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owe.sharepoint.com/sites/msteams_ace5b0/Shared Documents/Innovation Challenge/01. Transaction Monitoring/Sample Data/03. Deduped Alert Output/"/>
    </mc:Choice>
  </mc:AlternateContent>
  <xr:revisionPtr revIDLastSave="212" documentId="13_ncr:40009_{42D5E7C8-A5C0-4863-A2A6-672685B7565C}" xr6:coauthVersionLast="47" xr6:coauthVersionMax="47" xr10:uidLastSave="{AB761979-BF90-411C-964D-6647A95457C0}"/>
  <bookViews>
    <workbookView xWindow="-14835" yWindow="-16320" windowWidth="29040" windowHeight="15840" firstSheet="2" activeTab="1" xr2:uid="{00000000-000D-0000-FFFF-FFFF00000000}"/>
  </bookViews>
  <sheets>
    <sheet name="UAT Population Data DeDuped" sheetId="1" r:id="rId1"/>
    <sheet name="Delta Population" sheetId="3" r:id="rId2"/>
    <sheet name="Delta Pop Pivot" sheetId="5" r:id="rId3"/>
  </sheets>
  <definedNames>
    <definedName name="_xlnm._FilterDatabase" localSheetId="0" hidden="1">'UAT Population Data DeDuped'!$A$1:$AW$5493</definedName>
    <definedName name="_xlnm._FilterDatabase" localSheetId="1" hidden="1">'Delta Population'!$A$1:$AU$1668</definedName>
    <definedName name="_xlcn.WorksheetConnection_Sheet2A1Q1668" hidden="1">'Delta Population'!$A$1:$Q$1668</definedName>
  </definedNames>
  <calcPr calcId="191028"/>
  <pivotCaches>
    <pivotCache cacheId="239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2!$A$1:$Q$166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4940" i="1" l="1"/>
  <c r="AV4871" i="1"/>
  <c r="AV4873" i="1"/>
  <c r="AV4413" i="1"/>
  <c r="AV4447" i="1"/>
  <c r="AV4420" i="1"/>
  <c r="AV3930" i="1"/>
  <c r="AV3934" i="1"/>
  <c r="AV4009" i="1"/>
  <c r="AV2030" i="1"/>
  <c r="AV2061" i="1"/>
  <c r="AV1898" i="1"/>
  <c r="AV1818" i="1"/>
  <c r="AV1693" i="1"/>
  <c r="AV619" i="1"/>
  <c r="AV626" i="1"/>
  <c r="AV5228" i="1"/>
  <c r="AV5227" i="1"/>
  <c r="AV5226" i="1"/>
  <c r="AV5225" i="1"/>
  <c r="AV5181" i="1"/>
  <c r="AV5180" i="1"/>
  <c r="AV5170" i="1"/>
  <c r="AV5169" i="1"/>
  <c r="AV5099" i="1"/>
  <c r="AV5098" i="1"/>
  <c r="AV5083" i="1"/>
  <c r="AV5082" i="1"/>
  <c r="AV5056" i="1"/>
  <c r="AV5055" i="1"/>
  <c r="AV5054" i="1"/>
  <c r="AV5043" i="1"/>
  <c r="AV5042" i="1"/>
  <c r="AV5024" i="1"/>
  <c r="AV5019" i="1"/>
  <c r="AV5018" i="1"/>
  <c r="AV4943" i="1"/>
  <c r="AV4942" i="1"/>
  <c r="AV4941" i="1"/>
  <c r="AV4916" i="1"/>
  <c r="AV4909" i="1"/>
  <c r="AV4908" i="1"/>
  <c r="AV4907" i="1"/>
  <c r="AV4906" i="1"/>
  <c r="AV4902" i="1"/>
  <c r="AV4901" i="1"/>
  <c r="AV4899" i="1"/>
  <c r="AV4898" i="1"/>
  <c r="AV4884" i="1"/>
  <c r="AV4883" i="1"/>
  <c r="AV4882" i="1"/>
  <c r="AV4872" i="1"/>
  <c r="AV4911" i="1"/>
  <c r="AV4900" i="1"/>
  <c r="AV4897" i="1"/>
  <c r="AV4896" i="1"/>
  <c r="AV4895" i="1"/>
  <c r="AV4890" i="1"/>
  <c r="AV4889" i="1"/>
  <c r="AV4881" i="1"/>
  <c r="AV4880" i="1"/>
  <c r="AV4874" i="1"/>
  <c r="AV4868" i="1"/>
  <c r="AV4867" i="1"/>
  <c r="AV4866" i="1"/>
  <c r="AV4863" i="1"/>
  <c r="AV4862" i="1"/>
  <c r="AV4861" i="1"/>
  <c r="AV4856" i="1"/>
  <c r="AV4855" i="1"/>
  <c r="AV4847" i="1"/>
  <c r="AV4846" i="1"/>
  <c r="AV4845" i="1"/>
  <c r="AV4844" i="1"/>
  <c r="AV4837" i="1"/>
  <c r="AV4836" i="1"/>
  <c r="AV4835" i="1"/>
  <c r="AV4834" i="1"/>
  <c r="AV4831" i="1"/>
  <c r="AV4824" i="1"/>
  <c r="AV4823" i="1"/>
  <c r="AV4822" i="1"/>
  <c r="AV4821" i="1"/>
  <c r="AV4820" i="1"/>
  <c r="AV4809" i="1"/>
  <c r="AV4806" i="1"/>
  <c r="AV4805" i="1"/>
  <c r="AV4804" i="1"/>
  <c r="AV4795" i="1"/>
  <c r="AV4791" i="1"/>
  <c r="AV4790" i="1"/>
  <c r="AV4789" i="1"/>
  <c r="AV4788" i="1"/>
  <c r="AV4787" i="1"/>
  <c r="AV4786" i="1"/>
  <c r="AV4785" i="1"/>
  <c r="AV4784" i="1"/>
  <c r="AV4783" i="1"/>
  <c r="AV4782" i="1"/>
  <c r="AV4781" i="1"/>
  <c r="AV4774" i="1"/>
  <c r="AV4773" i="1"/>
  <c r="AV4768" i="1"/>
  <c r="AV4767" i="1"/>
  <c r="AV4766" i="1"/>
  <c r="AV4765" i="1"/>
  <c r="AV4759" i="1"/>
  <c r="AV4758" i="1"/>
  <c r="AV4757" i="1"/>
  <c r="AV4749" i="1"/>
  <c r="AV4748" i="1"/>
  <c r="AV4747" i="1"/>
  <c r="AV4746" i="1"/>
  <c r="AV4745" i="1"/>
  <c r="AV4744" i="1"/>
  <c r="AV4740" i="1"/>
  <c r="AV4739" i="1"/>
  <c r="AV4738" i="1"/>
  <c r="AV4737" i="1"/>
  <c r="AV4736" i="1"/>
  <c r="AV4735" i="1"/>
  <c r="AV4720" i="1"/>
  <c r="AV4719" i="1"/>
  <c r="AV4718" i="1"/>
  <c r="AV4717" i="1"/>
  <c r="AV4716" i="1"/>
  <c r="AV4712" i="1"/>
  <c r="AV4711" i="1"/>
  <c r="AV4710" i="1"/>
  <c r="AV4709" i="1"/>
  <c r="AV4708" i="1"/>
  <c r="AV4707" i="1"/>
  <c r="AV4706" i="1"/>
  <c r="AV4704" i="1"/>
  <c r="AV4703" i="1"/>
  <c r="AV4702" i="1"/>
  <c r="AV4693" i="1"/>
  <c r="AV4692" i="1"/>
  <c r="AV4690" i="1"/>
  <c r="AV4689" i="1"/>
  <c r="AV4688" i="1"/>
  <c r="AV4687" i="1"/>
  <c r="AV4686" i="1"/>
  <c r="AV4685" i="1"/>
  <c r="AV4679" i="1"/>
  <c r="AV4678" i="1"/>
  <c r="AV4677" i="1"/>
  <c r="AV4676" i="1"/>
  <c r="AV4675" i="1"/>
  <c r="AV4674" i="1"/>
  <c r="AV4670" i="1"/>
  <c r="AV4669" i="1"/>
  <c r="AV4668" i="1"/>
  <c r="AV4667" i="1"/>
  <c r="AV4661" i="1"/>
  <c r="AV4660" i="1"/>
  <c r="AV4653" i="1"/>
  <c r="AV4652" i="1"/>
  <c r="AV4651" i="1"/>
  <c r="AV4650" i="1"/>
  <c r="AV4649" i="1"/>
  <c r="AV4648" i="1"/>
  <c r="AV4647" i="1"/>
  <c r="AV4646" i="1"/>
  <c r="AV4645" i="1"/>
  <c r="AV4639" i="1"/>
  <c r="AV4638" i="1"/>
  <c r="AV4637" i="1"/>
  <c r="AV4636" i="1"/>
  <c r="AV4635" i="1"/>
  <c r="AV4630" i="1"/>
  <c r="AV4626" i="1"/>
  <c r="AV4625" i="1"/>
  <c r="AV4624" i="1"/>
  <c r="AV4623" i="1"/>
  <c r="AV4622" i="1"/>
  <c r="AV4621" i="1"/>
  <c r="AV4620" i="1"/>
  <c r="AV4610" i="1"/>
  <c r="AV4603" i="1"/>
  <c r="AV4602" i="1"/>
  <c r="AV4601" i="1"/>
  <c r="AV4600" i="1"/>
  <c r="AV4599" i="1"/>
  <c r="AV4596" i="1"/>
  <c r="AV4595" i="1"/>
  <c r="AV4594" i="1"/>
  <c r="AV4593" i="1"/>
  <c r="AV4592" i="1"/>
  <c r="AV4591" i="1"/>
  <c r="AV4590" i="1"/>
  <c r="AV4589" i="1"/>
  <c r="AV4588" i="1"/>
  <c r="AV4587" i="1"/>
  <c r="AV4586" i="1"/>
  <c r="AV4573" i="1"/>
  <c r="AV4572" i="1"/>
  <c r="AV4571" i="1"/>
  <c r="AV4570" i="1"/>
  <c r="AV4569" i="1"/>
  <c r="AV4568" i="1"/>
  <c r="AV4567" i="1"/>
  <c r="AV4566" i="1"/>
  <c r="AV4565" i="1"/>
  <c r="AV4561" i="1"/>
  <c r="AV4560" i="1"/>
  <c r="AV4559" i="1"/>
  <c r="AV4558" i="1"/>
  <c r="AV4557" i="1"/>
  <c r="AV4556" i="1"/>
  <c r="AV4555" i="1"/>
  <c r="AV4547" i="1"/>
  <c r="AV4546" i="1"/>
  <c r="AV4545" i="1"/>
  <c r="AV4544" i="1"/>
  <c r="AV4540" i="1"/>
  <c r="AV4539" i="1"/>
  <c r="AV4538" i="1"/>
  <c r="AV4537" i="1"/>
  <c r="AV4536" i="1"/>
  <c r="AV4535" i="1"/>
  <c r="AV4534" i="1"/>
  <c r="AV4533" i="1"/>
  <c r="AV4532" i="1"/>
  <c r="AV4531" i="1"/>
  <c r="AV4530" i="1"/>
  <c r="AV4528" i="1"/>
  <c r="AV4527" i="1"/>
  <c r="AV4526" i="1"/>
  <c r="AV4525" i="1"/>
  <c r="AV4524" i="1"/>
  <c r="AV4523" i="1"/>
  <c r="AV4510" i="1"/>
  <c r="AV4509" i="1"/>
  <c r="AV4508" i="1"/>
  <c r="AV4507" i="1"/>
  <c r="AV4506" i="1"/>
  <c r="AV4505" i="1"/>
  <c r="AV4499" i="1"/>
  <c r="AV4498" i="1"/>
  <c r="AV4497" i="1"/>
  <c r="AV4495" i="1"/>
  <c r="AV4494" i="1"/>
  <c r="AV4493" i="1"/>
  <c r="AV4492" i="1"/>
  <c r="AV4491" i="1"/>
  <c r="AV4490" i="1"/>
  <c r="AV4489" i="1"/>
  <c r="AV4488" i="1"/>
  <c r="AV4487" i="1"/>
  <c r="AV4486" i="1"/>
  <c r="AV4485" i="1"/>
  <c r="AV4484" i="1"/>
  <c r="AV4483" i="1"/>
  <c r="AV4478" i="1"/>
  <c r="AV4475" i="1"/>
  <c r="AV4464" i="1"/>
  <c r="AV4463" i="1"/>
  <c r="AV4462" i="1"/>
  <c r="AV4461" i="1"/>
  <c r="AV4459" i="1"/>
  <c r="AV4458" i="1"/>
  <c r="AV4457" i="1"/>
  <c r="AV4456" i="1"/>
  <c r="AV4455" i="1"/>
  <c r="AV4443" i="1"/>
  <c r="AV4442" i="1"/>
  <c r="AV4441" i="1"/>
  <c r="AV4440" i="1"/>
  <c r="AV4438" i="1"/>
  <c r="AV4437" i="1"/>
  <c r="AV4436" i="1"/>
  <c r="AV4435" i="1"/>
  <c r="AV4434" i="1"/>
  <c r="AV4433" i="1"/>
  <c r="AV4432" i="1"/>
  <c r="AV4430" i="1"/>
  <c r="AV4427" i="1"/>
  <c r="AV4426" i="1"/>
  <c r="AV4425" i="1"/>
  <c r="AV4417" i="1"/>
  <c r="AV4416" i="1"/>
  <c r="AV4414" i="1"/>
  <c r="AV4829" i="1"/>
  <c r="AV4828" i="1"/>
  <c r="AV4827" i="1"/>
  <c r="AV4854" i="1"/>
  <c r="AV4853" i="1"/>
  <c r="AV4852" i="1"/>
  <c r="AV4840" i="1"/>
  <c r="AV4839" i="1"/>
  <c r="AV4838" i="1"/>
  <c r="AV4813" i="1"/>
  <c r="AV4812" i="1"/>
  <c r="AV4811" i="1"/>
  <c r="AV4729" i="1"/>
  <c r="AV4728" i="1"/>
  <c r="AV4727" i="1"/>
  <c r="AV4762" i="1"/>
  <c r="AV4761" i="1"/>
  <c r="AV4760" i="1"/>
  <c r="AV4801" i="1"/>
  <c r="AV4800" i="1"/>
  <c r="AV4799" i="1"/>
  <c r="AV4858" i="1"/>
  <c r="AV4851" i="1"/>
  <c r="AV4815" i="1"/>
  <c r="AV4810" i="1"/>
  <c r="AV4807" i="1"/>
  <c r="AV4798" i="1"/>
  <c r="AV4797" i="1"/>
  <c r="AV4796" i="1"/>
  <c r="AV4793" i="1"/>
  <c r="AV4776" i="1"/>
  <c r="AV4772" i="1"/>
  <c r="AV4771" i="1"/>
  <c r="AV4743" i="1"/>
  <c r="AV4742" i="1"/>
  <c r="AV4741" i="1"/>
  <c r="AV4700" i="1"/>
  <c r="AV4699" i="1"/>
  <c r="AV4698" i="1"/>
  <c r="AV4616" i="1"/>
  <c r="AV4615" i="1"/>
  <c r="AV4614" i="1"/>
  <c r="AV4632" i="1"/>
  <c r="AV4631" i="1"/>
  <c r="AV4609" i="1"/>
  <c r="AV4543" i="1"/>
  <c r="AV4542" i="1"/>
  <c r="AV4541" i="1"/>
  <c r="AV4608" i="1"/>
  <c r="AV4607" i="1"/>
  <c r="AV4606" i="1"/>
  <c r="AV4666" i="1"/>
  <c r="AV4665" i="1"/>
  <c r="AV4664" i="1"/>
  <c r="AV4663" i="1"/>
  <c r="AV4682" i="1"/>
  <c r="AV4672" i="1"/>
  <c r="AV4655" i="1"/>
  <c r="AV4654" i="1"/>
  <c r="AV4642" i="1"/>
  <c r="AV4641" i="1"/>
  <c r="AV4629" i="1"/>
  <c r="AV4613" i="1"/>
  <c r="AV4605" i="1"/>
  <c r="AV4583" i="1"/>
  <c r="AV4554" i="1"/>
  <c r="AV4553" i="1"/>
  <c r="AV4552" i="1"/>
  <c r="AV4551" i="1"/>
  <c r="AV4550" i="1"/>
  <c r="AV4549" i="1"/>
  <c r="AV4548" i="1"/>
  <c r="AV4522" i="1"/>
  <c r="AV4521" i="1"/>
  <c r="AV4520" i="1"/>
  <c r="AV4519" i="1"/>
  <c r="AV4518" i="1"/>
  <c r="AV4517" i="1"/>
  <c r="AV4516" i="1"/>
  <c r="AV4514" i="1"/>
  <c r="AV4501" i="1"/>
  <c r="AV4482" i="1"/>
  <c r="AV4477" i="1"/>
  <c r="AV4476" i="1"/>
  <c r="AV4474" i="1"/>
  <c r="AV4469" i="1"/>
  <c r="AV4468" i="1"/>
  <c r="AV4460" i="1"/>
  <c r="AV4454" i="1"/>
  <c r="AV4449" i="1"/>
  <c r="AV4448" i="1"/>
  <c r="AV4864" i="1"/>
  <c r="AV4857" i="1"/>
  <c r="AV4850" i="1"/>
  <c r="AV4849" i="1"/>
  <c r="AV4848" i="1"/>
  <c r="AV4826" i="1"/>
  <c r="AV4825" i="1"/>
  <c r="AV4819" i="1"/>
  <c r="AV4814" i="1"/>
  <c r="AV4792" i="1"/>
  <c r="AV4775" i="1"/>
  <c r="AV4770" i="1"/>
  <c r="AV4769" i="1"/>
  <c r="AV4756" i="1"/>
  <c r="AV4755" i="1"/>
  <c r="AV4754" i="1"/>
  <c r="AV4753" i="1"/>
  <c r="AV4752" i="1"/>
  <c r="AV4751" i="1"/>
  <c r="AV4750" i="1"/>
  <c r="AV4726" i="1"/>
  <c r="AV4725" i="1"/>
  <c r="AV4724" i="1"/>
  <c r="AV4723" i="1"/>
  <c r="AV4722" i="1"/>
  <c r="AV4721" i="1"/>
  <c r="AV4715" i="1"/>
  <c r="AV4714" i="1"/>
  <c r="AV4713" i="1"/>
  <c r="AV4705" i="1"/>
  <c r="AV4697" i="1"/>
  <c r="AV4696" i="1"/>
  <c r="AV4695" i="1"/>
  <c r="AV4694" i="1"/>
  <c r="AV4681" i="1"/>
  <c r="AV4680" i="1"/>
  <c r="AV4671" i="1"/>
  <c r="AV4662" i="1"/>
  <c r="AV4659" i="1"/>
  <c r="AV4658" i="1"/>
  <c r="AV4640" i="1"/>
  <c r="AV4628" i="1"/>
  <c r="AV4627" i="1"/>
  <c r="AV4612" i="1"/>
  <c r="AV4611" i="1"/>
  <c r="AV4604" i="1"/>
  <c r="AV4582" i="1"/>
  <c r="AV4581" i="1"/>
  <c r="AV4580" i="1"/>
  <c r="AV4579" i="1"/>
  <c r="AV4578" i="1"/>
  <c r="AV4577" i="1"/>
  <c r="AV4576" i="1"/>
  <c r="AV4575" i="1"/>
  <c r="AV4574" i="1"/>
  <c r="AV4529" i="1"/>
  <c r="AV4515" i="1"/>
  <c r="AV4513" i="1"/>
  <c r="AV4500" i="1"/>
  <c r="AV4481" i="1"/>
  <c r="AV4480" i="1"/>
  <c r="AV4479" i="1"/>
  <c r="AV4473" i="1"/>
  <c r="AV4472" i="1"/>
  <c r="AV4467" i="1"/>
  <c r="AV4466" i="1"/>
  <c r="AV4465" i="1"/>
  <c r="AV4453" i="1"/>
  <c r="AV4452" i="1"/>
  <c r="AV4446" i="1"/>
  <c r="AV4445" i="1"/>
  <c r="AV4444" i="1"/>
  <c r="AV4439" i="1"/>
  <c r="AV4429" i="1"/>
  <c r="AV4428" i="1"/>
  <c r="AV4421" i="1"/>
  <c r="AV4412" i="1"/>
  <c r="AV4411" i="1"/>
  <c r="AV4404" i="1"/>
  <c r="AV4403" i="1"/>
  <c r="AV4394" i="1"/>
  <c r="AV4393" i="1"/>
  <c r="AV4387" i="1"/>
  <c r="AV4386" i="1"/>
  <c r="AV4385" i="1"/>
  <c r="AV4384" i="1"/>
  <c r="AV4373" i="1"/>
  <c r="AV4372" i="1"/>
  <c r="AV4363" i="1"/>
  <c r="AV4359" i="1"/>
  <c r="AV4358" i="1"/>
  <c r="AV4357" i="1"/>
  <c r="AV4349" i="1"/>
  <c r="AV4346" i="1"/>
  <c r="AV4345" i="1"/>
  <c r="AV4330" i="1"/>
  <c r="AV4329" i="1"/>
  <c r="AV4328" i="1"/>
  <c r="AV4327" i="1"/>
  <c r="AV4326" i="1"/>
  <c r="AV4325" i="1"/>
  <c r="AV4321" i="1"/>
  <c r="AV4320" i="1"/>
  <c r="AV4311" i="1"/>
  <c r="AV4310" i="1"/>
  <c r="AV4309" i="1"/>
  <c r="AV4308" i="1"/>
  <c r="AV4297" i="1"/>
  <c r="AV4296" i="1"/>
  <c r="AV4295" i="1"/>
  <c r="AV4282" i="1"/>
  <c r="AV4281" i="1"/>
  <c r="AV4280" i="1"/>
  <c r="AV4279" i="1"/>
  <c r="AV4267" i="1"/>
  <c r="AV4266" i="1"/>
  <c r="AV4265" i="1"/>
  <c r="AV4264" i="1"/>
  <c r="AV4244" i="1"/>
  <c r="AV4243" i="1"/>
  <c r="AV4237" i="1"/>
  <c r="AV4236" i="1"/>
  <c r="AV4235" i="1"/>
  <c r="AV4234" i="1"/>
  <c r="AV4233" i="1"/>
  <c r="AV4227" i="1"/>
  <c r="AV4226" i="1"/>
  <c r="AV4214" i="1"/>
  <c r="AV4213" i="1"/>
  <c r="AV4212" i="1"/>
  <c r="AV4200" i="1"/>
  <c r="AV4199" i="1"/>
  <c r="AV4198" i="1"/>
  <c r="AV4197" i="1"/>
  <c r="AV4194" i="1"/>
  <c r="AV4193" i="1"/>
  <c r="AV4192" i="1"/>
  <c r="AV4191" i="1"/>
  <c r="AV4171" i="1"/>
  <c r="AV4170" i="1"/>
  <c r="AV4169" i="1"/>
  <c r="AV4168" i="1"/>
  <c r="AV4167" i="1"/>
  <c r="AV4166" i="1"/>
  <c r="AV4165" i="1"/>
  <c r="AV4157" i="1"/>
  <c r="AV4156" i="1"/>
  <c r="AV4155" i="1"/>
  <c r="AV4153" i="1"/>
  <c r="AV4152" i="1"/>
  <c r="AV4146" i="1"/>
  <c r="AV4142" i="1"/>
  <c r="AV4141" i="1"/>
  <c r="AV4140" i="1"/>
  <c r="AV4139" i="1"/>
  <c r="AV4138" i="1"/>
  <c r="AV4137" i="1"/>
  <c r="AV4136" i="1"/>
  <c r="AV4122" i="1"/>
  <c r="AV4121" i="1"/>
  <c r="AV4118" i="1"/>
  <c r="AV4117" i="1"/>
  <c r="AV4111" i="1"/>
  <c r="AV4110" i="1"/>
  <c r="AV4109" i="1"/>
  <c r="AV4108" i="1"/>
  <c r="AV4107" i="1"/>
  <c r="AV4102" i="1"/>
  <c r="AV4101" i="1"/>
  <c r="AV4100" i="1"/>
  <c r="AV4085" i="1"/>
  <c r="AV4084" i="1"/>
  <c r="AV4083" i="1"/>
  <c r="AV4082" i="1"/>
  <c r="AV4081" i="1"/>
  <c r="AV4080" i="1"/>
  <c r="AV4079" i="1"/>
  <c r="AV4078" i="1"/>
  <c r="AV4077" i="1"/>
  <c r="AV4076" i="1"/>
  <c r="AV4069" i="1"/>
  <c r="AV4068" i="1"/>
  <c r="AV4067" i="1"/>
  <c r="AV4066" i="1"/>
  <c r="AV4060" i="1"/>
  <c r="AV4059" i="1"/>
  <c r="AV4048" i="1"/>
  <c r="AV4047" i="1"/>
  <c r="AV4046" i="1"/>
  <c r="AV4045" i="1"/>
  <c r="AV4044" i="1"/>
  <c r="AV4043" i="1"/>
  <c r="AV4042" i="1"/>
  <c r="AV4038" i="1"/>
  <c r="AV4037" i="1"/>
  <c r="AV4036" i="1"/>
  <c r="AV4027" i="1"/>
  <c r="AV4026" i="1"/>
  <c r="AV4025" i="1"/>
  <c r="AV4024" i="1"/>
  <c r="AV4001" i="1"/>
  <c r="AV4000" i="1"/>
  <c r="AV3999" i="1"/>
  <c r="AV3998" i="1"/>
  <c r="AV3997" i="1"/>
  <c r="AV3996" i="1"/>
  <c r="AV3995" i="1"/>
  <c r="AV3994" i="1"/>
  <c r="AV3993" i="1"/>
  <c r="AV3992" i="1"/>
  <c r="AV3991" i="1"/>
  <c r="AV3977" i="1"/>
  <c r="AV3974" i="1"/>
  <c r="AV3973" i="1"/>
  <c r="AV3972" i="1"/>
  <c r="AV3971" i="1"/>
  <c r="AV3967" i="1"/>
  <c r="AV3956" i="1"/>
  <c r="AV3955" i="1"/>
  <c r="AV3954" i="1"/>
  <c r="AV3953" i="1"/>
  <c r="AV3952" i="1"/>
  <c r="AV3951" i="1"/>
  <c r="AV3950" i="1"/>
  <c r="AV3949" i="1"/>
  <c r="AV3948" i="1"/>
  <c r="AV3947" i="1"/>
  <c r="AV3938" i="1"/>
  <c r="AV3937" i="1"/>
  <c r="AV3931" i="1"/>
  <c r="AV4410" i="1"/>
  <c r="AV4383" i="1"/>
  <c r="AV4382" i="1"/>
  <c r="AV4371" i="1"/>
  <c r="AV4370" i="1"/>
  <c r="AV4362" i="1"/>
  <c r="AV4353" i="1"/>
  <c r="AV4348" i="1"/>
  <c r="AV4344" i="1"/>
  <c r="AV4343" i="1"/>
  <c r="AV4335" i="1"/>
  <c r="AV4319" i="1"/>
  <c r="AV4318" i="1"/>
  <c r="AV4317" i="1"/>
  <c r="AV4316" i="1"/>
  <c r="AV4307" i="1"/>
  <c r="AV4306" i="1"/>
  <c r="AV4263" i="1"/>
  <c r="AV4262" i="1"/>
  <c r="AV4261" i="1"/>
  <c r="AV4260" i="1"/>
  <c r="AV4259" i="1"/>
  <c r="AV4225" i="1"/>
  <c r="AV4221" i="1"/>
  <c r="AV4211" i="1"/>
  <c r="AV4210" i="1"/>
  <c r="AV4196" i="1"/>
  <c r="AV4175" i="1"/>
  <c r="AV4174" i="1"/>
  <c r="AV4164" i="1"/>
  <c r="AV4163" i="1"/>
  <c r="AV4151" i="1"/>
  <c r="AV4150" i="1"/>
  <c r="AV4135" i="1"/>
  <c r="AV4134" i="1"/>
  <c r="AV4133" i="1"/>
  <c r="AV4116" i="1"/>
  <c r="AV4115" i="1"/>
  <c r="AV4099" i="1"/>
  <c r="AV4098" i="1"/>
  <c r="AV4075" i="1"/>
  <c r="AV4074" i="1"/>
  <c r="AV4073" i="1"/>
  <c r="AV4023" i="1"/>
  <c r="AV4022" i="1"/>
  <c r="AV4021" i="1"/>
  <c r="AV4008" i="1"/>
  <c r="AV3962" i="1"/>
  <c r="AV3961" i="1"/>
  <c r="AV3940" i="1"/>
  <c r="AV3939" i="1"/>
  <c r="AV3936" i="1"/>
  <c r="AV3935" i="1"/>
  <c r="AV4361" i="1"/>
  <c r="AV4347" i="1"/>
  <c r="AV4334" i="1"/>
  <c r="AV4333" i="1"/>
  <c r="AV4381" i="1"/>
  <c r="AV4380" i="1"/>
  <c r="AV4332" i="1"/>
  <c r="AV4294" i="1"/>
  <c r="AV4293" i="1"/>
  <c r="AV4324" i="1"/>
  <c r="AV4323" i="1"/>
  <c r="AV4379" i="1"/>
  <c r="AV4369" i="1"/>
  <c r="AV4368" i="1"/>
  <c r="AV4278" i="1"/>
  <c r="AV4277" i="1"/>
  <c r="AV4409" i="1"/>
  <c r="AV4408" i="1"/>
  <c r="AV4392" i="1"/>
  <c r="AV4367" i="1"/>
  <c r="AV4366" i="1"/>
  <c r="AV4315" i="1"/>
  <c r="AV4276" i="1"/>
  <c r="AV4275" i="1"/>
  <c r="AV4391" i="1"/>
  <c r="AV4390" i="1"/>
  <c r="AV4342" i="1"/>
  <c r="AV4341" i="1"/>
  <c r="AV4356" i="1"/>
  <c r="AV4355" i="1"/>
  <c r="AV4274" i="1"/>
  <c r="AV4273" i="1"/>
  <c r="AV4272" i="1"/>
  <c r="AV4271" i="1"/>
  <c r="AV4378" i="1"/>
  <c r="AV4377" i="1"/>
  <c r="AV4305" i="1"/>
  <c r="AV4304" i="1"/>
  <c r="AV4376" i="1"/>
  <c r="AV4352" i="1"/>
  <c r="AV4314" i="1"/>
  <c r="AV4258" i="1"/>
  <c r="AV4257" i="1"/>
  <c r="AV4402" i="1"/>
  <c r="AV4401" i="1"/>
  <c r="AV4256" i="1"/>
  <c r="AV4255" i="1"/>
  <c r="AV4322" i="1"/>
  <c r="AV4254" i="1"/>
  <c r="AV4253" i="1"/>
  <c r="AV4365" i="1"/>
  <c r="AV4364" i="1"/>
  <c r="AV4400" i="1"/>
  <c r="AV4399" i="1"/>
  <c r="AV4252" i="1"/>
  <c r="AV4251" i="1"/>
  <c r="AV4250" i="1"/>
  <c r="AV4375" i="1"/>
  <c r="AV4374" i="1"/>
  <c r="AV4407" i="1"/>
  <c r="AV4406" i="1"/>
  <c r="AV4312" i="1"/>
  <c r="AV4303" i="1"/>
  <c r="AV4270" i="1"/>
  <c r="AV4269" i="1"/>
  <c r="AV4268" i="1"/>
  <c r="AV4398" i="1"/>
  <c r="AV4397" i="1"/>
  <c r="AV4302" i="1"/>
  <c r="AV4249" i="1"/>
  <c r="AV4248" i="1"/>
  <c r="AV4405" i="1"/>
  <c r="AV4354" i="1"/>
  <c r="AV4301" i="1"/>
  <c r="AV4300" i="1"/>
  <c r="AV4360" i="1"/>
  <c r="AV4340" i="1"/>
  <c r="AV4299" i="1"/>
  <c r="AV4298" i="1"/>
  <c r="AV4389" i="1"/>
  <c r="AV4388" i="1"/>
  <c r="AV4339" i="1"/>
  <c r="AV4338" i="1"/>
  <c r="AV4337" i="1"/>
  <c r="AV4336" i="1"/>
  <c r="AV4351" i="1"/>
  <c r="AV4350" i="1"/>
  <c r="AV4396" i="1"/>
  <c r="AV4395" i="1"/>
  <c r="AV4242" i="1"/>
  <c r="AV4195" i="1"/>
  <c r="AV4145" i="1"/>
  <c r="AV4144" i="1"/>
  <c r="AV4224" i="1"/>
  <c r="AV4209" i="1"/>
  <c r="AV4208" i="1"/>
  <c r="AV4065" i="1"/>
  <c r="AV4064" i="1"/>
  <c r="AV4063" i="1"/>
  <c r="AV4223" i="1"/>
  <c r="AV4162" i="1"/>
  <c r="AV4127" i="1"/>
  <c r="AV4126" i="1"/>
  <c r="AV4183" i="1"/>
  <c r="AV4132" i="1"/>
  <c r="AV4125" i="1"/>
  <c r="AV4106" i="1"/>
  <c r="AV4058" i="1"/>
  <c r="AV4057" i="1"/>
  <c r="AV4182" i="1"/>
  <c r="AV4181" i="1"/>
  <c r="AV4056" i="1"/>
  <c r="AV4055" i="1"/>
  <c r="AV4220" i="1"/>
  <c r="AV4219" i="1"/>
  <c r="AV4054" i="1"/>
  <c r="AV4053" i="1"/>
  <c r="AV4190" i="1"/>
  <c r="AV4189" i="1"/>
  <c r="AV4149" i="1"/>
  <c r="AV4143" i="1"/>
  <c r="AV4124" i="1"/>
  <c r="AV4052" i="1"/>
  <c r="AV4051" i="1"/>
  <c r="AV4050" i="1"/>
  <c r="AV4049" i="1"/>
  <c r="AV4207" i="1"/>
  <c r="AV4206" i="1"/>
  <c r="AV4173" i="1"/>
  <c r="AV4172" i="1"/>
  <c r="AV4205" i="1"/>
  <c r="AV4161" i="1"/>
  <c r="AV4123" i="1"/>
  <c r="AV4097" i="1"/>
  <c r="AV4096" i="1"/>
  <c r="AV4204" i="1"/>
  <c r="AV4160" i="1"/>
  <c r="AV4159" i="1"/>
  <c r="AV4218" i="1"/>
  <c r="AV4148" i="1"/>
  <c r="AV4147" i="1"/>
  <c r="AV4188" i="1"/>
  <c r="AV4187" i="1"/>
  <c r="AV4232" i="1"/>
  <c r="AV4231" i="1"/>
  <c r="AV4095" i="1"/>
  <c r="AV4094" i="1"/>
  <c r="AV4062" i="1"/>
  <c r="AV4061" i="1"/>
  <c r="AV4093" i="1"/>
  <c r="AV4092" i="1"/>
  <c r="AV4241" i="1"/>
  <c r="AV4240" i="1"/>
  <c r="AV4230" i="1"/>
  <c r="AV4203" i="1"/>
  <c r="AV4158" i="1"/>
  <c r="AV4114" i="1"/>
  <c r="AV4113" i="1"/>
  <c r="AV4105" i="1"/>
  <c r="AV4104" i="1"/>
  <c r="AV4222" i="1"/>
  <c r="AV4186" i="1"/>
  <c r="AV4185" i="1"/>
  <c r="AV4131" i="1"/>
  <c r="AV4091" i="1"/>
  <c r="AV4090" i="1"/>
  <c r="AV4239" i="1"/>
  <c r="AV4238" i="1"/>
  <c r="AV4120" i="1"/>
  <c r="AV4119" i="1"/>
  <c r="AV4202" i="1"/>
  <c r="AV4201" i="1"/>
  <c r="AV4217" i="1"/>
  <c r="AV4216" i="1"/>
  <c r="AV4184" i="1"/>
  <c r="AV4180" i="1"/>
  <c r="AV4179" i="1"/>
  <c r="AV4215" i="1"/>
  <c r="AV4154" i="1"/>
  <c r="AV4112" i="1"/>
  <c r="AV4103" i="1"/>
  <c r="AV4089" i="1"/>
  <c r="AV4072" i="1"/>
  <c r="AV4071" i="1"/>
  <c r="AV4070" i="1"/>
  <c r="AV4017" i="1"/>
  <c r="AV4016" i="1"/>
  <c r="AV3927" i="1"/>
  <c r="AV3926" i="1"/>
  <c r="AV4041" i="1"/>
  <c r="AV3990" i="1"/>
  <c r="AV3989" i="1"/>
  <c r="AV4015" i="1"/>
  <c r="AV3976" i="1"/>
  <c r="AV3970" i="1"/>
  <c r="AV3960" i="1"/>
  <c r="AV3929" i="1"/>
  <c r="AV3928" i="1"/>
  <c r="AV3979" i="1"/>
  <c r="AV3978" i="1"/>
  <c r="AV3944" i="1"/>
  <c r="AV3943" i="1"/>
  <c r="AV4014" i="1"/>
  <c r="AV4013" i="1"/>
  <c r="AV4007" i="1"/>
  <c r="AV4006" i="1"/>
  <c r="AV4005" i="1"/>
  <c r="AV4004" i="1"/>
  <c r="AV4020" i="1"/>
  <c r="AV4019" i="1"/>
  <c r="AV4035" i="1"/>
  <c r="AV3988" i="1"/>
  <c r="AV3966" i="1"/>
  <c r="AV3965" i="1"/>
  <c r="AV4029" i="1"/>
  <c r="AV4028" i="1"/>
  <c r="AV4034" i="1"/>
  <c r="AV3987" i="1"/>
  <c r="AV3964" i="1"/>
  <c r="AV3963" i="1"/>
  <c r="AV4003" i="1"/>
  <c r="AV4002" i="1"/>
  <c r="AV3986" i="1"/>
  <c r="AV3985" i="1"/>
  <c r="AV4033" i="1"/>
  <c r="AV3984" i="1"/>
  <c r="AV3983" i="1"/>
  <c r="AV3925" i="1"/>
  <c r="AV3924" i="1"/>
  <c r="AV3982" i="1"/>
  <c r="AV3981" i="1"/>
  <c r="AV3980" i="1"/>
  <c r="AV3969" i="1"/>
  <c r="AV3968" i="1"/>
  <c r="AV4012" i="1"/>
  <c r="AV4011" i="1"/>
  <c r="AV3946" i="1"/>
  <c r="AV3945" i="1"/>
  <c r="AV3942" i="1"/>
  <c r="AV3941" i="1"/>
  <c r="AV4040" i="1"/>
  <c r="AV4039" i="1"/>
  <c r="AV4032" i="1"/>
  <c r="AV4031" i="1"/>
  <c r="AV4010" i="1"/>
  <c r="AV2923" i="1"/>
  <c r="AV2912" i="1"/>
  <c r="AV2901" i="1"/>
  <c r="AV2900" i="1"/>
  <c r="AV2871" i="1"/>
  <c r="AV2862" i="1"/>
  <c r="AV2856" i="1"/>
  <c r="AV2855" i="1"/>
  <c r="AV2846" i="1"/>
  <c r="AV2845" i="1"/>
  <c r="AV2799" i="1"/>
  <c r="AV2798" i="1"/>
  <c r="AV2788" i="1"/>
  <c r="AV2787" i="1"/>
  <c r="AV2786" i="1"/>
  <c r="AV2774" i="1"/>
  <c r="AV2773" i="1"/>
  <c r="AV2772" i="1"/>
  <c r="AV2771" i="1"/>
  <c r="AV2756" i="1"/>
  <c r="AV2755" i="1"/>
  <c r="AV2754" i="1"/>
  <c r="AV2723" i="1"/>
  <c r="AV2722" i="1"/>
  <c r="AV2710" i="1"/>
  <c r="AV2709" i="1"/>
  <c r="AV2657" i="1"/>
  <c r="AV2656" i="1"/>
  <c r="AV2598" i="1"/>
  <c r="AV2597" i="1"/>
  <c r="AV2596" i="1"/>
  <c r="AV2595" i="1"/>
  <c r="AV2501" i="1"/>
  <c r="AV2500" i="1"/>
  <c r="AV2479" i="1"/>
  <c r="AV2451" i="1"/>
  <c r="AV2436" i="1"/>
  <c r="AV2435" i="1"/>
  <c r="AV2434" i="1"/>
  <c r="AV2433" i="1"/>
  <c r="AV2422" i="1"/>
  <c r="AV2421" i="1"/>
  <c r="AV2420" i="1"/>
  <c r="AV2419" i="1"/>
  <c r="AV2379" i="1"/>
  <c r="AV2378" i="1"/>
  <c r="AV2377" i="1"/>
  <c r="AV2376" i="1"/>
  <c r="AV2329" i="1"/>
  <c r="AV2328" i="1"/>
  <c r="AV2281" i="1"/>
  <c r="AV2280" i="1"/>
  <c r="AV2238" i="1"/>
  <c r="AV2237" i="1"/>
  <c r="AV2225" i="1"/>
  <c r="AV2224" i="1"/>
  <c r="AV2218" i="1"/>
  <c r="AV2217" i="1"/>
  <c r="AV2216" i="1"/>
  <c r="AV2215" i="1"/>
  <c r="AV2146" i="1"/>
  <c r="AV2145" i="1"/>
  <c r="AV2131" i="1"/>
  <c r="AV2130" i="1"/>
  <c r="AV2129" i="1"/>
  <c r="AV2060" i="1"/>
  <c r="AV2059" i="1"/>
  <c r="AV2031" i="1"/>
  <c r="AV2708" i="1"/>
  <c r="AV2707" i="1"/>
  <c r="AV2785" i="1"/>
  <c r="AV2690" i="1"/>
  <c r="AV2689" i="1"/>
  <c r="AV2688" i="1"/>
  <c r="AV2861" i="1"/>
  <c r="AV2833" i="1"/>
  <c r="AV2784" i="1"/>
  <c r="AV2721" i="1"/>
  <c r="AV2720" i="1"/>
  <c r="AV2832" i="1"/>
  <c r="AV2831" i="1"/>
  <c r="AV2899" i="1"/>
  <c r="AV2830" i="1"/>
  <c r="AV2751" i="1"/>
  <c r="AV2687" i="1"/>
  <c r="AV2686" i="1"/>
  <c r="AV2937" i="1"/>
  <c r="AV2911" i="1"/>
  <c r="AV2898" i="1"/>
  <c r="AV2844" i="1"/>
  <c r="AV2750" i="1"/>
  <c r="AV2655" i="1"/>
  <c r="AV2654" i="1"/>
  <c r="AV2706" i="1"/>
  <c r="AV2653" i="1"/>
  <c r="AV2652" i="1"/>
  <c r="AV2897" i="1"/>
  <c r="AV2829" i="1"/>
  <c r="AV2749" i="1"/>
  <c r="AV2685" i="1"/>
  <c r="AV2684" i="1"/>
  <c r="AV2748" i="1"/>
  <c r="AV2683" i="1"/>
  <c r="AV2682" i="1"/>
  <c r="AV2681" i="1"/>
  <c r="AV2680" i="1"/>
  <c r="AV2651" i="1"/>
  <c r="AV2650" i="1"/>
  <c r="AV2679" i="1"/>
  <c r="AV2678" i="1"/>
  <c r="AV2910" i="1"/>
  <c r="AV2909" i="1"/>
  <c r="AV2797" i="1"/>
  <c r="AV2677" i="1"/>
  <c r="AV2676" i="1"/>
  <c r="AV2770" i="1"/>
  <c r="AV2649" i="1"/>
  <c r="AV2648" i="1"/>
  <c r="AV2828" i="1"/>
  <c r="AV2827" i="1"/>
  <c r="AV2647" i="1"/>
  <c r="AV2646" i="1"/>
  <c r="AV2854" i="1"/>
  <c r="AV2853" i="1"/>
  <c r="AV2929" i="1"/>
  <c r="AV2928" i="1"/>
  <c r="AV2747" i="1"/>
  <c r="AV2731" i="1"/>
  <c r="AV2730" i="1"/>
  <c r="AV2746" i="1"/>
  <c r="AV2705" i="1"/>
  <c r="AV2704" i="1"/>
  <c r="AV2896" i="1"/>
  <c r="AV2826" i="1"/>
  <c r="AV2745" i="1"/>
  <c r="AV2744" i="1"/>
  <c r="AV2895" i="1"/>
  <c r="AV2825" i="1"/>
  <c r="AV2824" i="1"/>
  <c r="AV2922" i="1"/>
  <c r="AV2860" i="1"/>
  <c r="AV2859" i="1"/>
  <c r="AV2894" i="1"/>
  <c r="AV2893" i="1"/>
  <c r="AV2703" i="1"/>
  <c r="AV2702" i="1"/>
  <c r="AV2892" i="1"/>
  <c r="AV2823" i="1"/>
  <c r="AV2743" i="1"/>
  <c r="AV2742" i="1"/>
  <c r="AV2921" i="1"/>
  <c r="AV2920" i="1"/>
  <c r="AV2927" i="1"/>
  <c r="AV2926" i="1"/>
  <c r="AV2645" i="1"/>
  <c r="AV2644" i="1"/>
  <c r="AV2643" i="1"/>
  <c r="AV2796" i="1"/>
  <c r="AV2729" i="1"/>
  <c r="AV2642" i="1"/>
  <c r="AV2641" i="1"/>
  <c r="AV2870" i="1"/>
  <c r="AV2869" i="1"/>
  <c r="AV2822" i="1"/>
  <c r="AV2821" i="1"/>
  <c r="AV2936" i="1"/>
  <c r="AV2935" i="1"/>
  <c r="AV2908" i="1"/>
  <c r="AV2795" i="1"/>
  <c r="AV2766" i="1"/>
  <c r="AV2728" i="1"/>
  <c r="AV2640" i="1"/>
  <c r="AV2639" i="1"/>
  <c r="AV2891" i="1"/>
  <c r="AV2820" i="1"/>
  <c r="AV2783" i="1"/>
  <c r="AV2741" i="1"/>
  <c r="AV2740" i="1"/>
  <c r="AV2890" i="1"/>
  <c r="AV2819" i="1"/>
  <c r="AV2818" i="1"/>
  <c r="AV2925" i="1"/>
  <c r="AV2919" i="1"/>
  <c r="AV2889" i="1"/>
  <c r="AV2868" i="1"/>
  <c r="AV2858" i="1"/>
  <c r="AV2852" i="1"/>
  <c r="AV2794" i="1"/>
  <c r="AV2782" i="1"/>
  <c r="AV2769" i="1"/>
  <c r="AV2638" i="1"/>
  <c r="AV2637" i="1"/>
  <c r="AV2888" i="1"/>
  <c r="AV2887" i="1"/>
  <c r="AV2727" i="1"/>
  <c r="AV2726" i="1"/>
  <c r="AV2765" i="1"/>
  <c r="AV2764" i="1"/>
  <c r="AV2924" i="1"/>
  <c r="AV2867" i="1"/>
  <c r="AV2817" i="1"/>
  <c r="AV2739" i="1"/>
  <c r="AV2738" i="1"/>
  <c r="AV2675" i="1"/>
  <c r="AV2674" i="1"/>
  <c r="AV2816" i="1"/>
  <c r="AV2815" i="1"/>
  <c r="AV2918" i="1"/>
  <c r="AV2917" i="1"/>
  <c r="AV2886" i="1"/>
  <c r="AV2814" i="1"/>
  <c r="AV2813" i="1"/>
  <c r="AV2851" i="1"/>
  <c r="AV2812" i="1"/>
  <c r="AV2737" i="1"/>
  <c r="AV2701" i="1"/>
  <c r="AV2700" i="1"/>
  <c r="AV2885" i="1"/>
  <c r="AV2884" i="1"/>
  <c r="AV2883" i="1"/>
  <c r="AV2882" i="1"/>
  <c r="AV2881" i="1"/>
  <c r="AV2880" i="1"/>
  <c r="AV2736" i="1"/>
  <c r="AV2735" i="1"/>
  <c r="AV2673" i="1"/>
  <c r="AV2672" i="1"/>
  <c r="AV2934" i="1"/>
  <c r="AV2933" i="1"/>
  <c r="AV2699" i="1"/>
  <c r="AV2698" i="1"/>
  <c r="AV2907" i="1"/>
  <c r="AV2906" i="1"/>
  <c r="AV2916" i="1"/>
  <c r="AV2915" i="1"/>
  <c r="AV2879" i="1"/>
  <c r="AV2811" i="1"/>
  <c r="AV2734" i="1"/>
  <c r="AV2733" i="1"/>
  <c r="AV2878" i="1"/>
  <c r="AV2810" i="1"/>
  <c r="AV2809" i="1"/>
  <c r="AV2843" i="1"/>
  <c r="AV2763" i="1"/>
  <c r="AV2762" i="1"/>
  <c r="AV2850" i="1"/>
  <c r="AV2725" i="1"/>
  <c r="AV2671" i="1"/>
  <c r="AV2670" i="1"/>
  <c r="AV2808" i="1"/>
  <c r="AV2807" i="1"/>
  <c r="AV2842" i="1"/>
  <c r="AV2761" i="1"/>
  <c r="AV2697" i="1"/>
  <c r="AV2696" i="1"/>
  <c r="AV2877" i="1"/>
  <c r="AV2793" i="1"/>
  <c r="AV2792" i="1"/>
  <c r="AV2876" i="1"/>
  <c r="AV2806" i="1"/>
  <c r="AV2719" i="1"/>
  <c r="AV2669" i="1"/>
  <c r="AV2668" i="1"/>
  <c r="AV2667" i="1"/>
  <c r="AV2666" i="1"/>
  <c r="AV2932" i="1"/>
  <c r="AV2931" i="1"/>
  <c r="AV2718" i="1"/>
  <c r="AV2717" i="1"/>
  <c r="AV2768" i="1"/>
  <c r="AV2767" i="1"/>
  <c r="AV2905" i="1"/>
  <c r="AV2841" i="1"/>
  <c r="AV2791" i="1"/>
  <c r="AV2665" i="1"/>
  <c r="AV2636" i="1"/>
  <c r="AV2635" i="1"/>
  <c r="AV2634" i="1"/>
  <c r="AV2760" i="1"/>
  <c r="AV2759" i="1"/>
  <c r="AV2840" i="1"/>
  <c r="AV2839" i="1"/>
  <c r="AV2914" i="1"/>
  <c r="AV2913" i="1"/>
  <c r="AV2849" i="1"/>
  <c r="AV2848" i="1"/>
  <c r="AV2875" i="1"/>
  <c r="AV2874" i="1"/>
  <c r="AV2695" i="1"/>
  <c r="AV2694" i="1"/>
  <c r="AV2664" i="1"/>
  <c r="AV2663" i="1"/>
  <c r="AV2805" i="1"/>
  <c r="AV2804" i="1"/>
  <c r="AV2904" i="1"/>
  <c r="AV2781" i="1"/>
  <c r="AV2716" i="1"/>
  <c r="AV2715" i="1"/>
  <c r="AV2838" i="1"/>
  <c r="AV2837" i="1"/>
  <c r="AV2873" i="1"/>
  <c r="AV2790" i="1"/>
  <c r="AV2758" i="1"/>
  <c r="AV2714" i="1"/>
  <c r="AV2713" i="1"/>
  <c r="AV2712" i="1"/>
  <c r="AV2866" i="1"/>
  <c r="AV2780" i="1"/>
  <c r="AV2779" i="1"/>
  <c r="AV2872" i="1"/>
  <c r="AV2803" i="1"/>
  <c r="AV2732" i="1"/>
  <c r="AV2662" i="1"/>
  <c r="AV2661" i="1"/>
  <c r="AV2903" i="1"/>
  <c r="AV2857" i="1"/>
  <c r="AV2789" i="1"/>
  <c r="AV2778" i="1"/>
  <c r="AV2757" i="1"/>
  <c r="AV2724" i="1"/>
  <c r="AV2711" i="1"/>
  <c r="AV2633" i="1"/>
  <c r="AV2632" i="1"/>
  <c r="AV2631" i="1"/>
  <c r="AV2630" i="1"/>
  <c r="AV2629" i="1"/>
  <c r="AV2620" i="1"/>
  <c r="AV2619" i="1"/>
  <c r="AV2499" i="1"/>
  <c r="AV2494" i="1"/>
  <c r="AV2493" i="1"/>
  <c r="AV2492" i="1"/>
  <c r="AV2491" i="1"/>
  <c r="AV2509" i="1"/>
  <c r="AV2508" i="1"/>
  <c r="AV2610" i="1"/>
  <c r="AV2609" i="1"/>
  <c r="AV2628" i="1"/>
  <c r="AV2572" i="1"/>
  <c r="AV2556" i="1"/>
  <c r="AV2507" i="1"/>
  <c r="AV2506" i="1"/>
  <c r="AV2565" i="1"/>
  <c r="AV2555" i="1"/>
  <c r="AV2478" i="1"/>
  <c r="AV2327" i="1"/>
  <c r="AV2326" i="1"/>
  <c r="AV2608" i="1"/>
  <c r="AV2554" i="1"/>
  <c r="AV2553" i="1"/>
  <c r="AV2450" i="1"/>
  <c r="AV2390" i="1"/>
  <c r="AV2389" i="1"/>
  <c r="AV2618" i="1"/>
  <c r="AV2519" i="1"/>
  <c r="AV2418" i="1"/>
  <c r="AV2342" i="1"/>
  <c r="AV2341" i="1"/>
  <c r="AV2477" i="1"/>
  <c r="AV2375" i="1"/>
  <c r="AV2374" i="1"/>
  <c r="AV2373" i="1"/>
  <c r="AV2372" i="1"/>
  <c r="AV2552" i="1"/>
  <c r="AV2551" i="1"/>
  <c r="AV2594" i="1"/>
  <c r="AV2550" i="1"/>
  <c r="AV2549" i="1"/>
  <c r="AV2476" i="1"/>
  <c r="AV2417" i="1"/>
  <c r="AV2416" i="1"/>
  <c r="AV2490" i="1"/>
  <c r="AV2415" i="1"/>
  <c r="AV2325" i="1"/>
  <c r="AV2324" i="1"/>
  <c r="AV2593" i="1"/>
  <c r="AV2592" i="1"/>
  <c r="AV2591" i="1"/>
  <c r="AV2548" i="1"/>
  <c r="AV2547" i="1"/>
  <c r="AV2432" i="1"/>
  <c r="AV2297" i="1"/>
  <c r="AV2296" i="1"/>
  <c r="AV2388" i="1"/>
  <c r="AV2387" i="1"/>
  <c r="AV2590" i="1"/>
  <c r="AV2546" i="1"/>
  <c r="AV2475" i="1"/>
  <c r="AV2449" i="1"/>
  <c r="AV2414" i="1"/>
  <c r="AV2413" i="1"/>
  <c r="AV2589" i="1"/>
  <c r="AV2545" i="1"/>
  <c r="AV2412" i="1"/>
  <c r="AV2411" i="1"/>
  <c r="AV2295" i="1"/>
  <c r="AV2294" i="1"/>
  <c r="AV2474" i="1"/>
  <c r="AV2473" i="1"/>
  <c r="AV2607" i="1"/>
  <c r="AV2564" i="1"/>
  <c r="AV2489" i="1"/>
  <c r="AV2371" i="1"/>
  <c r="AV2370" i="1"/>
  <c r="AV2369" i="1"/>
  <c r="AV2488" i="1"/>
  <c r="AV2368" i="1"/>
  <c r="AV2367" i="1"/>
  <c r="AV2588" i="1"/>
  <c r="AV2587" i="1"/>
  <c r="AV2366" i="1"/>
  <c r="AV2365" i="1"/>
  <c r="AV2448" i="1"/>
  <c r="AV2364" i="1"/>
  <c r="AV2363" i="1"/>
  <c r="AV2617" i="1"/>
  <c r="AV2586" i="1"/>
  <c r="AV2567" i="1"/>
  <c r="AV2505" i="1"/>
  <c r="AV2410" i="1"/>
  <c r="AV2362" i="1"/>
  <c r="AV2308" i="1"/>
  <c r="AV2307" i="1"/>
  <c r="AV2544" i="1"/>
  <c r="AV2472" i="1"/>
  <c r="AV2471" i="1"/>
  <c r="AV2606" i="1"/>
  <c r="AV2605" i="1"/>
  <c r="AV2470" i="1"/>
  <c r="AV2361" i="1"/>
  <c r="AV2360" i="1"/>
  <c r="AV2447" i="1"/>
  <c r="AV2446" i="1"/>
  <c r="AV2616" i="1"/>
  <c r="AV2571" i="1"/>
  <c r="AV2504" i="1"/>
  <c r="AV2498" i="1"/>
  <c r="AV2409" i="1"/>
  <c r="AV2340" i="1"/>
  <c r="AV2339" i="1"/>
  <c r="AV2338" i="1"/>
  <c r="AV2627" i="1"/>
  <c r="AV2570" i="1"/>
  <c r="AV2518" i="1"/>
  <c r="AV2517" i="1"/>
  <c r="AV2576" i="1"/>
  <c r="AV2516" i="1"/>
  <c r="AV2515" i="1"/>
  <c r="AV2337" i="1"/>
  <c r="AV2336" i="1"/>
  <c r="AV2543" i="1"/>
  <c r="AV2469" i="1"/>
  <c r="AV2408" i="1"/>
  <c r="AV2407" i="1"/>
  <c r="AV2563" i="1"/>
  <c r="AV2468" i="1"/>
  <c r="AV2445" i="1"/>
  <c r="AV2386" i="1"/>
  <c r="AV2293" i="1"/>
  <c r="AV2292" i="1"/>
  <c r="AV2291" i="1"/>
  <c r="AV2626" i="1"/>
  <c r="AV2569" i="1"/>
  <c r="AV2542" i="1"/>
  <c r="AV2467" i="1"/>
  <c r="AV2431" i="1"/>
  <c r="AV2359" i="1"/>
  <c r="AV2323" i="1"/>
  <c r="AV2322" i="1"/>
  <c r="AV2321" i="1"/>
  <c r="AV2585" i="1"/>
  <c r="AV2541" i="1"/>
  <c r="AV2540" i="1"/>
  <c r="AV2625" i="1"/>
  <c r="AV2624" i="1"/>
  <c r="AV2487" i="1"/>
  <c r="AV2358" i="1"/>
  <c r="AV2357" i="1"/>
  <c r="AV2615" i="1"/>
  <c r="AV2614" i="1"/>
  <c r="AV2604" i="1"/>
  <c r="AV2603" i="1"/>
  <c r="AV2613" i="1"/>
  <c r="AV2612" i="1"/>
  <c r="AV2444" i="1"/>
  <c r="AV2320" i="1"/>
  <c r="AV2319" i="1"/>
  <c r="AV2539" i="1"/>
  <c r="AV2466" i="1"/>
  <c r="AV2430" i="1"/>
  <c r="AV2429" i="1"/>
  <c r="AV2584" i="1"/>
  <c r="AV2583" i="1"/>
  <c r="AV2385" i="1"/>
  <c r="AV2290" i="1"/>
  <c r="AV2289" i="1"/>
  <c r="AV2465" i="1"/>
  <c r="AV2406" i="1"/>
  <c r="AV2405" i="1"/>
  <c r="AV2582" i="1"/>
  <c r="AV2538" i="1"/>
  <c r="AV2537" i="1"/>
  <c r="AV2464" i="1"/>
  <c r="AV2356" i="1"/>
  <c r="AV2355" i="1"/>
  <c r="AV2486" i="1"/>
  <c r="AV2384" i="1"/>
  <c r="AV2383" i="1"/>
  <c r="AV2536" i="1"/>
  <c r="AV2535" i="1"/>
  <c r="AV2463" i="1"/>
  <c r="AV2443" i="1"/>
  <c r="AV2404" i="1"/>
  <c r="AV2403" i="1"/>
  <c r="AV2354" i="1"/>
  <c r="AV2353" i="1"/>
  <c r="AV2352" i="1"/>
  <c r="AV2351" i="1"/>
  <c r="AV2350" i="1"/>
  <c r="AV2485" i="1"/>
  <c r="AV2402" i="1"/>
  <c r="AV2401" i="1"/>
  <c r="AV2534" i="1"/>
  <c r="AV2462" i="1"/>
  <c r="AV2461" i="1"/>
  <c r="AV2611" i="1"/>
  <c r="AV2533" i="1"/>
  <c r="AV2532" i="1"/>
  <c r="AV2428" i="1"/>
  <c r="AV2306" i="1"/>
  <c r="AV2305" i="1"/>
  <c r="AV2581" i="1"/>
  <c r="AV2580" i="1"/>
  <c r="AV2531" i="1"/>
  <c r="AV2484" i="1"/>
  <c r="AV2483" i="1"/>
  <c r="AV2460" i="1"/>
  <c r="AV2459" i="1"/>
  <c r="AV2602" i="1"/>
  <c r="AV2562" i="1"/>
  <c r="AV2497" i="1"/>
  <c r="AV2318" i="1"/>
  <c r="AV2317" i="1"/>
  <c r="AV2349" i="1"/>
  <c r="AV2348" i="1"/>
  <c r="AV2566" i="1"/>
  <c r="AV2427" i="1"/>
  <c r="AV2426" i="1"/>
  <c r="AV2514" i="1"/>
  <c r="AV2513" i="1"/>
  <c r="AV2579" i="1"/>
  <c r="AV2530" i="1"/>
  <c r="AV2529" i="1"/>
  <c r="AV2601" i="1"/>
  <c r="AV2561" i="1"/>
  <c r="AV2482" i="1"/>
  <c r="AV2442" i="1"/>
  <c r="AV2441" i="1"/>
  <c r="AV2382" i="1"/>
  <c r="AV2288" i="1"/>
  <c r="AV2287" i="1"/>
  <c r="AV2286" i="1"/>
  <c r="AV2381" i="1"/>
  <c r="AV2285" i="1"/>
  <c r="AV2284" i="1"/>
  <c r="AV2400" i="1"/>
  <c r="AV2399" i="1"/>
  <c r="AV2528" i="1"/>
  <c r="AV2527" i="1"/>
  <c r="AV2283" i="1"/>
  <c r="AV2282" i="1"/>
  <c r="AV2458" i="1"/>
  <c r="AV2457" i="1"/>
  <c r="AV2481" i="1"/>
  <c r="AV2335" i="1"/>
  <c r="AV2334" i="1"/>
  <c r="AV2578" i="1"/>
  <c r="AV2526" i="1"/>
  <c r="AV2456" i="1"/>
  <c r="AV2455" i="1"/>
  <c r="AV2398" i="1"/>
  <c r="AV2397" i="1"/>
  <c r="AV2333" i="1"/>
  <c r="AV2332" i="1"/>
  <c r="AV2600" i="1"/>
  <c r="AV2525" i="1"/>
  <c r="AV2440" i="1"/>
  <c r="AV2439" i="1"/>
  <c r="AV2454" i="1"/>
  <c r="AV2453" i="1"/>
  <c r="AV2524" i="1"/>
  <c r="AV2523" i="1"/>
  <c r="AV2512" i="1"/>
  <c r="AV2511" i="1"/>
  <c r="AV2496" i="1"/>
  <c r="AV2495" i="1"/>
  <c r="AV2331" i="1"/>
  <c r="AV2330" i="1"/>
  <c r="AV2396" i="1"/>
  <c r="AV2395" i="1"/>
  <c r="AV2623" i="1"/>
  <c r="AV2622" i="1"/>
  <c r="AV2425" i="1"/>
  <c r="AV2394" i="1"/>
  <c r="AV2347" i="1"/>
  <c r="AV2346" i="1"/>
  <c r="AV2345" i="1"/>
  <c r="AV2424" i="1"/>
  <c r="AV2423" i="1"/>
  <c r="AV2577" i="1"/>
  <c r="AV2522" i="1"/>
  <c r="AV2521" i="1"/>
  <c r="AV2520" i="1"/>
  <c r="AV2452" i="1"/>
  <c r="AV2393" i="1"/>
  <c r="AV2392" i="1"/>
  <c r="AV2621" i="1"/>
  <c r="AV2599" i="1"/>
  <c r="AV2568" i="1"/>
  <c r="AV2560" i="1"/>
  <c r="AV2510" i="1"/>
  <c r="AV2503" i="1"/>
  <c r="AV2480" i="1"/>
  <c r="AV2438" i="1"/>
  <c r="AV2380" i="1"/>
  <c r="AV2316" i="1"/>
  <c r="AV2315" i="1"/>
  <c r="AV2314" i="1"/>
  <c r="AV2313" i="1"/>
  <c r="AV2312" i="1"/>
  <c r="AV2113" i="1"/>
  <c r="AV2112" i="1"/>
  <c r="AV2154" i="1"/>
  <c r="AV2153" i="1"/>
  <c r="AV2279" i="1"/>
  <c r="AV2278" i="1"/>
  <c r="AV2277" i="1"/>
  <c r="AV2184" i="1"/>
  <c r="AV2183" i="1"/>
  <c r="AV2276" i="1"/>
  <c r="AV2275" i="1"/>
  <c r="AV2144" i="1"/>
  <c r="AV2050" i="1"/>
  <c r="AV1998" i="1"/>
  <c r="AV1975" i="1"/>
  <c r="AV1974" i="1"/>
  <c r="AV2143" i="1"/>
  <c r="AV2142" i="1"/>
  <c r="AV2274" i="1"/>
  <c r="AV2182" i="1"/>
  <c r="AV2098" i="1"/>
  <c r="AV2070" i="1"/>
  <c r="AV2058" i="1"/>
  <c r="AV2029" i="1"/>
  <c r="AV1997" i="1"/>
  <c r="AV1992" i="1"/>
  <c r="AV1991" i="1"/>
  <c r="AV2273" i="1"/>
  <c r="AV2214" i="1"/>
  <c r="AV2128" i="1"/>
  <c r="AV2127" i="1"/>
  <c r="AV2111" i="1"/>
  <c r="AV2097" i="1"/>
  <c r="AV2069" i="1"/>
  <c r="AV2068" i="1"/>
  <c r="AV2272" i="1"/>
  <c r="AV2152" i="1"/>
  <c r="AV2126" i="1"/>
  <c r="AV2049" i="1"/>
  <c r="AV2028" i="1"/>
  <c r="AV1990" i="1"/>
  <c r="AV1989" i="1"/>
  <c r="AV1988" i="1"/>
  <c r="AV2271" i="1"/>
  <c r="AV2181" i="1"/>
  <c r="AV2096" i="1"/>
  <c r="AV2027" i="1"/>
  <c r="AV2026" i="1"/>
  <c r="AV2270" i="1"/>
  <c r="AV2269" i="1"/>
  <c r="AV2268" i="1"/>
  <c r="AV2267" i="1"/>
  <c r="AV2266" i="1"/>
  <c r="AV2213" i="1"/>
  <c r="AV2067" i="1"/>
  <c r="AV2066" i="1"/>
  <c r="AV2265" i="1"/>
  <c r="AV2264" i="1"/>
  <c r="AV2095" i="1"/>
  <c r="AV2025" i="1"/>
  <c r="AV1987" i="1"/>
  <c r="AV1973" i="1"/>
  <c r="AV1972" i="1"/>
  <c r="AV2094" i="1"/>
  <c r="AV2024" i="1"/>
  <c r="AV1971" i="1"/>
  <c r="AV1970" i="1"/>
  <c r="AV2093" i="1"/>
  <c r="AV2092" i="1"/>
  <c r="AV2263" i="1"/>
  <c r="AV2180" i="1"/>
  <c r="AV2091" i="1"/>
  <c r="AV2090" i="1"/>
  <c r="AV2048" i="1"/>
  <c r="AV2047" i="1"/>
  <c r="AV2262" i="1"/>
  <c r="AV2179" i="1"/>
  <c r="AV2178" i="1"/>
  <c r="AV2177" i="1"/>
  <c r="AV2089" i="1"/>
  <c r="AV2023" i="1"/>
  <c r="AV1986" i="1"/>
  <c r="AV1985" i="1"/>
  <c r="AV2212" i="1"/>
  <c r="AV2211" i="1"/>
  <c r="AV2151" i="1"/>
  <c r="AV2046" i="1"/>
  <c r="AV2045" i="1"/>
  <c r="AV2022" i="1"/>
  <c r="AV1996" i="1"/>
  <c r="AV1995" i="1"/>
  <c r="AV2261" i="1"/>
  <c r="AV2198" i="1"/>
  <c r="AV2197" i="1"/>
  <c r="AV2260" i="1"/>
  <c r="AV2176" i="1"/>
  <c r="AV2088" i="1"/>
  <c r="AV2021" i="1"/>
  <c r="AV2020" i="1"/>
  <c r="AV2196" i="1"/>
  <c r="AV2195" i="1"/>
  <c r="AV2259" i="1"/>
  <c r="AV2258" i="1"/>
  <c r="AV2257" i="1"/>
  <c r="AV2175" i="1"/>
  <c r="AV2087" i="1"/>
  <c r="AV2019" i="1"/>
  <c r="AV2018" i="1"/>
  <c r="AV2086" i="1"/>
  <c r="AV2017" i="1"/>
  <c r="AV1984" i="1"/>
  <c r="AV1969" i="1"/>
  <c r="AV1968" i="1"/>
  <c r="AV2256" i="1"/>
  <c r="AV2174" i="1"/>
  <c r="AV2173" i="1"/>
  <c r="AV2210" i="1"/>
  <c r="AV2125" i="1"/>
  <c r="AV2044" i="1"/>
  <c r="AV2043" i="1"/>
  <c r="AV2172" i="1"/>
  <c r="AV2085" i="1"/>
  <c r="AV2016" i="1"/>
  <c r="AV2015" i="1"/>
  <c r="AV2194" i="1"/>
  <c r="AV2110" i="1"/>
  <c r="AV2109" i="1"/>
  <c r="AV2255" i="1"/>
  <c r="AV2171" i="1"/>
  <c r="AV2084" i="1"/>
  <c r="AV2083" i="1"/>
  <c r="AV2236" i="1"/>
  <c r="AV2209" i="1"/>
  <c r="AV2141" i="1"/>
  <c r="AV2124" i="1"/>
  <c r="AV2057" i="1"/>
  <c r="AV2056" i="1"/>
  <c r="AV2170" i="1"/>
  <c r="AV2169" i="1"/>
  <c r="AV2123" i="1"/>
  <c r="AV2122" i="1"/>
  <c r="AV2223" i="1"/>
  <c r="AV2222" i="1"/>
  <c r="AV2038" i="1"/>
  <c r="AV2037" i="1"/>
  <c r="AV2121" i="1"/>
  <c r="AV2120" i="1"/>
  <c r="AV2254" i="1"/>
  <c r="AV2168" i="1"/>
  <c r="AV2082" i="1"/>
  <c r="AV2014" i="1"/>
  <c r="AV2013" i="1"/>
  <c r="AV2208" i="1"/>
  <c r="AV2207" i="1"/>
  <c r="AV2036" i="1"/>
  <c r="AV2012" i="1"/>
  <c r="AV2011" i="1"/>
  <c r="AV2235" i="1"/>
  <c r="AV2234" i="1"/>
  <c r="AV2253" i="1"/>
  <c r="AV2221" i="1"/>
  <c r="AV2140" i="1"/>
  <c r="AV2055" i="1"/>
  <c r="AV1967" i="1"/>
  <c r="AV1966" i="1"/>
  <c r="AV2252" i="1"/>
  <c r="AV2167" i="1"/>
  <c r="AV2081" i="1"/>
  <c r="AV2010" i="1"/>
  <c r="AV2009" i="1"/>
  <c r="AV2193" i="1"/>
  <c r="AV2192" i="1"/>
  <c r="AV2191" i="1"/>
  <c r="AV2190" i="1"/>
  <c r="AV2251" i="1"/>
  <c r="AV2250" i="1"/>
  <c r="AV2108" i="1"/>
  <c r="AV2107" i="1"/>
  <c r="AV2106" i="1"/>
  <c r="AV2035" i="1"/>
  <c r="AV2034" i="1"/>
  <c r="AV2008" i="1"/>
  <c r="AV2007" i="1"/>
  <c r="AV2150" i="1"/>
  <c r="AV2119" i="1"/>
  <c r="AV2118" i="1"/>
  <c r="AV2166" i="1"/>
  <c r="AV2165" i="1"/>
  <c r="AV2249" i="1"/>
  <c r="AV2189" i="1"/>
  <c r="AV2188" i="1"/>
  <c r="AV2006" i="1"/>
  <c r="AV2005" i="1"/>
  <c r="AV2248" i="1"/>
  <c r="AV2164" i="1"/>
  <c r="AV2117" i="1"/>
  <c r="AV2080" i="1"/>
  <c r="AV2079" i="1"/>
  <c r="AV2233" i="1"/>
  <c r="AV2232" i="1"/>
  <c r="AV2231" i="1"/>
  <c r="AV2206" i="1"/>
  <c r="AV2205" i="1"/>
  <c r="AV2078" i="1"/>
  <c r="AV2077" i="1"/>
  <c r="AV2139" i="1"/>
  <c r="AV2138" i="1"/>
  <c r="AV2163" i="1"/>
  <c r="AV2162" i="1"/>
  <c r="AV1983" i="1"/>
  <c r="AV1982" i="1"/>
  <c r="AV2149" i="1"/>
  <c r="AV2065" i="1"/>
  <c r="AV1981" i="1"/>
  <c r="AV1980" i="1"/>
  <c r="AV2105" i="1"/>
  <c r="AV2104" i="1"/>
  <c r="AV2103" i="1"/>
  <c r="AV2004" i="1"/>
  <c r="AV1979" i="1"/>
  <c r="AV1978" i="1"/>
  <c r="AV2161" i="1"/>
  <c r="AV2076" i="1"/>
  <c r="AV2075" i="1"/>
  <c r="AV2042" i="1"/>
  <c r="AV2041" i="1"/>
  <c r="AV2148" i="1"/>
  <c r="AV2137" i="1"/>
  <c r="AV2136" i="1"/>
  <c r="AV2247" i="1"/>
  <c r="AV2160" i="1"/>
  <c r="AV2074" i="1"/>
  <c r="AV2003" i="1"/>
  <c r="AV2002" i="1"/>
  <c r="AV2054" i="1"/>
  <c r="AV2053" i="1"/>
  <c r="AV2204" i="1"/>
  <c r="AV2203" i="1"/>
  <c r="AV2230" i="1"/>
  <c r="AV2229" i="1"/>
  <c r="AV2187" i="1"/>
  <c r="AV2102" i="1"/>
  <c r="AV2101" i="1"/>
  <c r="AV2033" i="1"/>
  <c r="AV2032" i="1"/>
  <c r="AV2220" i="1"/>
  <c r="AV2100" i="1"/>
  <c r="AV2099" i="1"/>
  <c r="AV2040" i="1"/>
  <c r="AV2039" i="1"/>
  <c r="AV2228" i="1"/>
  <c r="AV2227" i="1"/>
  <c r="AV2073" i="1"/>
  <c r="AV2072" i="1"/>
  <c r="AV2246" i="1"/>
  <c r="AV2245" i="1"/>
  <c r="AV2159" i="1"/>
  <c r="AV2158" i="1"/>
  <c r="AV1994" i="1"/>
  <c r="AV1993" i="1"/>
  <c r="AV2052" i="1"/>
  <c r="AV2051" i="1"/>
  <c r="AV2135" i="1"/>
  <c r="AV2134" i="1"/>
  <c r="AV2244" i="1"/>
  <c r="AV2243" i="1"/>
  <c r="AV2001" i="1"/>
  <c r="AV2000" i="1"/>
  <c r="AV2064" i="1"/>
  <c r="AV2063" i="1"/>
  <c r="AV2242" i="1"/>
  <c r="AV2241" i="1"/>
  <c r="AV2240" i="1"/>
  <c r="AV2157" i="1"/>
  <c r="AV2071" i="1"/>
  <c r="AV1999" i="1"/>
  <c r="AV1977" i="1"/>
  <c r="AV1976" i="1"/>
  <c r="AV2239" i="1"/>
  <c r="AV2156" i="1"/>
  <c r="AV2155" i="1"/>
  <c r="AV2226" i="1"/>
  <c r="AV2186" i="1"/>
  <c r="AV2147" i="1"/>
  <c r="AV2133" i="1"/>
  <c r="AV2062" i="1"/>
  <c r="AV1960" i="1"/>
  <c r="AV1931" i="1"/>
  <c r="AV1880" i="1"/>
  <c r="AV1879" i="1"/>
  <c r="AV1877" i="1"/>
  <c r="AV1876" i="1"/>
  <c r="AV1875" i="1"/>
  <c r="AV1873" i="1"/>
  <c r="AV1872" i="1"/>
  <c r="AV1871" i="1"/>
  <c r="AV1869" i="1"/>
  <c r="AV1868" i="1"/>
  <c r="AV1867" i="1"/>
  <c r="AV1866" i="1"/>
  <c r="AV1859" i="1"/>
  <c r="AV1858" i="1"/>
  <c r="AV1857" i="1"/>
  <c r="AV1856" i="1"/>
  <c r="AV1855" i="1"/>
  <c r="AV1854" i="1"/>
  <c r="AV1853" i="1"/>
  <c r="AV1852" i="1"/>
  <c r="AV1851" i="1"/>
  <c r="AV1850" i="1"/>
  <c r="AV1848" i="1"/>
  <c r="AV1846" i="1"/>
  <c r="AV1843" i="1"/>
  <c r="AV1842" i="1"/>
  <c r="AV1841" i="1"/>
  <c r="AV1832" i="1"/>
  <c r="AV1831" i="1"/>
  <c r="AV1830" i="1"/>
  <c r="AV1829" i="1"/>
  <c r="AV1828" i="1"/>
  <c r="AV1827" i="1"/>
  <c r="AV1826" i="1"/>
  <c r="AV1824" i="1"/>
  <c r="AV1823" i="1"/>
  <c r="AV1822" i="1"/>
  <c r="AV1821" i="1"/>
  <c r="AV1820" i="1"/>
  <c r="AV1819" i="1"/>
  <c r="AV1804" i="1"/>
  <c r="AV1798" i="1"/>
  <c r="AV1782" i="1"/>
  <c r="AV1780" i="1"/>
  <c r="AV1774" i="1"/>
  <c r="AV1773" i="1"/>
  <c r="AV1772" i="1"/>
  <c r="AV1771" i="1"/>
  <c r="AV1770" i="1"/>
  <c r="AV1803" i="1"/>
  <c r="AV1801" i="1"/>
  <c r="AV1796" i="1"/>
  <c r="AV1793" i="1"/>
  <c r="AV1806" i="1"/>
  <c r="AV1785" i="1"/>
  <c r="AV1779" i="1"/>
  <c r="AV1737" i="1"/>
  <c r="AV1735" i="1"/>
  <c r="AV1730" i="1"/>
  <c r="AV1729" i="1"/>
  <c r="AV1728" i="1"/>
  <c r="AV1727" i="1"/>
  <c r="AV1721" i="1"/>
  <c r="AV1752" i="1"/>
  <c r="AV1725" i="1"/>
  <c r="AV1714" i="1"/>
  <c r="AV1750" i="1"/>
  <c r="AV1749" i="1"/>
  <c r="AV1726" i="1"/>
  <c r="AV1719" i="1"/>
  <c r="AV1718" i="1"/>
  <c r="AV1734" i="1"/>
  <c r="AV1724" i="1"/>
  <c r="AV1723" i="1"/>
  <c r="AV1722" i="1"/>
  <c r="AV1713" i="1"/>
  <c r="AV1756" i="1"/>
  <c r="AV1717" i="1"/>
  <c r="AV1675" i="1"/>
  <c r="AV1674" i="1"/>
  <c r="AV1673" i="1"/>
  <c r="AV1695" i="1"/>
  <c r="AV1686" i="1"/>
  <c r="AV1681" i="1"/>
  <c r="AV1668" i="1"/>
  <c r="AV1680" i="1"/>
  <c r="AV1697" i="1"/>
  <c r="AV1678" i="1"/>
  <c r="AV1431" i="1"/>
  <c r="AV1422" i="1"/>
  <c r="AV1339" i="1"/>
  <c r="AV1331" i="1"/>
  <c r="AV1330" i="1"/>
  <c r="AV1321" i="1"/>
  <c r="AV1315" i="1"/>
  <c r="AV1304" i="1"/>
  <c r="AV1303" i="1"/>
  <c r="AV1302" i="1"/>
  <c r="AV1301" i="1"/>
  <c r="AV1292" i="1"/>
  <c r="AV1291" i="1"/>
  <c r="AV1202" i="1"/>
  <c r="AV1126" i="1"/>
  <c r="AV1125" i="1"/>
  <c r="AV1124" i="1"/>
  <c r="AV1123" i="1"/>
  <c r="AV1122" i="1"/>
  <c r="AV1121" i="1"/>
  <c r="AV1120" i="1"/>
  <c r="AV1105" i="1"/>
  <c r="AV1104" i="1"/>
  <c r="AV1103" i="1"/>
  <c r="AV1102" i="1"/>
  <c r="AV1101" i="1"/>
  <c r="AV1100" i="1"/>
  <c r="AV1060" i="1"/>
  <c r="AV1031" i="1"/>
  <c r="AV1030" i="1"/>
  <c r="AV992" i="1"/>
  <c r="AV987" i="1"/>
  <c r="AV915" i="1"/>
  <c r="AV906" i="1"/>
  <c r="AV905" i="1"/>
  <c r="AV874" i="1"/>
  <c r="AV856" i="1"/>
  <c r="AV855" i="1"/>
  <c r="AV849" i="1"/>
  <c r="AV848" i="1"/>
  <c r="AV847" i="1"/>
  <c r="AV818" i="1"/>
  <c r="AV817" i="1"/>
  <c r="AV816" i="1"/>
  <c r="AV804" i="1"/>
  <c r="AV754" i="1"/>
  <c r="AV736" i="1"/>
  <c r="AV725" i="1"/>
  <c r="AV719" i="1"/>
  <c r="AV690" i="1"/>
  <c r="AV649" i="1"/>
  <c r="AV629" i="1"/>
  <c r="AV625" i="1"/>
  <c r="AV624" i="1"/>
  <c r="AV622" i="1"/>
  <c r="AV620" i="1"/>
  <c r="AV1421" i="1"/>
  <c r="AV1407" i="1"/>
  <c r="AV1406" i="1"/>
  <c r="AV1320" i="1"/>
  <c r="AV1281" i="1"/>
  <c r="AV1119" i="1"/>
  <c r="AV1118" i="1"/>
  <c r="AV1117" i="1"/>
  <c r="AV1116" i="1"/>
  <c r="AV1115" i="1"/>
  <c r="AV1059" i="1"/>
  <c r="AV986" i="1"/>
  <c r="AV904" i="1"/>
  <c r="AV854" i="1"/>
  <c r="AV826" i="1"/>
  <c r="AV803" i="1"/>
  <c r="AV785" i="1"/>
  <c r="AV784" i="1"/>
  <c r="AV63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Sheet2!$A$1:$Q$1668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2A1Q1668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Delta Alert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<sst xmlns="http://schemas.openxmlformats.org/spreadsheetml/2006/main" count="224121" uniqueCount="11733">
  <si>
    <t>Alert ID</t>
  </si>
  <si>
    <t>UNIQUE_ID</t>
  </si>
  <si>
    <t>Rule Description</t>
  </si>
  <si>
    <t>Rule ID</t>
  </si>
  <si>
    <t>Alert Level (V_ACM_RULES_BU Table)</t>
  </si>
  <si>
    <t>Alert Level (FROM XML)</t>
  </si>
  <si>
    <t>Alert Type (System)</t>
  </si>
  <si>
    <t>Server Name</t>
  </si>
  <si>
    <t>Environment</t>
  </si>
  <si>
    <t>Alert Date</t>
  </si>
  <si>
    <t>Alert Score</t>
  </si>
  <si>
    <t>Account Number</t>
  </si>
  <si>
    <t>Entity_Key (Party Key)</t>
  </si>
  <si>
    <t>Recurrences</t>
  </si>
  <si>
    <t>Threshold Detection</t>
  </si>
  <si>
    <t>Threshold Recurrence</t>
  </si>
  <si>
    <t>Detection Period</t>
  </si>
  <si>
    <t>Detection Value</t>
  </si>
  <si>
    <t>Transaction Date</t>
  </si>
  <si>
    <t>Profile Period</t>
  </si>
  <si>
    <t>Profile Value</t>
  </si>
  <si>
    <t>Excess Value</t>
  </si>
  <si>
    <t>Entity Type Code</t>
  </si>
  <si>
    <t>Data Date</t>
  </si>
  <si>
    <t>Account Population Group</t>
  </si>
  <si>
    <t>Party Population Group</t>
  </si>
  <si>
    <t>Country</t>
  </si>
  <si>
    <t>Occurrences</t>
  </si>
  <si>
    <t>Volume</t>
  </si>
  <si>
    <t>Numerator</t>
  </si>
  <si>
    <t>Denominator</t>
  </si>
  <si>
    <t>RATIO</t>
  </si>
  <si>
    <t>Value (Detection Value Stripped)</t>
  </si>
  <si>
    <t>AVG (Profile Value)</t>
  </si>
  <si>
    <t>STDEV (Profile Value)</t>
  </si>
  <si>
    <t>STDEV (Calculated)</t>
  </si>
  <si>
    <t>Score Detail Factor Value 1</t>
  </si>
  <si>
    <t>Score Detail Factor Value 2</t>
  </si>
  <si>
    <t>transaction_dedupe</t>
  </si>
  <si>
    <t>Population Group</t>
  </si>
  <si>
    <t>Value_Parameter</t>
  </si>
  <si>
    <t>Sum_Parameter</t>
  </si>
  <si>
    <t>Volume_Parameter</t>
  </si>
  <si>
    <t>Occurrence_Parameter</t>
  </si>
  <si>
    <t>Ratio_Parameter</t>
  </si>
  <si>
    <t>STDEV_Parameter</t>
  </si>
  <si>
    <t>Delta Alert</t>
  </si>
  <si>
    <t>SAM1-86220</t>
  </si>
  <si>
    <t>SAM1-86220-2023-07-31-1</t>
  </si>
  <si>
    <t>Excessive Short Period ATM Withdrawals in Party Group</t>
  </si>
  <si>
    <t>AML-ATM-ATM-OUT-P-D05-EAT</t>
  </si>
  <si>
    <t>Party Group Activity</t>
  </si>
  <si>
    <t>Party Activity Monthly</t>
  </si>
  <si>
    <t>SAM</t>
  </si>
  <si>
    <t>NULL</t>
  </si>
  <si>
    <t>Recurrences: 1</t>
  </si>
  <si>
    <t>1 During Last 30 days</t>
  </si>
  <si>
    <t>Last 5 days</t>
  </si>
  <si>
    <t>NA</t>
  </si>
  <si>
    <t>BUSINESS-NON-HIGH</t>
  </si>
  <si>
    <t>US</t>
  </si>
  <si>
    <t>Business Non-High</t>
  </si>
  <si>
    <t>SAM1-86230</t>
  </si>
  <si>
    <t>SAM1-86230-2023-07-31-1</t>
  </si>
  <si>
    <t>Multiple Payments (Long Period)</t>
  </si>
  <si>
    <t>AML-EBA-IFT-ALL-A-D07-ERL</t>
  </si>
  <si>
    <t>Account Activity</t>
  </si>
  <si>
    <t>$18,000.00 / #3</t>
  </si>
  <si>
    <t>1 During Last 1 day</t>
  </si>
  <si>
    <t>Last 7 days</t>
  </si>
  <si>
    <t>Opposite Account 26005092|231201769: $454,000.00 in 3 transfers</t>
  </si>
  <si>
    <t>BUSINESS-DDA-HIGH</t>
  </si>
  <si>
    <t>BUSINESS-HIGH</t>
  </si>
  <si>
    <t>Opposite Account 26005092|231201769: 454000.00 in 3 transfers</t>
  </si>
  <si>
    <t>Business High</t>
  </si>
  <si>
    <t>SAM1-86334</t>
  </si>
  <si>
    <t>SAM1-86334-2023-07-31-1</t>
  </si>
  <si>
    <t>Recurrences: 2</t>
  </si>
  <si>
    <t>$100,000.00 / #3</t>
  </si>
  <si>
    <t>Opposite Account 21000089|642622638202: $2,140,253.24 in 3 transfers</t>
  </si>
  <si>
    <t>BUSINESS-DDA-NON-HIGH</t>
  </si>
  <si>
    <t>Opposite Account 21000089|642622638202: 2140253.24 in 3 transfers</t>
  </si>
  <si>
    <t>SAM1-86334-2023-07-31-2</t>
  </si>
  <si>
    <t>Opposite Account 26005092|582634275838: $854,450.00 in 3 transfers</t>
  </si>
  <si>
    <t>Opposite Account 26005092|582634275838: 854450.00 in 3 transfers</t>
  </si>
  <si>
    <t>SAM1-86444</t>
  </si>
  <si>
    <t>SAM1-86444-2023-07-31-1</t>
  </si>
  <si>
    <t>Opposite Account 26005092|80803655221: $126,662.00 in 3 transfers</t>
  </si>
  <si>
    <t>Opposite Account 26005092|80803655221: 126662.00 in 3 transfers</t>
  </si>
  <si>
    <t>SAM1-86230-2023-07-31-2</t>
  </si>
  <si>
    <t>Opposite Account 26005092|231201769: $604,000.00 in 4 transfers</t>
  </si>
  <si>
    <t>Opposite Account 26005092|231201769: 604000.00 in 4 transfers</t>
  </si>
  <si>
    <t>SAM1-86380</t>
  </si>
  <si>
    <t>SAM1-86380-2023-07-31-1</t>
  </si>
  <si>
    <t>Opposite Account 26005092|6215579999: $415,504.50 in 3 transfers</t>
  </si>
  <si>
    <t>Opposite Account 26005092|6215579999: 415504.50 in 3 transfers</t>
  </si>
  <si>
    <t>SAM1-86408</t>
  </si>
  <si>
    <t>SAM1-86408-2023-07-31-1</t>
  </si>
  <si>
    <t>Opposite Account 26005092|01551468055418: $367,175.00 in 3 transfers</t>
  </si>
  <si>
    <t>Opposite Account 26005092|01551468055418: 367175.00 in 3 transfers</t>
  </si>
  <si>
    <t>SAM1-86464</t>
  </si>
  <si>
    <t>SAM1-86464-2023-07-31-1</t>
  </si>
  <si>
    <t>Opposite Account 26005092|00500004514: $180,691.74 in 4 transfers</t>
  </si>
  <si>
    <t>Opposite Account 26005092|00500004514: 180691.74 in 4 transfers</t>
  </si>
  <si>
    <t>SAM1-86464-2023-07-31-2</t>
  </si>
  <si>
    <t>Opposite Account 26005092|80803655221: $233,702.98 in 4 transfers</t>
  </si>
  <si>
    <t>Opposite Account 26005092|80803655221: 233702.98 in 4 transfers</t>
  </si>
  <si>
    <t>SAM1-86215</t>
  </si>
  <si>
    <t>SAM1-86215-2023-07-31-1</t>
  </si>
  <si>
    <t>$10,000.00 / #3</t>
  </si>
  <si>
    <t>Opposite Account 26005092|CL/00969211300: $200,000.00 in 4 transfers</t>
  </si>
  <si>
    <t>INDIVIDUAL-DDA-NON-HIGH</t>
  </si>
  <si>
    <t>Opposite Account 26005092|CL</t>
  </si>
  <si>
    <t>00969211300: 200000.00 in 4 transfers</t>
  </si>
  <si>
    <t>Opposite Account 26005092|CL/00969211300: 200000.00 in 4 transfers</t>
  </si>
  <si>
    <t>Personal Non-High</t>
  </si>
  <si>
    <t>SAM1-86230-2023-07-31-3</t>
  </si>
  <si>
    <t>Opposite Account 26005092|231201769: $466,000.00 in 4 transfers</t>
  </si>
  <si>
    <t>Opposite Account 26005092|231201769: 466000.00 in 4 transfers</t>
  </si>
  <si>
    <t>SAM1-86408-2023-07-31-2</t>
  </si>
  <si>
    <t>Opposite Account 26005092|01551468055418: $86,480.00 in 3 transfers</t>
  </si>
  <si>
    <t>Opposite Account 26005092|01551468055418: 86480.00 in 3 transfers</t>
  </si>
  <si>
    <t>SAM1-86189</t>
  </si>
  <si>
    <t>SAM1-86189-2023-07-31-1</t>
  </si>
  <si>
    <t>Opposite Account 21000021|517944648: $108,083.66 in 4 transfers</t>
  </si>
  <si>
    <t>Opposite Account 21000021|517944648: 108083.66 in 4 transfers</t>
  </si>
  <si>
    <t>SAM1-86334-2023-07-31-3</t>
  </si>
  <si>
    <t>Opposite Account 26005092|582634275838: $349,500.00 in 3 transfers</t>
  </si>
  <si>
    <t>Opposite Account 26005092|582634275838: 349500.00 in 3 transfers</t>
  </si>
  <si>
    <t>SAM1-86444-2023-07-31-2</t>
  </si>
  <si>
    <t>Opposite Account 26005092|80803655221: $207,982.00 in 5 transfers</t>
  </si>
  <si>
    <t>Opposite Account 26005092|80803655221: 207982.00 in 5 transfers</t>
  </si>
  <si>
    <t>SAM1-86464-2023-07-31-3</t>
  </si>
  <si>
    <t>Recurrences: 3</t>
  </si>
  <si>
    <t>Opposite Account 26005092|00500004514: $231,484.89 in 5 transfers</t>
  </si>
  <si>
    <t>Opposite Account 26005092|00500004514: 231484.89 in 5 transfers</t>
  </si>
  <si>
    <t>SAM1-86464-2023-07-31-4</t>
  </si>
  <si>
    <t>Opposite Account 26005092|25900001761: $136,834.58 in 3 transfers</t>
  </si>
  <si>
    <t>Opposite Account 26005092|25900001761: 136834.58 in 3 transfers</t>
  </si>
  <si>
    <t>SAM1-86464-2023-07-31-5</t>
  </si>
  <si>
    <t>Opposite Account 26005092|80803655221: $284,582.48 in 5 transfers</t>
  </si>
  <si>
    <t>Opposite Account 26005092|80803655221: 284582.48 in 5 transfers</t>
  </si>
  <si>
    <t>SAM1-86468</t>
  </si>
  <si>
    <t>SAM1-86468-2023-07-31-1</t>
  </si>
  <si>
    <t>Opposite Account 26005092|NRA33080020201000042625: $248,372.81 in 3 transfers</t>
  </si>
  <si>
    <t>Opposite Account 26005092|NRA33080020201000042625: 248372.81 in 3 transfers</t>
  </si>
  <si>
    <t>SAM1-86380-2023-07-31-2</t>
  </si>
  <si>
    <t>Opposite Account 26005092|6215579999: $671,013.80 in 4 transfers</t>
  </si>
  <si>
    <t>Opposite Account 26005092|6215579999: 671013.80 in 4 transfers</t>
  </si>
  <si>
    <t>SAM1-86447</t>
  </si>
  <si>
    <t>SAM1-86447-2023-07-31-1</t>
  </si>
  <si>
    <t>Opposite Account 26005092|0140068701501505267912: $257,555.00 in 4 transfers</t>
  </si>
  <si>
    <t>Opposite Account 26005092|0140068701501505267912: 257555.00 in 4 transfers</t>
  </si>
  <si>
    <t>SAM1-86180</t>
  </si>
  <si>
    <t>SAM1-86180-2023-07-31-1</t>
  </si>
  <si>
    <t>Opposite Account 26005092|CH1100769400556172008: $6,000,000.00 in 3 transfers</t>
  </si>
  <si>
    <t>Opposite Account 26005092|CH1100769400556172008: 6000000.00 in 3 transfers</t>
  </si>
  <si>
    <t>SAM1-86464-2023-07-31-6</t>
  </si>
  <si>
    <t>Opposite Account 26005092|00500004514: $278,260.38 in 6 transfers</t>
  </si>
  <si>
    <t>Opposite Account 26005092|00500004514: 278260.38 in 6 transfers</t>
  </si>
  <si>
    <t>SAM1-86473</t>
  </si>
  <si>
    <t>SAM1-86473-2023-07-31-1</t>
  </si>
  <si>
    <t>Opposite Account 26005092|201000112090160: $174,977.80 in 3 transfers</t>
  </si>
  <si>
    <t>Opposite Account 26005092|201000112090160: 174977.80 in 3 transfers</t>
  </si>
  <si>
    <t>SAM1-86230-2023-07-31-4</t>
  </si>
  <si>
    <t>Opposite Account 26005092|231201769: $392,000.00 in 4 transfers</t>
  </si>
  <si>
    <t>Opposite Account 26005092|231201769: 392000.00 in 4 transfers</t>
  </si>
  <si>
    <t>SAM1-86258</t>
  </si>
  <si>
    <t>SAM1-86258-2023-07-31-41</t>
  </si>
  <si>
    <t>Opposite Account 26002561|0011.0184.93.0100020345: $18,585.00 in 3 transfers</t>
  </si>
  <si>
    <t>Opposite Account 26002561|0011.0184.93.0100020345: 18585.00 in 3 transfers</t>
  </si>
  <si>
    <t>SAM1-86408-2023-07-31-3</t>
  </si>
  <si>
    <t>Opposite Account 26005092|01551468055418: $40,115.00 in 3 transfers</t>
  </si>
  <si>
    <t>Opposite Account 26005092|01551468055418: 40115.00 in 3 transfers</t>
  </si>
  <si>
    <t>SAM1-86419</t>
  </si>
  <si>
    <t>SAM1-86419-2023-07-31-1</t>
  </si>
  <si>
    <t>Opposite Account 26005092|0009413154: $602,232.59 in 3 transfers</t>
  </si>
  <si>
    <t>Opposite Account 26005092|0009413154: 602232.59 in 3 transfers</t>
  </si>
  <si>
    <t>SAM1-86447-2023-07-31-2</t>
  </si>
  <si>
    <t>Opposite Account 26005092|0140068701501505267912: $216,167.00 in 4 transfers</t>
  </si>
  <si>
    <t>Opposite Account 26005092|0140068701501505267912: 216167.00 in 4 transfers</t>
  </si>
  <si>
    <t>SAM1-86334-2023-07-31-4</t>
  </si>
  <si>
    <t>Opposite Account 26005092|582634275838: $729,205.00 in 3 transfers</t>
  </si>
  <si>
    <t>Opposite Account 26005092|582634275838: 729205.00 in 3 transfers</t>
  </si>
  <si>
    <t>SAM1-86405</t>
  </si>
  <si>
    <t>SAM1-86405-2023-07-31-1</t>
  </si>
  <si>
    <t>Opposite Account 26005092|37114000800221002376: $195,443.80 in 3 transfers</t>
  </si>
  <si>
    <t>Opposite Account 26005092|37114000800221002376: 195443.80 in 3 transfers</t>
  </si>
  <si>
    <t>SAM1-86441</t>
  </si>
  <si>
    <t>SAM1-86441-2023-07-31-1</t>
  </si>
  <si>
    <t>Opposite Account 26005092|44108000002019: $144,658.80 in 3 transfers</t>
  </si>
  <si>
    <t>Opposite Account 26005092|44108000002019: 144658.80 in 3 transfers</t>
  </si>
  <si>
    <t>SAM1-86453</t>
  </si>
  <si>
    <t>SAM1-86453-2023-07-31-1</t>
  </si>
  <si>
    <t>Opposite Account 26005092|48900: $131,223.08 in 3 transfers</t>
  </si>
  <si>
    <t>Opposite Account 26005092|48900: 131223.08 in 3 transfers</t>
  </si>
  <si>
    <t>SAM1-86453-2023-07-31-2</t>
  </si>
  <si>
    <t>Opposite Account 21000018|/00154718100002: $112,867.30 in 3 transfers</t>
  </si>
  <si>
    <t>Opposite Account 21000018|</t>
  </si>
  <si>
    <t>00154718100002: 112867.30 in 3 transfers</t>
  </si>
  <si>
    <t>Opposite Account 21000018|/00154718100002: 112867.30 in 3 transfers</t>
  </si>
  <si>
    <t>SAM1-86464-2023-07-31-7</t>
  </si>
  <si>
    <t>Opposite Account 26005092|80803655221: $221,914.06 in 4 transfers</t>
  </si>
  <si>
    <t>Opposite Account 26005092|80803655221: 221914.06 in 4 transfers</t>
  </si>
  <si>
    <t>SAM1-86192</t>
  </si>
  <si>
    <t>SAM1-86192-2023-07-31-1</t>
  </si>
  <si>
    <t>Opposite Account 21000018|131919: $150,000.00 in 3 transfers</t>
  </si>
  <si>
    <t>Opposite Account 21000018|131919: 150000.00 in 3 transfers</t>
  </si>
  <si>
    <t>SAM1-86280</t>
  </si>
  <si>
    <t>SAM1-86280-2023-07-31-1</t>
  </si>
  <si>
    <t>Opposite Account 21000018|/0074.1852.37.0108818916: $81,161.23 in 4 transfers</t>
  </si>
  <si>
    <t>0074.1852.37.0108818916: 81161.23 in 4 transfers</t>
  </si>
  <si>
    <t>Opposite Account 21000018|/0074.1852.37.0108818916: 81161.23 in 4 transfers</t>
  </si>
  <si>
    <t>SAM1-86180-2023-07-31-2</t>
  </si>
  <si>
    <t>Opposite Account 26005092|CH1100769400556172008: $7,990,000.00 in 4 transfers</t>
  </si>
  <si>
    <t>Opposite Account 26005092|CH1100769400556172008: 7990000.00 in 4 transfers</t>
  </si>
  <si>
    <t>SAM1-86334-2023-07-31-5</t>
  </si>
  <si>
    <t>Opposite Account 26005092|0003024225012: $1,074,590.00 in 3 transfers</t>
  </si>
  <si>
    <t>Opposite Account 26005092|0003024225012: 1074590.00 in 3 transfers</t>
  </si>
  <si>
    <t>SAM1-86444-2023-07-31-3</t>
  </si>
  <si>
    <t>Opposite Account 26005092|80803655221: $202,277.00 in 4 transfers</t>
  </si>
  <si>
    <t>Opposite Account 26005092|80803655221: 202277.00 in 4 transfers</t>
  </si>
  <si>
    <t>SAM1-86230-2023-07-31-5</t>
  </si>
  <si>
    <t>Opposite Account 26005092|231201769: $493,200.00 in 5 transfers</t>
  </si>
  <si>
    <t>Opposite Account 26005092|231201769: 493200.00 in 5 transfers</t>
  </si>
  <si>
    <t>SAM1-86408-2023-07-31-4</t>
  </si>
  <si>
    <t>Opposite Account 26005092|01551468055418: $21,022.00 in 3 transfers</t>
  </si>
  <si>
    <t>Opposite Account 26005092|01551468055418: 21022.00 in 3 transfers</t>
  </si>
  <si>
    <t>SAM1-86180-2023-07-31-3</t>
  </si>
  <si>
    <t>SAM1-86189-2023-07-31-2</t>
  </si>
  <si>
    <t>Opposite Account 21000021|517944648: $127,683.66 in 5 transfers</t>
  </si>
  <si>
    <t>Opposite Account 21000021|517944648: 127683.66 in 5 transfers</t>
  </si>
  <si>
    <t>SAM1-86441-2023-07-31-2</t>
  </si>
  <si>
    <t>Opposite Account 26005092|20343069900184000592211: $519,499.92 in 3 transfers</t>
  </si>
  <si>
    <t>Opposite Account 26005092|20343069900184000592211: 519499.92 in 3 transfers</t>
  </si>
  <si>
    <t>SAM1-86444-2023-07-31-4</t>
  </si>
  <si>
    <t>Opposite Account 26005092|80803655221: $320,805.00 in 7 transfers</t>
  </si>
  <si>
    <t>Opposite Account 26005092|80803655221: 320805.00 in 7 transfers</t>
  </si>
  <si>
    <t>SAM1-86211</t>
  </si>
  <si>
    <t>SAM1-86211-2023-07-31-1</t>
  </si>
  <si>
    <t>Opposite Account 26002574|20491103812308: $47,300.00 in 3 transfers</t>
  </si>
  <si>
    <t>Opposite Account 26002574|20491103812308: 47300.00 in 3 transfers</t>
  </si>
  <si>
    <t>SAM1-86441-2023-07-31-3</t>
  </si>
  <si>
    <t>Opposite Account 26005092|44108000002019: $167,481.90 in 3 transfers</t>
  </si>
  <si>
    <t>Opposite Account 26005092|44108000002019: 167481.90 in 3 transfers</t>
  </si>
  <si>
    <t>SAM1-86458</t>
  </si>
  <si>
    <t>SAM1-86458-2023-07-31-1</t>
  </si>
  <si>
    <t>Opposite Account 26005092|37114000800221002376: $272,671.80 in 3 transfers</t>
  </si>
  <si>
    <t>Opposite Account 26005092|37114000800221002376: 272671.80 in 3 transfers</t>
  </si>
  <si>
    <t>SAM1-86230-2023-07-31-6</t>
  </si>
  <si>
    <t>Opposite Account 26005092|231201769: $540,850.00 in 6 transfers</t>
  </si>
  <si>
    <t>Opposite Account 26005092|231201769: 540850.00 in 6 transfers</t>
  </si>
  <si>
    <t>SAM1-86349</t>
  </si>
  <si>
    <t>SAM1-86349-2023-07-31-1</t>
  </si>
  <si>
    <t>Opposite Account 21000018|001018256028: $36,785.00 in 3 transfers</t>
  </si>
  <si>
    <t>Opposite Account 21000018|001018256028: 36785.00 in 3 transfers</t>
  </si>
  <si>
    <t>SAM1-86372</t>
  </si>
  <si>
    <t>SAM1-86372-2023-07-31-5</t>
  </si>
  <si>
    <t>Opposite Account 21000089|17049097: $406,662.73 in 3 transfers</t>
  </si>
  <si>
    <t>Opposite Account 21000089|17049097: 406662.73 in 3 transfers</t>
  </si>
  <si>
    <t>SAM1-86235</t>
  </si>
  <si>
    <t>SAM1-86235-2023-07-31-1</t>
  </si>
  <si>
    <t>Opposite Account 26005092|0170186652: $1,890,592.06 in 6 transfers</t>
  </si>
  <si>
    <t>Opposite Account 26005092|0170186652: 1890592.06 in 6 transfers</t>
  </si>
  <si>
    <t>SAM1-86441-2023-07-31-4</t>
  </si>
  <si>
    <t>Opposite Account 26005092|44108000002019: $191,470.50 in 3 transfers</t>
  </si>
  <si>
    <t>Opposite Account 26005092|44108000002019: 191470.50 in 3 transfers</t>
  </si>
  <si>
    <t>SAM1-86446</t>
  </si>
  <si>
    <t>SAM1-86446-2023-07-31-1</t>
  </si>
  <si>
    <t>Opposite Account 26005092|08050009263: $514,401.00 in 3 transfers</t>
  </si>
  <si>
    <t>Opposite Account 26005092|08050009263: 514401.00 in 3 transfers</t>
  </si>
  <si>
    <t>SAM1-86370</t>
  </si>
  <si>
    <t>SAM1-86370-2023-07-31-1</t>
  </si>
  <si>
    <t>Opposite Account 26005092|9604008432: $490,000.00 in 3 transfers</t>
  </si>
  <si>
    <t>Opposite Account 26005092|9604008432: 490000.00 in 3 transfers</t>
  </si>
  <si>
    <t>SAM1-86432</t>
  </si>
  <si>
    <t>SAM1-86432-2023-07-31-1</t>
  </si>
  <si>
    <t>Opposite Account 26005092|021691070038390168: $520,000.00 in 3 transfers</t>
  </si>
  <si>
    <t>Opposite Account 26005092|021691070038390168: 520000.00 in 3 transfers</t>
  </si>
  <si>
    <t>SAM1-86235-2023-07-31-2</t>
  </si>
  <si>
    <t>Opposite Account 26005092|0170186652: $1,760,642.06 in 6 transfers</t>
  </si>
  <si>
    <t>Opposite Account 26005092|0170186652: 1760642.06 in 6 transfers</t>
  </si>
  <si>
    <t>SAM1-86334-2023-07-31-6</t>
  </si>
  <si>
    <t>Opposite Account 21000089|642622638202: $1,659,928.25 in 3 transfers</t>
  </si>
  <si>
    <t>Opposite Account 21000089|642622638202: 1659928.25 in 3 transfers</t>
  </si>
  <si>
    <t>SAM1-86464-2023-07-31-8</t>
  </si>
  <si>
    <t>Opposite Account 26005092|00500004514: $124,155.20 in 3 transfers</t>
  </si>
  <si>
    <t>Opposite Account 26005092|00500004514: 124155.20 in 3 transfers</t>
  </si>
  <si>
    <t>SAM1-86200</t>
  </si>
  <si>
    <t>SAM1-86200-2023-07-31-1</t>
  </si>
  <si>
    <t>Opposite Account 26005092|3271012309: $1,200,000.00 in 3 transfers</t>
  </si>
  <si>
    <t>Opposite Account 26005092|3271012309: 1200000.00 in 3 transfers</t>
  </si>
  <si>
    <t>SAM1-86372-2023-07-31-11</t>
  </si>
  <si>
    <t>Opposite Account 21000089|17049097: $453,283.56 in 3 transfers</t>
  </si>
  <si>
    <t>Opposite Account 21000089|17049097: 453283.56 in 3 transfers</t>
  </si>
  <si>
    <t>SAM1-86404</t>
  </si>
  <si>
    <t>SAM1-86404-2023-07-31-1</t>
  </si>
  <si>
    <t>Opposite Account 26005092|0002898136: $745,262.00 in 5 transfers</t>
  </si>
  <si>
    <t>Opposite Account 26005092|0002898136: 745262.00 in 5 transfers</t>
  </si>
  <si>
    <t>SAM1-86447-2023-07-31-3</t>
  </si>
  <si>
    <t>Opposite Account 26005092|0140068701501505267912: $129,000.00 in 4 transfers</t>
  </si>
  <si>
    <t>Opposite Account 26005092|0140068701501505267912: 129000.00 in 4 transfers</t>
  </si>
  <si>
    <t>SAM1-86235-2023-07-31-3</t>
  </si>
  <si>
    <t>Opposite Account 26005092|0170186652: $1,691,259.88 in 6 transfers</t>
  </si>
  <si>
    <t>Opposite Account 26005092|0170186652: 1691259.88 in 6 transfers</t>
  </si>
  <si>
    <t>SAM1-86314</t>
  </si>
  <si>
    <t>SAM1-86314-2023-07-31-1</t>
  </si>
  <si>
    <t>Opposite Account 21001033|ES7600496950002010010945: $549,809.00 in 3 transfers</t>
  </si>
  <si>
    <t>Opposite Account 21001033|ES7600496950002010010945: 549809.00 in 3 transfers</t>
  </si>
  <si>
    <t>SAM1-86412</t>
  </si>
  <si>
    <t>SAM1-86412-2023-07-31-1</t>
  </si>
  <si>
    <t>Opposite Account 26005092|145180008689402013: $150,000.00 in 3 transfers</t>
  </si>
  <si>
    <t>Opposite Account 26005092|145180008689402013: 150000.00 in 3 transfers</t>
  </si>
  <si>
    <t>SAM1-86441-2023-07-31-5</t>
  </si>
  <si>
    <t>Opposite Account 26005092|20343069900184000592211: $393,183.49 in 3 transfers</t>
  </si>
  <si>
    <t>Opposite Account 26005092|20343069900184000592211: 393183.49 in 3 transfers</t>
  </si>
  <si>
    <t>SAM1-86200-2023-07-31-5</t>
  </si>
  <si>
    <t>Opposite Account 26005092|3271012309: $950,000.00 in 3 transfers</t>
  </si>
  <si>
    <t>Opposite Account 26005092|3271012309: 950000.00 in 3 transfers</t>
  </si>
  <si>
    <t>SAM1-86209</t>
  </si>
  <si>
    <t>SAM1-86209-2023-07-31-1</t>
  </si>
  <si>
    <t>Opposite Account 26005092|00024616132: $29,129.42 in 3 transfers</t>
  </si>
  <si>
    <t>Opposite Account 26005092|00024616132: 29129.42 in 3 transfers</t>
  </si>
  <si>
    <t>SAM1-86230-2023-07-31-7</t>
  </si>
  <si>
    <t>Opposite Account 26005092|231201769: $457,950.00 in 4 transfers</t>
  </si>
  <si>
    <t>Opposite Account 26005092|231201769: 457950.00 in 4 transfers</t>
  </si>
  <si>
    <t>SAM1-86408-2023-07-31-5</t>
  </si>
  <si>
    <t>Opposite Account 26005092|01551468055418: $69,180.00 in 3 transfers</t>
  </si>
  <si>
    <t>Opposite Account 26005092|01551468055418: 69180.00 in 3 transfers</t>
  </si>
  <si>
    <t>SAM1-86187</t>
  </si>
  <si>
    <t>SAM1-86187-2023-07-31-1</t>
  </si>
  <si>
    <t>Opposite Account 121000248|FR7630588000015805399010162: $214,540.00 in 3 transfers</t>
  </si>
  <si>
    <t>Opposite Account 121000248|FR7630588000015805399010162: 214540.00 in 3 transfers</t>
  </si>
  <si>
    <t>SAM1-86235-2023-07-31-4</t>
  </si>
  <si>
    <t>Opposite Account 26005092|0170186652: $1,441,326.42 in 5 transfers</t>
  </si>
  <si>
    <t>Opposite Account 26005092|0170186652: 1441326.42 in 5 transfers</t>
  </si>
  <si>
    <t>SAM1-86339</t>
  </si>
  <si>
    <t>SAM1-86339-2023-07-31-1</t>
  </si>
  <si>
    <t>Opposite Account 26005092|1790012-003: $329,900.35 in 3 transfers</t>
  </si>
  <si>
    <t>Opposite Account 26005092|1790012-003: 329900.35 in 3 transfers</t>
  </si>
  <si>
    <t>SAM1-86441-2023-07-31-6</t>
  </si>
  <si>
    <t>Opposite Account 26005092|44108000002019: $216,123.30 in 3 transfers</t>
  </si>
  <si>
    <t>Opposite Account 26005092|44108000002019: 216123.30 in 3 transfers</t>
  </si>
  <si>
    <t>SAM1-86444-2023-07-31-5</t>
  </si>
  <si>
    <t>Opposite Account 26005092|80803655221: $126,966.00 in 3 transfers</t>
  </si>
  <si>
    <t>Opposite Account 26005092|80803655221: 126966.00 in 3 transfers</t>
  </si>
  <si>
    <t>SAM1-86464-2023-07-31-10</t>
  </si>
  <si>
    <t>Opposite Account 26005092|00500005163: $114,838.74 in 3 transfers</t>
  </si>
  <si>
    <t>Opposite Account 26005092|00500005163: 114838.74 in 3 transfers</t>
  </si>
  <si>
    <t>SAM1-86464-2023-07-31-11</t>
  </si>
  <si>
    <t>Opposite Account 26005092|80803655221: $202,147.98 in 4 transfers</t>
  </si>
  <si>
    <t>Opposite Account 26005092|80803655221: 202147.98 in 4 transfers</t>
  </si>
  <si>
    <t>SAM1-86464-2023-07-31-9</t>
  </si>
  <si>
    <t>Opposite Account 26005092|00500004514: $165,891.45 in 4 transfers</t>
  </si>
  <si>
    <t>Opposite Account 26005092|00500004514: 165891.45 in 4 transfers</t>
  </si>
  <si>
    <t>SAM1-86236</t>
  </si>
  <si>
    <t>SAM1-86236-2023-07-31-1</t>
  </si>
  <si>
    <t>Opposite Account 26002574|/764440: $24,730.56 in 3 transfers</t>
  </si>
  <si>
    <t>Opposite Account 26002574|</t>
  </si>
  <si>
    <t>764440: 24730.56 in 3 transfers</t>
  </si>
  <si>
    <t>Opposite Account 26002574|/764440: 24730.56 in 3 transfers</t>
  </si>
  <si>
    <t>SAM1-86258-2023-07-31-42</t>
  </si>
  <si>
    <t>Opposite Account 26005092|/1510602393: $20,759.99 in 5 transfers</t>
  </si>
  <si>
    <t>Opposite Account 26005092|</t>
  </si>
  <si>
    <t>1510602393: 20759.99 in 5 transfers</t>
  </si>
  <si>
    <t>Opposite Account 26005092|/1510602393: 20759.99 in 5 transfers</t>
  </si>
  <si>
    <t>SAM1-86408-2023-07-31-6</t>
  </si>
  <si>
    <t>Opposite Account 26005092|01551468055418: $151,540.00 in 3 transfers</t>
  </si>
  <si>
    <t>Opposite Account 26005092|01551468055418: 151540.00 in 3 transfers</t>
  </si>
  <si>
    <t>SAM1-86235-2023-07-31-5</t>
  </si>
  <si>
    <t>Opposite Account 26005092|0170186652: $1,241,326.42 in 5 transfers</t>
  </si>
  <si>
    <t>Opposite Account 26005092|0170186652: 1241326.42 in 5 transfers</t>
  </si>
  <si>
    <t>SAM1-86339-2023-07-31-2</t>
  </si>
  <si>
    <t>Opposite Account 26005092|1790012-003: $448,413.35 in 4 transfers</t>
  </si>
  <si>
    <t>Opposite Account 26005092|1790012-003: 448413.35 in 4 transfers</t>
  </si>
  <si>
    <t>SAM1-86414</t>
  </si>
  <si>
    <t>SAM1-86414-2023-07-31-7</t>
  </si>
  <si>
    <t>Opposite Account 21000018|/IT96O0200809440000030039674: $317,960.00 in 3 transfers</t>
  </si>
  <si>
    <t>IT96O0200809440000030039674: 317960.00 in 3 transfers</t>
  </si>
  <si>
    <t>Opposite Account 21000018|/IT96O0200809440000030039674: 317960.00 in 3 transfers</t>
  </si>
  <si>
    <t>SAM1-86441-2023-07-31-7</t>
  </si>
  <si>
    <t>Opposite Account 26005092|44108000002019: $217,015.20 in 3 transfers</t>
  </si>
  <si>
    <t>Opposite Account 26005092|44108000002019: 217015.20 in 3 transfers</t>
  </si>
  <si>
    <t>SAM1-86444-2023-07-31-6</t>
  </si>
  <si>
    <t>Opposite Account 26005092|80803655221: $225,751.00 in 5 transfers</t>
  </si>
  <si>
    <t>Opposite Account 26005092|80803655221: 225751.00 in 5 transfers</t>
  </si>
  <si>
    <t>SAM1-86464-2023-07-31-12</t>
  </si>
  <si>
    <t>Opposite Account 26005092|00500004514: $169,850.70 in 4 transfers</t>
  </si>
  <si>
    <t>Opposite Account 26005092|00500004514: 169850.70 in 4 transfers</t>
  </si>
  <si>
    <t>SAM1-86464-2023-07-31-13</t>
  </si>
  <si>
    <t>Opposite Account 26005092|61600000665: $101,294.53 in 3 transfers</t>
  </si>
  <si>
    <t>Opposite Account 26005092|61600000665: 101294.53 in 3 transfers</t>
  </si>
  <si>
    <t>SAM1-86230-2023-07-31-8</t>
  </si>
  <si>
    <t>Opposite Account 26005092|231201769: $462,650.00 in 4 transfers</t>
  </si>
  <si>
    <t>Opposite Account 26005092|231201769: 462650.00 in 4 transfers</t>
  </si>
  <si>
    <t>SAM1-86345</t>
  </si>
  <si>
    <t>SAM1-86345-2023-07-31-1</t>
  </si>
  <si>
    <t>Opposite Account 26005092|36317288: $138,546.78 in 4 transfers</t>
  </si>
  <si>
    <t>Opposite Account 26005092|36317288: 138546.78 in 4 transfers</t>
  </si>
  <si>
    <t>SAM1-86346</t>
  </si>
  <si>
    <t>SAM1-86346-2023-07-31-1</t>
  </si>
  <si>
    <t>Opposite Account 21000089|/IL460126130000000646547: $34,632.00 in 3 transfers</t>
  </si>
  <si>
    <t>Opposite Account 21000089|</t>
  </si>
  <si>
    <t>IL460126130000000646547: 34632.00 in 3 transfers</t>
  </si>
  <si>
    <t>Opposite Account 21000089|/IL460126130000000646547: 34632.00 in 3 transfers</t>
  </si>
  <si>
    <t>SAM1-86189-2023-07-31-3</t>
  </si>
  <si>
    <t>Opposite Account 21000021|517944648: $107,304.82 in 3 transfers</t>
  </si>
  <si>
    <t>Opposite Account 21000021|517944648: 107304.82 in 3 transfers</t>
  </si>
  <si>
    <t>SAM1-86235-2023-07-31-6</t>
  </si>
  <si>
    <t>Opposite Account 26005092|0170186652: $1,155,170.22 in 5 transfers</t>
  </si>
  <si>
    <t>Opposite Account 26005092|0170186652: 1155170.22 in 5 transfers</t>
  </si>
  <si>
    <t>SAM1-86334-2023-07-31-7</t>
  </si>
  <si>
    <t>Opposite Account 21000089|642622638202: $1,885,590.56 in 3 transfers</t>
  </si>
  <si>
    <t>Opposite Account 21000089|642622638202: 1885590.56 in 3 transfers</t>
  </si>
  <si>
    <t>SAM1-86441-2023-07-31-8</t>
  </si>
  <si>
    <t>Opposite Account 26005092|20343069900184000592211: $927,084.59 in 3 transfers</t>
  </si>
  <si>
    <t>Opposite Account 26005092|20343069900184000592211: 927084.59 in 3 transfers</t>
  </si>
  <si>
    <t>SAM1-86464-2023-07-31-14</t>
  </si>
  <si>
    <t>Opposite Account 26005092|80803655221: $193,019.22 in 4 transfers</t>
  </si>
  <si>
    <t>Opposite Account 26005092|80803655221: 193019.22 in 4 transfers</t>
  </si>
  <si>
    <t>SAM1-86408-2023-07-31-7</t>
  </si>
  <si>
    <t>Opposite Account 26005092|01551468055418: $173,740.00 in 3 transfers</t>
  </si>
  <si>
    <t>Opposite Account 26005092|01551468055418: 173740.00 in 3 transfers</t>
  </si>
  <si>
    <t>SAM1-86447-2023-07-31-4</t>
  </si>
  <si>
    <t>Opposite Account 26005092|0140068701501505267912: $79,275.00 in 3 transfers</t>
  </si>
  <si>
    <t>Opposite Account 26005092|0140068701501505267912: 79275.00 in 3 transfers</t>
  </si>
  <si>
    <t>SAM1-86187-2023-07-31-2</t>
  </si>
  <si>
    <t>Opposite Account 121000248|FR7630588000015805399010162: $193,970.23 in 3 transfers</t>
  </si>
  <si>
    <t>Opposite Account 121000248|FR7630588000015805399010162: 193970.23 in 3 transfers</t>
  </si>
  <si>
    <t>SAM1-86189-2023-07-31-4</t>
  </si>
  <si>
    <t>Opposite Account 21000021|517944648: $128,304.82 in 4 transfers</t>
  </si>
  <si>
    <t>Opposite Account 21000021|517944648: 128304.82 in 4 transfers</t>
  </si>
  <si>
    <t>SAM1-86235-2023-07-31-7</t>
  </si>
  <si>
    <t>Opposite Account 26005092|0170186652: $1,099,670.22 in 5 transfers</t>
  </si>
  <si>
    <t>Opposite Account 26005092|0170186652: 1099670.22 in 5 transfers</t>
  </si>
  <si>
    <t>SAM1-86334-2023-07-31-8</t>
  </si>
  <si>
    <t>Opposite Account 21000089|642622638202: $1,988,249.59 in 3 transfers</t>
  </si>
  <si>
    <t>Opposite Account 21000089|642622638202: 1988249.59 in 3 transfers</t>
  </si>
  <si>
    <t>SAM1-86414-2023-07-31-12</t>
  </si>
  <si>
    <t>Opposite Account 21000018|/IT96O0200809440000030039674: $123,015.00 in 3 transfers</t>
  </si>
  <si>
    <t>IT96O0200809440000030039674: 123015.00 in 3 transfers</t>
  </si>
  <si>
    <t>Opposite Account 21000018|/IT96O0200809440000030039674: 123015.00 in 3 transfers</t>
  </si>
  <si>
    <t>SAM1-86469</t>
  </si>
  <si>
    <t>SAM1-86469-2023-07-31-1</t>
  </si>
  <si>
    <t>Opposite Account 26005092|4661617: $769,834.00 in 3 transfers</t>
  </si>
  <si>
    <t>Opposite Account 26005092|4661617: 769834.00 in 3 transfers</t>
  </si>
  <si>
    <t>SAM1-86209-2023-07-31-2</t>
  </si>
  <si>
    <t>Opposite Account 26005092|00024616132: $38,482.29 in 4 transfers</t>
  </si>
  <si>
    <t>Opposite Account 26005092|00024616132: 38482.29 in 4 transfers</t>
  </si>
  <si>
    <t>SAM1-86299</t>
  </si>
  <si>
    <t>SAM1-86299-2023-07-31-4</t>
  </si>
  <si>
    <t>Opposite Account 21000021|094351191865: $511,999.87 in 3 transfers</t>
  </si>
  <si>
    <t>Opposite Account 21000021|094351191865: 511999.87 in 3 transfers</t>
  </si>
  <si>
    <t>SAM1-86399</t>
  </si>
  <si>
    <t>SAM1-86399-2023-07-31-7</t>
  </si>
  <si>
    <t>Opposite Account 21000089|0607870611: $40,400.00 in 3 transfers</t>
  </si>
  <si>
    <t>Opposite Account 21000089|0607870611: 40400.00 in 3 transfers</t>
  </si>
  <si>
    <t>SAM1-86235-2023-07-31-8</t>
  </si>
  <si>
    <t>Opposite Account 26005092|0170186652: $1,338,973.20 in 5 transfers</t>
  </si>
  <si>
    <t>Opposite Account 26005092|0170186652: 1338973.20 in 5 transfers</t>
  </si>
  <si>
    <t>SAM1-86339-2023-07-31-3</t>
  </si>
  <si>
    <t>Opposite Account 26005092|1790012-003: $407,943.15 in 3 transfers</t>
  </si>
  <si>
    <t>Opposite Account 26005092|1790012-003: 407943.15 in 3 transfers</t>
  </si>
  <si>
    <t>SAM1-86444-2023-07-31-7</t>
  </si>
  <si>
    <t>Opposite Account 26005092|80803655221: $347,033.00 in 7 transfers</t>
  </si>
  <si>
    <t>Opposite Account 26005092|80803655221: 347033.00 in 7 transfers</t>
  </si>
  <si>
    <t>SAM1-86464-2023-07-31-15</t>
  </si>
  <si>
    <t>Opposite Account 26005092|80803655221: $183,974.14 in 4 transfers</t>
  </si>
  <si>
    <t>Opposite Account 26005092|80803655221: 183974.14 in 4 transfers</t>
  </si>
  <si>
    <t>SAM1-86469-2023-07-31-2</t>
  </si>
  <si>
    <t>Opposite Account 26005092|4661617: $1,062,730.00 in 4 transfers</t>
  </si>
  <si>
    <t>Opposite Account 26005092|4661617: 1062730.00 in 4 transfers</t>
  </si>
  <si>
    <t>SAM1-86208</t>
  </si>
  <si>
    <t>SAM1-86208-2023-07-31-1</t>
  </si>
  <si>
    <t>Opposite Account 26005092|KZ566010151000016397: $334,113.88 in 3 transfers</t>
  </si>
  <si>
    <t>Opposite Account 26005092|KZ566010151000016397: 334113.88 in 3 transfers</t>
  </si>
  <si>
    <t>SAM1-86230-2023-07-31-9</t>
  </si>
  <si>
    <t>Opposite Account 26005092|231201769: $471,950.00 in 4 transfers</t>
  </si>
  <si>
    <t>Opposite Account 26005092|231201769: 471950.00 in 4 transfers</t>
  </si>
  <si>
    <t>SAM1-86380-2023-07-31-3</t>
  </si>
  <si>
    <t>Opposite Account 26005092|1211300000946212: $329,059.80 in 3 transfers</t>
  </si>
  <si>
    <t>Opposite Account 26005092|1211300000946212: 329059.80 in 3 transfers</t>
  </si>
  <si>
    <t>SAM1-86408-2023-07-31-8</t>
  </si>
  <si>
    <t>Opposite Account 26005092|01551468055418: $143,860.00 in 3 transfers</t>
  </si>
  <si>
    <t>Opposite Account 26005092|01551468055418: 143860.00 in 3 transfers</t>
  </si>
  <si>
    <t>SAM1-86189-2023-07-31-5</t>
  </si>
  <si>
    <t>Opposite Account 21000021|517944648: $218,631.77 in 6 transfers</t>
  </si>
  <si>
    <t>Opposite Account 21000021|517944648: 218631.77 in 6 transfers</t>
  </si>
  <si>
    <t>SAM1-86235-2023-07-31-9</t>
  </si>
  <si>
    <t>Opposite Account 26005092|0170186652: $1,615,939.08 in 5 transfers</t>
  </si>
  <si>
    <t>Opposite Account 26005092|0170186652: 1615939.08 in 5 transfers</t>
  </si>
  <si>
    <t>SAM1-86464-2023-07-31-16</t>
  </si>
  <si>
    <t>Opposite Account 26005092|80803655221: $111,882.42 in 3 transfers</t>
  </si>
  <si>
    <t>Opposite Account 26005092|80803655221: 111882.42 in 3 transfers</t>
  </si>
  <si>
    <t>SAM1-86230-2023-07-31-10</t>
  </si>
  <si>
    <t>Opposite Account 26005092|231201769: $477,050.00 in 5 transfers</t>
  </si>
  <si>
    <t>Opposite Account 26005092|231201769: 477050.00 in 5 transfers</t>
  </si>
  <si>
    <t>SAM1-86326</t>
  </si>
  <si>
    <t>SAM1-86326-2023-07-31-22</t>
  </si>
  <si>
    <t>Opposite Account 26002561|/00350205005100383693: $43,439.92 in 3 transfers</t>
  </si>
  <si>
    <t>Opposite Account 26002561|</t>
  </si>
  <si>
    <t>00350205005100383693: 43439.92 in 3 transfers</t>
  </si>
  <si>
    <t>Opposite Account 26002561|/00350205005100383693: 43439.92 in 3 transfers</t>
  </si>
  <si>
    <t>SAM1-86408-2023-07-31-9</t>
  </si>
  <si>
    <t>Opposite Account 26005092|01551468055418: $96,450.00 in 3 transfers</t>
  </si>
  <si>
    <t>Opposite Account 26005092|01551468055418: 96450.00 in 3 transfers</t>
  </si>
  <si>
    <t>SAM1-86189-2023-07-31-6</t>
  </si>
  <si>
    <t>Opposite Account 21000021|517944648: $186,834.97 in 6 transfers</t>
  </si>
  <si>
    <t>Opposite Account 21000021|517944648: 186834.97 in 6 transfers</t>
  </si>
  <si>
    <t>SAM1-86235-2023-07-31-10</t>
  </si>
  <si>
    <t>Opposite Account 26005092|0170186652: $1,715,939.08 in 5 transfers</t>
  </si>
  <si>
    <t>Opposite Account 26005092|0170186652: 1715939.08 in 5 transfers</t>
  </si>
  <si>
    <t>SAM1-86444-2023-07-31-8</t>
  </si>
  <si>
    <t>Opposite Account 26005092|80803655221: $141,808.00 in 3 transfers</t>
  </si>
  <si>
    <t>Opposite Account 26005092|80803655221: 141808.00 in 3 transfers</t>
  </si>
  <si>
    <t>SAM1-86478</t>
  </si>
  <si>
    <t>SAM1-86478-2023-07-31-1</t>
  </si>
  <si>
    <t>Opposite Account 26005092|052851689843: $225,000.00 in 3 transfers</t>
  </si>
  <si>
    <t>Opposite Account 26005092|052851689843: 225000.00 in 3 transfers</t>
  </si>
  <si>
    <t>SAM1-86501</t>
  </si>
  <si>
    <t>SAM1-86501-2023-08-31-1</t>
  </si>
  <si>
    <t>Opposite Account 26005092|4062550: $4,200,000.00 in 3 transfers</t>
  </si>
  <si>
    <t>Opposite Account 26005092|4062550: 4200000.00 in 3 transfers</t>
  </si>
  <si>
    <t>SAM1-86516</t>
  </si>
  <si>
    <t>SAM1-86516-2023-08-31-1</t>
  </si>
  <si>
    <t>Opposite Account 26005092|757662903: $83,938.83 in 3 transfers</t>
  </si>
  <si>
    <t>Opposite Account 26005092|757662903: 83938.83 in 3 transfers</t>
  </si>
  <si>
    <t>SAM1-86597</t>
  </si>
  <si>
    <t>SAM1-86597-2023-08-31-2</t>
  </si>
  <si>
    <t>Opposite Account 21000089|/00002180700095473022: $2,213,866.00 in 3 transfers</t>
  </si>
  <si>
    <t>00002180700095473022: 2213866.00 in 3 transfers</t>
  </si>
  <si>
    <t>Opposite Account 21000089|/00002180700095473022: 2213866.00 in 3 transfers</t>
  </si>
  <si>
    <t>SAM1-86640</t>
  </si>
  <si>
    <t>SAM1-86640-2023-08-31-1</t>
  </si>
  <si>
    <t>Opposite Account 67015397|610345012124: $850,000.00 in 3 transfers</t>
  </si>
  <si>
    <t>Opposite Account 67015397|610345012124: 850000.00 in 3 transfers</t>
  </si>
  <si>
    <t>SAM1-86640-2023-08-31-2</t>
  </si>
  <si>
    <t>Opposite Account 26009593|70755000000010125169: $435,000.00 in 3 transfers</t>
  </si>
  <si>
    <t>Opposite Account 26009593|70755000000010125169: 435000.00 in 3 transfers</t>
  </si>
  <si>
    <t>SAM1-86755</t>
  </si>
  <si>
    <t>SAM1-86755-2023-08-31-1</t>
  </si>
  <si>
    <t>Opposite Account 26005092|4345357: $1,003,230.00 in 3 transfers</t>
  </si>
  <si>
    <t>Opposite Account 26005092|4345357: 1003230.00 in 3 transfers</t>
  </si>
  <si>
    <t>SAM1-86666</t>
  </si>
  <si>
    <t>SAM1-86666-2023-08-31-1</t>
  </si>
  <si>
    <t>Opposite Account 121000248|IT48U0306903496100000015417: $285,124.00 in 3 transfers</t>
  </si>
  <si>
    <t>Opposite Account 121000248|IT48U0306903496100000015417: 285124.00 in 3 transfers</t>
  </si>
  <si>
    <t>SAM1-86640-2023-08-31-12</t>
  </si>
  <si>
    <t>Opposite Account 67015397|610345012124: $1,200,000.00 in 4 transfers</t>
  </si>
  <si>
    <t>Opposite Account 67015397|610345012124: 1200000.00 in 4 transfers</t>
  </si>
  <si>
    <t>SAM1-86795</t>
  </si>
  <si>
    <t>SAM1-86795-2023-08-31-1</t>
  </si>
  <si>
    <t>Opposite Account 26005092|7303580: $6,597,360.00 in 3 transfers</t>
  </si>
  <si>
    <t>Opposite Account 26005092|7303580: 6597360.00 in 3 transfers</t>
  </si>
  <si>
    <t>SAM1-86798</t>
  </si>
  <si>
    <t>SAM1-86798-2023-08-31-1</t>
  </si>
  <si>
    <t>Opposite Account 26005092|01551468055418: $78,450.00 in 3 transfers</t>
  </si>
  <si>
    <t>Opposite Account 26005092|01551468055418: 78450.00 in 3 transfers</t>
  </si>
  <si>
    <t>SAM1-86525</t>
  </si>
  <si>
    <t>SAM1-86525-2023-08-31-1</t>
  </si>
  <si>
    <t>Opposite Account 21000021|517944648: $160,530.15 in 5 transfers</t>
  </si>
  <si>
    <t>Opposite Account 21000021|517944648: 160530.15 in 5 transfers</t>
  </si>
  <si>
    <t>SAM1-86687</t>
  </si>
  <si>
    <t>SAM1-86687-2023-08-31-1</t>
  </si>
  <si>
    <t>Opposite Account 26005092|354578832998: $140,448.60 in 3 transfers</t>
  </si>
  <si>
    <t>Opposite Account 26005092|354578832998: 140448.60 in 3 transfers</t>
  </si>
  <si>
    <t>SAM1-86747</t>
  </si>
  <si>
    <t>SAM1-86747-2023-08-31-1</t>
  </si>
  <si>
    <t>Opposite Account 26005092|1912034477181: $1,890,000.00 in 3 transfers</t>
  </si>
  <si>
    <t>Opposite Account 26005092|1912034477181: 1890000.00 in 3 transfers</t>
  </si>
  <si>
    <t>SAM1-86802</t>
  </si>
  <si>
    <t>SAM1-86802-2023-08-31-1</t>
  </si>
  <si>
    <t>Opposite Account 26005092|145180008689402013: $140,000.00 in 4 transfers</t>
  </si>
  <si>
    <t>Opposite Account 26005092|145180008689402013: 140000.00 in 4 transfers</t>
  </si>
  <si>
    <t>SAM1-86806</t>
  </si>
  <si>
    <t>SAM1-86806-2023-08-31-1</t>
  </si>
  <si>
    <t>Opposite Account 26005092|848483053838: $137,487.00 in 4 transfers</t>
  </si>
  <si>
    <t>Opposite Account 26005092|848483053838: 137487.00 in 4 transfers</t>
  </si>
  <si>
    <t>SAM1-86761</t>
  </si>
  <si>
    <t>SAM1-86761-2023-08-31-1</t>
  </si>
  <si>
    <t>Opposite Account 26005092|1211300000946212: $331,520.66 in 3 transfers</t>
  </si>
  <si>
    <t>Opposite Account 26005092|1211300000946212: 331520.66 in 3 transfers</t>
  </si>
  <si>
    <t>SAM1-86835</t>
  </si>
  <si>
    <t>SAM1-86835-2023-08-31-1</t>
  </si>
  <si>
    <t>Opposite Account 26005092|0140068701501505267912: $147,624.00 in 3 transfers</t>
  </si>
  <si>
    <t>Opposite Account 26005092|0140068701501505267912: 147624.00 in 3 transfers</t>
  </si>
  <si>
    <t>SAM1-86525-2023-08-31-2</t>
  </si>
  <si>
    <t>Opposite Account 21000021|517944648: $201,030.15 in 6 transfers</t>
  </si>
  <si>
    <t>Opposite Account 21000021|517944648: 201030.15 in 6 transfers</t>
  </si>
  <si>
    <t>SAM1-86666-2023-08-31-2</t>
  </si>
  <si>
    <t>Opposite Account 121000248|IT48U0306903496100000015417: $262,774.24 in 3 transfers</t>
  </si>
  <si>
    <t>Opposite Account 121000248|IT48U0306903496100000015417: 262774.24 in 3 transfers</t>
  </si>
  <si>
    <t>SAM1-86847</t>
  </si>
  <si>
    <t>SAM1-86847-2023-08-31-1</t>
  </si>
  <si>
    <t>Opposite Account 26005092|48900: $168,432.26 in 3 transfers</t>
  </si>
  <si>
    <t>Opposite Account 26005092|48900: 168432.26 in 3 transfers</t>
  </si>
  <si>
    <t>SAM1-86640-2023-08-31-51</t>
  </si>
  <si>
    <t>Opposite Account 67015397|610345012124: $1,098,000.00 in 4 transfers</t>
  </si>
  <si>
    <t>Opposite Account 67015397|610345012124: 1098000.00 in 4 transfers</t>
  </si>
  <si>
    <t>SAM1-86686</t>
  </si>
  <si>
    <t>SAM1-86686-2023-08-31-5</t>
  </si>
  <si>
    <t>Opposite Account 21000021|780251211: $8,562,006.02 in 3 transfers</t>
  </si>
  <si>
    <t>Opposite Account 21000021|780251211: 8562006.02 in 3 transfers</t>
  </si>
  <si>
    <t>SAM1-86761-2023-08-31-2</t>
  </si>
  <si>
    <t>Opposite Account 26005092|270309489950808: $1,889,195.52 in 3 transfers</t>
  </si>
  <si>
    <t>Opposite Account 26005092|270309489950808: 1889195.52 in 3 transfers</t>
  </si>
  <si>
    <t>SAM1-86798-2023-08-31-2</t>
  </si>
  <si>
    <t>Opposite Account 26005092|01551468055418: $72,150.00 in 3 transfers</t>
  </si>
  <si>
    <t>Opposite Account 26005092|01551468055418: 72150.00 in 3 transfers</t>
  </si>
  <si>
    <t>SAM1-86871</t>
  </si>
  <si>
    <t>SAM1-86871-2023-08-31-1</t>
  </si>
  <si>
    <t>Opposite Account 26005092|02106571: $59,384.76 in 3 transfers</t>
  </si>
  <si>
    <t>Opposite Account 26005092|02106571: 59384.76 in 3 transfers</t>
  </si>
  <si>
    <t>SAM1-86525-2023-08-31-3</t>
  </si>
  <si>
    <t>Opposite Account 21000021|517944648: $122,703.20 in 5 transfers</t>
  </si>
  <si>
    <t>Opposite Account 21000021|517944648: 122703.20 in 5 transfers</t>
  </si>
  <si>
    <t>SAM1-86713</t>
  </si>
  <si>
    <t>SAM1-86713-2023-08-31-1</t>
  </si>
  <si>
    <t>Opposite Account 26005092|1790012-003: $213,030.90 in 3 transfers</t>
  </si>
  <si>
    <t>Opposite Account 26005092|1790012-003: 213030.90 in 3 transfers</t>
  </si>
  <si>
    <t>SAM1-86828</t>
  </si>
  <si>
    <t>SAM1-86828-2023-08-31-1</t>
  </si>
  <si>
    <t>Opposite Account 26005092|44108000002019: $215,349.61 in 3 transfers</t>
  </si>
  <si>
    <t>Opposite Account 26005092|44108000002019: 215349.61 in 3 transfers</t>
  </si>
  <si>
    <t>SAM1-86859</t>
  </si>
  <si>
    <t>SAM1-86859-2023-08-31-1</t>
  </si>
  <si>
    <t>Opposite Account 26005092|25900001761: $135,022.72 in 3 transfers</t>
  </si>
  <si>
    <t>Opposite Account 26005092|25900001761: 135022.72 in 3 transfers</t>
  </si>
  <si>
    <t>SAM1-86859-2023-08-31-2</t>
  </si>
  <si>
    <t>Opposite Account 26005092|80803655221: $250,779.15 in 5 transfers</t>
  </si>
  <si>
    <t>Opposite Account 26005092|80803655221: 250779.15 in 5 transfers</t>
  </si>
  <si>
    <t>SAM1-86864</t>
  </si>
  <si>
    <t>SAM1-86864-2023-08-31-1</t>
  </si>
  <si>
    <t>Opposite Account 26009140|11083986061: $259,418.58 in 5 transfers</t>
  </si>
  <si>
    <t>Opposite Account 26009140|11083986061: 259418.58 in 5 transfers</t>
  </si>
  <si>
    <t>SAM1-86640-2023-08-31-89</t>
  </si>
  <si>
    <t>Opposite Account 67015397|610345012124: $1,548,000.00 in 5 transfers</t>
  </si>
  <si>
    <t>Opposite Account 67015397|610345012124: 1548000.00 in 5 transfers</t>
  </si>
  <si>
    <t>SAM1-86761-2023-08-31-3</t>
  </si>
  <si>
    <t>Opposite Account 26005092|270309489950808: $2,915,814.31 in 5 transfers</t>
  </si>
  <si>
    <t>Opposite Account 26005092|270309489950808: 2915814.31 in 5 transfers</t>
  </si>
  <si>
    <t>SAM1-86798-2023-08-31-3</t>
  </si>
  <si>
    <t>Opposite Account 26005092|01551468055418: $79,625.00 in 3 transfers</t>
  </si>
  <si>
    <t>Opposite Account 26005092|01551468055418: 79625.00 in 3 transfers</t>
  </si>
  <si>
    <t>SAM1-86828-2023-08-31-2</t>
  </si>
  <si>
    <t>Opposite Account 26005092|44108000002019: $215,120.66 in 3 transfers</t>
  </si>
  <si>
    <t>Opposite Account 26005092|44108000002019: 215120.66 in 3 transfers</t>
  </si>
  <si>
    <t>SAM1-86720</t>
  </si>
  <si>
    <t>SAM1-86720-2023-08-31-1</t>
  </si>
  <si>
    <t>Opposite Account 26005092|CH790023623612250161Y: $52,000.00 in 3 transfers</t>
  </si>
  <si>
    <t>Opposite Account 26005092|CH790023623612250161Y: 52000.00 in 3 transfers</t>
  </si>
  <si>
    <t>SAM1-86640-2023-08-31-129</t>
  </si>
  <si>
    <t>Opposite Account 67015397|610345012124: $1,698,000.00 in 5 transfers</t>
  </si>
  <si>
    <t>Opposite Account 67015397|610345012124: 1698000.00 in 5 transfers</t>
  </si>
  <si>
    <t>SAM1-86721</t>
  </si>
  <si>
    <t>SAM1-86721-2023-08-31-1</t>
  </si>
  <si>
    <t>Opposite Account 26005092|4030599: $203,844.27 in 3 transfers</t>
  </si>
  <si>
    <t>Opposite Account 26005092|4030599: 203844.27 in 3 transfers</t>
  </si>
  <si>
    <t>SAM1-86761-2023-08-31-4</t>
  </si>
  <si>
    <t>Opposite Account 26005092|270309489950808: $4,020,193.33 in 6 transfers</t>
  </si>
  <si>
    <t>Opposite Account 26005092|270309489950808: 4020193.33 in 6 transfers</t>
  </si>
  <si>
    <t>SAM1-86525-2023-08-31-4</t>
  </si>
  <si>
    <t>Opposite Account 21000021|517944648: $174,520.00 in 6 transfers</t>
  </si>
  <si>
    <t>Opposite Account 21000021|517944648: 174520.00 in 6 transfers</t>
  </si>
  <si>
    <t>SAM1-86713-2023-08-31-2</t>
  </si>
  <si>
    <t>Opposite Account 26005092|1790012-003: $242,810.90 in 4 transfers</t>
  </si>
  <si>
    <t>Opposite Account 26005092|1790012-003: 242810.90 in 4 transfers</t>
  </si>
  <si>
    <t>SAM1-86859-2023-08-31-3</t>
  </si>
  <si>
    <t>Opposite Account 26005092|80803655221: $266,003.45 in 5 transfers</t>
  </si>
  <si>
    <t>Opposite Account 26005092|80803655221: 266003.45 in 5 transfers</t>
  </si>
  <si>
    <t>SAM1-86859-2023-08-31-4</t>
  </si>
  <si>
    <t>Opposite Account 26005092|25900001761: $138,796.02 in 3 transfers</t>
  </si>
  <si>
    <t>Opposite Account 26005092|25900001761: 138796.02 in 3 transfers</t>
  </si>
  <si>
    <t>SAM1-86640-2023-08-31-169</t>
  </si>
  <si>
    <t>Opposite Account 67015397|610345012124: $1,248,000.00 in 4 transfers</t>
  </si>
  <si>
    <t>Opposite Account 67015397|610345012124: 1248000.00 in 4 transfers</t>
  </si>
  <si>
    <t>SAM1-86640-2023-08-31-170</t>
  </si>
  <si>
    <t>Opposite Account 26009593|70755000000010125169: $287,000.00 in 3 transfers</t>
  </si>
  <si>
    <t>Opposite Account 26009593|70755000000010125169: 287000.00 in 3 transfers</t>
  </si>
  <si>
    <t>SAM1-86761-2023-08-31-5</t>
  </si>
  <si>
    <t>Opposite Account 26005092|270309489950808: $3,389,567.72 in 6 transfers</t>
  </si>
  <si>
    <t>Opposite Account 26005092|270309489950808: 3389567.72 in 6 transfers</t>
  </si>
  <si>
    <t>SAM1-86798-2023-08-31-4</t>
  </si>
  <si>
    <t>Opposite Account 26005092|01551468055418: $72,725.00 in 3 transfers</t>
  </si>
  <si>
    <t>Opposite Account 26005092|01551468055418: 72725.00 in 3 transfers</t>
  </si>
  <si>
    <t>SAM1-86831</t>
  </si>
  <si>
    <t>SAM1-86831-2023-08-31-1</t>
  </si>
  <si>
    <t>Opposite Account 26005092|10950229: $21,500.00 in 3 transfers</t>
  </si>
  <si>
    <t>Opposite Account 26005092|10950229: 21500.00 in 3 transfers</t>
  </si>
  <si>
    <t>SAM1-86835-2023-08-31-2</t>
  </si>
  <si>
    <t>Opposite Account 26005092|0140068701501505267912: $109,644.00 in 3 transfers</t>
  </si>
  <si>
    <t>Opposite Account 26005092|0140068701501505267912: 109644.00 in 3 transfers</t>
  </si>
  <si>
    <t>SAM1-86859-2023-08-31-5</t>
  </si>
  <si>
    <t>Opposite Account 26005092|00500005163: $122,842.06 in 3 transfers</t>
  </si>
  <si>
    <t>Opposite Account 26005092|00500005163: 122842.06 in 3 transfers</t>
  </si>
  <si>
    <t>SAM1-86870</t>
  </si>
  <si>
    <t>SAM1-86870-2023-08-31-1</t>
  </si>
  <si>
    <t>Opposite Account 26005092|0161.1229952237: $1,733,940.00 in 3 transfers</t>
  </si>
  <si>
    <t>Opposite Account 26005092|0161.1229952237: 1733940.00 in 3 transfers</t>
  </si>
  <si>
    <t>SAM1-86542</t>
  </si>
  <si>
    <t>SAM1-86542-2023-08-31-3</t>
  </si>
  <si>
    <t>Opposite Account 26005092|3271012309: $965,664.34 in 3 transfers</t>
  </si>
  <si>
    <t>Opposite Account 26005092|3271012309: 965664.34 in 3 transfers</t>
  </si>
  <si>
    <t>SAM1-86638</t>
  </si>
  <si>
    <t>SAM1-86638-2023-08-31-1</t>
  </si>
  <si>
    <t>Opposite Account 26005092|/215006: $1,200,000.00 in 3 transfers</t>
  </si>
  <si>
    <t>215006: 1200000.00 in 3 transfers</t>
  </si>
  <si>
    <t>Opposite Account 26005092|/215006: 1200000.00 in 3 transfers</t>
  </si>
  <si>
    <t>SAM1-86640-2023-08-31-210</t>
  </si>
  <si>
    <t>SAM1-86721-2023-08-31-2</t>
  </si>
  <si>
    <t>Opposite Account 26005092|4030599: $73,955.29 in 3 transfers</t>
  </si>
  <si>
    <t>Opposite Account 26005092|4030599: 73955.29 in 3 transfers</t>
  </si>
  <si>
    <t>SAM1-86775</t>
  </si>
  <si>
    <t>SAM1-86775-2023-08-31-1</t>
  </si>
  <si>
    <t>Opposite Account 26005092|2008022019200220243: $276,649.46 in 3 transfers</t>
  </si>
  <si>
    <t>Opposite Account 26005092|2008022019200220243: 276649.46 in 3 transfers</t>
  </si>
  <si>
    <t>SAM1-86797</t>
  </si>
  <si>
    <t>SAM1-86797-2023-08-31-1</t>
  </si>
  <si>
    <t>Opposite Account 26005092|3130698604: $116,797.53 in 3 transfers</t>
  </si>
  <si>
    <t>Opposite Account 26005092|3130698604: 116797.53 in 3 transfers</t>
  </si>
  <si>
    <t>SAM1-86525-2023-08-31-5</t>
  </si>
  <si>
    <t>Opposite Account 21000021|517944648: $135,248.27 in 5 transfers</t>
  </si>
  <si>
    <t>Opposite Account 21000021|517944648: 135248.27 in 5 transfers</t>
  </si>
  <si>
    <t>SAM1-86713-2023-08-31-3</t>
  </si>
  <si>
    <t>Opposite Account 26005092|1790012-003: $243,866.90 in 3 transfers</t>
  </si>
  <si>
    <t>Opposite Account 26005092|1790012-003: 243866.90 in 3 transfers</t>
  </si>
  <si>
    <t>SAM1-86828-2023-08-31-3</t>
  </si>
  <si>
    <t>Opposite Account 26005092|44108000002019: $214,807.96 in 3 transfers</t>
  </si>
  <si>
    <t>Opposite Account 26005092|44108000002019: 214807.96 in 3 transfers</t>
  </si>
  <si>
    <t>SAM1-86859-2023-08-31-6</t>
  </si>
  <si>
    <t>Opposite Account 26005092|80803655221: $170,252.91 in 4 transfers</t>
  </si>
  <si>
    <t>Opposite Account 26005092|80803655221: 170252.91 in 4 transfers</t>
  </si>
  <si>
    <t>SAM1-86571</t>
  </si>
  <si>
    <t>SAM1-86571-2023-08-31-1</t>
  </si>
  <si>
    <t>Opposite Account 26005092|RO22INGB0000999900279293: $1,240,000.00 in 3 transfers</t>
  </si>
  <si>
    <t>Opposite Account 26005092|RO22INGB0000999900279293: 1240000.00 in 3 transfers</t>
  </si>
  <si>
    <t>SAM1-86577</t>
  </si>
  <si>
    <t>SAM1-86577-2023-08-31-1</t>
  </si>
  <si>
    <t>Opposite Account 26005092|231201769: $498,390.00 in 4 transfers</t>
  </si>
  <si>
    <t>Opposite Account 26005092|231201769: 498390.00 in 4 transfers</t>
  </si>
  <si>
    <t>SAM1-86640-2023-08-31-251</t>
  </si>
  <si>
    <t>Opposite Account 21001033|4150072184: $270,000.00 in 3 transfers</t>
  </si>
  <si>
    <t>Opposite Account 21001033|4150072184: 270000.00 in 3 transfers</t>
  </si>
  <si>
    <t>SAM1-86640-2023-08-31-252</t>
  </si>
  <si>
    <t>Opposite Account 26009593|70755000000010125169: $385,000.00 in 4 transfers</t>
  </si>
  <si>
    <t>Opposite Account 26009593|70755000000010125169: 385000.00 in 4 transfers</t>
  </si>
  <si>
    <t>SAM1-86798-2023-08-31-5</t>
  </si>
  <si>
    <t>Opposite Account 26005092|01551468055418: $58,025.00 in 3 transfers</t>
  </si>
  <si>
    <t>Opposite Account 26005092|01551468055418: 58025.00 in 3 transfers</t>
  </si>
  <si>
    <t>SAM1-86828-2023-08-31-4</t>
  </si>
  <si>
    <t>Opposite Account 26005092|44108000002019: $214,367.95 in 3 transfers</t>
  </si>
  <si>
    <t>Opposite Account 26005092|44108000002019: 214367.95 in 3 transfers</t>
  </si>
  <si>
    <t>SAM1-86855</t>
  </si>
  <si>
    <t>SAM1-86855-2023-08-31-1</t>
  </si>
  <si>
    <t>Opposite Account 21000021|/241642311424: $297,472.61 in 3 transfers</t>
  </si>
  <si>
    <t>Opposite Account 21000021|</t>
  </si>
  <si>
    <t>241642311424: 297472.61 in 3 transfers</t>
  </si>
  <si>
    <t>Opposite Account 21000021|/241642311424: 297472.61 in 3 transfers</t>
  </si>
  <si>
    <t>SAM1-86859-2023-08-31-7</t>
  </si>
  <si>
    <t>Opposite Account 26005092|00500005163: $125,841.39 in 3 transfers</t>
  </si>
  <si>
    <t>Opposite Account 26005092|00500005163: 125841.39 in 3 transfers</t>
  </si>
  <si>
    <t>SAM1-86859-2023-08-31-8</t>
  </si>
  <si>
    <t>Opposite Account 26005092|80803655221: $111,605.22 in 3 transfers</t>
  </si>
  <si>
    <t>Opposite Account 26005092|80803655221: 111605.22 in 3 transfers</t>
  </si>
  <si>
    <t>SAM1-86809</t>
  </si>
  <si>
    <t>SAM1-86809-2023-08-31-1</t>
  </si>
  <si>
    <t>Opposite Account 21000089|0615660619: $300,000.00 in 3 transfers</t>
  </si>
  <si>
    <t>Opposite Account 21000089|0615660619: 300000.00 in 3 transfers</t>
  </si>
  <si>
    <t>SAM1-86640-2023-08-31-300</t>
  </si>
  <si>
    <t>Opposite Account 21000089|11311000001051: $690,000.00 in 3 transfers</t>
  </si>
  <si>
    <t>Opposite Account 21000089|11311000001051: 690000.00 in 3 transfers</t>
  </si>
  <si>
    <t>SAM1-86798-2023-08-31-6</t>
  </si>
  <si>
    <t>Opposite Account 26005092|01551468055418: $19,500.00 in 3 transfers</t>
  </si>
  <si>
    <t>Opposite Account 26005092|01551468055418: 19500.00 in 3 transfers</t>
  </si>
  <si>
    <t>SAM1-86860</t>
  </si>
  <si>
    <t>SAM1-86860-2023-08-31-1</t>
  </si>
  <si>
    <t>Opposite Account 26005092|00130373000100006105: $81,080.46 in 3 transfers</t>
  </si>
  <si>
    <t>Opposite Account 26005092|00130373000100006105: 81080.46 in 3 transfers</t>
  </si>
  <si>
    <t>SAM1-86860-2023-08-31-2</t>
  </si>
  <si>
    <t>Opposite Account 26005092|00130836000100002642: $80,720.32 in 3 transfers</t>
  </si>
  <si>
    <t>Opposite Account 26005092|00130836000100002642: 80720.32 in 3 transfers</t>
  </si>
  <si>
    <t>SAM1-86666-2023-08-31-3</t>
  </si>
  <si>
    <t>Opposite Account 121000248|ES2221000457920200150850: $278,695.50 in 3 transfers</t>
  </si>
  <si>
    <t>Opposite Account 121000248|ES2221000457920200150850: 278695.50 in 3 transfers</t>
  </si>
  <si>
    <t>SAM1-86713-2023-08-31-4</t>
  </si>
  <si>
    <t>Opposite Account 26005092|1790012-003: $274,057.80 in 3 transfers</t>
  </si>
  <si>
    <t>Opposite Account 26005092|1790012-003: 274057.80 in 3 transfers</t>
  </si>
  <si>
    <t>SAM1-86577-2023-08-31-2</t>
  </si>
  <si>
    <t>Opposite Account 26005092|231201769: $351,884.00 in 3 transfers</t>
  </si>
  <si>
    <t>Opposite Account 26005092|231201769: 351884.00 in 3 transfers</t>
  </si>
  <si>
    <t>SAM1-86640-2023-08-31-332</t>
  </si>
  <si>
    <t>Opposite Account 67015397|610345012124: $650,000.00 in 3 transfers</t>
  </si>
  <si>
    <t>Opposite Account 67015397|610345012124: 650000.00 in 3 transfers</t>
  </si>
  <si>
    <t>SAM1-86769</t>
  </si>
  <si>
    <t>SAM1-86769-2023-08-31-1</t>
  </si>
  <si>
    <t>Opposite Account 26005092|083308700838: $1,641,752.91 in 3 transfers</t>
  </si>
  <si>
    <t>Opposite Account 26005092|083308700838: 1641752.91 in 3 transfers</t>
  </si>
  <si>
    <t>SAM1-86832</t>
  </si>
  <si>
    <t>SAM1-86832-2023-08-31-1</t>
  </si>
  <si>
    <t>Opposite Account 26005092|80803655221: $440,161.00 in 9 transfers</t>
  </si>
  <si>
    <t>Opposite Account 26005092|80803655221: 440161.00 in 9 transfers</t>
  </si>
  <si>
    <t>SAM1-86526</t>
  </si>
  <si>
    <t>SAM1-86526-2023-08-31-1</t>
  </si>
  <si>
    <t>Opposite Account 26005092|34201442927973176: $382,955.10 in 3 transfers</t>
  </si>
  <si>
    <t>Opposite Account 26005092|34201442927973176: 382955.10 in 3 transfers</t>
  </si>
  <si>
    <t>SAM1-86542-2023-08-31-4</t>
  </si>
  <si>
    <t>SAM1-86603</t>
  </si>
  <si>
    <t>SAM1-86603-2023-08-31-1</t>
  </si>
  <si>
    <t>Opposite Account 26002561|0011.0347.20.0100060776: $33,557.00 in 3 transfers</t>
  </si>
  <si>
    <t>Opposite Account 26002561|0011.0347.20.0100060776: 33557.00 in 3 transfers</t>
  </si>
  <si>
    <t>SAM1-86769-2023-08-31-2</t>
  </si>
  <si>
    <t>Opposite Account 26005092|083308700838: $1,647,659.81 in 4 transfers</t>
  </si>
  <si>
    <t>Opposite Account 26005092|083308700838: 1647659.81 in 4 transfers</t>
  </si>
  <si>
    <t>SAM1-86713-2023-08-31-5</t>
  </si>
  <si>
    <t>Opposite Account 26005092|1790012-003: $316,310.80 in 3 transfers</t>
  </si>
  <si>
    <t>Opposite Account 26005092|1790012-003: 316310.80 in 3 transfers</t>
  </si>
  <si>
    <t>SAM1-86832-2023-08-31-2</t>
  </si>
  <si>
    <t>Opposite Account 26005092|80803655221: $592,386.00 in 12 transfers</t>
  </si>
  <si>
    <t>Opposite Account 26005092|80803655221: 592386.00 in 12 transfers</t>
  </si>
  <si>
    <t>SAM1-86859-2023-08-31-9</t>
  </si>
  <si>
    <t>Opposite Account 26005092|80803655221: $133,522.47 in 3 transfers</t>
  </si>
  <si>
    <t>Opposite Account 26005092|80803655221: 133522.47 in 3 transfers</t>
  </si>
  <si>
    <t>SAM1-86542-2023-08-31-5</t>
  </si>
  <si>
    <t>Opposite Account 26005092|3271012309: $953,021.97 in 3 transfers</t>
  </si>
  <si>
    <t>Opposite Account 26005092|3271012309: 953021.97 in 3 transfers</t>
  </si>
  <si>
    <t>SAM1-86860-2023-08-31-3</t>
  </si>
  <si>
    <t>Opposite Account 26005092|00130373000100006105: $103,051.21 in 3 transfers</t>
  </si>
  <si>
    <t>Opposite Account 26005092|00130373000100006105: 103051.21 in 3 transfers</t>
  </si>
  <si>
    <t>SAM1-86580</t>
  </si>
  <si>
    <t>SAM1-86580-2023-08-31-1</t>
  </si>
  <si>
    <t>Opposite Account 26005092|0170186652: $969,152.72 in 4 transfers</t>
  </si>
  <si>
    <t>Opposite Account 26005092|0170186652: 969152.72 in 4 transfers</t>
  </si>
  <si>
    <t>SAM1-86828-2023-08-31-5</t>
  </si>
  <si>
    <t>Opposite Account 26005092|1911970030055: $1,394,875.44 in 3 transfers</t>
  </si>
  <si>
    <t>Opposite Account 26005092|1911970030055: 1394875.44 in 3 transfers</t>
  </si>
  <si>
    <t>SAM1-86832-2023-08-31-3</t>
  </si>
  <si>
    <t>Opposite Account 26005092|80803655221: $500,108.00 in 10 transfers</t>
  </si>
  <si>
    <t>Opposite Account 26005092|80803655221: 500108.00 in 10 transfers</t>
  </si>
  <si>
    <t>SAM1-86855-2023-08-31-3</t>
  </si>
  <si>
    <t>Opposite Account 21000021|/241642311424: $296,787.96 in 3 transfers</t>
  </si>
  <si>
    <t>241642311424: 296787.96 in 3 transfers</t>
  </si>
  <si>
    <t>Opposite Account 21000021|/241642311424: 296787.96 in 3 transfers</t>
  </si>
  <si>
    <t>SAM1-86855-2023-08-31-4</t>
  </si>
  <si>
    <t>Opposite Account 21000021|4510000011420100061762: $322,829.41 in 3 transfers</t>
  </si>
  <si>
    <t>Opposite Account 21000021|4510000011420100061762: 322829.41 in 3 transfers</t>
  </si>
  <si>
    <t>SAM1-86577-2023-08-31-3</t>
  </si>
  <si>
    <t>Opposite Account 26005092|231201769: $451,014.00 in 4 transfers</t>
  </si>
  <si>
    <t>Opposite Account 26005092|231201769: 451014.00 in 4 transfers</t>
  </si>
  <si>
    <t>SAM1-86860-2023-08-31-4</t>
  </si>
  <si>
    <t>Opposite Account 26005092|00130373000100006105: $99,369.53 in 3 transfers</t>
  </si>
  <si>
    <t>Opposite Account 26005092|00130373000100006105: 99369.53 in 3 transfers</t>
  </si>
  <si>
    <t>SAM1-86860-2023-08-31-5</t>
  </si>
  <si>
    <t>Opposite Account 26005092|00130373000100006147: $121,669.86 in 3 transfers</t>
  </si>
  <si>
    <t>Opposite Account 26005092|00130373000100006147: 121669.86 in 3 transfers</t>
  </si>
  <si>
    <t>SAM1-86860-2023-08-31-6</t>
  </si>
  <si>
    <t>Opposite Account 26005092|00130836000100002642: $114,543.33 in 3 transfers</t>
  </si>
  <si>
    <t>Opposite Account 26005092|00130836000100002642: 114543.33 in 3 transfers</t>
  </si>
  <si>
    <t>SAM1-86525-2023-08-31-6</t>
  </si>
  <si>
    <t>Opposite Account 21000021|517944648: $107,875.34 in 3 transfers</t>
  </si>
  <si>
    <t>Opposite Account 21000021|517944648: 107875.34 in 3 transfers</t>
  </si>
  <si>
    <t>SAM1-86580-2023-08-31-2</t>
  </si>
  <si>
    <t>Opposite Account 26005092|0170186652: $1,121,973.80 in 5 transfers</t>
  </si>
  <si>
    <t>Opposite Account 26005092|0170186652: 1121973.80 in 5 transfers</t>
  </si>
  <si>
    <t>SAM1-86713-2023-08-31-6</t>
  </si>
  <si>
    <t>Opposite Account 26005092|1790012-003: $209,405.80 in 3 transfers</t>
  </si>
  <si>
    <t>Opposite Account 26005092|1790012-003: 209405.80 in 3 transfers</t>
  </si>
  <si>
    <t>SAM1-86859-2023-08-31-10</t>
  </si>
  <si>
    <t>Opposite Account 26005092|80803655221: $151,271.75 in 3 transfers</t>
  </si>
  <si>
    <t>Opposite Account 26005092|80803655221: 151271.75 in 3 transfers</t>
  </si>
  <si>
    <t>SAM1-86556</t>
  </si>
  <si>
    <t>SAM1-86556-2023-08-31-1</t>
  </si>
  <si>
    <t>SAM1-86577-2023-08-31-4</t>
  </si>
  <si>
    <t>Opposite Account 26005092|231201769: $457,364.00 in 5 transfers</t>
  </si>
  <si>
    <t>Opposite Account 26005092|231201769: 457364.00 in 5 transfers</t>
  </si>
  <si>
    <t>SAM1-86698</t>
  </si>
  <si>
    <t>SAM1-86698-2023-08-31-1</t>
  </si>
  <si>
    <t>Opposite Account 26005092|749268744: $307,006.80 in 3 transfers</t>
  </si>
  <si>
    <t>Opposite Account 26005092|749268744: 307006.80 in 3 transfers</t>
  </si>
  <si>
    <t>SAM1-86750</t>
  </si>
  <si>
    <t>SAM1-86750-2023-08-31-31</t>
  </si>
  <si>
    <t>Opposite Account 66012867|308014403: $24,141.01 in 3 transfers</t>
  </si>
  <si>
    <t>Opposite Account 66012867|308014403: 24141.01 in 3 transfers</t>
  </si>
  <si>
    <t>SAM1-86797-2023-08-31-2</t>
  </si>
  <si>
    <t>Opposite Account 26005092|3130698604: $460,000.00 in 4 transfers</t>
  </si>
  <si>
    <t>Opposite Account 26005092|3130698604: 460000.00 in 4 transfers</t>
  </si>
  <si>
    <t>SAM1-86525-2023-08-31-7</t>
  </si>
  <si>
    <t>Opposite Account 21000021|517944648: $147,875.34 in 4 transfers</t>
  </si>
  <si>
    <t>Opposite Account 21000021|517944648: 147875.34 in 4 transfers</t>
  </si>
  <si>
    <t>SAM1-86580-2023-08-31-3</t>
  </si>
  <si>
    <t>Opposite Account 26005092|0170186652: $1,032,821.08 in 5 transfers</t>
  </si>
  <si>
    <t>Opposite Account 26005092|0170186652: 1032821.08 in 5 transfers</t>
  </si>
  <si>
    <t>SAM1-86859-2023-08-31-11</t>
  </si>
  <si>
    <t>Opposite Account 26005092|00500005163: $105,904.18 in 3 transfers</t>
  </si>
  <si>
    <t>Opposite Account 26005092|00500005163: 105904.18 in 3 transfers</t>
  </si>
  <si>
    <t>SAM1-86577-2023-08-31-5</t>
  </si>
  <si>
    <t>Opposite Account 26005092|231201769: $474,601.82 in 4 transfers</t>
  </si>
  <si>
    <t>Opposite Account 26005092|231201769: 474601.82 in 4 transfers</t>
  </si>
  <si>
    <t>SAM1-86755-2023-08-31-73</t>
  </si>
  <si>
    <t>Opposite Account 26007689|BE02220057793040: $235,944.60 in 3 transfers</t>
  </si>
  <si>
    <t>Opposite Account 26007689|BE02220057793040: 235944.60 in 3 transfers</t>
  </si>
  <si>
    <t>SAM1-86797-2023-08-31-3</t>
  </si>
  <si>
    <t>Opposite Account 26005092|3130698604: $540,000.00 in 5 transfers</t>
  </si>
  <si>
    <t>Opposite Account 26005092|3130698604: 540000.00 in 5 transfers</t>
  </si>
  <si>
    <t>SAM1-86844</t>
  </si>
  <si>
    <t>SAM1-86844-2023-08-31-1</t>
  </si>
  <si>
    <t>Opposite Account 26009593|/61655000000616570145: $196,765.00 in 3 transfers</t>
  </si>
  <si>
    <t>Opposite Account 26009593|</t>
  </si>
  <si>
    <t>61655000000616570145: 196765.00 in 3 transfers</t>
  </si>
  <si>
    <t>Opposite Account 26009593|/61655000000616570145: 196765.00 in 3 transfers</t>
  </si>
  <si>
    <t>SAM1-86860-2023-08-31-7</t>
  </si>
  <si>
    <t>Opposite Account 26005092|00130373000100006105: $133,587.43 in 3 transfers</t>
  </si>
  <si>
    <t>Opposite Account 26005092|00130373000100006105: 133587.43 in 3 transfers</t>
  </si>
  <si>
    <t>SAM1-86860-2023-08-31-8</t>
  </si>
  <si>
    <t>Opposite Account 26005092|00130373000100006147: $131,268.10 in 3 transfers</t>
  </si>
  <si>
    <t>Opposite Account 26005092|00130373000100006147: 131268.10 in 3 transfers</t>
  </si>
  <si>
    <t>SAM1-86860-2023-08-31-9</t>
  </si>
  <si>
    <t>Opposite Account 26005092|00130836000100002642: $137,448.68 in 3 transfers</t>
  </si>
  <si>
    <t>Opposite Account 26005092|00130836000100002642: 137448.68 in 3 transfers</t>
  </si>
  <si>
    <t>SAM1-86580-2023-08-31-4</t>
  </si>
  <si>
    <t>Opposite Account 26005092|0170186652: $825,649.90 in 5 transfers</t>
  </si>
  <si>
    <t>Opposite Account 26005092|0170186652: 825649.90 in 5 transfers</t>
  </si>
  <si>
    <t>SAM1-86713-2023-08-31-7</t>
  </si>
  <si>
    <t>Opposite Account 26005092|1790012-003: $302,310.50 in 3 transfers</t>
  </si>
  <si>
    <t>Opposite Account 26005092|1790012-003: 302310.50 in 3 transfers</t>
  </si>
  <si>
    <t>SAM1-86828-2023-08-31-6</t>
  </si>
  <si>
    <t>Opposite Account 26005092|1911970030055: $1,465,415.56 in 3 transfers</t>
  </si>
  <si>
    <t>Opposite Account 26005092|1911970030055: 1465415.56 in 3 transfers</t>
  </si>
  <si>
    <t>SAM1-86832-2023-08-31-4</t>
  </si>
  <si>
    <t>Opposite Account 26005092|80803655221: $299,222.00 in 6 transfers</t>
  </si>
  <si>
    <t>Opposite Account 26005092|80803655221: 299222.00 in 6 transfers</t>
  </si>
  <si>
    <t>SAM1-86859-2023-08-31-12</t>
  </si>
  <si>
    <t>Opposite Account 26005092|80803655221: $242,447.09 in 5 transfers</t>
  </si>
  <si>
    <t>Opposite Account 26005092|80803655221: 242447.09 in 5 transfers</t>
  </si>
  <si>
    <t>SAM1-86539</t>
  </si>
  <si>
    <t>SAM1-86539-2023-08-31-1</t>
  </si>
  <si>
    <t>Opposite Account 26005092|2097830522685003: $38,935.00 in 3 transfers</t>
  </si>
  <si>
    <t>Opposite Account 26005092|2097830522685003: 38935.00 in 3 transfers</t>
  </si>
  <si>
    <t>SAM1-86577-2023-08-31-6</t>
  </si>
  <si>
    <t>Opposite Account 26005092|231201769: $509,601.82 in 5 transfers</t>
  </si>
  <si>
    <t>Opposite Account 26005092|231201769: 509601.82 in 5 transfers</t>
  </si>
  <si>
    <t>SAM1-86589</t>
  </si>
  <si>
    <t>SAM1-86589-2023-08-31-1</t>
  </si>
  <si>
    <t>Opposite Account 67011456|1080200366: $147,000.00 in 3 transfers</t>
  </si>
  <si>
    <t>Opposite Account 67011456|1080200366: 147000.00 in 3 transfers</t>
  </si>
  <si>
    <t>SAM1-86698-2023-08-31-2</t>
  </si>
  <si>
    <t>Opposite Account 26005092|749268744: $303,309.74 in 3 transfers</t>
  </si>
  <si>
    <t>Opposite Account 26005092|749268744: 303309.74 in 3 transfers</t>
  </si>
  <si>
    <t>SAM1-86723</t>
  </si>
  <si>
    <t>SAM1-86723-2023-08-31-4</t>
  </si>
  <si>
    <t>Opposite Account 26005092|36317288: $126,969.10 in 4 transfers</t>
  </si>
  <si>
    <t>Opposite Account 26005092|36317288: 126969.10 in 4 transfers</t>
  </si>
  <si>
    <t>SAM1-86796</t>
  </si>
  <si>
    <t>SAM1-86796-2023-08-31-1</t>
  </si>
  <si>
    <t>Opposite Account 26005092|027766000026: $500,000.00 in 3 transfers</t>
  </si>
  <si>
    <t>Opposite Account 26005092|027766000026: 500000.00 in 3 transfers</t>
  </si>
  <si>
    <t>SAM1-86797-2023-08-31-4</t>
  </si>
  <si>
    <t>Opposite Account 26005092|3130698604: $610,000.00 in 6 transfers</t>
  </si>
  <si>
    <t>Opposite Account 26005092|3130698604: 610000.00 in 6 transfers</t>
  </si>
  <si>
    <t>SAM1-86503</t>
  </si>
  <si>
    <t>SAM1-86503-2023-08-31-1</t>
  </si>
  <si>
    <t>Opposite Account 26009593|097065500798: $548,580.25 in 3 transfers</t>
  </si>
  <si>
    <t>Opposite Account 26009593|097065500798: 548580.25 in 3 transfers</t>
  </si>
  <si>
    <t>SAM1-86580-2023-08-31-5</t>
  </si>
  <si>
    <t>Opposite Account 26005092|0170186652: $955,662.50 in 5 transfers</t>
  </si>
  <si>
    <t>Opposite Account 26005092|0170186652: 955662.50 in 5 transfers</t>
  </si>
  <si>
    <t>SAM1-86832-2023-08-31-5</t>
  </si>
  <si>
    <t>Opposite Account 26005092|80803655221: $205,791.00 in 4 transfers</t>
  </si>
  <si>
    <t>Opposite Account 26005092|80803655221: 205791.00 in 4 transfers</t>
  </si>
  <si>
    <t>SAM1-86855-2023-08-31-5</t>
  </si>
  <si>
    <t>Opposite Account 21000021|4510000011420100061762: $166,893.96 in 3 transfers</t>
  </si>
  <si>
    <t>Opposite Account 21000021|4510000011420100061762: 166893.96 in 3 transfers</t>
  </si>
  <si>
    <t>SAM1-86554</t>
  </si>
  <si>
    <t>SAM1-86554-2023-08-31-1</t>
  </si>
  <si>
    <t>Opposite Account 26005092|KZ566010151000016397: $466,750.50 in 3 transfers</t>
  </si>
  <si>
    <t>Opposite Account 26005092|KZ566010151000016397: 466750.50 in 3 transfers</t>
  </si>
  <si>
    <t>SAM1-86577-2023-08-31-7</t>
  </si>
  <si>
    <t>Opposite Account 26005092|231201769: $635,151.82 in 8 transfers</t>
  </si>
  <si>
    <t>Opposite Account 26005092|231201769: 635151.82 in 8 transfers</t>
  </si>
  <si>
    <t>SAM1-86589-2023-08-31-2</t>
  </si>
  <si>
    <t>Opposite Account 67011456|1080200366: $202,000.00 in 4 transfers</t>
  </si>
  <si>
    <t>Opposite Account 67011456|1080200366: 202000.00 in 4 transfers</t>
  </si>
  <si>
    <t>SAM1-86755-2023-08-31-91</t>
  </si>
  <si>
    <t>Opposite Account 26005092|BE04564513813131: $279,921.60 in 3 transfers</t>
  </si>
  <si>
    <t>Opposite Account 26005092|BE04564513813131: 279921.60 in 3 transfers</t>
  </si>
  <si>
    <t>SAM1-86797-2023-08-31-5</t>
  </si>
  <si>
    <t>Opposite Account 26005092|3130698604: $485,000.00 in 6 transfers</t>
  </si>
  <si>
    <t>Opposite Account 26005092|3130698604: 485000.00 in 6 transfers</t>
  </si>
  <si>
    <t>SAM1-86525-2023-08-31-8</t>
  </si>
  <si>
    <t>Opposite Account 21000021|517944648: $137,354.46 in 5 transfers</t>
  </si>
  <si>
    <t>Opposite Account 21000021|517944648: 137354.46 in 5 transfers</t>
  </si>
  <si>
    <t>SAM1-86580-2023-08-31-6</t>
  </si>
  <si>
    <t>Opposite Account 26005092|0170186652: $1,071,162.50 in 5 transfers</t>
  </si>
  <si>
    <t>Opposite Account 26005092|0170186652: 1071162.50 in 5 transfers</t>
  </si>
  <si>
    <t>SAM1-86713-2023-08-31-8</t>
  </si>
  <si>
    <t>Opposite Account 26005092|1790012-003: $260,381.50 in 3 transfers</t>
  </si>
  <si>
    <t>Opposite Account 26005092|1790012-003: 260381.50 in 3 transfers</t>
  </si>
  <si>
    <t>SAM1-86736</t>
  </si>
  <si>
    <t>SAM1-86736-2023-08-31-1</t>
  </si>
  <si>
    <t>Opposite Account 26005092|0071000007752458: $156,810.00 in 3 transfers</t>
  </si>
  <si>
    <t>Opposite Account 26005092|0071000007752458: 156810.00 in 3 transfers</t>
  </si>
  <si>
    <t>SAM1-86832-2023-08-31-6</t>
  </si>
  <si>
    <t>Opposite Account 26005092|80803655221: $294,777.00 in 6 transfers</t>
  </si>
  <si>
    <t>Opposite Account 26005092|80803655221: 294777.00 in 6 transfers</t>
  </si>
  <si>
    <t>SAM1-86843</t>
  </si>
  <si>
    <t>SAM1-86843-2023-08-31-1</t>
  </si>
  <si>
    <t>Opposite Account 26005092|/00350232005100789991: $770,000.00 in 5 transfers</t>
  </si>
  <si>
    <t>00350232005100789991: 770000.00 in 5 transfers</t>
  </si>
  <si>
    <t>Opposite Account 26005092|/00350232005100789991: 770000.00 in 5 transfers</t>
  </si>
  <si>
    <t>SAM1-86859-2023-08-31-13</t>
  </si>
  <si>
    <t>Opposite Account 26005092|80803655221: $214,222.54 in 5 transfers</t>
  </si>
  <si>
    <t>Opposite Account 26005092|80803655221: 214222.54 in 5 transfers</t>
  </si>
  <si>
    <t>SAM1-86516-2023-08-31-9</t>
  </si>
  <si>
    <t>Opposite Account 26005092|757662903: $68,906.00 in 3 transfers</t>
  </si>
  <si>
    <t>Opposite Account 26005092|757662903: 68906.00 in 3 transfers</t>
  </si>
  <si>
    <t>SAM1-86577-2023-08-31-8</t>
  </si>
  <si>
    <t>Opposite Account 26005092|231201769: $535,096.82 in 7 transfers</t>
  </si>
  <si>
    <t>Opposite Account 26005092|231201769: 535096.82 in 7 transfers</t>
  </si>
  <si>
    <t>SAM1-86698-2023-08-31-3</t>
  </si>
  <si>
    <t>Opposite Account 26005092|749268744: $301,352.22 in 3 transfers</t>
  </si>
  <si>
    <t>Opposite Account 26005092|749268744: 301352.22 in 3 transfers</t>
  </si>
  <si>
    <t>SAM1-86723-2023-08-31-8</t>
  </si>
  <si>
    <t>Opposite Account 26005092|36317288: $50,031.93 in 4 transfers</t>
  </si>
  <si>
    <t>Opposite Account 26005092|36317288: 50031.93 in 4 transfers</t>
  </si>
  <si>
    <t>SAM1-86726</t>
  </si>
  <si>
    <t>SAM1-86726-2023-08-31-1</t>
  </si>
  <si>
    <t>Opposite Account 26005092|0040081267: $65,644.73 in 6 transfers</t>
  </si>
  <si>
    <t>Opposite Account 26005092|0040081267: 65644.73 in 6 transfers</t>
  </si>
  <si>
    <t>SAM1-86755-2023-08-31-110</t>
  </si>
  <si>
    <t>Opposite Account 26005092|BE04564513813131: $518,476.80 in 3 transfers</t>
  </si>
  <si>
    <t>Opposite Account 26005092|BE04564513813131: 518476.80 in 3 transfers</t>
  </si>
  <si>
    <t>SAM1-86796-2023-08-31-2</t>
  </si>
  <si>
    <t>Opposite Account 26005092|027766000026: $400,000.00 in 3 transfers</t>
  </si>
  <si>
    <t>Opposite Account 26005092|027766000026: 400000.00 in 3 transfers</t>
  </si>
  <si>
    <t>SAM1-86797-2023-08-31-6</t>
  </si>
  <si>
    <t>Opposite Account 26005092|3130698604: $525,000.00 in 6 transfers</t>
  </si>
  <si>
    <t>Opposite Account 26005092|3130698604: 525000.00 in 6 transfers</t>
  </si>
  <si>
    <t>SAM1-86525-2023-08-31-9</t>
  </si>
  <si>
    <t>Opposite Account 21000021|517944648: $100,876.14 in 7 transfers</t>
  </si>
  <si>
    <t>Opposite Account 21000021|517944648: 100876.14 in 7 transfers</t>
  </si>
  <si>
    <t>SAM1-86580-2023-08-31-7</t>
  </si>
  <si>
    <t>Opposite Account 26005092|0170186652: $1,089,659.62 in 5 transfers</t>
  </si>
  <si>
    <t>Opposite Account 26005092|0170186652: 1089659.62 in 5 transfers</t>
  </si>
  <si>
    <t>SAM1-86713-2023-08-31-9</t>
  </si>
  <si>
    <t>Opposite Account 26005092|1790012-003: $332,075.24 in 3 transfers</t>
  </si>
  <si>
    <t>Opposite Account 26005092|1790012-003: 332075.24 in 3 transfers</t>
  </si>
  <si>
    <t>SAM1-86505</t>
  </si>
  <si>
    <t>SAM1-86505-2023-08-31-1</t>
  </si>
  <si>
    <t>$7,500.00 / #2</t>
  </si>
  <si>
    <t>Opposite Account 26009593|10012140983: $68,000.00 in 2 transfers</t>
  </si>
  <si>
    <t>INDIVIDUAL-DDA-HIGH</t>
  </si>
  <si>
    <t>Opposite Account 26009593|10012140983: 68000.00 in 2 transfers</t>
  </si>
  <si>
    <t>Personal High</t>
  </si>
  <si>
    <t>SAM1-86494</t>
  </si>
  <si>
    <t>SAM1-86494-2023-08-31-1</t>
  </si>
  <si>
    <t>Opposite Account 21001088|BM HBBM 010-222446-511: $242,955.00 in 3 transfers</t>
  </si>
  <si>
    <t>Opposite Account 21001088|BM HBBM 010-222446-511: 242955.00 in 3 transfers</t>
  </si>
  <si>
    <t>SAM1-86513</t>
  </si>
  <si>
    <t>SAM1-86513-2023-08-31-1</t>
  </si>
  <si>
    <t>Opposite Account 121000248|30003015100002006438692: $214,380.02 in 3 transfers</t>
  </si>
  <si>
    <t>Opposite Account 121000248|30003015100002006438692: 214380.02 in 3 transfers</t>
  </si>
  <si>
    <t>SAM1-86561</t>
  </si>
  <si>
    <t>SAM1-86561-2023-08-31-2</t>
  </si>
  <si>
    <t>Opposite Account 21000018|00113018766: $1,050,000.00 in 5 transfers</t>
  </si>
  <si>
    <t>Opposite Account 21000018|00113018766: 1050000.00 in 5 transfers</t>
  </si>
  <si>
    <t>SAM1-86609</t>
  </si>
  <si>
    <t>SAM1-86609-2023-08-31-1</t>
  </si>
  <si>
    <t>Opposite Account 26009593|BBDEKYKY: $63,902.50 in 3 transfers</t>
  </si>
  <si>
    <t>Opposite Account 26009593|BBDEKYKY: 63902.50 in 3 transfers</t>
  </si>
  <si>
    <t>SAM1-86684</t>
  </si>
  <si>
    <t>SAM1-86684-2023-08-31-153</t>
  </si>
  <si>
    <t>Opposite Account 21000018|140003: $746,204.00 in 7 transfers</t>
  </si>
  <si>
    <t>Opposite Account 21000018|140003: 746204.00 in 7 transfers</t>
  </si>
  <si>
    <t>SAM1-86755-2023-08-31-128</t>
  </si>
  <si>
    <t>Opposite Account 21000089|UA593808050000000026004438568: $307,673.40 in 3 transfers</t>
  </si>
  <si>
    <t>Opposite Account 21000089|UA593808050000000026004438568: 307673.40 in 3 transfers</t>
  </si>
  <si>
    <t>SAM1-86769-2023-08-31-3</t>
  </si>
  <si>
    <t>Opposite Account 26005092|083308700838: $556,580.00 in 3 transfers</t>
  </si>
  <si>
    <t>Opposite Account 26005092|083308700838: 556580.00 in 3 transfers</t>
  </si>
  <si>
    <t>SAM1-86797-2023-08-31-7</t>
  </si>
  <si>
    <t>Opposite Account 26005092|3130698604: $345,000.00 in 5 transfers</t>
  </si>
  <si>
    <t>Opposite Account 26005092|3130698604: 345000.00 in 5 transfers</t>
  </si>
  <si>
    <t>SAM1-86835-2023-08-31-3</t>
  </si>
  <si>
    <t>Opposite Account 26005092|0140068701501505267912: $75,909.00 in 3 transfers</t>
  </si>
  <si>
    <t>Opposite Account 26005092|0140068701501505267912: 75909.00 in 3 transfers</t>
  </si>
  <si>
    <t>SAM1-86580-2023-08-31-8</t>
  </si>
  <si>
    <t>Opposite Account 26005092|0170186652: $1,074,659.62 in 5 transfers</t>
  </si>
  <si>
    <t>Opposite Account 26005092|0170186652: 1074659.62 in 5 transfers</t>
  </si>
  <si>
    <t>SAM1-86832-2023-08-31-7</t>
  </si>
  <si>
    <t>Opposite Account 26005092|80803655221: $342,496.00 in 7 transfers</t>
  </si>
  <si>
    <t>Opposite Account 26005092|80803655221: 342496.00 in 7 transfers</t>
  </si>
  <si>
    <t>SAM1-86494-2023-08-31-2</t>
  </si>
  <si>
    <t>Opposite Account 21001088|BM HBBM 010-222446-511: $323,940.00 in 4 transfers</t>
  </si>
  <si>
    <t>Opposite Account 21001088|BM HBBM 010-222446-511: 323940.00 in 4 transfers</t>
  </si>
  <si>
    <t>SAM1-86516-2023-08-31-10</t>
  </si>
  <si>
    <t>Opposite Account 26005092|757662903: $18,942.24 in 3 transfers</t>
  </si>
  <si>
    <t>Opposite Account 26005092|757662903: 18942.24 in 3 transfers</t>
  </si>
  <si>
    <t>SAM1-86561-2023-08-31-5</t>
  </si>
  <si>
    <t>SAM1-86577-2023-08-31-9</t>
  </si>
  <si>
    <t>Opposite Account 26005092|231201769: $495,045.00 in 6 transfers</t>
  </si>
  <si>
    <t>Opposite Account 26005092|231201769: 495045.00 in 6 transfers</t>
  </si>
  <si>
    <t>SAM1-86609-2023-08-31-2</t>
  </si>
  <si>
    <t>Opposite Account 26002561|970110003: $84,268.00 in 3 transfers</t>
  </si>
  <si>
    <t>Opposite Account 26002561|970110003: 84268.00 in 3 transfers</t>
  </si>
  <si>
    <t>SAM1-86614</t>
  </si>
  <si>
    <t>SAM1-86614-2023-08-31-1</t>
  </si>
  <si>
    <t>Opposite Account 26005092|8156568: $2,417,698.49 in 3 transfers</t>
  </si>
  <si>
    <t>Opposite Account 26005092|8156568: 2417698.49 in 3 transfers</t>
  </si>
  <si>
    <t>SAM1-86638-2023-08-31-13</t>
  </si>
  <si>
    <t>Opposite Account 26005092|/215006: $1,150,000.00 in 3 transfers</t>
  </si>
  <si>
    <t>215006: 1150000.00 in 3 transfers</t>
  </si>
  <si>
    <t>Opposite Account 26005092|/215006: 1150000.00 in 3 transfers</t>
  </si>
  <si>
    <t>SAM1-86698-2023-08-31-4</t>
  </si>
  <si>
    <t>Opposite Account 26005092|749268744: $302,259.31 in 3 transfers</t>
  </si>
  <si>
    <t>Opposite Account 26005092|749268744: 302259.31 in 3 transfers</t>
  </si>
  <si>
    <t>SAM1-86705</t>
  </si>
  <si>
    <t>SAM1-86705-2023-08-31-1</t>
  </si>
  <si>
    <t>Opposite Account 26002561|000000501511559561: $19,649.32 in 4 transfers</t>
  </si>
  <si>
    <t>Opposite Account 26002561|000000501511559561: 19649.32 in 4 transfers</t>
  </si>
  <si>
    <t>SAM1-86755-2023-08-31-147</t>
  </si>
  <si>
    <t>Opposite Account 26005092|4345357: $980,385.00 in 3 transfers</t>
  </si>
  <si>
    <t>Opposite Account 26005092|4345357: 980385.00 in 3 transfers</t>
  </si>
  <si>
    <t>SAM1-86769-2023-08-31-4</t>
  </si>
  <si>
    <t>Opposite Account 26005092|083308700838: $676,580.00 in 4 transfers</t>
  </si>
  <si>
    <t>Opposite Account 26005092|083308700838: 676580.00 in 4 transfers</t>
  </si>
  <si>
    <t>SAM1-86796-2023-08-31-3</t>
  </si>
  <si>
    <t>Opposite Account 21000018|06610210050135: $38,462.60 in 3 transfers</t>
  </si>
  <si>
    <t>Opposite Account 21000018|06610210050135: 38462.60 in 3 transfers</t>
  </si>
  <si>
    <t>SAM1-86853</t>
  </si>
  <si>
    <t>SAM1-86853-2023-08-31-34</t>
  </si>
  <si>
    <t>Opposite Account 26005092|/0074.1805.11.0115456339: $617,425.49 in 3 transfers</t>
  </si>
  <si>
    <t>0074.1805.11.0115456339: 617425.49 in 3 transfers</t>
  </si>
  <si>
    <t>Opposite Account 26005092|/0074.1805.11.0115456339: 617425.49 in 3 transfers</t>
  </si>
  <si>
    <t>SAM1-86853-2023-08-31-35</t>
  </si>
  <si>
    <t>Opposite Account 21000018|138496: $147,897.36 in 3 transfers</t>
  </si>
  <si>
    <t>Opposite Account 21000018|138496: 147897.36 in 3 transfers</t>
  </si>
  <si>
    <t>SAM1-86580-2023-08-31-9</t>
  </si>
  <si>
    <t>Opposite Account 26005092|0170186652: $1,166,830.80 in 5 transfers</t>
  </si>
  <si>
    <t>Opposite Account 26005092|0170186652: 1166830.80 in 5 transfers</t>
  </si>
  <si>
    <t>SAM1-86830</t>
  </si>
  <si>
    <t>SAM1-86830-2023-08-31-1</t>
  </si>
  <si>
    <t>Opposite Account 26005092|00130977000100002054: $109,084.00 in 5 transfers</t>
  </si>
  <si>
    <t>Opposite Account 26005092|00130977000100002054: 109084.00 in 5 transfers</t>
  </si>
  <si>
    <t>SAM1-86832-2023-08-31-8</t>
  </si>
  <si>
    <t>Opposite Account 26005092|80803655221: $291,944.00 in 6 transfers</t>
  </si>
  <si>
    <t>Opposite Account 26005092|80803655221: 291944.00 in 6 transfers</t>
  </si>
  <si>
    <t>SAM1-86847-2023-08-31-2</t>
  </si>
  <si>
    <t>Opposite Account 26005092|48900: $177,566.18 in 3 transfers</t>
  </si>
  <si>
    <t>Opposite Account 26005092|48900: 177566.18 in 3 transfers</t>
  </si>
  <si>
    <t>SAM1-86568</t>
  </si>
  <si>
    <t>SAM1-86568-2023-08-31-4</t>
  </si>
  <si>
    <t>Opposite Account 26005092|4002111: $15,000.00 in 2 transfers</t>
  </si>
  <si>
    <t>Opposite Account 26005092|4002111: 15000.00 in 2 transfers</t>
  </si>
  <si>
    <t>SAM1-86494-2023-08-31-3</t>
  </si>
  <si>
    <t>Opposite Account 21001088|BM HBBM 010-222446-511: $404,925.00 in 5 transfers</t>
  </si>
  <si>
    <t>Opposite Account 21001088|BM HBBM 010-222446-511: 404925.00 in 5 transfers</t>
  </si>
  <si>
    <t>SAM1-86508</t>
  </si>
  <si>
    <t>SAM1-86508-2023-08-31-1</t>
  </si>
  <si>
    <t>Opposite Account 26005092|11070081: $232,403.53 in 3 transfers</t>
  </si>
  <si>
    <t>Opposite Account 26005092|11070081: 232403.53 in 3 transfers</t>
  </si>
  <si>
    <t>SAM1-86529</t>
  </si>
  <si>
    <t>SAM1-86529-2023-08-31-1</t>
  </si>
  <si>
    <t>Opposite Account 21000018|131919: $163,550.00 in 3 transfers</t>
  </si>
  <si>
    <t>Opposite Account 21000018|131919: 163550.00 in 3 transfers</t>
  </si>
  <si>
    <t>SAM1-86554-2023-08-31-2</t>
  </si>
  <si>
    <t>Opposite Account 26005092|KZ566010151000016397: $286,963.58 in 5 transfers</t>
  </si>
  <si>
    <t>Opposite Account 26005092|KZ566010151000016397: 286963.58 in 5 transfers</t>
  </si>
  <si>
    <t>SAM1-86577-2023-08-31-10</t>
  </si>
  <si>
    <t>Opposite Account 26005092|231201769: $590,045.00 in 6 transfers</t>
  </si>
  <si>
    <t>Opposite Account 26005092|231201769: 590045.00 in 6 transfers</t>
  </si>
  <si>
    <t>SAM1-86614-2023-08-31-2</t>
  </si>
  <si>
    <t>Opposite Account 26005092|8156568: $2,102,709.43 in 3 transfers</t>
  </si>
  <si>
    <t>Opposite Account 26005092|8156568: 2102709.43 in 3 transfers</t>
  </si>
  <si>
    <t>SAM1-86670</t>
  </si>
  <si>
    <t>SAM1-86670-2023-08-31-1</t>
  </si>
  <si>
    <t>Opposite Account 26005092|18-5800021-4: $1,000,000.00 in 3 transfers</t>
  </si>
  <si>
    <t>Opposite Account 26005092|18-5800021-4: 1000000.00 in 3 transfers</t>
  </si>
  <si>
    <t>SAM1-86698-2023-08-31-5</t>
  </si>
  <si>
    <t>Opposite Account 26005092|749268744: $299,233.76 in 3 transfers</t>
  </si>
  <si>
    <t>Opposite Account 26005092|749268744: 299233.76 in 3 transfers</t>
  </si>
  <si>
    <t>SAM1-86769-2023-08-31-5</t>
  </si>
  <si>
    <t>Opposite Account 26005092|083308700838: $794,900.00 in 5 transfers</t>
  </si>
  <si>
    <t>Opposite Account 26005092|083308700838: 794900.00 in 5 transfers</t>
  </si>
  <si>
    <t>SAM1-86797-2023-08-31-8</t>
  </si>
  <si>
    <t>Opposite Account 26005092|3130698604: $319,200.00 in 5 transfers</t>
  </si>
  <si>
    <t>Opposite Account 26005092|3130698604: 319200.00 in 5 transfers</t>
  </si>
  <si>
    <t>SAM1-86835-2023-08-31-4</t>
  </si>
  <si>
    <t>Opposite Account 26005092|0140068701501505267912: $79,209.00 in 3 transfers</t>
  </si>
  <si>
    <t>Opposite Account 26005092|0140068701501505267912: 79209.00 in 3 transfers</t>
  </si>
  <si>
    <t>SAM1-86525-2023-08-31-10</t>
  </si>
  <si>
    <t>Opposite Account 21000021|517944648: $101,967.54 in 13 transfers</t>
  </si>
  <si>
    <t>Opposite Account 21000021|517944648: 101967.54 in 13 transfers</t>
  </si>
  <si>
    <t>SAM1-86580-2023-08-31-10</t>
  </si>
  <si>
    <t>Opposite Account 26005092|0170186652: $926,318.20 in 5 transfers</t>
  </si>
  <si>
    <t>Opposite Account 26005092|0170186652: 926318.20 in 5 transfers</t>
  </si>
  <si>
    <t>SAM1-86713-2023-08-31-10</t>
  </si>
  <si>
    <t>Opposite Account 26005092|1790012-003: $222,121.14 in 3 transfers</t>
  </si>
  <si>
    <t>Opposite Account 26005092|1790012-003: 222121.14 in 3 transfers</t>
  </si>
  <si>
    <t>SAM1-86832-2023-08-31-9</t>
  </si>
  <si>
    <t>Opposite Account 26005092|80803655221: $393,243.00 in 8 transfers</t>
  </si>
  <si>
    <t>Opposite Account 26005092|80803655221: 393243.00 in 8 transfers</t>
  </si>
  <si>
    <t>SAM1-86516-2023-08-31-11</t>
  </si>
  <si>
    <t>Opposite Account 26005092|817718372838: $19,550.00 in 3 transfers</t>
  </si>
  <si>
    <t>Opposite Account 26005092|817718372838: 19550.00 in 3 transfers</t>
  </si>
  <si>
    <t>SAM1-86542-2023-08-31-8</t>
  </si>
  <si>
    <t>Opposite Account 26005092|3271012309: $905,000.00 in 3 transfers</t>
  </si>
  <si>
    <t>Opposite Account 26005092|3271012309: 905000.00 in 3 transfers</t>
  </si>
  <si>
    <t>SAM1-86561-2023-08-31-9</t>
  </si>
  <si>
    <t>Opposite Account 21000018|00113018766: $950,000.00 in 5 transfers</t>
  </si>
  <si>
    <t>Opposite Account 21000018|00113018766: 950000.00 in 5 transfers</t>
  </si>
  <si>
    <t>SAM1-86684-2023-08-31-220</t>
  </si>
  <si>
    <t>Opposite Account 26009593|4530095290: $75,615.00 in 4 transfers</t>
  </si>
  <si>
    <t>Opposite Account 26009593|4530095290: 75615.00 in 4 transfers</t>
  </si>
  <si>
    <t>SAM1-86684-2023-08-31-221</t>
  </si>
  <si>
    <t>Opposite Account 21000018|140003: $811,100.00 in 3 transfers</t>
  </si>
  <si>
    <t>Opposite Account 21000018|140003: 811100.00 in 3 transfers</t>
  </si>
  <si>
    <t>SAM1-86698-2023-08-31-6</t>
  </si>
  <si>
    <t>Opposite Account 26005092|749268744: $347,231.27 in 4 transfers</t>
  </si>
  <si>
    <t>Opposite Account 26005092|749268744: 347231.27 in 4 transfers</t>
  </si>
  <si>
    <t>SAM1-86755-2023-08-31-186</t>
  </si>
  <si>
    <t>Opposite Account 21000089|UA593808050000000026004438568: $451,978.78 in 5 transfers</t>
  </si>
  <si>
    <t>Opposite Account 21000089|UA593808050000000026004438568: 451978.78 in 5 transfers</t>
  </si>
  <si>
    <t>SAM1-86761-2023-08-31-6</t>
  </si>
  <si>
    <t>Opposite Account 26009593|298656: $236,460.25 in 3 transfers</t>
  </si>
  <si>
    <t>Opposite Account 26009593|298656: 236460.25 in 3 transfers</t>
  </si>
  <si>
    <t>SAM1-86796-2023-08-31-4</t>
  </si>
  <si>
    <t>Opposite Account 26005092|027766000026: $310,000.00 in 3 transfers</t>
  </si>
  <si>
    <t>Opposite Account 26005092|027766000026: 310000.00 in 3 transfers</t>
  </si>
  <si>
    <t>SAM1-86797-2023-08-31-9</t>
  </si>
  <si>
    <t>Opposite Account 26005092|3130698604: $339,200.00 in 5 transfers</t>
  </si>
  <si>
    <t>Opposite Account 26005092|3130698604: 339200.00 in 5 transfers</t>
  </si>
  <si>
    <t>SAM1-86831-2023-08-31-2</t>
  </si>
  <si>
    <t>Opposite Account 21000018|1180000232407964: $44,946.00 in 3 transfers</t>
  </si>
  <si>
    <t>Opposite Account 21000018|1180000232407964: 44946.00 in 3 transfers</t>
  </si>
  <si>
    <t>SAM1-86853-2023-08-31-52</t>
  </si>
  <si>
    <t>Opposite Account 21000018|138496: $268,933.33 in 3 transfers</t>
  </si>
  <si>
    <t>Opposite Account 21000018|138496: 268933.33 in 3 transfers</t>
  </si>
  <si>
    <t>SAM1-86773</t>
  </si>
  <si>
    <t>SAM1-86773-2023-08-31-1</t>
  </si>
  <si>
    <t>Opposite Account 26005092|601214596201: $219,027.50 in 4 transfers</t>
  </si>
  <si>
    <t>Opposite Account 26005092|601214596201: 219027.50 in 4 transfers</t>
  </si>
  <si>
    <t>SAM1-86832-2023-08-31-10</t>
  </si>
  <si>
    <t>Opposite Account 26005092|80803655221: $394,077.00 in 8 transfers</t>
  </si>
  <si>
    <t>Opposite Account 26005092|80803655221: 394077.00 in 8 transfers</t>
  </si>
  <si>
    <t>SAM1-87029</t>
  </si>
  <si>
    <t>SAM1-87029-2023-09-30-8</t>
  </si>
  <si>
    <t>Opposite Account 26005092|596-175356-274(USDACCOUNT): $1,247,494.63 in 3 transfers</t>
  </si>
  <si>
    <t>Opposite Account 26005092|596-175356-274(USDACCOUNT): 1247494.63 in 3 transfers</t>
  </si>
  <si>
    <t>SAM1-87171</t>
  </si>
  <si>
    <t>SAM1-87171-2023-09-30-1</t>
  </si>
  <si>
    <t>Opposite Account 26005092|3130698604: $579,200.00 in 6 transfers</t>
  </si>
  <si>
    <t>Opposite Account 26005092|3130698604: 579200.00 in 6 transfers</t>
  </si>
  <si>
    <t>SAM1-87214</t>
  </si>
  <si>
    <t>SAM1-87214-2023-09-30-1</t>
  </si>
  <si>
    <t>Opposite Account 26005092|ES0521008641647200312383: $126,000.00 in 4 transfers</t>
  </si>
  <si>
    <t>Opposite Account 26005092|ES0521008641647200312383: 126000.00 in 4 transfers</t>
  </si>
  <si>
    <t>SAM1-87230</t>
  </si>
  <si>
    <t>SAM1-87230-2023-09-30-1</t>
  </si>
  <si>
    <t>Opposite Account 26005092|MA190787211404747033001053: $135,000.00 in 3 transfers</t>
  </si>
  <si>
    <t>Opposite Account 26005092|MA190787211404747033001053: 135000.00 in 3 transfers</t>
  </si>
  <si>
    <t>SAM1-86957</t>
  </si>
  <si>
    <t>SAM1-86957-2023-09-30-1</t>
  </si>
  <si>
    <t>Opposite Account 26005092|231201777: $390,315.00 in 4 transfers</t>
  </si>
  <si>
    <t>Opposite Account 26005092|231201777: 390315.00 in 4 transfers</t>
  </si>
  <si>
    <t>SAM1-87127</t>
  </si>
  <si>
    <t>SAM1-87127-2023-09-30-1</t>
  </si>
  <si>
    <t>Opposite Account 21000089|UA593808050000000026004438568: $158,920.38 in 4 transfers</t>
  </si>
  <si>
    <t>Opposite Account 21000089|UA593808050000000026004438568: 158920.38 in 4 transfers</t>
  </si>
  <si>
    <t>SAM1-87171-2023-09-30-2</t>
  </si>
  <si>
    <t>Opposite Account 26005092|3130698604: $504,200.00 in 6 transfers</t>
  </si>
  <si>
    <t>Opposite Account 26005092|3130698604: 504200.00 in 6 transfers</t>
  </si>
  <si>
    <t>SAM1-87195</t>
  </si>
  <si>
    <t>SAM1-87195-2023-09-30-1</t>
  </si>
  <si>
    <t>Opposite Account 21000018|1180000232407964: $39,946.00 in 3 transfers</t>
  </si>
  <si>
    <t>Opposite Account 21000018|1180000232407964: 39946.00 in 3 transfers</t>
  </si>
  <si>
    <t>SAM1-87199</t>
  </si>
  <si>
    <t>SAM1-87199-2023-09-30-1</t>
  </si>
  <si>
    <t>Opposite Account 26005092|0140068701501505267912: $107,168.00 in 3 transfers</t>
  </si>
  <si>
    <t>Opposite Account 26005092|0140068701501505267912: 107168.00 in 3 transfers</t>
  </si>
  <si>
    <t>SAM1-87214-2023-09-30-2</t>
  </si>
  <si>
    <t>Opposite Account 26005092|ES0521008641647200312383: $104,500.00 in 3 transfers</t>
  </si>
  <si>
    <t>Opposite Account 26005092|ES0521008641647200312383: 104500.00 in 3 transfers</t>
  </si>
  <si>
    <t>SAM1-87235</t>
  </si>
  <si>
    <t>SAM1-87235-2023-09-30-1</t>
  </si>
  <si>
    <t>Opposite Account 21000018|/61542603: $539,670.00 in 3 transfers</t>
  </si>
  <si>
    <t>61542603: 539670.00 in 3 transfers</t>
  </si>
  <si>
    <t>Opposite Account 21000018|/61542603: 539670.00 in 3 transfers</t>
  </si>
  <si>
    <t>SAM1-86923</t>
  </si>
  <si>
    <t>SAM1-86923-2023-09-30-1</t>
  </si>
  <si>
    <t>Opposite Account 26005092|3271012309: $911,424.42 in 3 transfers</t>
  </si>
  <si>
    <t>Opposite Account 26005092|3271012309: 911424.42 in 3 transfers</t>
  </si>
  <si>
    <t>SAM1-86957-2023-09-30-2</t>
  </si>
  <si>
    <t>Opposite Account 26005092|231201777: $438,380.00 in 5 transfers</t>
  </si>
  <si>
    <t>Opposite Account 26005092|231201777: 438380.00 in 5 transfers</t>
  </si>
  <si>
    <t>SAM1-87030</t>
  </si>
  <si>
    <t>SAM1-87030-2023-09-30-2</t>
  </si>
  <si>
    <t>Opposite Account 26009593|01158058881: $520,420.00 in 3 transfers</t>
  </si>
  <si>
    <t>Opposite Account 26009593|01158058881: 520420.00 in 3 transfers</t>
  </si>
  <si>
    <t>SAM1-87127-2023-09-30-2</t>
  </si>
  <si>
    <t>Opposite Account 26005092|BE04564513813131: $325,890.00 in 3 transfers</t>
  </si>
  <si>
    <t>Opposite Account 26005092|BE04564513813131: 325890.00 in 3 transfers</t>
  </si>
  <si>
    <t>SAM1-87178</t>
  </si>
  <si>
    <t>SAM1-87178-2023-09-30-7</t>
  </si>
  <si>
    <t>Opposite Account 26005092|340009415092996: $453,140.00 in 3 transfers</t>
  </si>
  <si>
    <t>Opposite Account 26005092|340009415092996: 453140.00 in 3 transfers</t>
  </si>
  <si>
    <t>SAM1-87239</t>
  </si>
  <si>
    <t>SAM1-87239-2023-09-30-1</t>
  </si>
  <si>
    <t>Opposite Account 21001033|PT50000700000008012966423: $120,952.08 in 3 transfers</t>
  </si>
  <si>
    <t>Opposite Account 21001033|PT50000700000008012966423: 120952.08 in 3 transfers</t>
  </si>
  <si>
    <t>SAM1-86923-2023-09-30-2</t>
  </si>
  <si>
    <t>Opposite Account 26005092|3271012309: $746,424.42 in 3 transfers</t>
  </si>
  <si>
    <t>Opposite Account 26005092|3271012309: 746424.42 in 3 transfers</t>
  </si>
  <si>
    <t>SAM1-86933</t>
  </si>
  <si>
    <t>SAM1-86933-2023-09-30-1</t>
  </si>
  <si>
    <t>Opposite Account 26005092|KZ566010151000016397: $93,621.96 in 4 transfers</t>
  </si>
  <si>
    <t>Opposite Account 26005092|KZ566010151000016397: 93621.96 in 4 transfers</t>
  </si>
  <si>
    <t>SAM1-86959</t>
  </si>
  <si>
    <t>SAM1-86959-2023-09-30-1</t>
  </si>
  <si>
    <t>Opposite Account 26009593|95315000000003892261: $258,682.45 in 3 transfers</t>
  </si>
  <si>
    <t>Opposite Account 26009593|95315000000003892261: 258682.45 in 3 transfers</t>
  </si>
  <si>
    <t>SAM1-86983</t>
  </si>
  <si>
    <t>SAM1-86983-2023-09-30-7</t>
  </si>
  <si>
    <t>Opposite Account 26002561|60341000001517: $19,007.00 in 3 transfers</t>
  </si>
  <si>
    <t>Opposite Account 26002561|60341000001517: 19007.00 in 3 transfers</t>
  </si>
  <si>
    <t>SAM1-87025</t>
  </si>
  <si>
    <t>SAM1-87025-2023-09-30-1</t>
  </si>
  <si>
    <t>Opposite Account 21000018|/0074.1852.37.0108818916: $39,978.56 in 3 transfers</t>
  </si>
  <si>
    <t>0074.1852.37.0108818916: 39978.56 in 3 transfers</t>
  </si>
  <si>
    <t>Opposite Account 21000018|/0074.1852.37.0108818916: 39978.56 in 3 transfers</t>
  </si>
  <si>
    <t>SAM1-87127-2023-09-30-3</t>
  </si>
  <si>
    <t>Opposite Account 26005092|BE04564513813131: $366,390.00 in 3 transfers</t>
  </si>
  <si>
    <t>Opposite Account 26005092|BE04564513813131: 366390.00 in 3 transfers</t>
  </si>
  <si>
    <t>SAM1-87127-2023-09-30-4</t>
  </si>
  <si>
    <t>Opposite Account 21000089|UA593808050000000026004438568: $91,954.34 in 4 transfers</t>
  </si>
  <si>
    <t>Opposite Account 21000089|UA593808050000000026004438568: 91954.34 in 4 transfers</t>
  </si>
  <si>
    <t>SAM1-87127-2023-09-30-5</t>
  </si>
  <si>
    <t>Opposite Account 26005092|0001732/3: $1,097,830.80 in 3 transfers</t>
  </si>
  <si>
    <t>Opposite Account 26005092|0001732</t>
  </si>
  <si>
    <t>3: 1097830.80 in 3 transfers</t>
  </si>
  <si>
    <t>Opposite Account 26005092|0001732/3: 1097830.80 in 3 transfers</t>
  </si>
  <si>
    <t>SAM1-87171-2023-09-30-3</t>
  </si>
  <si>
    <t>Opposite Account 26005092|3130698604: $394,703.20 in 6 transfers</t>
  </si>
  <si>
    <t>Opposite Account 26005092|3130698604: 394703.20 in 6 transfers</t>
  </si>
  <si>
    <t>SAM1-87199-2023-09-30-2</t>
  </si>
  <si>
    <t>Opposite Account 26005092|0140068701501505267912: $119,396.00 in 3 transfers</t>
  </si>
  <si>
    <t>Opposite Account 26005092|0140068701501505267912: 119396.00 in 3 transfers</t>
  </si>
  <si>
    <t>SAM1-87213</t>
  </si>
  <si>
    <t>SAM1-87213-2023-09-30-1</t>
  </si>
  <si>
    <t>Opposite Account 26009593|BE40914006271363: $746,137.10 in 3 transfers</t>
  </si>
  <si>
    <t>Opposite Account 26009593|BE40914006271363: 746137.10 in 3 transfers</t>
  </si>
  <si>
    <t>SAM1-86985</t>
  </si>
  <si>
    <t>SAM1-86985-2023-09-30-1</t>
  </si>
  <si>
    <t>Opposite Account 26002561|/721805321: $52,460.00 in 2 transfers</t>
  </si>
  <si>
    <t>721805321: 52460.00 in 2 transfers</t>
  </si>
  <si>
    <t>Opposite Account 26002561|/721805321: 52460.00 in 2 transfers</t>
  </si>
  <si>
    <t>SAM1-86922</t>
  </si>
  <si>
    <t>SAM1-86922-2023-09-30-2</t>
  </si>
  <si>
    <t>Opposite Account 26002561|AE620440000101236468701: $1,082,570.00 in 3 transfers</t>
  </si>
  <si>
    <t>Opposite Account 26002561|AE620440000101236468701: 1082570.00 in 3 transfers</t>
  </si>
  <si>
    <t>SAM1-86924</t>
  </si>
  <si>
    <t>SAM1-86924-2023-09-30-1</t>
  </si>
  <si>
    <t>Opposite Account 26005092|3089060404: $1,853,219.38 in 4 transfers</t>
  </si>
  <si>
    <t>Opposite Account 26005092|3089060404: 1853219.38 in 4 transfers</t>
  </si>
  <si>
    <t>SAM1-86933-2023-09-30-2</t>
  </si>
  <si>
    <t>Opposite Account 26005092|KZ566010151000016397: $141,477.77 in 5 transfers</t>
  </si>
  <si>
    <t>Opposite Account 26005092|KZ566010151000016397: 141477.77 in 5 transfers</t>
  </si>
  <si>
    <t>SAM1-86957-2023-09-30-3</t>
  </si>
  <si>
    <t>Opposite Account 26005092|231201769: $788,260.00 in 6 transfers</t>
  </si>
  <si>
    <t>Opposite Account 26005092|231201769: 788260.00 in 6 transfers</t>
  </si>
  <si>
    <t>SAM1-87105</t>
  </si>
  <si>
    <t>SAM1-87105-2023-09-30-1</t>
  </si>
  <si>
    <t>Opposite Account 26005092|ES8200810046130071190332: $22,500.00 in 3 transfers</t>
  </si>
  <si>
    <t>Opposite Account 26005092|ES8200810046130071190332: 22500.00 in 3 transfers</t>
  </si>
  <si>
    <t>SAM1-87199-2023-09-30-3</t>
  </si>
  <si>
    <t>Opposite Account 26005092|0140068701501505267912: $128,396.00 in 4 transfers</t>
  </si>
  <si>
    <t>Opposite Account 26005092|0140068701501505267912: 128396.00 in 4 transfers</t>
  </si>
  <si>
    <t>SAM1-86961</t>
  </si>
  <si>
    <t>SAM1-86961-2023-09-30-1</t>
  </si>
  <si>
    <t>Opposite Account 26005092|0170186652: $1,061,932.78 in 4 transfers</t>
  </si>
  <si>
    <t>Opposite Account 26005092|0170186652: 1061932.78 in 4 transfers</t>
  </si>
  <si>
    <t>SAM1-87213-2023-09-30-2</t>
  </si>
  <si>
    <t>Opposite Account 26009593|BE40914006271363: $898,946.90 in 4 transfers</t>
  </si>
  <si>
    <t>Opposite Account 26009593|BE40914006271363: 898946.90 in 4 transfers</t>
  </si>
  <si>
    <t>SAM1-87180</t>
  </si>
  <si>
    <t>SAM1-87180-2023-09-30-1</t>
  </si>
  <si>
    <t>Opposite Account 26005092|ES3000810189860002217130: $145,000.00 in 3 transfers</t>
  </si>
  <si>
    <t>Opposite Account 26005092|ES3000810189860002217130: 145000.00 in 3 transfers</t>
  </si>
  <si>
    <t>SAM1-86924-2023-09-30-2</t>
  </si>
  <si>
    <t>Opposite Account 26005092|4002085: $41,881.72 in 3 transfers</t>
  </si>
  <si>
    <t>Opposite Account 26005092|4002085: 41881.72 in 3 transfers</t>
  </si>
  <si>
    <t>SAM1-86974</t>
  </si>
  <si>
    <t>SAM1-86974-2023-09-30-1</t>
  </si>
  <si>
    <t>Opposite Account 26005092|36009162: $31,409.92 in 6 transfers</t>
  </si>
  <si>
    <t>Opposite Account 26005092|36009162: 31409.92 in 6 transfers</t>
  </si>
  <si>
    <t>SAM1-87097</t>
  </si>
  <si>
    <t>SAM1-87097-2023-09-30-1</t>
  </si>
  <si>
    <t>Opposite Account 26005092|20012025000077886: $212,787.69 in 3 transfers</t>
  </si>
  <si>
    <t>Opposite Account 26005092|20012025000077886: 212787.69 in 3 transfers</t>
  </si>
  <si>
    <t>SAM1-87097-2023-09-30-2</t>
  </si>
  <si>
    <t>Opposite Account 26005092|33114020100220504245: $115,678.77 in 3 transfers</t>
  </si>
  <si>
    <t>Opposite Account 26005092|33114020100220504245: 115678.77 in 3 transfers</t>
  </si>
  <si>
    <t>SAM1-87098</t>
  </si>
  <si>
    <t>SAM1-87098-2023-09-30-10</t>
  </si>
  <si>
    <t>Opposite Account 26005092|36317288: $41,272.22 in 6 transfers</t>
  </si>
  <si>
    <t>Opposite Account 26005092|36317288: 41272.22 in 6 transfers</t>
  </si>
  <si>
    <t>SAM1-87136</t>
  </si>
  <si>
    <t>SAM1-87136-2023-09-30-1</t>
  </si>
  <si>
    <t>Opposite Account 26005092|727601086322001: $154,306.93 in 3 transfers</t>
  </si>
  <si>
    <t>Opposite Account 26005092|727601086322001: 154306.93 in 3 transfers</t>
  </si>
  <si>
    <t>SAM1-87136-2023-09-30-2</t>
  </si>
  <si>
    <t>Opposite Account 26005092|313343501: $716,516.41 in 3 transfers</t>
  </si>
  <si>
    <t>Opposite Account 26005092|313343501: 716516.41 in 3 transfers</t>
  </si>
  <si>
    <t>SAM1-86941</t>
  </si>
  <si>
    <t>SAM1-86941-2023-09-30-1</t>
  </si>
  <si>
    <t>Opposite Account 21000018|1901053629100054252: $449,955.00 in 3 transfers</t>
  </si>
  <si>
    <t>Opposite Account 21000018|1901053629100054252: 449955.00 in 3 transfers</t>
  </si>
  <si>
    <t>SAM1-86961-2023-09-30-2</t>
  </si>
  <si>
    <t>Opposite Account 26005092|0170186652: $1,225,580.93 in 5 transfers</t>
  </si>
  <si>
    <t>Opposite Account 26005092|0170186652: 1225580.93 in 5 transfers</t>
  </si>
  <si>
    <t>SAM1-86896</t>
  </si>
  <si>
    <t>SAM1-86896-2023-09-30-1</t>
  </si>
  <si>
    <t>Opposite Account 26009593|10012140983: $16,000.00 in 2 transfers</t>
  </si>
  <si>
    <t>Opposite Account 26009593|10012140983: 16000.00 in 2 transfers</t>
  </si>
  <si>
    <t>SAM1-86923-2023-09-30-3</t>
  </si>
  <si>
    <t>Opposite Account 26005092|3271012309: $896,424.42 in 4 transfers</t>
  </si>
  <si>
    <t>Opposite Account 26005092|3271012309: 896424.42 in 4 transfers</t>
  </si>
  <si>
    <t>SAM1-86940</t>
  </si>
  <si>
    <t>SAM1-86940-2023-09-30-16</t>
  </si>
  <si>
    <t>Opposite Account 21000018|00113018766: $200,000.00 in 3 transfers</t>
  </si>
  <si>
    <t>Opposite Account 21000018|00113018766: 200000.00 in 3 transfers</t>
  </si>
  <si>
    <t>SAM1-87029-2023-09-30-78</t>
  </si>
  <si>
    <t>Opposite Account 67015397|610345012124: $1,650,000.00 in 3 transfers</t>
  </si>
  <si>
    <t>Opposite Account 67015397|610345012124: 1650000.00 in 3 transfers</t>
  </si>
  <si>
    <t>SAM1-87097-2023-09-30-3</t>
  </si>
  <si>
    <t>Opposite Account 21001088|808494629121: $373,654.69 in 3 transfers</t>
  </si>
  <si>
    <t>Opposite Account 21001088|808494629121: 373654.69 in 3 transfers</t>
  </si>
  <si>
    <t>SAM1-87127-2023-09-30-6</t>
  </si>
  <si>
    <t>Opposite Account 26005092|BR8960701190065280: $848,500.00 in 3 transfers</t>
  </si>
  <si>
    <t>Opposite Account 26005092|BR8960701190065280: 848500.00 in 3 transfers</t>
  </si>
  <si>
    <t>SAM1-87171-2023-09-30-4</t>
  </si>
  <si>
    <t>Opposite Account 26005092|3130698604: $74,703.20 in 4 transfers</t>
  </si>
  <si>
    <t>Opposite Account 26005092|3130698604: 74703.20 in 4 transfers</t>
  </si>
  <si>
    <t>SAM1-86898</t>
  </si>
  <si>
    <t>SAM1-86898-2023-09-30-1</t>
  </si>
  <si>
    <t>Opposite Account 121000248|ES1401823999320011927002: $616,456.63 in 3 transfers</t>
  </si>
  <si>
    <t>Opposite Account 121000248|ES1401823999320011927002: 616456.63 in 3 transfers</t>
  </si>
  <si>
    <t>SAM1-86961-2023-09-30-3</t>
  </si>
  <si>
    <t>Opposite Account 26005092|0170186652: $1,294,080.93 in 5 transfers</t>
  </si>
  <si>
    <t>Opposite Account 26005092|0170186652: 1294080.93 in 5 transfers</t>
  </si>
  <si>
    <t>SAM1-86964</t>
  </si>
  <si>
    <t>SAM1-86964-2023-09-30-1</t>
  </si>
  <si>
    <t>Opposite Account 26002561|18590250: $199,100.00 in 3 transfers</t>
  </si>
  <si>
    <t>Opposite Account 26002561|18590250: 199100.00 in 3 transfers</t>
  </si>
  <si>
    <t>SAM1-87222</t>
  </si>
  <si>
    <t>SAM1-87222-2023-09-30-1</t>
  </si>
  <si>
    <t>Opposite Account 26005092|00500005163: $150,317.87 in 4 transfers</t>
  </si>
  <si>
    <t>Opposite Account 26005092|00500005163: 150317.87 in 4 transfers</t>
  </si>
  <si>
    <t>SAM1-87222-2023-09-30-2</t>
  </si>
  <si>
    <t>Opposite Account 26005092|00500005164: $133,796.58 in 5 transfers</t>
  </si>
  <si>
    <t>Opposite Account 26005092|00500005164: 133796.58 in 5 transfers</t>
  </si>
  <si>
    <t>SAM1-87222-2023-09-30-3</t>
  </si>
  <si>
    <t>Opposite Account 26005092|80803655221: $331,810.98 in 7 transfers</t>
  </si>
  <si>
    <t>Opposite Account 26005092|80803655221: 331810.98 in 7 transfers</t>
  </si>
  <si>
    <t>SAM1-87081</t>
  </si>
  <si>
    <t>SAM1-87081-2023-09-30-1</t>
  </si>
  <si>
    <t>Opposite Account 26005092|021180040378956127: $48,500.00 in 2 transfers</t>
  </si>
  <si>
    <t>Opposite Account 26005092|021180040378956127: 48500.00 in 2 transfers</t>
  </si>
  <si>
    <t>SAM1-86906</t>
  </si>
  <si>
    <t>SAM1-86906-2023-09-30-1</t>
  </si>
  <si>
    <t>Opposite Account 26007689|/0401000238300317USD: $32,335.00 in 3 transfers</t>
  </si>
  <si>
    <t>Opposite Account 26007689|</t>
  </si>
  <si>
    <t>0401000238300317USD: 32335.00 in 3 transfers</t>
  </si>
  <si>
    <t>Opposite Account 26007689|/0401000238300317USD: 32335.00 in 3 transfers</t>
  </si>
  <si>
    <t>SAM1-86922-2023-09-30-5</t>
  </si>
  <si>
    <t>Opposite Account 26002561|AE620440000101236468701: $1,161,020.00 in 3 transfers</t>
  </si>
  <si>
    <t>Opposite Account 26002561|AE620440000101236468701: 1161020.00 in 3 transfers</t>
  </si>
  <si>
    <t>SAM1-86957-2023-09-30-4</t>
  </si>
  <si>
    <t>Opposite Account 26005092|231201769: $567,730.00 in 5 transfers</t>
  </si>
  <si>
    <t>Opposite Account 26005092|231201769: 567730.00 in 5 transfers</t>
  </si>
  <si>
    <t>SAM1-87127-2023-09-30-7</t>
  </si>
  <si>
    <t>Opposite Account 26005092|BR8960701190065280: $934,000.00 in 4 transfers</t>
  </si>
  <si>
    <t>Opposite Account 26005092|BR8960701190065280: 934000.00 in 4 transfers</t>
  </si>
  <si>
    <t>SAM1-87199-2023-09-30-4</t>
  </si>
  <si>
    <t>Opposite Account 26005092|0140068701501505267912: $163,228.00 in 4 transfers</t>
  </si>
  <si>
    <t>Opposite Account 26005092|0140068701501505267912: 163228.00 in 4 transfers</t>
  </si>
  <si>
    <t>SAM1-86961-2023-09-30-4</t>
  </si>
  <si>
    <t>Opposite Account 26005092|0170186652: $1,100,580.93 in 5 transfers</t>
  </si>
  <si>
    <t>Opposite Account 26005092|0170186652: 1100580.93 in 5 transfers</t>
  </si>
  <si>
    <t>SAM1-87213-2023-09-30-3</t>
  </si>
  <si>
    <t>Opposite Account 26009593|BE40914006271363: $395,222.90 in 3 transfers</t>
  </si>
  <si>
    <t>Opposite Account 26009593|BE40914006271363: 395222.90 in 3 transfers</t>
  </si>
  <si>
    <t>SAM1-87222-2023-09-30-4</t>
  </si>
  <si>
    <t>Opposite Account 26005092|80803655221: $326,025.44 in 7 transfers</t>
  </si>
  <si>
    <t>Opposite Account 26005092|80803655221: 326025.44 in 7 transfers</t>
  </si>
  <si>
    <t>SAM1-86922-2023-09-30-9</t>
  </si>
  <si>
    <t>Opposite Account 26002561|AE620440000101236468701: $925,510.00 in 3 transfers</t>
  </si>
  <si>
    <t>Opposite Account 26002561|AE620440000101236468701: 925510.00 in 3 transfers</t>
  </si>
  <si>
    <t>SAM1-86923-2023-09-30-6</t>
  </si>
  <si>
    <t>Opposite Account 26005092|3271012309: $538,908.68 in 3 transfers</t>
  </si>
  <si>
    <t>Opposite Account 26005092|3271012309: 538908.68 in 3 transfers</t>
  </si>
  <si>
    <t>SAM1-87029-2023-09-30-106</t>
  </si>
  <si>
    <t>Opposite Account 67015397|610345012124: $750,000.00 in 3 transfers</t>
  </si>
  <si>
    <t>Opposite Account 67015397|610345012124: 750000.00 in 3 transfers</t>
  </si>
  <si>
    <t>SAM1-87156</t>
  </si>
  <si>
    <t>SAM1-87156-2023-09-30-1</t>
  </si>
  <si>
    <t>Opposite Account 21000089|0607870611: $134,000.00 in 3 transfers</t>
  </si>
  <si>
    <t>Opposite Account 21000089|0607870611: 134000.00 in 3 transfers</t>
  </si>
  <si>
    <t>SAM1-87164</t>
  </si>
  <si>
    <t>SAM1-87164-2023-09-30-1</t>
  </si>
  <si>
    <t>Opposite Account 26005092|0002898136: $310,242.00 in 3 transfers</t>
  </si>
  <si>
    <t>Opposite Account 26005092|0002898136: 310242.00 in 3 transfers</t>
  </si>
  <si>
    <t>SAM1-87212</t>
  </si>
  <si>
    <t>SAM1-87212-2023-09-30-106</t>
  </si>
  <si>
    <t>Opposite Account 26005092|/0074.1805.11.0115456339: $110,650.70 in 3 transfers</t>
  </si>
  <si>
    <t>0074.1805.11.0115456339: 110650.70 in 3 transfers</t>
  </si>
  <si>
    <t>Opposite Account 26005092|/0074.1805.11.0115456339: 110650.70 in 3 transfers</t>
  </si>
  <si>
    <t>SAM1-87218</t>
  </si>
  <si>
    <t>SAM1-87218-2023-09-30-1</t>
  </si>
  <si>
    <t>Opposite Account 21000018|CH9808498187209512001: $36,785.85 in 3 transfers</t>
  </si>
  <si>
    <t>Opposite Account 21000018|CH9808498187209512001: 36785.85 in 3 transfers</t>
  </si>
  <si>
    <t>SAM1-86961-2023-09-30-5</t>
  </si>
  <si>
    <t>Opposite Account 26005092|0170186652: $860,080.93 in 5 transfers</t>
  </si>
  <si>
    <t>Opposite Account 26005092|0170186652: 860080.93 in 5 transfers</t>
  </si>
  <si>
    <t>SAM1-87100</t>
  </si>
  <si>
    <t>SAM1-87100-2023-09-30-1</t>
  </si>
  <si>
    <t>Opposite Account 21000018|CL/0764344014: $298,157.90 in 3 transfers</t>
  </si>
  <si>
    <t>Opposite Account 21000018|CL</t>
  </si>
  <si>
    <t>0764344014: 298157.90 in 3 transfers</t>
  </si>
  <si>
    <t>Opposite Account 21000018|CL/0764344014: 298157.90 in 3 transfers</t>
  </si>
  <si>
    <t>SAM1-87222-2023-09-30-5</t>
  </si>
  <si>
    <t>Opposite Account 26005092|00500005163: $153,516.09 in 4 transfers</t>
  </si>
  <si>
    <t>Opposite Account 26005092|00500005163: 153516.09 in 4 transfers</t>
  </si>
  <si>
    <t>SAM1-87222-2023-09-30-6</t>
  </si>
  <si>
    <t>Opposite Account 26005092|80803655221: $328,772.74 in 7 transfers</t>
  </si>
  <si>
    <t>Opposite Account 26005092|80803655221: 328772.74 in 7 transfers</t>
  </si>
  <si>
    <t>SAM1-86922-2023-09-30-14</t>
  </si>
  <si>
    <t>Opposite Account 26002561|AE620440000101236468701: $612,860.00 in 3 transfers</t>
  </si>
  <si>
    <t>Opposite Account 26002561|AE620440000101236468701: 612860.00 in 3 transfers</t>
  </si>
  <si>
    <t>SAM1-86940-2023-09-30-24</t>
  </si>
  <si>
    <t>Opposite Account 21000018|00113018766: $150,000.00 in 3 transfers</t>
  </si>
  <si>
    <t>Opposite Account 21000018|00113018766: 150000.00 in 3 transfers</t>
  </si>
  <si>
    <t>SAM1-87068</t>
  </si>
  <si>
    <t>SAM1-87068-2023-09-30-1</t>
  </si>
  <si>
    <t>Opposite Account 21000089|145180004067300003: $133,129.00 in 3 transfers</t>
  </si>
  <si>
    <t>Opposite Account 21000089|145180004067300003: 133129.00 in 3 transfers</t>
  </si>
  <si>
    <t>SAM1-87103</t>
  </si>
  <si>
    <t>SAM1-87103-2023-09-30-1</t>
  </si>
  <si>
    <t>Opposite Account 26005092|0055159227: $22,050.00 in 3 transfers</t>
  </si>
  <si>
    <t>Opposite Account 26005092|0055159227: 22050.00 in 3 transfers</t>
  </si>
  <si>
    <t>SAM1-87156-2023-09-30-2</t>
  </si>
  <si>
    <t>Opposite Account 21000089|0607870611: $321,734.00 in 4 transfers</t>
  </si>
  <si>
    <t>Opposite Account 21000089|0607870611: 321734.00 in 4 transfers</t>
  </si>
  <si>
    <t>SAM1-87171-2023-09-30-5</t>
  </si>
  <si>
    <t>Opposite Account 26005092|3130698604: $130,000.00 in 3 transfers</t>
  </si>
  <si>
    <t>Opposite Account 26005092|3130698604: 130000.00 in 3 transfers</t>
  </si>
  <si>
    <t>SAM1-87196</t>
  </si>
  <si>
    <t>SAM1-87196-2023-09-30-1</t>
  </si>
  <si>
    <t>Opposite Account 26005092|80803655221: $315,299.00 in 7 transfers</t>
  </si>
  <si>
    <t>Opposite Account 26005092|80803655221: 315299.00 in 7 transfers</t>
  </si>
  <si>
    <t>SAM1-87222-2023-09-30-7</t>
  </si>
  <si>
    <t>Opposite Account 26005092|00500005163: $153,109.32 in 4 transfers</t>
  </si>
  <si>
    <t>Opposite Account 26005092|00500005163: 153109.32 in 4 transfers</t>
  </si>
  <si>
    <t>SAM1-87222-2023-09-30-8</t>
  </si>
  <si>
    <t>Opposite Account 26005092|80803655221: $282,609.25 in 6 transfers</t>
  </si>
  <si>
    <t>Opposite Account 26005092|80803655221: 282609.25 in 6 transfers</t>
  </si>
  <si>
    <t>SAM1-86896-2023-09-30-2</t>
  </si>
  <si>
    <t>Opposite Account 26009593|10012140983: $14,000.00 in 2 transfers</t>
  </si>
  <si>
    <t>Opposite Account 26009593|10012140983: 14000.00 in 2 transfers</t>
  </si>
  <si>
    <t>SAM1-86922-2023-09-30-20</t>
  </si>
  <si>
    <t>Opposite Account 26002561|AE620440000101236468701: $750,860.00 in 4 transfers</t>
  </si>
  <si>
    <t>Opposite Account 26002561|AE620440000101236468701: 750860.00 in 4 transfers</t>
  </si>
  <si>
    <t>SAM1-86922-2023-09-30-21</t>
  </si>
  <si>
    <t>Opposite Account 26009593|AE100330000019101078470: $542,800.00 in 3 transfers</t>
  </si>
  <si>
    <t>Opposite Account 26009593|AE100330000019101078470: 542800.00 in 3 transfers</t>
  </si>
  <si>
    <t>SAM1-86940-2023-09-30-33</t>
  </si>
  <si>
    <t>Opposite Account 21000018|00113018766: $260,000.00 in 3 transfers</t>
  </si>
  <si>
    <t>Opposite Account 21000018|00113018766: 260000.00 in 3 transfers</t>
  </si>
  <si>
    <t>SAM1-87029-2023-09-30-154</t>
  </si>
  <si>
    <t>Opposite Account 67015397|610345012124: $1,950,000.00 in 3 transfers</t>
  </si>
  <si>
    <t>Opposite Account 67015397|610345012124: 1950000.00 in 3 transfers</t>
  </si>
  <si>
    <t>SAM1-87068-2023-09-30-22</t>
  </si>
  <si>
    <t>Opposite Account 26009593|03370699: $58,880.00 in 3 transfers</t>
  </si>
  <si>
    <t>Opposite Account 26009593|03370699: 58880.00 in 3 transfers</t>
  </si>
  <si>
    <t>SAM1-87068-2023-09-30-23</t>
  </si>
  <si>
    <t>Opposite Account 21000089|145180004067300003: $82,700.00 in 3 transfers</t>
  </si>
  <si>
    <t>Opposite Account 21000089|145180004067300003: 82700.00 in 3 transfers</t>
  </si>
  <si>
    <t>SAM1-87068-2023-09-30-24</t>
  </si>
  <si>
    <t>Opposite Account 26005092|/610804: $284,714.50 in 3 transfers</t>
  </si>
  <si>
    <t>610804: 284714.50 in 3 transfers</t>
  </si>
  <si>
    <t>Opposite Account 26005092|/610804: 284714.50 in 3 transfers</t>
  </si>
  <si>
    <t>SAM1-87156-2023-09-30-3</t>
  </si>
  <si>
    <t>Opposite Account 21000089|0607870611: $413,734.00 in 5 transfers</t>
  </si>
  <si>
    <t>Opposite Account 21000089|0607870611: 413734.00 in 5 transfers</t>
  </si>
  <si>
    <t>SAM1-87171-2023-09-30-6</t>
  </si>
  <si>
    <t>Opposite Account 26005092|3130698604: $385,000.00 in 5 transfers</t>
  </si>
  <si>
    <t>Opposite Account 26005092|3130698604: 385000.00 in 5 transfers</t>
  </si>
  <si>
    <t>SAM1-87199-2023-09-30-5</t>
  </si>
  <si>
    <t>Opposite Account 26005092|0140068701501505267912: $174,798.00 in 4 transfers</t>
  </si>
  <si>
    <t>Opposite Account 26005092|0140068701501505267912: 174798.00 in 4 transfers</t>
  </si>
  <si>
    <t>SAM1-87212-2023-09-30-138</t>
  </si>
  <si>
    <t>Opposite Account 26002561|/65508303742: $68,910.00 in 3 transfers</t>
  </si>
  <si>
    <t>65508303742: 68910.00 in 3 transfers</t>
  </si>
  <si>
    <t>Opposite Account 26002561|/65508303742: 68910.00 in 3 transfers</t>
  </si>
  <si>
    <t>SAM1-86961-2023-09-30-6</t>
  </si>
  <si>
    <t>Opposite Account 26005092|0170186652: $450,000.00 in 4 transfers</t>
  </si>
  <si>
    <t>Opposite Account 26005092|0170186652: 450000.00 in 4 transfers</t>
  </si>
  <si>
    <t>SAM1-87057</t>
  </si>
  <si>
    <t>SAM1-87057-2023-09-30-1</t>
  </si>
  <si>
    <t>Opposite Account 21000089|/4010153157: $138,575.36 in 3 transfers</t>
  </si>
  <si>
    <t>4010153157: 138575.36 in 3 transfers</t>
  </si>
  <si>
    <t>Opposite Account 21000089|/4010153157: 138575.36 in 3 transfers</t>
  </si>
  <si>
    <t>SAM1-87092</t>
  </si>
  <si>
    <t>SAM1-87092-2023-09-30-1</t>
  </si>
  <si>
    <t>Opposite Account 26005092|1790012-003: $240,685.48 in 3 transfers</t>
  </si>
  <si>
    <t>Opposite Account 26005092|1790012-003: 240685.48 in 3 transfers</t>
  </si>
  <si>
    <t>SAM1-87222-2023-09-30-10</t>
  </si>
  <si>
    <t>Opposite Account 26005092|80803655221: $281,321.49 in 6 transfers</t>
  </si>
  <si>
    <t>Opposite Account 26005092|80803655221: 281321.49 in 6 transfers</t>
  </si>
  <si>
    <t>SAM1-87222-2023-09-30-9</t>
  </si>
  <si>
    <t>Opposite Account 26005092|00500005163: $138,942.53 in 4 transfers</t>
  </si>
  <si>
    <t>Opposite Account 26005092|00500005163: 138942.53 in 4 transfers</t>
  </si>
  <si>
    <t>SAM1-87227</t>
  </si>
  <si>
    <t>SAM1-87227-2023-09-30-1</t>
  </si>
  <si>
    <t>Opposite Account 21000089|/ES8821003434637200302404: $449,928.00 in 3 transfers</t>
  </si>
  <si>
    <t>ES8821003434637200302404: 449928.00 in 3 transfers</t>
  </si>
  <si>
    <t>Opposite Account 21000089|/ES8821003434637200302404: 449928.00 in 3 transfers</t>
  </si>
  <si>
    <t>SAM1-86940-2023-09-30-43</t>
  </si>
  <si>
    <t>Opposite Account 21000018|00113018766: $560,000.00 in 3 transfers</t>
  </si>
  <si>
    <t>Opposite Account 21000018|00113018766: 560000.00 in 3 transfers</t>
  </si>
  <si>
    <t>SAM1-86957-2023-09-30-5</t>
  </si>
  <si>
    <t>Opposite Account 26005092|231201769: $263,165.00 in 3 transfers</t>
  </si>
  <si>
    <t>Opposite Account 26005092|231201769: 263165.00 in 3 transfers</t>
  </si>
  <si>
    <t>SAM1-87068-2023-09-30-46</t>
  </si>
  <si>
    <t>Opposite Account 21000089|145180004067300003: $102,756.00 in 4 transfers</t>
  </si>
  <si>
    <t>Opposite Account 21000089|145180004067300003: 102756.00 in 4 transfers</t>
  </si>
  <si>
    <t>SAM1-87068-2023-09-30-47</t>
  </si>
  <si>
    <t>Opposite Account 21000089|AE070260001025603997902: $1,286,250.00 in 5 transfers</t>
  </si>
  <si>
    <t>Opposite Account 21000089|AE070260001025603997902: 1286250.00 in 5 transfers</t>
  </si>
  <si>
    <t>SAM1-87097-2023-09-30-4</t>
  </si>
  <si>
    <t>Opposite Account 21001088|808494629121: $329,320.42 in 3 transfers</t>
  </si>
  <si>
    <t>Opposite Account 21001088|808494629121: 329320.42 in 3 transfers</t>
  </si>
  <si>
    <t>SAM1-87156-2023-09-30-4</t>
  </si>
  <si>
    <t>Opposite Account 21000089|0607870611: $641,734.00 in 5 transfers</t>
  </si>
  <si>
    <t>Opposite Account 21000089|0607870611: 641734.00 in 5 transfers</t>
  </si>
  <si>
    <t>SAM1-87199-2023-09-30-6</t>
  </si>
  <si>
    <t>Opposite Account 26005092|0140068701501505267912: $208,653.00 in 6 transfers</t>
  </si>
  <si>
    <t>Opposite Account 26005092|0140068701501505267912: 208653.00 in 6 transfers</t>
  </si>
  <si>
    <t>SAM1-86961-2023-09-30-7</t>
  </si>
  <si>
    <t>Opposite Account 26005092|0170186652: $468,393.84 in 4 transfers</t>
  </si>
  <si>
    <t>Opposite Account 26005092|0170186652: 468393.84 in 4 transfers</t>
  </si>
  <si>
    <t>SAM1-87222-2023-09-30-11</t>
  </si>
  <si>
    <t>Opposite Account 26005092|80803655221: $283,336.69 in 6 transfers</t>
  </si>
  <si>
    <t>Opposite Account 26005092|80803655221: 283336.69 in 6 transfers</t>
  </si>
  <si>
    <t>SAM1-87222-2023-09-30-12</t>
  </si>
  <si>
    <t>Opposite Account 26005092|00500005163: $143,829.70 in 4 transfers</t>
  </si>
  <si>
    <t>Opposite Account 26005092|00500005163: 143829.70 in 4 transfers</t>
  </si>
  <si>
    <t>SAM1-86940-2023-09-30-54</t>
  </si>
  <si>
    <t>Opposite Account 21000018|00113018766: $910,000.00 in 4 transfers</t>
  </si>
  <si>
    <t>Opposite Account 21000018|00113018766: 910000.00 in 4 transfers</t>
  </si>
  <si>
    <t>SAM1-86960</t>
  </si>
  <si>
    <t>SAM1-86960-2023-09-30-2</t>
  </si>
  <si>
    <t>Opposite Account 26005092|0811780: $92,400.00 in 3 transfers</t>
  </si>
  <si>
    <t>Opposite Account 26005092|0811780: 92400.00 in 3 transfers</t>
  </si>
  <si>
    <t>SAM1-87067</t>
  </si>
  <si>
    <t>SAM1-87067-2023-09-30-1</t>
  </si>
  <si>
    <t>Opposite Account 26005092|769257961091: $20,581.00 in 3 transfers</t>
  </si>
  <si>
    <t>Opposite Account 26005092|769257961091: 20581.00 in 3 transfers</t>
  </si>
  <si>
    <t>SAM1-87068-2023-09-30-69</t>
  </si>
  <si>
    <t>Opposite Account 21000089|145180004067300003: $113,168.00 in 4 transfers</t>
  </si>
  <si>
    <t>Opposite Account 21000089|145180004067300003: 113168.00 in 4 transfers</t>
  </si>
  <si>
    <t>SAM1-87098-2023-09-30-34</t>
  </si>
  <si>
    <t>Opposite Account 26005092|36317288: $116,212.89 in 4 transfers</t>
  </si>
  <si>
    <t>Opposite Account 26005092|36317288: 116212.89 in 4 transfers</t>
  </si>
  <si>
    <t>SAM1-87136-2023-09-30-3</t>
  </si>
  <si>
    <t>Opposite Account 26005092|313343501: $452,629.98 in 3 transfers</t>
  </si>
  <si>
    <t>Opposite Account 26005092|313343501: 452629.98 in 3 transfers</t>
  </si>
  <si>
    <t>SAM1-87171-2023-09-30-7</t>
  </si>
  <si>
    <t>Opposite Account 26005092|3130698604: $445,000.00 in 6 transfers</t>
  </si>
  <si>
    <t>Opposite Account 26005092|3130698604: 445000.00 in 6 transfers</t>
  </si>
  <si>
    <t>SAM1-87199-2023-09-30-7</t>
  </si>
  <si>
    <t>Opposite Account 26005092|0140068701501505267912: $111,653.00 in 5 transfers</t>
  </si>
  <si>
    <t>Opposite Account 26005092|0140068701501505267912: 111653.00 in 5 transfers</t>
  </si>
  <si>
    <t>SAM1-87223</t>
  </si>
  <si>
    <t>SAM1-87223-2023-09-30-1</t>
  </si>
  <si>
    <t>Opposite Account 26005092|00130373000100006105: $123,961.56 in 3 transfers</t>
  </si>
  <si>
    <t>Opposite Account 26005092|00130373000100006105: 123961.56 in 3 transfers</t>
  </si>
  <si>
    <t>SAM1-87223-2023-09-30-2</t>
  </si>
  <si>
    <t>Opposite Account 26005092|00130373000100006147: $117,895.91 in 3 transfers</t>
  </si>
  <si>
    <t>Opposite Account 26005092|00130373000100006147: 117895.91 in 3 transfers</t>
  </si>
  <si>
    <t>SAM1-86961-2023-09-30-8</t>
  </si>
  <si>
    <t>Opposite Account 26005092|0170186652: $791,893.84 in 4 transfers</t>
  </si>
  <si>
    <t>Opposite Account 26005092|0170186652: 791893.84 in 4 transfers</t>
  </si>
  <si>
    <t>SAM1-87088</t>
  </si>
  <si>
    <t>SAM1-87088-2023-09-30-47</t>
  </si>
  <si>
    <t>Opposite Account 21000089|642622638202: $1,276,698.67 in 3 transfers</t>
  </si>
  <si>
    <t>Opposite Account 21000089|642622638202: 1276698.67 in 3 transfers</t>
  </si>
  <si>
    <t>SAM1-87092-2023-09-30-2</t>
  </si>
  <si>
    <t>Opposite Account 26005092|1790012-003: $266,219.50 in 3 transfers</t>
  </si>
  <si>
    <t>Opposite Account 26005092|1790012-003: 266219.50 in 3 transfers</t>
  </si>
  <si>
    <t>SAM1-87222-2023-09-30-13</t>
  </si>
  <si>
    <t>Opposite Account 26005092|00500005330: $100,820.33 in 4 transfers</t>
  </si>
  <si>
    <t>Opposite Account 26005092|00500005330: 100820.33 in 4 transfers</t>
  </si>
  <si>
    <t>SAM1-86935</t>
  </si>
  <si>
    <t>SAM1-86935-2023-09-30-1</t>
  </si>
  <si>
    <t>SAM1-86940-2023-09-30-66</t>
  </si>
  <si>
    <t>Opposite Account 21000018|00113018766: $1,210,000.00 in 5 transfers</t>
  </si>
  <si>
    <t>Opposite Account 21000018|00113018766: 1210000.00 in 5 transfers</t>
  </si>
  <si>
    <t>SAM1-86957-2023-09-30-6</t>
  </si>
  <si>
    <t>Opposite Account 26005092|231201769: $54,885.00 in 4 transfers</t>
  </si>
  <si>
    <t>Opposite Account 26005092|231201769: 54885.00 in 4 transfers</t>
  </si>
  <si>
    <t>SAM1-87028</t>
  </si>
  <si>
    <t>SAM1-87028-2023-09-30-82</t>
  </si>
  <si>
    <t>SAM1-87067-2023-09-30-2</t>
  </si>
  <si>
    <t>Opposite Account 26005092|769257961091: $31,525.00 in 3 transfers</t>
  </si>
  <si>
    <t>Opposite Account 26005092|769257961091: 31525.00 in 3 transfers</t>
  </si>
  <si>
    <t>SAM1-87068-2023-09-30-91</t>
  </si>
  <si>
    <t>Opposite Account 21000089|145180004067300003: $122,285.00 in 5 transfers</t>
  </si>
  <si>
    <t>Opposite Account 21000089|145180004067300003: 122285.00 in 5 transfers</t>
  </si>
  <si>
    <t>SAM1-87068-2023-09-30-92</t>
  </si>
  <si>
    <t>Opposite Account 26009593|03370699: $39,820.00 in 3 transfers</t>
  </si>
  <si>
    <t>Opposite Account 26009593|03370699: 39820.00 in 3 transfers</t>
  </si>
  <si>
    <t>SAM1-87133</t>
  </si>
  <si>
    <t>SAM1-87133-2023-09-30-1</t>
  </si>
  <si>
    <t>Opposite Account 26005092|0170213426000000013130: $503,334.00 in 3 transfers</t>
  </si>
  <si>
    <t>Opposite Account 26005092|0170213426000000013130: 503334.00 in 3 transfers</t>
  </si>
  <si>
    <t>SAM1-87136-2023-09-30-4</t>
  </si>
  <si>
    <t>Opposite Account 26005092|313343501: $712,560.71 in 4 transfers</t>
  </si>
  <si>
    <t>Opposite Account 26005092|313343501: 712560.71 in 4 transfers</t>
  </si>
  <si>
    <t>SAM1-87171-2023-09-30-8</t>
  </si>
  <si>
    <t>Opposite Account 26005092|3130698604: $405,000.00 in 6 transfers</t>
  </si>
  <si>
    <t>Opposite Account 26005092|3130698604: 405000.00 in 6 transfers</t>
  </si>
  <si>
    <t>SAM1-87223-2023-09-30-3</t>
  </si>
  <si>
    <t>Opposite Account 26005092|00130373000100006105: $171,454.14 in 4 transfers</t>
  </si>
  <si>
    <t>Opposite Account 26005092|00130373000100006105: 171454.14 in 4 transfers</t>
  </si>
  <si>
    <t>SAM1-87223-2023-09-30-4</t>
  </si>
  <si>
    <t>Opposite Account 26005092|00130373000100006147: $162,785.91 in 4 transfers</t>
  </si>
  <si>
    <t>Opposite Account 26005092|00130373000100006147: 162785.91 in 4 transfers</t>
  </si>
  <si>
    <t>SAM1-86961-2023-09-30-9</t>
  </si>
  <si>
    <t>Opposite Account 26005092|0170186652: $940,839.29 in 4 transfers</t>
  </si>
  <si>
    <t>Opposite Account 26005092|0170186652: 940839.29 in 4 transfers</t>
  </si>
  <si>
    <t>SAM1-87123</t>
  </si>
  <si>
    <t>SAM1-87123-2023-09-30-1</t>
  </si>
  <si>
    <t>Opposite Account 26005092|03-34219: $217,911.33 in 3 transfers</t>
  </si>
  <si>
    <t>Opposite Account 26005092|03-34219: 217911.33 in 3 transfers</t>
  </si>
  <si>
    <t>SAM1-87196-2023-09-30-2</t>
  </si>
  <si>
    <t>Opposite Account 26005092|80803655221: $373,606.00 in 8 transfers</t>
  </si>
  <si>
    <t>Opposite Account 26005092|80803655221: 373606.00 in 8 transfers</t>
  </si>
  <si>
    <t>SAM1-87222-2023-09-30-14</t>
  </si>
  <si>
    <t>Opposite Account 26005092|00500005331: $119,374.43 in 5 transfers</t>
  </si>
  <si>
    <t>Opposite Account 26005092|00500005331: 119374.43 in 5 transfers</t>
  </si>
  <si>
    <t>SAM1-87222-2023-09-30-15</t>
  </si>
  <si>
    <t>Opposite Account 26005092|80803655221: $199,988.19 in 4 transfers</t>
  </si>
  <si>
    <t>Opposite Account 26005092|80803655221: 199988.19 in 4 transfers</t>
  </si>
  <si>
    <t>SAM1-86896-2023-09-30-3</t>
  </si>
  <si>
    <t>SAM1-86957-2023-09-30-7</t>
  </si>
  <si>
    <t>Opposite Account 26005092|231201769: $408,885.00 in 6 transfers</t>
  </si>
  <si>
    <t>Opposite Account 26005092|231201769: 408885.00 in 6 transfers</t>
  </si>
  <si>
    <t>SAM1-87065</t>
  </si>
  <si>
    <t>SAM1-87065-2023-09-30-1</t>
  </si>
  <si>
    <t>Opposite Account 26005092|7331010182200069016: $22,079.72 in 3 transfers</t>
  </si>
  <si>
    <t>Opposite Account 26005092|7331010182200069016: 22079.72 in 3 transfers</t>
  </si>
  <si>
    <t>SAM1-87068-2023-09-30-114</t>
  </si>
  <si>
    <t>Opposite Account 21000089|145180004067300003: $142,255.00 in 5 transfers</t>
  </si>
  <si>
    <t>Opposite Account 21000089|145180004067300003: 142255.00 in 5 transfers</t>
  </si>
  <si>
    <t>SAM1-87199-2023-09-30-8</t>
  </si>
  <si>
    <t>Opposite Account 26005092|0140068701501505267912: $155,653.00 in 6 transfers</t>
  </si>
  <si>
    <t>Opposite Account 26005092|0140068701501505267912: 155653.00 in 6 transfers</t>
  </si>
  <si>
    <t>SAM1-87223-2023-09-30-5</t>
  </si>
  <si>
    <t>Opposite Account 26005092|00130373000100006105: $212,747.14 in 5 transfers</t>
  </si>
  <si>
    <t>Opposite Account 26005092|00130373000100006105: 212747.14 in 5 transfers</t>
  </si>
  <si>
    <t>SAM1-87223-2023-09-30-6</t>
  </si>
  <si>
    <t>Opposite Account 26005092|00130373000100006147: $208,496.54 in 5 transfers</t>
  </si>
  <si>
    <t>Opposite Account 26005092|00130373000100006147: 208496.54 in 5 transfers</t>
  </si>
  <si>
    <t>SAM1-86996</t>
  </si>
  <si>
    <t>SAM1-86996-2023-09-30-1</t>
  </si>
  <si>
    <t>Opposite Account 21000089|DO62BPDO00000000000778530667: $199,940.00 in 3 transfers</t>
  </si>
  <si>
    <t>Opposite Account 21000089|DO62BPDO00000000000778530667: 199940.00 in 3 transfers</t>
  </si>
  <si>
    <t>SAM1-87121</t>
  </si>
  <si>
    <t>SAM1-87121-2023-09-30-1</t>
  </si>
  <si>
    <t>Opposite Account 26005092|IT30D0306912117161009362000: $250,000.00 in 3 transfers</t>
  </si>
  <si>
    <t>Opposite Account 26005092|IT30D0306912117161009362000: 250000.00 in 3 transfers</t>
  </si>
  <si>
    <t>SAM1-87208</t>
  </si>
  <si>
    <t>SAM1-87208-2023-09-30-1</t>
  </si>
  <si>
    <t>Opposite Account 21000018|/00154718100002: $107,402.93 in 3 transfers</t>
  </si>
  <si>
    <t>00154718100002: 107402.93 in 3 transfers</t>
  </si>
  <si>
    <t>Opposite Account 21000018|/00154718100002: 107402.93 in 3 transfers</t>
  </si>
  <si>
    <t>SAM1-87208-2023-09-30-2</t>
  </si>
  <si>
    <t>Opposite Account 26005092|48900: $107,162.93 in 3 transfers</t>
  </si>
  <si>
    <t>Opposite Account 26005092|48900: 107162.93 in 3 transfers</t>
  </si>
  <si>
    <t>SAM1-87222-2023-09-30-16</t>
  </si>
  <si>
    <t>Opposite Account 26005092|00500005331: $116,365.07 in 5 transfers</t>
  </si>
  <si>
    <t>Opposite Account 26005092|00500005331: 116365.07 in 5 transfers</t>
  </si>
  <si>
    <t>SAM1-86977</t>
  </si>
  <si>
    <t>SAM1-86977-2023-09-30-14</t>
  </si>
  <si>
    <t>Opposite Account 21000089|DO41BPDO00000000000781011044: $21,000.00 in 2 transfers</t>
  </si>
  <si>
    <t>Opposite Account 21000089|DO41BPDO00000000000781011044: 21000.00 in 2 transfers</t>
  </si>
  <si>
    <t>SAM1-86940-2023-09-30-79</t>
  </si>
  <si>
    <t>Opposite Account 21000018|00113018766: $1,350,000.00 in 4 transfers</t>
  </si>
  <si>
    <t>Opposite Account 21000018|00113018766: 1350000.00 in 4 transfers</t>
  </si>
  <si>
    <t>SAM1-87068-2023-09-30-135</t>
  </si>
  <si>
    <t>Opposite Account 26009593|03370699: $55,920.00 in 3 transfers</t>
  </si>
  <si>
    <t>Opposite Account 26009593|03370699: 55920.00 in 3 transfers</t>
  </si>
  <si>
    <t>SAM1-87136-2023-09-30-5</t>
  </si>
  <si>
    <t>Opposite Account 26005092|313343501: $532,366.04 in 4 transfers</t>
  </si>
  <si>
    <t>Opposite Account 26005092|313343501: 532366.04 in 4 transfers</t>
  </si>
  <si>
    <t>SAM1-87172</t>
  </si>
  <si>
    <t>SAM1-87172-2023-09-30-1</t>
  </si>
  <si>
    <t>Opposite Account 26005092|01551468055418: $27,103.00 in 3 transfers</t>
  </si>
  <si>
    <t>Opposite Account 26005092|01551468055418: 27103.00 in 3 transfers</t>
  </si>
  <si>
    <t>SAM1-87223-2023-09-30-7</t>
  </si>
  <si>
    <t>Opposite Account 26005092|00130373000100006147: $219,907.74 in 5 transfers</t>
  </si>
  <si>
    <t>Opposite Account 26005092|00130373000100006147: 219907.74 in 5 transfers</t>
  </si>
  <si>
    <t>SAM1-87038</t>
  </si>
  <si>
    <t>SAM1-87038-2023-09-30-1</t>
  </si>
  <si>
    <t>Opposite Account 26005092|CH180023323330723860D: $100,125.00 in 3 transfers</t>
  </si>
  <si>
    <t>Opposite Account 26005092|CH180023323330723860D: 100125.00 in 3 transfers</t>
  </si>
  <si>
    <t>SAM1-87121-2023-09-30-2</t>
  </si>
  <si>
    <t>Opposite Account 26005092|IT30D0306912117161009362000: $361,000.00 in 4 transfers</t>
  </si>
  <si>
    <t>Opposite Account 26005092|IT30D0306912117161009362000: 361000.00 in 4 transfers</t>
  </si>
  <si>
    <t>SAM1-87196-2023-09-30-3</t>
  </si>
  <si>
    <t>Opposite Account 26005092|80803655221: $316,908.00 in 6 transfers</t>
  </si>
  <si>
    <t>Opposite Account 26005092|80803655221: 316908.00 in 6 transfers</t>
  </si>
  <si>
    <t>SAM1-87222-2023-09-30-17</t>
  </si>
  <si>
    <t>Opposite Account 26005092|61400004124: $114,872.80 in 4 transfers</t>
  </si>
  <si>
    <t>Opposite Account 26005092|61400004124: 114872.80 in 4 transfers</t>
  </si>
  <si>
    <t>SAM1-87246</t>
  </si>
  <si>
    <t>SAM1-87246-2023-09-30-1</t>
  </si>
  <si>
    <t>Opposite Account 26005092|015525207838: $250,000.00 in 3 transfers</t>
  </si>
  <si>
    <t>Opposite Account 26005092|015525207838: 250000.00 in 3 transfers</t>
  </si>
  <si>
    <t>SAM1-87068-2023-09-30-157</t>
  </si>
  <si>
    <t>Opposite Account 21000089|145180004067300003: $155,572.00 in 4 transfers</t>
  </si>
  <si>
    <t>Opposite Account 21000089|145180004067300003: 155572.00 in 4 transfers</t>
  </si>
  <si>
    <t>SAM1-87136-2023-09-30-6</t>
  </si>
  <si>
    <t>Opposite Account 26005092|313343501: $518,797.39 in 4 transfers</t>
  </si>
  <si>
    <t>Opposite Account 26005092|313343501: 518797.39 in 4 transfers</t>
  </si>
  <si>
    <t>SAM1-86961-2023-09-30-10</t>
  </si>
  <si>
    <t>Opposite Account 26005092|0170186652: $719,962.75 in 3 transfers</t>
  </si>
  <si>
    <t>Opposite Account 26005092|0170186652: 719962.75 in 3 transfers</t>
  </si>
  <si>
    <t>SAM1-87246-2023-09-30-2</t>
  </si>
  <si>
    <t>Opposite Account 26005092|015525207838: $400,000.00 in 4 transfers</t>
  </si>
  <si>
    <t>Opposite Account 26005092|015525207838: 400000.00 in 4 transfers</t>
  </si>
  <si>
    <t>SAM1-87009</t>
  </si>
  <si>
    <t>SAM1-87009-2023-09-30-1</t>
  </si>
  <si>
    <t>Opposite Account 21000021|ES7500496699142816273926: $29,315.39 in 3 transfers</t>
  </si>
  <si>
    <t>Opposite Account 21000021|ES7500496699142816273926: 29315.39 in 3 transfers</t>
  </si>
  <si>
    <t>SAM1-86931</t>
  </si>
  <si>
    <t>SAM1-86931-2023-09-30-1</t>
  </si>
  <si>
    <t>Opposite Account 26005092|CR85015201001022098290: $417,000.00 in 3 transfers</t>
  </si>
  <si>
    <t>Opposite Account 26005092|CR85015201001022098290: 417000.00 in 3 transfers</t>
  </si>
  <si>
    <t>SAM1-86935-2023-09-30-2</t>
  </si>
  <si>
    <t>SAM1-86957-2023-09-30-8</t>
  </si>
  <si>
    <t>Opposite Account 26005092|231201769: $391,025.53 in 6 transfers</t>
  </si>
  <si>
    <t>Opposite Account 26005092|231201769: 391025.53 in 6 transfers</t>
  </si>
  <si>
    <t>SAM1-86979</t>
  </si>
  <si>
    <t>SAM1-86979-2023-09-30-5</t>
  </si>
  <si>
    <t>Opposite Account 21000018|094751025675: $50,307.40 in 3 transfers</t>
  </si>
  <si>
    <t>Opposite Account 21000018|094751025675: 50307.40 in 3 transfers</t>
  </si>
  <si>
    <t>SAM1-87068-2023-09-30-179</t>
  </si>
  <si>
    <t>Opposite Account 21000089|145180004067300003: $138,191.00 in 4 transfers</t>
  </si>
  <si>
    <t>Opposite Account 21000089|145180004067300003: 138191.00 in 4 transfers</t>
  </si>
  <si>
    <t>SAM1-87136-2023-09-30-27</t>
  </si>
  <si>
    <t>Opposite Account 26005092|37114000800221002376: $336,106.76 in 3 transfers</t>
  </si>
  <si>
    <t>Opposite Account 26005092|37114000800221002376: 336106.76 in 3 transfers</t>
  </si>
  <si>
    <t>SAM1-87170</t>
  </si>
  <si>
    <t>SAM1-87170-2023-09-30-1</t>
  </si>
  <si>
    <t>Opposite Account 26005092|CH0508710041524992003: $215,557.81 in 3 transfers</t>
  </si>
  <si>
    <t>Opposite Account 26005092|CH0508710041524992003: 215557.81 in 3 transfers</t>
  </si>
  <si>
    <t>SAM1-87170-2023-09-30-2</t>
  </si>
  <si>
    <t>Opposite Account 26005092|027766000026: $350,000.00 in 3 transfers</t>
  </si>
  <si>
    <t>Opposite Account 26005092|027766000026: 350000.00 in 3 transfers</t>
  </si>
  <si>
    <t>SAM1-87172-2023-09-30-2</t>
  </si>
  <si>
    <t>Opposite Account 26005092|01551468055418: $42,925.00 in 3 transfers</t>
  </si>
  <si>
    <t>Opposite Account 26005092|01551468055418: 42925.00 in 3 transfers</t>
  </si>
  <si>
    <t>SAM1-87176</t>
  </si>
  <si>
    <t>SAM1-87176-2023-09-30-22</t>
  </si>
  <si>
    <t>Opposite Account 26005092|NL54INGB0006588549: $60,000.00 in 3 transfers</t>
  </si>
  <si>
    <t>Opposite Account 26005092|NL54INGB0006588549: 60000.00 in 3 transfers</t>
  </si>
  <si>
    <t>SAM1-87176-2023-09-30-23</t>
  </si>
  <si>
    <t>Opposite Account 26002561|0017.0043.16.0100480722: $19,062.00 in 4 transfers</t>
  </si>
  <si>
    <t>Opposite Account 26002561|0017.0043.16.0100480722: 19062.00 in 4 transfers</t>
  </si>
  <si>
    <t>SAM1-87113</t>
  </si>
  <si>
    <t>SAM1-87113-2023-09-30-11</t>
  </si>
  <si>
    <t>Opposite Account 21001088|ID HSBC 050-294511-115: $102,195.00 in 4 transfers</t>
  </si>
  <si>
    <t>Opposite Account 21001088|ID HSBC 050-294511-115: 102195.00 in 4 transfers</t>
  </si>
  <si>
    <t>SAM1-87169</t>
  </si>
  <si>
    <t>SAM1-87169-2023-09-30-1</t>
  </si>
  <si>
    <t>Opposite Account 26005092|588007872301: $2,937,550.00 in 3 transfers</t>
  </si>
  <si>
    <t>Opposite Account 26005092|588007872301: 2937550.00 in 3 transfers</t>
  </si>
  <si>
    <t>SAM1-87196-2023-09-30-4</t>
  </si>
  <si>
    <t>Opposite Account 26005092|80803655221: $357,714.00 in 7 transfers</t>
  </si>
  <si>
    <t>Opposite Account 26005092|80803655221: 357714.00 in 7 transfers</t>
  </si>
  <si>
    <t>SAM1-86896-2023-09-30-6</t>
  </si>
  <si>
    <t>Opposite Account 21000018|10012140983: $29,000.00 in 2 transfers</t>
  </si>
  <si>
    <t>Opposite Account 21000018|10012140983: 29000.00 in 2 transfers</t>
  </si>
  <si>
    <t>SAM1-86907</t>
  </si>
  <si>
    <t>SAM1-86907-2023-09-30-1</t>
  </si>
  <si>
    <t>Opposite Account 26005092|757662903: $35,564.17 in 3 transfers</t>
  </si>
  <si>
    <t>Opposite Account 26005092|757662903: 35564.17 in 3 transfers</t>
  </si>
  <si>
    <t>SAM1-86943</t>
  </si>
  <si>
    <t>SAM1-86943-2023-09-30-1</t>
  </si>
  <si>
    <t>Opposite Account 26005092|58200003508: $508,788.00 in 3 transfers</t>
  </si>
  <si>
    <t>Opposite Account 26005092|58200003508: 508788.00 in 3 transfers</t>
  </si>
  <si>
    <t>SAM1-86957-2023-09-30-9</t>
  </si>
  <si>
    <t>Opposite Account 26005092|231201769: $490,805.53 in 5 transfers</t>
  </si>
  <si>
    <t>Opposite Account 26005092|231201769: 490805.53 in 5 transfers</t>
  </si>
  <si>
    <t>SAM1-86959-2023-09-30-2</t>
  </si>
  <si>
    <t>Opposite Account 26009593|95315000000003892261: $234,823.39 in 3 transfers</t>
  </si>
  <si>
    <t>Opposite Account 26009593|95315000000003892261: 234823.39 in 3 transfers</t>
  </si>
  <si>
    <t>SAM1-87005</t>
  </si>
  <si>
    <t>SAM1-87005-2023-09-30-1</t>
  </si>
  <si>
    <t>Opposite Account 26005092|8156568: $876,652.50 in 3 transfers</t>
  </si>
  <si>
    <t>Opposite Account 26005092|8156568: 876652.50 in 3 transfers</t>
  </si>
  <si>
    <t>SAM1-87025-2023-09-30-2</t>
  </si>
  <si>
    <t>Opposite Account 21000018|/0074.1852.34.0118676798: $142,063.14 in 9 transfers</t>
  </si>
  <si>
    <t>0074.1852.34.0118676798: 142063.14 in 9 transfers</t>
  </si>
  <si>
    <t>Opposite Account 21000018|/0074.1852.34.0118676798: 142063.14 in 9 transfers</t>
  </si>
  <si>
    <t>SAM1-87029-2023-09-30-252</t>
  </si>
  <si>
    <t>Opposite Account 67015397|610345012124: $1,825,000.00 in 3 transfers</t>
  </si>
  <si>
    <t>Opposite Account 67015397|610345012124: 1825000.00 in 3 transfers</t>
  </si>
  <si>
    <t>SAM1-87127-2023-09-30-162</t>
  </si>
  <si>
    <t>Opposite Account 26005092|31934685: $1,487,021.70 in 3 transfers</t>
  </si>
  <si>
    <t>Opposite Account 26005092|31934685: 1487021.70 in 3 transfers</t>
  </si>
  <si>
    <t>SAM1-87168</t>
  </si>
  <si>
    <t>SAM1-87168-2023-09-30-1</t>
  </si>
  <si>
    <t>Opposite Account 26005092|7303580: $7,379,147.14 in 3 transfers</t>
  </si>
  <si>
    <t>Opposite Account 26005092|7303580: 7379147.14 in 3 transfers</t>
  </si>
  <si>
    <t>SAM1-87170-2023-09-30-3</t>
  </si>
  <si>
    <t>Opposite Account 26005092|027766000026: $300,000.00 in 3 transfers</t>
  </si>
  <si>
    <t>Opposite Account 26005092|027766000026: 300000.00 in 3 transfers</t>
  </si>
  <si>
    <t>SAM1-87176-2023-09-30-45</t>
  </si>
  <si>
    <t>Opposite Account 26005092|NL54INGB0006588549: $70,000.00 in 4 transfers</t>
  </si>
  <si>
    <t>Opposite Account 26005092|NL54INGB0006588549: 70000.00 in 4 transfers</t>
  </si>
  <si>
    <t>SAM1-87225</t>
  </si>
  <si>
    <t>SAM1-87225-2023-09-30-1</t>
  </si>
  <si>
    <t>Opposite Account 21000089|DO00BRRD00000000DO401007347: $60,575.00 in 3 transfers</t>
  </si>
  <si>
    <t>Opposite Account 21000089|DO00BRRD00000000DO401007347: 60575.00 in 3 transfers</t>
  </si>
  <si>
    <t>SAM1-87060</t>
  </si>
  <si>
    <t>SAM1-87060-2023-09-30-1</t>
  </si>
  <si>
    <t>Opposite Account 26005092|40108706: $299,999.00 in 3 transfers</t>
  </si>
  <si>
    <t>Opposite Account 26005092|40108706: 299999.00 in 3 transfers</t>
  </si>
  <si>
    <t>SAM1-87196-2023-09-30-5</t>
  </si>
  <si>
    <t>Opposite Account 26005092|80803655221: $382,211.00 in 8 transfers</t>
  </si>
  <si>
    <t>Opposite Account 26005092|80803655221: 382211.00 in 8 transfers</t>
  </si>
  <si>
    <t>SAM1-87228</t>
  </si>
  <si>
    <t>SAM1-87228-2023-09-30-1</t>
  </si>
  <si>
    <t>Opposite Account 21001033|1316678: $360,495.38 in 4 transfers</t>
  </si>
  <si>
    <t>Opposite Account 21001033|1316678: 360495.38 in 4 transfers</t>
  </si>
  <si>
    <t>SAM1-87246-2023-09-30-3</t>
  </si>
  <si>
    <t>Opposite Account 26005092|015525207838: $301,500.00 in 4 transfers</t>
  </si>
  <si>
    <t>Opposite Account 26005092|015525207838: 301500.00 in 4 transfers</t>
  </si>
  <si>
    <t>SAM1-86977-2023-09-30-20</t>
  </si>
  <si>
    <t>Opposite Account 21000089|DO41BPDO00000000000781011044: $29,000.00 in 2 transfers</t>
  </si>
  <si>
    <t>Opposite Account 21000089|DO41BPDO00000000000781011044: 29000.00 in 2 transfers</t>
  </si>
  <si>
    <t>SAM1-86923-2023-09-30-7</t>
  </si>
  <si>
    <t>Opposite Account 26005092|3271012309: $1,475,000.00 in 3 transfers</t>
  </si>
  <si>
    <t>Opposite Account 26005092|3271012309: 1475000.00 in 3 transfers</t>
  </si>
  <si>
    <t>SAM1-86957-2023-09-30-10</t>
  </si>
  <si>
    <t>Opposite Account 26005092|231201769: $473,770.53 in 6 transfers</t>
  </si>
  <si>
    <t>Opposite Account 26005092|231201769: 473770.53 in 6 transfers</t>
  </si>
  <si>
    <t>SAM1-87007</t>
  </si>
  <si>
    <t>SAM1-87007-2023-09-30-1</t>
  </si>
  <si>
    <t>Opposite Account 21000089|OCCIPAPAXXX: $37,483.04 in 5 transfers</t>
  </si>
  <si>
    <t>Opposite Account 21000089|OCCIPAPAXXX: 37483.04 in 5 transfers</t>
  </si>
  <si>
    <t>SAM1-87068-2023-09-30-222</t>
  </si>
  <si>
    <t>Opposite Account 21000089|145180004067300003: $135,208.00 in 4 transfers</t>
  </si>
  <si>
    <t>Opposite Account 21000089|145180004067300003: 135208.00 in 4 transfers</t>
  </si>
  <si>
    <t>SAM1-87170-2023-09-30-4</t>
  </si>
  <si>
    <t>Opposite Account 26005092|027766000026: $385,000.00 in 3 transfers</t>
  </si>
  <si>
    <t>Opposite Account 26005092|027766000026: 385000.00 in 3 transfers</t>
  </si>
  <si>
    <t>SAM1-86915</t>
  </si>
  <si>
    <t>SAM1-86915-2023-09-30-7</t>
  </si>
  <si>
    <t>Opposite Account 21000021|517944648: $120,529.12 in 4 transfers</t>
  </si>
  <si>
    <t>Opposite Account 21000021|517944648: 120529.12 in 4 transfers</t>
  </si>
  <si>
    <t>SAM1-87060-2023-09-30-2</t>
  </si>
  <si>
    <t>Opposite Account 26005092|40108706: $399,999.00 in 4 transfers</t>
  </si>
  <si>
    <t>Opposite Account 26005092|40108706: 399999.00 in 4 transfers</t>
  </si>
  <si>
    <t>SAM1-87196-2023-09-30-6</t>
  </si>
  <si>
    <t>Opposite Account 26005092|80803655221: $487,833.00 in 10 transfers</t>
  </si>
  <si>
    <t>Opposite Account 26005092|80803655221: 487833.00 in 10 transfers</t>
  </si>
  <si>
    <t>SAM1-87228-2023-09-30-2</t>
  </si>
  <si>
    <t>Opposite Account 21001033|1316678: $368,029.51 in 4 transfers</t>
  </si>
  <si>
    <t>Opposite Account 21001033|1316678: 368029.51 in 4 transfers</t>
  </si>
  <si>
    <t>SAM1-87245</t>
  </si>
  <si>
    <t>SAM1-87245-2023-09-30-1</t>
  </si>
  <si>
    <t>Opposite Account 21000021|/GB54REVO00996982596528: $175,000.00 in 3 transfers</t>
  </si>
  <si>
    <t>GB54REVO00996982596528: 175000.00 in 3 transfers</t>
  </si>
  <si>
    <t>Opposite Account 21000021|/GB54REVO00996982596528: 175000.00 in 3 transfers</t>
  </si>
  <si>
    <t>SAM1-87039</t>
  </si>
  <si>
    <t>SAM1-87039-2023-09-30-1</t>
  </si>
  <si>
    <t>Opposite Account 21000089|NL63INGB0675350522: $15,442.97 in 3 transfers</t>
  </si>
  <si>
    <t>Opposite Account 21000089|NL63INGB0675350522: 15442.97 in 3 transfers</t>
  </si>
  <si>
    <t>SAM1-86367</t>
  </si>
  <si>
    <t>SAM1-86367-2023-07-31-1</t>
  </si>
  <si>
    <t>Multiple Payments in Party Group (Short Period)</t>
  </si>
  <si>
    <t>AML-EBA-IFT-ALL-P-D01-ERL</t>
  </si>
  <si>
    <t>$3,700.00 / #2</t>
  </si>
  <si>
    <t>Last 1 day</t>
  </si>
  <si>
    <t>Opposite Account 67015779|DO66ANAY00000000000812903235: $25,000.00 in 2 transfers</t>
  </si>
  <si>
    <t>Opposite Account 67015779|DO66ANAY00000000000812903235: 25000.00 in 2 transfers</t>
  </si>
  <si>
    <t>SAM1-86367-2023-07-31-2</t>
  </si>
  <si>
    <t>SAM1-86316</t>
  </si>
  <si>
    <t>SAM1-86316-2023-07-31-1</t>
  </si>
  <si>
    <t>Opposite Account 26005092|1901108821: $30,243.99 in 2 transfers</t>
  </si>
  <si>
    <t>Opposite Account 26005092|1901108821: 30243.99 in 2 transfers</t>
  </si>
  <si>
    <t>SAM1-86371</t>
  </si>
  <si>
    <t>SAM1-86371-2023-07-31-1</t>
  </si>
  <si>
    <t>Opposite Account 21001088|40051571720402: $9,749.56 in 2 transfers</t>
  </si>
  <si>
    <t>Opposite Account 21001088|40051571720402: 9749.56 in 2 transfers</t>
  </si>
  <si>
    <t>SAM1-86371-2023-07-31-2</t>
  </si>
  <si>
    <t>Opposite Account 26005092|630810707619: $58,087.68 in 7 transfers</t>
  </si>
  <si>
    <t>Opposite Account 26005092|630810707619: 58087.68 in 7 transfers</t>
  </si>
  <si>
    <t>SAM1-86367-2023-07-31-3</t>
  </si>
  <si>
    <t>SAM1-86400</t>
  </si>
  <si>
    <t>SAM1-86400-2023-07-31-1</t>
  </si>
  <si>
    <t>Opposite Account 26005092|0019358: $15,000.00 in 2 transfers</t>
  </si>
  <si>
    <t>Opposite Account 26005092|0019358: 15000.00 in 2 transfers</t>
  </si>
  <si>
    <t>SAM1-86401</t>
  </si>
  <si>
    <t>SAM1-86401-2023-07-31-1</t>
  </si>
  <si>
    <t>SAM1-86466</t>
  </si>
  <si>
    <t>SAM1-86466-2023-07-31-2</t>
  </si>
  <si>
    <t>Opposite Account 26005092|0277-7303580: $610,222.38 in 2 transfers</t>
  </si>
  <si>
    <t>Opposite Account 26005092|0277-7303580: 610222.38 in 2 transfers</t>
  </si>
  <si>
    <t>SAM1-86367-2023-07-31-4</t>
  </si>
  <si>
    <t>SAM1-86371-2023-07-31-3</t>
  </si>
  <si>
    <t>Opposite Account 21001088|40051571720402: $9,163.96 in 2 transfers</t>
  </si>
  <si>
    <t>Opposite Account 21001088|40051571720402: 9163.96 in 2 transfers</t>
  </si>
  <si>
    <t>SAM1-86745</t>
  </si>
  <si>
    <t>SAM1-86745-2023-08-31-1</t>
  </si>
  <si>
    <t>SAM1-86504</t>
  </si>
  <si>
    <t>SAM1-86504-2023-08-31-1</t>
  </si>
  <si>
    <t>Opposite Account 26005092|IT90P0301503200000003481060: $106,741.70 in 6 transfers</t>
  </si>
  <si>
    <t>Opposite Account 26005092|IT90P0301503200000003481060: 106741.70 in 6 transfers</t>
  </si>
  <si>
    <t>SAM1-86745-2023-08-31-2</t>
  </si>
  <si>
    <t>SAM1-86749</t>
  </si>
  <si>
    <t>SAM1-86749-2023-08-31-1</t>
  </si>
  <si>
    <t>Opposite Account 21001088|40051571720402: $5,429.89 in 3 transfers</t>
  </si>
  <si>
    <t>Opposite Account 21001088|40051571720402: 5429.89 in 3 transfers</t>
  </si>
  <si>
    <t>SAM1-86745-2023-08-31-3</t>
  </si>
  <si>
    <t>SAM1-86516-2023-08-31-3</t>
  </si>
  <si>
    <t>Opposite Account 26005092|817718372838: $62,220.00 in 2 transfers</t>
  </si>
  <si>
    <t>Opposite Account 26005092|817718372838: 62220.00 in 2 transfers</t>
  </si>
  <si>
    <t>SAM1-86749-2023-08-31-2</t>
  </si>
  <si>
    <t>Opposite Account 26005092|630810707619: $38,676.86 in 5 transfers</t>
  </si>
  <si>
    <t>Opposite Account 26005092|630810707619: 38676.86 in 5 transfers</t>
  </si>
  <si>
    <t>SAM1-86745-2023-08-31-4</t>
  </si>
  <si>
    <t>SAM1-86749-2023-08-31-3</t>
  </si>
  <si>
    <t>Opposite Account 26005092|630810707619: $17,942.01 in 6 transfers</t>
  </si>
  <si>
    <t>Opposite Account 26005092|630810707619: 17942.01 in 6 transfers</t>
  </si>
  <si>
    <t>SAM1-86745-2023-08-31-5</t>
  </si>
  <si>
    <t>SAM1-86749-2023-08-31-49</t>
  </si>
  <si>
    <t>Opposite Account 26005092|630810707619: $31,517.50 in 4 transfers</t>
  </si>
  <si>
    <t>Opposite Account 26005092|630810707619: 31517.50 in 4 transfers</t>
  </si>
  <si>
    <t>SAM1-87029-2023-09-30-9</t>
  </si>
  <si>
    <t>Opposite Account 26005092|596-175356-274(USDACCOUNT): $820,076.66 in 2 transfers</t>
  </si>
  <si>
    <t>Opposite Account 26005092|596-175356-274(USDACCOUNT): 820076.66 in 2 transfers</t>
  </si>
  <si>
    <t>SAM1-87178-2023-09-30-6</t>
  </si>
  <si>
    <t>Opposite Account 26005092|340009415092996: $132,026.00 in 2 transfers</t>
  </si>
  <si>
    <t>Opposite Account 26005092|340009415092996: 132026.00 in 2 transfers</t>
  </si>
  <si>
    <t>SAM1-86950</t>
  </si>
  <si>
    <t>SAM1-86950-2023-09-30-1</t>
  </si>
  <si>
    <t>Opposite Account 26005092|BG28UNCR70001524109447: $150,000.00 in 2 transfers</t>
  </si>
  <si>
    <t>Opposite Account 26005092|BG28UNCR70001524109447: 150000.00 in 2 transfers</t>
  </si>
  <si>
    <t>SAM1-87119</t>
  </si>
  <si>
    <t>SAM1-87119-2023-09-30-1</t>
  </si>
  <si>
    <t>SAM1-87122</t>
  </si>
  <si>
    <t>SAM1-87122-2023-09-30-13</t>
  </si>
  <si>
    <t>Opposite Account 26005092|630810707619: $6,881.17 in 2 transfers</t>
  </si>
  <si>
    <t>Opposite Account 26005092|630810707619: 6881.17 in 2 transfers</t>
  </si>
  <si>
    <t>SAM1-87029-2023-09-30-79</t>
  </si>
  <si>
    <t>Opposite Account 26005092|596-175356-274(USDACCOUNT): $194,444.00 in 2 transfers</t>
  </si>
  <si>
    <t>Opposite Account 26005092|596-175356-274(USDACCOUNT): 194444.00 in 2 transfers</t>
  </si>
  <si>
    <t>SAM1-87119-2023-09-30-2</t>
  </si>
  <si>
    <t>SAM1-87029-2023-09-30-86</t>
  </si>
  <si>
    <t>Opposite Account 26005092|USD:NRA00000732857735724: $503,574.50 in 2 transfers</t>
  </si>
  <si>
    <t>Opposite Account 26005092|USD:NRA00000732857735724: 503574.50 in 2 transfers</t>
  </si>
  <si>
    <t>SAM1-87122-2023-09-30-37</t>
  </si>
  <si>
    <t>Opposite Account 26005092|630810707619: $57,805.28 in 5 transfers</t>
  </si>
  <si>
    <t>Opposite Account 26005092|630810707619: 57805.28 in 5 transfers</t>
  </si>
  <si>
    <t>SAM1-87098-2023-09-30-24</t>
  </si>
  <si>
    <t>Opposite Account 26005092|36317288: $7,770.93 in 2 transfers</t>
  </si>
  <si>
    <t>Opposite Account 26005092|36317288: 7770.93 in 2 transfers</t>
  </si>
  <si>
    <t>SAM1-87098-2023-09-30-25</t>
  </si>
  <si>
    <t>Opposite Account 26005092|5293038: $9,303.27 in 2 transfers</t>
  </si>
  <si>
    <t>Opposite Account 26005092|5293038: 9303.27 in 2 transfers</t>
  </si>
  <si>
    <t>SAM1-87098-2023-09-30-26</t>
  </si>
  <si>
    <t>Opposite Account 26005092|GB16TCCL04140413162989: $4,743.16 in 2 transfers</t>
  </si>
  <si>
    <t>Opposite Account 26005092|GB16TCCL04140413162989: 4743.16 in 2 transfers</t>
  </si>
  <si>
    <t>SAM1-87119-2023-09-30-3</t>
  </si>
  <si>
    <t>SAM1-87122-2023-09-30-75</t>
  </si>
  <si>
    <t>Opposite Account 26005092|630810707619: $13,674.96 in 4 transfers</t>
  </si>
  <si>
    <t>Opposite Account 26005092|630810707619: 13674.96 in 4 transfers</t>
  </si>
  <si>
    <t>SAM1-87119-2023-09-30-4</t>
  </si>
  <si>
    <t>Opposite Account 67015779|DO57ANAY00000997102812903235: $25,000.00 in 2 transfers</t>
  </si>
  <si>
    <t>Opposite Account 67015779|DO57ANAY00000997102812903235: 25000.00 in 2 transfers</t>
  </si>
  <si>
    <t>SAM1-87159</t>
  </si>
  <si>
    <t>SAM1-87159-2023-09-30-1</t>
  </si>
  <si>
    <t>Opposite Account 26005092|0019358: $10,000.00 in 2 transfers</t>
  </si>
  <si>
    <t>Opposite Account 26005092|0019358: 10000.00 in 2 transfers</t>
  </si>
  <si>
    <t>SAM1-87160</t>
  </si>
  <si>
    <t>SAM1-87160-2023-09-30-1</t>
  </si>
  <si>
    <t>SAM1-87122-2023-09-30-125</t>
  </si>
  <si>
    <t>Opposite Account 26002574|10370: $16,833.03 in 2 transfers</t>
  </si>
  <si>
    <t>Opposite Account 26002574|10370: 16833.03 in 2 transfers</t>
  </si>
  <si>
    <t>SAM1-87216</t>
  </si>
  <si>
    <t>SAM1-87216-2023-09-30-22</t>
  </si>
  <si>
    <t>Opposite Account 26005092|0009670933: $42,408.00 in 2 transfers</t>
  </si>
  <si>
    <t>Opposite Account 26005092|0009670933: 42408.00 in 2 transfers</t>
  </si>
  <si>
    <t>SAM1-86199</t>
  </si>
  <si>
    <t>SAM1-86199-2023-07-31-1</t>
  </si>
  <si>
    <t>Burst In Beneficiary Activity (Long Period)</t>
  </si>
  <si>
    <t>AML-EBB-IFT-ALL-A-D30-EOP</t>
  </si>
  <si>
    <t>Recurrences: 11</t>
  </si>
  <si>
    <t>$2,000,000.00 / #4</t>
  </si>
  <si>
    <t>Last 30 days</t>
  </si>
  <si>
    <t>$4,595,878.00 in 21 transfers</t>
  </si>
  <si>
    <t>4595878.00 in 21 transfers</t>
  </si>
  <si>
    <t>SAM1-86199-2023-07-31-10</t>
  </si>
  <si>
    <t>$2,783,182.00 in 15 transfers</t>
  </si>
  <si>
    <t>2783182.00 in 15 transfers</t>
  </si>
  <si>
    <t>SAM1-86199-2023-07-31-11</t>
  </si>
  <si>
    <t>$2,114,652.00 in 14 transfers</t>
  </si>
  <si>
    <t>2114652.00 in 14 transfers</t>
  </si>
  <si>
    <t>SAM1-86199-2023-07-31-2</t>
  </si>
  <si>
    <t>$4,791,866.00 in 22 transfers</t>
  </si>
  <si>
    <t>4791866.00 in 22 transfers</t>
  </si>
  <si>
    <t>SAM1-86199-2023-07-31-3</t>
  </si>
  <si>
    <t>$4,785,611.00 in 21 transfers</t>
  </si>
  <si>
    <t>4785611.00 in 21 transfers</t>
  </si>
  <si>
    <t>SAM1-86199-2023-07-31-4</t>
  </si>
  <si>
    <t>$3,984,286.00 in 19 transfers</t>
  </si>
  <si>
    <t>3984286.00 in 19 transfers</t>
  </si>
  <si>
    <t>SAM1-86199-2023-07-31-5</t>
  </si>
  <si>
    <t>$3,947,486.00 in 18 transfers</t>
  </si>
  <si>
    <t>3947486.00 in 18 transfers</t>
  </si>
  <si>
    <t>SAM1-86199-2023-07-31-6</t>
  </si>
  <si>
    <t>$3,552,486.00 in 17 transfers</t>
  </si>
  <si>
    <t>3552486.00 in 17 transfers</t>
  </si>
  <si>
    <t>SAM1-86199-2023-07-31-7</t>
  </si>
  <si>
    <t>$3,006,605.00 in 14 transfers</t>
  </si>
  <si>
    <t>3006605.00 in 14 transfers</t>
  </si>
  <si>
    <t>SAM1-86199-2023-07-31-8</t>
  </si>
  <si>
    <t>$3,209,587.00 in 16 transfers</t>
  </si>
  <si>
    <t>3209587.00 in 16 transfers</t>
  </si>
  <si>
    <t>SAM1-86199-2023-07-31-9</t>
  </si>
  <si>
    <t>$2,854,862.00 in 15 transfers</t>
  </si>
  <si>
    <t>2854862.00 in 15 transfers</t>
  </si>
  <si>
    <t>SAM1-86197</t>
  </si>
  <si>
    <t>SAM1-86197-2023-07-31-1</t>
  </si>
  <si>
    <t>$14,000.00 in 3 transfers</t>
  </si>
  <si>
    <t>14000.00 in 3 transfers</t>
  </si>
  <si>
    <t>SAM1-86197-2023-07-31-2</t>
  </si>
  <si>
    <t>$31,000.00 in 4 transfers</t>
  </si>
  <si>
    <t>31000.00 in 4 transfers</t>
  </si>
  <si>
    <t>SAM1-86214</t>
  </si>
  <si>
    <t>SAM1-86214-2023-07-31-1</t>
  </si>
  <si>
    <t>$2,232,868.73 in 6 transfers</t>
  </si>
  <si>
    <t>2232868.73 in 6 transfers</t>
  </si>
  <si>
    <t>SAM1-86308</t>
  </si>
  <si>
    <t>SAM1-86308-2023-07-31-1</t>
  </si>
  <si>
    <t>$10,602.75 in 3 transfers</t>
  </si>
  <si>
    <t>10602.75 in 3 transfers</t>
  </si>
  <si>
    <t>SAM1-86214-2023-07-31-2</t>
  </si>
  <si>
    <t>$2,450,048.73 in 8 transfers</t>
  </si>
  <si>
    <t>2450048.73 in 8 transfers</t>
  </si>
  <si>
    <t>SAM1-86259</t>
  </si>
  <si>
    <t>SAM1-86259-2023-07-31-1</t>
  </si>
  <si>
    <t>$39,177.47 in 4 transfers</t>
  </si>
  <si>
    <t>39177.47 in 4 transfers</t>
  </si>
  <si>
    <t>SAM1-86259-2023-07-31-2</t>
  </si>
  <si>
    <t>SAM1-86238</t>
  </si>
  <si>
    <t>SAM1-86238-2023-07-31-1</t>
  </si>
  <si>
    <t>$7,500.00 / #3</t>
  </si>
  <si>
    <t>$2,609,910.00 in 3 transfers</t>
  </si>
  <si>
    <t>2609910.00 in 3 transfers</t>
  </si>
  <si>
    <t>SAM1-86199-2023-07-31-12</t>
  </si>
  <si>
    <t>Recurrences: 10</t>
  </si>
  <si>
    <t>$3,030,891.00 in 16 transfers</t>
  </si>
  <si>
    <t>3030891.00 in 16 transfers</t>
  </si>
  <si>
    <t>SAM1-86214-2023-07-31-4</t>
  </si>
  <si>
    <t>$2,462,048.73 in 9 transfers</t>
  </si>
  <si>
    <t>2462048.73 in 9 transfers</t>
  </si>
  <si>
    <t>SAM1-86338</t>
  </si>
  <si>
    <t>SAM1-86338-2023-07-31-1</t>
  </si>
  <si>
    <t>$20,000.00 in 3 transfers</t>
  </si>
  <si>
    <t>20000.00 in 3 transfers</t>
  </si>
  <si>
    <t>SAM1-86199-2023-07-31-22</t>
  </si>
  <si>
    <t>$2,761,749.00 in 15 transfers</t>
  </si>
  <si>
    <t>2761749.00 in 15 transfers</t>
  </si>
  <si>
    <t>SAM1-86368</t>
  </si>
  <si>
    <t>SAM1-86368-2023-07-31-1</t>
  </si>
  <si>
    <t>$196,814.02 in 3 transfers</t>
  </si>
  <si>
    <t>196814.02 in 3 transfers</t>
  </si>
  <si>
    <t>SAM1-86199-2023-07-31-32</t>
  </si>
  <si>
    <t>$2,505,874.00 in 15 transfers</t>
  </si>
  <si>
    <t>2505874.00 in 15 transfers</t>
  </si>
  <si>
    <t>SAM1-86265</t>
  </si>
  <si>
    <t>SAM1-86265-2023-07-31-18</t>
  </si>
  <si>
    <t>Recurrences: 9</t>
  </si>
  <si>
    <t>$2,826,638.21 in 20 transfers</t>
  </si>
  <si>
    <t>2826638.21 in 20 transfers</t>
  </si>
  <si>
    <t>SAM1-86265-2023-07-31-19</t>
  </si>
  <si>
    <t>$2,813,194.50 in 18 transfers</t>
  </si>
  <si>
    <t>2813194.50 in 18 transfers</t>
  </si>
  <si>
    <t>SAM1-86265-2023-07-31-20</t>
  </si>
  <si>
    <t>$4,016,089.50 in 20 transfers</t>
  </si>
  <si>
    <t>4016089.50 in 20 transfers</t>
  </si>
  <si>
    <t>SAM1-86265-2023-07-31-21</t>
  </si>
  <si>
    <t>$3,303,234.17 in 17 transfers</t>
  </si>
  <si>
    <t>3303234.17 in 17 transfers</t>
  </si>
  <si>
    <t>SAM1-86265-2023-07-31-22</t>
  </si>
  <si>
    <t>$3,302,124.17 in 16 transfers</t>
  </si>
  <si>
    <t>3302124.17 in 16 transfers</t>
  </si>
  <si>
    <t>SAM1-86265-2023-07-31-23</t>
  </si>
  <si>
    <t>$4,336,047.17 in 18 transfers</t>
  </si>
  <si>
    <t>4336047.17 in 18 transfers</t>
  </si>
  <si>
    <t>SAM1-86265-2023-07-31-24</t>
  </si>
  <si>
    <t>$4,333,574.60 in 18 transfers</t>
  </si>
  <si>
    <t>4333574.60 in 18 transfers</t>
  </si>
  <si>
    <t>SAM1-86265-2023-07-31-25</t>
  </si>
  <si>
    <t>$5,110,731.43 in 17 transfers</t>
  </si>
  <si>
    <t>5110731.43 in 17 transfers</t>
  </si>
  <si>
    <t>SAM1-86265-2023-07-31-26</t>
  </si>
  <si>
    <t>$5,197,914.57 in 16 transfers</t>
  </si>
  <si>
    <t>5197914.57 in 16 transfers</t>
  </si>
  <si>
    <t>SAM1-86320</t>
  </si>
  <si>
    <t>SAM1-86320-2023-07-31-1</t>
  </si>
  <si>
    <t>Recurrences: 4</t>
  </si>
  <si>
    <t>$9,858,141.24 in 5 transfers</t>
  </si>
  <si>
    <t>9858141.24 in 5 transfers</t>
  </si>
  <si>
    <t>SAM1-86320-2023-07-31-2</t>
  </si>
  <si>
    <t>$9,550,500.76 in 6 transfers</t>
  </si>
  <si>
    <t>9550500.76 in 6 transfers</t>
  </si>
  <si>
    <t>SAM1-86320-2023-07-31-3</t>
  </si>
  <si>
    <t>$7,550,500.76 in 5 transfers</t>
  </si>
  <si>
    <t>7550500.76 in 5 transfers</t>
  </si>
  <si>
    <t>SAM1-86320-2023-07-31-4</t>
  </si>
  <si>
    <t>$5,765,422.12 in 5 transfers</t>
  </si>
  <si>
    <t>5765422.12 in 5 transfers</t>
  </si>
  <si>
    <t>SAM1-86199-2023-07-31-42</t>
  </si>
  <si>
    <t>$2,891,394.00 in 16 transfers</t>
  </si>
  <si>
    <t>2891394.00 in 16 transfers</t>
  </si>
  <si>
    <t>SAM1-86240</t>
  </si>
  <si>
    <t>SAM1-86240-2023-07-31-1</t>
  </si>
  <si>
    <t>$2,291,989.00 in 9 transfers</t>
  </si>
  <si>
    <t>2291989.00 in 9 transfers</t>
  </si>
  <si>
    <t>SAM1-86265-2023-07-31-27</t>
  </si>
  <si>
    <t>$3,982,936.84 in 17 transfers</t>
  </si>
  <si>
    <t>3982936.84 in 17 transfers</t>
  </si>
  <si>
    <t>SAM1-86254</t>
  </si>
  <si>
    <t>SAM1-86254-2023-07-31-1</t>
  </si>
  <si>
    <t>$73,000.00 in 4 transfers</t>
  </si>
  <si>
    <t>73000.00 in 4 transfers</t>
  </si>
  <si>
    <t>SAM1-86265-2023-07-31-36</t>
  </si>
  <si>
    <t>$3,996,361.44 in 17 transfers</t>
  </si>
  <si>
    <t>3996361.44 in 17 transfers</t>
  </si>
  <si>
    <t>SAM1-86282</t>
  </si>
  <si>
    <t>SAM1-86282-2023-07-31-28</t>
  </si>
  <si>
    <t>$3,249,910.00 in 15 transfers</t>
  </si>
  <si>
    <t>3249910.00 in 15 transfers</t>
  </si>
  <si>
    <t>SAM1-86282-2023-07-31-29</t>
  </si>
  <si>
    <t>$2,949,940.00 in 13 transfers</t>
  </si>
  <si>
    <t>2949940.00 in 13 transfers</t>
  </si>
  <si>
    <t>SAM1-86282-2023-07-31-30</t>
  </si>
  <si>
    <t>$2,699,940.00 in 12 transfers</t>
  </si>
  <si>
    <t>2699940.00 in 12 transfers</t>
  </si>
  <si>
    <t>SAM1-86282-2023-07-31-31</t>
  </si>
  <si>
    <t>$2,599,940.00 in 11 transfers</t>
  </si>
  <si>
    <t>2599940.00 in 11 transfers</t>
  </si>
  <si>
    <t>SAM1-86282-2023-07-31-32</t>
  </si>
  <si>
    <t>$2,349,940.00 in 10 transfers</t>
  </si>
  <si>
    <t>2349940.00 in 10 transfers</t>
  </si>
  <si>
    <t>SAM1-86282-2023-07-31-33</t>
  </si>
  <si>
    <t>$2,749,910.00 in 10 transfers</t>
  </si>
  <si>
    <t>2749910.00 in 10 transfers</t>
  </si>
  <si>
    <t>SAM1-86282-2023-07-31-34</t>
  </si>
  <si>
    <t>$4,149,910.00 in 13 transfers</t>
  </si>
  <si>
    <t>4149910.00 in 13 transfers</t>
  </si>
  <si>
    <t>SAM1-86282-2023-07-31-35</t>
  </si>
  <si>
    <t>$6,349,940.00 in 20 transfers</t>
  </si>
  <si>
    <t>6349940.00 in 20 transfers</t>
  </si>
  <si>
    <t>SAM1-86282-2023-07-31-36</t>
  </si>
  <si>
    <t>$7,099,970.00 in 21 transfers</t>
  </si>
  <si>
    <t>7099970.00 in 21 transfers</t>
  </si>
  <si>
    <t>SAM1-86282-2023-07-31-37</t>
  </si>
  <si>
    <t>$7,449,970.00 in 21 transfers</t>
  </si>
  <si>
    <t>7449970.00 in 21 transfers</t>
  </si>
  <si>
    <t>SAM1-86326-2023-07-31-1</t>
  </si>
  <si>
    <t>$2,790,904.37 in 12 transfers</t>
  </si>
  <si>
    <t>2790904.37 in 12 transfers</t>
  </si>
  <si>
    <t>SAM1-86265-2023-07-31-45</t>
  </si>
  <si>
    <t>$4,008,861.44 in 18 transfers</t>
  </si>
  <si>
    <t>4008861.44 in 18 transfers</t>
  </si>
  <si>
    <t>SAM1-86282-2023-07-31-47</t>
  </si>
  <si>
    <t>$3,649,910.00 in 17 transfers</t>
  </si>
  <si>
    <t>3649910.00 in 17 transfers</t>
  </si>
  <si>
    <t>SAM1-86317</t>
  </si>
  <si>
    <t>SAM1-86317-2023-07-31-1</t>
  </si>
  <si>
    <t>Recurrences: 16</t>
  </si>
  <si>
    <t>$5,365,859.10 in 88 transfers</t>
  </si>
  <si>
    <t>5365859.10 in 88 transfers</t>
  </si>
  <si>
    <t>SAM1-86317-2023-07-31-10</t>
  </si>
  <si>
    <t>$6,332,870.00 in 80 transfers</t>
  </si>
  <si>
    <t>6332870.00 in 80 transfers</t>
  </si>
  <si>
    <t>SAM1-86317-2023-07-31-11</t>
  </si>
  <si>
    <t>$6,962,876.00 in 83 transfers</t>
  </si>
  <si>
    <t>6962876.00 in 83 transfers</t>
  </si>
  <si>
    <t>SAM1-86317-2023-07-31-12</t>
  </si>
  <si>
    <t>$8,570,269.00 in 103 transfers</t>
  </si>
  <si>
    <t>8570269.00 in 103 transfers</t>
  </si>
  <si>
    <t>SAM1-86317-2023-07-31-13</t>
  </si>
  <si>
    <t>$8,455,200.00 in 103 transfers</t>
  </si>
  <si>
    <t>8455200.00 in 103 transfers</t>
  </si>
  <si>
    <t>SAM1-86317-2023-07-31-14</t>
  </si>
  <si>
    <t>$9,054,600.00 in 107 transfers</t>
  </si>
  <si>
    <t>9054600.00 in 107 transfers</t>
  </si>
  <si>
    <t>SAM1-86317-2023-07-31-15</t>
  </si>
  <si>
    <t>$8,988,344.50 in 108 transfers</t>
  </si>
  <si>
    <t>8988344.50 in 108 transfers</t>
  </si>
  <si>
    <t>SAM1-86317-2023-07-31-16</t>
  </si>
  <si>
    <t>$8,800,761.50 in 105 transfers</t>
  </si>
  <si>
    <t>8800761.50 in 105 transfers</t>
  </si>
  <si>
    <t>SAM1-86317-2023-07-31-2</t>
  </si>
  <si>
    <t>$5,221,199.10 in 84 transfers</t>
  </si>
  <si>
    <t>5221199.10 in 84 transfers</t>
  </si>
  <si>
    <t>SAM1-86317-2023-07-31-3</t>
  </si>
  <si>
    <t>$5,887,822.60 in 84 transfers</t>
  </si>
  <si>
    <t>5887822.60 in 84 transfers</t>
  </si>
  <si>
    <t>SAM1-86317-2023-07-31-4</t>
  </si>
  <si>
    <t>$6,337,698.60 in 83 transfers</t>
  </si>
  <si>
    <t>6337698.60 in 83 transfers</t>
  </si>
  <si>
    <t>SAM1-86317-2023-07-31-5</t>
  </si>
  <si>
    <t>$5,963,700.60 in 81 transfers</t>
  </si>
  <si>
    <t>5963700.60 in 81 transfers</t>
  </si>
  <si>
    <t>SAM1-86317-2023-07-31-6</t>
  </si>
  <si>
    <t>$6,438,707.60 in 81 transfers</t>
  </si>
  <si>
    <t>6438707.60 in 81 transfers</t>
  </si>
  <si>
    <t>SAM1-86317-2023-07-31-7</t>
  </si>
  <si>
    <t>$6,253,821.60 in 76 transfers</t>
  </si>
  <si>
    <t>6253821.60 in 76 transfers</t>
  </si>
  <si>
    <t>SAM1-86317-2023-07-31-8</t>
  </si>
  <si>
    <t>$7,099,140.00 in 83 transfers</t>
  </si>
  <si>
    <t>7099140.00 in 83 transfers</t>
  </si>
  <si>
    <t>SAM1-86317-2023-07-31-9</t>
  </si>
  <si>
    <t>$6,771,004.00 in 81 transfers</t>
  </si>
  <si>
    <t>6771004.00 in 81 transfers</t>
  </si>
  <si>
    <t>SAM1-86372-2023-07-31-1</t>
  </si>
  <si>
    <t>$2,316,450.83 in 18 transfers</t>
  </si>
  <si>
    <t>2316450.83 in 18 transfers</t>
  </si>
  <si>
    <t>SAM1-86372-2023-07-31-2</t>
  </si>
  <si>
    <t>$2,171,309.86 in 18 transfers</t>
  </si>
  <si>
    <t>2171309.86 in 18 transfers</t>
  </si>
  <si>
    <t>SAM1-86372-2023-07-31-3</t>
  </si>
  <si>
    <t>$2,532,976.18 in 18 transfers</t>
  </si>
  <si>
    <t>2532976.18 in 18 transfers</t>
  </si>
  <si>
    <t>SAM1-86372-2023-07-31-4</t>
  </si>
  <si>
    <t>$2,683,640.35 in 20 transfers</t>
  </si>
  <si>
    <t>2683640.35 in 20 transfers</t>
  </si>
  <si>
    <t>SAM1-86282-2023-07-31-74</t>
  </si>
  <si>
    <t>Recurrences: 12</t>
  </si>
  <si>
    <t>$3,854,910.00 in 18 transfers</t>
  </si>
  <si>
    <t>3854910.00 in 18 transfers</t>
  </si>
  <si>
    <t>SAM1-86317-2023-07-31-17</t>
  </si>
  <si>
    <t>Recurrences: 17</t>
  </si>
  <si>
    <t>$5,621,557.10 in 96 transfers</t>
  </si>
  <si>
    <t>5621557.10 in 96 transfers</t>
  </si>
  <si>
    <t>SAM1-86326-2023-07-31-2</t>
  </si>
  <si>
    <t>$2,805,530.59 in 13 transfers</t>
  </si>
  <si>
    <t>2805530.59 in 13 transfers</t>
  </si>
  <si>
    <t>SAM1-86372-2023-07-31-6</t>
  </si>
  <si>
    <t>Recurrences: 5</t>
  </si>
  <si>
    <t>$2,347,383.35 in 20 transfers</t>
  </si>
  <si>
    <t>2347383.35 in 20 transfers</t>
  </si>
  <si>
    <t>SAM1-86414-2023-07-31-1</t>
  </si>
  <si>
    <t>$3,535,376.99 in 4 transfers</t>
  </si>
  <si>
    <t>3535376.99 in 4 transfers</t>
  </si>
  <si>
    <t>SAM1-86475</t>
  </si>
  <si>
    <t>SAM1-86475-2023-07-31-1</t>
  </si>
  <si>
    <t>$5,736,102.50 in 13 transfers</t>
  </si>
  <si>
    <t>5736102.50 in 13 transfers</t>
  </si>
  <si>
    <t>SAM1-86330</t>
  </si>
  <si>
    <t>SAM1-86330-2023-07-31-1</t>
  </si>
  <si>
    <t>$34,328.13 in 4 transfers</t>
  </si>
  <si>
    <t>34328.13 in 4 transfers</t>
  </si>
  <si>
    <t>SAM1-86199-2023-07-31-53</t>
  </si>
  <si>
    <t>$2,071,778.00 in 13 transfers</t>
  </si>
  <si>
    <t>2071778.00 in 13 transfers</t>
  </si>
  <si>
    <t>SAM1-86240-2023-07-31-2</t>
  </si>
  <si>
    <t>$2,314,985.00 in 9 transfers</t>
  </si>
  <si>
    <t>2314985.00 in 9 transfers</t>
  </si>
  <si>
    <t>SAM1-86265-2023-07-31-55</t>
  </si>
  <si>
    <t>$5,008,841.44 in 19 transfers</t>
  </si>
  <si>
    <t>5008841.44 in 19 transfers</t>
  </si>
  <si>
    <t>SAM1-86282-2023-07-31-86</t>
  </si>
  <si>
    <t>$4,454,910.00 in 20 transfers</t>
  </si>
  <si>
    <t>4454910.00 in 20 transfers</t>
  </si>
  <si>
    <t>SAM1-86317-2023-07-31-34</t>
  </si>
  <si>
    <t>$5,707,417.10 in 95 transfers</t>
  </si>
  <si>
    <t>5707417.10 in 95 transfers</t>
  </si>
  <si>
    <t>SAM1-86325</t>
  </si>
  <si>
    <t>SAM1-86325-2023-07-31-4</t>
  </si>
  <si>
    <t>$2,272,887.78 in 22 transfers</t>
  </si>
  <si>
    <t>2272887.78 in 22 transfers</t>
  </si>
  <si>
    <t>SAM1-86214-2023-07-31-7</t>
  </si>
  <si>
    <t>$2,434,478.73 in 9 transfers</t>
  </si>
  <si>
    <t>2434478.73 in 9 transfers</t>
  </si>
  <si>
    <t>SAM1-86414-2023-07-31-2</t>
  </si>
  <si>
    <t>$3,556,821.99 in 5 transfers</t>
  </si>
  <si>
    <t>3556821.99 in 5 transfers</t>
  </si>
  <si>
    <t>SAM1-86475-2023-07-31-2</t>
  </si>
  <si>
    <t>$6,767,780.00 in 16 transfers</t>
  </si>
  <si>
    <t>6767780.00 in 16 transfers</t>
  </si>
  <si>
    <t>SAM1-86265-2023-07-31-66</t>
  </si>
  <si>
    <t>$4,490,224.27 in 18 transfers</t>
  </si>
  <si>
    <t>4490224.27 in 18 transfers</t>
  </si>
  <si>
    <t>SAM1-86282-2023-07-31-115</t>
  </si>
  <si>
    <t>$4,804,910.00 in 21 transfers</t>
  </si>
  <si>
    <t>4804910.00 in 21 transfers</t>
  </si>
  <si>
    <t>SAM1-86317-2023-07-31-51</t>
  </si>
  <si>
    <t>$5,830,145.10 in 92 transfers</t>
  </si>
  <si>
    <t>5830145.10 in 92 transfers</t>
  </si>
  <si>
    <t>SAM1-86320-2023-07-31-5</t>
  </si>
  <si>
    <t>$4,819,205.60 in 4 transfers</t>
  </si>
  <si>
    <t>4819205.60 in 4 transfers</t>
  </si>
  <si>
    <t>SAM1-86325-2023-07-31-5</t>
  </si>
  <si>
    <t>$2,358,656.83 in 21 transfers</t>
  </si>
  <si>
    <t>2358656.83 in 21 transfers</t>
  </si>
  <si>
    <t>SAM1-86326-2023-07-31-4</t>
  </si>
  <si>
    <t>$3,033,699.16 in 16 transfers</t>
  </si>
  <si>
    <t>3033699.16 in 16 transfers</t>
  </si>
  <si>
    <t>SAM1-86399-2023-07-31-1</t>
  </si>
  <si>
    <t>$2,551,306.14 in 5 transfers</t>
  </si>
  <si>
    <t>2551306.14 in 5 transfers</t>
  </si>
  <si>
    <t>SAM1-86282-2023-07-31-144</t>
  </si>
  <si>
    <t>$4,554,940.00 in 20 transfers</t>
  </si>
  <si>
    <t>4554940.00 in 20 transfers</t>
  </si>
  <si>
    <t>SAM1-86317-2023-07-31-68</t>
  </si>
  <si>
    <t>$5,902,086.10 in 91 transfers</t>
  </si>
  <si>
    <t>5902086.10 in 91 transfers</t>
  </si>
  <si>
    <t>SAM1-86325-2023-07-31-7</t>
  </si>
  <si>
    <t>$2,383,353.74 in 21 transfers</t>
  </si>
  <si>
    <t>2383353.74 in 21 transfers</t>
  </si>
  <si>
    <t>SAM1-86399-2023-07-31-2</t>
  </si>
  <si>
    <t>$2,559,306.14 in 6 transfers</t>
  </si>
  <si>
    <t>2559306.14 in 6 transfers</t>
  </si>
  <si>
    <t>SAM1-86414-2023-07-31-4</t>
  </si>
  <si>
    <t>$3,603,401.99 in 6 transfers</t>
  </si>
  <si>
    <t>3603401.99 in 6 transfers</t>
  </si>
  <si>
    <t>SAM1-86265-2023-07-31-86</t>
  </si>
  <si>
    <t>$4,486,415.34 in 18 transfers</t>
  </si>
  <si>
    <t>4486415.34 in 18 transfers</t>
  </si>
  <si>
    <t>SAM1-86282-2023-07-31-167</t>
  </si>
  <si>
    <t>Recurrences: 13</t>
  </si>
  <si>
    <t>$5,054,940.00 in 22 transfers</t>
  </si>
  <si>
    <t>5054940.00 in 22 transfers</t>
  </si>
  <si>
    <t>SAM1-86299-2023-07-31-1</t>
  </si>
  <si>
    <t>$2,026,044.34 in 17 transfers</t>
  </si>
  <si>
    <t>2026044.34 in 17 transfers</t>
  </si>
  <si>
    <t>SAM1-86317-2023-07-31-84</t>
  </si>
  <si>
    <t>$6,002,994.10 in 94 transfers</t>
  </si>
  <si>
    <t>6002994.10 in 94 transfers</t>
  </si>
  <si>
    <t>SAM1-86325-2023-07-31-10</t>
  </si>
  <si>
    <t>$2,476,211.81 in 22 transfers</t>
  </si>
  <si>
    <t>2476211.81 in 22 transfers</t>
  </si>
  <si>
    <t>SAM1-86326-2023-07-31-7</t>
  </si>
  <si>
    <t>$3,046,475.78 in 17 transfers</t>
  </si>
  <si>
    <t>3046475.78 in 17 transfers</t>
  </si>
  <si>
    <t>SAM1-86475-2023-07-31-4</t>
  </si>
  <si>
    <t>$6,867,780.00 in 17 transfers</t>
  </si>
  <si>
    <t>6867780.00 in 17 transfers</t>
  </si>
  <si>
    <t>SAM1-86330-2023-07-31-2</t>
  </si>
  <si>
    <t>$12,413.20 in 3 transfers</t>
  </si>
  <si>
    <t>12413.20 in 3 transfers</t>
  </si>
  <si>
    <t>SAM1-86282-2023-07-31-199</t>
  </si>
  <si>
    <t>Recurrences: 14</t>
  </si>
  <si>
    <t>$5,554,940.00 in 24 transfers</t>
  </si>
  <si>
    <t>5554940.00 in 24 transfers</t>
  </si>
  <si>
    <t>SAM1-86317-2023-07-31-101</t>
  </si>
  <si>
    <t>$6,533,324.10 in 95 transfers</t>
  </si>
  <si>
    <t>6533324.10 in 95 transfers</t>
  </si>
  <si>
    <t>SAM1-86325-2023-07-31-14</t>
  </si>
  <si>
    <t>$2,373,069.55 in 23 transfers</t>
  </si>
  <si>
    <t>2373069.55 in 23 transfers</t>
  </si>
  <si>
    <t>SAM1-86326-2023-07-31-11</t>
  </si>
  <si>
    <t>$2,823,744.74 in 17 transfers</t>
  </si>
  <si>
    <t>2823744.74 in 17 transfers</t>
  </si>
  <si>
    <t>SAM1-86414-2023-07-31-8</t>
  </si>
  <si>
    <t>$3,658,391.99 in 7 transfers</t>
  </si>
  <si>
    <t>3658391.99 in 7 transfers</t>
  </si>
  <si>
    <t>SAM1-86221</t>
  </si>
  <si>
    <t>SAM1-86221-2023-07-31-1</t>
  </si>
  <si>
    <t>$256,656.69 in 3 transfers</t>
  </si>
  <si>
    <t>256656.69 in 3 transfers</t>
  </si>
  <si>
    <t>SAM1-86265-2023-07-31-110</t>
  </si>
  <si>
    <t>$4,529,145.34 in 19 transfers</t>
  </si>
  <si>
    <t>4529145.34 in 19 transfers</t>
  </si>
  <si>
    <t>SAM1-86299-2023-07-31-2</t>
  </si>
  <si>
    <t>$2,032,041.59 in 17 transfers</t>
  </si>
  <si>
    <t>2032041.59 in 17 transfers</t>
  </si>
  <si>
    <t>SAM1-86317-2023-07-31-118</t>
  </si>
  <si>
    <t>Recurrences: 18</t>
  </si>
  <si>
    <t>$6,874,284.10 in 98 transfers</t>
  </si>
  <si>
    <t>6874284.10 in 98 transfers</t>
  </si>
  <si>
    <t>SAM1-86325-2023-07-31-19</t>
  </si>
  <si>
    <t>Recurrences: 6</t>
  </si>
  <si>
    <t>$2,385,181.35 in 24 transfers</t>
  </si>
  <si>
    <t>2385181.35 in 24 transfers</t>
  </si>
  <si>
    <t>SAM1-86399-2023-07-31-4</t>
  </si>
  <si>
    <t>$2,575,106.14 in 7 transfers</t>
  </si>
  <si>
    <t>2575106.14 in 7 transfers</t>
  </si>
  <si>
    <t>SAM1-86265-2023-07-31-130</t>
  </si>
  <si>
    <t>$4,534,630.34 in 20 transfers</t>
  </si>
  <si>
    <t>4534630.34 in 20 transfers</t>
  </si>
  <si>
    <t>SAM1-86282-2023-07-31-234</t>
  </si>
  <si>
    <t>Recurrences: 15</t>
  </si>
  <si>
    <t>$6,099,940.00 in 27 transfers</t>
  </si>
  <si>
    <t>6099940.00 in 27 transfers</t>
  </si>
  <si>
    <t>SAM1-86317-2023-07-31-136</t>
  </si>
  <si>
    <t>Recurrences: 19</t>
  </si>
  <si>
    <t>$7,984,653.10 in 108 transfers</t>
  </si>
  <si>
    <t>7984653.10 in 108 transfers</t>
  </si>
  <si>
    <t>SAM1-86325-2023-07-31-25</t>
  </si>
  <si>
    <t>Recurrences: 7</t>
  </si>
  <si>
    <t>$2,664,192.55 in 27 transfers</t>
  </si>
  <si>
    <t>2664192.55 in 27 transfers</t>
  </si>
  <si>
    <t>SAM1-86399-2023-07-31-8</t>
  </si>
  <si>
    <t>$2,878,316.14 in 8 transfers</t>
  </si>
  <si>
    <t>2878316.14 in 8 transfers</t>
  </si>
  <si>
    <t>SAM1-86417</t>
  </si>
  <si>
    <t>SAM1-86417-2023-07-31-1</t>
  </si>
  <si>
    <t>$15,060.00 in 3 transfers</t>
  </si>
  <si>
    <t>15060.00 in 3 transfers</t>
  </si>
  <si>
    <t>SAM1-86168</t>
  </si>
  <si>
    <t>SAM1-86168-2023-07-31-1</t>
  </si>
  <si>
    <t>$5,673,975.78 in 8 transfers</t>
  </si>
  <si>
    <t>5673975.78 in 8 transfers</t>
  </si>
  <si>
    <t>SAM1-86168-2023-07-31-2</t>
  </si>
  <si>
    <t>$4,673,975.78 in 7 transfers</t>
  </si>
  <si>
    <t>4673975.78 in 7 transfers</t>
  </si>
  <si>
    <t>SAM1-86168-2023-07-31-3</t>
  </si>
  <si>
    <t>$2,916,995.93 in 5 transfers</t>
  </si>
  <si>
    <t>2916995.93 in 5 transfers</t>
  </si>
  <si>
    <t>SAM1-86168-2023-07-31-4</t>
  </si>
  <si>
    <t>$4,779,086.24 in 7 transfers</t>
  </si>
  <si>
    <t>4779086.24 in 7 transfers</t>
  </si>
  <si>
    <t>SAM1-86168-2023-07-31-5</t>
  </si>
  <si>
    <t>$4,544,095.44 in 7 transfers</t>
  </si>
  <si>
    <t>4544095.44 in 7 transfers</t>
  </si>
  <si>
    <t>SAM1-86168-2023-07-31-6</t>
  </si>
  <si>
    <t>$2,544,160.44 in 6 transfers</t>
  </si>
  <si>
    <t>2544160.44 in 6 transfers</t>
  </si>
  <si>
    <t>SAM1-86168-2023-07-31-7</t>
  </si>
  <si>
    <t>$2,587,914.78 in 6 transfers</t>
  </si>
  <si>
    <t>2587914.78 in 6 transfers</t>
  </si>
  <si>
    <t>SAM1-86240-2023-07-31-4</t>
  </si>
  <si>
    <t>$2,296,999.00 in 10 transfers</t>
  </si>
  <si>
    <t>2296999.00 in 10 transfers</t>
  </si>
  <si>
    <t>SAM1-86265-2023-07-31-152</t>
  </si>
  <si>
    <t>$5,534,570.34 in 21 transfers</t>
  </si>
  <si>
    <t>5534570.34 in 21 transfers</t>
  </si>
  <si>
    <t>SAM1-86282-2023-07-31-263</t>
  </si>
  <si>
    <t>$6,198,940.00 in 28 transfers</t>
  </si>
  <si>
    <t>6198940.00 in 28 transfers</t>
  </si>
  <si>
    <t>SAM1-86317-2023-07-31-155</t>
  </si>
  <si>
    <t>Recurrences: 20</t>
  </si>
  <si>
    <t>$8,086,547.10 in 112 transfers</t>
  </si>
  <si>
    <t>8086547.10 in 112 transfers</t>
  </si>
  <si>
    <t>SAM1-86320-2023-07-31-8</t>
  </si>
  <si>
    <t>$7,455,925.60 in 4 transfers</t>
  </si>
  <si>
    <t>7455925.60 in 4 transfers</t>
  </si>
  <si>
    <t>SAM1-86325-2023-07-31-34</t>
  </si>
  <si>
    <t>Recurrences: 8</t>
  </si>
  <si>
    <t>$3,100,669.88 in 28 transfers</t>
  </si>
  <si>
    <t>3100669.88 in 28 transfers</t>
  </si>
  <si>
    <t>SAM1-86326-2023-07-31-16</t>
  </si>
  <si>
    <t>$2,954,957.45 in 21 transfers</t>
  </si>
  <si>
    <t>2954957.45 in 21 transfers</t>
  </si>
  <si>
    <t>SAM1-86372-2023-07-31-12</t>
  </si>
  <si>
    <t>$2,037,206.00 in 22 transfers</t>
  </si>
  <si>
    <t>2037206.00 in 22 transfers</t>
  </si>
  <si>
    <t>SAM1-86399-2023-07-31-12</t>
  </si>
  <si>
    <t>$3,405,616.14 in 9 transfers</t>
  </si>
  <si>
    <t>3405616.14 in 9 transfers</t>
  </si>
  <si>
    <t>SAM1-86214-2023-07-31-11</t>
  </si>
  <si>
    <t>$3,189,478.73 in 10 transfers</t>
  </si>
  <si>
    <t>3189478.73 in 10 transfers</t>
  </si>
  <si>
    <t>SAM1-86292</t>
  </si>
  <si>
    <t>SAM1-86292-2023-07-31-1</t>
  </si>
  <si>
    <t>$14,558.64 in 3 transfers</t>
  </si>
  <si>
    <t>14558.64 in 3 transfers</t>
  </si>
  <si>
    <t>SAM1-86492</t>
  </si>
  <si>
    <t>SAM1-86492-2023-07-31-1</t>
  </si>
  <si>
    <t>$187,868.51 in 3 transfers</t>
  </si>
  <si>
    <t>187868.51 in 3 transfers</t>
  </si>
  <si>
    <t>User Value</t>
  </si>
  <si>
    <t>SAM1-86493</t>
  </si>
  <si>
    <t>SAM1-86493-2023-07-31-1</t>
  </si>
  <si>
    <t>$57,257.19 in 3 transfers</t>
  </si>
  <si>
    <t>57257.19 in 3 transfers</t>
  </si>
  <si>
    <t>SAM1-86586</t>
  </si>
  <si>
    <t>SAM1-86586-2023-08-31-1</t>
  </si>
  <si>
    <t>$2,363,149.00 in 11 transfers</t>
  </si>
  <si>
    <t>2363149.00 in 11 transfers</t>
  </si>
  <si>
    <t>SAM1-86586-2023-08-31-2</t>
  </si>
  <si>
    <t>SAM1-86586-2023-08-31-3</t>
  </si>
  <si>
    <t>SAM1-86586-2023-08-31-4</t>
  </si>
  <si>
    <t>SAM1-86597-2023-08-31-1</t>
  </si>
  <si>
    <t>$3,249,686.40 in 7 transfers</t>
  </si>
  <si>
    <t>3249686.40 in 7 transfers</t>
  </si>
  <si>
    <t>SAM1-86661</t>
  </si>
  <si>
    <t>SAM1-86661-2023-08-31-1</t>
  </si>
  <si>
    <t>$2,055,972.40 in 18 transfers</t>
  </si>
  <si>
    <t>2055972.40 in 18 transfers</t>
  </si>
  <si>
    <t>SAM1-86661-2023-08-31-2</t>
  </si>
  <si>
    <t>SAM1-86661-2023-08-31-3</t>
  </si>
  <si>
    <t>SAM1-86697</t>
  </si>
  <si>
    <t>SAM1-86697-2023-08-31-1</t>
  </si>
  <si>
    <t>$2,997,483.92 in 22 transfers</t>
  </si>
  <si>
    <t>2997483.92 in 22 transfers</t>
  </si>
  <si>
    <t>SAM1-86697-2023-08-31-2</t>
  </si>
  <si>
    <t>SAM1-86697-2023-08-31-3</t>
  </si>
  <si>
    <t>SAM1-86697-2023-08-31-4</t>
  </si>
  <si>
    <t>SAM1-86697-2023-08-31-5</t>
  </si>
  <si>
    <t>SAM1-86697-2023-08-31-6</t>
  </si>
  <si>
    <t>SAM1-86697-2023-08-31-7</t>
  </si>
  <si>
    <t>SAM1-86712</t>
  </si>
  <si>
    <t>SAM1-86712-2023-08-31-1</t>
  </si>
  <si>
    <t>$2,639,595.06 in 12 transfers</t>
  </si>
  <si>
    <t>2639595.06 in 12 transfers</t>
  </si>
  <si>
    <t>SAM1-86712-2023-08-31-2</t>
  </si>
  <si>
    <t>$2,580,831.06 in 11 transfers</t>
  </si>
  <si>
    <t>2580831.06 in 11 transfers</t>
  </si>
  <si>
    <t>SAM1-86712-2023-08-31-3</t>
  </si>
  <si>
    <t>$2,280,926.06 in 10 transfers</t>
  </si>
  <si>
    <t>2280926.06 in 10 transfers</t>
  </si>
  <si>
    <t>SAM1-86712-2023-08-31-4</t>
  </si>
  <si>
    <t>$2,769,041.54 in 11 transfers</t>
  </si>
  <si>
    <t>2769041.54 in 11 transfers</t>
  </si>
  <si>
    <t>SAM1-86712-2023-08-31-5</t>
  </si>
  <si>
    <t>$2,569,097.54 in 10 transfers</t>
  </si>
  <si>
    <t>2569097.54 in 10 transfers</t>
  </si>
  <si>
    <t>SAM1-86712-2023-08-31-6</t>
  </si>
  <si>
    <t>$2,346,156.54 in 10 transfers</t>
  </si>
  <si>
    <t>2346156.54 in 10 transfers</t>
  </si>
  <si>
    <t>SAM1-86712-2023-08-31-7</t>
  </si>
  <si>
    <t>$2,571,039.54 in 11 transfers</t>
  </si>
  <si>
    <t>2571039.54 in 11 transfers</t>
  </si>
  <si>
    <t>SAM1-86712-2023-08-31-8</t>
  </si>
  <si>
    <t>$2,112,786.54 in 9 transfers</t>
  </si>
  <si>
    <t>2112786.54 in 9 transfers</t>
  </si>
  <si>
    <t>SAM1-86750-2023-08-31-1</t>
  </si>
  <si>
    <t>$2,075,031.00 in 23 transfers</t>
  </si>
  <si>
    <t>2075031.00 in 23 transfers</t>
  </si>
  <si>
    <t>SAM1-86750-2023-08-31-2</t>
  </si>
  <si>
    <t>SAM1-86750-2023-08-31-3</t>
  </si>
  <si>
    <t>SAM1-86750-2023-08-31-4</t>
  </si>
  <si>
    <t>SAM1-86746</t>
  </si>
  <si>
    <t>SAM1-86746-2023-08-31-1</t>
  </si>
  <si>
    <t>$179,579.56 in 3 transfers</t>
  </si>
  <si>
    <t>179579.56 in 3 transfers</t>
  </si>
  <si>
    <t>SAM1-86746-2023-08-31-2</t>
  </si>
  <si>
    <t>SAM1-86661-2023-08-31-4</t>
  </si>
  <si>
    <t>$2,059,858.48 in 18 transfers</t>
  </si>
  <si>
    <t>2059858.48 in 18 transfers</t>
  </si>
  <si>
    <t>SAM1-86697-2023-08-31-8</t>
  </si>
  <si>
    <t>$2,266,614.50 in 21 transfers</t>
  </si>
  <si>
    <t>2266614.50 in 21 transfers</t>
  </si>
  <si>
    <t>SAM1-86704</t>
  </si>
  <si>
    <t>SAM1-86704-2023-08-31-1</t>
  </si>
  <si>
    <t>$2,047,290.63 in 43 transfers</t>
  </si>
  <si>
    <t>2047290.63 in 43 transfers</t>
  </si>
  <si>
    <t>SAM1-86704-2023-08-31-2</t>
  </si>
  <si>
    <t>$2,026,747.41 in 42 transfers</t>
  </si>
  <si>
    <t>2026747.41 in 42 transfers</t>
  </si>
  <si>
    <t>SAM1-86712-2023-08-31-9</t>
  </si>
  <si>
    <t>$2,289,690.06 in 12 transfers</t>
  </si>
  <si>
    <t>2289690.06 in 12 transfers</t>
  </si>
  <si>
    <t>SAM1-86785</t>
  </si>
  <si>
    <t>SAM1-86785-2023-08-31-1</t>
  </si>
  <si>
    <t>$3,642,891.14 in 9 transfers</t>
  </si>
  <si>
    <t>3642891.14 in 9 transfers</t>
  </si>
  <si>
    <t>SAM1-86785-2023-08-31-2</t>
  </si>
  <si>
    <t>SAM1-86785-2023-08-31-3</t>
  </si>
  <si>
    <t>SAM1-86785-2023-08-31-4</t>
  </si>
  <si>
    <t>SAM1-86785-2023-08-31-5</t>
  </si>
  <si>
    <t>SAM1-86785-2023-08-31-6</t>
  </si>
  <si>
    <t>SAM1-86756</t>
  </si>
  <si>
    <t>SAM1-86756-2023-08-31-1</t>
  </si>
  <si>
    <t>$12,248,990.00 in 4 transfers</t>
  </si>
  <si>
    <t>12248990.00 in 4 transfers</t>
  </si>
  <si>
    <t>SAM1-86803</t>
  </si>
  <si>
    <t>SAM1-86803-2023-08-31-1</t>
  </si>
  <si>
    <t>$3,933,534.06 in 8 transfers</t>
  </si>
  <si>
    <t>3933534.06 in 8 transfers</t>
  </si>
  <si>
    <t>SAM1-86803-2023-08-31-2</t>
  </si>
  <si>
    <t>SAM1-86803-2023-08-31-3</t>
  </si>
  <si>
    <t>SAM1-86803-2023-08-31-4</t>
  </si>
  <si>
    <t>SAM1-86803-2023-08-31-5</t>
  </si>
  <si>
    <t>SAM1-86568-2023-08-31-1</t>
  </si>
  <si>
    <t>$59,185.07 in 3 transfers</t>
  </si>
  <si>
    <t>59185.07 in 3 transfers</t>
  </si>
  <si>
    <t>SAM1-86553</t>
  </si>
  <si>
    <t>SAM1-86553-2023-08-31-1</t>
  </si>
  <si>
    <t>$60,604.87 in 3 transfers</t>
  </si>
  <si>
    <t>60604.87 in 3 transfers</t>
  </si>
  <si>
    <t>SAM1-86501-2023-08-31-2</t>
  </si>
  <si>
    <t>$5,901,064.33 in 9 transfers</t>
  </si>
  <si>
    <t>5901064.33 in 9 transfers</t>
  </si>
  <si>
    <t>SAM1-86501-2023-08-31-3</t>
  </si>
  <si>
    <t>SAM1-86501-2023-08-31-4</t>
  </si>
  <si>
    <t>SAM1-86501-2023-08-31-5</t>
  </si>
  <si>
    <t>SAM1-86501-2023-08-31-6</t>
  </si>
  <si>
    <t>SAM1-86501-2023-08-31-7</t>
  </si>
  <si>
    <t>SAM1-86501-2023-08-31-8</t>
  </si>
  <si>
    <t>SAM1-86501-2023-08-31-9</t>
  </si>
  <si>
    <t>SAM1-86697-2023-08-31-16</t>
  </si>
  <si>
    <t>$2,312,583.19 in 22 transfers</t>
  </si>
  <si>
    <t>2312583.19 in 22 transfers</t>
  </si>
  <si>
    <t>SAM1-86704-2023-08-31-3</t>
  </si>
  <si>
    <t>$2,050,700.58 in 44 transfers</t>
  </si>
  <si>
    <t>2050700.58 in 44 transfers</t>
  </si>
  <si>
    <t>SAM1-86750-2023-08-31-5</t>
  </si>
  <si>
    <t>$2,241,532.37 in 23 transfers</t>
  </si>
  <si>
    <t>2241532.37 in 23 transfers</t>
  </si>
  <si>
    <t>SAM1-86635</t>
  </si>
  <si>
    <t>SAM1-86635-2023-08-31-1</t>
  </si>
  <si>
    <t>$13,695.96 in 4 transfers</t>
  </si>
  <si>
    <t>13695.96 in 4 transfers</t>
  </si>
  <si>
    <t>SAM1-86635-2023-08-31-2</t>
  </si>
  <si>
    <t>$12,696.00 in 4 transfers</t>
  </si>
  <si>
    <t>12696.00 in 4 transfers</t>
  </si>
  <si>
    <t>SAM1-86635-2023-08-31-3</t>
  </si>
  <si>
    <t>$11,256.00 in 3 transfers</t>
  </si>
  <si>
    <t>11256.00 in 3 transfers</t>
  </si>
  <si>
    <t>SAM1-86501-2023-08-31-10</t>
  </si>
  <si>
    <t>$7,901,064.33 in 10 transfers</t>
  </si>
  <si>
    <t>7901064.33 in 10 transfers</t>
  </si>
  <si>
    <t>SAM1-86661-2023-08-31-8</t>
  </si>
  <si>
    <t>$2,073,253.57 in 18 transfers</t>
  </si>
  <si>
    <t>2073253.57 in 18 transfers</t>
  </si>
  <si>
    <t>SAM1-86686-2023-08-31-1</t>
  </si>
  <si>
    <t>$11,381,211.62 in 6 transfers</t>
  </si>
  <si>
    <t>11381211.62 in 6 transfers</t>
  </si>
  <si>
    <t>SAM1-86686-2023-08-31-2</t>
  </si>
  <si>
    <t>SAM1-86686-2023-08-31-3</t>
  </si>
  <si>
    <t>SAM1-86686-2023-08-31-4</t>
  </si>
  <si>
    <t>SAM1-86712-2023-08-31-18</t>
  </si>
  <si>
    <t>$2,239,651.06 in 12 transfers</t>
  </si>
  <si>
    <t>2239651.06 in 12 transfers</t>
  </si>
  <si>
    <t>SAM1-86592</t>
  </si>
  <si>
    <t>SAM1-86592-2023-08-31-1</t>
  </si>
  <si>
    <t>$30,950.00 in 3 transfers</t>
  </si>
  <si>
    <t>30950.00 in 3 transfers</t>
  </si>
  <si>
    <t>SAM1-86640-2023-08-31-52</t>
  </si>
  <si>
    <t>$7,123,210.00 in 34 transfers</t>
  </si>
  <si>
    <t>7123210.00 in 34 transfers</t>
  </si>
  <si>
    <t>SAM1-86640-2023-08-31-53</t>
  </si>
  <si>
    <t>$6,673,210.00 in 33 transfers</t>
  </si>
  <si>
    <t>6673210.00 in 33 transfers</t>
  </si>
  <si>
    <t>SAM1-86640-2023-08-31-54</t>
  </si>
  <si>
    <t>$7,280,210.00 in 34 transfers</t>
  </si>
  <si>
    <t>7280210.00 in 34 transfers</t>
  </si>
  <si>
    <t>SAM1-86640-2023-08-31-55</t>
  </si>
  <si>
    <t>$7,095,210.00 in 32 transfers</t>
  </si>
  <si>
    <t>7095210.00 in 32 transfers</t>
  </si>
  <si>
    <t>SAM1-86640-2023-08-31-56</t>
  </si>
  <si>
    <t>$6,645,180.00 in 31 transfers</t>
  </si>
  <si>
    <t>6645180.00 in 31 transfers</t>
  </si>
  <si>
    <t>SAM1-86640-2023-08-31-57</t>
  </si>
  <si>
    <t>SAM1-86640-2023-08-31-58</t>
  </si>
  <si>
    <t>SAM1-86640-2023-08-31-59</t>
  </si>
  <si>
    <t>SAM1-86640-2023-08-31-60</t>
  </si>
  <si>
    <t>SAM1-86640-2023-08-31-61</t>
  </si>
  <si>
    <t>SAM1-86640-2023-08-31-62</t>
  </si>
  <si>
    <t>SAM1-86640-2023-08-31-63</t>
  </si>
  <si>
    <t>SAM1-86640-2023-08-31-64</t>
  </si>
  <si>
    <t>SAM1-86640-2023-08-31-65</t>
  </si>
  <si>
    <t>SAM1-86640-2023-08-31-66</t>
  </si>
  <si>
    <t>SAM1-86640-2023-08-31-67</t>
  </si>
  <si>
    <t>SAM1-86640-2023-08-31-68</t>
  </si>
  <si>
    <t>SAM1-86640-2023-08-31-69</t>
  </si>
  <si>
    <t>SAM1-86640-2023-08-31-70</t>
  </si>
  <si>
    <t>SAM1-86785-2023-08-31-7</t>
  </si>
  <si>
    <t>$3,182,386.00 in 9 transfers</t>
  </si>
  <si>
    <t>3182386.00 in 9 transfers</t>
  </si>
  <si>
    <t>SAM1-86628</t>
  </si>
  <si>
    <t>SAM1-86628-2023-08-31-1</t>
  </si>
  <si>
    <t>$31,196.63 in 3 transfers</t>
  </si>
  <si>
    <t>31196.63 in 3 transfers</t>
  </si>
  <si>
    <t>SAM1-86808</t>
  </si>
  <si>
    <t>SAM1-86808-2023-08-31-1</t>
  </si>
  <si>
    <t>SAM1-86808-2023-08-31-2</t>
  </si>
  <si>
    <t>SAM1-86640-2023-08-31-90</t>
  </si>
  <si>
    <t>$7,906,210.00 in 38 transfers</t>
  </si>
  <si>
    <t>7906210.00 in 38 transfers</t>
  </si>
  <si>
    <t>SAM1-86661-2023-08-31-13</t>
  </si>
  <si>
    <t>$2,069,832.53 in 20 transfers</t>
  </si>
  <si>
    <t>2069832.53 in 20 transfers</t>
  </si>
  <si>
    <t>SAM1-86697-2023-08-31-25</t>
  </si>
  <si>
    <t>$2,203,162.36 in 20 transfers</t>
  </si>
  <si>
    <t>2203162.36 in 20 transfers</t>
  </si>
  <si>
    <t>SAM1-86750-2023-08-31-10</t>
  </si>
  <si>
    <t>$2,321,682.79 in 24 transfers</t>
  </si>
  <si>
    <t>2321682.79 in 24 transfers</t>
  </si>
  <si>
    <t>SAM1-86568-2023-08-31-2</t>
  </si>
  <si>
    <t>$61,185.07 in 3 transfers</t>
  </si>
  <si>
    <t>61185.07 in 3 transfers</t>
  </si>
  <si>
    <t>SAM1-86553-2023-08-31-2</t>
  </si>
  <si>
    <t>$110,584.87 in 4 transfers</t>
  </si>
  <si>
    <t>110584.87 in 4 transfers</t>
  </si>
  <si>
    <t>SAM1-86635-2023-08-31-4</t>
  </si>
  <si>
    <t>$17,350.96 in 5 transfers</t>
  </si>
  <si>
    <t>17350.96 in 5 transfers</t>
  </si>
  <si>
    <t>SAM1-86501-2023-08-31-19</t>
  </si>
  <si>
    <t>$7,856,341.50 in 10 transfers</t>
  </si>
  <si>
    <t>7856341.50 in 10 transfers</t>
  </si>
  <si>
    <t>SAM1-86640-2023-08-31-130</t>
  </si>
  <si>
    <t>$7,895,180.00 in 40 transfers</t>
  </si>
  <si>
    <t>7895180.00 in 40 transfers</t>
  </si>
  <si>
    <t>SAM1-86696</t>
  </si>
  <si>
    <t>SAM1-86696-2023-08-31-10</t>
  </si>
  <si>
    <t>$3,151,294.43 in 29 transfers</t>
  </si>
  <si>
    <t>3151294.43 in 29 transfers</t>
  </si>
  <si>
    <t>SAM1-86696-2023-08-31-11</t>
  </si>
  <si>
    <t>SAM1-86696-2023-08-31-12</t>
  </si>
  <si>
    <t>SAM1-86696-2023-08-31-13</t>
  </si>
  <si>
    <t>SAM1-86696-2023-08-31-14</t>
  </si>
  <si>
    <t>SAM1-86696-2023-08-31-15</t>
  </si>
  <si>
    <t>SAM1-86696-2023-08-31-16</t>
  </si>
  <si>
    <t>SAM1-86696-2023-08-31-17</t>
  </si>
  <si>
    <t>SAM1-86696-2023-08-31-18</t>
  </si>
  <si>
    <t>SAM1-86696-2023-08-31-5</t>
  </si>
  <si>
    <t>$3,528,293.47 in 30 transfers</t>
  </si>
  <si>
    <t>3528293.47 in 30 transfers</t>
  </si>
  <si>
    <t>SAM1-86696-2023-08-31-6</t>
  </si>
  <si>
    <t>$3,469,037.47 in 30 transfers</t>
  </si>
  <si>
    <t>3469037.47 in 30 transfers</t>
  </si>
  <si>
    <t>SAM1-86696-2023-08-31-7</t>
  </si>
  <si>
    <t>$3,701,327.86 in 34 transfers</t>
  </si>
  <si>
    <t>3701327.86 in 34 transfers</t>
  </si>
  <si>
    <t>SAM1-86696-2023-08-31-8</t>
  </si>
  <si>
    <t>$3,225,655.70 in 32 transfers</t>
  </si>
  <si>
    <t>3225655.70 in 32 transfers</t>
  </si>
  <si>
    <t>SAM1-86696-2023-08-31-9</t>
  </si>
  <si>
    <t>$3,173,129.13 in 30 transfers</t>
  </si>
  <si>
    <t>3173129.13 in 30 transfers</t>
  </si>
  <si>
    <t>SAM1-86704-2023-08-31-6</t>
  </si>
  <si>
    <t>$2,212,787.78 in 37 transfers</t>
  </si>
  <si>
    <t>2212787.78 in 37 transfers</t>
  </si>
  <si>
    <t>SAM1-86623</t>
  </si>
  <si>
    <t>SAM1-86623-2023-08-31-1</t>
  </si>
  <si>
    <t>$70,907.50 in 3 transfers</t>
  </si>
  <si>
    <t>70907.50 in 3 transfers</t>
  </si>
  <si>
    <t>SAM1-86613</t>
  </si>
  <si>
    <t>SAM1-86613-2023-08-31-13</t>
  </si>
  <si>
    <t>$3,408,355.93 in 19 transfers</t>
  </si>
  <si>
    <t>3408355.93 in 19 transfers</t>
  </si>
  <si>
    <t>SAM1-86613-2023-08-31-14</t>
  </si>
  <si>
    <t>$4,908,681.93 in 20 transfers</t>
  </si>
  <si>
    <t>4908681.93 in 20 transfers</t>
  </si>
  <si>
    <t>SAM1-86613-2023-08-31-15</t>
  </si>
  <si>
    <t>$5,563,074.32 in 22 transfers</t>
  </si>
  <si>
    <t>5563074.32 in 22 transfers</t>
  </si>
  <si>
    <t>SAM1-86613-2023-08-31-16</t>
  </si>
  <si>
    <t>$5,546,664.34 in 22 transfers</t>
  </si>
  <si>
    <t>5546664.34 in 22 transfers</t>
  </si>
  <si>
    <t>SAM1-86613-2023-08-31-17</t>
  </si>
  <si>
    <t>SAM1-86613-2023-08-31-18</t>
  </si>
  <si>
    <t>SAM1-86613-2023-08-31-19</t>
  </si>
  <si>
    <t>SAM1-86613-2023-08-31-20</t>
  </si>
  <si>
    <t>SAM1-86613-2023-08-31-21</t>
  </si>
  <si>
    <t>SAM1-86613-2023-08-31-22</t>
  </si>
  <si>
    <t>SAM1-86613-2023-08-31-23</t>
  </si>
  <si>
    <t>SAM1-86613-2023-08-31-24</t>
  </si>
  <si>
    <t>SAM1-86613-2023-08-31-25</t>
  </si>
  <si>
    <t>SAM1-86613-2023-08-31-26</t>
  </si>
  <si>
    <t>SAM1-86640-2023-08-31-171</t>
  </si>
  <si>
    <t>$8,735,150.00 in 43 transfers</t>
  </si>
  <si>
    <t>8735150.00 in 43 transfers</t>
  </si>
  <si>
    <t>SAM1-86696-2023-08-31-19</t>
  </si>
  <si>
    <t>$3,562,508.40 in 32 transfers</t>
  </si>
  <si>
    <t>3562508.40 in 32 transfers</t>
  </si>
  <si>
    <t>SAM1-86704-2023-08-31-10</t>
  </si>
  <si>
    <t>$2,278,034.02 in 40 transfers</t>
  </si>
  <si>
    <t>2278034.02 in 40 transfers</t>
  </si>
  <si>
    <t>SAM1-86706</t>
  </si>
  <si>
    <t>SAM1-86706-2023-08-31-1</t>
  </si>
  <si>
    <t>$7,319,599.59 in 10 transfers</t>
  </si>
  <si>
    <t>7319599.59 in 10 transfers</t>
  </si>
  <si>
    <t>SAM1-86750-2023-08-31-16</t>
  </si>
  <si>
    <t>$2,519,555.97 in 26 transfers</t>
  </si>
  <si>
    <t>2519555.97 in 26 transfers</t>
  </si>
  <si>
    <t>SAM1-86613-2023-08-31-40</t>
  </si>
  <si>
    <t>$5,423,597.21 in 22 transfers</t>
  </si>
  <si>
    <t>5423597.21 in 22 transfers</t>
  </si>
  <si>
    <t>SAM1-86640-2023-08-31-211</t>
  </si>
  <si>
    <t>Recurrences: 21</t>
  </si>
  <si>
    <t>$9,423,150.00 in 46 transfers</t>
  </si>
  <si>
    <t>9423150.00 in 46 transfers</t>
  </si>
  <si>
    <t>SAM1-86696-2023-08-31-34</t>
  </si>
  <si>
    <t>$3,409,186.00 in 30 transfers</t>
  </si>
  <si>
    <t>3409186.00 in 30 transfers</t>
  </si>
  <si>
    <t>SAM1-86704-2023-08-31-15</t>
  </si>
  <si>
    <t>$2,812,930.38 in 44 transfers</t>
  </si>
  <si>
    <t>2812930.38 in 44 transfers</t>
  </si>
  <si>
    <t>SAM1-86706-2023-08-31-2</t>
  </si>
  <si>
    <t>$7,308,749.59 in 9 transfers</t>
  </si>
  <si>
    <t>7308749.59 in 9 transfers</t>
  </si>
  <si>
    <t>SAM1-86674</t>
  </si>
  <si>
    <t>SAM1-86674-2023-08-31-1</t>
  </si>
  <si>
    <t>$5,623,498.47 in 4 transfers</t>
  </si>
  <si>
    <t>5623498.47 in 4 transfers</t>
  </si>
  <si>
    <t>SAM1-86613-2023-08-31-69</t>
  </si>
  <si>
    <t>$5,930,669.31 in 22 transfers</t>
  </si>
  <si>
    <t>5930669.31 in 22 transfers</t>
  </si>
  <si>
    <t>SAM1-86640-2023-08-31-253</t>
  </si>
  <si>
    <t>$9,168,150.00 in 45 transfers</t>
  </si>
  <si>
    <t>9168150.00 in 45 transfers</t>
  </si>
  <si>
    <t>SAM1-86696-2023-08-31-55</t>
  </si>
  <si>
    <t>$3,321,810.88 in 28 transfers</t>
  </si>
  <si>
    <t>3321810.88 in 28 transfers</t>
  </si>
  <si>
    <t>SAM1-86704-2023-08-31-21</t>
  </si>
  <si>
    <t>$2,352,797.10 in 37 transfers</t>
  </si>
  <si>
    <t>2352797.10 in 37 transfers</t>
  </si>
  <si>
    <t>SAM1-86592-2023-08-31-2</t>
  </si>
  <si>
    <t>$65,910.00 in 5 transfers</t>
  </si>
  <si>
    <t>65910.00 in 5 transfers</t>
  </si>
  <si>
    <t>SAM1-86635-2023-08-31-8</t>
  </si>
  <si>
    <t>$10,103.96 in 5 transfers</t>
  </si>
  <si>
    <t>10103.96 in 5 transfers</t>
  </si>
  <si>
    <t>SAM1-86865</t>
  </si>
  <si>
    <t>SAM1-86865-2023-08-31-1</t>
  </si>
  <si>
    <t>$32,897.87 in 3 transfers</t>
  </si>
  <si>
    <t>32897.87 in 3 transfers</t>
  </si>
  <si>
    <t>SAM1-86640-2023-08-31-301</t>
  </si>
  <si>
    <t>$9,318,150.00 in 46 transfers</t>
  </si>
  <si>
    <t>9318150.00 in 46 transfers</t>
  </si>
  <si>
    <t>SAM1-86750-2023-08-31-23</t>
  </si>
  <si>
    <t>$2,293,903.93 in 23 transfers</t>
  </si>
  <si>
    <t>2293903.93 in 23 transfers</t>
  </si>
  <si>
    <t>SAM1-86848</t>
  </si>
  <si>
    <t>SAM1-86848-2023-08-31-1</t>
  </si>
  <si>
    <t>$2,170,000.00 in 4 transfers</t>
  </si>
  <si>
    <t>2170000.00 in 4 transfers</t>
  </si>
  <si>
    <t>SAM1-86855-2023-08-31-2</t>
  </si>
  <si>
    <t>$2,009,798.92 in 24 transfers</t>
  </si>
  <si>
    <t>2009798.92 in 24 transfers</t>
  </si>
  <si>
    <t>SAM1-86501-2023-08-31-28</t>
  </si>
  <si>
    <t>$5,602,712.73 in 9 transfers</t>
  </si>
  <si>
    <t>5602712.73 in 9 transfers</t>
  </si>
  <si>
    <t>SAM1-86613-2023-08-31-114</t>
  </si>
  <si>
    <t>$5,905,724.83 in 20 transfers</t>
  </si>
  <si>
    <t>5905724.83 in 20 transfers</t>
  </si>
  <si>
    <t>SAM1-86696-2023-08-31-78</t>
  </si>
  <si>
    <t>$2,580,680.40 in 28 transfers</t>
  </si>
  <si>
    <t>2580680.40 in 28 transfers</t>
  </si>
  <si>
    <t>SAM1-86706-2023-08-31-4</t>
  </si>
  <si>
    <t>$7,372,574.59 in 10 transfers</t>
  </si>
  <si>
    <t>7372574.59 in 10 transfers</t>
  </si>
  <si>
    <t>SAM1-86808-2023-08-31-3</t>
  </si>
  <si>
    <t>$12,700.00 in 3 transfers</t>
  </si>
  <si>
    <t>12700.00 in 3 transfers</t>
  </si>
  <si>
    <t>SAM1-86501-2023-08-31-36</t>
  </si>
  <si>
    <t>$5,815,925.12 in 10 transfers</t>
  </si>
  <si>
    <t>5815925.12 in 10 transfers</t>
  </si>
  <si>
    <t>SAM1-86696-2023-08-31-96</t>
  </si>
  <si>
    <t>$2,556,415.38 in 28 transfers</t>
  </si>
  <si>
    <t>2556415.38 in 28 transfers</t>
  </si>
  <si>
    <t>SAM1-86704-2023-08-31-28</t>
  </si>
  <si>
    <t>$2,349,882.26 in 37 transfers</t>
  </si>
  <si>
    <t>2349882.26 in 37 transfers</t>
  </si>
  <si>
    <t>SAM1-86755-2023-08-31-10</t>
  </si>
  <si>
    <t>$4,121,082.32 in 31 transfers</t>
  </si>
  <si>
    <t>4121082.32 in 31 transfers</t>
  </si>
  <si>
    <t>SAM1-86755-2023-08-31-11</t>
  </si>
  <si>
    <t>$3,976,019.56 in 28 transfers</t>
  </si>
  <si>
    <t>3976019.56 in 28 transfers</t>
  </si>
  <si>
    <t>SAM1-86755-2023-08-31-12</t>
  </si>
  <si>
    <t>$3,852,066.56 in 26 transfers</t>
  </si>
  <si>
    <t>3852066.56 in 26 transfers</t>
  </si>
  <si>
    <t>SAM1-86755-2023-08-31-13</t>
  </si>
  <si>
    <t>$2,574,615.36 in 23 transfers</t>
  </si>
  <si>
    <t>2574615.36 in 23 transfers</t>
  </si>
  <si>
    <t>SAM1-86755-2023-08-31-14</t>
  </si>
  <si>
    <t>$2,347,065.36 in 22 transfers</t>
  </si>
  <si>
    <t>2347065.36 in 22 transfers</t>
  </si>
  <si>
    <t>SAM1-86755-2023-08-31-15</t>
  </si>
  <si>
    <t>$2,501,065.36 in 23 transfers</t>
  </si>
  <si>
    <t>2501065.36 in 23 transfers</t>
  </si>
  <si>
    <t>SAM1-86755-2023-08-31-16</t>
  </si>
  <si>
    <t>$2,462,785.36 in 22 transfers</t>
  </si>
  <si>
    <t>2462785.36 in 22 transfers</t>
  </si>
  <si>
    <t>SAM1-86755-2023-08-31-17</t>
  </si>
  <si>
    <t>$2,450,913.18 in 23 transfers</t>
  </si>
  <si>
    <t>2450913.18 in 23 transfers</t>
  </si>
  <si>
    <t>SAM1-86755-2023-08-31-18</t>
  </si>
  <si>
    <t>$2,516,168.18 in 24 transfers</t>
  </si>
  <si>
    <t>2516168.18 in 24 transfers</t>
  </si>
  <si>
    <t>SAM1-86755-2023-08-31-19</t>
  </si>
  <si>
    <t>$3,860,542.56 in 29 transfers</t>
  </si>
  <si>
    <t>3860542.56 in 29 transfers</t>
  </si>
  <si>
    <t>SAM1-86755-2023-08-31-2</t>
  </si>
  <si>
    <t>$4,050,702.56 in 29 transfers</t>
  </si>
  <si>
    <t>4050702.56 in 29 transfers</t>
  </si>
  <si>
    <t>SAM1-86755-2023-08-31-3</t>
  </si>
  <si>
    <t>$4,214,037.56 in 30 transfers</t>
  </si>
  <si>
    <t>4214037.56 in 30 transfers</t>
  </si>
  <si>
    <t>SAM1-86755-2023-08-31-4</t>
  </si>
  <si>
    <t>$4,018,916.56 in 28 transfers</t>
  </si>
  <si>
    <t>4018916.56 in 28 transfers</t>
  </si>
  <si>
    <t>SAM1-86755-2023-08-31-5</t>
  </si>
  <si>
    <t>$4,174,485.16 in 31 transfers</t>
  </si>
  <si>
    <t>4174485.16 in 31 transfers</t>
  </si>
  <si>
    <t>SAM1-86755-2023-08-31-6</t>
  </si>
  <si>
    <t>$4,278,352.36 in 32 transfers</t>
  </si>
  <si>
    <t>4278352.36 in 32 transfers</t>
  </si>
  <si>
    <t>SAM1-86755-2023-08-31-7</t>
  </si>
  <si>
    <t>$3,757,864.76 in 31 transfers</t>
  </si>
  <si>
    <t>3757864.76 in 31 transfers</t>
  </si>
  <si>
    <t>SAM1-86755-2023-08-31-8</t>
  </si>
  <si>
    <t>$3,502,696.76 in 30 transfers</t>
  </si>
  <si>
    <t>3502696.76 in 30 transfers</t>
  </si>
  <si>
    <t>SAM1-86755-2023-08-31-9</t>
  </si>
  <si>
    <t>$3,566,409.72 in 32 transfers</t>
  </si>
  <si>
    <t>3566409.72 in 32 transfers</t>
  </si>
  <si>
    <t>SAM1-86640-2023-08-31-360</t>
  </si>
  <si>
    <t>$8,863,180.00 in 42 transfers</t>
  </si>
  <si>
    <t>8863180.00 in 42 transfers</t>
  </si>
  <si>
    <t>SAM1-86684-2023-08-31-1</t>
  </si>
  <si>
    <t>Recurrences: 22</t>
  </si>
  <si>
    <t>$7,400,380.60 in 113 transfers</t>
  </si>
  <si>
    <t>7400380.60 in 113 transfers</t>
  </si>
  <si>
    <t>SAM1-86684-2023-08-31-10</t>
  </si>
  <si>
    <t>$7,482,304.70 in 109 transfers</t>
  </si>
  <si>
    <t>7482304.70 in 109 transfers</t>
  </si>
  <si>
    <t>SAM1-86684-2023-08-31-11</t>
  </si>
  <si>
    <t>$8,384,539.70 in 117 transfers</t>
  </si>
  <si>
    <t>8384539.70 in 117 transfers</t>
  </si>
  <si>
    <t>SAM1-86684-2023-08-31-12</t>
  </si>
  <si>
    <t>$8,342,113.70 in 120 transfers</t>
  </si>
  <si>
    <t>8342113.70 in 120 transfers</t>
  </si>
  <si>
    <t>SAM1-86684-2023-08-31-13</t>
  </si>
  <si>
    <t>$8,020,869.70 in 114 transfers</t>
  </si>
  <si>
    <t>8020869.70 in 114 transfers</t>
  </si>
  <si>
    <t>SAM1-86684-2023-08-31-14</t>
  </si>
  <si>
    <t>$8,185,199.10 in 115 transfers</t>
  </si>
  <si>
    <t>8185199.10 in 115 transfers</t>
  </si>
  <si>
    <t>SAM1-86684-2023-08-31-15</t>
  </si>
  <si>
    <t>SAM1-86684-2023-08-31-16</t>
  </si>
  <si>
    <t>SAM1-86684-2023-08-31-17</t>
  </si>
  <si>
    <t>SAM1-86684-2023-08-31-18</t>
  </si>
  <si>
    <t>SAM1-86684-2023-08-31-19</t>
  </si>
  <si>
    <t>SAM1-86684-2023-08-31-2</t>
  </si>
  <si>
    <t>$7,609,407.60 in 119 transfers</t>
  </si>
  <si>
    <t>7609407.60 in 119 transfers</t>
  </si>
  <si>
    <t>SAM1-86684-2023-08-31-20</t>
  </si>
  <si>
    <t>SAM1-86684-2023-08-31-21</t>
  </si>
  <si>
    <t>SAM1-86684-2023-08-31-22</t>
  </si>
  <si>
    <t>SAM1-86684-2023-08-31-3</t>
  </si>
  <si>
    <t>$7,662,132.60 in 120 transfers</t>
  </si>
  <si>
    <t>7662132.60 in 120 transfers</t>
  </si>
  <si>
    <t>SAM1-86684-2023-08-31-4</t>
  </si>
  <si>
    <t>$7,773,013.10 in 121 transfers</t>
  </si>
  <si>
    <t>7773013.10 in 121 transfers</t>
  </si>
  <si>
    <t>SAM1-86684-2023-08-31-5</t>
  </si>
  <si>
    <t>$7,698,803.10 in 117 transfers</t>
  </si>
  <si>
    <t>7698803.10 in 117 transfers</t>
  </si>
  <si>
    <t>SAM1-86684-2023-08-31-6</t>
  </si>
  <si>
    <t>$8,018,683.10 in 119 transfers</t>
  </si>
  <si>
    <t>8018683.10 in 119 transfers</t>
  </si>
  <si>
    <t>SAM1-86684-2023-08-31-7</t>
  </si>
  <si>
    <t>$8,305,271.10 in 119 transfers</t>
  </si>
  <si>
    <t>8305271.10 in 119 transfers</t>
  </si>
  <si>
    <t>SAM1-86684-2023-08-31-8</t>
  </si>
  <si>
    <t>$8,230,880.10 in 120 transfers</t>
  </si>
  <si>
    <t>8230880.10 in 120 transfers</t>
  </si>
  <si>
    <t>SAM1-86684-2023-08-31-9</t>
  </si>
  <si>
    <t>$7,937,659.70 in 117 transfers</t>
  </si>
  <si>
    <t>7937659.70 in 117 transfers</t>
  </si>
  <si>
    <t>SAM1-86696-2023-08-31-121</t>
  </si>
  <si>
    <t>$2,585,961.14 in 29 transfers</t>
  </si>
  <si>
    <t>2585961.14 in 29 transfers</t>
  </si>
  <si>
    <t>SAM1-86704-2023-08-31-36</t>
  </si>
  <si>
    <t>$2,404,007.27 in 40 transfers</t>
  </si>
  <si>
    <t>2404007.27 in 40 transfers</t>
  </si>
  <si>
    <t>SAM1-86706-2023-08-31-7</t>
  </si>
  <si>
    <t>$7,379,080.59 in 10 transfers</t>
  </si>
  <si>
    <t>7379080.59 in 10 transfers</t>
  </si>
  <si>
    <t>SAM1-86755-2023-08-31-20</t>
  </si>
  <si>
    <t>$4,279,355.16 in 30 transfers</t>
  </si>
  <si>
    <t>4279355.16 in 30 transfers</t>
  </si>
  <si>
    <t>SAM1-86848-2023-08-31-2</t>
  </si>
  <si>
    <t>$4,371,633.26 in 5 transfers</t>
  </si>
  <si>
    <t>4371633.26 in 5 transfers</t>
  </si>
  <si>
    <t>SAM1-86613-2023-08-31-128</t>
  </si>
  <si>
    <t>$5,994,538.83 in 20 transfers</t>
  </si>
  <si>
    <t>5994538.83 in 20 transfers</t>
  </si>
  <si>
    <t>SAM1-86640-2023-08-31-408</t>
  </si>
  <si>
    <t>$8,113,180.00 in 38 transfers</t>
  </si>
  <si>
    <t>8113180.00 in 38 transfers</t>
  </si>
  <si>
    <t>SAM1-86684-2023-08-31-23</t>
  </si>
  <si>
    <t>$6,399,170.60 in 106 transfers</t>
  </si>
  <si>
    <t>6399170.60 in 106 transfers</t>
  </si>
  <si>
    <t>SAM1-86696-2023-08-31-141</t>
  </si>
  <si>
    <t>$2,085,159.89 in 28 transfers</t>
  </si>
  <si>
    <t>2085159.89 in 28 transfers</t>
  </si>
  <si>
    <t>SAM1-86706-2023-08-31-11</t>
  </si>
  <si>
    <t>$7,449,060.59 in 11 transfers</t>
  </si>
  <si>
    <t>7449060.59 in 11 transfers</t>
  </si>
  <si>
    <t>SAM1-86755-2023-08-31-38</t>
  </si>
  <si>
    <t>$4,355,933.36 in 30 transfers</t>
  </si>
  <si>
    <t>4355933.36 in 30 transfers</t>
  </si>
  <si>
    <t>SAM1-86597-2023-08-31-3</t>
  </si>
  <si>
    <t>$3,076,681.20 in 5 transfers</t>
  </si>
  <si>
    <t>3076681.20 in 5 transfers</t>
  </si>
  <si>
    <t>SAM1-86613-2023-08-31-140</t>
  </si>
  <si>
    <t>$5,996,817.04 in 21 transfers</t>
  </si>
  <si>
    <t>5996817.04 in 21 transfers</t>
  </si>
  <si>
    <t>SAM1-86684-2023-08-31-44</t>
  </si>
  <si>
    <t>$6,852,758.60 in 115 transfers</t>
  </si>
  <si>
    <t>6852758.60 in 115 transfers</t>
  </si>
  <si>
    <t>SAM1-86696-2023-08-31-160</t>
  </si>
  <si>
    <t>$2,206,347.94 in 30 transfers</t>
  </si>
  <si>
    <t>2206347.94 in 30 transfers</t>
  </si>
  <si>
    <t>SAM1-86704-2023-08-31-45</t>
  </si>
  <si>
    <t>$2,025,426.40 in 36 transfers</t>
  </si>
  <si>
    <t>2025426.40 in 36 transfers</t>
  </si>
  <si>
    <t>SAM1-86706-2023-08-31-16</t>
  </si>
  <si>
    <t>$7,798,885.98 in 14 transfers</t>
  </si>
  <si>
    <t>7798885.98 in 14 transfers</t>
  </si>
  <si>
    <t>SAM1-86755-2023-08-31-55</t>
  </si>
  <si>
    <t>$4,472,613.36 in 32 transfers</t>
  </si>
  <si>
    <t>4472613.36 in 32 transfers</t>
  </si>
  <si>
    <t>SAM1-86684-2023-08-31-66</t>
  </si>
  <si>
    <t>$6,946,392.60 in 110 transfers</t>
  </si>
  <si>
    <t>6946392.60 in 110 transfers</t>
  </si>
  <si>
    <t>SAM1-86848-2023-08-31-4</t>
  </si>
  <si>
    <t>$4,394,291.26 in 6 transfers</t>
  </si>
  <si>
    <t>4394291.26 in 6 transfers</t>
  </si>
  <si>
    <t>SAM1-86501-2023-08-31-45</t>
  </si>
  <si>
    <t>$5,756,632.57 in 10 transfers</t>
  </si>
  <si>
    <t>5756632.57 in 10 transfers</t>
  </si>
  <si>
    <t>SAM1-86613-2023-08-31-168</t>
  </si>
  <si>
    <t>$6,000,893.57 in 21 transfers</t>
  </si>
  <si>
    <t>6000893.57 in 21 transfers</t>
  </si>
  <si>
    <t>SAM1-86684-2023-08-31-88</t>
  </si>
  <si>
    <t>$7,178,878.60 in 115 transfers</t>
  </si>
  <si>
    <t>7178878.60 in 115 transfers</t>
  </si>
  <si>
    <t>SAM1-86696-2023-08-31-180</t>
  </si>
  <si>
    <t>$2,240,268.19 in 31 transfers</t>
  </si>
  <si>
    <t>2240268.19 in 31 transfers</t>
  </si>
  <si>
    <t>SAM1-86755-2023-08-31-74</t>
  </si>
  <si>
    <t>$4,694,269.56 in 33 transfers</t>
  </si>
  <si>
    <t>4694269.56 in 33 transfers</t>
  </si>
  <si>
    <t>SAM1-86855-2023-08-31-6</t>
  </si>
  <si>
    <t>$2,285,140.29 in 28 transfers</t>
  </si>
  <si>
    <t>2285140.29 in 28 transfers</t>
  </si>
  <si>
    <t>SAM1-86592-2023-08-31-4</t>
  </si>
  <si>
    <t>$71,925.00 in 5 transfers</t>
  </si>
  <si>
    <t>71925.00 in 5 transfers</t>
  </si>
  <si>
    <t>SAM1-86865-2023-08-31-2</t>
  </si>
  <si>
    <t>$62,732.87 in 4 transfers</t>
  </si>
  <si>
    <t>62732.87 in 4 transfers</t>
  </si>
  <si>
    <t>SAM1-86613-2023-08-31-196</t>
  </si>
  <si>
    <t>$6,006,111.94 in 22 transfers</t>
  </si>
  <si>
    <t>6006111.94 in 22 transfers</t>
  </si>
  <si>
    <t>SAM1-86684-2023-08-31-110</t>
  </si>
  <si>
    <t>$6,373,350.39 in 111 transfers</t>
  </si>
  <si>
    <t>6373350.39 in 111 transfers</t>
  </si>
  <si>
    <t>SAM1-86755-2023-08-31-92</t>
  </si>
  <si>
    <t>$5,594,871.76 in 36 transfers</t>
  </si>
  <si>
    <t>5594871.76 in 36 transfers</t>
  </si>
  <si>
    <t>SAM1-86855-2023-08-31-8</t>
  </si>
  <si>
    <t>$2,476,214.71 in 30 transfers</t>
  </si>
  <si>
    <t>2476214.71 in 30 transfers</t>
  </si>
  <si>
    <t>SAM1-86865-2023-08-31-4</t>
  </si>
  <si>
    <t>$64,722.87 in 5 transfers</t>
  </si>
  <si>
    <t>64722.87 in 5 transfers</t>
  </si>
  <si>
    <t>SAM1-86561-2023-08-31-1</t>
  </si>
  <si>
    <t>$3,350,000.00 in 16 transfers</t>
  </si>
  <si>
    <t>3350000.00 in 16 transfers</t>
  </si>
  <si>
    <t>SAM1-86684-2023-08-31-132</t>
  </si>
  <si>
    <t>$5,553,423.39 in 104 transfers</t>
  </si>
  <si>
    <t>5553423.39 in 104 transfers</t>
  </si>
  <si>
    <t>SAM1-86755-2023-08-31-111</t>
  </si>
  <si>
    <t>$5,835,078.36 in 39 transfers</t>
  </si>
  <si>
    <t>5835078.36 in 39 transfers</t>
  </si>
  <si>
    <t>SAM1-86853-2023-08-31-1</t>
  </si>
  <si>
    <t>$3,365,061.32 in 26 transfers</t>
  </si>
  <si>
    <t>3365061.32 in 26 transfers</t>
  </si>
  <si>
    <t>SAM1-86853-2023-08-31-10</t>
  </si>
  <si>
    <t>$3,501,882.66 in 31 transfers</t>
  </si>
  <si>
    <t>3501882.66 in 31 transfers</t>
  </si>
  <si>
    <t>SAM1-86853-2023-08-31-11</t>
  </si>
  <si>
    <t>$3,386,047.70 in 30 transfers</t>
  </si>
  <si>
    <t>3386047.70 in 30 transfers</t>
  </si>
  <si>
    <t>SAM1-86853-2023-08-31-12</t>
  </si>
  <si>
    <t>$3,332,547.70 in 28 transfers</t>
  </si>
  <si>
    <t>3332547.70 in 28 transfers</t>
  </si>
  <si>
    <t>SAM1-86853-2023-08-31-13</t>
  </si>
  <si>
    <t>$3,053,380.20 in 30 transfers</t>
  </si>
  <si>
    <t>3053380.20 in 30 transfers</t>
  </si>
  <si>
    <t>SAM1-86853-2023-08-31-14</t>
  </si>
  <si>
    <t>$3,044,592.54 in 31 transfers</t>
  </si>
  <si>
    <t>3044592.54 in 31 transfers</t>
  </si>
  <si>
    <t>SAM1-86853-2023-08-31-15</t>
  </si>
  <si>
    <t>$3,041,701.26 in 31 transfers</t>
  </si>
  <si>
    <t>3041701.26 in 31 transfers</t>
  </si>
  <si>
    <t>SAM1-86853-2023-08-31-16</t>
  </si>
  <si>
    <t>$2,621,706.38 in 30 transfers</t>
  </si>
  <si>
    <t>2621706.38 in 30 transfers</t>
  </si>
  <si>
    <t>SAM1-86853-2023-08-31-2</t>
  </si>
  <si>
    <t>$3,743,353.23 in 27 transfers</t>
  </si>
  <si>
    <t>3743353.23 in 27 transfers</t>
  </si>
  <si>
    <t>SAM1-86853-2023-08-31-3</t>
  </si>
  <si>
    <t>$3,618,972.98 in 25 transfers</t>
  </si>
  <si>
    <t>3618972.98 in 25 transfers</t>
  </si>
  <si>
    <t>SAM1-86853-2023-08-31-4</t>
  </si>
  <si>
    <t>$3,524,780.39 in 26 transfers</t>
  </si>
  <si>
    <t>3524780.39 in 26 transfers</t>
  </si>
  <si>
    <t>SAM1-86853-2023-08-31-5</t>
  </si>
  <si>
    <t>$3,842,764.48 in 31 transfers</t>
  </si>
  <si>
    <t>3842764.48 in 31 transfers</t>
  </si>
  <si>
    <t>SAM1-86853-2023-08-31-6</t>
  </si>
  <si>
    <t>$3,621,131.79 in 31 transfers</t>
  </si>
  <si>
    <t>3621131.79 in 31 transfers</t>
  </si>
  <si>
    <t>SAM1-86853-2023-08-31-7</t>
  </si>
  <si>
    <t>$3,584,055.67 in 31 transfers</t>
  </si>
  <si>
    <t>3584055.67 in 31 transfers</t>
  </si>
  <si>
    <t>SAM1-86853-2023-08-31-8</t>
  </si>
  <si>
    <t>$3,507,305.67 in 29 transfers</t>
  </si>
  <si>
    <t>3507305.67 in 29 transfers</t>
  </si>
  <si>
    <t>SAM1-86853-2023-08-31-9</t>
  </si>
  <si>
    <t>$3,643,323.32 in 31 transfers</t>
  </si>
  <si>
    <t>3643323.32 in 31 transfers</t>
  </si>
  <si>
    <t>SAM1-86855-2023-08-31-11</t>
  </si>
  <si>
    <t>$2,293,254.68 in 28 transfers</t>
  </si>
  <si>
    <t>2293254.68 in 28 transfers</t>
  </si>
  <si>
    <t>SAM1-86873</t>
  </si>
  <si>
    <t>SAM1-86873-2023-08-31-1</t>
  </si>
  <si>
    <t>$2,896,280.00 in 4 transfers</t>
  </si>
  <si>
    <t>2896280.00 in 4 transfers</t>
  </si>
  <si>
    <t>SAM1-86561-2023-08-31-3</t>
  </si>
  <si>
    <t>$3,500,000.00 in 17 transfers</t>
  </si>
  <si>
    <t>3500000.00 in 17 transfers</t>
  </si>
  <si>
    <t>SAM1-86638-2023-08-31-10</t>
  </si>
  <si>
    <t>$3,153,250.00 in 10 transfers</t>
  </si>
  <si>
    <t>3153250.00 in 10 transfers</t>
  </si>
  <si>
    <t>SAM1-86638-2023-08-31-11</t>
  </si>
  <si>
    <t>$2,903,250.00 in 10 transfers</t>
  </si>
  <si>
    <t>2903250.00 in 10 transfers</t>
  </si>
  <si>
    <t>SAM1-86638-2023-08-31-12</t>
  </si>
  <si>
    <t>$2,603,250.00 in 9 transfers</t>
  </si>
  <si>
    <t>2603250.00 in 9 transfers</t>
  </si>
  <si>
    <t>SAM1-86638-2023-08-31-2</t>
  </si>
  <si>
    <t>$3,414,441.21 in 11 transfers</t>
  </si>
  <si>
    <t>3414441.21 in 11 transfers</t>
  </si>
  <si>
    <t>SAM1-86638-2023-08-31-3</t>
  </si>
  <si>
    <t>$3,364,441.21 in 11 transfers</t>
  </si>
  <si>
    <t>3364441.21 in 11 transfers</t>
  </si>
  <si>
    <t>SAM1-86638-2023-08-31-4</t>
  </si>
  <si>
    <t>$3,464,441.21 in 11 transfers</t>
  </si>
  <si>
    <t>3464441.21 in 11 transfers</t>
  </si>
  <si>
    <t>SAM1-86638-2023-08-31-5</t>
  </si>
  <si>
    <t>SAM1-86638-2023-08-31-6</t>
  </si>
  <si>
    <t>SAM1-86638-2023-08-31-7</t>
  </si>
  <si>
    <t>$3,403,250.00 in 10 transfers</t>
  </si>
  <si>
    <t>3403250.00 in 10 transfers</t>
  </si>
  <si>
    <t>SAM1-86638-2023-08-31-8</t>
  </si>
  <si>
    <t>$3,353,250.00 in 10 transfers</t>
  </si>
  <si>
    <t>3353250.00 in 10 transfers</t>
  </si>
  <si>
    <t>SAM1-86638-2023-08-31-9</t>
  </si>
  <si>
    <t>SAM1-86684-2023-08-31-154</t>
  </si>
  <si>
    <t>$5,874,407.39 in 110 transfers</t>
  </si>
  <si>
    <t>5874407.39 in 110 transfers</t>
  </si>
  <si>
    <t>SAM1-86755-2023-08-31-129</t>
  </si>
  <si>
    <t>$5,942,578.36 in 40 transfers</t>
  </si>
  <si>
    <t>5942578.36 in 40 transfers</t>
  </si>
  <si>
    <t>SAM1-86853-2023-08-31-17</t>
  </si>
  <si>
    <t>$3,566,215.79 in 29 transfers</t>
  </si>
  <si>
    <t>3566215.79 in 29 transfers</t>
  </si>
  <si>
    <t>SAM1-86855-2023-08-31-15</t>
  </si>
  <si>
    <t>$2,306,579.68 in 29 transfers</t>
  </si>
  <si>
    <t>2306579.68 in 29 transfers</t>
  </si>
  <si>
    <t>SAM1-86604</t>
  </si>
  <si>
    <t>SAM1-86604-2023-08-31-1</t>
  </si>
  <si>
    <t>$20,231.00 in 3 transfers</t>
  </si>
  <si>
    <t>20231.00 in 3 transfers</t>
  </si>
  <si>
    <t>SAM1-86635-2023-08-31-13</t>
  </si>
  <si>
    <t>$12,323.96 in 4 transfers</t>
  </si>
  <si>
    <t>12323.96 in 4 transfers</t>
  </si>
  <si>
    <t>SAM1-86501-2023-08-31-54</t>
  </si>
  <si>
    <t>$3,949,672.72 in 7 transfers</t>
  </si>
  <si>
    <t>3949672.72 in 7 transfers</t>
  </si>
  <si>
    <t>SAM1-86613-2023-08-31-225</t>
  </si>
  <si>
    <t>$4,961,416.94 in 20 transfers</t>
  </si>
  <si>
    <t>4961416.94 in 20 transfers</t>
  </si>
  <si>
    <t>SAM1-86640-2023-08-31-443</t>
  </si>
  <si>
    <t>$6,267,180.00 in 30 transfers</t>
  </si>
  <si>
    <t>6267180.00 in 30 transfers</t>
  </si>
  <si>
    <t>SAM1-86684-2023-08-31-176</t>
  </si>
  <si>
    <t>$5,974,673.39 in 111 transfers</t>
  </si>
  <si>
    <t>5974673.39 in 111 transfers</t>
  </si>
  <si>
    <t>SAM1-86706-2023-08-31-22</t>
  </si>
  <si>
    <t>$8,133,394.85 in 16 transfers</t>
  </si>
  <si>
    <t>8133394.85 in 16 transfers</t>
  </si>
  <si>
    <t>SAM1-86755-2023-08-31-148</t>
  </si>
  <si>
    <t>$6,129,823.36 in 41 transfers</t>
  </si>
  <si>
    <t>6129823.36 in 41 transfers</t>
  </si>
  <si>
    <t>SAM1-86828-2023-08-31-10</t>
  </si>
  <si>
    <t>$3,586,109.66 in 13 transfers</t>
  </si>
  <si>
    <t>3586109.66 in 13 transfers</t>
  </si>
  <si>
    <t>SAM1-86828-2023-08-31-11</t>
  </si>
  <si>
    <t>$3,492,630.84 in 14 transfers</t>
  </si>
  <si>
    <t>3492630.84 in 14 transfers</t>
  </si>
  <si>
    <t>SAM1-86828-2023-08-31-12</t>
  </si>
  <si>
    <t>$3,232,844.03 in 13 transfers</t>
  </si>
  <si>
    <t>3232844.03 in 13 transfers</t>
  </si>
  <si>
    <t>SAM1-86828-2023-08-31-13</t>
  </si>
  <si>
    <t>$3,163,605.49 in 14 transfers</t>
  </si>
  <si>
    <t>3163605.49 in 14 transfers</t>
  </si>
  <si>
    <t>SAM1-86828-2023-08-31-14</t>
  </si>
  <si>
    <t>$2,902,995.96 in 13 transfers</t>
  </si>
  <si>
    <t>2902995.96 in 13 transfers</t>
  </si>
  <si>
    <t>SAM1-86828-2023-08-31-15</t>
  </si>
  <si>
    <t>$2,516,328.72 in 12 transfers</t>
  </si>
  <si>
    <t>2516328.72 in 12 transfers</t>
  </si>
  <si>
    <t>SAM1-86828-2023-08-31-16</t>
  </si>
  <si>
    <t>$2,486,918.73 in 12 transfers</t>
  </si>
  <si>
    <t>2486918.73 in 12 transfers</t>
  </si>
  <si>
    <t>SAM1-86828-2023-08-31-17</t>
  </si>
  <si>
    <t>$2,596,628.56 in 12 transfers</t>
  </si>
  <si>
    <t>2596628.56 in 12 transfers</t>
  </si>
  <si>
    <t>SAM1-86828-2023-08-31-18</t>
  </si>
  <si>
    <t>$2,464,994.82 in 11 transfers</t>
  </si>
  <si>
    <t>2464994.82 in 11 transfers</t>
  </si>
  <si>
    <t>SAM1-86828-2023-08-31-7</t>
  </si>
  <si>
    <t>$3,126,484.61 in 14 transfers</t>
  </si>
  <si>
    <t>3126484.61 in 14 transfers</t>
  </si>
  <si>
    <t>SAM1-86828-2023-08-31-8</t>
  </si>
  <si>
    <t>$3,154,701.61 in 14 transfers</t>
  </si>
  <si>
    <t>3154701.61 in 14 transfers</t>
  </si>
  <si>
    <t>SAM1-86828-2023-08-31-9</t>
  </si>
  <si>
    <t>$2,905,317.06 in 13 transfers</t>
  </si>
  <si>
    <t>2905317.06 in 13 transfers</t>
  </si>
  <si>
    <t>SAM1-86501-2023-08-31-61</t>
  </si>
  <si>
    <t>$4,189,658.65 in 9 transfers</t>
  </si>
  <si>
    <t>4189658.65 in 9 transfers</t>
  </si>
  <si>
    <t>SAM1-86561-2023-08-31-6</t>
  </si>
  <si>
    <t>$3,650,000.00 in 18 transfers</t>
  </si>
  <si>
    <t>3650000.00 in 18 transfers</t>
  </si>
  <si>
    <t>SAM1-86613-2023-08-31-250</t>
  </si>
  <si>
    <t>$6,478,164.06 in 22 transfers</t>
  </si>
  <si>
    <t>6478164.06 in 22 transfers</t>
  </si>
  <si>
    <t>SAM1-86684-2023-08-31-198</t>
  </si>
  <si>
    <t>$6,615,370.39 in 116 transfers</t>
  </si>
  <si>
    <t>6615370.39 in 116 transfers</t>
  </si>
  <si>
    <t>SAM1-86704-2023-08-31-55</t>
  </si>
  <si>
    <t>$2,084,609.02 in 37 transfers</t>
  </si>
  <si>
    <t>2084609.02 in 37 transfers</t>
  </si>
  <si>
    <t>SAM1-86755-2023-08-31-167</t>
  </si>
  <si>
    <t>$5,082,137.54 in 41 transfers</t>
  </si>
  <si>
    <t>5082137.54 in 41 transfers</t>
  </si>
  <si>
    <t>SAM1-86853-2023-08-31-36</t>
  </si>
  <si>
    <t>$3,403,220.27 in 29 transfers</t>
  </si>
  <si>
    <t>3403220.27 in 29 transfers</t>
  </si>
  <si>
    <t>SAM1-86828-2023-08-31-19</t>
  </si>
  <si>
    <t>$3,821,663.16 in 18 transfers</t>
  </si>
  <si>
    <t>3821663.16 in 18 transfers</t>
  </si>
  <si>
    <t>SAM1-86855-2023-08-31-20</t>
  </si>
  <si>
    <t>$2,402,036.68 in 30 transfers</t>
  </si>
  <si>
    <t>2402036.68 in 30 transfers</t>
  </si>
  <si>
    <t>SAM1-86592-2023-08-31-7</t>
  </si>
  <si>
    <t>$86,945.00 in 5 transfers</t>
  </si>
  <si>
    <t>86945.00 in 5 transfers</t>
  </si>
  <si>
    <t>SAM1-86808-2023-08-31-6</t>
  </si>
  <si>
    <t>$11,700.00 in 3 transfers</t>
  </si>
  <si>
    <t>11700.00 in 3 transfers</t>
  </si>
  <si>
    <t>SAM1-86888</t>
  </si>
  <si>
    <t>SAM1-86888-2023-08-31-1</t>
  </si>
  <si>
    <t>$29,597.95 in 3 transfers</t>
  </si>
  <si>
    <t>29597.95 in 3 transfers</t>
  </si>
  <si>
    <t>SAM1-87028-2023-09-30-1</t>
  </si>
  <si>
    <t>$3,461,191.21 in 10 transfers</t>
  </si>
  <si>
    <t>3461191.21 in 10 transfers</t>
  </si>
  <si>
    <t>SAM1-87028-2023-09-30-10</t>
  </si>
  <si>
    <t>SAM1-87028-2023-09-30-2</t>
  </si>
  <si>
    <t>SAM1-87028-2023-09-30-3</t>
  </si>
  <si>
    <t>SAM1-87028-2023-09-30-4</t>
  </si>
  <si>
    <t>SAM1-87028-2023-09-30-5</t>
  </si>
  <si>
    <t>SAM1-87028-2023-09-30-6</t>
  </si>
  <si>
    <t>SAM1-87028-2023-09-30-7</t>
  </si>
  <si>
    <t>SAM1-87028-2023-09-30-8</t>
  </si>
  <si>
    <t>SAM1-87028-2023-09-30-9</t>
  </si>
  <si>
    <t>SAM1-87028-2023-09-30-11</t>
  </si>
  <si>
    <t>$3,411,191.21 in 10 transfers</t>
  </si>
  <si>
    <t>3411191.21 in 10 transfers</t>
  </si>
  <si>
    <t>SAM1-87087</t>
  </si>
  <si>
    <t>SAM1-87087-2023-09-30-1</t>
  </si>
  <si>
    <t>$7,933,362.06 in 17 transfers</t>
  </si>
  <si>
    <t>7933362.06 in 17 transfers</t>
  </si>
  <si>
    <t>SAM1-87087-2023-09-30-2</t>
  </si>
  <si>
    <t>SAM1-87087-2023-09-30-3</t>
  </si>
  <si>
    <t>SAM1-87087-2023-09-30-4</t>
  </si>
  <si>
    <t>SAM1-87087-2023-09-30-5</t>
  </si>
  <si>
    <t>SAM1-87087-2023-09-30-6</t>
  </si>
  <si>
    <t>SAM1-87087-2023-09-30-7</t>
  </si>
  <si>
    <t>SAM1-87087-2023-09-30-8</t>
  </si>
  <si>
    <t>SAM1-87209</t>
  </si>
  <si>
    <t>SAM1-87209-2023-09-30-1</t>
  </si>
  <si>
    <t>$4,391,271.26 in 6 transfers</t>
  </si>
  <si>
    <t>4391271.26 in 6 transfers</t>
  </si>
  <si>
    <t>SAM1-87209-2023-09-30-2</t>
  </si>
  <si>
    <t>SAM1-87209-2023-09-30-3</t>
  </si>
  <si>
    <t>SAM1-87209-2023-09-30-4</t>
  </si>
  <si>
    <t>SAM1-87212-2023-09-30-1</t>
  </si>
  <si>
    <t>$3,253,005.34 in 28 transfers</t>
  </si>
  <si>
    <t>3253005.34 in 28 transfers</t>
  </si>
  <si>
    <t>SAM1-87212-2023-09-30-10</t>
  </si>
  <si>
    <t>SAM1-87212-2023-09-30-11</t>
  </si>
  <si>
    <t>SAM1-87212-2023-09-30-12</t>
  </si>
  <si>
    <t>SAM1-87212-2023-09-30-13</t>
  </si>
  <si>
    <t>SAM1-87212-2023-09-30-14</t>
  </si>
  <si>
    <t>SAM1-87212-2023-09-30-15</t>
  </si>
  <si>
    <t>SAM1-87212-2023-09-30-2</t>
  </si>
  <si>
    <t>SAM1-87212-2023-09-30-3</t>
  </si>
  <si>
    <t>SAM1-87212-2023-09-30-4</t>
  </si>
  <si>
    <t>SAM1-87212-2023-09-30-5</t>
  </si>
  <si>
    <t>SAM1-87212-2023-09-30-6</t>
  </si>
  <si>
    <t>SAM1-87212-2023-09-30-7</t>
  </si>
  <si>
    <t>SAM1-87212-2023-09-30-8</t>
  </si>
  <si>
    <t>SAM1-87212-2023-09-30-9</t>
  </si>
  <si>
    <t>SAM1-86912</t>
  </si>
  <si>
    <t>SAM1-86912-2023-09-30-1</t>
  </si>
  <si>
    <t>$29,901.00 in 3 transfers</t>
  </si>
  <si>
    <t>29901.00 in 3 transfers</t>
  </si>
  <si>
    <t>SAM1-87181</t>
  </si>
  <si>
    <t>SAM1-87181-2023-09-30-1</t>
  </si>
  <si>
    <t>$26,400.00 in 4 transfers</t>
  </si>
  <si>
    <t>26400.00 in 4 transfers</t>
  </si>
  <si>
    <t>SAM1-87181-2023-09-30-2</t>
  </si>
  <si>
    <t>SAM1-87181-2023-09-30-3</t>
  </si>
  <si>
    <t>SAM1-87181-2023-09-30-4</t>
  </si>
  <si>
    <t>SAM1-87221</t>
  </si>
  <si>
    <t>SAM1-87221-2023-09-30-1</t>
  </si>
  <si>
    <t>$160,651.33 in 3 transfers</t>
  </si>
  <si>
    <t>160651.33 in 3 transfers</t>
  </si>
  <si>
    <t>SAM1-87209-2023-09-30-5</t>
  </si>
  <si>
    <t>$4,791,271.26 in 7 transfers</t>
  </si>
  <si>
    <t>4791271.26 in 7 transfers</t>
  </si>
  <si>
    <t>SAM1-87212-2023-09-30-16</t>
  </si>
  <si>
    <t>$3,139,689.91 in 28 transfers</t>
  </si>
  <si>
    <t>3139689.91 in 28 transfers</t>
  </si>
  <si>
    <t>SAM1-87217</t>
  </si>
  <si>
    <t>SAM1-87217-2023-09-30-1</t>
  </si>
  <si>
    <t>$2,284,921.93 in 27 transfers</t>
  </si>
  <si>
    <t>2284921.93 in 27 transfers</t>
  </si>
  <si>
    <t>SAM1-87217-2023-09-30-2</t>
  </si>
  <si>
    <t>SAM1-87217-2023-09-30-3</t>
  </si>
  <si>
    <t>SAM1-87217-2023-09-30-4</t>
  </si>
  <si>
    <t>SAM1-87217-2023-09-30-5</t>
  </si>
  <si>
    <t>SAM1-87217-2023-09-30-6</t>
  </si>
  <si>
    <t>SAM1-87217-2023-09-30-7</t>
  </si>
  <si>
    <t>SAM1-86977-2023-09-30-1</t>
  </si>
  <si>
    <t>$114,960.00 in 5 transfers</t>
  </si>
  <si>
    <t>114960.00 in 5 transfers</t>
  </si>
  <si>
    <t>SAM1-86977-2023-09-30-2</t>
  </si>
  <si>
    <t>SAM1-86977-2023-09-30-3</t>
  </si>
  <si>
    <t>SAM1-86977-2023-09-30-4</t>
  </si>
  <si>
    <t>SAM1-86999</t>
  </si>
  <si>
    <t>SAM1-86999-2023-09-30-1</t>
  </si>
  <si>
    <t>$238,100.05 in 3 transfers</t>
  </si>
  <si>
    <t>238100.05 in 3 transfers</t>
  </si>
  <si>
    <t>SAM1-86912-2023-09-30-2</t>
  </si>
  <si>
    <t>$31,069.00 in 4 transfers</t>
  </si>
  <si>
    <t>31069.00 in 4 transfers</t>
  </si>
  <si>
    <t>SAM1-86914</t>
  </si>
  <si>
    <t>SAM1-86914-2023-09-30-1</t>
  </si>
  <si>
    <t>$16,818.37 in 3 transfers</t>
  </si>
  <si>
    <t>16818.37 in 3 transfers</t>
  </si>
  <si>
    <t>SAM1-87224</t>
  </si>
  <si>
    <t>SAM1-87224-2023-09-30-1</t>
  </si>
  <si>
    <t>$364,875.00 in 3 transfers</t>
  </si>
  <si>
    <t>364875.00 in 3 transfers</t>
  </si>
  <si>
    <t>SAM1-87233</t>
  </si>
  <si>
    <t>SAM1-87233-2023-09-30-1</t>
  </si>
  <si>
    <t>$142,277.80 in 8 transfers</t>
  </si>
  <si>
    <t>142277.80 in 8 transfers</t>
  </si>
  <si>
    <t>SAM1-87233-2023-09-30-2</t>
  </si>
  <si>
    <t>SAM1-87233-2023-09-30-3</t>
  </si>
  <si>
    <t>SAM1-87233-2023-09-30-4</t>
  </si>
  <si>
    <t>SAM1-86894</t>
  </si>
  <si>
    <t>SAM1-86894-2023-09-30-1</t>
  </si>
  <si>
    <t>$2,159,741.84 in 8 transfers</t>
  </si>
  <si>
    <t>2159741.84 in 8 transfers</t>
  </si>
  <si>
    <t>SAM1-86894-2023-09-30-2</t>
  </si>
  <si>
    <t>SAM1-86894-2023-09-30-3</t>
  </si>
  <si>
    <t>SAM1-86894-2023-09-30-4</t>
  </si>
  <si>
    <t>SAM1-86894-2023-09-30-5</t>
  </si>
  <si>
    <t>SAM1-86894-2023-09-30-6</t>
  </si>
  <si>
    <t>SAM1-86894-2023-09-30-7</t>
  </si>
  <si>
    <t>SAM1-86940-2023-09-30-1</t>
  </si>
  <si>
    <t>$3,550,000.00 in 18 transfers</t>
  </si>
  <si>
    <t>3550000.00 in 18 transfers</t>
  </si>
  <si>
    <t>SAM1-86940-2023-09-30-2</t>
  </si>
  <si>
    <t>SAM1-86940-2023-09-30-3</t>
  </si>
  <si>
    <t>SAM1-86940-2023-09-30-4</t>
  </si>
  <si>
    <t>SAM1-87028-2023-09-30-21</t>
  </si>
  <si>
    <t>$3,277,466.21 in 11 transfers</t>
  </si>
  <si>
    <t>3277466.21 in 11 transfers</t>
  </si>
  <si>
    <t>SAM1-87088-2023-09-30-1</t>
  </si>
  <si>
    <t>$8,060,103.43 in 12 transfers</t>
  </si>
  <si>
    <t>8060103.43 in 12 transfers</t>
  </si>
  <si>
    <t>SAM1-87088-2023-09-30-10</t>
  </si>
  <si>
    <t>$9,898,257.29 in 16 transfers</t>
  </si>
  <si>
    <t>9898257.29 in 16 transfers</t>
  </si>
  <si>
    <t>SAM1-87088-2023-09-30-11</t>
  </si>
  <si>
    <t>$10,906,356.83 in 18 transfers</t>
  </si>
  <si>
    <t>10906356.83 in 18 transfers</t>
  </si>
  <si>
    <t>SAM1-87088-2023-09-30-2</t>
  </si>
  <si>
    <t>$8,510,016.47 in 12 transfers</t>
  </si>
  <si>
    <t>8510016.47 in 12 transfers</t>
  </si>
  <si>
    <t>SAM1-87088-2023-09-30-3</t>
  </si>
  <si>
    <t>$10,666,682.24 in 16 transfers</t>
  </si>
  <si>
    <t>10666682.24 in 16 transfers</t>
  </si>
  <si>
    <t>SAM1-87088-2023-09-30-4</t>
  </si>
  <si>
    <t>$11,155,881.83 in 17 transfers</t>
  </si>
  <si>
    <t>11155881.83 in 17 transfers</t>
  </si>
  <si>
    <t>SAM1-87088-2023-09-30-5</t>
  </si>
  <si>
    <t>$10,967,765.25 in 17 transfers</t>
  </si>
  <si>
    <t>10967765.25 in 17 transfers</t>
  </si>
  <si>
    <t>SAM1-87088-2023-09-30-6</t>
  </si>
  <si>
    <t>$10,280,355.17 in 16 transfers</t>
  </si>
  <si>
    <t>10280355.17 in 16 transfers</t>
  </si>
  <si>
    <t>SAM1-87088-2023-09-30-7</t>
  </si>
  <si>
    <t>$10,419,738.38 in 16 transfers</t>
  </si>
  <si>
    <t>10419738.38 in 16 transfers</t>
  </si>
  <si>
    <t>SAM1-87088-2023-09-30-8</t>
  </si>
  <si>
    <t>$9,806,908.19 in 16 transfers</t>
  </si>
  <si>
    <t>9806908.19 in 16 transfers</t>
  </si>
  <si>
    <t>SAM1-87088-2023-09-30-9</t>
  </si>
  <si>
    <t>$9,187,766.99 in 15 transfers</t>
  </si>
  <si>
    <t>9187766.99 in 15 transfers</t>
  </si>
  <si>
    <t>SAM1-87217-2023-09-30-8</t>
  </si>
  <si>
    <t>$2,333,237.54 in 27 transfers</t>
  </si>
  <si>
    <t>2333237.54 in 27 transfers</t>
  </si>
  <si>
    <t>SAM1-86922-2023-09-30-1</t>
  </si>
  <si>
    <t>$2,576,866.95 in 13 transfers</t>
  </si>
  <si>
    <t>2576866.95 in 13 transfers</t>
  </si>
  <si>
    <t>SAM1-86963</t>
  </si>
  <si>
    <t>SAM1-86963-2023-09-30-3</t>
  </si>
  <si>
    <t>$2,832,390.25 in 5 transfers</t>
  </si>
  <si>
    <t>2832390.25 in 5 transfers</t>
  </si>
  <si>
    <t>SAM1-87004</t>
  </si>
  <si>
    <t>SAM1-87004-2023-09-30-1</t>
  </si>
  <si>
    <t>$7,532,092.41 in 21 transfers</t>
  </si>
  <si>
    <t>7532092.41 in 21 transfers</t>
  </si>
  <si>
    <t>SAM1-87004-2023-09-30-10</t>
  </si>
  <si>
    <t>SAM1-87004-2023-09-30-11</t>
  </si>
  <si>
    <t>SAM1-87004-2023-09-30-12</t>
  </si>
  <si>
    <t>SAM1-87004-2023-09-30-13</t>
  </si>
  <si>
    <t>SAM1-87004-2023-09-30-2</t>
  </si>
  <si>
    <t>$7,527,886.41 in 20 transfers</t>
  </si>
  <si>
    <t>7527886.41 in 20 transfers</t>
  </si>
  <si>
    <t>SAM1-87004-2023-09-30-3</t>
  </si>
  <si>
    <t>$6,427,886.41 in 19 transfers</t>
  </si>
  <si>
    <t>6427886.41 in 19 transfers</t>
  </si>
  <si>
    <t>SAM1-87004-2023-09-30-4</t>
  </si>
  <si>
    <t>SAM1-87004-2023-09-30-5</t>
  </si>
  <si>
    <t>SAM1-87004-2023-09-30-6</t>
  </si>
  <si>
    <t>SAM1-87004-2023-09-30-7</t>
  </si>
  <si>
    <t>SAM1-87004-2023-09-30-8</t>
  </si>
  <si>
    <t>SAM1-87004-2023-09-30-9</t>
  </si>
  <si>
    <t>SAM1-87087-2023-09-30-9</t>
  </si>
  <si>
    <t>$8,150,649.17 in 15 transfers</t>
  </si>
  <si>
    <t>8150649.17 in 15 transfers</t>
  </si>
  <si>
    <t>SAM1-87207</t>
  </si>
  <si>
    <t>SAM1-87207-2023-09-30-1</t>
  </si>
  <si>
    <t>$2,010,558.86 in 17 transfers</t>
  </si>
  <si>
    <t>2010558.86 in 17 transfers</t>
  </si>
  <si>
    <t>SAM1-87212-2023-09-30-31</t>
  </si>
  <si>
    <t>$2,978,182.95 in 25 transfers</t>
  </si>
  <si>
    <t>2978182.95 in 25 transfers</t>
  </si>
  <si>
    <t>SAM1-87194</t>
  </si>
  <si>
    <t>SAM1-87194-2023-09-30-1</t>
  </si>
  <si>
    <t>$3,609,402.10 in 15 transfers</t>
  </si>
  <si>
    <t>3609402.10 in 15 transfers</t>
  </si>
  <si>
    <t>SAM1-87194-2023-09-30-10</t>
  </si>
  <si>
    <t>SAM1-87194-2023-09-30-2</t>
  </si>
  <si>
    <t>SAM1-87194-2023-09-30-3</t>
  </si>
  <si>
    <t>SAM1-87194-2023-09-30-4</t>
  </si>
  <si>
    <t>SAM1-87194-2023-09-30-5</t>
  </si>
  <si>
    <t>SAM1-87194-2023-09-30-6</t>
  </si>
  <si>
    <t>SAM1-87194-2023-09-30-7</t>
  </si>
  <si>
    <t>SAM1-87194-2023-09-30-8</t>
  </si>
  <si>
    <t>SAM1-87194-2023-09-30-9</t>
  </si>
  <si>
    <t>SAM1-87217-2023-09-30-16</t>
  </si>
  <si>
    <t>$2,507,550.99 in 29 transfers</t>
  </si>
  <si>
    <t>2507550.99 in 29 transfers</t>
  </si>
  <si>
    <t>SAM1-86940-2023-09-30-5</t>
  </si>
  <si>
    <t>$2,650,000.00 in 14 transfers</t>
  </si>
  <si>
    <t>2650000.00 in 14 transfers</t>
  </si>
  <si>
    <t>SAM1-87004-2023-09-30-14</t>
  </si>
  <si>
    <t>$5,532,417.79 in 18 transfers</t>
  </si>
  <si>
    <t>5532417.79 in 18 transfers</t>
  </si>
  <si>
    <t>SAM1-87029-2023-09-30-42</t>
  </si>
  <si>
    <t>$4,683,000.00 in 12 transfers</t>
  </si>
  <si>
    <t>4683000.00 in 12 transfers</t>
  </si>
  <si>
    <t>SAM1-87029-2023-09-30-43</t>
  </si>
  <si>
    <t>$6,260,970.00 in 18 transfers</t>
  </si>
  <si>
    <t>6260970.00 in 18 transfers</t>
  </si>
  <si>
    <t>SAM1-87029-2023-09-30-44</t>
  </si>
  <si>
    <t>$7,232,940.00 in 25 transfers</t>
  </si>
  <si>
    <t>7232940.00 in 25 transfers</t>
  </si>
  <si>
    <t>SAM1-87029-2023-09-30-45</t>
  </si>
  <si>
    <t>$5,582,940.00 in 24 transfers</t>
  </si>
  <si>
    <t>5582940.00 in 24 transfers</t>
  </si>
  <si>
    <t>SAM1-87029-2023-09-30-46</t>
  </si>
  <si>
    <t>$5,370,940.00 in 26 transfers</t>
  </si>
  <si>
    <t>5370940.00 in 26 transfers</t>
  </si>
  <si>
    <t>SAM1-87029-2023-09-30-47</t>
  </si>
  <si>
    <t>SAM1-87029-2023-09-30-48</t>
  </si>
  <si>
    <t>SAM1-87029-2023-09-30-49</t>
  </si>
  <si>
    <t>SAM1-87029-2023-09-30-50</t>
  </si>
  <si>
    <t>SAM1-87029-2023-09-30-51</t>
  </si>
  <si>
    <t>SAM1-87212-2023-09-30-45</t>
  </si>
  <si>
    <t>$2,661,629.34 in 26 transfers</t>
  </si>
  <si>
    <t>2661629.34 in 26 transfers</t>
  </si>
  <si>
    <t>SAM1-87088-2023-09-30-12</t>
  </si>
  <si>
    <t>$6,962,627.43 in 10 transfers</t>
  </si>
  <si>
    <t>6962627.43 in 10 transfers</t>
  </si>
  <si>
    <t>SAM1-87217-2023-09-30-25</t>
  </si>
  <si>
    <t>$2,129,127.09 in 26 transfers</t>
  </si>
  <si>
    <t>2129127.09 in 26 transfers</t>
  </si>
  <si>
    <t>SAM1-87248</t>
  </si>
  <si>
    <t>SAM1-87248-2023-09-30-1</t>
  </si>
  <si>
    <t>$3,140,000.00 in 4 transfers</t>
  </si>
  <si>
    <t>3140000.00 in 4 transfers</t>
  </si>
  <si>
    <t>SAM1-86940-2023-09-30-10</t>
  </si>
  <si>
    <t>$2,700,000.00 in 15 transfers</t>
  </si>
  <si>
    <t>2700000.00 in 15 transfers</t>
  </si>
  <si>
    <t>SAM1-87028-2023-09-30-31</t>
  </si>
  <si>
    <t>$3,327,466.21 in 11 transfers</t>
  </si>
  <si>
    <t>3327466.21 in 11 transfers</t>
  </si>
  <si>
    <t>SAM1-87029-2023-09-30-52</t>
  </si>
  <si>
    <t>$4,933,000.00 in 13 transfers</t>
  </si>
  <si>
    <t>4933000.00 in 13 transfers</t>
  </si>
  <si>
    <t>SAM1-87209-2023-09-30-10</t>
  </si>
  <si>
    <t>$5,031,271.26 in 7 transfers</t>
  </si>
  <si>
    <t>5031271.26 in 7 transfers</t>
  </si>
  <si>
    <t>SAM1-87212-2023-09-30-59</t>
  </si>
  <si>
    <t>$2,686,329.34 in 27 transfers</t>
  </si>
  <si>
    <t>2686329.34 in 27 transfers</t>
  </si>
  <si>
    <t>SAM1-87217-2023-09-30-35</t>
  </si>
  <si>
    <t>$2,210,508.29 in 27 transfers</t>
  </si>
  <si>
    <t>2210508.29 in 27 transfers</t>
  </si>
  <si>
    <t>SAM1-87021</t>
  </si>
  <si>
    <t>SAM1-87021-2023-09-30-1</t>
  </si>
  <si>
    <t>$13,570.00 in 3 transfers</t>
  </si>
  <si>
    <t>13570.00 in 3 transfers</t>
  </si>
  <si>
    <t>SAM1-86922-2023-09-30-3</t>
  </si>
  <si>
    <t>$2,898,866.95 in 14 transfers</t>
  </si>
  <si>
    <t>2898866.95 in 14 transfers</t>
  </si>
  <si>
    <t>SAM1-87004-2023-09-30-37</t>
  </si>
  <si>
    <t>$3,821,069.02 in 15 transfers</t>
  </si>
  <si>
    <t>3821069.02 in 15 transfers</t>
  </si>
  <si>
    <t>SAM1-87212-2023-09-30-74</t>
  </si>
  <si>
    <t>$2,781,383.73 in 30 transfers</t>
  </si>
  <si>
    <t>2781383.73 in 30 transfers</t>
  </si>
  <si>
    <t>SAM1-87194-2023-09-30-11</t>
  </si>
  <si>
    <t>$3,208,384.51 in 15 transfers</t>
  </si>
  <si>
    <t>3208384.51 in 15 transfers</t>
  </si>
  <si>
    <t>SAM1-86894-2023-09-30-8</t>
  </si>
  <si>
    <t>$4,687,272.94 in 9 transfers</t>
  </si>
  <si>
    <t>4687272.94 in 9 transfers</t>
  </si>
  <si>
    <t>SAM1-86922-2023-09-30-6</t>
  </si>
  <si>
    <t>$3,082,866.95 in 15 transfers</t>
  </si>
  <si>
    <t>3082866.95 in 15 transfers</t>
  </si>
  <si>
    <t>SAM1-87004-2023-09-30-49</t>
  </si>
  <si>
    <t>$6,493,821.76 in 19 transfers</t>
  </si>
  <si>
    <t>6493821.76 in 19 transfers</t>
  </si>
  <si>
    <t>SAM1-87028-2023-09-30-41</t>
  </si>
  <si>
    <t>$2,947,872.01 in 11 transfers</t>
  </si>
  <si>
    <t>2947872.01 in 11 transfers</t>
  </si>
  <si>
    <t>SAM1-87029-2023-09-30-87</t>
  </si>
  <si>
    <t>$5,188,000.00 in 13 transfers</t>
  </si>
  <si>
    <t>5188000.00 in 13 transfers</t>
  </si>
  <si>
    <t>SAM1-87127-2023-09-30-10</t>
  </si>
  <si>
    <t>$5,211,281.52 in 42 transfers</t>
  </si>
  <si>
    <t>5211281.52 in 42 transfers</t>
  </si>
  <si>
    <t>SAM1-87127-2023-09-30-11</t>
  </si>
  <si>
    <t>$5,268,919.92 in 42 transfers</t>
  </si>
  <si>
    <t>5268919.92 in 42 transfers</t>
  </si>
  <si>
    <t>SAM1-87127-2023-09-30-12</t>
  </si>
  <si>
    <t>$5,218,837.78 in 39 transfers</t>
  </si>
  <si>
    <t>5218837.78 in 39 transfers</t>
  </si>
  <si>
    <t>SAM1-87127-2023-09-30-13</t>
  </si>
  <si>
    <t>$4,933,891.78 in 38 transfers</t>
  </si>
  <si>
    <t>4933891.78 in 38 transfers</t>
  </si>
  <si>
    <t>SAM1-87127-2023-09-30-14</t>
  </si>
  <si>
    <t>$5,071,074.54 in 41 transfers</t>
  </si>
  <si>
    <t>5071074.54 in 41 transfers</t>
  </si>
  <si>
    <t>SAM1-87127-2023-09-30-15</t>
  </si>
  <si>
    <t>SAM1-87127-2023-09-30-16</t>
  </si>
  <si>
    <t>SAM1-87127-2023-09-30-17</t>
  </si>
  <si>
    <t>SAM1-87127-2023-09-30-18</t>
  </si>
  <si>
    <t>SAM1-87127-2023-09-30-19</t>
  </si>
  <si>
    <t>SAM1-87127-2023-09-30-20</t>
  </si>
  <si>
    <t>SAM1-87127-2023-09-30-21</t>
  </si>
  <si>
    <t>SAM1-87127-2023-09-30-22</t>
  </si>
  <si>
    <t>SAM1-87127-2023-09-30-23</t>
  </si>
  <si>
    <t>SAM1-87127-2023-09-30-24</t>
  </si>
  <si>
    <t>SAM1-87127-2023-09-30-25</t>
  </si>
  <si>
    <t>SAM1-87127-2023-09-30-8</t>
  </si>
  <si>
    <t>$6,056,071.37 in 45 transfers</t>
  </si>
  <si>
    <t>6056071.37 in 45 transfers</t>
  </si>
  <si>
    <t>SAM1-87127-2023-09-30-9</t>
  </si>
  <si>
    <t>$6,005,610.17 in 43 transfers</t>
  </si>
  <si>
    <t>6005610.17 in 43 transfers</t>
  </si>
  <si>
    <t>SAM1-87212-2023-09-30-90</t>
  </si>
  <si>
    <t>$2,604,391.37 in 31 transfers</t>
  </si>
  <si>
    <t>2604391.37 in 31 transfers</t>
  </si>
  <si>
    <t>SAM1-87194-2023-09-30-20</t>
  </si>
  <si>
    <t>$3,446,144.11 in 16 transfers</t>
  </si>
  <si>
    <t>3446144.11 in 16 transfers</t>
  </si>
  <si>
    <t>SAM1-87217-2023-09-30-46</t>
  </si>
  <si>
    <t>$2,255,688.29 in 28 transfers</t>
  </si>
  <si>
    <t>2255688.29 in 28 transfers</t>
  </si>
  <si>
    <t>SAM1-86922-2023-09-30-10</t>
  </si>
  <si>
    <t>$2,935,194.95 in 16 transfers</t>
  </si>
  <si>
    <t>2935194.95 in 16 transfers</t>
  </si>
  <si>
    <t>SAM1-86940-2023-09-30-17</t>
  </si>
  <si>
    <t>$2,450,000.00 in 15 transfers</t>
  </si>
  <si>
    <t>2450000.00 in 15 transfers</t>
  </si>
  <si>
    <t>SAM1-87028-2023-09-30-51</t>
  </si>
  <si>
    <t>$3,336,680.80 in 11 transfers</t>
  </si>
  <si>
    <t>3336680.80 in 11 transfers</t>
  </si>
  <si>
    <t>SAM1-87029-2023-09-30-107</t>
  </si>
  <si>
    <t>$5,388,000.00 in 14 transfers</t>
  </si>
  <si>
    <t>5388000.00 in 14 transfers</t>
  </si>
  <si>
    <t>SAM1-87086</t>
  </si>
  <si>
    <t>SAM1-87086-2023-09-30-1</t>
  </si>
  <si>
    <t>$3,208,625.67 in 52 transfers</t>
  </si>
  <si>
    <t>3208625.67 in 52 transfers</t>
  </si>
  <si>
    <t>SAM1-87086-2023-09-30-10</t>
  </si>
  <si>
    <t>SAM1-87086-2023-09-30-11</t>
  </si>
  <si>
    <t>SAM1-87086-2023-09-30-12</t>
  </si>
  <si>
    <t>SAM1-87086-2023-09-30-2</t>
  </si>
  <si>
    <t>$2,905,506.24 in 46 transfers</t>
  </si>
  <si>
    <t>2905506.24 in 46 transfers</t>
  </si>
  <si>
    <t>SAM1-87086-2023-09-30-3</t>
  </si>
  <si>
    <t>$2,517,383.45 in 43 transfers</t>
  </si>
  <si>
    <t>2517383.45 in 43 transfers</t>
  </si>
  <si>
    <t>SAM1-87086-2023-09-30-4</t>
  </si>
  <si>
    <t>$2,247,731.08 in 48 transfers</t>
  </si>
  <si>
    <t>2247731.08 in 48 transfers</t>
  </si>
  <si>
    <t>SAM1-87086-2023-09-30-5</t>
  </si>
  <si>
    <t>$2,478,253.17 in 46 transfers</t>
  </si>
  <si>
    <t>2478253.17 in 46 transfers</t>
  </si>
  <si>
    <t>SAM1-87086-2023-09-30-6</t>
  </si>
  <si>
    <t>$2,291,874.61 in 44 transfers</t>
  </si>
  <si>
    <t>2291874.61 in 44 transfers</t>
  </si>
  <si>
    <t>SAM1-87086-2023-09-30-7</t>
  </si>
  <si>
    <t>$2,219,642.91 in 41 transfers</t>
  </si>
  <si>
    <t>2219642.91 in 41 transfers</t>
  </si>
  <si>
    <t>SAM1-87086-2023-09-30-8</t>
  </si>
  <si>
    <t>$2,069,553.92 in 37 transfers</t>
  </si>
  <si>
    <t>2069553.92 in 37 transfers</t>
  </si>
  <si>
    <t>SAM1-87086-2023-09-30-9</t>
  </si>
  <si>
    <t>SAM1-87127-2023-09-30-26</t>
  </si>
  <si>
    <t>$5,938,930.37 in 44 transfers</t>
  </si>
  <si>
    <t>5938930.37 in 44 transfers</t>
  </si>
  <si>
    <t>SAM1-87212-2023-09-30-107</t>
  </si>
  <si>
    <t>$2,549,751.37 in 30 transfers</t>
  </si>
  <si>
    <t>2549751.37 in 30 transfers</t>
  </si>
  <si>
    <t>SAM1-87088-2023-09-30-22</t>
  </si>
  <si>
    <t>$5,795,189.05 in 9 transfers</t>
  </si>
  <si>
    <t>5795189.05 in 9 transfers</t>
  </si>
  <si>
    <t>SAM1-86922-2023-09-30-15</t>
  </si>
  <si>
    <t>$3,409,694.00 in 20 transfers</t>
  </si>
  <si>
    <t>3409694.00 in 20 transfers</t>
  </si>
  <si>
    <t>SAM1-86940-2023-09-30-25</t>
  </si>
  <si>
    <t>$2,310,000.00 in 15 transfers</t>
  </si>
  <si>
    <t>2310000.00 in 15 transfers</t>
  </si>
  <si>
    <t>SAM1-87004-2023-09-30-72</t>
  </si>
  <si>
    <t>$6,492,727.42 in 19 transfers</t>
  </si>
  <si>
    <t>6492727.42 in 19 transfers</t>
  </si>
  <si>
    <t>SAM1-87029-2023-09-30-134</t>
  </si>
  <si>
    <t>$6,438,000.00 in 14 transfers</t>
  </si>
  <si>
    <t>6438000.00 in 14 transfers</t>
  </si>
  <si>
    <t>SAM1-87046</t>
  </si>
  <si>
    <t>SAM1-87046-2023-09-30-1</t>
  </si>
  <si>
    <t>$11,320,000.00 in 4 transfers</t>
  </si>
  <si>
    <t>11320000.00 in 4 transfers</t>
  </si>
  <si>
    <t>SAM1-87068-2023-09-30-10</t>
  </si>
  <si>
    <t>$6,228,623.79 in 108 transfers</t>
  </si>
  <si>
    <t>6228623.79 in 108 transfers</t>
  </si>
  <si>
    <t>SAM1-87068-2023-09-30-11</t>
  </si>
  <si>
    <t>$6,379,604.79 in 108 transfers</t>
  </si>
  <si>
    <t>6379604.79 in 108 transfers</t>
  </si>
  <si>
    <t>SAM1-87068-2023-09-30-12</t>
  </si>
  <si>
    <t>$6,561,792.79 in 115 transfers</t>
  </si>
  <si>
    <t>6561792.79 in 115 transfers</t>
  </si>
  <si>
    <t>SAM1-87068-2023-09-30-13</t>
  </si>
  <si>
    <t>SAM1-87068-2023-09-30-14</t>
  </si>
  <si>
    <t>SAM1-87068-2023-09-30-15</t>
  </si>
  <si>
    <t>SAM1-87068-2023-09-30-16</t>
  </si>
  <si>
    <t>SAM1-87068-2023-09-30-17</t>
  </si>
  <si>
    <t>SAM1-87068-2023-09-30-18</t>
  </si>
  <si>
    <t>SAM1-87068-2023-09-30-19</t>
  </si>
  <si>
    <t>SAM1-87068-2023-09-30-2</t>
  </si>
  <si>
    <t>$6,853,438.47 in 112 transfers</t>
  </si>
  <si>
    <t>6853438.47 in 112 transfers</t>
  </si>
  <si>
    <t>SAM1-87068-2023-09-30-20</t>
  </si>
  <si>
    <t>SAM1-87068-2023-09-30-21</t>
  </si>
  <si>
    <t>SAM1-87068-2023-09-30-3</t>
  </si>
  <si>
    <t>$6,489,311.82 in 106 transfers</t>
  </si>
  <si>
    <t>6489311.82 in 106 transfers</t>
  </si>
  <si>
    <t>SAM1-87068-2023-09-30-4</t>
  </si>
  <si>
    <t>$6,636,373.82 in 106 transfers</t>
  </si>
  <si>
    <t>6636373.82 in 106 transfers</t>
  </si>
  <si>
    <t>SAM1-87068-2023-09-30-5</t>
  </si>
  <si>
    <t>$5,683,041.82 in 101 transfers</t>
  </si>
  <si>
    <t>5683041.82 in 101 transfers</t>
  </si>
  <si>
    <t>SAM1-87068-2023-09-30-6</t>
  </si>
  <si>
    <t>$5,727,623.82 in 102 transfers</t>
  </si>
  <si>
    <t>5727623.82 in 102 transfers</t>
  </si>
  <si>
    <t>SAM1-87068-2023-09-30-7</t>
  </si>
  <si>
    <t>$5,598,401.82 in 99 transfers</t>
  </si>
  <si>
    <t>5598401.82 in 99 transfers</t>
  </si>
  <si>
    <t>SAM1-87068-2023-09-30-8</t>
  </si>
  <si>
    <t>$5,786,835.82 in 102 transfers</t>
  </si>
  <si>
    <t>5786835.82 in 102 transfers</t>
  </si>
  <si>
    <t>SAM1-87068-2023-09-30-9</t>
  </si>
  <si>
    <t>$5,990,687.04 in 104 transfers</t>
  </si>
  <si>
    <t>5990687.04 in 104 transfers</t>
  </si>
  <si>
    <t>SAM1-87086-2023-09-30-13</t>
  </si>
  <si>
    <t>$3,150,897.61 in 48 transfers</t>
  </si>
  <si>
    <t>3150897.61 in 48 transfers</t>
  </si>
  <si>
    <t>SAM1-87127-2023-09-30-44</t>
  </si>
  <si>
    <t>$5,341,373.77 in 42 transfers</t>
  </si>
  <si>
    <t>5341373.77 in 42 transfers</t>
  </si>
  <si>
    <t>SAM1-87212-2023-09-30-123</t>
  </si>
  <si>
    <t>$2,101,408.56 in 29 transfers</t>
  </si>
  <si>
    <t>2101408.56 in 29 transfers</t>
  </si>
  <si>
    <t>SAM1-87088-2023-09-30-31</t>
  </si>
  <si>
    <t>$5,132,939.40 in 8 transfers</t>
  </si>
  <si>
    <t>5132939.40 in 8 transfers</t>
  </si>
  <si>
    <t>SAM1-86977-2023-09-30-5</t>
  </si>
  <si>
    <t>$92,000.00 in 4 transfers</t>
  </si>
  <si>
    <t>92000.00 in 4 transfers</t>
  </si>
  <si>
    <t>SAM1-86894-2023-09-30-15</t>
  </si>
  <si>
    <t>$4,484,060.55 in 8 transfers</t>
  </si>
  <si>
    <t>4484060.55 in 8 transfers</t>
  </si>
  <si>
    <t>SAM1-86922-2023-09-30-22</t>
  </si>
  <si>
    <t>$3,819,694.00 in 21 transfers</t>
  </si>
  <si>
    <t>3819694.00 in 21 transfers</t>
  </si>
  <si>
    <t>SAM1-86940-2023-09-30-34</t>
  </si>
  <si>
    <t>$2,660,000.00 in 16 transfers</t>
  </si>
  <si>
    <t>2660000.00 in 16 transfers</t>
  </si>
  <si>
    <t>SAM1-87004-2023-09-30-96</t>
  </si>
  <si>
    <t>$7,041,889.20 in 22 transfers</t>
  </si>
  <si>
    <t>7041889.20 in 22 transfers</t>
  </si>
  <si>
    <t>SAM1-87028-2023-09-30-61</t>
  </si>
  <si>
    <t>$3,436,680.80 in 11 transfers</t>
  </si>
  <si>
    <t>3436680.80 in 11 transfers</t>
  </si>
  <si>
    <t>SAM1-87029-2023-09-30-155</t>
  </si>
  <si>
    <t>$6,738,000.00 in 15 transfers</t>
  </si>
  <si>
    <t>6738000.00 in 15 transfers</t>
  </si>
  <si>
    <t>SAM1-87068-2023-09-30-25</t>
  </si>
  <si>
    <t>$7,687,275.97 in 121 transfers</t>
  </si>
  <si>
    <t>7687275.97 in 121 transfers</t>
  </si>
  <si>
    <t>SAM1-87086-2023-09-30-24</t>
  </si>
  <si>
    <t>$3,155,193.92 in 49 transfers</t>
  </si>
  <si>
    <t>3155193.92 in 49 transfers</t>
  </si>
  <si>
    <t>SAM1-87217-2023-09-30-57</t>
  </si>
  <si>
    <t>$2,068,852.83 in 25 transfers</t>
  </si>
  <si>
    <t>2068852.83 in 25 transfers</t>
  </si>
  <si>
    <t>SAM1-87027</t>
  </si>
  <si>
    <t>SAM1-87027-2023-09-30-1</t>
  </si>
  <si>
    <t>$75,000.00 in 3 transfers</t>
  </si>
  <si>
    <t>75000.00 in 3 transfers</t>
  </si>
  <si>
    <t>SAM1-87233-2023-09-30-5</t>
  </si>
  <si>
    <t>$133,507.85 in 6 transfers</t>
  </si>
  <si>
    <t>133507.85 in 6 transfers</t>
  </si>
  <si>
    <t>SAM1-86940-2023-09-30-44</t>
  </si>
  <si>
    <t>$2,760,000.00 in 16 transfers</t>
  </si>
  <si>
    <t>2760000.00 in 16 transfers</t>
  </si>
  <si>
    <t>SAM1-87029-2023-09-30-177</t>
  </si>
  <si>
    <t>$7,238,000.00 in 15 transfers</t>
  </si>
  <si>
    <t>7238000.00 in 15 transfers</t>
  </si>
  <si>
    <t>SAM1-87068-2023-09-30-48</t>
  </si>
  <si>
    <t>$7,679,223.97 in 123 transfers</t>
  </si>
  <si>
    <t>7679223.97 in 123 transfers</t>
  </si>
  <si>
    <t>SAM1-87086-2023-09-30-36</t>
  </si>
  <si>
    <t>$3,175,341.64 in 50 transfers</t>
  </si>
  <si>
    <t>3175341.64 in 50 transfers</t>
  </si>
  <si>
    <t>SAM1-87127-2023-09-30-61</t>
  </si>
  <si>
    <t>$5,278,671.17 in 41 transfers</t>
  </si>
  <si>
    <t>5278671.17 in 41 transfers</t>
  </si>
  <si>
    <t>SAM1-87212-2023-09-30-139</t>
  </si>
  <si>
    <t>$2,120,071.93 in 29 transfers</t>
  </si>
  <si>
    <t>2120071.93 in 29 transfers</t>
  </si>
  <si>
    <t>SAM1-87088-2023-09-30-39</t>
  </si>
  <si>
    <t>$4,982,478.67 in 8 transfers</t>
  </si>
  <si>
    <t>4982478.67 in 8 transfers</t>
  </si>
  <si>
    <t>SAM1-87217-2023-09-30-69</t>
  </si>
  <si>
    <t>$2,074,275.32 in 25 transfers</t>
  </si>
  <si>
    <t>2074275.32 in 25 transfers</t>
  </si>
  <si>
    <t>SAM1-87024</t>
  </si>
  <si>
    <t>SAM1-87024-2023-09-30-1</t>
  </si>
  <si>
    <t>$11,689.00 in 3 transfers</t>
  </si>
  <si>
    <t>11689.00 in 3 transfers</t>
  </si>
  <si>
    <t>SAM1-87024-2023-09-30-2</t>
  </si>
  <si>
    <t>SAM1-87233-2023-09-30-9</t>
  </si>
  <si>
    <t>$193,507.85 in 7 transfers</t>
  </si>
  <si>
    <t>193507.85 in 7 transfers</t>
  </si>
  <si>
    <t>SAM1-87237</t>
  </si>
  <si>
    <t>SAM1-87237-2023-09-30-1</t>
  </si>
  <si>
    <t>$88,000.00 in 3 transfers</t>
  </si>
  <si>
    <t>INDIVIDUAL-NON-HIGH</t>
  </si>
  <si>
    <t>88000.00 in 3 transfers</t>
  </si>
  <si>
    <t>SAM1-86894-2023-09-30-21</t>
  </si>
  <si>
    <t>$4,703,980.42 in 9 transfers</t>
  </si>
  <si>
    <t>4703980.42 in 9 transfers</t>
  </si>
  <si>
    <t>SAM1-86940-2023-09-30-55</t>
  </si>
  <si>
    <t>$2,910,000.00 in 16 transfers</t>
  </si>
  <si>
    <t>2910000.00 in 16 transfers</t>
  </si>
  <si>
    <t>SAM1-87004-2023-09-30-122</t>
  </si>
  <si>
    <t>$7,334,050.99 in 19 transfers</t>
  </si>
  <si>
    <t>7334050.99 in 19 transfers</t>
  </si>
  <si>
    <t>SAM1-87028-2023-09-30-71</t>
  </si>
  <si>
    <t>$3,786,680.80 in 12 transfers</t>
  </si>
  <si>
    <t>3786680.80 in 12 transfers</t>
  </si>
  <si>
    <t>SAM1-87068-2023-09-30-70</t>
  </si>
  <si>
    <t>$7,446,329.47 in 122 transfers</t>
  </si>
  <si>
    <t>7446329.47 in 122 transfers</t>
  </si>
  <si>
    <t>SAM1-87086-2023-09-30-49</t>
  </si>
  <si>
    <t>$3,116,611.38 in 50 transfers</t>
  </si>
  <si>
    <t>3116611.38 in 50 transfers</t>
  </si>
  <si>
    <t>SAM1-87091</t>
  </si>
  <si>
    <t>SAM1-87091-2023-09-30-1</t>
  </si>
  <si>
    <t>$2,136,065.71 in 12 transfers</t>
  </si>
  <si>
    <t>2136065.71 in 12 transfers</t>
  </si>
  <si>
    <t>SAM1-87127-2023-09-30-78</t>
  </si>
  <si>
    <t>$5,699,574.77 in 40 transfers</t>
  </si>
  <si>
    <t>5699574.77 in 40 transfers</t>
  </si>
  <si>
    <t>SAM1-87194-2023-09-30-30</t>
  </si>
  <si>
    <t>$2,649,219.77 in 14 transfers</t>
  </si>
  <si>
    <t>2649219.77 in 14 transfers</t>
  </si>
  <si>
    <t>SAM1-87217-2023-09-30-82</t>
  </si>
  <si>
    <t>$2,198,045.32 in 25 transfers</t>
  </si>
  <si>
    <t>2198045.32 in 25 transfers</t>
  </si>
  <si>
    <t>SAM1-87021-2023-09-30-2</t>
  </si>
  <si>
    <t>$22,145.00 in 4 transfers</t>
  </si>
  <si>
    <t>22145.00 in 4 transfers</t>
  </si>
  <si>
    <t>SAM1-87068-2023-09-30-93</t>
  </si>
  <si>
    <t>$7,020,715.47 in 123 transfers</t>
  </si>
  <si>
    <t>7020715.47 in 123 transfers</t>
  </si>
  <si>
    <t>SAM1-87091-2023-09-30-2</t>
  </si>
  <si>
    <t>$2,335,970.71 in 13 transfers</t>
  </si>
  <si>
    <t>2335970.71 in 13 transfers</t>
  </si>
  <si>
    <t>SAM1-87088-2023-09-30-48</t>
  </si>
  <si>
    <t>$4,939,788.47 in 8 transfers</t>
  </si>
  <si>
    <t>4939788.47 in 8 transfers</t>
  </si>
  <si>
    <t>SAM1-87194-2023-09-30-38</t>
  </si>
  <si>
    <t>$2,932,670.41 in 16 transfers</t>
  </si>
  <si>
    <t>2932670.41 in 16 transfers</t>
  </si>
  <si>
    <t>SAM1-86977-2023-09-30-9</t>
  </si>
  <si>
    <t>$101,000.00 in 5 transfers</t>
  </si>
  <si>
    <t>101000.00 in 5 transfers</t>
  </si>
  <si>
    <t>SAM1-87233-2023-09-30-14</t>
  </si>
  <si>
    <t>$211,482.85 in 8 transfers</t>
  </si>
  <si>
    <t>211482.85 in 8 transfers</t>
  </si>
  <si>
    <t>SAM1-86922-2023-09-30-28</t>
  </si>
  <si>
    <t>$3,589,544.00 in 20 transfers</t>
  </si>
  <si>
    <t>3589544.00 in 20 transfers</t>
  </si>
  <si>
    <t>SAM1-86940-2023-09-30-67</t>
  </si>
  <si>
    <t>$2,610,000.00 in 14 transfers</t>
  </si>
  <si>
    <t>2610000.00 in 14 transfers</t>
  </si>
  <si>
    <t>SAM1-87029-2023-09-30-210</t>
  </si>
  <si>
    <t>$8,738,000.00 in 16 transfers</t>
  </si>
  <si>
    <t>8738000.00 in 16 transfers</t>
  </si>
  <si>
    <t>SAM1-87068-2023-09-30-115</t>
  </si>
  <si>
    <t>$6,719,172.68 in 114 transfers</t>
  </si>
  <si>
    <t>6719172.68 in 114 transfers</t>
  </si>
  <si>
    <t>SAM1-87086-2023-09-30-62</t>
  </si>
  <si>
    <t>$2,951,978.52 in 48 transfers</t>
  </si>
  <si>
    <t>2951978.52 in 48 transfers</t>
  </si>
  <si>
    <t>SAM1-87091-2023-09-30-4</t>
  </si>
  <si>
    <t>$2,290,255.30 in 13 transfers</t>
  </si>
  <si>
    <t>2290255.30 in 13 transfers</t>
  </si>
  <si>
    <t>SAM1-87127-2023-09-30-95</t>
  </si>
  <si>
    <t>$4,556,283.37 in 35 transfers</t>
  </si>
  <si>
    <t>4556283.37 in 35 transfers</t>
  </si>
  <si>
    <t>SAM1-87088-2023-09-30-56</t>
  </si>
  <si>
    <t>$4,058,585.59 in 8 transfers</t>
  </si>
  <si>
    <t>4058585.59 in 8 transfers</t>
  </si>
  <si>
    <t>SAM1-86984</t>
  </si>
  <si>
    <t>SAM1-86984-2023-09-30-1</t>
  </si>
  <si>
    <t>$35,236.07 in 3 transfers</t>
  </si>
  <si>
    <t>35236.07 in 3 transfers</t>
  </si>
  <si>
    <t>SAM1-86986</t>
  </si>
  <si>
    <t>SAM1-86986-2023-09-30-1</t>
  </si>
  <si>
    <t>$769,391.68 in 3 transfers</t>
  </si>
  <si>
    <t>769391.68 in 3 transfers</t>
  </si>
  <si>
    <t>SAM1-86963-2023-09-30-4</t>
  </si>
  <si>
    <t>$2,616,965.39 in 4 transfers</t>
  </si>
  <si>
    <t>2616965.39 in 4 transfers</t>
  </si>
  <si>
    <t>SAM1-87004-2023-09-30-159</t>
  </si>
  <si>
    <t>$7,481,847.83 in 20 transfers</t>
  </si>
  <si>
    <t>7481847.83 in 20 transfers</t>
  </si>
  <si>
    <t>SAM1-87068-2023-09-30-136</t>
  </si>
  <si>
    <t>$7,731,690.68 in 122 transfers</t>
  </si>
  <si>
    <t>7731690.68 in 122 transfers</t>
  </si>
  <si>
    <t>SAM1-87071</t>
  </si>
  <si>
    <t>SAM1-87071-2023-09-30-1</t>
  </si>
  <si>
    <t>$5,166,298.92 in 5 transfers</t>
  </si>
  <si>
    <t>5166298.92 in 5 transfers</t>
  </si>
  <si>
    <t>SAM1-87086-2023-09-30-76</t>
  </si>
  <si>
    <t>$3,067,068.09 in 49 transfers</t>
  </si>
  <si>
    <t>3067068.09 in 49 transfers</t>
  </si>
  <si>
    <t>SAM1-87127-2023-09-30-111</t>
  </si>
  <si>
    <t>$4,648,918.37 in 37 transfers</t>
  </si>
  <si>
    <t>4648918.37 in 37 transfers</t>
  </si>
  <si>
    <t>SAM1-87088-2023-09-30-64</t>
  </si>
  <si>
    <t>$4,820,546.46 in 9 transfers</t>
  </si>
  <si>
    <t>4820546.46 in 9 transfers</t>
  </si>
  <si>
    <t>SAM1-86971</t>
  </si>
  <si>
    <t>SAM1-86971-2023-09-30-1</t>
  </si>
  <si>
    <t>$20,400.00 in 3 transfers</t>
  </si>
  <si>
    <t>20400.00 in 3 transfers</t>
  </si>
  <si>
    <t>SAM1-86924-2023-09-30-10</t>
  </si>
  <si>
    <t>$7,753,504.87 in 38 transfers</t>
  </si>
  <si>
    <t>7753504.87 in 38 transfers</t>
  </si>
  <si>
    <t>SAM1-86924-2023-09-30-11</t>
  </si>
  <si>
    <t>$8,242,403.37 in 39 transfers</t>
  </si>
  <si>
    <t>8242403.37 in 39 transfers</t>
  </si>
  <si>
    <t>SAM1-86924-2023-09-30-12</t>
  </si>
  <si>
    <t>$7,970,762.33 in 38 transfers</t>
  </si>
  <si>
    <t>7970762.33 in 38 transfers</t>
  </si>
  <si>
    <t>SAM1-86924-2023-09-30-13</t>
  </si>
  <si>
    <t>$8,207,923.96 in 41 transfers</t>
  </si>
  <si>
    <t>8207923.96 in 41 transfers</t>
  </si>
  <si>
    <t>SAM1-86924-2023-09-30-14</t>
  </si>
  <si>
    <t>$7,664,872.01 in 40 transfers</t>
  </si>
  <si>
    <t>7664872.01 in 40 transfers</t>
  </si>
  <si>
    <t>SAM1-86924-2023-09-30-15</t>
  </si>
  <si>
    <t>$7,522,114.90 in 39 transfers</t>
  </si>
  <si>
    <t>7522114.90 in 39 transfers</t>
  </si>
  <si>
    <t>SAM1-86924-2023-09-30-16</t>
  </si>
  <si>
    <t>$5,043,881.30 in 34 transfers</t>
  </si>
  <si>
    <t>5043881.30 in 34 transfers</t>
  </si>
  <si>
    <t>SAM1-86924-2023-09-30-17</t>
  </si>
  <si>
    <t>$4,966,035.92 in 34 transfers</t>
  </si>
  <si>
    <t>4966035.92 in 34 transfers</t>
  </si>
  <si>
    <t>SAM1-86924-2023-09-30-18</t>
  </si>
  <si>
    <t>$4,947,663.75 in 34 transfers</t>
  </si>
  <si>
    <t>4947663.75 in 34 transfers</t>
  </si>
  <si>
    <t>SAM1-86924-2023-09-30-19</t>
  </si>
  <si>
    <t>$4,843,466.40 in 35 transfers</t>
  </si>
  <si>
    <t>4843466.40 in 35 transfers</t>
  </si>
  <si>
    <t>SAM1-86924-2023-09-30-3</t>
  </si>
  <si>
    <t>$9,041,983.46 in 42 transfers</t>
  </si>
  <si>
    <t>9041983.46 in 42 transfers</t>
  </si>
  <si>
    <t>SAM1-86924-2023-09-30-4</t>
  </si>
  <si>
    <t>$9,144,797.99 in 44 transfers</t>
  </si>
  <si>
    <t>9144797.99 in 44 transfers</t>
  </si>
  <si>
    <t>SAM1-86924-2023-09-30-5</t>
  </si>
  <si>
    <t>$8,953,132.62 in 41 transfers</t>
  </si>
  <si>
    <t>8953132.62 in 41 transfers</t>
  </si>
  <si>
    <t>SAM1-86924-2023-09-30-6</t>
  </si>
  <si>
    <t>$9,373,644.27 in 39 transfers</t>
  </si>
  <si>
    <t>9373644.27 in 39 transfers</t>
  </si>
  <si>
    <t>SAM1-86924-2023-09-30-7</t>
  </si>
  <si>
    <t>$8,688,933.40 in 34 transfers</t>
  </si>
  <si>
    <t>8688933.40 in 34 transfers</t>
  </si>
  <si>
    <t>SAM1-86924-2023-09-30-8</t>
  </si>
  <si>
    <t>$8,375,147.79 in 39 transfers</t>
  </si>
  <si>
    <t>8375147.79 in 39 transfers</t>
  </si>
  <si>
    <t>SAM1-86924-2023-09-30-9</t>
  </si>
  <si>
    <t>$7,889,859.38 in 39 transfers</t>
  </si>
  <si>
    <t>7889859.38 in 39 transfers</t>
  </si>
  <si>
    <t>SAM1-87028-2023-09-30-83</t>
  </si>
  <si>
    <t>$3,039,930.80 in 11 transfers</t>
  </si>
  <si>
    <t>3039930.80 in 11 transfers</t>
  </si>
  <si>
    <t>SAM1-87029-2023-09-30-223</t>
  </si>
  <si>
    <t>$8,888,000.00 in 17 transfers</t>
  </si>
  <si>
    <t>8888000.00 in 17 transfers</t>
  </si>
  <si>
    <t>SAM1-87068-2023-09-30-158</t>
  </si>
  <si>
    <t>$7,308,134.68 in 122 transfers</t>
  </si>
  <si>
    <t>7308134.68 in 122 transfers</t>
  </si>
  <si>
    <t>SAM1-87086-2023-09-30-91</t>
  </si>
  <si>
    <t>$2,914,714.84 in 48 transfers</t>
  </si>
  <si>
    <t>2914714.84 in 48 transfers</t>
  </si>
  <si>
    <t>SAM1-87127-2023-09-30-128</t>
  </si>
  <si>
    <t>$4,670,008.77 in 34 transfers</t>
  </si>
  <si>
    <t>4670008.77 in 34 transfers</t>
  </si>
  <si>
    <t>SAM1-87136-2023-09-30-10</t>
  </si>
  <si>
    <t>$6,626,165.51 in 71 transfers</t>
  </si>
  <si>
    <t>6626165.51 in 71 transfers</t>
  </si>
  <si>
    <t>SAM1-87136-2023-09-30-11</t>
  </si>
  <si>
    <t>$6,136,503.22 in 67 transfers</t>
  </si>
  <si>
    <t>6136503.22 in 67 transfers</t>
  </si>
  <si>
    <t>SAM1-87136-2023-09-30-12</t>
  </si>
  <si>
    <t>$5,936,180.81 in 63 transfers</t>
  </si>
  <si>
    <t>5936180.81 in 63 transfers</t>
  </si>
  <si>
    <t>SAM1-87136-2023-09-30-13</t>
  </si>
  <si>
    <t>$5,888,246.51 in 64 transfers</t>
  </si>
  <si>
    <t>5888246.51 in 64 transfers</t>
  </si>
  <si>
    <t>SAM1-87136-2023-09-30-14</t>
  </si>
  <si>
    <t>$5,600,552.08 in 61 transfers</t>
  </si>
  <si>
    <t>5600552.08 in 61 transfers</t>
  </si>
  <si>
    <t>SAM1-87136-2023-09-30-15</t>
  </si>
  <si>
    <t>$5,969,546.59 in 65 transfers</t>
  </si>
  <si>
    <t>5969546.59 in 65 transfers</t>
  </si>
  <si>
    <t>SAM1-87136-2023-09-30-16</t>
  </si>
  <si>
    <t>$5,768,693.42 in 64 transfers</t>
  </si>
  <si>
    <t>5768693.42 in 64 transfers</t>
  </si>
  <si>
    <t>SAM1-87136-2023-09-30-17</t>
  </si>
  <si>
    <t>$5,870,062.78 in 66 transfers</t>
  </si>
  <si>
    <t>5870062.78 in 66 transfers</t>
  </si>
  <si>
    <t>SAM1-87136-2023-09-30-18</t>
  </si>
  <si>
    <t>$5,673,858.79 in 63 transfers</t>
  </si>
  <si>
    <t>5673858.79 in 63 transfers</t>
  </si>
  <si>
    <t>SAM1-87136-2023-09-30-19</t>
  </si>
  <si>
    <t>$5,434,478.29 in 60 transfers</t>
  </si>
  <si>
    <t>5434478.29 in 60 transfers</t>
  </si>
  <si>
    <t>SAM1-87136-2023-09-30-20</t>
  </si>
  <si>
    <t>$5,716,313.59 in 62 transfers</t>
  </si>
  <si>
    <t>5716313.59 in 62 transfers</t>
  </si>
  <si>
    <t>SAM1-87136-2023-09-30-21</t>
  </si>
  <si>
    <t>$5,710,363.73 in 61 transfers</t>
  </si>
  <si>
    <t>5710363.73 in 61 transfers</t>
  </si>
  <si>
    <t>SAM1-87136-2023-09-30-22</t>
  </si>
  <si>
    <t>$6,697,701.10 in 65 transfers</t>
  </si>
  <si>
    <t>6697701.10 in 65 transfers</t>
  </si>
  <si>
    <t>SAM1-87136-2023-09-30-23</t>
  </si>
  <si>
    <t>$6,459,223.89 in 66 transfers</t>
  </si>
  <si>
    <t>6459223.89 in 66 transfers</t>
  </si>
  <si>
    <t>SAM1-87136-2023-09-30-24</t>
  </si>
  <si>
    <t>$6,482,274.66 in 68 transfers</t>
  </si>
  <si>
    <t>6482274.66 in 68 transfers</t>
  </si>
  <si>
    <t>SAM1-87136-2023-09-30-25</t>
  </si>
  <si>
    <t>$6,328,117.53 in 67 transfers</t>
  </si>
  <si>
    <t>6328117.53 in 67 transfers</t>
  </si>
  <si>
    <t>SAM1-87136-2023-09-30-26</t>
  </si>
  <si>
    <t>$6,112,404.98 in 63 transfers</t>
  </si>
  <si>
    <t>6112404.98 in 63 transfers</t>
  </si>
  <si>
    <t>SAM1-87136-2023-09-30-7</t>
  </si>
  <si>
    <t>$6,908,557.57 in 72 transfers</t>
  </si>
  <si>
    <t>6908557.57 in 72 transfers</t>
  </si>
  <si>
    <t>SAM1-87136-2023-09-30-8</t>
  </si>
  <si>
    <t>$6,554,933.56 in 68 transfers</t>
  </si>
  <si>
    <t>6554933.56 in 68 transfers</t>
  </si>
  <si>
    <t>SAM1-87136-2023-09-30-9</t>
  </si>
  <si>
    <t>$6,332,975.21 in 66 transfers</t>
  </si>
  <si>
    <t>6332975.21 in 66 transfers</t>
  </si>
  <si>
    <t>SAM1-87176-2023-09-30-1</t>
  </si>
  <si>
    <t>$11,078,434.20 in 413 transfers</t>
  </si>
  <si>
    <t>11078434.20 in 413 transfers</t>
  </si>
  <si>
    <t>SAM1-87176-2023-09-30-10</t>
  </si>
  <si>
    <t>$11,365,971.25 in 410 transfers</t>
  </si>
  <si>
    <t>11365971.25 in 410 transfers</t>
  </si>
  <si>
    <t>SAM1-87176-2023-09-30-11</t>
  </si>
  <si>
    <t>$11,825,584.21 in 411 transfers</t>
  </si>
  <si>
    <t>11825584.21 in 411 transfers</t>
  </si>
  <si>
    <t>SAM1-87176-2023-09-30-12</t>
  </si>
  <si>
    <t>$11,747,086.91 in 400 transfers</t>
  </si>
  <si>
    <t>11747086.91 in 400 transfers</t>
  </si>
  <si>
    <t>SAM1-87176-2023-09-30-13</t>
  </si>
  <si>
    <t>$11,000,517.84 in 379 transfers</t>
  </si>
  <si>
    <t>11000517.84 in 379 transfers</t>
  </si>
  <si>
    <t>SAM1-87176-2023-09-30-14</t>
  </si>
  <si>
    <t>$11,394,758.79 in 387 transfers</t>
  </si>
  <si>
    <t>11394758.79 in 387 transfers</t>
  </si>
  <si>
    <t>SAM1-87176-2023-09-30-15</t>
  </si>
  <si>
    <t>$11,320,186.16 in 389 transfers</t>
  </si>
  <si>
    <t>11320186.16 in 389 transfers</t>
  </si>
  <si>
    <t>SAM1-87176-2023-09-30-16</t>
  </si>
  <si>
    <t>$11,327,082.37 in 391 transfers</t>
  </si>
  <si>
    <t>11327082.37 in 391 transfers</t>
  </si>
  <si>
    <t>SAM1-87176-2023-09-30-17</t>
  </si>
  <si>
    <t>$11,365,316.83 in 402 transfers</t>
  </si>
  <si>
    <t>11365316.83 in 402 transfers</t>
  </si>
  <si>
    <t>SAM1-87176-2023-09-30-18</t>
  </si>
  <si>
    <t>$11,156,777.53 in 402 transfers</t>
  </si>
  <si>
    <t>11156777.53 in 402 transfers</t>
  </si>
  <si>
    <t>SAM1-87176-2023-09-30-19</t>
  </si>
  <si>
    <t>$11,076,639.33 in 391 transfers</t>
  </si>
  <si>
    <t>11076639.33 in 391 transfers</t>
  </si>
  <si>
    <t>SAM1-87176-2023-09-30-2</t>
  </si>
  <si>
    <t>$11,119,591.29 in 418 transfers</t>
  </si>
  <si>
    <t>11119591.29 in 418 transfers</t>
  </si>
  <si>
    <t>SAM1-87176-2023-09-30-20</t>
  </si>
  <si>
    <t>$11,409,914.83 in 395 transfers</t>
  </si>
  <si>
    <t>11409914.83 in 395 transfers</t>
  </si>
  <si>
    <t>SAM1-87176-2023-09-30-21</t>
  </si>
  <si>
    <t>$11,517,797.51 in 398 transfers</t>
  </si>
  <si>
    <t>11517797.51 in 398 transfers</t>
  </si>
  <si>
    <t>SAM1-87176-2023-09-30-3</t>
  </si>
  <si>
    <t>$10,409,662.10 in 391 transfers</t>
  </si>
  <si>
    <t>10409662.10 in 391 transfers</t>
  </si>
  <si>
    <t>SAM1-87176-2023-09-30-4</t>
  </si>
  <si>
    <t>$11,242,251.55 in 408 transfers</t>
  </si>
  <si>
    <t>11242251.55 in 408 transfers</t>
  </si>
  <si>
    <t>SAM1-87176-2023-09-30-5</t>
  </si>
  <si>
    <t>$11,119,127.35 in 407 transfers</t>
  </si>
  <si>
    <t>11119127.35 in 407 transfers</t>
  </si>
  <si>
    <t>SAM1-87176-2023-09-30-6</t>
  </si>
  <si>
    <t>$11,182,187.35 in 406 transfers</t>
  </si>
  <si>
    <t>11182187.35 in 406 transfers</t>
  </si>
  <si>
    <t>SAM1-87176-2023-09-30-7</t>
  </si>
  <si>
    <t>$11,244,954.15 in 402 transfers</t>
  </si>
  <si>
    <t>11244954.15 in 402 transfers</t>
  </si>
  <si>
    <t>SAM1-87176-2023-09-30-8</t>
  </si>
  <si>
    <t>$10,525,136.15 in 384 transfers</t>
  </si>
  <si>
    <t>10525136.15 in 384 transfers</t>
  </si>
  <si>
    <t>SAM1-87176-2023-09-30-9</t>
  </si>
  <si>
    <t>$11,178,921.75 in 409 transfers</t>
  </si>
  <si>
    <t>11178921.75 in 409 transfers</t>
  </si>
  <si>
    <t>SAM1-87207-2023-09-30-2</t>
  </si>
  <si>
    <t>$2,038,267.61 in 12 transfers</t>
  </si>
  <si>
    <t>2038267.61 in 12 transfers</t>
  </si>
  <si>
    <t>SAM1-87054</t>
  </si>
  <si>
    <t>SAM1-87054-2023-09-30-1</t>
  </si>
  <si>
    <t>$2,881,109.88 in 5 transfers</t>
  </si>
  <si>
    <t>2881109.88 in 5 transfers</t>
  </si>
  <si>
    <t>SAM1-87088-2023-09-30-73</t>
  </si>
  <si>
    <t>$5,493,514.70 in 10 transfers</t>
  </si>
  <si>
    <t>5493514.70 in 10 transfers</t>
  </si>
  <si>
    <t>SAM1-86896-2023-09-30-4</t>
  </si>
  <si>
    <t>$59,000.00 in 6 transfers</t>
  </si>
  <si>
    <t>59000.00 in 6 transfers</t>
  </si>
  <si>
    <t>SAM1-86896-2023-09-30-5</t>
  </si>
  <si>
    <t>$55,000.00 in 5 transfers</t>
  </si>
  <si>
    <t>55000.00 in 5 transfers</t>
  </si>
  <si>
    <t>SAM1-86894-2023-09-30-28</t>
  </si>
  <si>
    <t>$4,748,501.61 in 9 transfers</t>
  </si>
  <si>
    <t>4748501.61 in 9 transfers</t>
  </si>
  <si>
    <t>SAM1-86924-2023-09-30-20</t>
  </si>
  <si>
    <t>$9,083,890.32 in 43 transfers</t>
  </si>
  <si>
    <t>9083890.32 in 43 transfers</t>
  </si>
  <si>
    <t>SAM1-87004-2023-09-30-196</t>
  </si>
  <si>
    <t>$7,483,082.83 in 21 transfers</t>
  </si>
  <si>
    <t>7483082.83 in 21 transfers</t>
  </si>
  <si>
    <t>SAM1-87028-2023-09-30-93</t>
  </si>
  <si>
    <t>$3,089,930.80 in 11 transfers</t>
  </si>
  <si>
    <t>3089930.80 in 11 transfers</t>
  </si>
  <si>
    <t>SAM1-87029-2023-09-30-237</t>
  </si>
  <si>
    <t>$9,063,000.00 in 18 transfers</t>
  </si>
  <si>
    <t>9063000.00 in 18 transfers</t>
  </si>
  <si>
    <t>SAM1-87068-2023-09-30-180</t>
  </si>
  <si>
    <t>$7,197,398.68 in 122 transfers</t>
  </si>
  <si>
    <t>7197398.68 in 122 transfers</t>
  </si>
  <si>
    <t>SAM1-87086-2023-09-30-107</t>
  </si>
  <si>
    <t>$3,121,330.89 in 53 transfers</t>
  </si>
  <si>
    <t>3121330.89 in 53 transfers</t>
  </si>
  <si>
    <t>SAM1-87091-2023-09-30-7</t>
  </si>
  <si>
    <t>$2,516,436.30 in 11 transfers</t>
  </si>
  <si>
    <t>2516436.30 in 11 transfers</t>
  </si>
  <si>
    <t>SAM1-87127-2023-09-30-145</t>
  </si>
  <si>
    <t>$5,672,467.97 in 34 transfers</t>
  </si>
  <si>
    <t>5672467.97 in 34 transfers</t>
  </si>
  <si>
    <t>SAM1-87136-2023-09-30-28</t>
  </si>
  <si>
    <t>$7,307,263.91 in 73 transfers</t>
  </si>
  <si>
    <t>7307263.91 in 73 transfers</t>
  </si>
  <si>
    <t>SAM1-87176-2023-09-30-24</t>
  </si>
  <si>
    <t>$11,153,222.64 in 409 transfers</t>
  </si>
  <si>
    <t>11153222.64 in 409 transfers</t>
  </si>
  <si>
    <t>SAM1-87088-2023-09-30-83</t>
  </si>
  <si>
    <t>$6,160,862.12 in 11 transfers</t>
  </si>
  <si>
    <t>6160862.12 in 11 transfers</t>
  </si>
  <si>
    <t>SAM1-87194-2023-09-30-47</t>
  </si>
  <si>
    <t>$2,709,384.26 in 14 transfers</t>
  </si>
  <si>
    <t>2709384.26 in 14 transfers</t>
  </si>
  <si>
    <t>SAM1-86977-2023-09-30-15</t>
  </si>
  <si>
    <t>$106,000.00 in 5 transfers</t>
  </si>
  <si>
    <t>106000.00 in 5 transfers</t>
  </si>
  <si>
    <t>SAM1-86914-2023-09-30-2</t>
  </si>
  <si>
    <t>$47,259.59 in 3 transfers</t>
  </si>
  <si>
    <t>47259.59 in 3 transfers</t>
  </si>
  <si>
    <t>SAM1-87004-2023-09-30-223</t>
  </si>
  <si>
    <t>$8,233,102.83 in 22 transfers</t>
  </si>
  <si>
    <t>8233102.83 in 22 transfers</t>
  </si>
  <si>
    <t>SAM1-87068-2023-09-30-201</t>
  </si>
  <si>
    <t>$7,120,390.68 in 122 transfers</t>
  </si>
  <si>
    <t>7120390.68 in 122 transfers</t>
  </si>
  <si>
    <t>SAM1-87079</t>
  </si>
  <si>
    <t>SAM1-87079-2023-09-30-5</t>
  </si>
  <si>
    <t>$3,485,090.68 in 39 transfers</t>
  </si>
  <si>
    <t>3485090.68 in 39 transfers</t>
  </si>
  <si>
    <t>SAM1-87086-2023-09-30-124</t>
  </si>
  <si>
    <t>$3,092,499.56 in 53 transfers</t>
  </si>
  <si>
    <t>3092499.56 in 53 transfers</t>
  </si>
  <si>
    <t>SAM1-87091-2023-09-30-11</t>
  </si>
  <si>
    <t>$2,488,715.30 in 11 transfers</t>
  </si>
  <si>
    <t>2488715.30 in 11 transfers</t>
  </si>
  <si>
    <t>SAM1-87127-2023-09-30-163</t>
  </si>
  <si>
    <t>$5,758,843.53 in 37 transfers</t>
  </si>
  <si>
    <t>5758843.53 in 37 transfers</t>
  </si>
  <si>
    <t>SAM1-87136-2023-09-30-48</t>
  </si>
  <si>
    <t>$7,366,386.50 in 72 transfers</t>
  </si>
  <si>
    <t>7366386.50 in 72 transfers</t>
  </si>
  <si>
    <t>SAM1-87176-2023-09-30-46</t>
  </si>
  <si>
    <t>$11,268,794.24 in 416 transfers</t>
  </si>
  <si>
    <t>11268794.24 in 416 transfers</t>
  </si>
  <si>
    <t>SAM1-87233-2023-09-30-20</t>
  </si>
  <si>
    <t>$212,849.85 in 7 transfers</t>
  </si>
  <si>
    <t>212849.85 in 7 transfers</t>
  </si>
  <si>
    <t>SAM1-86258-2023-07-31-1</t>
  </si>
  <si>
    <t>Burst in Beneficiary Activity in a Party Group (Short Period)</t>
  </si>
  <si>
    <t>AML-EBB-IFT-ALL-P-D05-EOP</t>
  </si>
  <si>
    <t>$5,000.00 / #3</t>
  </si>
  <si>
    <t>$78,032.86 in 15 transfers</t>
  </si>
  <si>
    <t>78032.86 in 15 transfers</t>
  </si>
  <si>
    <t>SAM1-86258-2023-07-31-2</t>
  </si>
  <si>
    <t>$171,701.44 in 30 transfers</t>
  </si>
  <si>
    <t>171701.44 in 30 transfers</t>
  </si>
  <si>
    <t>SAM1-86258-2023-07-31-3</t>
  </si>
  <si>
    <t>$360,835.45 in 51 transfers</t>
  </si>
  <si>
    <t>360835.45 in 51 transfers</t>
  </si>
  <si>
    <t>SAM1-86258-2023-07-31-4</t>
  </si>
  <si>
    <t>$317,696.81 in 43 transfers</t>
  </si>
  <si>
    <t>317696.81 in 43 transfers</t>
  </si>
  <si>
    <t>SAM1-86258-2023-07-31-5</t>
  </si>
  <si>
    <t>$250,318.74 in 33 transfers</t>
  </si>
  <si>
    <t>250318.74 in 33 transfers</t>
  </si>
  <si>
    <t>SAM1-86258-2023-07-31-6</t>
  </si>
  <si>
    <t>$253,256.58 in 37 transfers</t>
  </si>
  <si>
    <t>253256.58 in 37 transfers</t>
  </si>
  <si>
    <t>SAM1-86258-2023-07-31-7</t>
  </si>
  <si>
    <t>$286,806.91 in 45 transfers</t>
  </si>
  <si>
    <t>286806.91 in 45 transfers</t>
  </si>
  <si>
    <t>SAM1-86265-2023-07-31-1</t>
  </si>
  <si>
    <t>$11,380.53 in 3 transfers</t>
  </si>
  <si>
    <t>11380.53 in 3 transfers</t>
  </si>
  <si>
    <t>SAM1-86265-2023-07-31-2</t>
  </si>
  <si>
    <t>$71,583.34 in 9 transfers</t>
  </si>
  <si>
    <t>71583.34 in 9 transfers</t>
  </si>
  <si>
    <t>SAM1-86265-2023-07-31-3</t>
  </si>
  <si>
    <t>$56,783.33 in 6 transfers</t>
  </si>
  <si>
    <t>56783.33 in 6 transfers</t>
  </si>
  <si>
    <t>SAM1-86265-2023-07-31-4</t>
  </si>
  <si>
    <t>$1,218,860.96 in 5 transfers</t>
  </si>
  <si>
    <t>1218860.96 in 5 transfers</t>
  </si>
  <si>
    <t>SAM1-86265-2023-07-31-5</t>
  </si>
  <si>
    <t>$2,713,045.26 in 5 transfers</t>
  </si>
  <si>
    <t>2713045.26 in 5 transfers</t>
  </si>
  <si>
    <t>SAM1-86258-2023-07-31-14</t>
  </si>
  <si>
    <t>$392,507.13 in 63 transfers</t>
  </si>
  <si>
    <t>392507.13 in 63 transfers</t>
  </si>
  <si>
    <t>SAM1-86265-2023-07-31-6</t>
  </si>
  <si>
    <t>$732,750.74 in 7 transfers</t>
  </si>
  <si>
    <t>732750.74 in 7 transfers</t>
  </si>
  <si>
    <t>SAM1-86169</t>
  </si>
  <si>
    <t>SAM1-86169-2023-07-31-1</t>
  </si>
  <si>
    <t>$7,680.91 in 3 transfers</t>
  </si>
  <si>
    <t>7680.91 in 3 transfers</t>
  </si>
  <si>
    <t>SAM1-86258-2023-07-31-22</t>
  </si>
  <si>
    <t>$484,830.69 in 78 transfers</t>
  </si>
  <si>
    <t>484830.69 in 78 transfers</t>
  </si>
  <si>
    <t>SAM1-86258-2023-07-31-31</t>
  </si>
  <si>
    <t>$266,490.01 in 43 transfers</t>
  </si>
  <si>
    <t>266490.01 in 43 transfers</t>
  </si>
  <si>
    <t>SAM1-86265-2023-07-31-12</t>
  </si>
  <si>
    <t>$2,224,174.21 in 6 transfers</t>
  </si>
  <si>
    <t>2224174.21 in 6 transfers</t>
  </si>
  <si>
    <t>SAM1-86169-2023-07-31-2</t>
  </si>
  <si>
    <t>$6,605.91 in 3 transfers</t>
  </si>
  <si>
    <t>6605.91 in 3 transfers</t>
  </si>
  <si>
    <t>SAM1-86282-2023-07-31-13</t>
  </si>
  <si>
    <t>$1,090,000.00 in 6 transfers</t>
  </si>
  <si>
    <t>1090000.00 in 6 transfers</t>
  </si>
  <si>
    <t>SAM1-86282-2023-07-31-14</t>
  </si>
  <si>
    <t>$990,000.00 in 5 transfers</t>
  </si>
  <si>
    <t>990000.00 in 5 transfers</t>
  </si>
  <si>
    <t>SAM1-86282-2023-07-31-15</t>
  </si>
  <si>
    <t>$890,000.00 in 4 transfers</t>
  </si>
  <si>
    <t>890000.00 in 4 transfers</t>
  </si>
  <si>
    <t>SAM1-86282-2023-07-31-16</t>
  </si>
  <si>
    <t>$600,000.00 in 3 transfers</t>
  </si>
  <si>
    <t>600000.00 in 3 transfers</t>
  </si>
  <si>
    <t>SAM1-86282-2023-07-31-17</t>
  </si>
  <si>
    <t>$1,099,970.00 in 5 transfers</t>
  </si>
  <si>
    <t>1099970.00 in 5 transfers</t>
  </si>
  <si>
    <t>SAM1-86282-2023-07-31-18</t>
  </si>
  <si>
    <t>$924,970.00 in 5 transfers</t>
  </si>
  <si>
    <t>924970.00 in 5 transfers</t>
  </si>
  <si>
    <t>SAM1-86282-2023-07-31-19</t>
  </si>
  <si>
    <t>$375,000.00 in 3 transfers</t>
  </si>
  <si>
    <t>375000.00 in 3 transfers</t>
  </si>
  <si>
    <t>SAM1-86273</t>
  </si>
  <si>
    <t>SAM1-86273-2023-07-31-1</t>
  </si>
  <si>
    <t>$36,698.17 in 3 transfers</t>
  </si>
  <si>
    <t>36698.17 in 3 transfers</t>
  </si>
  <si>
    <t>SAM1-86274</t>
  </si>
  <si>
    <t>SAM1-86274-2023-07-31-1</t>
  </si>
  <si>
    <t>SAM1-86282-2023-07-31-20</t>
  </si>
  <si>
    <t>$1,420,000.00 in 8 transfers</t>
  </si>
  <si>
    <t>1420000.00 in 8 transfers</t>
  </si>
  <si>
    <t>SAM1-86282-2023-07-31-38</t>
  </si>
  <si>
    <t>$729,970.00 in 5 transfers</t>
  </si>
  <si>
    <t>729970.00 in 5 transfers</t>
  </si>
  <si>
    <t>SAM1-86282-2023-07-31-58</t>
  </si>
  <si>
    <t>$1,029,970.00 in 6 transfers</t>
  </si>
  <si>
    <t>1029970.00 in 6 transfers</t>
  </si>
  <si>
    <t>SAM1-86282-2023-07-31-98</t>
  </si>
  <si>
    <t>$1,779,970.00 in 9 transfers</t>
  </si>
  <si>
    <t>1779970.00 in 9 transfers</t>
  </si>
  <si>
    <t>SAM1-86265-2023-07-31-77</t>
  </si>
  <si>
    <t>$1,064,882.51 in 7 transfers</t>
  </si>
  <si>
    <t>1064882.51 in 7 transfers</t>
  </si>
  <si>
    <t>SAM1-86282-2023-07-31-127</t>
  </si>
  <si>
    <t>$2,229,970.00 in 11 transfers</t>
  </si>
  <si>
    <t>2229970.00 in 11 transfers</t>
  </si>
  <si>
    <t>SAM1-86265-2023-07-31-81</t>
  </si>
  <si>
    <t>$1,029,247.90 in 4 transfers</t>
  </si>
  <si>
    <t>1029247.90 in 4 transfers</t>
  </si>
  <si>
    <t>SAM1-86282-2023-07-31-156</t>
  </si>
  <si>
    <t>$1,625,000.00 in 7 transfers</t>
  </si>
  <si>
    <t>1625000.00 in 7 transfers</t>
  </si>
  <si>
    <t>SAM1-86265-2023-07-31-97</t>
  </si>
  <si>
    <t>$31,741.63 in 4 transfers</t>
  </si>
  <si>
    <t>31741.63 in 4 transfers</t>
  </si>
  <si>
    <t>SAM1-86282-2023-07-31-180</t>
  </si>
  <si>
    <t>$1,330,000.00 in 6 transfers</t>
  </si>
  <si>
    <t>1330000.00 in 6 transfers</t>
  </si>
  <si>
    <t>SAM1-86265-2023-07-31-103</t>
  </si>
  <si>
    <t>$17,071.23 in 3 transfers</t>
  </si>
  <si>
    <t>17071.23 in 3 transfers</t>
  </si>
  <si>
    <t>SAM1-86282-2023-07-31-213</t>
  </si>
  <si>
    <t>$1,380,000.00 in 6 transfers</t>
  </si>
  <si>
    <t>1380000.00 in 6 transfers</t>
  </si>
  <si>
    <t>SAM1-86265-2023-07-31-122</t>
  </si>
  <si>
    <t>$59,801.23 in 4 transfers</t>
  </si>
  <si>
    <t>59801.23 in 4 transfers</t>
  </si>
  <si>
    <t>SAM1-86175</t>
  </si>
  <si>
    <t>SAM1-86175-2023-07-31-1</t>
  </si>
  <si>
    <t>$29,768.00 in 3 transfers</t>
  </si>
  <si>
    <t>29768.00 in 3 transfers</t>
  </si>
  <si>
    <t>SAM1-86265-2023-07-31-143</t>
  </si>
  <si>
    <t>$65,286.23 in 5 transfers</t>
  </si>
  <si>
    <t>65286.23 in 5 transfers</t>
  </si>
  <si>
    <t>SAM1-86282-2023-07-31-249</t>
  </si>
  <si>
    <t>$1,925,000.00 in 9 transfers</t>
  </si>
  <si>
    <t>1925000.00 in 9 transfers</t>
  </si>
  <si>
    <t>SAM1-86265-2023-07-31-166</t>
  </si>
  <si>
    <t>$1,054,591.40 in 4 transfers</t>
  </si>
  <si>
    <t>1054591.40 in 4 transfers</t>
  </si>
  <si>
    <t>SAM1-86640-2023-08-31-23</t>
  </si>
  <si>
    <t>$1,733,240.00 in 12 transfers</t>
  </si>
  <si>
    <t>1733240.00 in 12 transfers</t>
  </si>
  <si>
    <t>SAM1-86640-2023-08-31-24</t>
  </si>
  <si>
    <t>$1,540,240.00 in 10 transfers</t>
  </si>
  <si>
    <t>1540240.00 in 10 transfers</t>
  </si>
  <si>
    <t>SAM1-86640-2023-08-31-25</t>
  </si>
  <si>
    <t>$1,285,240.00 in 7 transfers</t>
  </si>
  <si>
    <t>1285240.00 in 7 transfers</t>
  </si>
  <si>
    <t>SAM1-86640-2023-08-31-26</t>
  </si>
  <si>
    <t>$1,180,240.00 in 8 transfers</t>
  </si>
  <si>
    <t>1180240.00 in 8 transfers</t>
  </si>
  <si>
    <t>SAM1-86640-2023-08-31-27</t>
  </si>
  <si>
    <t>SAM1-86640-2023-08-31-28</t>
  </si>
  <si>
    <t>SAM1-86640-2023-08-31-29</t>
  </si>
  <si>
    <t>SAM1-86640-2023-08-31-30</t>
  </si>
  <si>
    <t>SAM1-86640-2023-08-31-31</t>
  </si>
  <si>
    <t>SAM1-86640-2023-08-31-32</t>
  </si>
  <si>
    <t>SAM1-86640-2023-08-31-33</t>
  </si>
  <si>
    <t>SAM1-86640-2023-08-31-34</t>
  </si>
  <si>
    <t>SAM1-86640-2023-08-31-35</t>
  </si>
  <si>
    <t>SAM1-86640-2023-08-31-36</t>
  </si>
  <si>
    <t>SAM1-86640-2023-08-31-37</t>
  </si>
  <si>
    <t>SAM1-86640-2023-08-31-38</t>
  </si>
  <si>
    <t>SAM1-86640-2023-08-31-39</t>
  </si>
  <si>
    <t>SAM1-86640-2023-08-31-40</t>
  </si>
  <si>
    <t>SAM1-86659</t>
  </si>
  <si>
    <t>SAM1-86659-2023-08-31-1</t>
  </si>
  <si>
    <t>$209,680.00 in 3 transfers</t>
  </si>
  <si>
    <t>209680.00 in 3 transfers</t>
  </si>
  <si>
    <t>SAM1-86727</t>
  </si>
  <si>
    <t>SAM1-86727-2023-08-31-1</t>
  </si>
  <si>
    <t>$12,621.31 in 3 transfers</t>
  </si>
  <si>
    <t>12621.31 in 3 transfers</t>
  </si>
  <si>
    <t>SAM1-86640-2023-08-31-71</t>
  </si>
  <si>
    <t>$898,000.00 in 6 transfers</t>
  </si>
  <si>
    <t>898000.00 in 6 transfers</t>
  </si>
  <si>
    <t>SAM1-86629</t>
  </si>
  <si>
    <t>SAM1-86629-2023-08-31-1</t>
  </si>
  <si>
    <t>$13,393.98 in 6 transfers</t>
  </si>
  <si>
    <t>13393.98 in 6 transfers</t>
  </si>
  <si>
    <t>SAM1-86640-2023-08-31-110</t>
  </si>
  <si>
    <t>$1,511,000.00 in 8 transfers</t>
  </si>
  <si>
    <t>1511000.00 in 8 transfers</t>
  </si>
  <si>
    <t>SAM1-86502</t>
  </si>
  <si>
    <t>SAM1-86502-2023-08-31-1</t>
  </si>
  <si>
    <t>$8,099.57 in 3 transfers</t>
  </si>
  <si>
    <t>8099.57 in 3 transfers</t>
  </si>
  <si>
    <t>SAM1-86613-2023-08-31-1</t>
  </si>
  <si>
    <t>$88,418.01 in 3 transfers</t>
  </si>
  <si>
    <t>88418.01 in 3 transfers</t>
  </si>
  <si>
    <t>SAM1-86613-2023-08-31-10</t>
  </si>
  <si>
    <t>SAM1-86613-2023-08-31-11</t>
  </si>
  <si>
    <t>SAM1-86613-2023-08-31-12</t>
  </si>
  <si>
    <t>SAM1-86613-2023-08-31-2</t>
  </si>
  <si>
    <t>$126,016.99 in 7 transfers</t>
  </si>
  <si>
    <t>126016.99 in 7 transfers</t>
  </si>
  <si>
    <t>SAM1-86613-2023-08-31-3</t>
  </si>
  <si>
    <t>$1,043,975.38 in 6 transfers</t>
  </si>
  <si>
    <t>1043975.38 in 6 transfers</t>
  </si>
  <si>
    <t>SAM1-86613-2023-08-31-4</t>
  </si>
  <si>
    <t>$1,026,455.40 in 5 transfers</t>
  </si>
  <si>
    <t>1026455.40 in 5 transfers</t>
  </si>
  <si>
    <t>SAM1-86613-2023-08-31-5</t>
  </si>
  <si>
    <t>$1,011,861.40 in 3 transfers</t>
  </si>
  <si>
    <t>1011861.40 in 3 transfers</t>
  </si>
  <si>
    <t>SAM1-86613-2023-08-31-6</t>
  </si>
  <si>
    <t>SAM1-86613-2023-08-31-7</t>
  </si>
  <si>
    <t>SAM1-86613-2023-08-31-8</t>
  </si>
  <si>
    <t>SAM1-86613-2023-08-31-9</t>
  </si>
  <si>
    <t>SAM1-86640-2023-08-31-150</t>
  </si>
  <si>
    <t>$1,806,970.00 in 10 transfers</t>
  </si>
  <si>
    <t>1806970.00 in 10 transfers</t>
  </si>
  <si>
    <t>SAM1-86502-2023-08-31-2</t>
  </si>
  <si>
    <t>$11,635.57 in 4 transfers</t>
  </si>
  <si>
    <t>11635.57 in 4 transfers</t>
  </si>
  <si>
    <t>SAM1-86613-2023-08-31-27</t>
  </si>
  <si>
    <t>$90,896.01 in 4 transfers</t>
  </si>
  <si>
    <t>90896.01 in 4 transfers</t>
  </si>
  <si>
    <t>SAM1-86629-2023-08-31-2</t>
  </si>
  <si>
    <t>$26,131.98 in 7 transfers</t>
  </si>
  <si>
    <t>26131.98 in 7 transfers</t>
  </si>
  <si>
    <t>SAM1-86640-2023-08-31-191</t>
  </si>
  <si>
    <t>$2,981,940.00 in 15 transfers</t>
  </si>
  <si>
    <t>2981940.00 in 15 transfers</t>
  </si>
  <si>
    <t>SAM1-86613-2023-08-31-55</t>
  </si>
  <si>
    <t>$2,111,716.29 in 9 transfers</t>
  </si>
  <si>
    <t>2111716.29 in 9 transfers</t>
  </si>
  <si>
    <t>SAM1-86640-2023-08-31-232</t>
  </si>
  <si>
    <t>$3,669,940.00 in 18 transfers</t>
  </si>
  <si>
    <t>3669940.00 in 18 transfers</t>
  </si>
  <si>
    <t>SAM1-86613-2023-08-31-83</t>
  </si>
  <si>
    <t>$3,747,147.05 in 10 transfers</t>
  </si>
  <si>
    <t>3747147.05 in 10 transfers</t>
  </si>
  <si>
    <t>SAM1-86640-2023-08-31-273</t>
  </si>
  <si>
    <t>$1,957,970.00 in 9 transfers</t>
  </si>
  <si>
    <t>1957970.00 in 9 transfers</t>
  </si>
  <si>
    <t>SAM1-86613-2023-08-31-98</t>
  </si>
  <si>
    <t>$3,744,669.05 in 9 transfers</t>
  </si>
  <si>
    <t>3744669.05 in 9 transfers</t>
  </si>
  <si>
    <t>SAM1-86640-2023-08-31-333</t>
  </si>
  <si>
    <t>$395,000.00 in 3 transfers</t>
  </si>
  <si>
    <t>395000.00 in 3 transfers</t>
  </si>
  <si>
    <t>SAM1-86651</t>
  </si>
  <si>
    <t>SAM1-86651-2023-08-31-1</t>
  </si>
  <si>
    <t>$273,250.00 in 4 transfers</t>
  </si>
  <si>
    <t>273250.00 in 4 transfers</t>
  </si>
  <si>
    <t>SAM1-86558</t>
  </si>
  <si>
    <t>SAM1-86558-2023-08-31-1</t>
  </si>
  <si>
    <t>$1,400,927.50 in 3 transfers</t>
  </si>
  <si>
    <t>1400927.50 in 3 transfers</t>
  </si>
  <si>
    <t>SAM1-86640-2023-08-31-379</t>
  </si>
  <si>
    <t>$845,000.00 in 4 transfers</t>
  </si>
  <si>
    <t>845000.00 in 4 transfers</t>
  </si>
  <si>
    <t>SAM1-86651-2023-08-31-2</t>
  </si>
  <si>
    <t>$475,970.00 in 7 transfers</t>
  </si>
  <si>
    <t>475970.00 in 7 transfers</t>
  </si>
  <si>
    <t>SAM1-86734</t>
  </si>
  <si>
    <t>SAM1-86734-2023-08-31-1</t>
  </si>
  <si>
    <t>$5,941.18 in 3 transfers</t>
  </si>
  <si>
    <t>5941.18 in 3 transfers</t>
  </si>
  <si>
    <t>SAM1-86640-2023-08-31-426</t>
  </si>
  <si>
    <t>$1,100,000.00 in 3 transfers</t>
  </si>
  <si>
    <t>1100000.00 in 3 transfers</t>
  </si>
  <si>
    <t>SAM1-86651-2023-08-31-4</t>
  </si>
  <si>
    <t>$292,720.00 in 6 transfers</t>
  </si>
  <si>
    <t>292720.00 in 6 transfers</t>
  </si>
  <si>
    <t>SAM1-86613-2023-08-31-153</t>
  </si>
  <si>
    <t>$1,114,674.71 in 7 transfers</t>
  </si>
  <si>
    <t>1114674.71 in 7 transfers</t>
  </si>
  <si>
    <t>SAM1-86613-2023-08-31-181</t>
  </si>
  <si>
    <t>$1,121,224.97 in 8 transfers</t>
  </si>
  <si>
    <t>1121224.97 in 8 transfers</t>
  </si>
  <si>
    <t>SAM1-86589-2023-08-31-3</t>
  </si>
  <si>
    <t>$1,073,781.12 in 8 transfers</t>
  </si>
  <si>
    <t>1073781.12 in 8 transfers</t>
  </si>
  <si>
    <t>SAM1-86613-2023-08-31-210</t>
  </si>
  <si>
    <t>$1,126,443.34 in 9 transfers</t>
  </si>
  <si>
    <t>1126443.34 in 9 transfers</t>
  </si>
  <si>
    <t>SAM1-86659-2023-08-31-2</t>
  </si>
  <si>
    <t>$1,506,040.00 in 5 transfers</t>
  </si>
  <si>
    <t>1506040.00 in 5 transfers</t>
  </si>
  <si>
    <t>SAM1-86589-2023-08-31-4</t>
  </si>
  <si>
    <t>$854,973.00 in 5 transfers</t>
  </si>
  <si>
    <t>854973.00 in 5 transfers</t>
  </si>
  <si>
    <t>SAM1-86749-2023-08-31-10</t>
  </si>
  <si>
    <t>$18,576.20 in 7 transfers</t>
  </si>
  <si>
    <t>18576.20 in 7 transfers</t>
  </si>
  <si>
    <t>SAM1-86749-2023-08-31-11</t>
  </si>
  <si>
    <t>$23,460.54 in 4 transfers</t>
  </si>
  <si>
    <t>23460.54 in 4 transfers</t>
  </si>
  <si>
    <t>SAM1-86749-2023-08-31-12</t>
  </si>
  <si>
    <t>SAM1-86749-2023-08-31-13</t>
  </si>
  <si>
    <t>$25,536.85 in 4 transfers</t>
  </si>
  <si>
    <t>25536.85 in 4 transfers</t>
  </si>
  <si>
    <t>SAM1-86749-2023-08-31-4</t>
  </si>
  <si>
    <t>$23,046.50 in 8 transfers</t>
  </si>
  <si>
    <t>23046.50 in 8 transfers</t>
  </si>
  <si>
    <t>SAM1-86749-2023-08-31-5</t>
  </si>
  <si>
    <t>$34,729.73 in 9 transfers</t>
  </si>
  <si>
    <t>34729.73 in 9 transfers</t>
  </si>
  <si>
    <t>SAM1-86749-2023-08-31-6</t>
  </si>
  <si>
    <t>$63,537.68 in 9 transfers</t>
  </si>
  <si>
    <t>63537.68 in 9 transfers</t>
  </si>
  <si>
    <t>SAM1-86749-2023-08-31-7</t>
  </si>
  <si>
    <t>$50,067.08 in 7 transfers</t>
  </si>
  <si>
    <t>50067.08 in 7 transfers</t>
  </si>
  <si>
    <t>SAM1-86749-2023-08-31-8</t>
  </si>
  <si>
    <t>$57,074.80 in 8 transfers</t>
  </si>
  <si>
    <t>57074.80 in 8 transfers</t>
  </si>
  <si>
    <t>SAM1-86749-2023-08-31-9</t>
  </si>
  <si>
    <t>$20,130.69 in 8 transfers</t>
  </si>
  <si>
    <t>20130.69 in 8 transfers</t>
  </si>
  <si>
    <t>SAM1-86582</t>
  </si>
  <si>
    <t>SAM1-86582-2023-08-31-2</t>
  </si>
  <si>
    <t>$1,453,400.32 in 3 transfers</t>
  </si>
  <si>
    <t>1453400.32 in 3 transfers</t>
  </si>
  <si>
    <t>SAM1-86656</t>
  </si>
  <si>
    <t>SAM1-86656-2023-08-31-1</t>
  </si>
  <si>
    <t>$23,205.75 in 5 transfers</t>
  </si>
  <si>
    <t>23205.75 in 5 transfers</t>
  </si>
  <si>
    <t>SAM1-86656-2023-08-31-2</t>
  </si>
  <si>
    <t>$9,325.91 in 3 transfers</t>
  </si>
  <si>
    <t>9325.91 in 3 transfers</t>
  </si>
  <si>
    <t>SAM1-86749-2023-08-31-14</t>
  </si>
  <si>
    <t>$26,153.38 in 9 transfers</t>
  </si>
  <si>
    <t>26153.38 in 9 transfers</t>
  </si>
  <si>
    <t>SAM1-86613-2023-08-31-237</t>
  </si>
  <si>
    <t>$9,564.00 in 3 transfers</t>
  </si>
  <si>
    <t>9564.00 in 3 transfers</t>
  </si>
  <si>
    <t>SAM1-86656-2023-08-31-3</t>
  </si>
  <si>
    <t>SAM1-86749-2023-08-31-25</t>
  </si>
  <si>
    <t>$21,605.49 in 6 transfers</t>
  </si>
  <si>
    <t>21605.49 in 6 transfers</t>
  </si>
  <si>
    <t>SAM1-86613-2023-08-31-263</t>
  </si>
  <si>
    <t>$1,529,265.23 in 6 transfers</t>
  </si>
  <si>
    <t>1529265.23 in 6 transfers</t>
  </si>
  <si>
    <t>SAM1-86749-2023-08-31-37</t>
  </si>
  <si>
    <t>$53,122.99 in 10 transfers</t>
  </si>
  <si>
    <t>53122.99 in 10 transfers</t>
  </si>
  <si>
    <t>SAM1-86955</t>
  </si>
  <si>
    <t>SAM1-86955-2023-09-30-1</t>
  </si>
  <si>
    <t>$20,907.78 in 4 transfers</t>
  </si>
  <si>
    <t>20907.78 in 4 transfers</t>
  </si>
  <si>
    <t>SAM1-86955-2023-09-30-2</t>
  </si>
  <si>
    <t>$23,661.15 in 5 transfers</t>
  </si>
  <si>
    <t>23661.15 in 5 transfers</t>
  </si>
  <si>
    <t>SAM1-86955-2023-09-30-3</t>
  </si>
  <si>
    <t>$75,540.28 in 6 transfers</t>
  </si>
  <si>
    <t>75540.28 in 6 transfers</t>
  </si>
  <si>
    <t>SAM1-86955-2023-09-30-4</t>
  </si>
  <si>
    <t>$71,135.19 in 5 transfers</t>
  </si>
  <si>
    <t>71135.19 in 5 transfers</t>
  </si>
  <si>
    <t>SAM1-86963-2023-09-30-1</t>
  </si>
  <si>
    <t>$1,291,675.46 in 3 transfers</t>
  </si>
  <si>
    <t>1291675.46 in 3 transfers</t>
  </si>
  <si>
    <t>SAM1-86963-2023-09-30-2</t>
  </si>
  <si>
    <t>SAM1-87030-2023-09-30-1</t>
  </si>
  <si>
    <t>$492,215.44 in 3 transfers</t>
  </si>
  <si>
    <t>492215.44 in 3 transfers</t>
  </si>
  <si>
    <t>SAM1-87043</t>
  </si>
  <si>
    <t>SAM1-87043-2023-09-30-1</t>
  </si>
  <si>
    <t>$37,719.75 in 6 transfers</t>
  </si>
  <si>
    <t>37719.75 in 6 transfers</t>
  </si>
  <si>
    <t>SAM1-87043-2023-09-30-2</t>
  </si>
  <si>
    <t>SAM1-87043-2023-09-30-3</t>
  </si>
  <si>
    <t>SAM1-87043-2023-09-30-4</t>
  </si>
  <si>
    <t>SAM1-86983-2023-09-30-1</t>
  </si>
  <si>
    <t>$230,665.35 in 31 transfers</t>
  </si>
  <si>
    <t>230665.35 in 31 transfers</t>
  </si>
  <si>
    <t>SAM1-86994</t>
  </si>
  <si>
    <t>SAM1-86994-2023-09-30-1</t>
  </si>
  <si>
    <t>$316,557.84 in 3 transfers</t>
  </si>
  <si>
    <t>316557.84 in 3 transfers</t>
  </si>
  <si>
    <t>SAM1-87029-2023-09-30-10</t>
  </si>
  <si>
    <t>$989,500.00 in 5 transfers</t>
  </si>
  <si>
    <t>989500.00 in 5 transfers</t>
  </si>
  <si>
    <t>SAM1-87029-2023-09-30-11</t>
  </si>
  <si>
    <t>$597,500.00 in 4 transfers</t>
  </si>
  <si>
    <t>597500.00 in 4 transfers</t>
  </si>
  <si>
    <t>SAM1-87029-2023-09-30-12</t>
  </si>
  <si>
    <t>SAM1-87029-2023-09-30-13</t>
  </si>
  <si>
    <t>SAM1-87029-2023-09-30-14</t>
  </si>
  <si>
    <t>SAM1-87029-2023-09-30-15</t>
  </si>
  <si>
    <t>SAM1-87029-2023-09-30-16</t>
  </si>
  <si>
    <t>SAM1-87029-2023-09-30-17</t>
  </si>
  <si>
    <t>SAM1-87029-2023-09-30-18</t>
  </si>
  <si>
    <t>SAM1-87029-2023-09-30-19</t>
  </si>
  <si>
    <t>SAM1-87029-2023-09-30-20</t>
  </si>
  <si>
    <t>SAM1-86983-2023-09-30-2</t>
  </si>
  <si>
    <t>$160,156.51 in 30 transfers</t>
  </si>
  <si>
    <t>160156.51 in 30 transfers</t>
  </si>
  <si>
    <t>SAM1-87029-2023-09-30-21</t>
  </si>
  <si>
    <t>$2,790,000.00 in 5 transfers</t>
  </si>
  <si>
    <t>2790000.00 in 5 transfers</t>
  </si>
  <si>
    <t>SAM1-87074</t>
  </si>
  <si>
    <t>SAM1-87074-2023-09-30-1</t>
  </si>
  <si>
    <t>$6,670.00 in 3 transfers</t>
  </si>
  <si>
    <t>6670.00 in 3 transfers</t>
  </si>
  <si>
    <t>SAM1-86983-2023-09-30-4</t>
  </si>
  <si>
    <t>$217,645.01 in 42 transfers</t>
  </si>
  <si>
    <t>217645.01 in 42 transfers</t>
  </si>
  <si>
    <t>SAM1-87043-2023-09-30-5</t>
  </si>
  <si>
    <t>$119,416.98 in 4 transfers</t>
  </si>
  <si>
    <t>119416.98 in 4 transfers</t>
  </si>
  <si>
    <t>SAM1-87074-2023-09-30-2</t>
  </si>
  <si>
    <t>$10,920.00 in 4 transfers</t>
  </si>
  <si>
    <t>10920.00 in 4 transfers</t>
  </si>
  <si>
    <t>SAM1-87234</t>
  </si>
  <si>
    <t>SAM1-87234-2023-09-30-1</t>
  </si>
  <si>
    <t>$42,158.00 in 3 transfers</t>
  </si>
  <si>
    <t>42158.00 in 3 transfers</t>
  </si>
  <si>
    <t>SAM1-86916</t>
  </si>
  <si>
    <t>SAM1-86916-2023-09-30-1</t>
  </si>
  <si>
    <t>$17,352.71 in 3 transfers</t>
  </si>
  <si>
    <t>17352.71 in 3 transfers</t>
  </si>
  <si>
    <t>SAM1-86962</t>
  </si>
  <si>
    <t>SAM1-86962-2023-09-30-1</t>
  </si>
  <si>
    <t>$24,381.91 in 9 transfers</t>
  </si>
  <si>
    <t>24381.91 in 9 transfers</t>
  </si>
  <si>
    <t>SAM1-86962-2023-09-30-2</t>
  </si>
  <si>
    <t>$14,705.35 in 6 transfers</t>
  </si>
  <si>
    <t>14705.35 in 6 transfers</t>
  </si>
  <si>
    <t>SAM1-86962-2023-09-30-3</t>
  </si>
  <si>
    <t>$9,132.10 in 4 transfers</t>
  </si>
  <si>
    <t>9132.10 in 4 transfers</t>
  </si>
  <si>
    <t>SAM1-86983-2023-09-30-8</t>
  </si>
  <si>
    <t>$309,443.96 in 52 transfers</t>
  </si>
  <si>
    <t>309443.96 in 52 transfers</t>
  </si>
  <si>
    <t>SAM1-86994-2023-09-30-2</t>
  </si>
  <si>
    <t>$323,057.84 in 3 transfers</t>
  </si>
  <si>
    <t>323057.84 in 3 transfers</t>
  </si>
  <si>
    <t>SAM1-87029-2023-09-30-32</t>
  </si>
  <si>
    <t>$3,090,000.00 in 6 transfers</t>
  </si>
  <si>
    <t>3090000.00 in 6 transfers</t>
  </si>
  <si>
    <t>SAM1-87122-2023-09-30-1</t>
  </si>
  <si>
    <t>$22,485.20 in 6 transfers</t>
  </si>
  <si>
    <t>22485.20 in 6 transfers</t>
  </si>
  <si>
    <t>SAM1-87122-2023-09-30-10</t>
  </si>
  <si>
    <t>SAM1-87122-2023-09-30-11</t>
  </si>
  <si>
    <t>SAM1-87122-2023-09-30-12</t>
  </si>
  <si>
    <t>SAM1-87122-2023-09-30-2</t>
  </si>
  <si>
    <t>$11,892.56 in 3 transfers</t>
  </si>
  <si>
    <t>11892.56 in 3 transfers</t>
  </si>
  <si>
    <t>SAM1-87122-2023-09-30-3</t>
  </si>
  <si>
    <t>SAM1-87122-2023-09-30-4</t>
  </si>
  <si>
    <t>SAM1-87122-2023-09-30-5</t>
  </si>
  <si>
    <t>SAM1-87122-2023-09-30-6</t>
  </si>
  <si>
    <t>SAM1-87122-2023-09-30-7</t>
  </si>
  <si>
    <t>SAM1-87122-2023-09-30-8</t>
  </si>
  <si>
    <t>SAM1-87122-2023-09-30-9</t>
  </si>
  <si>
    <t>SAM1-87234-2023-09-30-2</t>
  </si>
  <si>
    <t>$44,158.00 in 4 transfers</t>
  </si>
  <si>
    <t>44158.00 in 4 transfers</t>
  </si>
  <si>
    <t>SAM1-86962-2023-09-30-4</t>
  </si>
  <si>
    <t>$23,804.47 in 7 transfers</t>
  </si>
  <si>
    <t>23804.47 in 7 transfers</t>
  </si>
  <si>
    <t>SAM1-87004-2023-09-30-26</t>
  </si>
  <si>
    <t>$1,127,199.66 in 4 transfers</t>
  </si>
  <si>
    <t>1127199.66 in 4 transfers</t>
  </si>
  <si>
    <t>SAM1-87004-2023-09-30-27</t>
  </si>
  <si>
    <t>$1,152,439.27 in 4 transfers</t>
  </si>
  <si>
    <t>1152439.27 in 4 transfers</t>
  </si>
  <si>
    <t>SAM1-87004-2023-09-30-28</t>
  </si>
  <si>
    <t>$1,148,233.27 in 3 transfers</t>
  </si>
  <si>
    <t>1148233.27 in 3 transfers</t>
  </si>
  <si>
    <t>SAM1-87004-2023-09-30-29</t>
  </si>
  <si>
    <t>SAM1-87004-2023-09-30-30</t>
  </si>
  <si>
    <t>SAM1-87004-2023-09-30-31</t>
  </si>
  <si>
    <t>SAM1-87004-2023-09-30-32</t>
  </si>
  <si>
    <t>SAM1-87004-2023-09-30-33</t>
  </si>
  <si>
    <t>SAM1-87004-2023-09-30-34</t>
  </si>
  <si>
    <t>SAM1-87004-2023-09-30-35</t>
  </si>
  <si>
    <t>SAM1-87004-2023-09-30-36</t>
  </si>
  <si>
    <t>SAM1-86962-2023-09-30-8</t>
  </si>
  <si>
    <t>$52,943.94 in 7 transfers</t>
  </si>
  <si>
    <t>52943.94 in 7 transfers</t>
  </si>
  <si>
    <t>SAM1-87029-2023-09-30-63</t>
  </si>
  <si>
    <t>$950,000.00 in 4 transfers</t>
  </si>
  <si>
    <t>950000.00 in 4 transfers</t>
  </si>
  <si>
    <t>SAM1-86962-2023-09-30-13</t>
  </si>
  <si>
    <t>$56,845.53 in 7 transfers</t>
  </si>
  <si>
    <t>56845.53 in 7 transfers</t>
  </si>
  <si>
    <t>SAM1-87029-2023-09-30-97</t>
  </si>
  <si>
    <t>$1,150,000.00 in 5 transfers</t>
  </si>
  <si>
    <t>1150000.00 in 5 transfers</t>
  </si>
  <si>
    <t>SAM1-87122-2023-09-30-14</t>
  </si>
  <si>
    <t>$14,297.45 in 3 transfers</t>
  </si>
  <si>
    <t>14297.45 in 3 transfers</t>
  </si>
  <si>
    <t>SAM1-86962-2023-09-30-19</t>
  </si>
  <si>
    <t>$73,098.14 in 10 transfers</t>
  </si>
  <si>
    <t>73098.14 in 10 transfers</t>
  </si>
  <si>
    <t>SAM1-87004-2023-09-30-62</t>
  </si>
  <si>
    <t>$2,704,547.38 in 7 transfers</t>
  </si>
  <si>
    <t>2704547.38 in 7 transfers</t>
  </si>
  <si>
    <t>SAM1-87029-2023-09-30-118</t>
  </si>
  <si>
    <t>$1,500,000.00 in 7 transfers</t>
  </si>
  <si>
    <t>1500000.00 in 7 transfers</t>
  </si>
  <si>
    <t>SAM1-87122-2023-09-30-25</t>
  </si>
  <si>
    <t>$73,761.73 in 9 transfers</t>
  </si>
  <si>
    <t>73761.73 in 9 transfers</t>
  </si>
  <si>
    <t>SAM1-86962-2023-09-30-26</t>
  </si>
  <si>
    <t>$523,684.61 in 4 transfers</t>
  </si>
  <si>
    <t>523684.61 in 4 transfers</t>
  </si>
  <si>
    <t>SAM1-87004-2023-09-30-85</t>
  </si>
  <si>
    <t>$2,676,188.51 in 6 transfers</t>
  </si>
  <si>
    <t>2676188.51 in 6 transfers</t>
  </si>
  <si>
    <t>SAM1-87029-2023-09-30-145</t>
  </si>
  <si>
    <t>$2,350,000.00 in 5 transfers</t>
  </si>
  <si>
    <t>2350000.00 in 5 transfers</t>
  </si>
  <si>
    <t>SAM1-87122-2023-09-30-38</t>
  </si>
  <si>
    <t>$62,441.03 in 7 transfers</t>
  </si>
  <si>
    <t>62441.03 in 7 transfers</t>
  </si>
  <si>
    <t>SAM1-86962-2023-09-30-34</t>
  </si>
  <si>
    <t>$537,544.09 in 5 transfers</t>
  </si>
  <si>
    <t>537544.09 in 5 transfers</t>
  </si>
  <si>
    <t>SAM1-87004-2023-09-30-110</t>
  </si>
  <si>
    <t>$554,942.05 in 6 transfers</t>
  </si>
  <si>
    <t>554942.05 in 6 transfers</t>
  </si>
  <si>
    <t>SAM1-87029-2023-09-30-167</t>
  </si>
  <si>
    <t>$2,250,000.00 in 5 transfers</t>
  </si>
  <si>
    <t>2250000.00 in 5 transfers</t>
  </si>
  <si>
    <t>SAM1-87102</t>
  </si>
  <si>
    <t>SAM1-87102-2023-09-30-1</t>
  </si>
  <si>
    <t>$27,755.60 in 3 transfers</t>
  </si>
  <si>
    <t>27755.60 in 3 transfers</t>
  </si>
  <si>
    <t>SAM1-87122-2023-09-30-50</t>
  </si>
  <si>
    <t>$64,504.28 in 7 transfers</t>
  </si>
  <si>
    <t>64504.28 in 7 transfers</t>
  </si>
  <si>
    <t>SAM1-87029-2023-09-30-189</t>
  </si>
  <si>
    <t>$2,900,000.00 in 4 transfers</t>
  </si>
  <si>
    <t>2900000.00 in 4 transfers</t>
  </si>
  <si>
    <t>SAM1-86962-2023-09-30-43</t>
  </si>
  <si>
    <t>$527,547.74 in 3 transfers</t>
  </si>
  <si>
    <t>527547.74 in 3 transfers</t>
  </si>
  <si>
    <t>SAM1-87004-2023-09-30-135</t>
  </si>
  <si>
    <t>$1,956,382.07 in 7 transfers</t>
  </si>
  <si>
    <t>1956382.07 in 7 transfers</t>
  </si>
  <si>
    <t>SAM1-87029-2023-09-30-199</t>
  </si>
  <si>
    <t>$3,030,000.00 in 5 transfers</t>
  </si>
  <si>
    <t>3030000.00 in 5 transfers</t>
  </si>
  <si>
    <t>SAM1-87102-2023-09-30-2</t>
  </si>
  <si>
    <t>$16,626.27 in 3 transfers</t>
  </si>
  <si>
    <t>16626.27 in 3 transfers</t>
  </si>
  <si>
    <t>SAM1-87122-2023-09-30-63</t>
  </si>
  <si>
    <t>$27,417.24 in 7 transfers</t>
  </si>
  <si>
    <t>27417.24 in 7 transfers</t>
  </si>
  <si>
    <t>SAM1-87004-2023-09-30-148</t>
  </si>
  <si>
    <t>$1,428,161.88 in 3 transfers</t>
  </si>
  <si>
    <t>1428161.88 in 3 transfers</t>
  </si>
  <si>
    <t>SAM1-87043-2023-09-30-10</t>
  </si>
  <si>
    <t>$74,480.81 in 3 transfers</t>
  </si>
  <si>
    <t>74480.81 in 3 transfers</t>
  </si>
  <si>
    <t>SAM1-87122-2023-09-30-76</t>
  </si>
  <si>
    <t>$29,714.44 in 9 transfers</t>
  </si>
  <si>
    <t>29714.44 in 9 transfers</t>
  </si>
  <si>
    <t>SAM1-87004-2023-09-30-171</t>
  </si>
  <si>
    <t>$185,037.35 in 4 transfers</t>
  </si>
  <si>
    <t>185037.35 in 4 transfers</t>
  </si>
  <si>
    <t>SAM1-87043-2023-09-30-15</t>
  </si>
  <si>
    <t>$87,254.98 in 5 transfers</t>
  </si>
  <si>
    <t>87254.98 in 5 transfers</t>
  </si>
  <si>
    <t>SAM1-87122-2023-09-30-88</t>
  </si>
  <si>
    <t>$30,621.70 in 9 transfers</t>
  </si>
  <si>
    <t>30621.70 in 9 transfers</t>
  </si>
  <si>
    <t>SAM1-86962-2023-09-30-53</t>
  </si>
  <si>
    <t>$25,878.23 in 3 transfers</t>
  </si>
  <si>
    <t>25878.23 in 3 transfers</t>
  </si>
  <si>
    <t>SAM1-87004-2023-09-30-183</t>
  </si>
  <si>
    <t>$192,045.35 in 5 transfers</t>
  </si>
  <si>
    <t>192045.35 in 5 transfers</t>
  </si>
  <si>
    <t>SAM1-87043-2023-09-30-21</t>
  </si>
  <si>
    <t>$95,355.84 in 6 transfers</t>
  </si>
  <si>
    <t>95355.84 in 6 transfers</t>
  </si>
  <si>
    <t>SAM1-86915-2023-09-30-1</t>
  </si>
  <si>
    <t>$51,244.15 in 3 transfers</t>
  </si>
  <si>
    <t>51244.15 in 3 transfers</t>
  </si>
  <si>
    <t>SAM1-87004-2023-09-30-209</t>
  </si>
  <si>
    <t>$198,936.12 in 7 transfers</t>
  </si>
  <si>
    <t>198936.12 in 7 transfers</t>
  </si>
  <si>
    <t>SAM1-87043-2023-09-30-28</t>
  </si>
  <si>
    <t>$121,354.16 in 8 transfers</t>
  </si>
  <si>
    <t>121354.16 in 8 transfers</t>
  </si>
  <si>
    <t>SAM1-87122-2023-09-30-101</t>
  </si>
  <si>
    <t>$25,487.87 in 7 transfers</t>
  </si>
  <si>
    <t>25487.87 in 7 transfers</t>
  </si>
  <si>
    <t>SAM1-86915-2023-09-30-2</t>
  </si>
  <si>
    <t>$109,244.15 in 5 transfers</t>
  </si>
  <si>
    <t>109244.15 in 5 transfers</t>
  </si>
  <si>
    <t>SAM1-87013</t>
  </si>
  <si>
    <t>SAM1-87013-2023-09-30-1</t>
  </si>
  <si>
    <t>$59,656.84 in 3 transfers</t>
  </si>
  <si>
    <t>59656.84 in 3 transfers</t>
  </si>
  <si>
    <t>SAM1-87014</t>
  </si>
  <si>
    <t>SAM1-87014-2023-09-30-1</t>
  </si>
  <si>
    <t>SAM1-86936</t>
  </si>
  <si>
    <t>SAM1-86936-2023-09-30-1</t>
  </si>
  <si>
    <t>$701,810.00 in 3 transfers</t>
  </si>
  <si>
    <t>701810.00 in 3 transfers</t>
  </si>
  <si>
    <t>SAM1-86962-2023-09-30-64</t>
  </si>
  <si>
    <t>$27,045.27 in 4 transfers</t>
  </si>
  <si>
    <t>27045.27 in 4 transfers</t>
  </si>
  <si>
    <t>SAM1-87004-2023-09-30-236</t>
  </si>
  <si>
    <t>$959,717.50 in 10 transfers</t>
  </si>
  <si>
    <t>959717.50 in 10 transfers</t>
  </si>
  <si>
    <t>SAM1-87122-2023-09-30-113</t>
  </si>
  <si>
    <t>$55,999.69 in 11 transfers</t>
  </si>
  <si>
    <t>55999.69 in 11 transfers</t>
  </si>
  <si>
    <t>SAM1-86915-2023-09-30-4</t>
  </si>
  <si>
    <t>$132,773.27 in 6 transfers</t>
  </si>
  <si>
    <t>132773.27 in 6 transfers</t>
  </si>
  <si>
    <t>SAM1-86233</t>
  </si>
  <si>
    <t>SAM1-86233-2023-07-31-1</t>
  </si>
  <si>
    <t>Burst In Originator Activity in a Party Group (Short Period)</t>
  </si>
  <si>
    <t>AML-EBO-IFT-ALL-P-D05-EOP</t>
  </si>
  <si>
    <t>$5,000.00 / #4</t>
  </si>
  <si>
    <t>$282,923.84 in 4 transfers</t>
  </si>
  <si>
    <t>282923.84 in 4 transfers</t>
  </si>
  <si>
    <t>SAM1-86282-2023-07-31-1</t>
  </si>
  <si>
    <t>$485,762.59 in 4 transfers</t>
  </si>
  <si>
    <t>485762.59 in 4 transfers</t>
  </si>
  <si>
    <t>SAM1-86282-2023-07-31-2</t>
  </si>
  <si>
    <t>$1,059,413.32 in 9 transfers</t>
  </si>
  <si>
    <t>1059413.32 in 9 transfers</t>
  </si>
  <si>
    <t>SAM1-86282-2023-07-31-3</t>
  </si>
  <si>
    <t>$969,344.12 in 7 transfers</t>
  </si>
  <si>
    <t>969344.12 in 7 transfers</t>
  </si>
  <si>
    <t>SAM1-86460</t>
  </si>
  <si>
    <t>SAM1-86460-2023-07-31-1</t>
  </si>
  <si>
    <t>$12,181.50 in 3 transfers</t>
  </si>
  <si>
    <t>12181.50 in 3 transfers</t>
  </si>
  <si>
    <t>SAM1-86294</t>
  </si>
  <si>
    <t>SAM1-86294-2023-07-31-1</t>
  </si>
  <si>
    <t>$224,197.48 in 14 transfers</t>
  </si>
  <si>
    <t>224197.48 in 14 transfers</t>
  </si>
  <si>
    <t>SAM1-86233-2023-07-31-2</t>
  </si>
  <si>
    <t>SAM1-86282-2023-07-31-4</t>
  </si>
  <si>
    <t>$1,312,386.11 in 9 transfers</t>
  </si>
  <si>
    <t>1312386.11 in 9 transfers</t>
  </si>
  <si>
    <t>SAM1-86294-2023-07-31-2</t>
  </si>
  <si>
    <t>$197,742.58 in 10 transfers</t>
  </si>
  <si>
    <t>197742.58 in 10 transfers</t>
  </si>
  <si>
    <t>SAM1-86466-2023-07-31-1</t>
  </si>
  <si>
    <t>$31,664.35 in 2 transfers</t>
  </si>
  <si>
    <t>31664.35 in 2 transfers</t>
  </si>
  <si>
    <t>SAM1-86467</t>
  </si>
  <si>
    <t>SAM1-86467-2023-07-31-1</t>
  </si>
  <si>
    <t>$31,291.89 in 2 transfers</t>
  </si>
  <si>
    <t>31291.89 in 2 transfers</t>
  </si>
  <si>
    <t>SAM1-86467-2023-07-31-2</t>
  </si>
  <si>
    <t>$23,792.50 in 3 transfers</t>
  </si>
  <si>
    <t>23792.50 in 3 transfers</t>
  </si>
  <si>
    <t>SAM1-86282-2023-07-31-8</t>
  </si>
  <si>
    <t>$850,613.92 in 6 transfers</t>
  </si>
  <si>
    <t>850613.92 in 6 transfers</t>
  </si>
  <si>
    <t>SAM1-86294-2023-07-31-4</t>
  </si>
  <si>
    <t>$42,013.10 in 14 transfers</t>
  </si>
  <si>
    <t>42013.10 in 14 transfers</t>
  </si>
  <si>
    <t>SAM1-86377</t>
  </si>
  <si>
    <t>SAM1-86377-2023-07-31-1</t>
  </si>
  <si>
    <t>$603,274.00 in 3 transfers</t>
  </si>
  <si>
    <t>603274.00 in 3 transfers</t>
  </si>
  <si>
    <t>SAM1-86294-2023-07-31-7</t>
  </si>
  <si>
    <t>$45,313.10 in 15 transfers</t>
  </si>
  <si>
    <t>45313.10 in 15 transfers</t>
  </si>
  <si>
    <t>SAM1-86415</t>
  </si>
  <si>
    <t>SAM1-86415-2023-07-31-1</t>
  </si>
  <si>
    <t>$126,649.37 in 2 transfers</t>
  </si>
  <si>
    <t>126649.37 in 2 transfers</t>
  </si>
  <si>
    <t>SAM1-86461</t>
  </si>
  <si>
    <t>SAM1-86461-2023-07-31-1</t>
  </si>
  <si>
    <t>$18,627.28 in 5 transfers</t>
  </si>
  <si>
    <t>18627.28 in 5 transfers</t>
  </si>
  <si>
    <t>SAM1-86325-2023-07-31-1</t>
  </si>
  <si>
    <t>$81,132.41 in 6 transfers</t>
  </si>
  <si>
    <t>81132.41 in 6 transfers</t>
  </si>
  <si>
    <t>SAM1-86325-2023-07-31-2</t>
  </si>
  <si>
    <t>$255,412.52 in 9 transfers</t>
  </si>
  <si>
    <t>255412.52 in 9 transfers</t>
  </si>
  <si>
    <t>SAM1-86325-2023-07-31-3</t>
  </si>
  <si>
    <t>$234,754.99 in 7 transfers</t>
  </si>
  <si>
    <t>234754.99 in 7 transfers</t>
  </si>
  <si>
    <t>SAM1-86282-2023-07-31-68</t>
  </si>
  <si>
    <t>$1,025,011.98 in 5 transfers</t>
  </si>
  <si>
    <t>1025011.98 in 5 transfers</t>
  </si>
  <si>
    <t>SAM1-86461-2023-07-31-2</t>
  </si>
  <si>
    <t>$6,810.29 in 2 transfers</t>
  </si>
  <si>
    <t>6810.29 in 2 transfers</t>
  </si>
  <si>
    <t>SAM1-86282-2023-07-31-109</t>
  </si>
  <si>
    <t>$1,429,347.96 in 9 transfers</t>
  </si>
  <si>
    <t>1429347.96 in 9 transfers</t>
  </si>
  <si>
    <t>SAM1-86200-2023-07-31-2</t>
  </si>
  <si>
    <t>$1,025,000.00 in 4 transfers</t>
  </si>
  <si>
    <t>1025000.00 in 4 transfers</t>
  </si>
  <si>
    <t>SAM1-86200-2023-07-31-3</t>
  </si>
  <si>
    <t>$1,081,200.00 in 4 transfers</t>
  </si>
  <si>
    <t>1081200.00 in 4 transfers</t>
  </si>
  <si>
    <t>SAM1-86200-2023-07-31-4</t>
  </si>
  <si>
    <t>$581,200.00 in 3 transfers</t>
  </si>
  <si>
    <t>581200.00 in 3 transfers</t>
  </si>
  <si>
    <t>SAM1-86282-2023-07-31-138</t>
  </si>
  <si>
    <t>$3,046,904.86 in 14 transfers</t>
  </si>
  <si>
    <t>3046904.86 in 14 transfers</t>
  </si>
  <si>
    <t>SAM1-86282-2023-07-31-192</t>
  </si>
  <si>
    <t>$2,438,249.30 in 14 transfers</t>
  </si>
  <si>
    <t>2438249.30 in 14 transfers</t>
  </si>
  <si>
    <t>SAM1-86333</t>
  </si>
  <si>
    <t>SAM1-86333-2023-07-31-1</t>
  </si>
  <si>
    <t>$52,618.08 in 5 transfers</t>
  </si>
  <si>
    <t>52618.08 in 5 transfers</t>
  </si>
  <si>
    <t>SAM1-86282-2023-07-31-226</t>
  </si>
  <si>
    <t>$1,106,329.40 in 10 transfers</t>
  </si>
  <si>
    <t>1106329.40 in 10 transfers</t>
  </si>
  <si>
    <t>SAM1-86461-2023-07-31-4</t>
  </si>
  <si>
    <t>$35,539.30 in 3 transfers</t>
  </si>
  <si>
    <t>35539.30 in 3 transfers</t>
  </si>
  <si>
    <t>SAM1-86325-2023-07-31-32</t>
  </si>
  <si>
    <t>$224,104.73 in 4 transfers</t>
  </si>
  <si>
    <t>224104.73 in 4 transfers</t>
  </si>
  <si>
    <t>SAM1-86377-2023-07-31-2</t>
  </si>
  <si>
    <t>$1,069,172.34 in 2 transfers</t>
  </si>
  <si>
    <t>1069172.34 in 2 transfers</t>
  </si>
  <si>
    <t>SAM1-86325-2023-07-31-42</t>
  </si>
  <si>
    <t>$248,888.91 in 4 transfers</t>
  </si>
  <si>
    <t>248888.91 in 4 transfers</t>
  </si>
  <si>
    <t>SAM1-86696-2023-08-31-1</t>
  </si>
  <si>
    <t>$935,064.34 in 7 transfers</t>
  </si>
  <si>
    <t>935064.34 in 7 transfers</t>
  </si>
  <si>
    <t>SAM1-86696-2023-08-31-2</t>
  </si>
  <si>
    <t>SAM1-86696-2023-08-31-3</t>
  </si>
  <si>
    <t>SAM1-86696-2023-08-31-4</t>
  </si>
  <si>
    <t>SAM1-86640-2023-08-31-10</t>
  </si>
  <si>
    <t>SAM1-86640-2023-08-31-11</t>
  </si>
  <si>
    <t>SAM1-86640-2023-08-31-3</t>
  </si>
  <si>
    <t>$620,356.62 in 8 transfers</t>
  </si>
  <si>
    <t>620356.62 in 8 transfers</t>
  </si>
  <si>
    <t>SAM1-86640-2023-08-31-4</t>
  </si>
  <si>
    <t>SAM1-86640-2023-08-31-5</t>
  </si>
  <si>
    <t>SAM1-86640-2023-08-31-6</t>
  </si>
  <si>
    <t>SAM1-86640-2023-08-31-7</t>
  </si>
  <si>
    <t>SAM1-86640-2023-08-31-8</t>
  </si>
  <si>
    <t>SAM1-86640-2023-08-31-9</t>
  </si>
  <si>
    <t>SAM1-86683</t>
  </si>
  <si>
    <t>SAM1-86683-2023-08-31-1</t>
  </si>
  <si>
    <t>$26,949.28 in 8 transfers</t>
  </si>
  <si>
    <t>26949.28 in 8 transfers</t>
  </si>
  <si>
    <t>SAM1-86738</t>
  </si>
  <si>
    <t>SAM1-86738-2023-08-31-1</t>
  </si>
  <si>
    <t>$55,679.33 in 2 transfers</t>
  </si>
  <si>
    <t>55679.33 in 2 transfers</t>
  </si>
  <si>
    <t>SAM1-86827</t>
  </si>
  <si>
    <t>SAM1-86827-2023-08-31-1</t>
  </si>
  <si>
    <t>SAM1-86640-2023-08-31-13</t>
  </si>
  <si>
    <t>$622,555.79 in 9 transfers</t>
  </si>
  <si>
    <t>622555.79 in 9 transfers</t>
  </si>
  <si>
    <t>SAM1-86683-2023-08-31-2</t>
  </si>
  <si>
    <t>$76,949.28 in 9 transfers</t>
  </si>
  <si>
    <t>76949.28 in 9 transfers</t>
  </si>
  <si>
    <t>SAM1-86566</t>
  </si>
  <si>
    <t>SAM1-86566-2023-08-31-1</t>
  </si>
  <si>
    <t>$57,312.44 in 4 transfers</t>
  </si>
  <si>
    <t>57312.44 in 4 transfers</t>
  </si>
  <si>
    <t>SAM1-86807</t>
  </si>
  <si>
    <t>SAM1-86807-2023-08-31-1</t>
  </si>
  <si>
    <t>$373,700.00 in 2 transfers</t>
  </si>
  <si>
    <t>373700.00 in 2 transfers</t>
  </si>
  <si>
    <t>SAM1-86807-2023-08-31-2</t>
  </si>
  <si>
    <t>SAM1-86640-2023-08-31-41</t>
  </si>
  <si>
    <t>$763,716.75 in 10 transfers</t>
  </si>
  <si>
    <t>763716.75 in 10 transfers</t>
  </si>
  <si>
    <t>SAM1-86842</t>
  </si>
  <si>
    <t>SAM1-86842-2023-08-31-1</t>
  </si>
  <si>
    <t>$28,900.00 in 2 transfers</t>
  </si>
  <si>
    <t>28900.00 in 2 transfers</t>
  </si>
  <si>
    <t>SAM1-86756-2023-08-31-2</t>
  </si>
  <si>
    <t>$1,555,362.00 in 2 transfers</t>
  </si>
  <si>
    <t>1555362.00 in 2 transfers</t>
  </si>
  <si>
    <t>SAM1-86756-2023-08-31-3</t>
  </si>
  <si>
    <t>SAM1-86756-2023-08-31-4</t>
  </si>
  <si>
    <t>SAM1-86836</t>
  </si>
  <si>
    <t>SAM1-86836-2023-08-31-1</t>
  </si>
  <si>
    <t>$11,520,000.00 in 6 transfers</t>
  </si>
  <si>
    <t>11520000.00 in 6 transfers</t>
  </si>
  <si>
    <t>SAM1-86807-2023-08-31-3</t>
  </si>
  <si>
    <t>$149,290.00 in 2 transfers</t>
  </si>
  <si>
    <t>149290.00 in 2 transfers</t>
  </si>
  <si>
    <t>SAM1-86857</t>
  </si>
  <si>
    <t>SAM1-86857-2023-08-31-1</t>
  </si>
  <si>
    <t>$11,787.28 in 2 transfers</t>
  </si>
  <si>
    <t>11787.28 in 2 transfers</t>
  </si>
  <si>
    <t>SAM1-86857-2023-08-31-2</t>
  </si>
  <si>
    <t>SAM1-86857-2023-08-31-3</t>
  </si>
  <si>
    <t>SAM1-86857-2023-08-31-4</t>
  </si>
  <si>
    <t>SAM1-86542-2023-08-31-1</t>
  </si>
  <si>
    <t>$1,415,664.34 in 4 transfers</t>
  </si>
  <si>
    <t>1415664.34 in 4 transfers</t>
  </si>
  <si>
    <t>SAM1-86542-2023-08-31-2</t>
  </si>
  <si>
    <t>SAM1-86582-2023-08-31-1</t>
  </si>
  <si>
    <t>$1,669,884.18 in 5 transfers</t>
  </si>
  <si>
    <t>1669884.18 in 5 transfers</t>
  </si>
  <si>
    <t>SAM1-86756-2023-08-31-5</t>
  </si>
  <si>
    <t>$1,557,362.00 in 3 transfers</t>
  </si>
  <si>
    <t>1557362.00 in 3 transfers</t>
  </si>
  <si>
    <t>SAM1-86857-2023-08-31-5</t>
  </si>
  <si>
    <t>$24,270.81 in 3 transfers</t>
  </si>
  <si>
    <t>24270.81 in 3 transfers</t>
  </si>
  <si>
    <t>SAM1-86696-2023-08-31-50</t>
  </si>
  <si>
    <t>$449,745.82 in 4 transfers</t>
  </si>
  <si>
    <t>449745.82 in 4 transfers</t>
  </si>
  <si>
    <t>SAM1-86857-2023-08-31-15</t>
  </si>
  <si>
    <t>SAM1-86640-2023-08-31-291</t>
  </si>
  <si>
    <t>$2,292,240.58 in 10 transfers</t>
  </si>
  <si>
    <t>2292240.58 in 10 transfers</t>
  </si>
  <si>
    <t>SAM1-86516-2023-08-31-2</t>
  </si>
  <si>
    <t>$111,746.50 in 4 transfers</t>
  </si>
  <si>
    <t>111746.50 in 4 transfers</t>
  </si>
  <si>
    <t>SAM1-86640-2023-08-31-322</t>
  </si>
  <si>
    <t>$2,172,326.58 in 8 transfers</t>
  </si>
  <si>
    <t>2172326.58 in 8 transfers</t>
  </si>
  <si>
    <t>SAM1-86696-2023-08-31-72</t>
  </si>
  <si>
    <t>$44,351.44 in 4 transfers</t>
  </si>
  <si>
    <t>44351.44 in 4 transfers</t>
  </si>
  <si>
    <t>SAM1-86516-2023-08-31-4</t>
  </si>
  <si>
    <t>$147,560.19 in 5 transfers</t>
  </si>
  <si>
    <t>147560.19 in 5 transfers</t>
  </si>
  <si>
    <t>SAM1-86516-2023-08-31-6</t>
  </si>
  <si>
    <t>$223,322.39 in 7 transfers</t>
  </si>
  <si>
    <t>223322.39 in 7 transfers</t>
  </si>
  <si>
    <t>SAM1-86640-2023-08-31-350</t>
  </si>
  <si>
    <t>$2,596,547.21 in 9 transfers</t>
  </si>
  <si>
    <t>2596547.21 in 9 transfers</t>
  </si>
  <si>
    <t>SAM1-86696-2023-08-31-115</t>
  </si>
  <si>
    <t>$46,713.53 in 5 transfers</t>
  </si>
  <si>
    <t>46713.53 in 5 transfers</t>
  </si>
  <si>
    <t>SAM1-86640-2023-08-31-397</t>
  </si>
  <si>
    <t>$2,597,582.14 in 10 transfers</t>
  </si>
  <si>
    <t>2597582.14 in 10 transfers</t>
  </si>
  <si>
    <t>SAM1-86723-2023-08-31-1</t>
  </si>
  <si>
    <t>$516,148.23 in 14 transfers</t>
  </si>
  <si>
    <t>516148.23 in 14 transfers</t>
  </si>
  <si>
    <t>SAM1-86723-2023-08-31-2</t>
  </si>
  <si>
    <t>$928,749.79 in 36 transfers</t>
  </si>
  <si>
    <t>928749.79 in 36 transfers</t>
  </si>
  <si>
    <t>SAM1-86807-2023-08-31-6</t>
  </si>
  <si>
    <t>$103,373.60 in 2 transfers</t>
  </si>
  <si>
    <t>103373.60 in 2 transfers</t>
  </si>
  <si>
    <t>SAM1-86807-2023-08-31-9</t>
  </si>
  <si>
    <t>$299,736.97 in 3 transfers</t>
  </si>
  <si>
    <t>299736.97 in 3 transfers</t>
  </si>
  <si>
    <t>SAM1-86723-2023-08-31-5</t>
  </si>
  <si>
    <t>$1,571,976.53 in 48 transfers</t>
  </si>
  <si>
    <t>1571976.53 in 48 transfers</t>
  </si>
  <si>
    <t>SAM1-86836-2023-08-31-2</t>
  </si>
  <si>
    <t>$50,000.00 in 2 transfers</t>
  </si>
  <si>
    <t>50000.00 in 2 transfers</t>
  </si>
  <si>
    <t>SAM1-86649</t>
  </si>
  <si>
    <t>SAM1-86649-2023-08-31-1</t>
  </si>
  <si>
    <t>$1,312,908.00 in 4 transfers</t>
  </si>
  <si>
    <t>1312908.00 in 4 transfers</t>
  </si>
  <si>
    <t>SAM1-86542-2023-08-31-6</t>
  </si>
  <si>
    <t>$989,600.00 in 4 transfers</t>
  </si>
  <si>
    <t>989600.00 in 4 transfers</t>
  </si>
  <si>
    <t>SAM1-86876</t>
  </si>
  <si>
    <t>SAM1-86876-2023-08-31-1</t>
  </si>
  <si>
    <t>$682,379.55 in 4 transfers</t>
  </si>
  <si>
    <t>682379.55 in 4 transfers</t>
  </si>
  <si>
    <t>SAM1-86566-2023-08-31-2</t>
  </si>
  <si>
    <t>$55,409.22 in 3 transfers</t>
  </si>
  <si>
    <t>55409.22 in 3 transfers</t>
  </si>
  <si>
    <t>SAM1-87029-2023-09-30-1</t>
  </si>
  <si>
    <t>$1,741,190.26 in 9 transfers</t>
  </si>
  <si>
    <t>1741190.26 in 9 transfers</t>
  </si>
  <si>
    <t>SAM1-87029-2023-09-30-2</t>
  </si>
  <si>
    <t>SAM1-87029-2023-09-30-3</t>
  </si>
  <si>
    <t>SAM1-87029-2023-09-30-4</t>
  </si>
  <si>
    <t>SAM1-87029-2023-09-30-5</t>
  </si>
  <si>
    <t>SAM1-87029-2023-09-30-6</t>
  </si>
  <si>
    <t>SAM1-87029-2023-09-30-7</t>
  </si>
  <si>
    <t>SAM1-87079-2023-09-30-1</t>
  </si>
  <si>
    <t>$229,003.25 in 5 transfers</t>
  </si>
  <si>
    <t>229003.25 in 5 transfers</t>
  </si>
  <si>
    <t>SAM1-87079-2023-09-30-2</t>
  </si>
  <si>
    <t>SAM1-87079-2023-09-30-3</t>
  </si>
  <si>
    <t>SAM1-87079-2023-09-30-4</t>
  </si>
  <si>
    <t>SAM1-87249</t>
  </si>
  <si>
    <t>SAM1-87249-2023-09-30-1</t>
  </si>
  <si>
    <t>$706,489.55 in 6 transfers</t>
  </si>
  <si>
    <t>706489.55 in 6 transfers</t>
  </si>
  <si>
    <t>SAM1-87249-2023-09-30-2</t>
  </si>
  <si>
    <t>SAM1-87178-2023-09-30-1</t>
  </si>
  <si>
    <t>$147,026.00 in 3 transfers</t>
  </si>
  <si>
    <t>147026.00 in 3 transfers</t>
  </si>
  <si>
    <t>SAM1-87178-2023-09-30-2</t>
  </si>
  <si>
    <t>SAM1-87178-2023-09-30-3</t>
  </si>
  <si>
    <t>SAM1-87178-2023-09-30-4</t>
  </si>
  <si>
    <t>SAM1-87178-2023-09-30-5</t>
  </si>
  <si>
    <t>SAM1-87098-2023-09-30-1</t>
  </si>
  <si>
    <t>$168,032.50 in 13 transfers</t>
  </si>
  <si>
    <t>168032.50 in 13 transfers</t>
  </si>
  <si>
    <t>SAM1-87098-2023-09-30-2</t>
  </si>
  <si>
    <t>SAM1-87098-2023-09-30-3</t>
  </si>
  <si>
    <t>SAM1-87098-2023-09-30-4</t>
  </si>
  <si>
    <t>SAM1-86950-2023-09-30-2</t>
  </si>
  <si>
    <t>$250,000.00 in 3 transfers</t>
  </si>
  <si>
    <t>250000.00 in 3 transfers</t>
  </si>
  <si>
    <t>SAM1-87205</t>
  </si>
  <si>
    <t>SAM1-87205-2023-09-30-1</t>
  </si>
  <si>
    <t>$27,000.00 in 2 transfers</t>
  </si>
  <si>
    <t>27000.00 in 2 transfers</t>
  </si>
  <si>
    <t>SAM1-87216-2023-09-30-1</t>
  </si>
  <si>
    <t>$63,435.96 in 4 transfers</t>
  </si>
  <si>
    <t>63435.96 in 4 transfers</t>
  </si>
  <si>
    <t>SAM1-87205-2023-09-30-2</t>
  </si>
  <si>
    <t>$110,224.00 in 3 transfers</t>
  </si>
  <si>
    <t>110224.00 in 3 transfers</t>
  </si>
  <si>
    <t>SAM1-87098-2023-09-30-5</t>
  </si>
  <si>
    <t>$204,726.93 in 16 transfers</t>
  </si>
  <si>
    <t>204726.93 in 16 transfers</t>
  </si>
  <si>
    <t>SAM1-87216-2023-09-30-2</t>
  </si>
  <si>
    <t>$122,125.96 in 5 transfers</t>
  </si>
  <si>
    <t>122125.96 in 5 transfers</t>
  </si>
  <si>
    <t>SAM1-86950-2023-09-30-3</t>
  </si>
  <si>
    <t>$113,333.33 in 2 transfers</t>
  </si>
  <si>
    <t>113333.33 in 2 transfers</t>
  </si>
  <si>
    <t>SAM1-87029-2023-09-30-72</t>
  </si>
  <si>
    <t>$1,229,867.32 in 11 transfers</t>
  </si>
  <si>
    <t>1229867.32 in 11 transfers</t>
  </si>
  <si>
    <t>SAM1-87216-2023-09-30-4</t>
  </si>
  <si>
    <t>$160,140.96 in 6 transfers</t>
  </si>
  <si>
    <t>160140.96 in 6 transfers</t>
  </si>
  <si>
    <t>SAM1-87029-2023-09-30-80</t>
  </si>
  <si>
    <t>$1,703,224.20 in 12 transfers</t>
  </si>
  <si>
    <t>1703224.20 in 12 transfers</t>
  </si>
  <si>
    <t>SAM1-86923-2023-09-30-4</t>
  </si>
  <si>
    <t>$641,846.97 in 5 transfers</t>
  </si>
  <si>
    <t>641846.97 in 5 transfers</t>
  </si>
  <si>
    <t>SAM1-86923-2023-09-30-5</t>
  </si>
  <si>
    <t>SAM1-86974-2023-09-30-2</t>
  </si>
  <si>
    <t>$449,646.50 in 32 transfers</t>
  </si>
  <si>
    <t>449646.50 in 32 transfers</t>
  </si>
  <si>
    <t>SAM1-87098-2023-09-30-11</t>
  </si>
  <si>
    <t>$119,597.66 in 16 transfers</t>
  </si>
  <si>
    <t>119597.66 in 16 transfers</t>
  </si>
  <si>
    <t>SAM1-87113-2023-09-30-1</t>
  </si>
  <si>
    <t>$8,925.40 in 2 transfers</t>
  </si>
  <si>
    <t>8925.40 in 2 transfers</t>
  </si>
  <si>
    <t>SAM1-87029-2023-09-30-128</t>
  </si>
  <si>
    <t>$1,902,796.92 in 17 transfers</t>
  </si>
  <si>
    <t>1902796.92 in 17 transfers</t>
  </si>
  <si>
    <t>SAM1-87098-2023-09-30-17</t>
  </si>
  <si>
    <t>$145,739.60 in 21 transfers</t>
  </si>
  <si>
    <t>145739.60 in 21 transfers</t>
  </si>
  <si>
    <t>SAM1-87113-2023-09-30-2</t>
  </si>
  <si>
    <t>$48,868.32 in 3 transfers</t>
  </si>
  <si>
    <t>48868.32 in 3 transfers</t>
  </si>
  <si>
    <t>SAM1-87216-2023-09-30-7</t>
  </si>
  <si>
    <t>$40,705.85 in 4 transfers</t>
  </si>
  <si>
    <t>40705.85 in 4 transfers</t>
  </si>
  <si>
    <t>SAM1-87219</t>
  </si>
  <si>
    <t>SAM1-87219-2023-09-30-1</t>
  </si>
  <si>
    <t>$18,597.98 in 3 transfers</t>
  </si>
  <si>
    <t>18597.98 in 3 transfers</t>
  </si>
  <si>
    <t>SAM1-86960-2023-09-30-1</t>
  </si>
  <si>
    <t>$358,938.30 in 4 transfers</t>
  </si>
  <si>
    <t>358938.30 in 4 transfers</t>
  </si>
  <si>
    <t>SAM1-87098-2023-09-30-27</t>
  </si>
  <si>
    <t>$588,585.00 in 42 transfers</t>
  </si>
  <si>
    <t>588585.00 in 42 transfers</t>
  </si>
  <si>
    <t>SAM1-87113-2023-09-30-4</t>
  </si>
  <si>
    <t>$53,061.92 in 3 transfers</t>
  </si>
  <si>
    <t>53061.92 in 3 transfers</t>
  </si>
  <si>
    <t>SAM1-87098-2023-09-30-35</t>
  </si>
  <si>
    <t>SAM1-87113-2023-09-30-10</t>
  </si>
  <si>
    <t>$61,441.92 in 4 transfers</t>
  </si>
  <si>
    <t>61441.92 in 4 transfers</t>
  </si>
  <si>
    <t>SAM1-87219-2023-09-30-2</t>
  </si>
  <si>
    <t>$16,912.57 in 3 transfers</t>
  </si>
  <si>
    <t>16912.57 in 3 transfers</t>
  </si>
  <si>
    <t>SAM1-87249-2023-09-30-3</t>
  </si>
  <si>
    <t>$59,198.24 in 4 transfers</t>
  </si>
  <si>
    <t>59198.24 in 4 transfers</t>
  </si>
  <si>
    <t>SAM1-87084</t>
  </si>
  <si>
    <t>SAM1-87084-2023-09-30-1</t>
  </si>
  <si>
    <t>$30,456.70 in 4 transfers</t>
  </si>
  <si>
    <t>30456.70 in 4 transfers</t>
  </si>
  <si>
    <t>SAM1-87044</t>
  </si>
  <si>
    <t>SAM1-87044-2023-09-30-1</t>
  </si>
  <si>
    <t>$550,630.00 in 21 transfers</t>
  </si>
  <si>
    <t>550630.00 in 21 transfers</t>
  </si>
  <si>
    <t>SAM1-87216-2023-09-30-11</t>
  </si>
  <si>
    <t>$23,258.93 in 4 transfers</t>
  </si>
  <si>
    <t>23258.93 in 4 transfers</t>
  </si>
  <si>
    <t>SAM1-87249-2023-09-30-6</t>
  </si>
  <si>
    <t>$62,032.24 in 5 transfers</t>
  </si>
  <si>
    <t>62032.24 in 5 transfers</t>
  </si>
  <si>
    <t>SAM1-86960-2023-09-30-3</t>
  </si>
  <si>
    <t>$278,873.86 in 4 transfers</t>
  </si>
  <si>
    <t>278873.86 in 4 transfers</t>
  </si>
  <si>
    <t>SAM1-86974-2023-09-30-3</t>
  </si>
  <si>
    <t>$19,795.25 in 4 transfers</t>
  </si>
  <si>
    <t>19795.25 in 4 transfers</t>
  </si>
  <si>
    <t>SAM1-87044-2023-09-30-2</t>
  </si>
  <si>
    <t>$553,866.50 in 23 transfers</t>
  </si>
  <si>
    <t>553866.50 in 23 transfers</t>
  </si>
  <si>
    <t>SAM1-87079-2023-09-30-6</t>
  </si>
  <si>
    <t>$549,884.24 in 6 transfers</t>
  </si>
  <si>
    <t>549884.24 in 6 transfers</t>
  </si>
  <si>
    <t>SAM1-87216-2023-09-30-16</t>
  </si>
  <si>
    <t>$65,666.93 in 6 transfers</t>
  </si>
  <si>
    <t>65666.93 in 6 transfers</t>
  </si>
  <si>
    <t>SAM1-87249-2023-09-30-10</t>
  </si>
  <si>
    <t>$2,562,632.24 in 6 transfers</t>
  </si>
  <si>
    <t>2562632.24 in 6 transfers</t>
  </si>
  <si>
    <t>SAM1-87050</t>
  </si>
  <si>
    <t>SAM1-87050-2023-09-30-17</t>
  </si>
  <si>
    <t>Cash Equivalent Deposits Volume Historical Profile Deviation</t>
  </si>
  <si>
    <t>AML-HBC-CCE-INN-A-M01-HBN</t>
  </si>
  <si>
    <t>4.50 Stdev above Average</t>
  </si>
  <si>
    <t>1 During Last 2 months</t>
  </si>
  <si>
    <t>Current month</t>
  </si>
  <si>
    <t>#116</t>
  </si>
  <si>
    <t>Last 6 months</t>
  </si>
  <si>
    <t>Avg: 15.67 stdev: 14.40</t>
  </si>
  <si>
    <t>Stdev Deviation: 14</t>
  </si>
  <si>
    <t>SAM1-87231</t>
  </si>
  <si>
    <t>SAM1-87231-2023-09-30-1</t>
  </si>
  <si>
    <t>#10</t>
  </si>
  <si>
    <t>Avg: 1.33 stdev: 1.60</t>
  </si>
  <si>
    <t>Stdev Deviation: 5</t>
  </si>
  <si>
    <t>SAM1-87220</t>
  </si>
  <si>
    <t>SAM1-87220-2023-09-30-1</t>
  </si>
  <si>
    <t>3.00 Stdev above Average</t>
  </si>
  <si>
    <t>#7</t>
  </si>
  <si>
    <t>Avg: 3.50 stdev: 0.96</t>
  </si>
  <si>
    <t>SAM1-87253</t>
  </si>
  <si>
    <t>SAM1-87253-2023-09-30-2</t>
  </si>
  <si>
    <t>#6</t>
  </si>
  <si>
    <t>Avg: 2.33 stdev: 0.47</t>
  </si>
  <si>
    <t>Stdev Deviation: 7</t>
  </si>
  <si>
    <t>SAM1-86919</t>
  </si>
  <si>
    <t>SAM1-86919-2023-09-30-4</t>
  </si>
  <si>
    <t>#4</t>
  </si>
  <si>
    <t>Avg: 0.50 stdev: 0.76</t>
  </si>
  <si>
    <t>Stdev Deviation: 10</t>
  </si>
  <si>
    <t>SAM1-87011</t>
  </si>
  <si>
    <t>SAM1-87011-2023-09-30-74</t>
  </si>
  <si>
    <t>#9</t>
  </si>
  <si>
    <t>Avg: 0.50 stdev: 0.50</t>
  </si>
  <si>
    <t>Stdev Deviation: 17</t>
  </si>
  <si>
    <t>SAM1-87161</t>
  </si>
  <si>
    <t>SAM1-87161-2023-09-30-8</t>
  </si>
  <si>
    <t>#8</t>
  </si>
  <si>
    <t>Avg: 3.00 stdev: 1.00</t>
  </si>
  <si>
    <t>SAM1-86903</t>
  </si>
  <si>
    <t>SAM1-86903-2023-09-30-1</t>
  </si>
  <si>
    <t>#5</t>
  </si>
  <si>
    <t>Avg: 1.50 stdev: 0.50</t>
  </si>
  <si>
    <t>SAM1-86945</t>
  </si>
  <si>
    <t>SAM1-86945-2023-09-30-1</t>
  </si>
  <si>
    <t>#2</t>
  </si>
  <si>
    <t>Avg: 0.33 stdev: 0.47</t>
  </si>
  <si>
    <t>Stdev Deviation: 4</t>
  </si>
  <si>
    <t>SAM1-87048</t>
  </si>
  <si>
    <t>SAM1-87048-2023-09-30-5</t>
  </si>
  <si>
    <t>2.00 Stdev above Average</t>
  </si>
  <si>
    <t>#3</t>
  </si>
  <si>
    <t>Avg: 1.33 stdev: 0.47</t>
  </si>
  <si>
    <t>Stdev Deviation: 3</t>
  </si>
  <si>
    <t>SAM1-86988</t>
  </si>
  <si>
    <t>SAM1-86988-2023-09-30-3</t>
  </si>
  <si>
    <t>Avg: 0.67 stdev: 0.47</t>
  </si>
  <si>
    <t>SAM1-86926</t>
  </si>
  <si>
    <t>SAM1-86926-2023-09-30-2</t>
  </si>
  <si>
    <t>Stdev Deviation: 8</t>
  </si>
  <si>
    <t>SAM1-86993</t>
  </si>
  <si>
    <t>SAM1-86993-2023-09-30-4</t>
  </si>
  <si>
    <t>#11</t>
  </si>
  <si>
    <t>Avg: 0.83 stdev: 1.21</t>
  </si>
  <si>
    <t>SAM1-87201</t>
  </si>
  <si>
    <t>SAM1-87201-2023-09-30-3</t>
  </si>
  <si>
    <t>SAM1-87001</t>
  </si>
  <si>
    <t>SAM1-87001-2023-09-30-1</t>
  </si>
  <si>
    <t>SAM1-86949</t>
  </si>
  <si>
    <t>SAM1-86949-2023-09-30-2</t>
  </si>
  <si>
    <t>SAM1-87241</t>
  </si>
  <si>
    <t>SAM1-87241-2023-09-30-1</t>
  </si>
  <si>
    <t>SAM1-86576</t>
  </si>
  <si>
    <t>SAM1-86576-2023-08-31-1</t>
  </si>
  <si>
    <t>#51</t>
  </si>
  <si>
    <t>Avg: 26.00 stdev: 5.51</t>
  </si>
  <si>
    <t>SAM1-86633</t>
  </si>
  <si>
    <t>SAM1-86633-2023-08-31-2</t>
  </si>
  <si>
    <t>#33</t>
  </si>
  <si>
    <t>Avg: 26.00 stdev: 0.58</t>
  </si>
  <si>
    <t>SAM1-86722</t>
  </si>
  <si>
    <t>SAM1-86722-2023-08-31-1</t>
  </si>
  <si>
    <t>#36</t>
  </si>
  <si>
    <t>Avg: 27.83 stdev: 1.57</t>
  </si>
  <si>
    <t>SAM1-86779</t>
  </si>
  <si>
    <t>SAM1-86779-2023-08-31-3</t>
  </si>
  <si>
    <t>#42</t>
  </si>
  <si>
    <t>Avg: 5.50 stdev: 4.75</t>
  </si>
  <si>
    <t>Stdev Deviation: 34</t>
  </si>
  <si>
    <t>SAM1-86621</t>
  </si>
  <si>
    <t>SAM1-86621-2023-08-31-2</t>
  </si>
  <si>
    <t>SAM1-86845</t>
  </si>
  <si>
    <t>SAM1-86845-2023-08-31-3</t>
  </si>
  <si>
    <t>#62</t>
  </si>
  <si>
    <t>Avg: 21.17 stdev: 5.40</t>
  </si>
  <si>
    <t>SAM1-86563</t>
  </si>
  <si>
    <t>SAM1-86563-2023-08-31-1</t>
  </si>
  <si>
    <t>#35</t>
  </si>
  <si>
    <t>Avg: 28.00 stdev: 0.00</t>
  </si>
  <si>
    <t>SAM1-86782</t>
  </si>
  <si>
    <t>SAM1-86782-2023-08-31-1</t>
  </si>
  <si>
    <t>#15</t>
  </si>
  <si>
    <t>Avg: 6.67 stdev: 1.49</t>
  </si>
  <si>
    <t>SAM1-86537</t>
  </si>
  <si>
    <t>SAM1-86537-2023-08-31-4</t>
  </si>
  <si>
    <t>SAM1-86620</t>
  </si>
  <si>
    <t>SAM1-86620-2023-08-31-1</t>
  </si>
  <si>
    <t>Avg: 2.17 stdev: 0.37</t>
  </si>
  <si>
    <t>SAM1-86642</t>
  </si>
  <si>
    <t>SAM1-86642-2023-08-31-2</t>
  </si>
  <si>
    <t>Avg: 3.83 stdev: 1.21</t>
  </si>
  <si>
    <t>Stdev Deviation: 6</t>
  </si>
  <si>
    <t>SAM1-86608</t>
  </si>
  <si>
    <t>SAM1-86608-2023-08-31-9</t>
  </si>
  <si>
    <t>#48</t>
  </si>
  <si>
    <t>Avg: 15.00 stdev: 5.94</t>
  </si>
  <si>
    <t>SAM1-86715</t>
  </si>
  <si>
    <t>SAM1-86715-2023-08-31-1</t>
  </si>
  <si>
    <t>Avg: 1.67 stdev: 1.70</t>
  </si>
  <si>
    <t>SAM1-86702</t>
  </si>
  <si>
    <t>SAM1-86702-2023-08-31-2</t>
  </si>
  <si>
    <t>Avg: 2.00 stdev: 1.63</t>
  </si>
  <si>
    <t>SAM1-86757</t>
  </si>
  <si>
    <t>SAM1-86757-2023-08-31-17</t>
  </si>
  <si>
    <t>Avg: 0.83 stdev: 0.69</t>
  </si>
  <si>
    <t>SAM1-86711</t>
  </si>
  <si>
    <t>SAM1-86711-2023-08-31-2</t>
  </si>
  <si>
    <t>SAM1-86514</t>
  </si>
  <si>
    <t>SAM1-86514-2023-08-31-1</t>
  </si>
  <si>
    <t>#21</t>
  </si>
  <si>
    <t>Avg: 5.00 stdev: 2.58</t>
  </si>
  <si>
    <t>SAM1-86496</t>
  </si>
  <si>
    <t>SAM1-86496-2023-08-31-2</t>
  </si>
  <si>
    <t>Avg: 1.33 stdev: 0.75</t>
  </si>
  <si>
    <t>SAM1-86701</t>
  </si>
  <si>
    <t>SAM1-86701-2023-08-31-1</t>
  </si>
  <si>
    <t>Avg: 2.67 stdev: 1.60</t>
  </si>
  <si>
    <t>SAM1-86500</t>
  </si>
  <si>
    <t>SAM1-86500-2023-08-31-3</t>
  </si>
  <si>
    <t>Avg: 1.50 stdev: 0.96</t>
  </si>
  <si>
    <t>SAM1-86673</t>
  </si>
  <si>
    <t>SAM1-86673-2023-08-31-1</t>
  </si>
  <si>
    <t>Avg: 1.17 stdev: 0.69</t>
  </si>
  <si>
    <t>SAM1-86606</t>
  </si>
  <si>
    <t>SAM1-86606-2023-08-31-2</t>
  </si>
  <si>
    <t>Avg: 0.67 stdev: 0.75</t>
  </si>
  <si>
    <t>SAM1-86680</t>
  </si>
  <si>
    <t>SAM1-86680-2023-08-31-3</t>
  </si>
  <si>
    <t>SAM1-86523</t>
  </si>
  <si>
    <t>SAM1-86523-2023-08-31-50</t>
  </si>
  <si>
    <t>#16</t>
  </si>
  <si>
    <t>Stdev Deviation: 42</t>
  </si>
  <si>
    <t>SAM1-86781</t>
  </si>
  <si>
    <t>SAM1-86781-2023-08-31-1</t>
  </si>
  <si>
    <t>Avg: 1.00 stdev: 0.00</t>
  </si>
  <si>
    <t>SAM1-86804</t>
  </si>
  <si>
    <t>SAM1-86804-2023-08-31-1</t>
  </si>
  <si>
    <t>SAM1-86595</t>
  </si>
  <si>
    <t>SAM1-86595-2023-08-31-1</t>
  </si>
  <si>
    <t>SAM1-86364</t>
  </si>
  <si>
    <t>SAM1-86364-2023-07-31-1</t>
  </si>
  <si>
    <t>#14</t>
  </si>
  <si>
    <t>Avg: 9.33 stdev: 0.75</t>
  </si>
  <si>
    <t>SAM1-86428</t>
  </si>
  <si>
    <t>SAM1-86428-2023-07-31-2</t>
  </si>
  <si>
    <t>Avg: 5.33 stdev: 0.94</t>
  </si>
  <si>
    <t>SAM1-86429</t>
  </si>
  <si>
    <t>SAM1-86429-2023-07-31-10</t>
  </si>
  <si>
    <t>Avg: 5.33 stdev: 0.75</t>
  </si>
  <si>
    <t>SAM1-86429-2023-07-31-9</t>
  </si>
  <si>
    <t>Avg: 5.17 stdev: 0.69</t>
  </si>
  <si>
    <t>SAM1-86430</t>
  </si>
  <si>
    <t>SAM1-86430-2023-07-31-4</t>
  </si>
  <si>
    <t>Avg: 5.83 stdev: 1.07</t>
  </si>
  <si>
    <t>SAM1-86431</t>
  </si>
  <si>
    <t>SAM1-86431-2023-07-31-2</t>
  </si>
  <si>
    <t>SAM1-86219</t>
  </si>
  <si>
    <t>SAM1-86219-2023-07-31-1</t>
  </si>
  <si>
    <t>SAM1-86398</t>
  </si>
  <si>
    <t>SAM1-86398-2023-07-31-4</t>
  </si>
  <si>
    <t>SAM1-86489</t>
  </si>
  <si>
    <t>SAM1-86489-2023-07-31-3</t>
  </si>
  <si>
    <t>Avg: 0.67 stdev: 1.11</t>
  </si>
  <si>
    <t>SAM1-86327</t>
  </si>
  <si>
    <t>SAM1-86327-2023-07-31-5</t>
  </si>
  <si>
    <t>SAM1-86416</t>
  </si>
  <si>
    <t>SAM1-86416-2023-07-31-1</t>
  </si>
  <si>
    <t>SAM1-86344</t>
  </si>
  <si>
    <t>SAM1-86344-2023-07-31-1</t>
  </si>
  <si>
    <t>SAM1-86448</t>
  </si>
  <si>
    <t>SAM1-86448-2023-07-31-1</t>
  </si>
  <si>
    <t>SAM1-86332</t>
  </si>
  <si>
    <t>SAM1-86332-2023-07-31-1</t>
  </si>
  <si>
    <t>Avg: 2.00 stdev: 0.58</t>
  </si>
  <si>
    <t>SAM1-86293</t>
  </si>
  <si>
    <t>SAM1-86293-2023-07-31-5</t>
  </si>
  <si>
    <t>#12</t>
  </si>
  <si>
    <t>Avg: 1.33 stdev: 1.80</t>
  </si>
  <si>
    <t>Stdev Deviation: 15</t>
  </si>
  <si>
    <t>SAM1-86217</t>
  </si>
  <si>
    <t>SAM1-86217-2023-07-31-3</t>
  </si>
  <si>
    <t>SAM1-86239</t>
  </si>
  <si>
    <t>SAM1-86239-2023-07-31-4</t>
  </si>
  <si>
    <t>Avg: 1.00 stdev: 0.82</t>
  </si>
  <si>
    <t>SAM1-86275</t>
  </si>
  <si>
    <t>SAM1-86275-2023-07-31-1</t>
  </si>
  <si>
    <t>Avg: 2.00 stdev: 0.82</t>
  </si>
  <si>
    <t>SAM1-86228</t>
  </si>
  <si>
    <t>SAM1-86228-2023-07-31-1</t>
  </si>
  <si>
    <t>SAM1-86480</t>
  </si>
  <si>
    <t>SAM1-86480-2023-07-31-1</t>
  </si>
  <si>
    <t>SAM1-86287</t>
  </si>
  <si>
    <t>SAM1-86287-2023-07-31-3</t>
  </si>
  <si>
    <t>Avg: 0.83 stdev: 0.90</t>
  </si>
  <si>
    <t>SAM1-86991</t>
  </si>
  <si>
    <t>SAM1-86991-2023-09-30-8</t>
  </si>
  <si>
    <t>Cash Equivalent Deposits Historical Profile Deviation</t>
  </si>
  <si>
    <t>AML-HBC-CCE-INN-A-M01-HBS</t>
  </si>
  <si>
    <t>2.80 Stdev above Average</t>
  </si>
  <si>
    <t>Avg: $24,128.67 stdev: 2,689.22</t>
  </si>
  <si>
    <t>SAM1-87022</t>
  </si>
  <si>
    <t>SAM1-87022-2023-09-30-19</t>
  </si>
  <si>
    <t>Avg: $140,652.78 stdev: 41,108.74</t>
  </si>
  <si>
    <t>SAM1-87050-2023-09-30-16</t>
  </si>
  <si>
    <t>4.40 Stdev above Average</t>
  </si>
  <si>
    <t>Avg: $4,374.39 stdev: 3,419.97</t>
  </si>
  <si>
    <t>SAM1-86998</t>
  </si>
  <si>
    <t>SAM1-86998-2023-09-30-1</t>
  </si>
  <si>
    <t>4.20 Stdev above Average</t>
  </si>
  <si>
    <t>Avg: $3,383.33 stdev: 856.67</t>
  </si>
  <si>
    <t>SAM1-87124</t>
  </si>
  <si>
    <t>SAM1-87124-2023-09-30-4</t>
  </si>
  <si>
    <t>Avg: $6,160.00 stdev: 9,814.13</t>
  </si>
  <si>
    <t>Stdev Deviation: 9</t>
  </si>
  <si>
    <t>SAM1-87124-2023-09-30-5</t>
  </si>
  <si>
    <t>Avg: $61,339.33 stdev: 5,226.36</t>
  </si>
  <si>
    <t>SAM1-87072</t>
  </si>
  <si>
    <t>SAM1-87072-2023-09-30-4</t>
  </si>
  <si>
    <t>Avg: $3,598.33 stdev: 2,245.46</t>
  </si>
  <si>
    <t>SAM1-87167</t>
  </si>
  <si>
    <t>SAM1-87167-2023-09-30-4</t>
  </si>
  <si>
    <t>Avg: $2,033.33 stdev: 786.69</t>
  </si>
  <si>
    <t>Stdev Deviation: 13</t>
  </si>
  <si>
    <t>SAM1-87183</t>
  </si>
  <si>
    <t>SAM1-87183-2023-09-30-1</t>
  </si>
  <si>
    <t>Avg: $820.67 stdev: 935.68</t>
  </si>
  <si>
    <t>Stdev Deviation: 20</t>
  </si>
  <si>
    <t>SAM1-86905</t>
  </si>
  <si>
    <t>SAM1-86905-2023-09-30-1</t>
  </si>
  <si>
    <t>Avg: $5,866.50 stdev: 2,312.18</t>
  </si>
  <si>
    <t>SAM1-87011-2023-09-30-67</t>
  </si>
  <si>
    <t>Avg: $2,649.33 stdev: 2,715.02</t>
  </si>
  <si>
    <t>Stdev Deviation: 24</t>
  </si>
  <si>
    <t>SAM1-87016</t>
  </si>
  <si>
    <t>SAM1-87016-2023-09-30-4</t>
  </si>
  <si>
    <t>Avg: $1,821.03 stdev: 1,018.51</t>
  </si>
  <si>
    <t>Stdev Deviation: 12</t>
  </si>
  <si>
    <t>SAM1-87258</t>
  </si>
  <si>
    <t>SAM1-87258-2023-09-30-1</t>
  </si>
  <si>
    <t>Avg: $2,431.20 stdev: 1,265.02</t>
  </si>
  <si>
    <t>SAM1-86989</t>
  </si>
  <si>
    <t>SAM1-86989-2023-09-30-1</t>
  </si>
  <si>
    <t>Avg: $9,545.70 stdev: 2,171.03</t>
  </si>
  <si>
    <t>SAM1-86979-2023-09-30-4</t>
  </si>
  <si>
    <t>Avg: $2,508.00 stdev: 1,704.56</t>
  </si>
  <si>
    <t>Stdev Deviation: 36</t>
  </si>
  <si>
    <t>SAM1-87151</t>
  </si>
  <si>
    <t>SAM1-87151-2023-09-30-4</t>
  </si>
  <si>
    <t>Avg: $4,816.67 stdev: 3,944.79</t>
  </si>
  <si>
    <t>SAM1-86937</t>
  </si>
  <si>
    <t>SAM1-86937-2023-09-30-1</t>
  </si>
  <si>
    <t>Avg: $3,988.84 stdev: 3,231.85</t>
  </si>
  <si>
    <t>SAM1-87048-2023-09-30-4</t>
  </si>
  <si>
    <t>Avg: $4,540.00 stdev: 1,190.20</t>
  </si>
  <si>
    <t>SAM1-86988-2023-09-30-2</t>
  </si>
  <si>
    <t>Avg: $1,266.67 stdev: 895.67</t>
  </si>
  <si>
    <t>SAM1-86993-2023-09-30-3</t>
  </si>
  <si>
    <t>Avg: $1,730.83 stdev: 2,816.31</t>
  </si>
  <si>
    <t>SAM1-87201-2023-09-30-2</t>
  </si>
  <si>
    <t>Avg: $666.67 stdev: 942.81</t>
  </si>
  <si>
    <t>SAM1-86949-2023-09-30-1</t>
  </si>
  <si>
    <t>Avg: $325.00 stdev: 550.57</t>
  </si>
  <si>
    <t>Stdev Deviation: 76</t>
  </si>
  <si>
    <t>SAM1-87033</t>
  </si>
  <si>
    <t>SAM1-87033-2023-09-30-5</t>
  </si>
  <si>
    <t>Avg: $2,016.67 stdev: 3,725.77</t>
  </si>
  <si>
    <t>Stdev Deviation: 122</t>
  </si>
  <si>
    <t>SAM1-86540</t>
  </si>
  <si>
    <t>SAM1-86540-2023-08-31-4</t>
  </si>
  <si>
    <t>Avg: $66,331.37 stdev: 14,891.52</t>
  </si>
  <si>
    <t>SAM1-86608-2023-08-31-12</t>
  </si>
  <si>
    <t>Avg: $93,704.79 stdev: 4,422.56</t>
  </si>
  <si>
    <t>SAM1-86751</t>
  </si>
  <si>
    <t>SAM1-86751-2023-08-31-3</t>
  </si>
  <si>
    <t>Avg: $30,231.50 stdev: 1,832.89</t>
  </si>
  <si>
    <t>SAM1-86772</t>
  </si>
  <si>
    <t>SAM1-86772-2023-08-31-91</t>
  </si>
  <si>
    <t>Avg: $279,521.67 stdev: 34,855.70</t>
  </si>
  <si>
    <t>SAM1-86838</t>
  </si>
  <si>
    <t>SAM1-86838-2023-08-31-19</t>
  </si>
  <si>
    <t>Avg: $63,511.70 stdev: 7,826.29</t>
  </si>
  <si>
    <t>SAM1-86607</t>
  </si>
  <si>
    <t>SAM1-86607-2023-08-31-5</t>
  </si>
  <si>
    <t>Avg: $9,397.23 stdev: 1,448.88</t>
  </si>
  <si>
    <t>SAM1-86654</t>
  </si>
  <si>
    <t>SAM1-86654-2023-08-31-33</t>
  </si>
  <si>
    <t>Avg: $5,393.85 stdev: 6,968.82</t>
  </si>
  <si>
    <t>Stdev Deviation: 150</t>
  </si>
  <si>
    <t>SAM1-86654-2023-08-31-35</t>
  </si>
  <si>
    <t>Avg: $8,529.60 stdev: 10,069.61</t>
  </si>
  <si>
    <t>Stdev Deviation: 54</t>
  </si>
  <si>
    <t>SAM1-86654-2023-08-31-37</t>
  </si>
  <si>
    <t>Avg: $13,230.22 stdev: 15,615.98</t>
  </si>
  <si>
    <t>Stdev Deviation: 32</t>
  </si>
  <si>
    <t>SAM1-86654-2023-08-31-39</t>
  </si>
  <si>
    <t>Avg: $11,068.28 stdev: 10,548.49</t>
  </si>
  <si>
    <t>Stdev Deviation: 53</t>
  </si>
  <si>
    <t>SAM1-86784</t>
  </si>
  <si>
    <t>SAM1-86784-2023-08-31-3</t>
  </si>
  <si>
    <t>Avg: $7,226.50 stdev: 1,987.20</t>
  </si>
  <si>
    <t>SAM1-86544</t>
  </si>
  <si>
    <t>SAM1-86544-2023-08-31-3</t>
  </si>
  <si>
    <t>Avg: $83,545.95 stdev: 11,171.99</t>
  </si>
  <si>
    <t>SAM1-86621-2023-08-31-1</t>
  </si>
  <si>
    <t>Avg: $377.00 stdev: 617.62</t>
  </si>
  <si>
    <t>SAM1-86534</t>
  </si>
  <si>
    <t>SAM1-86534-2023-08-31-1</t>
  </si>
  <si>
    <t>Avg: $13,486.00 stdev: 4,954.05</t>
  </si>
  <si>
    <t>SAM1-86654-2023-08-31-32</t>
  </si>
  <si>
    <t>Avg: $3,961.69 stdev: 5,611.12</t>
  </si>
  <si>
    <t>Stdev Deviation: 19</t>
  </si>
  <si>
    <t>SAM1-86615</t>
  </si>
  <si>
    <t>SAM1-86615-2023-08-31-2</t>
  </si>
  <si>
    <t>Avg: $4,030.00 stdev: 4,092.07</t>
  </si>
  <si>
    <t>SAM1-86627</t>
  </si>
  <si>
    <t>SAM1-86627-2023-08-31-1</t>
  </si>
  <si>
    <t>Avg: $36,033.67 stdev: 11,720.89</t>
  </si>
  <si>
    <t>SAM1-86634</t>
  </si>
  <si>
    <t>SAM1-86634-2023-08-31-1</t>
  </si>
  <si>
    <t>Avg: $8,665.00 stdev: 2,698.21</t>
  </si>
  <si>
    <t>SAM1-86579</t>
  </si>
  <si>
    <t>SAM1-86579-2023-08-31-1</t>
  </si>
  <si>
    <t>Avg: $2,729.17 stdev: 3,380.99</t>
  </si>
  <si>
    <t>SAM1-86813</t>
  </si>
  <si>
    <t>SAM1-86813-2023-08-31-1</t>
  </si>
  <si>
    <t>Avg: $14,438.59 stdev: 1,496.31</t>
  </si>
  <si>
    <t>Stdev Deviation: 2</t>
  </si>
  <si>
    <t>SAM1-86824</t>
  </si>
  <si>
    <t>SAM1-86824-2023-08-31-2</t>
  </si>
  <si>
    <t>Avg: $2,895.10 stdev: 3,167.85</t>
  </si>
  <si>
    <t>Stdev Deviation: 16</t>
  </si>
  <si>
    <t>SAM1-86757-2023-08-31-16</t>
  </si>
  <si>
    <t>Avg: $3,546.33 stdev: 3,145.67</t>
  </si>
  <si>
    <t>SAM1-86846</t>
  </si>
  <si>
    <t>SAM1-86846-2023-08-31-1</t>
  </si>
  <si>
    <t>Avg: $13,542.90 stdev: 2,850.29</t>
  </si>
  <si>
    <t>SAM1-86792</t>
  </si>
  <si>
    <t>SAM1-86792-2023-08-31-3</t>
  </si>
  <si>
    <t>Avg: $1,533.33 stdev: 1,813.53</t>
  </si>
  <si>
    <t>SAM1-86538</t>
  </si>
  <si>
    <t>SAM1-86538-2023-08-31-1</t>
  </si>
  <si>
    <t>Avg: $582.33 stdev: 788.54</t>
  </si>
  <si>
    <t>SAM1-86711-2023-08-31-1</t>
  </si>
  <si>
    <t>Avg: $1,266.67 stdev: 1,436.04</t>
  </si>
  <si>
    <t>SAM1-86523-2023-08-31-49</t>
  </si>
  <si>
    <t>Avg: $606.00 stdev: 862.81</t>
  </si>
  <si>
    <t>Stdev Deviation: 86</t>
  </si>
  <si>
    <t>SAM1-86752</t>
  </si>
  <si>
    <t>SAM1-86752-2023-08-31-3</t>
  </si>
  <si>
    <t>Avg: $2,900.00 stdev: 4,310.84</t>
  </si>
  <si>
    <t>SAM1-86815</t>
  </si>
  <si>
    <t>SAM1-86815-2023-08-31-1</t>
  </si>
  <si>
    <t>Avg: $404.50 stdev: 473.32</t>
  </si>
  <si>
    <t>Stdev Deviation: 22</t>
  </si>
  <si>
    <t>SAM1-86321</t>
  </si>
  <si>
    <t>SAM1-86321-2023-07-31-40</t>
  </si>
  <si>
    <t>Avg: $193,366.00 stdev: 19,524.07</t>
  </si>
  <si>
    <t>SAM1-86373</t>
  </si>
  <si>
    <t>SAM1-86373-2023-07-31-10</t>
  </si>
  <si>
    <t>Avg: $50,821.17 stdev: 3,868.71</t>
  </si>
  <si>
    <t>SAM1-86373-2023-07-31-9</t>
  </si>
  <si>
    <t>Avg: $67,759.17 stdev: 6,413.91</t>
  </si>
  <si>
    <t>SAM1-86378</t>
  </si>
  <si>
    <t>SAM1-86378-2023-07-31-11</t>
  </si>
  <si>
    <t>Avg: $2,286,853.08 stdev: 920,990.09</t>
  </si>
  <si>
    <t>SAM1-86173</t>
  </si>
  <si>
    <t>SAM1-86173-2023-07-31-2</t>
  </si>
  <si>
    <t>Avg: $5,800.24 stdev: 2,518.78</t>
  </si>
  <si>
    <t>SAM1-86195</t>
  </si>
  <si>
    <t>SAM1-86195-2023-07-31-4</t>
  </si>
  <si>
    <t>Avg: $39,850.67 stdev: 6,456.92</t>
  </si>
  <si>
    <t>SAM1-86210</t>
  </si>
  <si>
    <t>SAM1-86210-2023-07-31-2</t>
  </si>
  <si>
    <t>Avg: $2,217.43 stdev: 3,194.99</t>
  </si>
  <si>
    <t>SAM1-86293-2023-07-31-20</t>
  </si>
  <si>
    <t>Avg: $4,106.02 stdev: 2,206.60</t>
  </si>
  <si>
    <t>SAM1-86322</t>
  </si>
  <si>
    <t>SAM1-86322-2023-07-31-14</t>
  </si>
  <si>
    <t>Avg: $10,738.33 stdev: 1,647.36</t>
  </si>
  <si>
    <t>SAM1-86427</t>
  </si>
  <si>
    <t>SAM1-86427-2023-07-31-1</t>
  </si>
  <si>
    <t>Avg: $6,554.98 stdev: 1,452.51</t>
  </si>
  <si>
    <t>SAM1-86429-2023-07-31-7</t>
  </si>
  <si>
    <t>Avg: $12,526.54 stdev: 2,974.40</t>
  </si>
  <si>
    <t>Stdev Deviation: 23</t>
  </si>
  <si>
    <t>SAM1-86430-2023-07-31-3</t>
  </si>
  <si>
    <t>Avg: $8,731.02 stdev: 974.18</t>
  </si>
  <si>
    <t>Stdev Deviation: 21</t>
  </si>
  <si>
    <t>SAM1-86398-2023-07-31-3</t>
  </si>
  <si>
    <t>Avg: $1,250.00 stdev: 1,820.03</t>
  </si>
  <si>
    <t>SAM1-86293-2023-07-31-12</t>
  </si>
  <si>
    <t>Avg: $2,142.40 stdev: 726.20</t>
  </si>
  <si>
    <t>SAM1-86293-2023-07-31-13</t>
  </si>
  <si>
    <t>Avg: $4,748.86 stdev: 2,051.61</t>
  </si>
  <si>
    <t>SAM1-86293-2023-07-31-15</t>
  </si>
  <si>
    <t>Avg: $5,441.79 stdev: 2,687.04</t>
  </si>
  <si>
    <t>SAM1-86293-2023-07-31-16</t>
  </si>
  <si>
    <t>Avg: $6,020.78 stdev: 1,594.99</t>
  </si>
  <si>
    <t>SAM1-86267</t>
  </si>
  <si>
    <t>SAM1-86267-2023-07-31-1</t>
  </si>
  <si>
    <t>Avg: $1,700.00 stdev: 1,232.88</t>
  </si>
  <si>
    <t>SAM1-86489-2023-07-31-2</t>
  </si>
  <si>
    <t>Avg: $439.17 stdev: 821.94</t>
  </si>
  <si>
    <t>Stdev Deviation: 104</t>
  </si>
  <si>
    <t>SAM1-86378-2023-07-31-6</t>
  </si>
  <si>
    <t>Avg: $30,488.13 stdev: 6,687.05</t>
  </si>
  <si>
    <t>SAM1-86293-2023-07-31-11</t>
  </si>
  <si>
    <t>Avg: $1,766.38 stdev: 2,271.23</t>
  </si>
  <si>
    <t>SAM1-86413</t>
  </si>
  <si>
    <t>SAM1-86413-2023-07-31-2</t>
  </si>
  <si>
    <t>Avg: $9,455.00 stdev: 9,823.67</t>
  </si>
  <si>
    <t>SAM1-86327-2023-07-31-4</t>
  </si>
  <si>
    <t>Avg: $784.00 stdev: 651.93</t>
  </si>
  <si>
    <t>SAM1-86426</t>
  </si>
  <si>
    <t>SAM1-86426-2023-07-31-2</t>
  </si>
  <si>
    <t>Avg: $2,512.17 stdev: 2,091.73</t>
  </si>
  <si>
    <t>SAM1-86217-2023-07-31-2</t>
  </si>
  <si>
    <t>Avg: $1,083.33 stdev: 1,783.64</t>
  </si>
  <si>
    <t>SAM1-86420</t>
  </si>
  <si>
    <t>SAM1-86420-2023-07-31-1</t>
  </si>
  <si>
    <t>Avg: $916.67 stdev: 1,876.54</t>
  </si>
  <si>
    <t>Stdev Deviation: 63</t>
  </si>
  <si>
    <t>SAM1-86239-2023-07-31-3</t>
  </si>
  <si>
    <t>Avg: $898.83 stdev: 650.30</t>
  </si>
  <si>
    <t>SAM1-86374</t>
  </si>
  <si>
    <t>SAM1-86374-2023-07-31-1</t>
  </si>
  <si>
    <t>Avg: $900.00 stdev: 1,477.61</t>
  </si>
  <si>
    <t>SAM1-86229</t>
  </si>
  <si>
    <t>SAM1-86229-2023-07-31-1</t>
  </si>
  <si>
    <t>Avg: $3,200.00 stdev: 4,525.85</t>
  </si>
  <si>
    <t>Stdev Deviation: 11</t>
  </si>
  <si>
    <t>SAM1-86312</t>
  </si>
  <si>
    <t>SAM1-86312-2023-07-31-1</t>
  </si>
  <si>
    <t>Avg: $1,141.67 stdev: 754.02</t>
  </si>
  <si>
    <t>SAM1-86287-2023-07-31-2</t>
  </si>
  <si>
    <t>Avg: $870.00 stdev: 975.26</t>
  </si>
  <si>
    <t>SAM1-86260</t>
  </si>
  <si>
    <t>SAM1-86260-2023-07-31-1</t>
  </si>
  <si>
    <t>Avg: $2,310.00 stdev: 1,045.24</t>
  </si>
  <si>
    <t>SAM1-86234</t>
  </si>
  <si>
    <t>SAM1-86234-2023-07-31-1</t>
  </si>
  <si>
    <t>Avg: $4,412.17 stdev: 4,943.81</t>
  </si>
  <si>
    <t>SAM1-86341</t>
  </si>
  <si>
    <t>SAM1-86341-2023-07-31-4</t>
  </si>
  <si>
    <t>Daily Cash-Equivalent Deposits Structuring</t>
  </si>
  <si>
    <t>AML-STR-CCE-INN-A-D01-DST</t>
  </si>
  <si>
    <t>$6,500.00 - $10,000.00</t>
  </si>
  <si>
    <t>2 During Last 14 days</t>
  </si>
  <si>
    <t>SAM1-86341-2023-07-31-5</t>
  </si>
  <si>
    <t>SAM1-86390</t>
  </si>
  <si>
    <t>SAM1-86390-2023-07-31-1</t>
  </si>
  <si>
    <t>SAM1-86390-2023-07-31-2</t>
  </si>
  <si>
    <t>SAM1-86436</t>
  </si>
  <si>
    <t>SAM1-86436-2023-07-31-1</t>
  </si>
  <si>
    <t>SAM1-86436-2023-07-31-2</t>
  </si>
  <si>
    <t>SAM1-86437</t>
  </si>
  <si>
    <t>SAM1-86437-2023-07-31-1</t>
  </si>
  <si>
    <t>SAM1-86437-2023-07-31-2</t>
  </si>
  <si>
    <t>SAM1-86471</t>
  </si>
  <si>
    <t>SAM1-86471-2023-07-31-1</t>
  </si>
  <si>
    <t>SAM1-86471-2023-07-31-2</t>
  </si>
  <si>
    <t>SAM1-86182</t>
  </si>
  <si>
    <t>SAM1-86182-2023-07-31-1</t>
  </si>
  <si>
    <t>SAM1-86182-2023-07-31-2</t>
  </si>
  <si>
    <t>SAM1-86261</t>
  </si>
  <si>
    <t>SAM1-86261-2023-07-31-1</t>
  </si>
  <si>
    <t>SAM1-86261-2023-07-31-2</t>
  </si>
  <si>
    <t>SAM1-86268</t>
  </si>
  <si>
    <t>SAM1-86268-2023-07-31-1</t>
  </si>
  <si>
    <t>SAM1-86268-2023-07-31-2</t>
  </si>
  <si>
    <t>SAM1-86271</t>
  </si>
  <si>
    <t>SAM1-86271-2023-07-31-1</t>
  </si>
  <si>
    <t>SAM1-86271-2023-07-31-2</t>
  </si>
  <si>
    <t>SAM1-86390-2023-07-31-3</t>
  </si>
  <si>
    <t>SAM1-86418</t>
  </si>
  <si>
    <t>SAM1-86418-2023-07-31-1</t>
  </si>
  <si>
    <t>SAM1-86418-2023-07-31-2</t>
  </si>
  <si>
    <t>SAM1-86437-2023-07-31-3</t>
  </si>
  <si>
    <t>SAM1-86454</t>
  </si>
  <si>
    <t>SAM1-86454-2023-07-31-1</t>
  </si>
  <si>
    <t>SAM1-86454-2023-07-31-2</t>
  </si>
  <si>
    <t>SAM1-86454-2023-07-31-3</t>
  </si>
  <si>
    <t>SAM1-86465</t>
  </si>
  <si>
    <t>SAM1-86465-2023-07-31-1</t>
  </si>
  <si>
    <t>SAM1-86465-2023-07-31-2</t>
  </si>
  <si>
    <t>SAM1-86198</t>
  </si>
  <si>
    <t>SAM1-86198-2023-07-31-1</t>
  </si>
  <si>
    <t>SAM1-86198-2023-07-31-2</t>
  </si>
  <si>
    <t>SAM1-86407</t>
  </si>
  <si>
    <t>SAM1-86407-2023-07-31-1</t>
  </si>
  <si>
    <t>SAM1-86407-2023-07-31-2</t>
  </si>
  <si>
    <t>SAM1-86465-2023-07-31-3</t>
  </si>
  <si>
    <t>SAM1-86471-2023-07-31-3</t>
  </si>
  <si>
    <t>SAM1-86182-2023-07-31-3</t>
  </si>
  <si>
    <t>SAM1-86191</t>
  </si>
  <si>
    <t>SAM1-86191-2023-07-31-1</t>
  </si>
  <si>
    <t>SAM1-86191-2023-07-31-2</t>
  </si>
  <si>
    <t>SAM1-86248</t>
  </si>
  <si>
    <t>SAM1-86248-2023-07-31-1</t>
  </si>
  <si>
    <t>SAM1-86248-2023-07-31-2</t>
  </si>
  <si>
    <t>SAM1-86261-2023-07-31-3</t>
  </si>
  <si>
    <t>SAM1-86303</t>
  </si>
  <si>
    <t>SAM1-86303-2023-07-31-1</t>
  </si>
  <si>
    <t>SAM1-86303-2023-07-31-2</t>
  </si>
  <si>
    <t>SAM1-86315</t>
  </si>
  <si>
    <t>SAM1-86315-2023-07-31-1</t>
  </si>
  <si>
    <t>SAM1-86315-2023-07-31-2</t>
  </si>
  <si>
    <t>SAM1-86337</t>
  </si>
  <si>
    <t>SAM1-86337-2023-07-31-1</t>
  </si>
  <si>
    <t>SAM1-86337-2023-07-31-2</t>
  </si>
  <si>
    <t>SAM1-86347</t>
  </si>
  <si>
    <t>SAM1-86347-2023-07-31-1</t>
  </si>
  <si>
    <t>SAM1-86347-2023-07-31-2</t>
  </si>
  <si>
    <t>SAM1-86352</t>
  </si>
  <si>
    <t>SAM1-86352-2023-07-31-1</t>
  </si>
  <si>
    <t>SAM1-86352-2023-07-31-2</t>
  </si>
  <si>
    <t>SAM1-86376</t>
  </si>
  <si>
    <t>SAM1-86376-2023-07-31-1</t>
  </si>
  <si>
    <t>SAM1-86376-2023-07-31-2</t>
  </si>
  <si>
    <t>SAM1-86390-2023-07-31-6</t>
  </si>
  <si>
    <t>SAM1-86392</t>
  </si>
  <si>
    <t>SAM1-86392-2023-07-31-1</t>
  </si>
  <si>
    <t>SAM1-86392-2023-07-31-2</t>
  </si>
  <si>
    <t>SAM1-86396</t>
  </si>
  <si>
    <t>SAM1-86396-2023-07-31-4</t>
  </si>
  <si>
    <t>SAM1-86396-2023-07-31-5</t>
  </si>
  <si>
    <t>SAM1-86407-2023-07-31-3</t>
  </si>
  <si>
    <t>SAM1-86418-2023-07-31-3</t>
  </si>
  <si>
    <t>SAM1-86436-2023-07-31-3</t>
  </si>
  <si>
    <t>SAM1-86437-2023-07-31-6</t>
  </si>
  <si>
    <t>SAM1-86451</t>
  </si>
  <si>
    <t>SAM1-86451-2023-07-31-1</t>
  </si>
  <si>
    <t>SAM1-86451-2023-07-31-2</t>
  </si>
  <si>
    <t>SAM1-86454-2023-07-31-4</t>
  </si>
  <si>
    <t>SAM1-86465-2023-07-31-6</t>
  </si>
  <si>
    <t>SAM1-86288</t>
  </si>
  <si>
    <t>SAM1-86288-2023-07-31-1</t>
  </si>
  <si>
    <t>$4,800.00 - $10,000.00</t>
  </si>
  <si>
    <t>SAM1-86288-2023-07-31-2</t>
  </si>
  <si>
    <t>SAM1-86242</t>
  </si>
  <si>
    <t>SAM1-86242-2023-07-31-1</t>
  </si>
  <si>
    <t>SAM1-86242-2023-07-31-2</t>
  </si>
  <si>
    <t>SAM1-86318</t>
  </si>
  <si>
    <t>SAM1-86318-2023-07-31-4</t>
  </si>
  <si>
    <t>SAM1-86318-2023-07-31-5</t>
  </si>
  <si>
    <t>SAM1-86347-2023-07-31-3</t>
  </si>
  <si>
    <t>SAM1-86355</t>
  </si>
  <si>
    <t>SAM1-86355-2023-07-31-1</t>
  </si>
  <si>
    <t>SAM1-86355-2023-07-31-2</t>
  </si>
  <si>
    <t>SAM1-86237</t>
  </si>
  <si>
    <t>SAM1-86237-2023-07-31-1</t>
  </si>
  <si>
    <t>SAM1-86237-2023-07-31-2</t>
  </si>
  <si>
    <t>SAM1-86250</t>
  </si>
  <si>
    <t>SAM1-86250-2023-07-31-1</t>
  </si>
  <si>
    <t>SAM1-86250-2023-07-31-2</t>
  </si>
  <si>
    <t>SAM1-86384</t>
  </si>
  <si>
    <t>SAM1-86384-2023-07-31-1</t>
  </si>
  <si>
    <t>SAM1-86384-2023-07-31-2</t>
  </si>
  <si>
    <t>SAM1-86409</t>
  </si>
  <si>
    <t>SAM1-86409-2023-07-31-1</t>
  </si>
  <si>
    <t>SAM1-86409-2023-07-31-2</t>
  </si>
  <si>
    <t>SAM1-86423</t>
  </si>
  <si>
    <t>SAM1-86423-2023-07-31-1</t>
  </si>
  <si>
    <t>SAM1-86423-2023-07-31-2</t>
  </si>
  <si>
    <t>SAM1-86454-2023-07-31-6</t>
  </si>
  <si>
    <t>SAM1-86471-2023-07-31-8</t>
  </si>
  <si>
    <t>SAM1-86195-2023-07-31-1</t>
  </si>
  <si>
    <t>SAM1-86195-2023-07-31-2</t>
  </si>
  <si>
    <t>SAM1-86246</t>
  </si>
  <si>
    <t>SAM1-86246-2023-07-31-1</t>
  </si>
  <si>
    <t>SAM1-86246-2023-07-31-2</t>
  </si>
  <si>
    <t>SAM1-86341-2023-07-31-6</t>
  </si>
  <si>
    <t>SAM1-86362</t>
  </si>
  <si>
    <t>SAM1-86362-2023-07-31-8</t>
  </si>
  <si>
    <t>SAM1-86362-2023-07-31-9</t>
  </si>
  <si>
    <t>SAM1-86465-2023-07-31-9</t>
  </si>
  <si>
    <t>SAM1-86327-2023-07-31-2</t>
  </si>
  <si>
    <t>SAM1-86327-2023-07-31-3</t>
  </si>
  <si>
    <t>SAM1-86170</t>
  </si>
  <si>
    <t>SAM1-86170-2023-07-31-3</t>
  </si>
  <si>
    <t>SAM1-86170-2023-07-31-4</t>
  </si>
  <si>
    <t>SAM1-86190</t>
  </si>
  <si>
    <t>SAM1-86190-2023-07-31-1</t>
  </si>
  <si>
    <t>BUSINESS-SAV-COD-NON-HIGH</t>
  </si>
  <si>
    <t>SAM1-86190-2023-07-31-2</t>
  </si>
  <si>
    <t>SAM1-86268-2023-07-31-3</t>
  </si>
  <si>
    <t>SAM1-86442</t>
  </si>
  <si>
    <t>SAM1-86442-2023-07-31-1</t>
  </si>
  <si>
    <t>SAM1-86442-2023-07-31-2</t>
  </si>
  <si>
    <t>SAM1-86455</t>
  </si>
  <si>
    <t>SAM1-86455-2023-07-31-1</t>
  </si>
  <si>
    <t>SAM1-86455-2023-07-31-2</t>
  </si>
  <si>
    <t>SAM1-86465-2023-07-31-13</t>
  </si>
  <si>
    <t>SAM1-86182-2023-07-31-6</t>
  </si>
  <si>
    <t>SAM1-86222</t>
  </si>
  <si>
    <t>SAM1-86222-2023-07-31-1</t>
  </si>
  <si>
    <t>SAM1-86222-2023-07-31-2</t>
  </si>
  <si>
    <t>SAM1-86248-2023-07-31-3</t>
  </si>
  <si>
    <t>SAM1-86256</t>
  </si>
  <si>
    <t>SAM1-86256-2023-07-31-1</t>
  </si>
  <si>
    <t>SAM1-86256-2023-07-31-2</t>
  </si>
  <si>
    <t>SAM1-86283</t>
  </si>
  <si>
    <t>SAM1-86283-2023-07-31-1</t>
  </si>
  <si>
    <t>SAM1-86283-2023-07-31-2</t>
  </si>
  <si>
    <t>SAM1-86302</t>
  </si>
  <si>
    <t>SAM1-86302-2023-07-31-1</t>
  </si>
  <si>
    <t>SAM1-86302-2023-07-31-2</t>
  </si>
  <si>
    <t>SAM1-86337-2023-07-31-3</t>
  </si>
  <si>
    <t>SAM1-86352-2023-07-31-3</t>
  </si>
  <si>
    <t>SAM1-86365</t>
  </si>
  <si>
    <t>SAM1-86365-2023-07-31-1</t>
  </si>
  <si>
    <t>SAM1-86365-2023-07-31-2</t>
  </si>
  <si>
    <t>SAM1-86376-2023-07-31-3</t>
  </si>
  <si>
    <t>SAM1-86390-2023-07-31-9</t>
  </si>
  <si>
    <t>SAM1-86392-2023-07-31-3</t>
  </si>
  <si>
    <t>SAM1-86396-2023-07-31-6</t>
  </si>
  <si>
    <t>SAM1-86418-2023-07-31-6</t>
  </si>
  <si>
    <t>SAM1-86424</t>
  </si>
  <si>
    <t>SAM1-86424-2023-07-31-1</t>
  </si>
  <si>
    <t>SAM1-86424-2023-07-31-2</t>
  </si>
  <si>
    <t>SAM1-86435</t>
  </si>
  <si>
    <t>SAM1-86435-2023-07-31-1</t>
  </si>
  <si>
    <t>SAM1-86435-2023-07-31-2</t>
  </si>
  <si>
    <t>SAM1-86436-2023-07-31-5</t>
  </si>
  <si>
    <t>SAM1-86437-2023-07-31-9</t>
  </si>
  <si>
    <t>SAM1-86451-2023-07-31-3</t>
  </si>
  <si>
    <t>SAM1-86455-2023-07-31-6</t>
  </si>
  <si>
    <t>SAM1-86465-2023-07-31-18</t>
  </si>
  <si>
    <t>SAM1-86241</t>
  </si>
  <si>
    <t>SAM1-86241-2023-07-31-1</t>
  </si>
  <si>
    <t>SAM1-86241-2023-07-31-2</t>
  </si>
  <si>
    <t>SAM1-86242-2023-07-31-3</t>
  </si>
  <si>
    <t>SAM1-86242-2023-07-31-4</t>
  </si>
  <si>
    <t>SAM1-86261-2023-07-31-5</t>
  </si>
  <si>
    <t>SAM1-86263</t>
  </si>
  <si>
    <t>SAM1-86263-2023-07-31-1</t>
  </si>
  <si>
    <t>SAM1-86263-2023-07-31-2</t>
  </si>
  <si>
    <t>SAM1-86318-2023-07-31-9</t>
  </si>
  <si>
    <t>SAM1-86319</t>
  </si>
  <si>
    <t>SAM1-86319-2023-07-31-1</t>
  </si>
  <si>
    <t>SAM1-86319-2023-07-31-2</t>
  </si>
  <si>
    <t>SAM1-86375</t>
  </si>
  <si>
    <t>SAM1-86375-2023-07-31-3</t>
  </si>
  <si>
    <t>SAM1-86375-2023-07-31-4</t>
  </si>
  <si>
    <t>SAM1-86455-2023-07-31-13</t>
  </si>
  <si>
    <t>SAM1-86485</t>
  </si>
  <si>
    <t>SAM1-86485-2023-07-31-1</t>
  </si>
  <si>
    <t>SAM1-86485-2023-07-31-2</t>
  </si>
  <si>
    <t>SAM1-86363</t>
  </si>
  <si>
    <t>SAM1-86363-2023-07-31-1</t>
  </si>
  <si>
    <t>$8,700.00 - $10,000.00</t>
  </si>
  <si>
    <t>SAM1-86363-2023-07-31-2</t>
  </si>
  <si>
    <t>SAM1-86363-2023-07-31-3</t>
  </si>
  <si>
    <t>SAM1-86302-2023-07-31-3</t>
  </si>
  <si>
    <t>SAM1-86311</t>
  </si>
  <si>
    <t>SAM1-86311-2023-07-31-1</t>
  </si>
  <si>
    <t>SAM1-86311-2023-07-31-2</t>
  </si>
  <si>
    <t>SAM1-86354</t>
  </si>
  <si>
    <t>SAM1-86354-2023-07-31-1</t>
  </si>
  <si>
    <t>SAM1-86354-2023-07-31-2</t>
  </si>
  <si>
    <t>SAM1-86359</t>
  </si>
  <si>
    <t>SAM1-86359-2023-07-31-1</t>
  </si>
  <si>
    <t>SAM1-86359-2023-07-31-2</t>
  </si>
  <si>
    <t>SAM1-86362-2023-07-31-14</t>
  </si>
  <si>
    <t>SAM1-86384-2023-07-31-3</t>
  </si>
  <si>
    <t>SAM1-86454-2023-07-31-9</t>
  </si>
  <si>
    <t>SAM1-86462</t>
  </si>
  <si>
    <t>SAM1-86462-2023-07-31-1</t>
  </si>
  <si>
    <t>SAM1-86462-2023-07-31-2</t>
  </si>
  <si>
    <t>SAM1-86288-2023-07-31-3</t>
  </si>
  <si>
    <t>SAM1-86366</t>
  </si>
  <si>
    <t>SAM1-86366-2023-07-31-1</t>
  </si>
  <si>
    <t>SAM1-86366-2023-07-31-2</t>
  </si>
  <si>
    <t>SAM1-86363-2023-07-31-4</t>
  </si>
  <si>
    <t>SAM1-86170-2023-07-31-10</t>
  </si>
  <si>
    <t>SAM1-86194</t>
  </si>
  <si>
    <t>SAM1-86194-2023-07-31-1</t>
  </si>
  <si>
    <t>SAM1-86194-2023-07-31-2</t>
  </si>
  <si>
    <t>SAM1-86249</t>
  </si>
  <si>
    <t>SAM1-86249-2023-07-31-1</t>
  </si>
  <si>
    <t>SAM1-86249-2023-07-31-2</t>
  </si>
  <si>
    <t>SAM1-86279</t>
  </si>
  <si>
    <t>SAM1-86279-2023-07-31-1</t>
  </si>
  <si>
    <t>SAM1-86279-2023-07-31-2</t>
  </si>
  <si>
    <t>SAM1-86341-2023-07-31-11</t>
  </si>
  <si>
    <t>SAM1-86362-2023-07-31-21</t>
  </si>
  <si>
    <t>SAM1-86470</t>
  </si>
  <si>
    <t>SAM1-86470-2023-07-31-1</t>
  </si>
  <si>
    <t>SAM1-86470-2023-07-31-2</t>
  </si>
  <si>
    <t>SAM1-86471-2023-07-31-14</t>
  </si>
  <si>
    <t>SAM1-86289</t>
  </si>
  <si>
    <t>SAM1-86289-2023-07-31-1</t>
  </si>
  <si>
    <t>SAM1-86289-2023-07-31-2</t>
  </si>
  <si>
    <t>SAM1-86170-2023-07-31-16</t>
  </si>
  <si>
    <t>SAM1-86249-2023-07-31-3</t>
  </si>
  <si>
    <t>SAM1-86268-2023-07-31-5</t>
  </si>
  <si>
    <t>SAM1-86311-2023-07-31-3</t>
  </si>
  <si>
    <t>SAM1-86409-2023-07-31-6</t>
  </si>
  <si>
    <t>SAM1-86454-2023-07-31-12</t>
  </si>
  <si>
    <t>SAM1-86484</t>
  </si>
  <si>
    <t>SAM1-86484-2023-07-31-1</t>
  </si>
  <si>
    <t>SAM1-86484-2023-07-31-2</t>
  </si>
  <si>
    <t>SAM1-86172</t>
  </si>
  <si>
    <t>SAM1-86172-2023-07-31-1</t>
  </si>
  <si>
    <t>SAM1-86172-2023-07-31-2</t>
  </si>
  <si>
    <t>SAM1-86182-2023-07-31-9</t>
  </si>
  <si>
    <t>SAM1-86206</t>
  </si>
  <si>
    <t>SAM1-86206-2023-07-31-1</t>
  </si>
  <si>
    <t>SAM1-86206-2023-07-31-2</t>
  </si>
  <si>
    <t>SAM1-86248-2023-07-31-5</t>
  </si>
  <si>
    <t>SAM1-86256-2023-07-31-3</t>
  </si>
  <si>
    <t>SAM1-86272</t>
  </si>
  <si>
    <t>SAM1-86272-2023-07-31-1</t>
  </si>
  <si>
    <t>SAM1-86272-2023-07-31-2</t>
  </si>
  <si>
    <t>SAM1-86302-2023-07-31-6</t>
  </si>
  <si>
    <t>SAM1-86309</t>
  </si>
  <si>
    <t>SAM1-86309-2023-07-31-1</t>
  </si>
  <si>
    <t>SAM1-86309-2023-07-31-2</t>
  </si>
  <si>
    <t>SAM1-86337-2023-07-31-5</t>
  </si>
  <si>
    <t>SAM1-86352-2023-07-31-5</t>
  </si>
  <si>
    <t>SAM1-86361</t>
  </si>
  <si>
    <t>SAM1-86361-2023-07-31-1</t>
  </si>
  <si>
    <t>SAM1-86361-2023-07-31-2</t>
  </si>
  <si>
    <t>SAM1-86365-2023-07-31-3</t>
  </si>
  <si>
    <t>SAM1-86376-2023-07-31-5</t>
  </si>
  <si>
    <t>SAM1-86387</t>
  </si>
  <si>
    <t>SAM1-86387-2023-07-31-1</t>
  </si>
  <si>
    <t>SAM1-86387-2023-07-31-2</t>
  </si>
  <si>
    <t>SAM1-86392-2023-07-31-5</t>
  </si>
  <si>
    <t>SAM1-86396-2023-07-31-8</t>
  </si>
  <si>
    <t>SAM1-86418-2023-07-31-9</t>
  </si>
  <si>
    <t>SAM1-86421</t>
  </si>
  <si>
    <t>SAM1-86421-2023-07-31-1</t>
  </si>
  <si>
    <t>SAM1-86421-2023-07-31-2</t>
  </si>
  <si>
    <t>SAM1-86424-2023-07-31-3</t>
  </si>
  <si>
    <t>SAM1-86451-2023-07-31-5</t>
  </si>
  <si>
    <t>SAM1-86465-2023-07-31-24</t>
  </si>
  <si>
    <t>SAM1-86482</t>
  </si>
  <si>
    <t>SAM1-86482-2023-07-31-1</t>
  </si>
  <si>
    <t>SAM1-86482-2023-07-31-2</t>
  </si>
  <si>
    <t>SAM1-86363-2023-07-31-8</t>
  </si>
  <si>
    <t>SAM1-86170-2023-07-31-23</t>
  </si>
  <si>
    <t>SAM1-86242-2023-07-31-5</t>
  </si>
  <si>
    <t>SAM1-86305</t>
  </si>
  <si>
    <t>SAM1-86305-2023-07-31-1</t>
  </si>
  <si>
    <t>SAM1-86305-2023-07-31-2</t>
  </si>
  <si>
    <t>SAM1-86328</t>
  </si>
  <si>
    <t>SAM1-86328-2023-07-31-1</t>
  </si>
  <si>
    <t>SAM1-86328-2023-07-31-2</t>
  </si>
  <si>
    <t>SAM1-86329</t>
  </si>
  <si>
    <t>SAM1-86329-2023-07-31-1</t>
  </si>
  <si>
    <t>SAM1-86329-2023-07-31-2</t>
  </si>
  <si>
    <t>SAM1-86375-2023-07-31-5</t>
  </si>
  <si>
    <t>SAM1-86394</t>
  </si>
  <si>
    <t>SAM1-86394-2023-07-31-1</t>
  </si>
  <si>
    <t>SAM1-86394-2023-07-31-2</t>
  </si>
  <si>
    <t>SAM1-86403</t>
  </si>
  <si>
    <t>SAM1-86403-2023-07-31-1</t>
  </si>
  <si>
    <t>SAM1-86403-2023-07-31-2</t>
  </si>
  <si>
    <t>SAM1-86363-2023-07-31-12</t>
  </si>
  <si>
    <t>SAM1-86391</t>
  </si>
  <si>
    <t>SAM1-86391-2023-07-31-1</t>
  </si>
  <si>
    <t>SAM1-86391-2023-07-31-2</t>
  </si>
  <si>
    <t>SAM1-86391-2023-07-31-3</t>
  </si>
  <si>
    <t>SAM1-86245</t>
  </si>
  <si>
    <t>SAM1-86245-2023-07-31-1</t>
  </si>
  <si>
    <t>SAM1-86245-2023-07-31-2</t>
  </si>
  <si>
    <t>SAM1-86293-2023-07-31-10</t>
  </si>
  <si>
    <t>SAM1-86293-2023-07-31-9</t>
  </si>
  <si>
    <t>SAM1-86351</t>
  </si>
  <si>
    <t>SAM1-86351-2023-07-31-1</t>
  </si>
  <si>
    <t>SAM1-86351-2023-07-31-2</t>
  </si>
  <si>
    <t>SAM1-86362-2023-07-31-25</t>
  </si>
  <si>
    <t>SAM1-86384-2023-07-31-5</t>
  </si>
  <si>
    <t>SAM1-86410</t>
  </si>
  <si>
    <t>SAM1-86410-2023-07-31-1</t>
  </si>
  <si>
    <t>SAM1-86410-2023-07-31-2</t>
  </si>
  <si>
    <t>SAM1-86442-2023-07-31-3</t>
  </si>
  <si>
    <t>SAM1-86462-2023-07-31-3</t>
  </si>
  <si>
    <t>SAM1-86176</t>
  </si>
  <si>
    <t>SAM1-86176-2023-07-31-1</t>
  </si>
  <si>
    <t>SAM1-86176-2023-07-31-2</t>
  </si>
  <si>
    <t>SAM1-86298</t>
  </si>
  <si>
    <t>SAM1-86298-2023-07-31-1</t>
  </si>
  <si>
    <t>INDIVIDUAL-SAV-COD-NON-HIGH</t>
  </si>
  <si>
    <t>SAM1-86298-2023-07-31-2</t>
  </si>
  <si>
    <t>SAM1-86391-2023-07-31-4</t>
  </si>
  <si>
    <t>SAM1-86241-2023-07-31-3</t>
  </si>
  <si>
    <t>SAM1-86341-2023-07-31-18</t>
  </si>
  <si>
    <t>SAM1-86357</t>
  </si>
  <si>
    <t>SAM1-86357-2023-07-31-1</t>
  </si>
  <si>
    <t>SAM1-86357-2023-07-31-2</t>
  </si>
  <si>
    <t>SAM1-86193</t>
  </si>
  <si>
    <t>SAM1-86193-2023-07-31-1</t>
  </si>
  <si>
    <t>SAM1-86193-2023-07-31-2</t>
  </si>
  <si>
    <t>SAM1-86170-2023-07-31-31</t>
  </si>
  <si>
    <t>SAM1-86224</t>
  </si>
  <si>
    <t>SAM1-86224-2023-07-31-1</t>
  </si>
  <si>
    <t>SAM1-86224-2023-07-31-2</t>
  </si>
  <si>
    <t>SAM1-86242-2023-07-31-8</t>
  </si>
  <si>
    <t>SAM1-86242-2023-07-31-9</t>
  </si>
  <si>
    <t>SAM1-86293-2023-07-31-17</t>
  </si>
  <si>
    <t>SAM1-86300</t>
  </si>
  <si>
    <t>SAM1-86300-2023-07-31-1</t>
  </si>
  <si>
    <t>SAM1-86300-2023-07-31-2</t>
  </si>
  <si>
    <t>SAM1-86343</t>
  </si>
  <si>
    <t>SAM1-86343-2023-07-31-1</t>
  </si>
  <si>
    <t>SAM1-86343-2023-07-31-2</t>
  </si>
  <si>
    <t>SAM1-86362-2023-07-31-29</t>
  </si>
  <si>
    <t>SAM1-86176-2023-07-31-3</t>
  </si>
  <si>
    <t>SAM1-86298-2023-07-31-3</t>
  </si>
  <si>
    <t>SAM1-86172-2023-07-31-3</t>
  </si>
  <si>
    <t>SAM1-86182-2023-07-31-11</t>
  </si>
  <si>
    <t>SAM1-86188</t>
  </si>
  <si>
    <t>SAM1-86188-2023-07-31-1</t>
  </si>
  <si>
    <t>SAM1-86188-2023-07-31-2</t>
  </si>
  <si>
    <t>SAM1-86191-2023-07-31-3</t>
  </si>
  <si>
    <t>SAM1-86191-2023-07-31-4</t>
  </si>
  <si>
    <t>SAM1-86210-2023-07-31-3</t>
  </si>
  <si>
    <t>SAM1-86210-2023-07-31-4</t>
  </si>
  <si>
    <t>SAM1-86248-2023-07-31-7</t>
  </si>
  <si>
    <t>SAM1-86302-2023-07-31-9</t>
  </si>
  <si>
    <t>SAM1-86305-2023-07-31-3</t>
  </si>
  <si>
    <t>SAM1-86322-2023-07-31-15</t>
  </si>
  <si>
    <t>SAM1-86322-2023-07-31-16</t>
  </si>
  <si>
    <t>SAM1-86337-2023-07-31-7</t>
  </si>
  <si>
    <t>SAM1-86341-2023-07-31-23</t>
  </si>
  <si>
    <t>SAM1-86352-2023-07-31-7</t>
  </si>
  <si>
    <t>SAM1-86365-2023-07-31-5</t>
  </si>
  <si>
    <t>SAM1-86387-2023-07-31-3</t>
  </si>
  <si>
    <t>SAM1-86392-2023-07-31-7</t>
  </si>
  <si>
    <t>SAM1-86393</t>
  </si>
  <si>
    <t>SAM1-86393-2023-07-31-1</t>
  </si>
  <si>
    <t>SAM1-86393-2023-07-31-2</t>
  </si>
  <si>
    <t>SAM1-86396-2023-07-31-10</t>
  </si>
  <si>
    <t>SAM1-86403-2023-07-31-3</t>
  </si>
  <si>
    <t>SAM1-86421-2023-07-31-3</t>
  </si>
  <si>
    <t>SAM1-86424-2023-07-31-5</t>
  </si>
  <si>
    <t>SAM1-86438</t>
  </si>
  <si>
    <t>SAM1-86438-2023-07-31-1</t>
  </si>
  <si>
    <t>SAM1-86438-2023-07-31-2</t>
  </si>
  <si>
    <t>SAM1-86442-2023-07-31-5</t>
  </si>
  <si>
    <t>SAM1-86445</t>
  </si>
  <si>
    <t>SAM1-86445-2023-07-31-1</t>
  </si>
  <si>
    <t>SAM1-86445-2023-07-31-2</t>
  </si>
  <si>
    <t>SAM1-86450</t>
  </si>
  <si>
    <t>SAM1-86450-2023-07-31-1</t>
  </si>
  <si>
    <t>SAM1-86450-2023-07-31-2</t>
  </si>
  <si>
    <t>SAM1-86451-2023-07-31-7</t>
  </si>
  <si>
    <t>SAM1-86454-2023-07-31-16</t>
  </si>
  <si>
    <t>SAM1-86462-2023-07-31-5</t>
  </si>
  <si>
    <t>SAM1-86465-2023-07-31-28</t>
  </si>
  <si>
    <t>SAM1-86474</t>
  </si>
  <si>
    <t>SAM1-86474-2023-07-31-1</t>
  </si>
  <si>
    <t>SAM1-86474-2023-07-31-2</t>
  </si>
  <si>
    <t>SAM1-86482-2023-07-31-6</t>
  </si>
  <si>
    <t>SAM1-86483</t>
  </si>
  <si>
    <t>SAM1-86483-2023-07-31-1</t>
  </si>
  <si>
    <t>SAM1-86483-2023-07-31-2</t>
  </si>
  <si>
    <t>SAM1-86307</t>
  </si>
  <si>
    <t>SAM1-86307-2023-07-31-1</t>
  </si>
  <si>
    <t>SAM1-86307-2023-07-31-2</t>
  </si>
  <si>
    <t>SAM1-86574</t>
  </si>
  <si>
    <t>SAM1-86574-2023-08-31-1</t>
  </si>
  <si>
    <t>SAM1-86574-2023-08-31-2</t>
  </si>
  <si>
    <t>SAM1-86585</t>
  </si>
  <si>
    <t>SAM1-86585-2023-08-31-1</t>
  </si>
  <si>
    <t>SAM1-86585-2023-08-31-2</t>
  </si>
  <si>
    <t>SAM1-86587</t>
  </si>
  <si>
    <t>SAM1-86587-2023-08-31-1</t>
  </si>
  <si>
    <t>SAM1-86587-2023-08-31-2</t>
  </si>
  <si>
    <t>SAM1-86587-2023-08-31-3</t>
  </si>
  <si>
    <t>SAM1-86667</t>
  </si>
  <si>
    <t>SAM1-86667-2023-08-31-1</t>
  </si>
  <si>
    <t>SAM1-86667-2023-08-31-2</t>
  </si>
  <si>
    <t>SAM1-86718</t>
  </si>
  <si>
    <t>SAM1-86718-2023-08-31-1</t>
  </si>
  <si>
    <t>SAM1-86718-2023-08-31-2</t>
  </si>
  <si>
    <t>SAM1-86718-2023-08-31-3</t>
  </si>
  <si>
    <t>SAM1-86800</t>
  </si>
  <si>
    <t>SAM1-86800-2023-08-31-1</t>
  </si>
  <si>
    <t>SAM1-86800-2023-08-31-2</t>
  </si>
  <si>
    <t>SAM1-86819</t>
  </si>
  <si>
    <t>SAM1-86819-2023-08-31-1</t>
  </si>
  <si>
    <t>SAM1-86819-2023-08-31-2</t>
  </si>
  <si>
    <t>SAM1-86618</t>
  </si>
  <si>
    <t>SAM1-86618-2023-08-31-1</t>
  </si>
  <si>
    <t>SAM1-86618-2023-08-31-2</t>
  </si>
  <si>
    <t>SAM1-86618-2023-08-31-3</t>
  </si>
  <si>
    <t>SAM1-86772-2023-08-31-1</t>
  </si>
  <si>
    <t>SAM1-86772-2023-08-31-2</t>
  </si>
  <si>
    <t>SAM1-86772-2023-08-31-3</t>
  </si>
  <si>
    <t>SAM1-86772-2023-08-31-4</t>
  </si>
  <si>
    <t>SAM1-86636</t>
  </si>
  <si>
    <t>SAM1-86636-2023-08-31-1</t>
  </si>
  <si>
    <t>SAM1-86636-2023-08-31-2</t>
  </si>
  <si>
    <t>SAM1-86765</t>
  </si>
  <si>
    <t>SAM1-86765-2023-08-31-1</t>
  </si>
  <si>
    <t>SAM1-86765-2023-08-31-2</t>
  </si>
  <si>
    <t>SAM1-86762</t>
  </si>
  <si>
    <t>SAM1-86762-2023-08-31-1</t>
  </si>
  <si>
    <t>SAM1-86762-2023-08-31-2</t>
  </si>
  <si>
    <t>SAM1-86762-2023-08-31-3</t>
  </si>
  <si>
    <t>SAM1-86510</t>
  </si>
  <si>
    <t>SAM1-86510-2023-08-31-10</t>
  </si>
  <si>
    <t>SAM1-86510-2023-08-31-6</t>
  </si>
  <si>
    <t>SAM1-86510-2023-08-31-7</t>
  </si>
  <si>
    <t>SAM1-86510-2023-08-31-8</t>
  </si>
  <si>
    <t>SAM1-86510-2023-08-31-9</t>
  </si>
  <si>
    <t>SAM1-86601</t>
  </si>
  <si>
    <t>SAM1-86601-2023-08-31-1</t>
  </si>
  <si>
    <t>SAM1-86601-2023-08-31-2</t>
  </si>
  <si>
    <t>SAM1-86681</t>
  </si>
  <si>
    <t>SAM1-86681-2023-08-31-1</t>
  </si>
  <si>
    <t>SAM1-86681-2023-08-31-2</t>
  </si>
  <si>
    <t>SAM1-86716</t>
  </si>
  <si>
    <t>SAM1-86716-2023-08-31-1</t>
  </si>
  <si>
    <t>SAM1-86716-2023-08-31-2</t>
  </si>
  <si>
    <t>SAM1-86716-2023-08-31-3</t>
  </si>
  <si>
    <t>SAM1-86829</t>
  </si>
  <si>
    <t>SAM1-86829-2023-08-31-1</t>
  </si>
  <si>
    <t>SAM1-86829-2023-08-31-2</t>
  </si>
  <si>
    <t>SAM1-86868</t>
  </si>
  <si>
    <t>SAM1-86868-2023-08-31-4</t>
  </si>
  <si>
    <t>SAM1-86868-2023-08-31-5</t>
  </si>
  <si>
    <t>SAM1-86792-2023-08-31-1</t>
  </si>
  <si>
    <t>SAM1-86792-2023-08-31-2</t>
  </si>
  <si>
    <t>SAM1-86541</t>
  </si>
  <si>
    <t>SAM1-86541-2023-08-31-1</t>
  </si>
  <si>
    <t>SAM1-86541-2023-08-31-2</t>
  </si>
  <si>
    <t>SAM1-86560</t>
  </si>
  <si>
    <t>SAM1-86560-2023-08-31-1</t>
  </si>
  <si>
    <t>SAM1-86560-2023-08-31-2</t>
  </si>
  <si>
    <t>SAM1-86567</t>
  </si>
  <si>
    <t>SAM1-86567-2023-08-31-1</t>
  </si>
  <si>
    <t>SAM1-86567-2023-08-31-2</t>
  </si>
  <si>
    <t>SAM1-86732</t>
  </si>
  <si>
    <t>SAM1-86732-2023-08-31-1</t>
  </si>
  <si>
    <t>SAM1-86732-2023-08-31-2</t>
  </si>
  <si>
    <t>SAM1-86740</t>
  </si>
  <si>
    <t>SAM1-86740-2023-08-31-4</t>
  </si>
  <si>
    <t>SAM1-86740-2023-08-31-5</t>
  </si>
  <si>
    <t>SAM1-86740-2023-08-31-6</t>
  </si>
  <si>
    <t>SAM1-86850</t>
  </si>
  <si>
    <t>SAM1-86850-2023-08-31-1</t>
  </si>
  <si>
    <t>SAM1-86850-2023-08-31-2</t>
  </si>
  <si>
    <t>SAM1-86762-2023-08-31-22</t>
  </si>
  <si>
    <t>SAM1-86772-2023-08-31-21</t>
  </si>
  <si>
    <t>SAM1-86522</t>
  </si>
  <si>
    <t>SAM1-86522-2023-08-31-1</t>
  </si>
  <si>
    <t>SAM1-86522-2023-08-31-2</t>
  </si>
  <si>
    <t>SAM1-86522-2023-08-31-3</t>
  </si>
  <si>
    <t>SAM1-86599</t>
  </si>
  <si>
    <t>SAM1-86599-2023-08-31-1</t>
  </si>
  <si>
    <t>SAM1-86599-2023-08-31-2</t>
  </si>
  <si>
    <t>SAM1-86654-2023-08-31-1</t>
  </si>
  <si>
    <t>SAM1-86654-2023-08-31-2</t>
  </si>
  <si>
    <t>SAM1-86654-2023-08-31-3</t>
  </si>
  <si>
    <t>SAM1-86654-2023-08-31-4</t>
  </si>
  <si>
    <t>SAM1-86654-2023-08-31-5</t>
  </si>
  <si>
    <t>SAM1-86663</t>
  </si>
  <si>
    <t>SAM1-86663-2023-08-31-1</t>
  </si>
  <si>
    <t>SAM1-86663-2023-08-31-2</t>
  </si>
  <si>
    <t>SAM1-86699</t>
  </si>
  <si>
    <t>SAM1-86699-2023-08-31-1</t>
  </si>
  <si>
    <t>SAM1-86699-2023-08-31-2</t>
  </si>
  <si>
    <t>SAM1-86716-2023-08-31-4</t>
  </si>
  <si>
    <t>SAM1-86744</t>
  </si>
  <si>
    <t>SAM1-86744-2023-08-31-1</t>
  </si>
  <si>
    <t>SAM1-86744-2023-08-31-2</t>
  </si>
  <si>
    <t>SAM1-86765-2023-08-31-3</t>
  </si>
  <si>
    <t>SAM1-86768</t>
  </si>
  <si>
    <t>SAM1-86768-2023-08-31-1</t>
  </si>
  <si>
    <t>SAM1-86768-2023-08-31-2</t>
  </si>
  <si>
    <t>SAM1-86777</t>
  </si>
  <si>
    <t>SAM1-86777-2023-08-31-1</t>
  </si>
  <si>
    <t>SAM1-86777-2023-08-31-2</t>
  </si>
  <si>
    <t>SAM1-86787</t>
  </si>
  <si>
    <t>SAM1-86787-2023-08-31-1</t>
  </si>
  <si>
    <t>SAM1-86787-2023-08-31-2</t>
  </si>
  <si>
    <t>SAM1-86791</t>
  </si>
  <si>
    <t>SAM1-86791-2023-08-31-1</t>
  </si>
  <si>
    <t>SAM1-86791-2023-08-31-2</t>
  </si>
  <si>
    <t>SAM1-86791-2023-08-31-3</t>
  </si>
  <si>
    <t>SAM1-86840</t>
  </si>
  <si>
    <t>SAM1-86840-2023-08-31-1</t>
  </si>
  <si>
    <t>SAM1-86840-2023-08-31-2</t>
  </si>
  <si>
    <t>SAM1-86841</t>
  </si>
  <si>
    <t>SAM1-86841-2023-08-31-1</t>
  </si>
  <si>
    <t>SAM1-86841-2023-08-31-2</t>
  </si>
  <si>
    <t>SAM1-86612</t>
  </si>
  <si>
    <t>SAM1-86612-2023-08-31-1</t>
  </si>
  <si>
    <t>SAM1-86612-2023-08-31-2</t>
  </si>
  <si>
    <t>SAM1-86653</t>
  </si>
  <si>
    <t>SAM1-86653-2023-08-31-1</t>
  </si>
  <si>
    <t>SAM1-86653-2023-08-31-2</t>
  </si>
  <si>
    <t>SAM1-86510-2023-08-31-18</t>
  </si>
  <si>
    <t>SAM1-86585-2023-08-31-3</t>
  </si>
  <si>
    <t>SAM1-86587-2023-08-31-4</t>
  </si>
  <si>
    <t>SAM1-86655</t>
  </si>
  <si>
    <t>SAM1-86655-2023-08-31-1</t>
  </si>
  <si>
    <t>SAM1-86655-2023-08-31-2</t>
  </si>
  <si>
    <t>SAM1-86667-2023-08-31-3</t>
  </si>
  <si>
    <t>SAM1-86718-2023-08-31-4</t>
  </si>
  <si>
    <t>SAM1-86818</t>
  </si>
  <si>
    <t>SAM1-86818-2023-08-31-1</t>
  </si>
  <si>
    <t>SAM1-86818-2023-08-31-2</t>
  </si>
  <si>
    <t>SAM1-86862</t>
  </si>
  <si>
    <t>SAM1-86862-2023-08-31-1</t>
  </si>
  <si>
    <t>SAM1-86862-2023-08-31-2</t>
  </si>
  <si>
    <t>SAM1-86772-2023-08-31-33</t>
  </si>
  <si>
    <t>SAM1-86512</t>
  </si>
  <si>
    <t>SAM1-86512-2023-08-31-1</t>
  </si>
  <si>
    <t>SAM1-86512-2023-08-31-2</t>
  </si>
  <si>
    <t>SAM1-86522-2023-08-31-7</t>
  </si>
  <si>
    <t>SAM1-86528</t>
  </si>
  <si>
    <t>SAM1-86528-2023-08-31-1</t>
  </si>
  <si>
    <t>SAM1-86528-2023-08-31-2</t>
  </si>
  <si>
    <t>SAM1-86562</t>
  </si>
  <si>
    <t>SAM1-86562-2023-08-31-1</t>
  </si>
  <si>
    <t>SAM1-86562-2023-08-31-2</t>
  </si>
  <si>
    <t>SAM1-86583</t>
  </si>
  <si>
    <t>SAM1-86583-2023-08-31-1</t>
  </si>
  <si>
    <t>SAM1-86583-2023-08-31-2</t>
  </si>
  <si>
    <t>SAM1-86652</t>
  </si>
  <si>
    <t>SAM1-86652-2023-08-31-1</t>
  </si>
  <si>
    <t>SAM1-86652-2023-08-31-2</t>
  </si>
  <si>
    <t>SAM1-86654-2023-08-31-6</t>
  </si>
  <si>
    <t>SAM1-86654-2023-08-31-7</t>
  </si>
  <si>
    <t>SAM1-86665</t>
  </si>
  <si>
    <t>SAM1-86665-2023-08-31-1</t>
  </si>
  <si>
    <t>SAM1-86665-2023-08-31-2</t>
  </si>
  <si>
    <t>SAM1-86729</t>
  </si>
  <si>
    <t>SAM1-86729-2023-08-31-1</t>
  </si>
  <si>
    <t>SAM1-86729-2023-08-31-2</t>
  </si>
  <si>
    <t>SAM1-86740-2023-08-31-10</t>
  </si>
  <si>
    <t>SAM1-86765-2023-08-31-6</t>
  </si>
  <si>
    <t>SAM1-86810</t>
  </si>
  <si>
    <t>SAM1-86810-2023-08-31-1</t>
  </si>
  <si>
    <t>SAM1-86810-2023-08-31-2</t>
  </si>
  <si>
    <t>SAM1-86816</t>
  </si>
  <si>
    <t>SAM1-86816-2023-08-31-1</t>
  </si>
  <si>
    <t>SAM1-86816-2023-08-31-2</t>
  </si>
  <si>
    <t>SAM1-86829-2023-08-31-5</t>
  </si>
  <si>
    <t>SAM1-86834</t>
  </si>
  <si>
    <t>SAM1-86834-2023-08-31-1</t>
  </si>
  <si>
    <t>SAM1-86834-2023-08-31-2</t>
  </si>
  <si>
    <t>SAM1-86850-2023-08-31-3</t>
  </si>
  <si>
    <t>SAM1-86523-2023-08-31-8</t>
  </si>
  <si>
    <t>SAM1-86523-2023-08-31-9</t>
  </si>
  <si>
    <t>SAM1-86643</t>
  </si>
  <si>
    <t>SAM1-86643-2023-08-31-1</t>
  </si>
  <si>
    <t>SAM1-86643-2023-08-31-2</t>
  </si>
  <si>
    <t>SAM1-86520</t>
  </si>
  <si>
    <t>SAM1-86520-2023-08-31-3</t>
  </si>
  <si>
    <t>SAM1-86520-2023-08-31-4</t>
  </si>
  <si>
    <t>SAM1-86522-2023-08-31-11</t>
  </si>
  <si>
    <t>SAM1-86594</t>
  </si>
  <si>
    <t>SAM1-86594-2023-08-31-1</t>
  </si>
  <si>
    <t>SAM1-86594-2023-08-31-2</t>
  </si>
  <si>
    <t>SAM1-86636-2023-08-31-3</t>
  </si>
  <si>
    <t>SAM1-86677</t>
  </si>
  <si>
    <t>SAM1-86677-2023-08-31-1</t>
  </si>
  <si>
    <t>SAM1-86677-2023-08-31-2</t>
  </si>
  <si>
    <t>SAM1-86716-2023-08-31-8</t>
  </si>
  <si>
    <t>SAM1-86819-2023-08-31-3</t>
  </si>
  <si>
    <t>SAM1-86523-2023-08-31-17</t>
  </si>
  <si>
    <t>SAM1-86596</t>
  </si>
  <si>
    <t>SAM1-86596-2023-08-31-1</t>
  </si>
  <si>
    <t>SAM1-86596-2023-08-31-2</t>
  </si>
  <si>
    <t>SAM1-86643-2023-08-31-6</t>
  </si>
  <si>
    <t>SAM1-86772-2023-08-31-44</t>
  </si>
  <si>
    <t>SAM1-86510-2023-08-31-26</t>
  </si>
  <si>
    <t>SAM1-86555</t>
  </si>
  <si>
    <t>SAM1-86555-2023-08-31-1</t>
  </si>
  <si>
    <t>SAM1-86555-2023-08-31-2</t>
  </si>
  <si>
    <t>SAM1-86587-2023-08-31-7</t>
  </si>
  <si>
    <t>SAM1-86587-2023-08-31-8</t>
  </si>
  <si>
    <t>SAM1-86654-2023-08-31-8</t>
  </si>
  <si>
    <t>SAM1-86681-2023-08-31-3</t>
  </si>
  <si>
    <t>SAM1-86718-2023-08-31-7</t>
  </si>
  <si>
    <t>SAM1-86742</t>
  </si>
  <si>
    <t>SAM1-86742-2023-08-31-1</t>
  </si>
  <si>
    <t>SAM1-86742-2023-08-31-2</t>
  </si>
  <si>
    <t>SAM1-86768-2023-08-31-6</t>
  </si>
  <si>
    <t>SAM1-86816-2023-08-31-3</t>
  </si>
  <si>
    <t>SAM1-86862-2023-08-31-3</t>
  </si>
  <si>
    <t>SAM1-86523-2023-08-31-29</t>
  </si>
  <si>
    <t>SAM1-86512-2023-08-31-3</t>
  </si>
  <si>
    <t>SAM1-86551</t>
  </si>
  <si>
    <t>SAM1-86551-2023-08-31-1</t>
  </si>
  <si>
    <t>SAM1-86551-2023-08-31-2</t>
  </si>
  <si>
    <t>SAM1-86564</t>
  </si>
  <si>
    <t>SAM1-86564-2023-08-31-1</t>
  </si>
  <si>
    <t>SAM1-86564-2023-08-31-2</t>
  </si>
  <si>
    <t>SAM1-86573</t>
  </si>
  <si>
    <t>SAM1-86573-2023-08-31-1</t>
  </si>
  <si>
    <t>SAM1-86573-2023-08-31-2</t>
  </si>
  <si>
    <t>SAM1-86605</t>
  </si>
  <si>
    <t>SAM1-86605-2023-08-31-1</t>
  </si>
  <si>
    <t>SAM1-86605-2023-08-31-2</t>
  </si>
  <si>
    <t>SAM1-86644</t>
  </si>
  <si>
    <t>SAM1-86644-2023-08-31-1</t>
  </si>
  <si>
    <t>SAM1-86644-2023-08-31-2</t>
  </si>
  <si>
    <t>SAM1-86654-2023-08-31-11</t>
  </si>
  <si>
    <t>SAM1-86663-2023-08-31-3</t>
  </si>
  <si>
    <t>SAM1-86665-2023-08-31-3</t>
  </si>
  <si>
    <t>SAM1-86677-2023-08-31-3</t>
  </si>
  <si>
    <t>SAM1-86716-2023-08-31-12</t>
  </si>
  <si>
    <t>SAM1-86718-2023-08-31-10</t>
  </si>
  <si>
    <t>SAM1-86729-2023-08-31-3</t>
  </si>
  <si>
    <t>SAM1-86744-2023-08-31-3</t>
  </si>
  <si>
    <t>SAM1-86754</t>
  </si>
  <si>
    <t>SAM1-86754-2023-08-31-1</t>
  </si>
  <si>
    <t>SAM1-86754-2023-08-31-2</t>
  </si>
  <si>
    <t>SAM1-86799</t>
  </si>
  <si>
    <t>SAM1-86799-2023-08-31-1</t>
  </si>
  <si>
    <t>SAM1-86799-2023-08-31-2</t>
  </si>
  <si>
    <t>SAM1-86816-2023-08-31-6</t>
  </si>
  <si>
    <t>SAM1-86834-2023-08-31-3</t>
  </si>
  <si>
    <t>SAM1-86841-2023-08-31-3</t>
  </si>
  <si>
    <t>SAM1-86868-2023-08-31-6</t>
  </si>
  <si>
    <t>SAM1-86523-2023-08-31-44</t>
  </si>
  <si>
    <t>SAM1-86510-2023-08-31-34</t>
  </si>
  <si>
    <t>SAM1-86567-2023-08-31-3</t>
  </si>
  <si>
    <t>SAM1-86587-2023-08-31-9</t>
  </si>
  <si>
    <t>SAM1-86622</t>
  </si>
  <si>
    <t>SAM1-86622-2023-08-31-1</t>
  </si>
  <si>
    <t>SAM1-86622-2023-08-31-2</t>
  </si>
  <si>
    <t>SAM1-86652-2023-08-31-3</t>
  </si>
  <si>
    <t>SAM1-86655-2023-08-31-3</t>
  </si>
  <si>
    <t>SAM1-86699-2023-08-31-3</t>
  </si>
  <si>
    <t>SAM1-86787-2023-08-31-3</t>
  </si>
  <si>
    <t>SAM1-86791-2023-08-31-4</t>
  </si>
  <si>
    <t>SAM1-86829-2023-08-31-7</t>
  </si>
  <si>
    <t>SAM1-86878</t>
  </si>
  <si>
    <t>SAM1-86878-2023-08-31-1</t>
  </si>
  <si>
    <t>SAM1-86878-2023-08-31-2</t>
  </si>
  <si>
    <t>SAM1-86882</t>
  </si>
  <si>
    <t>SAM1-86882-2023-08-31-1</t>
  </si>
  <si>
    <t>SAM1-86882-2023-08-31-2</t>
  </si>
  <si>
    <t>SAM1-86545</t>
  </si>
  <si>
    <t>SAM1-86545-2023-08-31-1</t>
  </si>
  <si>
    <t>SAM1-86545-2023-08-31-2</t>
  </si>
  <si>
    <t>SAM1-86601-2023-08-31-3</t>
  </si>
  <si>
    <t>SAM1-86740-2023-08-31-13</t>
  </si>
  <si>
    <t>SAM1-86882-2023-08-31-3</t>
  </si>
  <si>
    <t>SAM1-86783</t>
  </si>
  <si>
    <t>SAM1-86783-2023-08-31-1</t>
  </si>
  <si>
    <t>SAM1-86783-2023-08-31-2</t>
  </si>
  <si>
    <t>SAM1-86772-2023-08-31-68</t>
  </si>
  <si>
    <t>SAM1-86510-2023-08-31-45</t>
  </si>
  <si>
    <t>SAM1-86740-2023-08-31-16</t>
  </si>
  <si>
    <t>SAM1-86765-2023-08-31-9</t>
  </si>
  <si>
    <t>SAM1-86869</t>
  </si>
  <si>
    <t>SAM1-86869-2023-08-31-1</t>
  </si>
  <si>
    <t>SAM1-86869-2023-08-31-2</t>
  </si>
  <si>
    <t>SAM1-86875</t>
  </si>
  <si>
    <t>SAM1-86875-2023-08-31-1</t>
  </si>
  <si>
    <t>SAM1-86875-2023-08-31-2</t>
  </si>
  <si>
    <t>SAM1-86510-2023-08-31-54</t>
  </si>
  <si>
    <t>SAM1-86548</t>
  </si>
  <si>
    <t>SAM1-86548-2023-08-31-1</t>
  </si>
  <si>
    <t>SAM1-86548-2023-08-31-2</t>
  </si>
  <si>
    <t>SAM1-86591</t>
  </si>
  <si>
    <t>SAM1-86591-2023-08-31-1</t>
  </si>
  <si>
    <t>SAM1-86591-2023-08-31-2</t>
  </si>
  <si>
    <t>SAM1-86737</t>
  </si>
  <si>
    <t>SAM1-86737-2023-08-31-1</t>
  </si>
  <si>
    <t>SAM1-86737-2023-08-31-2</t>
  </si>
  <si>
    <t>SAM1-86739</t>
  </si>
  <si>
    <t>SAM1-86739-2023-08-31-1</t>
  </si>
  <si>
    <t>SAM1-86739-2023-08-31-2</t>
  </si>
  <si>
    <t>SAM1-86850-2023-08-31-6</t>
  </si>
  <si>
    <t>SAM1-86512-2023-08-31-5</t>
  </si>
  <si>
    <t>SAM1-86518</t>
  </si>
  <si>
    <t>SAM1-86518-2023-08-31-1</t>
  </si>
  <si>
    <t>SAM1-86518-2023-08-31-2</t>
  </si>
  <si>
    <t>SAM1-86550</t>
  </si>
  <si>
    <t>SAM1-86550-2023-08-31-1</t>
  </si>
  <si>
    <t>SAM1-86550-2023-08-31-2</t>
  </si>
  <si>
    <t>SAM1-86555-2023-08-31-3</t>
  </si>
  <si>
    <t>SAM1-86564-2023-08-31-3</t>
  </si>
  <si>
    <t>SAM1-86575</t>
  </si>
  <si>
    <t>SAM1-86575-2023-08-31-1</t>
  </si>
  <si>
    <t>SAM1-86575-2023-08-31-2</t>
  </si>
  <si>
    <t>SAM1-86590</t>
  </si>
  <si>
    <t>SAM1-86590-2023-08-31-1</t>
  </si>
  <si>
    <t>SAM1-86590-2023-08-31-2</t>
  </si>
  <si>
    <t>SAM1-86622-2023-08-31-3</t>
  </si>
  <si>
    <t>SAM1-86641</t>
  </si>
  <si>
    <t>SAM1-86641-2023-08-31-1</t>
  </si>
  <si>
    <t>SAM1-86641-2023-08-31-2</t>
  </si>
  <si>
    <t>SAM1-86644-2023-08-31-3</t>
  </si>
  <si>
    <t>SAM1-86654-2023-08-31-17</t>
  </si>
  <si>
    <t>SAM1-86654-2023-08-31-18</t>
  </si>
  <si>
    <t>SAM1-86664</t>
  </si>
  <si>
    <t>SAM1-86664-2023-08-31-1</t>
  </si>
  <si>
    <t>SAM1-86664-2023-08-31-2</t>
  </si>
  <si>
    <t>SAM1-86677-2023-08-31-6</t>
  </si>
  <si>
    <t>SAM1-86710</t>
  </si>
  <si>
    <t>SAM1-86710-2023-08-31-1</t>
  </si>
  <si>
    <t>SAM1-86710-2023-08-31-2</t>
  </si>
  <si>
    <t>SAM1-86716-2023-08-31-16</t>
  </si>
  <si>
    <t>SAM1-86729-2023-08-31-5</t>
  </si>
  <si>
    <t>SAM1-86754-2023-08-31-3</t>
  </si>
  <si>
    <t>SAM1-86810-2023-08-31-3</t>
  </si>
  <si>
    <t>SAM1-86816-2023-08-31-9</t>
  </si>
  <si>
    <t>SAM1-86822</t>
  </si>
  <si>
    <t>SAM1-86822-2023-08-31-1</t>
  </si>
  <si>
    <t>SAM1-86822-2023-08-31-2</t>
  </si>
  <si>
    <t>SAM1-86834-2023-08-31-5</t>
  </si>
  <si>
    <t>SAM1-86834-2023-08-31-6</t>
  </si>
  <si>
    <t>SAM1-86837</t>
  </si>
  <si>
    <t>SAM1-86837-2023-08-31-1</t>
  </si>
  <si>
    <t>SAM1-86837-2023-08-31-2</t>
  </si>
  <si>
    <t>SAM1-86866</t>
  </si>
  <si>
    <t>SAM1-86866-2023-08-31-1</t>
  </si>
  <si>
    <t>SAM1-86866-2023-08-31-2</t>
  </si>
  <si>
    <t>SAM1-86868-2023-08-31-9</t>
  </si>
  <si>
    <t>SAM1-86869-2023-08-31-3</t>
  </si>
  <si>
    <t>SAM1-86774</t>
  </si>
  <si>
    <t>SAM1-86774-2023-08-31-1</t>
  </si>
  <si>
    <t>SAM1-86774-2023-08-31-2</t>
  </si>
  <si>
    <t>SAM1-86774-2023-08-31-3</t>
  </si>
  <si>
    <t>SAM1-86510-2023-08-31-64</t>
  </si>
  <si>
    <t>SAM1-86587-2023-08-31-11</t>
  </si>
  <si>
    <t>SAM1-86601-2023-08-31-5</t>
  </si>
  <si>
    <t>SAM1-86718-2023-08-31-14</t>
  </si>
  <si>
    <t>SAM1-86791-2023-08-31-6</t>
  </si>
  <si>
    <t>SAM1-86868-2023-08-31-11</t>
  </si>
  <si>
    <t>SAM1-86594-2023-08-31-3</t>
  </si>
  <si>
    <t>SAM1-86765-2023-08-31-12</t>
  </si>
  <si>
    <t>SAM1-86510-2023-08-31-75</t>
  </si>
  <si>
    <t>SAM1-86716-2023-08-31-19</t>
  </si>
  <si>
    <t>SAM1-86739-2023-08-31-6</t>
  </si>
  <si>
    <t>SAM1-86740-2023-08-31-20</t>
  </si>
  <si>
    <t>SAM1-86869-2023-08-31-6</t>
  </si>
  <si>
    <t>SAM1-86741</t>
  </si>
  <si>
    <t>SAM1-86741-2023-08-31-1</t>
  </si>
  <si>
    <t>SAM1-86741-2023-08-31-2</t>
  </si>
  <si>
    <t>SAM1-86741-2023-08-31-3</t>
  </si>
  <si>
    <t>SAM1-86737-2023-08-31-3</t>
  </si>
  <si>
    <t>SAM1-86518-2023-08-31-3</t>
  </si>
  <si>
    <t>SAM1-86564-2023-08-31-5</t>
  </si>
  <si>
    <t>SAM1-86590-2023-08-31-3</t>
  </si>
  <si>
    <t>SAM1-86626</t>
  </si>
  <si>
    <t>SAM1-86626-2023-08-31-1</t>
  </si>
  <si>
    <t>SAM1-86626-2023-08-31-2</t>
  </si>
  <si>
    <t>SAM1-86664-2023-08-31-3</t>
  </si>
  <si>
    <t>SAM1-86669</t>
  </si>
  <si>
    <t>SAM1-86669-2023-08-31-17</t>
  </si>
  <si>
    <t>SAM1-86669-2023-08-31-18</t>
  </si>
  <si>
    <t>SAM1-86710-2023-08-31-3</t>
  </si>
  <si>
    <t>SAM1-86765-2023-08-31-14</t>
  </si>
  <si>
    <t>SAM1-86777-2023-08-31-3</t>
  </si>
  <si>
    <t>SAM1-86777-2023-08-31-4</t>
  </si>
  <si>
    <t>SAM1-86810-2023-08-31-5</t>
  </si>
  <si>
    <t>SAM1-86816-2023-08-31-13</t>
  </si>
  <si>
    <t>SAM1-86822-2023-08-31-3</t>
  </si>
  <si>
    <t>SAM1-86823</t>
  </si>
  <si>
    <t>SAM1-86823-2023-08-31-1</t>
  </si>
  <si>
    <t>SAM1-86823-2023-08-31-2</t>
  </si>
  <si>
    <t>SAM1-86834-2023-08-31-7</t>
  </si>
  <si>
    <t>SAM1-86532</t>
  </si>
  <si>
    <t>SAM1-86532-2023-08-31-1</t>
  </si>
  <si>
    <t>SAM1-86532-2023-08-31-2</t>
  </si>
  <si>
    <t>SAM1-86780</t>
  </si>
  <si>
    <t>SAM1-86780-2023-08-31-1</t>
  </si>
  <si>
    <t>SAM1-86780-2023-08-31-2</t>
  </si>
  <si>
    <t>SAM1-86510-2023-08-31-89</t>
  </si>
  <si>
    <t>SAM1-86555-2023-08-31-5</t>
  </si>
  <si>
    <t>SAM1-86587-2023-08-31-13</t>
  </si>
  <si>
    <t>SAM1-86601-2023-08-31-7</t>
  </si>
  <si>
    <t>SAM1-86685</t>
  </si>
  <si>
    <t>SAM1-86685-2023-08-31-19</t>
  </si>
  <si>
    <t>SAM1-86685-2023-08-31-20</t>
  </si>
  <si>
    <t>SAM1-86753</t>
  </si>
  <si>
    <t>SAM1-86753-2023-08-31-7</t>
  </si>
  <si>
    <t>SAM1-86753-2023-08-31-8</t>
  </si>
  <si>
    <t>SAM1-86791-2023-08-31-8</t>
  </si>
  <si>
    <t>SAM1-86866-2023-08-31-3</t>
  </si>
  <si>
    <t>SAM1-86874</t>
  </si>
  <si>
    <t>SAM1-86874-2023-08-31-1</t>
  </si>
  <si>
    <t>SAM1-86874-2023-08-31-2</t>
  </si>
  <si>
    <t>SAM1-86641-2023-08-31-3</t>
  </si>
  <si>
    <t>SAM1-86681-2023-08-31-5</t>
  </si>
  <si>
    <t>SAM1-86681-2023-08-31-6</t>
  </si>
  <si>
    <t>SAM1-86690</t>
  </si>
  <si>
    <t>SAM1-86690-2023-08-31-1</t>
  </si>
  <si>
    <t>SAM1-86690-2023-08-31-2</t>
  </si>
  <si>
    <t>SAM1-86740-2023-08-31-26</t>
  </si>
  <si>
    <t>SAM1-86765-2023-08-31-17</t>
  </si>
  <si>
    <t>SAM1-86850-2023-08-31-8</t>
  </si>
  <si>
    <t>SAM1-86884</t>
  </si>
  <si>
    <t>SAM1-86884-2023-08-31-1</t>
  </si>
  <si>
    <t>SAM1-86884-2023-08-31-2</t>
  </si>
  <si>
    <t>SAM1-86510-2023-08-31-99</t>
  </si>
  <si>
    <t>SAM1-86522-2023-08-31-16</t>
  </si>
  <si>
    <t>SAM1-86522-2023-08-31-17</t>
  </si>
  <si>
    <t>SAM1-86708</t>
  </si>
  <si>
    <t>SAM1-86708-2023-08-31-1</t>
  </si>
  <si>
    <t>SAM1-86708-2023-08-31-2</t>
  </si>
  <si>
    <t>SAM1-86716-2023-08-31-22</t>
  </si>
  <si>
    <t>SAM1-86739-2023-08-31-12</t>
  </si>
  <si>
    <t>SAM1-86869-2023-08-31-12</t>
  </si>
  <si>
    <t>SAM1-86899</t>
  </si>
  <si>
    <t>SAM1-86899-2023-09-30-10</t>
  </si>
  <si>
    <t>SAM1-86899-2023-09-30-6</t>
  </si>
  <si>
    <t>SAM1-86899-2023-09-30-7</t>
  </si>
  <si>
    <t>SAM1-86899-2023-09-30-8</t>
  </si>
  <si>
    <t>SAM1-86899-2023-09-30-9</t>
  </si>
  <si>
    <t>SAM1-86968</t>
  </si>
  <si>
    <t>SAM1-86968-2023-09-30-1</t>
  </si>
  <si>
    <t>SAM1-86968-2023-09-30-2</t>
  </si>
  <si>
    <t>SAM1-86968-2023-09-30-3</t>
  </si>
  <si>
    <t>SAM1-87078</t>
  </si>
  <si>
    <t>SAM1-87078-2023-09-30-5</t>
  </si>
  <si>
    <t>SAM1-87078-2023-09-30-6</t>
  </si>
  <si>
    <t>SAM1-87096</t>
  </si>
  <si>
    <t>SAM1-87096-2023-09-30-1</t>
  </si>
  <si>
    <t>SAM1-87096-2023-09-30-2</t>
  </si>
  <si>
    <t>SAM1-87114</t>
  </si>
  <si>
    <t>SAM1-87114-2023-09-30-1</t>
  </si>
  <si>
    <t>SAM1-87114-2023-09-30-2</t>
  </si>
  <si>
    <t>SAM1-87115</t>
  </si>
  <si>
    <t>SAM1-87115-2023-09-30-4</t>
  </si>
  <si>
    <t>SAM1-87115-2023-09-30-5</t>
  </si>
  <si>
    <t>SAM1-87115-2023-09-30-6</t>
  </si>
  <si>
    <t>SAM1-87162</t>
  </si>
  <si>
    <t>SAM1-87162-2023-09-30-1</t>
  </si>
  <si>
    <t>SAM1-87162-2023-09-30-2</t>
  </si>
  <si>
    <t>SAM1-87173</t>
  </si>
  <si>
    <t>SAM1-87173-2023-09-30-1</t>
  </si>
  <si>
    <t>SAM1-87173-2023-09-30-2</t>
  </si>
  <si>
    <t>SAM1-87187</t>
  </si>
  <si>
    <t>SAM1-87187-2023-09-30-1</t>
  </si>
  <si>
    <t>SAM1-87187-2023-09-30-2</t>
  </si>
  <si>
    <t>SAM1-87210</t>
  </si>
  <si>
    <t>SAM1-87210-2023-09-30-1</t>
  </si>
  <si>
    <t>SAM1-87210-2023-09-30-2</t>
  </si>
  <si>
    <t>SAM1-87226</t>
  </si>
  <si>
    <t>SAM1-87226-2023-09-30-4</t>
  </si>
  <si>
    <t>SAM1-87226-2023-09-30-5</t>
  </si>
  <si>
    <t>SAM1-87011-2023-09-30-1</t>
  </si>
  <si>
    <t>SAM1-87011-2023-09-30-2</t>
  </si>
  <si>
    <t>SAM1-87033-2023-09-30-2</t>
  </si>
  <si>
    <t>SAM1-87033-2023-09-30-3</t>
  </si>
  <si>
    <t>SAM1-87033-2023-09-30-4</t>
  </si>
  <si>
    <t>SAM1-86909</t>
  </si>
  <si>
    <t>SAM1-86909-2023-09-30-1</t>
  </si>
  <si>
    <t>SAM1-86909-2023-09-30-2</t>
  </si>
  <si>
    <t>SAM1-86944</t>
  </si>
  <si>
    <t>SAM1-86944-2023-09-30-1</t>
  </si>
  <si>
    <t>SAM1-86944-2023-09-30-2</t>
  </si>
  <si>
    <t>SAM1-86968-2023-09-30-4</t>
  </si>
  <si>
    <t>SAM1-86973</t>
  </si>
  <si>
    <t>SAM1-86973-2023-09-30-1</t>
  </si>
  <si>
    <t>SAM1-86973-2023-09-30-2</t>
  </si>
  <si>
    <t>SAM1-86975</t>
  </si>
  <si>
    <t>SAM1-86975-2023-09-30-1</t>
  </si>
  <si>
    <t>SAM1-86975-2023-09-30-2</t>
  </si>
  <si>
    <t>SAM1-87010</t>
  </si>
  <si>
    <t>SAM1-87010-2023-09-30-1</t>
  </si>
  <si>
    <t>SAM1-87010-2023-09-30-2</t>
  </si>
  <si>
    <t>SAM1-87051</t>
  </si>
  <si>
    <t>SAM1-87051-2023-09-30-1</t>
  </si>
  <si>
    <t>SAM1-87051-2023-09-30-2</t>
  </si>
  <si>
    <t>SAM1-87069</t>
  </si>
  <si>
    <t>SAM1-87069-2023-09-30-4</t>
  </si>
  <si>
    <t>SAM1-87069-2023-09-30-5</t>
  </si>
  <si>
    <t>SAM1-87174</t>
  </si>
  <si>
    <t>SAM1-87174-2023-09-30-1</t>
  </si>
  <si>
    <t>SAM1-87174-2023-09-30-2</t>
  </si>
  <si>
    <t>SAM1-87182</t>
  </si>
  <si>
    <t>SAM1-87182-2023-09-30-1</t>
  </si>
  <si>
    <t>SAM1-87182-2023-09-30-2</t>
  </si>
  <si>
    <t>SAM1-87192</t>
  </si>
  <si>
    <t>SAM1-87192-2023-09-30-1</t>
  </si>
  <si>
    <t>SAM1-87192-2023-09-30-2</t>
  </si>
  <si>
    <t>SAM1-87197</t>
  </si>
  <si>
    <t>SAM1-87197-2023-09-30-1</t>
  </si>
  <si>
    <t>SAM1-87197-2023-09-30-2</t>
  </si>
  <si>
    <t>SAM1-87204</t>
  </si>
  <si>
    <t>SAM1-87204-2023-09-30-1</t>
  </si>
  <si>
    <t>SAM1-87204-2023-09-30-2</t>
  </si>
  <si>
    <t>SAM1-87236</t>
  </si>
  <si>
    <t>SAM1-87236-2023-09-30-1</t>
  </si>
  <si>
    <t>SAM1-87236-2023-09-30-2</t>
  </si>
  <si>
    <t>SAM1-87247</t>
  </si>
  <si>
    <t>SAM1-87247-2023-09-30-4</t>
  </si>
  <si>
    <t>SAM1-87247-2023-09-30-5</t>
  </si>
  <si>
    <t>SAM1-87247-2023-09-30-6</t>
  </si>
  <si>
    <t>SAM1-87117</t>
  </si>
  <si>
    <t>SAM1-87117-2023-09-30-1</t>
  </si>
  <si>
    <t>SAM1-87117-2023-09-30-2</t>
  </si>
  <si>
    <t>SAM1-87117-2023-09-30-3</t>
  </si>
  <si>
    <t>SAM1-86947</t>
  </si>
  <si>
    <t>SAM1-86947-2023-09-30-1</t>
  </si>
  <si>
    <t>SAM1-86947-2023-09-30-2</t>
  </si>
  <si>
    <t>SAM1-86981</t>
  </si>
  <si>
    <t>SAM1-86981-2023-09-30-1</t>
  </si>
  <si>
    <t>SAM1-86981-2023-09-30-2</t>
  </si>
  <si>
    <t>SAM1-87041</t>
  </si>
  <si>
    <t>SAM1-87041-2023-09-30-1</t>
  </si>
  <si>
    <t>SAM1-87041-2023-09-30-2</t>
  </si>
  <si>
    <t>SAM1-87058</t>
  </si>
  <si>
    <t>SAM1-87058-2023-09-30-1</t>
  </si>
  <si>
    <t>SAM1-87058-2023-09-30-2</t>
  </si>
  <si>
    <t>SAM1-87125</t>
  </si>
  <si>
    <t>SAM1-87125-2023-09-30-1</t>
  </si>
  <si>
    <t>SAM1-87125-2023-09-30-2</t>
  </si>
  <si>
    <t>SAM1-87150</t>
  </si>
  <si>
    <t>SAM1-87150-2023-09-30-1</t>
  </si>
  <si>
    <t>SAM1-87150-2023-09-30-2</t>
  </si>
  <si>
    <t>SAM1-87210-2023-09-30-3</t>
  </si>
  <si>
    <t>SAM1-87257</t>
  </si>
  <si>
    <t>SAM1-87257-2023-09-30-1</t>
  </si>
  <si>
    <t>SAM1-87257-2023-09-30-2</t>
  </si>
  <si>
    <t>SAM1-86919-2023-09-30-1</t>
  </si>
  <si>
    <t>SAM1-86919-2023-09-30-2</t>
  </si>
  <si>
    <t>SAM1-86899-2023-09-30-15</t>
  </si>
  <si>
    <t>SAM1-86913</t>
  </si>
  <si>
    <t>SAM1-86913-2023-09-30-1</t>
  </si>
  <si>
    <t>SAM1-86913-2023-09-30-2</t>
  </si>
  <si>
    <t>SAM1-86913-2023-09-30-3</t>
  </si>
  <si>
    <t>SAM1-86934</t>
  </si>
  <si>
    <t>SAM1-86934-2023-09-30-1</t>
  </si>
  <si>
    <t>SAM1-86934-2023-09-30-2</t>
  </si>
  <si>
    <t>SAM1-86972</t>
  </si>
  <si>
    <t>SAM1-86972-2023-09-30-1</t>
  </si>
  <si>
    <t>SAM1-86972-2023-09-30-2</t>
  </si>
  <si>
    <t>SAM1-86975-2023-09-30-3</t>
  </si>
  <si>
    <t>SAM1-87243</t>
  </si>
  <si>
    <t>SAM1-87243-2023-09-30-1</t>
  </si>
  <si>
    <t>SAM1-87243-2023-09-30-2</t>
  </si>
  <si>
    <t>SAM1-87016-2023-09-30-2</t>
  </si>
  <si>
    <t>SAM1-87016-2023-09-30-3</t>
  </si>
  <si>
    <t>SAM1-86899-2023-09-30-24</t>
  </si>
  <si>
    <t>SAM1-87010-2023-09-30-6</t>
  </si>
  <si>
    <t>SAM1-87073</t>
  </si>
  <si>
    <t>SAM1-87073-2023-09-30-1</t>
  </si>
  <si>
    <t>SAM1-87073-2023-09-30-2</t>
  </si>
  <si>
    <t>SAM1-87096-2023-09-30-3</t>
  </si>
  <si>
    <t>SAM1-87114-2023-09-30-3</t>
  </si>
  <si>
    <t>SAM1-87153</t>
  </si>
  <si>
    <t>SAM1-87153-2023-09-30-1</t>
  </si>
  <si>
    <t>SAM1-87153-2023-09-30-2</t>
  </si>
  <si>
    <t>SAM1-86909-2023-09-30-3</t>
  </si>
  <si>
    <t>SAM1-87032</t>
  </si>
  <si>
    <t>SAM1-87032-2023-09-30-1</t>
  </si>
  <si>
    <t>SAM1-87032-2023-09-30-2</t>
  </si>
  <si>
    <t>SAM1-87052</t>
  </si>
  <si>
    <t>SAM1-87052-2023-09-30-1</t>
  </si>
  <si>
    <t>SAM1-87052-2023-09-30-2</t>
  </si>
  <si>
    <t>SAM1-87058-2023-09-30-5</t>
  </si>
  <si>
    <t>SAM1-87069-2023-09-30-6</t>
  </si>
  <si>
    <t>SAM1-87069-2023-09-30-7</t>
  </si>
  <si>
    <t>SAM1-87095</t>
  </si>
  <si>
    <t>SAM1-87095-2023-09-30-1</t>
  </si>
  <si>
    <t>SAM1-87095-2023-09-30-2</t>
  </si>
  <si>
    <t>SAM1-87118</t>
  </si>
  <si>
    <t>SAM1-87118-2023-09-30-1</t>
  </si>
  <si>
    <t>SAM1-87118-2023-09-30-2</t>
  </si>
  <si>
    <t>SAM1-87148</t>
  </si>
  <si>
    <t>SAM1-87148-2023-09-30-1</t>
  </si>
  <si>
    <t>SAM1-87148-2023-09-30-2</t>
  </si>
  <si>
    <t>SAM1-87150-2023-09-30-3</t>
  </si>
  <si>
    <t>SAM1-87153-2023-09-30-3</t>
  </si>
  <si>
    <t>SAM1-87197-2023-09-30-3</t>
  </si>
  <si>
    <t>SAM1-87204-2023-09-30-3</t>
  </si>
  <si>
    <t>SAM1-87226-2023-09-30-9</t>
  </si>
  <si>
    <t>SAM1-87236-2023-09-30-6</t>
  </si>
  <si>
    <t>SAM1-87048-2023-09-30-2</t>
  </si>
  <si>
    <t>$3,700.00 - $10,000.00</t>
  </si>
  <si>
    <t>SAM1-87048-2023-09-30-3</t>
  </si>
  <si>
    <t>SAM1-86900</t>
  </si>
  <si>
    <t>SAM1-86900-2023-09-30-1</t>
  </si>
  <si>
    <t>SAM1-86900-2023-09-30-2</t>
  </si>
  <si>
    <t>SAM1-87011-2023-09-30-12</t>
  </si>
  <si>
    <t>SAM1-86899-2023-09-30-34</t>
  </si>
  <si>
    <t>SAM1-86913-2023-09-30-4</t>
  </si>
  <si>
    <t>SAM1-86967</t>
  </si>
  <si>
    <t>SAM1-86967-2023-09-30-1</t>
  </si>
  <si>
    <t>SAM1-86967-2023-09-30-2</t>
  </si>
  <si>
    <t>SAM1-86981-2023-09-30-3</t>
  </si>
  <si>
    <t>SAM1-87012</t>
  </si>
  <si>
    <t>SAM1-87012-2023-09-30-1</t>
  </si>
  <si>
    <t>SAM1-87012-2023-09-30-2</t>
  </si>
  <si>
    <t>SAM1-87070</t>
  </si>
  <si>
    <t>SAM1-87070-2023-09-30-1</t>
  </si>
  <si>
    <t>SAM1-87070-2023-09-30-2</t>
  </si>
  <si>
    <t>SAM1-87096-2023-09-30-5</t>
  </si>
  <si>
    <t>SAM1-86969</t>
  </si>
  <si>
    <t>SAM1-86969-2023-09-30-1</t>
  </si>
  <si>
    <t>SAM1-86969-2023-09-30-2</t>
  </si>
  <si>
    <t>SAM1-87078-2023-09-30-7</t>
  </si>
  <si>
    <t>SAM1-87173-2023-09-30-3</t>
  </si>
  <si>
    <t>SAM1-86949-2023-09-30-3</t>
  </si>
  <si>
    <t>SAM1-86949-2023-09-30-4</t>
  </si>
  <si>
    <t>SAM1-87134</t>
  </si>
  <si>
    <t>SAM1-87134-2023-09-30-1</t>
  </si>
  <si>
    <t>SAM1-87134-2023-09-30-2</t>
  </si>
  <si>
    <t>SAM1-87008</t>
  </si>
  <si>
    <t>SAM1-87008-2023-09-30-10</t>
  </si>
  <si>
    <t>SAM1-87008-2023-09-30-11</t>
  </si>
  <si>
    <t>SAM1-87008-2023-09-30-12</t>
  </si>
  <si>
    <t>SAM1-86899-2023-09-30-47</t>
  </si>
  <si>
    <t>SAM1-86910</t>
  </si>
  <si>
    <t>SAM1-86910-2023-09-30-4</t>
  </si>
  <si>
    <t>SAM1-86910-2023-09-30-5</t>
  </si>
  <si>
    <t>SAM1-86934-2023-09-30-3</t>
  </si>
  <si>
    <t>SAM1-87078-2023-09-30-12</t>
  </si>
  <si>
    <t>SAM1-87095-2023-09-30-3</t>
  </si>
  <si>
    <t>SAM1-87243-2023-09-30-3</t>
  </si>
  <si>
    <t>SAM1-87247-2023-09-30-7</t>
  </si>
  <si>
    <t>SAM1-87011-2023-09-30-21</t>
  </si>
  <si>
    <t>SAM1-87229</t>
  </si>
  <si>
    <t>SAM1-87229-2023-09-30-1</t>
  </si>
  <si>
    <t>SAM1-87229-2023-09-30-2</t>
  </si>
  <si>
    <t>SAM1-86899-2023-09-30-61</t>
  </si>
  <si>
    <t>SAM1-86913-2023-09-30-7</t>
  </si>
  <si>
    <t>SAM1-86968-2023-09-30-7</t>
  </si>
  <si>
    <t>SAM1-86976</t>
  </si>
  <si>
    <t>SAM1-86976-2023-09-30-1</t>
  </si>
  <si>
    <t>SAM1-86976-2023-09-30-2</t>
  </si>
  <si>
    <t>SAM1-87078-2023-09-30-15</t>
  </si>
  <si>
    <t>SAM1-87096-2023-09-30-8</t>
  </si>
  <si>
    <t>SAM1-87114-2023-09-30-5</t>
  </si>
  <si>
    <t>SAM1-87174-2023-09-30-3</t>
  </si>
  <si>
    <t>SAM1-87011-2023-09-30-30</t>
  </si>
  <si>
    <t>SAM1-87229-2023-09-30-6</t>
  </si>
  <si>
    <t>SAM1-87076</t>
  </si>
  <si>
    <t>SAM1-87076-2023-09-30-1</t>
  </si>
  <si>
    <t>SAM1-87076-2023-09-30-2</t>
  </si>
  <si>
    <t>SAM1-87076-2023-09-30-3</t>
  </si>
  <si>
    <t>SAM1-86909-2023-09-30-5</t>
  </si>
  <si>
    <t>SAM1-86939</t>
  </si>
  <si>
    <t>SAM1-86939-2023-09-30-1</t>
  </si>
  <si>
    <t>SAM1-86939-2023-09-30-2</t>
  </si>
  <si>
    <t>SAM1-86975-2023-09-30-6</t>
  </si>
  <si>
    <t>SAM1-86987</t>
  </si>
  <si>
    <t>SAM1-86987-2023-09-30-1</t>
  </si>
  <si>
    <t>SAM1-86987-2023-09-30-2</t>
  </si>
  <si>
    <t>SAM1-87017</t>
  </si>
  <si>
    <t>SAM1-87017-2023-09-30-1</t>
  </si>
  <si>
    <t>SAM1-87017-2023-09-30-2</t>
  </si>
  <si>
    <t>SAM1-87032-2023-09-30-3</t>
  </si>
  <si>
    <t>SAM1-87058-2023-09-30-12</t>
  </si>
  <si>
    <t>SAM1-87059</t>
  </si>
  <si>
    <t>SAM1-87059-2023-09-30-1</t>
  </si>
  <si>
    <t>SAM1-87059-2023-09-30-2</t>
  </si>
  <si>
    <t>SAM1-87064</t>
  </si>
  <si>
    <t>SAM1-87064-2023-09-30-1</t>
  </si>
  <si>
    <t>SAM1-87064-2023-09-30-2</t>
  </si>
  <si>
    <t>SAM1-87069-2023-09-30-8</t>
  </si>
  <si>
    <t>SAM1-87090</t>
  </si>
  <si>
    <t>SAM1-87090-2023-09-30-1</t>
  </si>
  <si>
    <t>SAM1-87090-2023-09-30-2</t>
  </si>
  <si>
    <t>SAM1-87095-2023-09-30-5</t>
  </si>
  <si>
    <t>SAM1-87106</t>
  </si>
  <si>
    <t>SAM1-87106-2023-09-30-1</t>
  </si>
  <si>
    <t>SAM1-87106-2023-09-30-2</t>
  </si>
  <si>
    <t>SAM1-87118-2023-09-30-3</t>
  </si>
  <si>
    <t>SAM1-87146</t>
  </si>
  <si>
    <t>SAM1-87146-2023-09-30-1</t>
  </si>
  <si>
    <t>SAM1-87146-2023-09-30-2</t>
  </si>
  <si>
    <t>SAM1-87148-2023-09-30-3</t>
  </si>
  <si>
    <t>SAM1-87165</t>
  </si>
  <si>
    <t>SAM1-87165-2023-09-30-1</t>
  </si>
  <si>
    <t>SAM1-87165-2023-09-30-2</t>
  </si>
  <si>
    <t>SAM1-87204-2023-09-30-6</t>
  </si>
  <si>
    <t>SAM1-87236-2023-09-30-12</t>
  </si>
  <si>
    <t>SAM1-87238</t>
  </si>
  <si>
    <t>SAM1-87238-2023-09-30-1</t>
  </si>
  <si>
    <t>SAM1-87238-2023-09-30-2</t>
  </si>
  <si>
    <t>SAM1-87243-2023-09-30-5</t>
  </si>
  <si>
    <t>SAM1-87149</t>
  </si>
  <si>
    <t>SAM1-87149-2023-09-30-25</t>
  </si>
  <si>
    <t>SAM1-87149-2023-09-30-26</t>
  </si>
  <si>
    <t>SAM1-87149-2023-09-30-27</t>
  </si>
  <si>
    <t>SAM1-86932</t>
  </si>
  <si>
    <t>SAM1-86932-2023-09-30-1</t>
  </si>
  <si>
    <t>SAM1-86932-2023-09-30-2</t>
  </si>
  <si>
    <t>SAM1-86966</t>
  </si>
  <si>
    <t>SAM1-86966-2023-09-30-1</t>
  </si>
  <si>
    <t>SAM1-86966-2023-09-30-2</t>
  </si>
  <si>
    <t>SAM1-86968-2023-09-30-9</t>
  </si>
  <si>
    <t>SAM1-86981-2023-09-30-5</t>
  </si>
  <si>
    <t>SAM1-87012-2023-09-30-3</t>
  </si>
  <si>
    <t>SAM1-87226-2023-09-30-12</t>
  </si>
  <si>
    <t>SAM1-86988-2023-09-30-4</t>
  </si>
  <si>
    <t>SAM1-86988-2023-09-30-5</t>
  </si>
  <si>
    <t>SAM1-87149-2023-09-30-28</t>
  </si>
  <si>
    <t>SAM1-86954</t>
  </si>
  <si>
    <t>SAM1-86954-2023-09-30-1</t>
  </si>
  <si>
    <t>SAM1-86954-2023-09-30-2</t>
  </si>
  <si>
    <t>SAM1-87010-2023-09-30-9</t>
  </si>
  <si>
    <t>SAM1-87058-2023-09-30-15</t>
  </si>
  <si>
    <t>SAM1-87078-2023-09-30-25</t>
  </si>
  <si>
    <t>SAM1-87155</t>
  </si>
  <si>
    <t>SAM1-87155-2023-09-30-1</t>
  </si>
  <si>
    <t>SAM1-87155-2023-09-30-2</t>
  </si>
  <si>
    <t>SAM1-87250</t>
  </si>
  <si>
    <t>SAM1-87250-2023-09-30-1</t>
  </si>
  <si>
    <t>SAM1-87250-2023-09-30-2</t>
  </si>
  <si>
    <t>SAM1-86899-2023-09-30-71</t>
  </si>
  <si>
    <t>SAM1-87078-2023-09-30-29</t>
  </si>
  <si>
    <t>SAM1-87140</t>
  </si>
  <si>
    <t>SAM1-87140-2023-09-30-1</t>
  </si>
  <si>
    <t>SAM1-87140-2023-09-30-2</t>
  </si>
  <si>
    <t>SAM1-87243-2023-09-30-12</t>
  </si>
  <si>
    <t>SAM1-87011-2023-09-30-39</t>
  </si>
  <si>
    <t>SAM1-87184</t>
  </si>
  <si>
    <t>SAM1-87184-2023-09-30-1</t>
  </si>
  <si>
    <t>SAM1-87184-2023-09-30-2</t>
  </si>
  <si>
    <t>SAM1-87184-2023-09-30-3</t>
  </si>
  <si>
    <t>SAM1-86910-2023-09-30-6</t>
  </si>
  <si>
    <t>SAM1-87069-2023-09-30-10</t>
  </si>
  <si>
    <t>SAM1-87078-2023-09-30-34</t>
  </si>
  <si>
    <t>SAM1-87109</t>
  </si>
  <si>
    <t>SAM1-87109-2023-09-30-1</t>
  </si>
  <si>
    <t>SAM1-87109-2023-09-30-2</t>
  </si>
  <si>
    <t>SAM1-87011-2023-09-30-50</t>
  </si>
  <si>
    <t>SAM1-86909-2023-09-30-8</t>
  </si>
  <si>
    <t>SAM1-86913-2023-09-30-10</t>
  </si>
  <si>
    <t>SAM1-86953</t>
  </si>
  <si>
    <t>SAM1-86953-2023-09-30-1</t>
  </si>
  <si>
    <t>SAM1-86953-2023-09-30-2</t>
  </si>
  <si>
    <t>SAM1-86975-2023-09-30-9</t>
  </si>
  <si>
    <t>SAM1-86976-2023-09-30-3</t>
  </si>
  <si>
    <t>SAM1-87017-2023-09-30-3</t>
  </si>
  <si>
    <t>SAM1-87032-2023-09-30-6</t>
  </si>
  <si>
    <t>SAM1-87053</t>
  </si>
  <si>
    <t>SAM1-87053-2023-09-30-1</t>
  </si>
  <si>
    <t>SAM1-87053-2023-09-30-2</t>
  </si>
  <si>
    <t>SAM1-87055</t>
  </si>
  <si>
    <t>SAM1-87055-2023-09-30-1</t>
  </si>
  <si>
    <t>SAM1-87055-2023-09-30-2</t>
  </si>
  <si>
    <t>SAM1-87055-2023-09-30-3</t>
  </si>
  <si>
    <t>SAM1-87055-2023-09-30-4</t>
  </si>
  <si>
    <t>SAM1-87059-2023-09-30-3</t>
  </si>
  <si>
    <t>SAM1-87077</t>
  </si>
  <si>
    <t>SAM1-87077-2023-09-30-8</t>
  </si>
  <si>
    <t>SAM1-87077-2023-09-30-9</t>
  </si>
  <si>
    <t>SAM1-87078-2023-09-30-40</t>
  </si>
  <si>
    <t>SAM1-87090-2023-09-30-3</t>
  </si>
  <si>
    <t>SAM1-87095-2023-09-30-8</t>
  </si>
  <si>
    <t>SAM1-87118-2023-09-30-6</t>
  </si>
  <si>
    <t>SAM1-87126</t>
  </si>
  <si>
    <t>SAM1-87126-2023-09-30-1</t>
  </si>
  <si>
    <t>SAM1-87126-2023-09-30-2</t>
  </si>
  <si>
    <t>SAM1-87146-2023-09-30-3</t>
  </si>
  <si>
    <t>SAM1-87148-2023-09-30-6</t>
  </si>
  <si>
    <t>SAM1-87204-2023-09-30-9</t>
  </si>
  <si>
    <t>SAM1-87226-2023-09-30-14</t>
  </si>
  <si>
    <t>SAM1-87236-2023-09-30-15</t>
  </si>
  <si>
    <t>SAM1-86945-2023-09-30-2</t>
  </si>
  <si>
    <t>SAM1-86945-2023-09-30-3</t>
  </si>
  <si>
    <t>SAM1-87149-2023-09-30-32</t>
  </si>
  <si>
    <t>SAM1-86899-2023-09-30-80</t>
  </si>
  <si>
    <t>SAM1-86934-2023-09-30-5</t>
  </si>
  <si>
    <t>SAM1-86968-2023-09-30-11</t>
  </si>
  <si>
    <t>SAM1-87040</t>
  </si>
  <si>
    <t>SAM1-87040-2023-09-30-1</t>
  </si>
  <si>
    <t>SAM1-87040-2023-09-30-2</t>
  </si>
  <si>
    <t>SAM1-87096-2023-09-30-11</t>
  </si>
  <si>
    <t>SAM1-87179</t>
  </si>
  <si>
    <t>SAM1-87179-2023-09-30-4</t>
  </si>
  <si>
    <t>SAM1-87179-2023-09-30-5</t>
  </si>
  <si>
    <t>SAM1-87226-2023-09-30-16</t>
  </si>
  <si>
    <t>SAM1-87011-2023-09-30-62</t>
  </si>
  <si>
    <t>SAM1-86956</t>
  </si>
  <si>
    <t>SAM1-86956-2023-09-30-1</t>
  </si>
  <si>
    <t>SAM1-86956-2023-09-30-2</t>
  </si>
  <si>
    <t>SAM1-87035</t>
  </si>
  <si>
    <t>SAM1-87035-2023-09-30-1</t>
  </si>
  <si>
    <t>SAM1-87035-2023-09-30-2</t>
  </si>
  <si>
    <t>SAM1-87063</t>
  </si>
  <si>
    <t>SAM1-87063-2023-09-30-1</t>
  </si>
  <si>
    <t>SAM1-87063-2023-09-30-2</t>
  </si>
  <si>
    <t>SAM1-87078-2023-09-30-57</t>
  </si>
  <si>
    <t>SAM1-87116</t>
  </si>
  <si>
    <t>SAM1-87116-2023-09-30-1</t>
  </si>
  <si>
    <t>SAM1-87116-2023-09-30-2</t>
  </si>
  <si>
    <t>SAM1-87140-2023-09-30-3</t>
  </si>
  <si>
    <t>SAM1-87011-2023-09-30-75</t>
  </si>
  <si>
    <t>SAM1-87069-2023-09-30-15</t>
  </si>
  <si>
    <t>SAM1-87078-2023-09-30-69</t>
  </si>
  <si>
    <t>SAM1-87115-2023-09-30-10</t>
  </si>
  <si>
    <t>SAM1-87115-2023-09-30-11</t>
  </si>
  <si>
    <t>SAM1-87154</t>
  </si>
  <si>
    <t>SAM1-87154-2023-09-30-1</t>
  </si>
  <si>
    <t>SAM1-87154-2023-09-30-2</t>
  </si>
  <si>
    <t>SAM1-87184-2023-09-30-4</t>
  </si>
  <si>
    <t>SAM1-86972-2023-09-30-3</t>
  </si>
  <si>
    <t>SAM1-86972-2023-09-30-4</t>
  </si>
  <si>
    <t>SAM1-87049</t>
  </si>
  <si>
    <t>SAM1-87049-2023-09-30-1</t>
  </si>
  <si>
    <t>SAM1-87049-2023-09-30-2</t>
  </si>
  <si>
    <t>SAM1-87104</t>
  </si>
  <si>
    <t>SAM1-87104-2023-09-30-1</t>
  </si>
  <si>
    <t>SAM1-87104-2023-09-30-2</t>
  </si>
  <si>
    <t>SAM1-87226-2023-09-30-19</t>
  </si>
  <si>
    <t>SAM1-86296</t>
  </si>
  <si>
    <t>SAM1-86296-2023-07-31-1</t>
  </si>
  <si>
    <t>Cash Equivalent Deposits Structuring</t>
  </si>
  <si>
    <t>AML-STR-CCE-INN-A-S01-SST</t>
  </si>
  <si>
    <t>$6,100.00 - $10,000.00</t>
  </si>
  <si>
    <t>3 During Last 14 days</t>
  </si>
  <si>
    <t>1 Transaction</t>
  </si>
  <si>
    <t>DDA COURIER CASH DEPOSIT: $7,005.00</t>
  </si>
  <si>
    <t>SAM1-86296-2023-07-31-2</t>
  </si>
  <si>
    <t>DDA COURIER CASH DEPOSIT: $6,851.00</t>
  </si>
  <si>
    <t>SAM1-86296-2023-07-31-3</t>
  </si>
  <si>
    <t>POD COURIER CASH DEPOSIT: $8,818.00</t>
  </si>
  <si>
    <t>SAM1-86296-2023-07-31-4</t>
  </si>
  <si>
    <t>DDA COURIER CASH DEPOSIT: $7,016.00</t>
  </si>
  <si>
    <t>SAM1-86183</t>
  </si>
  <si>
    <t>SAM1-86183-2023-07-31-1</t>
  </si>
  <si>
    <t>$7,100.00 - $10,000.00</t>
  </si>
  <si>
    <t>DDA COURIER CASH DEPOSIT: $8,215.00</t>
  </si>
  <si>
    <t>SAM1-86183-2023-07-31-2</t>
  </si>
  <si>
    <t>DDA COURIER CASH DEPOSIT: $7,911.00</t>
  </si>
  <si>
    <t>SAM1-86183-2023-07-31-3</t>
  </si>
  <si>
    <t>POD CASH DEPOSIT: $8,310.00</t>
  </si>
  <si>
    <t>SAM1-86341-2023-07-31-1</t>
  </si>
  <si>
    <t>POD CASH DEPOSIT: $7,465.00</t>
  </si>
  <si>
    <t>SAM1-86341-2023-07-31-2</t>
  </si>
  <si>
    <t>POD CASH DEPOSIT: $7,600.00</t>
  </si>
  <si>
    <t>SAM1-86341-2023-07-31-3</t>
  </si>
  <si>
    <t>POD CASH DEPOSIT: $7,542.00</t>
  </si>
  <si>
    <t>SAM1-86382</t>
  </si>
  <si>
    <t>SAM1-86382-2023-07-31-1</t>
  </si>
  <si>
    <t>POD COURIER CASH DEPOSIT: $8,121.31</t>
  </si>
  <si>
    <t>SAM1-86382-2023-07-31-2</t>
  </si>
  <si>
    <t>POD COURIER CASH DEPOSIT: $7,928.31</t>
  </si>
  <si>
    <t>SAM1-86382-2023-07-31-3</t>
  </si>
  <si>
    <t>POD COURIER CASH DEPOSIT: $8,224.84</t>
  </si>
  <si>
    <t>SAM1-86382-2023-07-31-4</t>
  </si>
  <si>
    <t>POD COURIER CASH DEPOSIT: $8,021.11</t>
  </si>
  <si>
    <t>SAM1-86167</t>
  </si>
  <si>
    <t>SAM1-86167-2023-07-31-1</t>
  </si>
  <si>
    <t>POD CASH DEPOSIT: $7,790.00</t>
  </si>
  <si>
    <t>SAM1-86167-2023-07-31-2</t>
  </si>
  <si>
    <t>POD CASH DEPOSIT: $9,587.00</t>
  </si>
  <si>
    <t>SAM1-86167-2023-07-31-3</t>
  </si>
  <si>
    <t>POD CASH DEPOSIT: $7,924.00</t>
  </si>
  <si>
    <t>SAM1-86167-2023-07-31-4</t>
  </si>
  <si>
    <t>POD CASH DEPOSIT: $8,545.00</t>
  </si>
  <si>
    <t>SAM1-86183-2023-07-31-4</t>
  </si>
  <si>
    <t>DDA COURIER CASH DEPOSIT: $8,370.00</t>
  </si>
  <si>
    <t>SAM1-86382-2023-07-31-5</t>
  </si>
  <si>
    <t>POD COURIER CASH DEPOSIT: $8,684.96</t>
  </si>
  <si>
    <t>SAM1-86382-2023-07-31-6</t>
  </si>
  <si>
    <t>POD COURIER CASH DEPOSIT: $8,867.47</t>
  </si>
  <si>
    <t>SAM1-86385</t>
  </si>
  <si>
    <t>SAM1-86385-2023-07-31-1</t>
  </si>
  <si>
    <t>POD COURIER CASH DEPOSIT: $9,965.00</t>
  </si>
  <si>
    <t>SAM1-86385-2023-07-31-2</t>
  </si>
  <si>
    <t>POD COURIER CASH DEPOSIT: $9,768.75</t>
  </si>
  <si>
    <t>SAM1-86385-2023-07-31-3</t>
  </si>
  <si>
    <t>POD COURIER CASH DEPOSIT: $9,975.26</t>
  </si>
  <si>
    <t>SAM1-86385-2023-07-31-4</t>
  </si>
  <si>
    <t>POD COURIER CASH DEPOSIT: $9,675.48</t>
  </si>
  <si>
    <t>SAM1-86385-2023-07-31-5</t>
  </si>
  <si>
    <t>POD COURIER CASH DEPOSIT: $9,907.47</t>
  </si>
  <si>
    <t>SAM1-86385-2023-07-31-6</t>
  </si>
  <si>
    <t>POD COURIER CASH DEPOSIT: $7,688.70</t>
  </si>
  <si>
    <t>SAM1-86385-2023-07-31-7</t>
  </si>
  <si>
    <t>POD COURIER CASH DEPOSIT: $8,869.34</t>
  </si>
  <si>
    <t>SAM1-86296-2023-07-31-5</t>
  </si>
  <si>
    <t>DDA COURIER CASH DEPOSIT: $6,309.00</t>
  </si>
  <si>
    <t>SAM1-86296-2023-07-31-6</t>
  </si>
  <si>
    <t>DDA COURIER CASH DEPOSIT: $7,069.00</t>
  </si>
  <si>
    <t>SAM1-86331</t>
  </si>
  <si>
    <t>SAM1-86331-2023-07-31-1</t>
  </si>
  <si>
    <t>DDA COURIER CASH DEPOSIT: $7,062.00</t>
  </si>
  <si>
    <t>SAM1-86331-2023-07-31-2</t>
  </si>
  <si>
    <t>DDA COURIER CASH DEPOSIT: $7,658.00</t>
  </si>
  <si>
    <t>SAM1-86331-2023-07-31-3</t>
  </si>
  <si>
    <t>DDA COURIER CASH DEPOSIT: $7,070.00</t>
  </si>
  <si>
    <t>SAM1-86331-2023-07-31-4</t>
  </si>
  <si>
    <t>DDA COURIER CASH DEPOSIT: $6,178.00</t>
  </si>
  <si>
    <t>SAM1-86362-2023-07-31-1</t>
  </si>
  <si>
    <t>POD CASH DEPOSIT: $7,515.00</t>
  </si>
  <si>
    <t>SAM1-86362-2023-07-31-2</t>
  </si>
  <si>
    <t>POD CASH DEPOSIT: $9,298.00</t>
  </si>
  <si>
    <t>SAM1-86362-2023-07-31-3</t>
  </si>
  <si>
    <t>POD CASH DEPOSIT: $9,783.00</t>
  </si>
  <si>
    <t>SAM1-86382-2023-07-31-10</t>
  </si>
  <si>
    <t>POD COURIER CASH DEPOSIT: $7,901.61</t>
  </si>
  <si>
    <t>SAM1-86382-2023-07-31-11</t>
  </si>
  <si>
    <t>POD COURIER CASH DEPOSIT: $8,423.29</t>
  </si>
  <si>
    <t>SAM1-86382-2023-07-31-12</t>
  </si>
  <si>
    <t>POD COURIER CASH DEPOSIT: $9,190.36</t>
  </si>
  <si>
    <t>SAM1-86385-2023-07-31-8</t>
  </si>
  <si>
    <t>POD COURIER CASH DEPOSIT: $9,691.65</t>
  </si>
  <si>
    <t>SAM1-86385-2023-07-31-9</t>
  </si>
  <si>
    <t>POD COURIER CASH DEPOSIT: $8,345.67</t>
  </si>
  <si>
    <t>SAM1-86331-2023-07-31-5</t>
  </si>
  <si>
    <t>DDA COURIER CASH DEPOSIT: $6,919.00</t>
  </si>
  <si>
    <t>SAM1-86348</t>
  </si>
  <si>
    <t>SAM1-86348-2023-07-31-1</t>
  </si>
  <si>
    <t>DDA COURIER CASH DEPOSIT: $10,000.00</t>
  </si>
  <si>
    <t>SAM1-86348-2023-07-31-2</t>
  </si>
  <si>
    <t>DDA COURIER CASH DEPOSIT: $9,200.00</t>
  </si>
  <si>
    <t>SAM1-86348-2023-07-31-3</t>
  </si>
  <si>
    <t>DDA COURIER CASH DEPOSIT: $9,500.00</t>
  </si>
  <si>
    <t>SAM1-86348-2023-07-31-4</t>
  </si>
  <si>
    <t>DDA COURIER CASH DEPOSIT: $9,000.00</t>
  </si>
  <si>
    <t>SAM1-86348-2023-07-31-5</t>
  </si>
  <si>
    <t>DDA COURIER CASH DEPOSIT: $6,300.00</t>
  </si>
  <si>
    <t>SAM1-86348-2023-07-31-6</t>
  </si>
  <si>
    <t>DDA COURIER CASH DEPOSIT: $9,900.00</t>
  </si>
  <si>
    <t>SAM1-86348-2023-07-31-7</t>
  </si>
  <si>
    <t>SAM1-86348-2023-07-31-8</t>
  </si>
  <si>
    <t>DDA COURIER CASH DEPOSIT: $8,200.00</t>
  </si>
  <si>
    <t>SAM1-86167-2023-07-31-5</t>
  </si>
  <si>
    <t>POD CASH DEPOSIT: $8,311.00</t>
  </si>
  <si>
    <t>SAM1-86167-2023-07-31-6</t>
  </si>
  <si>
    <t>POD CASH DEPOSIT: $6,441.00</t>
  </si>
  <si>
    <t>SAM1-86167-2023-07-31-7</t>
  </si>
  <si>
    <t>POD CASH DEPOSIT: $6,600.00</t>
  </si>
  <si>
    <t>SAM1-86201</t>
  </si>
  <si>
    <t>SAM1-86201-2023-07-31-1</t>
  </si>
  <si>
    <t>DDA COURIER CASH DEPOSIT: $8,260.00</t>
  </si>
  <si>
    <t>SAM1-86201-2023-07-31-2</t>
  </si>
  <si>
    <t>DDA COURIER CASH DEPOSIT: $8,462.00</t>
  </si>
  <si>
    <t>SAM1-86201-2023-07-31-3</t>
  </si>
  <si>
    <t>DDA COURIER CASH DEPOSIT: $7,404.00</t>
  </si>
  <si>
    <t>SAM1-86201-2023-07-31-4</t>
  </si>
  <si>
    <t>DDA COURIER CASH DEPOSIT: $9,250.00</t>
  </si>
  <si>
    <t>SAM1-86201-2023-07-31-5</t>
  </si>
  <si>
    <t>DDA COURIER CASH DEPOSIT: $8,168.00</t>
  </si>
  <si>
    <t>SAM1-86223</t>
  </si>
  <si>
    <t>SAM1-86223-2023-07-31-1</t>
  </si>
  <si>
    <t>POD CASH DEPOSIT: $9,089.00</t>
  </si>
  <si>
    <t>SAM1-86223-2023-07-31-2</t>
  </si>
  <si>
    <t>POD CASH DEPOSIT: $7,965.00</t>
  </si>
  <si>
    <t>SAM1-86223-2023-07-31-3</t>
  </si>
  <si>
    <t>POD CASH DEPOSIT: $7,604.00</t>
  </si>
  <si>
    <t>SAM1-86223-2023-07-31-4</t>
  </si>
  <si>
    <t>POD CASH DEPOSIT: $7,360.00</t>
  </si>
  <si>
    <t>SAM1-86296-2023-07-31-9</t>
  </si>
  <si>
    <t>DDA COURIER CASH DEPOSIT: $6,161.00</t>
  </si>
  <si>
    <t>SAM1-86331-2023-07-31-10</t>
  </si>
  <si>
    <t>DDA COURIER CASH DEPOSIT: $6,619.00</t>
  </si>
  <si>
    <t>SAM1-86331-2023-07-31-11</t>
  </si>
  <si>
    <t>DDA COURIER CASH DEPOSIT: $9,064.00</t>
  </si>
  <si>
    <t>SAM1-86331-2023-07-31-9</t>
  </si>
  <si>
    <t>DDA COURIER CASH DEPOSIT: $9,027.00</t>
  </si>
  <si>
    <t>SAM1-86318-2023-07-31-1</t>
  </si>
  <si>
    <t>POD CASH DEPOSIT: $7,859.00</t>
  </si>
  <si>
    <t>SAM1-86318-2023-07-31-2</t>
  </si>
  <si>
    <t>POD CASH DEPOSIT: $8,495.00</t>
  </si>
  <si>
    <t>SAM1-86318-2023-07-31-3</t>
  </si>
  <si>
    <t>POD CASH DEPOSIT: $8,563.00</t>
  </si>
  <si>
    <t>SAM1-86262</t>
  </si>
  <si>
    <t>SAM1-86262-2023-07-31-1</t>
  </si>
  <si>
    <t>DDA COURIER CHECK DEPOSIT: $8,424.24</t>
  </si>
  <si>
    <t>SAM1-86262-2023-07-31-2</t>
  </si>
  <si>
    <t>DDA COURIER CHECK DEPOSIT: $9,208.81</t>
  </si>
  <si>
    <t>SAM1-86262-2023-07-31-3</t>
  </si>
  <si>
    <t>DDA COURIER CHECK DEPOSIT: $9,421.20</t>
  </si>
  <si>
    <t>SAM1-86262-2023-07-31-4</t>
  </si>
  <si>
    <t>DDA COURIER CHECK DEPOSIT: $9,737.54</t>
  </si>
  <si>
    <t>SAM1-86348-2023-07-31-10</t>
  </si>
  <si>
    <t>DDA COURIER CASH DEPOSIT: $7,500.00</t>
  </si>
  <si>
    <t>SAM1-86348-2023-07-31-9</t>
  </si>
  <si>
    <t>DDA COURIER CASH DEPOSIT: $8,755.00</t>
  </si>
  <si>
    <t>SAM1-86183-2023-07-31-7</t>
  </si>
  <si>
    <t>POD CASH DEPOSIT: $8,435.00</t>
  </si>
  <si>
    <t>SAM1-86382-2023-07-31-16</t>
  </si>
  <si>
    <t>POD COURIER CASH DEPOSIT: $9,858.61</t>
  </si>
  <si>
    <t>SAM1-86382-2023-07-31-17</t>
  </si>
  <si>
    <t>POD COURIER CASH DEPOSIT: $8,869.05</t>
  </si>
  <si>
    <t>SAM1-86382-2023-07-31-18</t>
  </si>
  <si>
    <t>POD COURIER CASH DEPOSIT: $9,696.58</t>
  </si>
  <si>
    <t>SAM1-86385-2023-07-31-13</t>
  </si>
  <si>
    <t>POD COURIER CASH DEPOSIT: $9,147.73</t>
  </si>
  <si>
    <t>SAM1-86385-2023-07-31-14</t>
  </si>
  <si>
    <t>POD COURIER CASH DEPOSIT: $9,813.68</t>
  </si>
  <si>
    <t>SAM1-86471-2023-07-31-5</t>
  </si>
  <si>
    <t>POD CASH DEPOSIT: $10,000.00</t>
  </si>
  <si>
    <t>SAM1-86471-2023-07-31-6</t>
  </si>
  <si>
    <t>SAM1-86471-2023-07-31-7</t>
  </si>
  <si>
    <t>SAM1-86331-2023-07-31-16</t>
  </si>
  <si>
    <t>DDA COURIER CASH DEPOSIT: $6,842.00</t>
  </si>
  <si>
    <t>SAM1-86348-2023-07-31-19</t>
  </si>
  <si>
    <t>DDA COURIER CASH DEPOSIT: $6,153.00</t>
  </si>
  <si>
    <t>SAM1-86323</t>
  </si>
  <si>
    <t>SAM1-86323-2023-07-31-1</t>
  </si>
  <si>
    <t>POD CASH DEPOSIT: $7,735.00</t>
  </si>
  <si>
    <t>SAM1-86323-2023-07-31-2</t>
  </si>
  <si>
    <t>POD CASH DEPOSIT: $8,869.00</t>
  </si>
  <si>
    <t>SAM1-86323-2023-07-31-3</t>
  </si>
  <si>
    <t>POD COURIER CASH DEPOSIT: $8,799.00</t>
  </si>
  <si>
    <t>SAM1-86323-2023-07-31-4</t>
  </si>
  <si>
    <t>POD COURIER CASH DEPOSIT: $8,358.00</t>
  </si>
  <si>
    <t>SAM1-86362-2023-07-31-4</t>
  </si>
  <si>
    <t>POD CASH DEPOSIT: $7,477.00</t>
  </si>
  <si>
    <t>SAM1-86167-2023-07-31-11</t>
  </si>
  <si>
    <t>POD CASH DEPOSIT: $9,220.00</t>
  </si>
  <si>
    <t>SAM1-86167-2023-07-31-12</t>
  </si>
  <si>
    <t>POD CASH DEPOSIT: $7,572.00</t>
  </si>
  <si>
    <t>SAM1-86167-2023-07-31-13</t>
  </si>
  <si>
    <t>POD CASH DEPOSIT: $7,495.00</t>
  </si>
  <si>
    <t>SAM1-86167-2023-07-31-14</t>
  </si>
  <si>
    <t>POD CASH DEPOSIT: $6,150.00</t>
  </si>
  <si>
    <t>SAM1-86321-2023-07-31-1</t>
  </si>
  <si>
    <t>DDA COURIER CASH DEPOSIT: $6,247.00</t>
  </si>
  <si>
    <t>SAM1-86321-2023-07-31-2</t>
  </si>
  <si>
    <t>DDA COURIER CASH DEPOSIT: $7,287.00</t>
  </si>
  <si>
    <t>SAM1-86321-2023-07-31-3</t>
  </si>
  <si>
    <t>DDA COURIER CASH DEPOSIT: $6,666.00</t>
  </si>
  <si>
    <t>SAM1-86321-2023-07-31-4</t>
  </si>
  <si>
    <t>DDA COURIER CASH DEPOSIT: $8,537.00</t>
  </si>
  <si>
    <t>SAM1-86331-2023-07-31-24</t>
  </si>
  <si>
    <t>DDA COURIER CASH DEPOSIT: $7,829.00</t>
  </si>
  <si>
    <t>SAM1-86348-2023-07-31-30</t>
  </si>
  <si>
    <t>SAM1-86340</t>
  </si>
  <si>
    <t>SAM1-86340-2023-07-31-1</t>
  </si>
  <si>
    <t>POD CASH DEPOSIT: $7,714.00</t>
  </si>
  <si>
    <t>SAM1-86340-2023-07-31-2</t>
  </si>
  <si>
    <t>POD CASH DEPOSIT: $8,114.00</t>
  </si>
  <si>
    <t>SAM1-86340-2023-07-31-3</t>
  </si>
  <si>
    <t>POD CASH DEPOSIT: $8,195.00</t>
  </si>
  <si>
    <t>SAM1-86382-2023-07-31-25</t>
  </si>
  <si>
    <t>POD COURIER CASH DEPOSIT: $8,846.24</t>
  </si>
  <si>
    <t>SAM1-86382-2023-07-31-26</t>
  </si>
  <si>
    <t>POD COURIER CASH DEPOSIT: $9,978.42</t>
  </si>
  <si>
    <t>SAM1-86382-2023-07-31-27</t>
  </si>
  <si>
    <t>POD COURIER CASH DEPOSIT: $9,762.17</t>
  </si>
  <si>
    <t>SAM1-86385-2023-07-31-20</t>
  </si>
  <si>
    <t>POD COURIER CASH DEPOSIT: $9,887.20</t>
  </si>
  <si>
    <t>SAM1-86167-2023-07-31-19</t>
  </si>
  <si>
    <t>POD CASH DEPOSIT: $9,006.00</t>
  </si>
  <si>
    <t>SAM1-86331-2023-07-31-33</t>
  </si>
  <si>
    <t>DDA COURIER CASH DEPOSIT: $8,404.00</t>
  </si>
  <si>
    <t>SAM1-86348-2023-07-31-42</t>
  </si>
  <si>
    <t>DDA COURIER CASH DEPOSIT: $8,005.00</t>
  </si>
  <si>
    <t>SAM1-86348-2023-07-31-43</t>
  </si>
  <si>
    <t>DDA COURIER CASH DEPOSIT: $8,500.00</t>
  </si>
  <si>
    <t>SAM1-86348-2023-07-31-44</t>
  </si>
  <si>
    <t>DDA COURIER CASH DEPOSIT: $9,980.00</t>
  </si>
  <si>
    <t>SAM1-86348-2023-07-31-45</t>
  </si>
  <si>
    <t>DDA COURIER CASH DEPOSIT: $6,500.00</t>
  </si>
  <si>
    <t>SAM1-86381</t>
  </si>
  <si>
    <t>SAM1-86381-2023-07-31-1</t>
  </si>
  <si>
    <t>POD CASH DEPOSIT: $8,200.00</t>
  </si>
  <si>
    <t>SAM1-86381-2023-07-31-2</t>
  </si>
  <si>
    <t>POD CASH DEPOSIT: $7,511.00</t>
  </si>
  <si>
    <t>SAM1-86381-2023-07-31-3</t>
  </si>
  <si>
    <t>POD CASH DEPOSIT: $6,335.00</t>
  </si>
  <si>
    <t>SAM1-86381-2023-07-31-4</t>
  </si>
  <si>
    <t>POD CASH DEPOSIT: $8,215.00</t>
  </si>
  <si>
    <t>SAM1-86381-2023-07-31-5</t>
  </si>
  <si>
    <t>POD CASH DEPOSIT: $6,355.00</t>
  </si>
  <si>
    <t>SAM1-86381-2023-07-31-6</t>
  </si>
  <si>
    <t>POD CASH DEPOSIT: $9,271.00</t>
  </si>
  <si>
    <t>SAM1-86381-2023-07-31-7</t>
  </si>
  <si>
    <t>SAM1-86183-2023-07-31-10</t>
  </si>
  <si>
    <t>DDA COURIER CASH DEPOSIT: $8,111.00</t>
  </si>
  <si>
    <t>SAM1-86455-2023-07-31-3</t>
  </si>
  <si>
    <t>POD CASH DEPOSIT: $9,500.00</t>
  </si>
  <si>
    <t>SAM1-86455-2023-07-31-4</t>
  </si>
  <si>
    <t>POD CASH DEPOSIT: $9,000.00</t>
  </si>
  <si>
    <t>SAM1-86455-2023-07-31-5</t>
  </si>
  <si>
    <t>SAM1-86201-2023-07-31-6</t>
  </si>
  <si>
    <t>DDA COURIER CASH DEPOSIT: $7,995.00</t>
  </si>
  <si>
    <t>SAM1-86201-2023-07-31-7</t>
  </si>
  <si>
    <t>DDA COURIER CASH DEPOSIT: $6,418.00</t>
  </si>
  <si>
    <t>SAM1-86321-2023-07-31-5</t>
  </si>
  <si>
    <t>DDA COURIER CASH DEPOSIT: $6,253.00</t>
  </si>
  <si>
    <t>SAM1-86331-2023-07-31-43</t>
  </si>
  <si>
    <t>DDA COURIER CASH DEPOSIT: $9,493.00</t>
  </si>
  <si>
    <t>SAM1-86348-2023-07-31-55</t>
  </si>
  <si>
    <t>DDA COURIER CASH DEPOSIT: $8,000.00</t>
  </si>
  <si>
    <t>SAM1-86348-2023-07-31-56</t>
  </si>
  <si>
    <t>DDA COURIER CASH DEPOSIT: $7,000.00</t>
  </si>
  <si>
    <t>SAM1-86348-2023-07-31-57</t>
  </si>
  <si>
    <t>DDA COURIER CASH DEPOSIT: $6,553.00</t>
  </si>
  <si>
    <t>SAM1-86381-2023-07-31-8</t>
  </si>
  <si>
    <t>POD CASH DEPOSIT: $8,606.00</t>
  </si>
  <si>
    <t>SAM1-86318-2023-07-31-6</t>
  </si>
  <si>
    <t>POD CASH DEPOSIT: $7,485.00</t>
  </si>
  <si>
    <t>SAM1-86340-2023-07-31-4</t>
  </si>
  <si>
    <t>SAM1-86455-2023-07-31-9</t>
  </si>
  <si>
    <t>POD CASH DEPOSIT: $9,400.00</t>
  </si>
  <si>
    <t>SAM1-86321-2023-07-31-10</t>
  </si>
  <si>
    <t>DDA COURIER CASH DEPOSIT: $7,861.00</t>
  </si>
  <si>
    <t>SAM1-86331-2023-07-31-54</t>
  </si>
  <si>
    <t>DDA COURIER CASH DEPOSIT: $7,980.00</t>
  </si>
  <si>
    <t>SAM1-86348-2023-07-31-71</t>
  </si>
  <si>
    <t>DDA COURIER CASH DEPOSIT: $8,408.00</t>
  </si>
  <si>
    <t>SAM1-86225</t>
  </si>
  <si>
    <t>SAM1-86225-2023-07-31-1</t>
  </si>
  <si>
    <t>POD COURIER CASH DEPOSIT: $9,297.00</t>
  </si>
  <si>
    <t>SAM1-86225-2023-07-31-2</t>
  </si>
  <si>
    <t>POD COURIER CASH DEPOSIT: $9,028.00</t>
  </si>
  <si>
    <t>SAM1-86225-2023-07-31-3</t>
  </si>
  <si>
    <t>POD COURIER CASH DEPOSIT: $9,258.53</t>
  </si>
  <si>
    <t>SAM1-86340-2023-07-31-10</t>
  </si>
  <si>
    <t>POD CASH DEPOSIT: $8,846.00</t>
  </si>
  <si>
    <t>SAM1-86340-2023-07-31-11</t>
  </si>
  <si>
    <t>POD CASH DEPOSIT: $8,923.00</t>
  </si>
  <si>
    <t>SAM1-86340-2023-07-31-7</t>
  </si>
  <si>
    <t>POD CASH DEPOSIT: $7,613.00</t>
  </si>
  <si>
    <t>SAM1-86340-2023-07-31-8</t>
  </si>
  <si>
    <t>POD CASH DEPOSIT: $7,413.00</t>
  </si>
  <si>
    <t>SAM1-86340-2023-07-31-9</t>
  </si>
  <si>
    <t>POD CASH DEPOSIT: $9,473.00</t>
  </si>
  <si>
    <t>SAM1-86362-2023-07-31-10</t>
  </si>
  <si>
    <t>POD CASH DEPOSIT: $7,208.00</t>
  </si>
  <si>
    <t>SAM1-86382-2023-07-31-37</t>
  </si>
  <si>
    <t>POD COURIER CASH DEPOSIT: $9,913.88</t>
  </si>
  <si>
    <t>SAM1-86382-2023-07-31-38</t>
  </si>
  <si>
    <t>POD COURIER CASH DEPOSIT: $8,208.29</t>
  </si>
  <si>
    <t>SAM1-86385-2023-07-31-28</t>
  </si>
  <si>
    <t>POD COURIER CASH DEPOSIT: $9,695.62</t>
  </si>
  <si>
    <t>SAM1-86385-2023-07-31-29</t>
  </si>
  <si>
    <t>POD COURIER CASH DEPOSIT: $8,631.67</t>
  </si>
  <si>
    <t>SAM1-86201-2023-07-31-13</t>
  </si>
  <si>
    <t>DDA COURIER CASH DEPOSIT: $8,732.00</t>
  </si>
  <si>
    <t>SAM1-86381-2023-07-31-16</t>
  </si>
  <si>
    <t>POD CASH DEPOSIT: $7,885.00</t>
  </si>
  <si>
    <t>SAM1-86170-2023-07-31-7</t>
  </si>
  <si>
    <t>POD CASH DEPOSIT: $9,135.00</t>
  </si>
  <si>
    <t>SAM1-86170-2023-07-31-8</t>
  </si>
  <si>
    <t>POD CASH DEPOSIT: $7,120.00</t>
  </si>
  <si>
    <t>SAM1-86170-2023-07-31-9</t>
  </si>
  <si>
    <t>POD CASH DEPOSIT: $9,045.00</t>
  </si>
  <si>
    <t>SAM1-86341-2023-07-31-10</t>
  </si>
  <si>
    <t>POD CASH DEPOSIT: $7,224.00</t>
  </si>
  <si>
    <t>SAM1-86341-2023-07-31-8</t>
  </si>
  <si>
    <t>POD CASH DEPOSIT: $7,351.00</t>
  </si>
  <si>
    <t>SAM1-86341-2023-07-31-9</t>
  </si>
  <si>
    <t>POD CASH DEPOSIT: $8,338.00</t>
  </si>
  <si>
    <t>SAM1-86362-2023-07-31-17</t>
  </si>
  <si>
    <t>POD CASH DEPOSIT: $8,626.00</t>
  </si>
  <si>
    <t>SAM1-86471-2023-07-31-11</t>
  </si>
  <si>
    <t>POD CASH DEPOSIT: $8,800.00</t>
  </si>
  <si>
    <t>SAM1-86167-2023-07-31-30</t>
  </si>
  <si>
    <t>POD CASH DEPOSIT: $7,976.00</t>
  </si>
  <si>
    <t>SAM1-86167-2023-07-31-31</t>
  </si>
  <si>
    <t>POD CASH DEPOSIT: $7,399.00</t>
  </si>
  <si>
    <t>SAM1-86321-2023-07-31-16</t>
  </si>
  <si>
    <t>DDA COURIER CASH DEPOSIT: $7,089.00</t>
  </si>
  <si>
    <t>SAM1-86335</t>
  </si>
  <si>
    <t>SAM1-86335-2023-07-31-1</t>
  </si>
  <si>
    <t>POD COURIER CASH DEPOSIT: $9,481.00</t>
  </si>
  <si>
    <t>SAM1-86335-2023-07-31-10</t>
  </si>
  <si>
    <t>POD COURIER CASH DEPOSIT: $9,419.00</t>
  </si>
  <si>
    <t>SAM1-86335-2023-07-31-2</t>
  </si>
  <si>
    <t>POD COURIER CASH DEPOSIT: $8,158.00</t>
  </si>
  <si>
    <t>SAM1-86335-2023-07-31-3</t>
  </si>
  <si>
    <t>POD COURIER CASH DEPOSIT: $7,751.00</t>
  </si>
  <si>
    <t>SAM1-86335-2023-07-31-4</t>
  </si>
  <si>
    <t>POD COURIER CASH DEPOSIT: $8,603.00</t>
  </si>
  <si>
    <t>SAM1-86335-2023-07-31-5</t>
  </si>
  <si>
    <t>POD COURIER CASH DEPOSIT: $7,886.00</t>
  </si>
  <si>
    <t>SAM1-86335-2023-07-31-6</t>
  </si>
  <si>
    <t>POD COURIER CASH DEPOSIT: $7,958.00</t>
  </si>
  <si>
    <t>SAM1-86335-2023-07-31-7</t>
  </si>
  <si>
    <t>POD COURIER CASH DEPOSIT: $7,018.00</t>
  </si>
  <si>
    <t>SAM1-86335-2023-07-31-8</t>
  </si>
  <si>
    <t>POD COURIER CASH DEPOSIT: $6,561.00</t>
  </si>
  <si>
    <t>SAM1-86335-2023-07-31-9</t>
  </si>
  <si>
    <t>POD COURIER CASH DEPOSIT: $9,370.00</t>
  </si>
  <si>
    <t>SAM1-86381-2023-07-31-23</t>
  </si>
  <si>
    <t>POD CASH DEPOSIT: $9,340.00</t>
  </si>
  <si>
    <t>SAM1-86170-2023-07-31-13</t>
  </si>
  <si>
    <t>POD CASH DEPOSIT: $8,040.00</t>
  </si>
  <si>
    <t>SAM1-86183-2023-07-31-13</t>
  </si>
  <si>
    <t>DDA COURIER CASH DEPOSIT: $8,077.00</t>
  </si>
  <si>
    <t>SAM1-86318-2023-07-31-12</t>
  </si>
  <si>
    <t>POD CASH DEPOSIT: $7,650.00</t>
  </si>
  <si>
    <t>SAM1-86409-2023-07-31-3</t>
  </si>
  <si>
    <t>POD CASH DEPOSIT: $9,004.00</t>
  </si>
  <si>
    <t>SAM1-86409-2023-07-31-4</t>
  </si>
  <si>
    <t>POD CASH DEPOSIT: $8,554.00</t>
  </si>
  <si>
    <t>SAM1-86409-2023-07-31-5</t>
  </si>
  <si>
    <t>POD CASH DEPOSIT: $7,297.00</t>
  </si>
  <si>
    <t>SAM1-86348-2023-07-31-88</t>
  </si>
  <si>
    <t>DDA COURIER CASH DEPOSIT: $8,403.00</t>
  </si>
  <si>
    <t>SAM1-86348-2023-07-31-89</t>
  </si>
  <si>
    <t>SAM1-86353</t>
  </si>
  <si>
    <t>SAM1-86353-2023-07-31-4</t>
  </si>
  <si>
    <t>DDA COURIER CASH DEPOSIT: $6,234.00</t>
  </si>
  <si>
    <t>SAM1-86353-2023-07-31-5</t>
  </si>
  <si>
    <t>DDA COURIER CASH DEPOSIT: $6,345.00</t>
  </si>
  <si>
    <t>SAM1-86353-2023-07-31-6</t>
  </si>
  <si>
    <t>DDA COURIER CASH DEPOSIT: $7,182.00</t>
  </si>
  <si>
    <t>SAM1-86353-2023-07-31-7</t>
  </si>
  <si>
    <t>DDA COURIER CASH DEPOSIT: $8,450.00</t>
  </si>
  <si>
    <t>SAM1-86381-2023-07-31-30</t>
  </si>
  <si>
    <t>SAM1-86425</t>
  </si>
  <si>
    <t>SAM1-86425-2023-07-31-1</t>
  </si>
  <si>
    <t>POD COURIER CASH DEPOSIT: $8,181.84</t>
  </si>
  <si>
    <t>SAM1-86425-2023-07-31-2</t>
  </si>
  <si>
    <t>POD COURIER CASH DEPOSIT: $9,190.19</t>
  </si>
  <si>
    <t>SAM1-86425-2023-07-31-3</t>
  </si>
  <si>
    <t>POD COURIER CASH DEPOSIT: $8,302.55</t>
  </si>
  <si>
    <t>SAM1-86425-2023-07-31-4</t>
  </si>
  <si>
    <t>POD COURIER CASH DEPOSIT: $9,051.66</t>
  </si>
  <si>
    <t>SAM1-86341-2023-07-31-15</t>
  </si>
  <si>
    <t>POD CASH DEPOSIT: $7,653.00</t>
  </si>
  <si>
    <t>SAM1-86385-2023-07-31-35</t>
  </si>
  <si>
    <t>POD COURIER CASH DEPOSIT: $9,800.49</t>
  </si>
  <si>
    <t>SAM1-86385-2023-07-31-36</t>
  </si>
  <si>
    <t>POD COURIER CASH DEPOSIT: $9,581.10</t>
  </si>
  <si>
    <t>SAM1-86385-2023-07-31-37</t>
  </si>
  <si>
    <t>POD COURIER CASH DEPOSIT: $9,000.90</t>
  </si>
  <si>
    <t>SAM1-86201-2023-07-31-18</t>
  </si>
  <si>
    <t>DDA COURIER CASH DEPOSIT: $6,693.00</t>
  </si>
  <si>
    <t>SAM1-86201-2023-07-31-19</t>
  </si>
  <si>
    <t>DDA COURIER CASH DEPOSIT: $8,304.00</t>
  </si>
  <si>
    <t>SAM1-86321-2023-07-31-22</t>
  </si>
  <si>
    <t>DDA COURIER CASH DEPOSIT: $7,285.00</t>
  </si>
  <si>
    <t>SAM1-86331-2023-07-31-67</t>
  </si>
  <si>
    <t>DDA COURIER CASH DEPOSIT: $7,188.00</t>
  </si>
  <si>
    <t>SAM1-86331-2023-07-31-68</t>
  </si>
  <si>
    <t>DDA COURIER CASH DEPOSIT: $8,611.00</t>
  </si>
  <si>
    <t>SAM1-86381-2023-07-31-37</t>
  </si>
  <si>
    <t>POD CASH DEPOSIT: $7,750.00</t>
  </si>
  <si>
    <t>SAM1-86170-2023-07-31-19</t>
  </si>
  <si>
    <t>POD CASH DEPOSIT: $9,390.00</t>
  </si>
  <si>
    <t>SAM1-86323-2023-07-31-5</t>
  </si>
  <si>
    <t>POD COURIER CASH DEPOSIT: $8,408.00</t>
  </si>
  <si>
    <t>SAM1-86321-2023-07-31-28</t>
  </si>
  <si>
    <t>DDA COURIER CASH DEPOSIT: $7,109.00</t>
  </si>
  <si>
    <t>SAM1-86348-2023-07-31-102</t>
  </si>
  <si>
    <t>SAM1-86348-2023-07-31-103</t>
  </si>
  <si>
    <t>DDA COURIER CASH DEPOSIT: $7,551.00</t>
  </si>
  <si>
    <t>SAM1-86381-2023-07-31-44</t>
  </si>
  <si>
    <t>POD CASH DEPOSIT: $8,118.00</t>
  </si>
  <si>
    <t>SAM1-86434</t>
  </si>
  <si>
    <t>SAM1-86434-2023-07-31-3</t>
  </si>
  <si>
    <t>POD COURIER CASH DEPOSIT: $6,925.00</t>
  </si>
  <si>
    <t>SAM1-86434-2023-07-31-4</t>
  </si>
  <si>
    <t>POD COURIER CASH DEPOSIT: $6,174.00</t>
  </si>
  <si>
    <t>SAM1-86434-2023-07-31-5</t>
  </si>
  <si>
    <t>POD COURIER CASH DEPOSIT: $7,798.00</t>
  </si>
  <si>
    <t>SAM1-86434-2023-07-31-6</t>
  </si>
  <si>
    <t>POD COURIER CASH DEPOSIT: $6,772.00</t>
  </si>
  <si>
    <t>SAM1-86382-2023-07-31-48</t>
  </si>
  <si>
    <t>POD COURIER CASH DEPOSIT: $9,183.89</t>
  </si>
  <si>
    <t>SAM1-86382-2023-07-31-49</t>
  </si>
  <si>
    <t>POD COURIER CASH DEPOSIT: $8,794.57</t>
  </si>
  <si>
    <t>SAM1-86350</t>
  </si>
  <si>
    <t>SAM1-86350-2023-07-31-1</t>
  </si>
  <si>
    <t>POD ATM CASH DEPOSIT: $4,000.00</t>
  </si>
  <si>
    <t>SAM1-86381-2023-07-31-52</t>
  </si>
  <si>
    <t>POD CASH DEPOSIT: $6,712.00</t>
  </si>
  <si>
    <t>SAM1-86167-2023-07-31-38</t>
  </si>
  <si>
    <t>POD CASH DEPOSIT: $9,424.00</t>
  </si>
  <si>
    <t>SAM1-86167-2023-07-31-39</t>
  </si>
  <si>
    <t>POD CASH DEPOSIT: $7,536.00</t>
  </si>
  <si>
    <t>SAM1-86321-2023-07-31-34</t>
  </si>
  <si>
    <t>DDA COURIER CASH DEPOSIT: $6,525.00</t>
  </si>
  <si>
    <t>SAM1-86335-2023-07-31-11</t>
  </si>
  <si>
    <t>POD COURIER CASH DEPOSIT: $6,766.00</t>
  </si>
  <si>
    <t>SAM1-86353-2023-07-31-8</t>
  </si>
  <si>
    <t>DDA COURIER CASH DEPOSIT: $8,324.00</t>
  </si>
  <si>
    <t>SAM1-86381-2023-07-31-60</t>
  </si>
  <si>
    <t>POD CASH DEPOSIT: $7,740.00</t>
  </si>
  <si>
    <t>SAM1-86170-2023-07-31-27</t>
  </si>
  <si>
    <t>POD CASH DEPOSIT: $7,147.00</t>
  </si>
  <si>
    <t>SAM1-86323-2023-07-31-10</t>
  </si>
  <si>
    <t>POD COURIER CASH DEPOSIT: $7,981.00</t>
  </si>
  <si>
    <t>SAM1-86323-2023-07-31-11</t>
  </si>
  <si>
    <t>POD COURIER CASH DEPOSIT: $7,305.00</t>
  </si>
  <si>
    <t>SAM1-86167-2023-07-31-43</t>
  </si>
  <si>
    <t>POD CASH DEPOSIT: $9,136.00</t>
  </si>
  <si>
    <t>SAM1-86264</t>
  </si>
  <si>
    <t>SAM1-86264-2023-07-31-1</t>
  </si>
  <si>
    <t>DDA COURIER CASH DEPOSIT: $7,284.00</t>
  </si>
  <si>
    <t>SAM1-86264-2023-07-31-2</t>
  </si>
  <si>
    <t>DDA COURIER CASH DEPOSIT: $7,281.00</t>
  </si>
  <si>
    <t>SAM1-86264-2023-07-31-3</t>
  </si>
  <si>
    <t>DDA COURIER CASH DEPOSIT: $7,773.00</t>
  </si>
  <si>
    <t>SAM1-86264-2023-07-31-4</t>
  </si>
  <si>
    <t>DDA COURIER CASH DEPOSIT: $7,313.00</t>
  </si>
  <si>
    <t>SAM1-86264-2023-07-31-5</t>
  </si>
  <si>
    <t>DDA COURIER CASH DEPOSIT: $9,278.00</t>
  </si>
  <si>
    <t>SAM1-86264-2023-07-31-6</t>
  </si>
  <si>
    <t>DDA COURIER CASH DEPOSIT: $8,742.00</t>
  </si>
  <si>
    <t>SAM1-86264-2023-07-31-7</t>
  </si>
  <si>
    <t>DDA COURIER CASH DEPOSIT: $6,697.00</t>
  </si>
  <si>
    <t>SAM1-86264-2023-07-31-8</t>
  </si>
  <si>
    <t>DDA COURIER CASH DEPOSIT: $7,023.00</t>
  </si>
  <si>
    <t>SAM1-86331-2023-07-31-81</t>
  </si>
  <si>
    <t>DDA COURIER CASH DEPOSIT: $6,752.00</t>
  </si>
  <si>
    <t>SAM1-86348-2023-07-31-116</t>
  </si>
  <si>
    <t>DDA COURIER CASH DEPOSIT: $8,900.00</t>
  </si>
  <si>
    <t>SAM1-86381-2023-07-31-69</t>
  </si>
  <si>
    <t>POD CASH DEPOSIT: $7,106.00</t>
  </si>
  <si>
    <t>SAM1-86391-2023-07-31-10</t>
  </si>
  <si>
    <t>DDA COURIER CASH DEPOSIT: $9,707.00</t>
  </si>
  <si>
    <t>SAM1-86391-2023-07-31-11</t>
  </si>
  <si>
    <t>DDA COURIER CASH DEPOSIT: $9,073.00</t>
  </si>
  <si>
    <t>SAM1-86391-2023-07-31-12</t>
  </si>
  <si>
    <t>DDA COURIER CASH DEPOSIT: $7,390.00</t>
  </si>
  <si>
    <t>SAM1-86391-2023-07-31-13</t>
  </si>
  <si>
    <t>DDA COURIER CASH DEPOSIT: $8,581.00</t>
  </si>
  <si>
    <t>SAM1-86391-2023-07-31-14</t>
  </si>
  <si>
    <t>DDA COURIER CASH DEPOSIT: $9,690.00</t>
  </si>
  <si>
    <t>SAM1-86391-2023-07-31-8</t>
  </si>
  <si>
    <t>DDA COURIER CASH DEPOSIT: $7,438.00</t>
  </si>
  <si>
    <t>SAM1-86391-2023-07-31-9</t>
  </si>
  <si>
    <t>SAM1-86183-2023-07-31-16</t>
  </si>
  <si>
    <t>DDA COURIER CASH DEPOSIT: $8,801.00</t>
  </si>
  <si>
    <t>SAM1-86183-2023-07-31-17</t>
  </si>
  <si>
    <t>DDA COURIER CASH DEPOSIT: $8,766.00</t>
  </si>
  <si>
    <t>SAM1-86341-2023-07-31-20</t>
  </si>
  <si>
    <t>POD CASH DEPOSIT: $7,214.00</t>
  </si>
  <si>
    <t>SAM1-86382-2023-07-31-55</t>
  </si>
  <si>
    <t>POD COURIER CASH DEPOSIT: $9,746.09</t>
  </si>
  <si>
    <t>SAM1-86385-2023-07-31-43</t>
  </si>
  <si>
    <t>POD COURIER CASH DEPOSIT: $7,746.33</t>
  </si>
  <si>
    <t>SAM1-86385-2023-07-31-44</t>
  </si>
  <si>
    <t>POD COURIER CASH DEPOSIT: $8,463.36</t>
  </si>
  <si>
    <t>SAM1-86482-2023-07-31-3</t>
  </si>
  <si>
    <t>POD CASH DEPOSIT: $9,900.00</t>
  </si>
  <si>
    <t>SAM1-86482-2023-07-31-4</t>
  </si>
  <si>
    <t>SAM1-86482-2023-07-31-5</t>
  </si>
  <si>
    <t>POD CASH DEPOSIT: $7,800.00</t>
  </si>
  <si>
    <t>SAM1-86543</t>
  </si>
  <si>
    <t>SAM1-86543-2023-08-31-1</t>
  </si>
  <si>
    <t>DDA COURIER CASH DEPOSIT: $7,001.00</t>
  </si>
  <si>
    <t>SAM1-86543-2023-08-31-2</t>
  </si>
  <si>
    <t>DDA COURIER CASH DEPOSIT: $6,872.00</t>
  </si>
  <si>
    <t>SAM1-86543-2023-08-31-3</t>
  </si>
  <si>
    <t>DDA COURIER CASH DEPOSIT: $6,102.00</t>
  </si>
  <si>
    <t>SAM1-86543-2023-08-31-4</t>
  </si>
  <si>
    <t>SAM1-86543-2023-08-31-5</t>
  </si>
  <si>
    <t>SAM1-86543-2023-08-31-6</t>
  </si>
  <si>
    <t>SAM1-86691</t>
  </si>
  <si>
    <t>SAM1-86691-2023-08-31-1</t>
  </si>
  <si>
    <t>SAM1-86691-2023-08-31-2</t>
  </si>
  <si>
    <t>SAM1-86691-2023-08-31-3</t>
  </si>
  <si>
    <t>SAM1-86691-2023-08-31-4</t>
  </si>
  <si>
    <t>SAM1-86691-2023-08-31-5</t>
  </si>
  <si>
    <t>SAM1-86691-2023-08-31-6</t>
  </si>
  <si>
    <t>SAM1-86691-2023-08-31-7</t>
  </si>
  <si>
    <t>DDA COURIER CASH DEPOSIT: $8,719.00</t>
  </si>
  <si>
    <t>SAM1-86549</t>
  </si>
  <si>
    <t>SAM1-86549-2023-08-31-1</t>
  </si>
  <si>
    <t>POD CASH DEPOSIT: $8,655.00</t>
  </si>
  <si>
    <t>SAM1-86549-2023-08-31-2</t>
  </si>
  <si>
    <t>POD CASH DEPOSIT: $8,379.00</t>
  </si>
  <si>
    <t>SAM1-86549-2023-08-31-3</t>
  </si>
  <si>
    <t>POD CASH DEPOSIT: $7,562.00</t>
  </si>
  <si>
    <t>SAM1-86549-2023-08-31-4</t>
  </si>
  <si>
    <t>POD CASH DEPOSIT: $7,850.00</t>
  </si>
  <si>
    <t>SAM1-86740-2023-08-31-1</t>
  </si>
  <si>
    <t>POD CASH DEPOSIT: $7,358.00</t>
  </si>
  <si>
    <t>SAM1-86740-2023-08-31-2</t>
  </si>
  <si>
    <t>POD CASH DEPOSIT: $9,957.00</t>
  </si>
  <si>
    <t>SAM1-86740-2023-08-31-3</t>
  </si>
  <si>
    <t>SAM1-86763</t>
  </si>
  <si>
    <t>SAM1-86763-2023-08-31-1</t>
  </si>
  <si>
    <t>POD COURIER CASH DEPOSIT: $8,912.94</t>
  </si>
  <si>
    <t>SAM1-86763-2023-08-31-2</t>
  </si>
  <si>
    <t>SAM1-86763-2023-08-31-3</t>
  </si>
  <si>
    <t>SAM1-86763-2023-08-31-4</t>
  </si>
  <si>
    <t>SAM1-86766</t>
  </si>
  <si>
    <t>SAM1-86766-2023-08-31-1</t>
  </si>
  <si>
    <t>POD COURIER CASH DEPOSIT: $9,781.38</t>
  </si>
  <si>
    <t>SAM1-86766-2023-08-31-2</t>
  </si>
  <si>
    <t>POD COURIER CASH DEPOSIT: $9,583.68</t>
  </si>
  <si>
    <t>SAM1-86766-2023-08-31-3</t>
  </si>
  <si>
    <t>POD COURIER CASH DEPOSIT: $9,567.04</t>
  </si>
  <si>
    <t>SAM1-86766-2023-08-31-4</t>
  </si>
  <si>
    <t>SAM1-86766-2023-08-31-5</t>
  </si>
  <si>
    <t>SAM1-86766-2023-08-31-6</t>
  </si>
  <si>
    <t>SAM1-86766-2023-08-31-7</t>
  </si>
  <si>
    <t>SAM1-86766-2023-08-31-8</t>
  </si>
  <si>
    <t>SAM1-86682</t>
  </si>
  <si>
    <t>SAM1-86682-2023-08-31-1</t>
  </si>
  <si>
    <t>DDA COURIER CASH DEPOSIT: $9,022.00</t>
  </si>
  <si>
    <t>SAM1-86682-2023-08-31-2</t>
  </si>
  <si>
    <t>POD COURIER CASH DEPOSIT: $7,653.00</t>
  </si>
  <si>
    <t>SAM1-86682-2023-08-31-3</t>
  </si>
  <si>
    <t>POD COURIER CASH DEPOSIT: $9,830.00</t>
  </si>
  <si>
    <t>SAM1-86682-2023-08-31-4</t>
  </si>
  <si>
    <t>POD COURIER CASH DEPOSIT: $6,225.00</t>
  </si>
  <si>
    <t>SAM1-86682-2023-08-31-5</t>
  </si>
  <si>
    <t>POD COURIER CASH DEPOSIT: $8,486.00</t>
  </si>
  <si>
    <t>SAM1-86510-2023-08-31-1</t>
  </si>
  <si>
    <t>POD CASH DEPOSIT: $9,180.00</t>
  </si>
  <si>
    <t>SAM1-86510-2023-08-31-2</t>
  </si>
  <si>
    <t>SAM1-86510-2023-08-31-3</t>
  </si>
  <si>
    <t>SAM1-86510-2023-08-31-4</t>
  </si>
  <si>
    <t>SAM1-86510-2023-08-31-5</t>
  </si>
  <si>
    <t>SAM1-86695</t>
  </si>
  <si>
    <t>SAM1-86695-2023-08-31-1</t>
  </si>
  <si>
    <t>POD COURIER CASH DEPOSIT: $7,143.00</t>
  </si>
  <si>
    <t>SAM1-86695-2023-08-31-2</t>
  </si>
  <si>
    <t>POD COURIER CASH DEPOSIT: $8,053.00</t>
  </si>
  <si>
    <t>SAM1-86695-2023-08-31-3</t>
  </si>
  <si>
    <t>SAM1-86695-2023-08-31-4</t>
  </si>
  <si>
    <t>SAM1-86695-2023-08-31-5</t>
  </si>
  <si>
    <t>SAM1-86868-2023-08-31-1</t>
  </si>
  <si>
    <t>DDA COURIER CASH DEPOSIT: $7,430.00</t>
  </si>
  <si>
    <t>SAM1-86868-2023-08-31-2</t>
  </si>
  <si>
    <t>DDA COURIER CASH DEPOSIT: $9,700.00</t>
  </si>
  <si>
    <t>SAM1-86868-2023-08-31-3</t>
  </si>
  <si>
    <t>DDA COURIER CASH DEPOSIT: $7,510.00</t>
  </si>
  <si>
    <t>SAM1-86499</t>
  </si>
  <si>
    <t>SAM1-86499-2023-08-31-1</t>
  </si>
  <si>
    <t>POD CASH DEPOSIT: $6,835.00</t>
  </si>
  <si>
    <t>SAM1-86499-2023-08-31-2</t>
  </si>
  <si>
    <t>POD CASH DEPOSIT: $6,723.00</t>
  </si>
  <si>
    <t>SAM1-86499-2023-08-31-3</t>
  </si>
  <si>
    <t>SAM1-86499-2023-08-31-4</t>
  </si>
  <si>
    <t>SAM1-86499-2023-08-31-5</t>
  </si>
  <si>
    <t>SAM1-86610</t>
  </si>
  <si>
    <t>SAM1-86610-2023-08-31-1</t>
  </si>
  <si>
    <t>DDA COURIER CASH DEPOSIT: $6,437.00</t>
  </si>
  <si>
    <t>SAM1-86610-2023-08-31-2</t>
  </si>
  <si>
    <t>SAM1-86610-2023-08-31-3</t>
  </si>
  <si>
    <t>SAM1-86610-2023-08-31-4</t>
  </si>
  <si>
    <t>SAM1-86610-2023-08-31-5</t>
  </si>
  <si>
    <t>SAM1-86610-2023-08-31-6</t>
  </si>
  <si>
    <t>SAM1-86610-2023-08-31-7</t>
  </si>
  <si>
    <t>SAM1-86691-2023-08-31-13</t>
  </si>
  <si>
    <t>DDA COURIER CASH DEPOSIT: $7,347.00</t>
  </si>
  <si>
    <t>SAM1-86762-2023-08-31-10</t>
  </si>
  <si>
    <t>SAM1-86762-2023-08-31-11</t>
  </si>
  <si>
    <t>SAM1-86762-2023-08-31-12</t>
  </si>
  <si>
    <t>SAM1-86762-2023-08-31-4</t>
  </si>
  <si>
    <t>POD CASH DEPOSIT: $8,032.00</t>
  </si>
  <si>
    <t>SAM1-86762-2023-08-31-5</t>
  </si>
  <si>
    <t>POD CASH DEPOSIT: $8,930.00</t>
  </si>
  <si>
    <t>SAM1-86762-2023-08-31-6</t>
  </si>
  <si>
    <t>POD CASH DEPOSIT: $9,300.00</t>
  </si>
  <si>
    <t>SAM1-86762-2023-08-31-7</t>
  </si>
  <si>
    <t>SAM1-86762-2023-08-31-8</t>
  </si>
  <si>
    <t>SAM1-86762-2023-08-31-9</t>
  </si>
  <si>
    <t>SAM1-86772-2023-08-31-10</t>
  </si>
  <si>
    <t>SAM1-86772-2023-08-31-11</t>
  </si>
  <si>
    <t>SAM1-86772-2023-08-31-12</t>
  </si>
  <si>
    <t>SAM1-86772-2023-08-31-5</t>
  </si>
  <si>
    <t>DDA COURIER CASH DEPOSIT: $7,953.00</t>
  </si>
  <si>
    <t>SAM1-86772-2023-08-31-6</t>
  </si>
  <si>
    <t>DDA COURIER CASH DEPOSIT: $6,224.00</t>
  </si>
  <si>
    <t>SAM1-86772-2023-08-31-7</t>
  </si>
  <si>
    <t>DDA COURIER CASH DEPOSIT: $9,966.00</t>
  </si>
  <si>
    <t>SAM1-86772-2023-08-31-8</t>
  </si>
  <si>
    <t>SAM1-86772-2023-08-31-9</t>
  </si>
  <si>
    <t>SAM1-86549-2023-08-31-5</t>
  </si>
  <si>
    <t>POD CASH DEPOSIT: $7,930.00</t>
  </si>
  <si>
    <t>SAM1-86499-2023-08-31-8</t>
  </si>
  <si>
    <t>POD CASH DEPOSIT: $9,956.00</t>
  </si>
  <si>
    <t>SAM1-86762-2023-08-31-13</t>
  </si>
  <si>
    <t>POD CASH DEPOSIT: $9,010.00</t>
  </si>
  <si>
    <t>SAM1-86772-2023-08-31-13</t>
  </si>
  <si>
    <t>DDA COURIER CASH DEPOSIT: $8,718.00</t>
  </si>
  <si>
    <t>SAM1-86821</t>
  </si>
  <si>
    <t>SAM1-86821-2023-08-31-1</t>
  </si>
  <si>
    <t>POD COURIER CASH DEPOSIT: $7,581.00</t>
  </si>
  <si>
    <t>SAM1-86821-2023-08-31-2</t>
  </si>
  <si>
    <t>POD COURIER CASH DEPOSIT: $7,261.00</t>
  </si>
  <si>
    <t>SAM1-86821-2023-08-31-3</t>
  </si>
  <si>
    <t>SAM1-86821-2023-08-31-4</t>
  </si>
  <si>
    <t>SAM1-86821-2023-08-31-5</t>
  </si>
  <si>
    <t>SAM1-86821-2023-08-31-6</t>
  </si>
  <si>
    <t>SAM1-86549-2023-08-31-10</t>
  </si>
  <si>
    <t>POD CASH DEPOSIT: $8,126.00</t>
  </si>
  <si>
    <t>SAM1-86549-2023-08-31-11</t>
  </si>
  <si>
    <t>POD CASH DEPOSIT: $8,113.00</t>
  </si>
  <si>
    <t>SAM1-86763-2023-08-31-5</t>
  </si>
  <si>
    <t>POD COURIER CASH DEPOSIT: $9,527.77</t>
  </si>
  <si>
    <t>SAM1-86763-2023-08-31-6</t>
  </si>
  <si>
    <t>POD COURIER CASH DEPOSIT: $8,311.25</t>
  </si>
  <si>
    <t>SAM1-86766-2023-08-31-10</t>
  </si>
  <si>
    <t>POD COURIER CASH DEPOSIT: $8,977.90</t>
  </si>
  <si>
    <t>SAM1-86766-2023-08-31-11</t>
  </si>
  <si>
    <t>POD COURIER CASH DEPOSIT: $7,623.79</t>
  </si>
  <si>
    <t>SAM1-86766-2023-08-31-9</t>
  </si>
  <si>
    <t>POD COURIER CASH DEPOSIT: $9,313.89</t>
  </si>
  <si>
    <t>SAM1-86867</t>
  </si>
  <si>
    <t>SAM1-86867-2023-08-31-1</t>
  </si>
  <si>
    <t>POD CASH DEPOSIT: $9,970.00</t>
  </si>
  <si>
    <t>SAM1-86867-2023-08-31-2</t>
  </si>
  <si>
    <t>POD CASH DEPOSIT: $9,810.00</t>
  </si>
  <si>
    <t>SAM1-86867-2023-08-31-3</t>
  </si>
  <si>
    <t>POD CASH DEPOSIT: $6,460.00</t>
  </si>
  <si>
    <t>SAM1-86543-2023-08-31-7</t>
  </si>
  <si>
    <t>SAM1-86543-2023-08-31-8</t>
  </si>
  <si>
    <t>DDA COURIER CASH DEPOSIT: $8,295.00</t>
  </si>
  <si>
    <t>SAM1-86543-2023-08-31-9</t>
  </si>
  <si>
    <t>DDA COURIER CASH DEPOSIT: $9,762.00</t>
  </si>
  <si>
    <t>SAM1-86762-2023-08-31-25</t>
  </si>
  <si>
    <t>POD CASH DEPOSIT: $8,155.00</t>
  </si>
  <si>
    <t>SAM1-86510-2023-08-31-14</t>
  </si>
  <si>
    <t>POD CASH DEPOSIT: $9,905.00</t>
  </si>
  <si>
    <t>SAM1-86610-2023-08-31-10</t>
  </si>
  <si>
    <t>DDA COURIER CASH DEPOSIT: $6,707.00</t>
  </si>
  <si>
    <t>SAM1-86610-2023-08-31-8</t>
  </si>
  <si>
    <t>DDA COURIER CASH DEPOSIT: $6,655.00</t>
  </si>
  <si>
    <t>SAM1-86610-2023-08-31-9</t>
  </si>
  <si>
    <t>DDA COURIER CASH DEPOSIT: $9,212.00</t>
  </si>
  <si>
    <t>SAM1-86762-2023-08-31-34</t>
  </si>
  <si>
    <t>POD CASH DEPOSIT: $8,521.00</t>
  </si>
  <si>
    <t>SAM1-86772-2023-08-31-25</t>
  </si>
  <si>
    <t>DDA COURIER CASH DEPOSIT: $9,115.00</t>
  </si>
  <si>
    <t>SAM1-86519</t>
  </si>
  <si>
    <t>SAM1-86519-2023-08-31-3</t>
  </si>
  <si>
    <t>DDA COURIER CASH DEPOSIT: $7,841.00</t>
  </si>
  <si>
    <t>SAM1-86519-2023-08-31-4</t>
  </si>
  <si>
    <t>DDA COURIER CASH DEPOSIT: $7,797.00</t>
  </si>
  <si>
    <t>SAM1-86519-2023-08-31-5</t>
  </si>
  <si>
    <t>SAM1-86519-2023-08-31-6</t>
  </si>
  <si>
    <t>SAM1-86522-2023-08-31-4</t>
  </si>
  <si>
    <t>SAM1-86522-2023-08-31-5</t>
  </si>
  <si>
    <t>POD CASH DEPOSIT: $9,800.00</t>
  </si>
  <si>
    <t>SAM1-86522-2023-08-31-6</t>
  </si>
  <si>
    <t>POD CASH DEPOSIT: $7,500.00</t>
  </si>
  <si>
    <t>SAM1-86740-2023-08-31-7</t>
  </si>
  <si>
    <t>POD CASH DEPOSIT: $8,097.00</t>
  </si>
  <si>
    <t>SAM1-86763-2023-08-31-11</t>
  </si>
  <si>
    <t>POD COURIER CASH DEPOSIT: $8,959.78</t>
  </si>
  <si>
    <t>SAM1-86763-2023-08-31-12</t>
  </si>
  <si>
    <t>POD COURIER CASH DEPOSIT: $9,490.20</t>
  </si>
  <si>
    <t>SAM1-86766-2023-08-31-17</t>
  </si>
  <si>
    <t>POD COURIER CASH DEPOSIT: $9,480.35</t>
  </si>
  <si>
    <t>SAM1-86766-2023-08-31-18</t>
  </si>
  <si>
    <t>POD COURIER CASH DEPOSIT: $9,887.54</t>
  </si>
  <si>
    <t>SAM1-86766-2023-08-31-19</t>
  </si>
  <si>
    <t>POD COURIER CASH DEPOSIT: $9,311.27</t>
  </si>
  <si>
    <t>SAM1-86523-2023-08-31-4</t>
  </si>
  <si>
    <t>POD ATM CASH DEPOSIT: $5,200.00</t>
  </si>
  <si>
    <t>SAM1-86523-2023-08-31-5</t>
  </si>
  <si>
    <t>POD ATM CASH DEPOSIT: $4,600.00</t>
  </si>
  <si>
    <t>SAM1-86523-2023-08-31-6</t>
  </si>
  <si>
    <t>POD ATM CASH DEPOSIT: $4,650.00</t>
  </si>
  <si>
    <t>SAM1-86695-2023-08-31-6</t>
  </si>
  <si>
    <t>POD COURIER CASH DEPOSIT: $8,045.00</t>
  </si>
  <si>
    <t>SAM1-86695-2023-08-31-7</t>
  </si>
  <si>
    <t>POD COURIER CASH DEPOSIT: $7,124.00</t>
  </si>
  <si>
    <t>SAM1-86695-2023-08-31-8</t>
  </si>
  <si>
    <t>POD COURIER CASH DEPOSIT: $8,080.00</t>
  </si>
  <si>
    <t>SAM1-86523-2023-08-31-11</t>
  </si>
  <si>
    <t>POD ATM CASH DEPOSIT: $5,800.00</t>
  </si>
  <si>
    <t>SAM1-86523-2023-08-31-12</t>
  </si>
  <si>
    <t>POD ATM CASH DEPOSIT: $3,900.00</t>
  </si>
  <si>
    <t>SAM1-86643-2023-08-31-3</t>
  </si>
  <si>
    <t>POD CASH DEPOSIT: $8,700.00</t>
  </si>
  <si>
    <t>SAM1-86643-2023-08-31-4</t>
  </si>
  <si>
    <t>SAM1-86643-2023-08-31-5</t>
  </si>
  <si>
    <t>POD CASH DEPOSIT: $5,700.00</t>
  </si>
  <si>
    <t>SAM1-86499-2023-08-31-17</t>
  </si>
  <si>
    <t>POD CASH DEPOSIT: $8,300.00</t>
  </si>
  <si>
    <t>SAM1-86499-2023-08-31-18</t>
  </si>
  <si>
    <t>POD CASH DEPOSIT: $6,668.00</t>
  </si>
  <si>
    <t>SAM1-86772-2023-08-31-37</t>
  </si>
  <si>
    <t>DDA COURIER CASH DEPOSIT: $9,786.00</t>
  </si>
  <si>
    <t>SAM1-86510-2023-08-31-22</t>
  </si>
  <si>
    <t>POD CASH DEPOSIT: $8,897.00</t>
  </si>
  <si>
    <t>SAM1-86549-2023-08-31-16</t>
  </si>
  <si>
    <t>POD CASH DEPOSIT: $7,654.00</t>
  </si>
  <si>
    <t>SAM1-86685-2023-08-31-1</t>
  </si>
  <si>
    <t>POD CASH DEPOSIT: $7,771.00</t>
  </si>
  <si>
    <t>SAM1-86685-2023-08-31-2</t>
  </si>
  <si>
    <t>POD CASH DEPOSIT: $9,258.00</t>
  </si>
  <si>
    <t>SAM1-86685-2023-08-31-3</t>
  </si>
  <si>
    <t>POD CASH DEPOSIT: $8,616.00</t>
  </si>
  <si>
    <t>SAM1-86768-2023-08-31-3</t>
  </si>
  <si>
    <t>POD CASH DEPOSIT: $7,213.00</t>
  </si>
  <si>
    <t>SAM1-86768-2023-08-31-4</t>
  </si>
  <si>
    <t>SAM1-86768-2023-08-31-5</t>
  </si>
  <si>
    <t>POD CASH DEPOSIT: $9,920.00</t>
  </si>
  <si>
    <t>SAM1-86523-2023-08-31-21</t>
  </si>
  <si>
    <t>POD ATM CASH DEPOSIT: $5,000.00</t>
  </si>
  <si>
    <t>SAM1-86499-2023-08-31-30</t>
  </si>
  <si>
    <t>POD CASH DEPOSIT: $9,546.00</t>
  </si>
  <si>
    <t>SAM1-86610-2023-08-31-15</t>
  </si>
  <si>
    <t>DDA COURIER CASH DEPOSIT: $6,653.00</t>
  </si>
  <si>
    <t>SAM1-86610-2023-08-31-16</t>
  </si>
  <si>
    <t>DDA COURIER CASH DEPOSIT: $9,014.00</t>
  </si>
  <si>
    <t>SAM1-86610-2023-08-31-17</t>
  </si>
  <si>
    <t>DDA COURIER CASH DEPOSIT: $6,991.00</t>
  </si>
  <si>
    <t>SAM1-86772-2023-08-31-48</t>
  </si>
  <si>
    <t>DDA COURIER CASH DEPOSIT: $6,444.00</t>
  </si>
  <si>
    <t>SAM1-86817</t>
  </si>
  <si>
    <t>SAM1-86817-2023-08-31-1</t>
  </si>
  <si>
    <t>POD COURIER CASH DEPOSIT: $7,376.22</t>
  </si>
  <si>
    <t>SAM1-86817-2023-08-31-2</t>
  </si>
  <si>
    <t>POD COURIER CASH DEPOSIT: $9,687.98</t>
  </si>
  <si>
    <t>SAM1-86817-2023-08-31-3</t>
  </si>
  <si>
    <t>POD COURIER CASH DEPOSIT: $6,152.54</t>
  </si>
  <si>
    <t>SAM1-86817-2023-08-31-4</t>
  </si>
  <si>
    <t>POD COURIER CASH DEPOSIT: $7,538.87</t>
  </si>
  <si>
    <t>SAM1-86549-2023-08-31-22</t>
  </si>
  <si>
    <t>POD CASH DEPOSIT: $7,939.00</t>
  </si>
  <si>
    <t>SAM1-86549-2023-08-31-23</t>
  </si>
  <si>
    <t>POD CASH DEPOSIT: $8,173.00</t>
  </si>
  <si>
    <t>SAM1-86763-2023-08-31-17</t>
  </si>
  <si>
    <t>POD COURIER CASH DEPOSIT: $9,439.01</t>
  </si>
  <si>
    <t>SAM1-86763-2023-08-31-18</t>
  </si>
  <si>
    <t>POD COURIER CASH DEPOSIT: $8,372.89</t>
  </si>
  <si>
    <t>SAM1-86763-2023-08-31-19</t>
  </si>
  <si>
    <t>POD COURIER CASH DEPOSIT: $7,286.88</t>
  </si>
  <si>
    <t>SAM1-86766-2023-08-31-28</t>
  </si>
  <si>
    <t>POD COURIER CASH DEPOSIT: $9,407.67</t>
  </si>
  <si>
    <t>SAM1-86766-2023-08-31-29</t>
  </si>
  <si>
    <t>POD COURIER CASH DEPOSIT: $7,495.94</t>
  </si>
  <si>
    <t>SAM1-86766-2023-08-31-30</t>
  </si>
  <si>
    <t>POD COURIER CASH DEPOSIT: $8,948.61</t>
  </si>
  <si>
    <t>SAM1-86523-2023-08-31-34</t>
  </si>
  <si>
    <t>POD ATM CASH DEPOSIT: $4,400.00</t>
  </si>
  <si>
    <t>SAM1-86523-2023-08-31-35</t>
  </si>
  <si>
    <t>POD ATM CASH DEPOSIT: $5,400.00</t>
  </si>
  <si>
    <t>SAM1-86543-2023-08-31-13</t>
  </si>
  <si>
    <t>SAM1-86543-2023-08-31-14</t>
  </si>
  <si>
    <t>DDA COURIER CASH DEPOSIT: $6,357.00</t>
  </si>
  <si>
    <t>SAM1-86543-2023-08-31-15</t>
  </si>
  <si>
    <t>DDA COURIER CASH DEPOSIT: $7,843.00</t>
  </si>
  <si>
    <t>SAM1-86602</t>
  </si>
  <si>
    <t>SAM1-86602-2023-08-31-1</t>
  </si>
  <si>
    <t>POD COURIER CASH DEPOSIT: $7,500.00</t>
  </si>
  <si>
    <t>SAM1-86602-2023-08-31-2</t>
  </si>
  <si>
    <t>POD COURIER CASH DEPOSIT: $8,700.59</t>
  </si>
  <si>
    <t>SAM1-86602-2023-08-31-3</t>
  </si>
  <si>
    <t>POD COURIER CASH DEPOSIT: $9,825.93</t>
  </si>
  <si>
    <t>SAM1-86602-2023-08-31-4</t>
  </si>
  <si>
    <t>POD COURIER CASH DEPOSIT: $7,614.00</t>
  </si>
  <si>
    <t>SAM1-86510-2023-08-31-30</t>
  </si>
  <si>
    <t>POD CASH DEPOSIT: $9,502.00</t>
  </si>
  <si>
    <t>SAM1-86691-2023-08-31-19</t>
  </si>
  <si>
    <t>DDA COURIER CASH DEPOSIT: $7,259.00</t>
  </si>
  <si>
    <t>SAM1-86691-2023-08-31-20</t>
  </si>
  <si>
    <t>SAM1-86691-2023-08-31-21</t>
  </si>
  <si>
    <t>DDA COURIER CASH DEPOSIT: $7,275.00</t>
  </si>
  <si>
    <t>SAM1-86691-2023-08-31-22</t>
  </si>
  <si>
    <t>SAM1-86700</t>
  </si>
  <si>
    <t>SAM1-86700-2023-08-31-1</t>
  </si>
  <si>
    <t>DDA COURIER CASH DEPOSIT: $6,897.00</t>
  </si>
  <si>
    <t>SAM1-86700-2023-08-31-2</t>
  </si>
  <si>
    <t>DDA COURIER CASH DEPOSIT: $8,707.00</t>
  </si>
  <si>
    <t>SAM1-86700-2023-08-31-3</t>
  </si>
  <si>
    <t>DDA COURIER CASH DEPOSIT: $8,100.00</t>
  </si>
  <si>
    <t>SAM1-86700-2023-08-31-4</t>
  </si>
  <si>
    <t>DDA COURIER CASH DEPOSIT: $8,811.00</t>
  </si>
  <si>
    <t>SAM1-86700-2023-08-31-5</t>
  </si>
  <si>
    <t>DDA COURIER CASH DEPOSIT: $6,523.00</t>
  </si>
  <si>
    <t>SAM1-86700-2023-08-31-6</t>
  </si>
  <si>
    <t>DDA COURIER CASH DEPOSIT: $6,977.00</t>
  </si>
  <si>
    <t>SAM1-86700-2023-08-31-7</t>
  </si>
  <si>
    <t>SAM1-86724</t>
  </si>
  <si>
    <t>SAM1-86724-2023-08-31-1</t>
  </si>
  <si>
    <t>DDA COURIER CASH DEPOSIT: $7,165.00</t>
  </si>
  <si>
    <t>SAM1-86724-2023-08-31-10</t>
  </si>
  <si>
    <t>DDA COURIER CASH DEPOSIT: $8,855.00</t>
  </si>
  <si>
    <t>SAM1-86724-2023-08-31-11</t>
  </si>
  <si>
    <t>DDA COURIER CASH DEPOSIT: $8,383.00</t>
  </si>
  <si>
    <t>SAM1-86724-2023-08-31-2</t>
  </si>
  <si>
    <t>SAM1-86724-2023-08-31-3</t>
  </si>
  <si>
    <t>DDA COURIER CASH DEPOSIT: $7,802.00</t>
  </si>
  <si>
    <t>SAM1-86724-2023-08-31-4</t>
  </si>
  <si>
    <t>DDA COURIER CASH DEPOSIT: $9,123.00</t>
  </si>
  <si>
    <t>SAM1-86724-2023-08-31-5</t>
  </si>
  <si>
    <t>DDA COURIER CASH DEPOSIT: $7,659.00</t>
  </si>
  <si>
    <t>SAM1-86724-2023-08-31-6</t>
  </si>
  <si>
    <t>SAM1-86724-2023-08-31-7</t>
  </si>
  <si>
    <t>DDA COURIER CASH DEPOSIT: $6,545.00</t>
  </si>
  <si>
    <t>SAM1-86724-2023-08-31-8</t>
  </si>
  <si>
    <t>SAM1-86724-2023-08-31-9</t>
  </si>
  <si>
    <t>SAM1-86772-2023-08-31-55</t>
  </si>
  <si>
    <t>DDA COURIER CASH DEPOSIT: $7,147.00</t>
  </si>
  <si>
    <t>SAM1-86685-2023-08-31-4</t>
  </si>
  <si>
    <t>POD CASH DEPOSIT: $7,429.00</t>
  </si>
  <si>
    <t>SAM1-86608-2023-08-31-5</t>
  </si>
  <si>
    <t>DDA COURIER CHECK DEPOSIT: $8,641.84</t>
  </si>
  <si>
    <t>SAM1-86608-2023-08-31-6</t>
  </si>
  <si>
    <t>DDA COURIER CHECK DEPOSIT: $8,205.22</t>
  </si>
  <si>
    <t>SAM1-86608-2023-08-31-7</t>
  </si>
  <si>
    <t>DDA COURIER CHECK DEPOSIT: $6,661.28</t>
  </si>
  <si>
    <t>SAM1-86608-2023-08-31-8</t>
  </si>
  <si>
    <t>DDA COURIER CHECK DEPOSIT: $9,512.46</t>
  </si>
  <si>
    <t>SAM1-86724-2023-08-31-12</t>
  </si>
  <si>
    <t>DDA COURIER CASH DEPOSIT: $9,800.00</t>
  </si>
  <si>
    <t>SAM1-86724-2023-08-31-13</t>
  </si>
  <si>
    <t>DDA COURIER CASH DEPOSIT: $8,021.00</t>
  </si>
  <si>
    <t>SAM1-86757-2023-08-31-4</t>
  </si>
  <si>
    <t>SAM1-86757-2023-08-31-5</t>
  </si>
  <si>
    <t>SAM1-86757-2023-08-31-6</t>
  </si>
  <si>
    <t>SAM1-86757-2023-08-31-7</t>
  </si>
  <si>
    <t>POD CASH DEPOSIT: $6,500.00</t>
  </si>
  <si>
    <t>SAM1-86762-2023-08-31-43</t>
  </si>
  <si>
    <t>POD CASH DEPOSIT: $6,550.00</t>
  </si>
  <si>
    <t>SAM1-86772-2023-08-31-61</t>
  </si>
  <si>
    <t>DDA COURIER CASH DEPOSIT: $8,846.00</t>
  </si>
  <si>
    <t>SAM1-86510-2023-08-31-41</t>
  </si>
  <si>
    <t>POD CASH DEPOSIT: $8,373.00</t>
  </si>
  <si>
    <t>SAM1-86569</t>
  </si>
  <si>
    <t>SAM1-86569-2023-08-31-1</t>
  </si>
  <si>
    <t>POD COURIER CASH DEPOSIT: $8,165.00</t>
  </si>
  <si>
    <t>SAM1-86569-2023-08-31-2</t>
  </si>
  <si>
    <t>POD COURIER CASH DEPOSIT: $9,179.00</t>
  </si>
  <si>
    <t>SAM1-86569-2023-08-31-3</t>
  </si>
  <si>
    <t>POD COURIER CASH DEPOSIT: $8,206.10</t>
  </si>
  <si>
    <t>SAM1-86654-2023-08-31-14</t>
  </si>
  <si>
    <t>POD CASH DEPOSIT: $7,278.24</t>
  </si>
  <si>
    <t>SAM1-86654-2023-08-31-15</t>
  </si>
  <si>
    <t>POD CASH DEPOSIT: $7,735.07</t>
  </si>
  <si>
    <t>SAM1-86654-2023-08-31-16</t>
  </si>
  <si>
    <t>POD CASH DEPOSIT: $7,306.10</t>
  </si>
  <si>
    <t>SAM1-86763-2023-08-31-25</t>
  </si>
  <si>
    <t>POD COURIER CASH DEPOSIT: $9,534.77</t>
  </si>
  <si>
    <t>SAM1-86763-2023-08-31-26</t>
  </si>
  <si>
    <t>POD COURIER CASH DEPOSIT: $9,577.09</t>
  </si>
  <si>
    <t>SAM1-86766-2023-08-31-40</t>
  </si>
  <si>
    <t>POD COURIER CASH DEPOSIT: $9,120.98</t>
  </si>
  <si>
    <t>SAM1-86499-2023-08-31-36</t>
  </si>
  <si>
    <t>POD CASH DEPOSIT: $7,919.00</t>
  </si>
  <si>
    <t>SAM1-86499-2023-08-31-37</t>
  </si>
  <si>
    <t>SAM1-86700-2023-08-31-8</t>
  </si>
  <si>
    <t>DDA COURIER CASH DEPOSIT: $7,988.00</t>
  </si>
  <si>
    <t>SAM1-86724-2023-08-31-25</t>
  </si>
  <si>
    <t>DDA COURIER CASH DEPOSIT: $7,025.00</t>
  </si>
  <si>
    <t>SAM1-86724-2023-08-31-26</t>
  </si>
  <si>
    <t>SAM1-86724-2023-08-31-27</t>
  </si>
  <si>
    <t>DDA COURIER CASH DEPOSIT: $8,599.00</t>
  </si>
  <si>
    <t>SAM1-86757-2023-08-31-10</t>
  </si>
  <si>
    <t>SAM1-86510-2023-08-31-49</t>
  </si>
  <si>
    <t>POD CASH DEPOSIT: $9,260.00</t>
  </si>
  <si>
    <t>SAM1-86549-2023-08-31-30</t>
  </si>
  <si>
    <t>POD CASH DEPOSIT: $7,300.00</t>
  </si>
  <si>
    <t>SAM1-86685-2023-08-31-7</t>
  </si>
  <si>
    <t>POD CASH DEPOSIT: $9,001.00</t>
  </si>
  <si>
    <t>SAM1-86714</t>
  </si>
  <si>
    <t>SAM1-86714-2023-08-31-1</t>
  </si>
  <si>
    <t>POD CASH DEPOSIT: $8,770.00</t>
  </si>
  <si>
    <t>SAM1-86714-2023-08-31-2</t>
  </si>
  <si>
    <t>POD CASH DEPOSIT: $7,350.00</t>
  </si>
  <si>
    <t>SAM1-86714-2023-08-31-3</t>
  </si>
  <si>
    <t>POD CASH DEPOSIT: $8,621.00</t>
  </si>
  <si>
    <t>SAM1-86610-2023-08-31-22</t>
  </si>
  <si>
    <t>DDA COURIER CASH DEPOSIT: $6,152.00</t>
  </si>
  <si>
    <t>SAM1-86610-2023-08-31-23</t>
  </si>
  <si>
    <t>DDA COURIER CASH DEPOSIT: $8,876.00</t>
  </si>
  <si>
    <t>SAM1-86700-2023-08-31-16</t>
  </si>
  <si>
    <t>DDA COURIER CASH DEPOSIT: $6,579.00</t>
  </si>
  <si>
    <t>SAM1-86724-2023-08-31-40</t>
  </si>
  <si>
    <t>DDA COURIER CASH DEPOSIT: $9,020.00</t>
  </si>
  <si>
    <t>SAM1-86724-2023-08-31-41</t>
  </si>
  <si>
    <t>DDA COURIER CASH DEPOSIT: $7,809.00</t>
  </si>
  <si>
    <t>SAM1-86724-2023-08-31-42</t>
  </si>
  <si>
    <t>SAM1-86724-2023-08-31-43</t>
  </si>
  <si>
    <t>DDA COURIER CASH DEPOSIT: $6,400.00</t>
  </si>
  <si>
    <t>SAM1-86762-2023-08-31-48</t>
  </si>
  <si>
    <t>POD CASH DEPOSIT: $7,728.00</t>
  </si>
  <si>
    <t>SAM1-86772-2023-08-31-72</t>
  </si>
  <si>
    <t>DDA COURIER CASH DEPOSIT: $7,647.00</t>
  </si>
  <si>
    <t>SAM1-86817-2023-08-31-5</t>
  </si>
  <si>
    <t>POD COURIER CASH DEPOSIT: $8,912.96</t>
  </si>
  <si>
    <t>SAM1-86817-2023-08-31-6</t>
  </si>
  <si>
    <t>POD COURIER CASH DEPOSIT: $6,127.87</t>
  </si>
  <si>
    <t>SAM1-86817-2023-08-31-7</t>
  </si>
  <si>
    <t>POD COURIER CASH DEPOSIT: $8,936.79</t>
  </si>
  <si>
    <t>SAM1-86519-2023-08-31-7</t>
  </si>
  <si>
    <t>DDA COURIER CASH DEPOSIT: $8,373.00</t>
  </si>
  <si>
    <t>SAM1-86549-2023-08-31-36</t>
  </si>
  <si>
    <t>POD CASH DEPOSIT: $7,388.00</t>
  </si>
  <si>
    <t>SAM1-86549-2023-08-31-37</t>
  </si>
  <si>
    <t>POD CASH DEPOSIT: $8,095.00</t>
  </si>
  <si>
    <t>SAM1-86763-2023-08-31-34</t>
  </si>
  <si>
    <t>POD COURIER CASH DEPOSIT: $9,882.63</t>
  </si>
  <si>
    <t>SAM1-86763-2023-08-31-35</t>
  </si>
  <si>
    <t>POD COURIER CASH DEPOSIT: $9,825.26</t>
  </si>
  <si>
    <t>SAM1-86766-2023-08-31-50</t>
  </si>
  <si>
    <t>POD COURIER CASH DEPOSIT: $8,325.23</t>
  </si>
  <si>
    <t>SAM1-86766-2023-08-31-51</t>
  </si>
  <si>
    <t>POD COURIER CASH DEPOSIT: $8,886.14</t>
  </si>
  <si>
    <t>SAM1-86543-2023-08-31-19</t>
  </si>
  <si>
    <t>DDA COURIER CASH DEPOSIT: $6,921.00</t>
  </si>
  <si>
    <t>SAM1-86658</t>
  </si>
  <si>
    <t>SAM1-86658-2023-08-31-14</t>
  </si>
  <si>
    <t>DDA COURIER CASH DEPOSIT: $8,263.00</t>
  </si>
  <si>
    <t>SAM1-86658-2023-08-31-15</t>
  </si>
  <si>
    <t>DDA COURIER CASH DEPOSIT: $6,370.00</t>
  </si>
  <si>
    <t>SAM1-86658-2023-08-31-16</t>
  </si>
  <si>
    <t>DDA COURIER CASH DEPOSIT: $6,880.00</t>
  </si>
  <si>
    <t>SAM1-86658-2023-08-31-17</t>
  </si>
  <si>
    <t>DDA COURIER CASH DEPOSIT: $7,348.00</t>
  </si>
  <si>
    <t>SAM1-86691-2023-08-31-23</t>
  </si>
  <si>
    <t>SAM1-86700-2023-08-31-25</t>
  </si>
  <si>
    <t>DDA COURIER CASH DEPOSIT: $9,063.00</t>
  </si>
  <si>
    <t>SAM1-86724-2023-08-31-59</t>
  </si>
  <si>
    <t>DDA COURIER CASH DEPOSIT: $6,420.00</t>
  </si>
  <si>
    <t>SAM1-86724-2023-08-31-60</t>
  </si>
  <si>
    <t>SAM1-86724-2023-08-31-61</t>
  </si>
  <si>
    <t>SAM1-86762-2023-08-31-52</t>
  </si>
  <si>
    <t>POD CASH DEPOSIT: $8,025.00</t>
  </si>
  <si>
    <t>SAM1-86772-2023-08-31-78</t>
  </si>
  <si>
    <t>DDA COURIER CASH DEPOSIT: $7,020.00</t>
  </si>
  <si>
    <t>SAM1-86510-2023-08-31-59</t>
  </si>
  <si>
    <t>POD CASH DEPOSIT: $8,460.00</t>
  </si>
  <si>
    <t>SAM1-86654-2023-08-31-23</t>
  </si>
  <si>
    <t>POD CASH DEPOSIT: $7,200.84</t>
  </si>
  <si>
    <t>SAM1-86654-2023-08-31-24</t>
  </si>
  <si>
    <t>POD CASH DEPOSIT: $9,318.07</t>
  </si>
  <si>
    <t>SAM1-86654-2023-08-31-25</t>
  </si>
  <si>
    <t>POD CASH DEPOSIT: $9,940.04</t>
  </si>
  <si>
    <t>SAM1-86602-2023-08-31-5</t>
  </si>
  <si>
    <t>POD COURIER CASH DEPOSIT: $6,190.00</t>
  </si>
  <si>
    <t>SAM1-86602-2023-08-31-6</t>
  </si>
  <si>
    <t>POD COURIER CASH DEPOSIT: $6,745.00</t>
  </si>
  <si>
    <t>SAM1-86691-2023-08-31-27</t>
  </si>
  <si>
    <t>DDA COURIER CASH DEPOSIT: $7,175.00</t>
  </si>
  <si>
    <t>SAM1-86700-2023-08-31-35</t>
  </si>
  <si>
    <t>DDA COURIER CASH DEPOSIT: $6,855.00</t>
  </si>
  <si>
    <t>SAM1-86724-2023-08-31-81</t>
  </si>
  <si>
    <t>SAM1-86821-2023-08-31-10</t>
  </si>
  <si>
    <t>POD COURIER CASH DEPOSIT: $6,329.00</t>
  </si>
  <si>
    <t>SAM1-86821-2023-08-31-11</t>
  </si>
  <si>
    <t>POD COURIER CASH DEPOSIT: $8,128.00</t>
  </si>
  <si>
    <t>SAM1-86821-2023-08-31-7</t>
  </si>
  <si>
    <t>POD COURIER CASH DEPOSIT: $8,977.00</t>
  </si>
  <si>
    <t>SAM1-86821-2023-08-31-8</t>
  </si>
  <si>
    <t>POD COURIER CASH DEPOSIT: $7,757.00</t>
  </si>
  <si>
    <t>SAM1-86821-2023-08-31-9</t>
  </si>
  <si>
    <t>POD COURIER CASH DEPOSIT: $6,765.00</t>
  </si>
  <si>
    <t>SAM1-86695-2023-08-31-13</t>
  </si>
  <si>
    <t>DDA COURIER CASH DEPOSIT: $7,626.00</t>
  </si>
  <si>
    <t>SAM1-86714-2023-08-31-10</t>
  </si>
  <si>
    <t>POD CASH DEPOSIT: $8,143.00</t>
  </si>
  <si>
    <t>SAM1-86714-2023-08-31-4</t>
  </si>
  <si>
    <t>POD CASH DEPOSIT: $7,898.00</t>
  </si>
  <si>
    <t>SAM1-86714-2023-08-31-5</t>
  </si>
  <si>
    <t>POD CASH DEPOSIT: $8,116.00</t>
  </si>
  <si>
    <t>SAM1-86714-2023-08-31-6</t>
  </si>
  <si>
    <t>POD CASH DEPOSIT: $8,810.00</t>
  </si>
  <si>
    <t>SAM1-86714-2023-08-31-7</t>
  </si>
  <si>
    <t>POD CASH DEPOSIT: $7,332.00</t>
  </si>
  <si>
    <t>SAM1-86714-2023-08-31-8</t>
  </si>
  <si>
    <t>POD CASH DEPOSIT: $7,927.00</t>
  </si>
  <si>
    <t>SAM1-86714-2023-08-31-9</t>
  </si>
  <si>
    <t>POD CASH DEPOSIT: $7,698.00</t>
  </si>
  <si>
    <t>SAM1-86763-2023-08-31-43</t>
  </si>
  <si>
    <t>POD COURIER CASH DEPOSIT: $8,800.61</t>
  </si>
  <si>
    <t>SAM1-86763-2023-08-31-44</t>
  </si>
  <si>
    <t>POD COURIER CASH DEPOSIT: $8,950.50</t>
  </si>
  <si>
    <t>SAM1-86584</t>
  </si>
  <si>
    <t>SAM1-86584-2023-08-31-1</t>
  </si>
  <si>
    <t>POD COURIER CASH DEPOSIT: $6,162.65</t>
  </si>
  <si>
    <t>SAM1-86584-2023-08-31-2</t>
  </si>
  <si>
    <t>POD COURIER CASH DEPOSIT: $8,300.79</t>
  </si>
  <si>
    <t>SAM1-86584-2023-08-31-3</t>
  </si>
  <si>
    <t>POD COURIER CASH DEPOSIT: $6,542.96</t>
  </si>
  <si>
    <t>SAM1-86584-2023-08-31-4</t>
  </si>
  <si>
    <t>POD COURIER CASH DEPOSIT: $6,192.68</t>
  </si>
  <si>
    <t>SAM1-86584-2023-08-31-5</t>
  </si>
  <si>
    <t>POD COURIER CASH DEPOSIT: $6,325.80</t>
  </si>
  <si>
    <t>SAM1-86584-2023-08-31-6</t>
  </si>
  <si>
    <t>POD COURIER CASH DEPOSIT: $6,604.63</t>
  </si>
  <si>
    <t>SAM1-86700-2023-08-31-48</t>
  </si>
  <si>
    <t>DDA COURIER CASH DEPOSIT: $7,004.00</t>
  </si>
  <si>
    <t>SAM1-86762-2023-08-31-56</t>
  </si>
  <si>
    <t>POD CASH DEPOSIT: $8,601.00</t>
  </si>
  <si>
    <t>SAM1-86510-2023-08-31-69</t>
  </si>
  <si>
    <t>POD CASH DEPOSIT: $9,466.00</t>
  </si>
  <si>
    <t>SAM1-86685-2023-08-31-11</t>
  </si>
  <si>
    <t>POD CASH DEPOSIT: $9,177.00</t>
  </si>
  <si>
    <t>SAM1-86739-2023-08-31-3</t>
  </si>
  <si>
    <t>DDA COURIER CASH DEPOSIT: $9,585.00</t>
  </si>
  <si>
    <t>SAM1-86739-2023-08-31-4</t>
  </si>
  <si>
    <t>DDA COURIER CASH DEPOSIT: $9,203.00</t>
  </si>
  <si>
    <t>SAM1-86739-2023-08-31-5</t>
  </si>
  <si>
    <t>DDA COURIER CASH DEPOSIT: $9,226.00</t>
  </si>
  <si>
    <t>SAM1-86691-2023-08-31-31</t>
  </si>
  <si>
    <t>DDA COURIER CASH DEPOSIT: $7,072.00</t>
  </si>
  <si>
    <t>SAM1-86700-2023-08-31-59</t>
  </si>
  <si>
    <t>DDA COURIER CASH DEPOSIT: $7,914.00</t>
  </si>
  <si>
    <t>SAM1-86724-2023-08-31-100</t>
  </si>
  <si>
    <t>DDA COURIER CASH DEPOSIT: $8,089.00</t>
  </si>
  <si>
    <t>SAM1-86724-2023-08-31-99</t>
  </si>
  <si>
    <t>SAM1-86772-2023-08-31-85</t>
  </si>
  <si>
    <t>DDA COURIER CASH DEPOSIT: $7,756.00</t>
  </si>
  <si>
    <t>SAM1-86584-2023-08-31-7</t>
  </si>
  <si>
    <t>POD COURIER CASH DEPOSIT: $9,534.12</t>
  </si>
  <si>
    <t>SAM1-86584-2023-08-31-8</t>
  </si>
  <si>
    <t>POD COURIER CASH DEPOSIT: $7,462.52</t>
  </si>
  <si>
    <t>SAM1-86584-2023-08-31-9</t>
  </si>
  <si>
    <t>POD COURIER CASH DEPOSIT: $7,638.62</t>
  </si>
  <si>
    <t>SAM1-86618-2023-08-31-10</t>
  </si>
  <si>
    <t>POD CASH DEPOSIT: $6,450.00</t>
  </si>
  <si>
    <t>SAM1-86618-2023-08-31-4</t>
  </si>
  <si>
    <t>POD CASH DEPOSIT: $6,300.00</t>
  </si>
  <si>
    <t>SAM1-86618-2023-08-31-5</t>
  </si>
  <si>
    <t>POD CASH DEPOSIT: $6,350.00</t>
  </si>
  <si>
    <t>SAM1-86618-2023-08-31-6</t>
  </si>
  <si>
    <t>POD CASH DEPOSIT: $9,707.88</t>
  </si>
  <si>
    <t>SAM1-86618-2023-08-31-7</t>
  </si>
  <si>
    <t>POD CASH DEPOSIT: $6,100.00</t>
  </si>
  <si>
    <t>SAM1-86618-2023-08-31-8</t>
  </si>
  <si>
    <t>SAM1-86618-2023-08-31-9</t>
  </si>
  <si>
    <t>POD CASH DEPOSIT: $9,371.14</t>
  </si>
  <si>
    <t>SAM1-86724-2023-08-31-119</t>
  </si>
  <si>
    <t>Recurrences: 23</t>
  </si>
  <si>
    <t>DDA COURIER CASH DEPOSIT: $7,272.00</t>
  </si>
  <si>
    <t>SAM1-86724-2023-08-31-120</t>
  </si>
  <si>
    <t>SAM1-86724-2023-08-31-121</t>
  </si>
  <si>
    <t>DDA COURIER CASH DEPOSIT: $7,800.00</t>
  </si>
  <si>
    <t>SAM1-86724-2023-08-31-122</t>
  </si>
  <si>
    <t>SAM1-86762-2023-08-31-60</t>
  </si>
  <si>
    <t>SAM1-86549-2023-08-31-42</t>
  </si>
  <si>
    <t>POD CASH DEPOSIT: $7,688.00</t>
  </si>
  <si>
    <t>SAM1-86549-2023-08-31-43</t>
  </si>
  <si>
    <t>POD CASH DEPOSIT: $7,443.00</t>
  </si>
  <si>
    <t>SAM1-86740-2023-08-31-23</t>
  </si>
  <si>
    <t>POD CASH DEPOSIT: $9,174.00</t>
  </si>
  <si>
    <t>SAM1-86740-2023-08-31-24</t>
  </si>
  <si>
    <t>POD CASH DEPOSIT: $7,198.00</t>
  </si>
  <si>
    <t>SAM1-86740-2023-08-31-25</t>
  </si>
  <si>
    <t>POD CASH DEPOSIT: $8,228.00</t>
  </si>
  <si>
    <t>SAM1-86763-2023-08-31-52</t>
  </si>
  <si>
    <t>POD COURIER CASH DEPOSIT: $9,248.16</t>
  </si>
  <si>
    <t>SAM1-86763-2023-08-31-53</t>
  </si>
  <si>
    <t>POD COURIER CASH DEPOSIT: $8,363.73</t>
  </si>
  <si>
    <t>SAM1-86766-2023-08-31-59</t>
  </si>
  <si>
    <t>POD COURIER CASH DEPOSIT: $9,296.29</t>
  </si>
  <si>
    <t>SAM1-86766-2023-08-31-60</t>
  </si>
  <si>
    <t>POD COURIER CASH DEPOSIT: $8,081.83</t>
  </si>
  <si>
    <t>SAM1-86611</t>
  </si>
  <si>
    <t>SAM1-86611-2023-08-31-1</t>
  </si>
  <si>
    <t>DDA COURIER CASH DEPOSIT: $7,385.00</t>
  </si>
  <si>
    <t>SAM1-86611-2023-08-31-10</t>
  </si>
  <si>
    <t>DDA COURIER CASH DEPOSIT: $7,149.00</t>
  </si>
  <si>
    <t>SAM1-86611-2023-08-31-11</t>
  </si>
  <si>
    <t>DDA COURIER CASH DEPOSIT: $6,787.00</t>
  </si>
  <si>
    <t>SAM1-86611-2023-08-31-2</t>
  </si>
  <si>
    <t>DDA COURIER CASH DEPOSIT: $6,646.00</t>
  </si>
  <si>
    <t>SAM1-86611-2023-08-31-3</t>
  </si>
  <si>
    <t>DDA COURIER CASH DEPOSIT: $7,139.00</t>
  </si>
  <si>
    <t>SAM1-86611-2023-08-31-4</t>
  </si>
  <si>
    <t>DDA COURIER CASH DEPOSIT: $6,148.00</t>
  </si>
  <si>
    <t>SAM1-86611-2023-08-31-5</t>
  </si>
  <si>
    <t>DDA COURIER CASH DEPOSIT: $7,851.00</t>
  </si>
  <si>
    <t>SAM1-86611-2023-08-31-6</t>
  </si>
  <si>
    <t>DDA COURIER CASH DEPOSIT: $7,698.00</t>
  </si>
  <si>
    <t>SAM1-86611-2023-08-31-7</t>
  </si>
  <si>
    <t>DDA COURIER CASH DEPOSIT: $6,281.00</t>
  </si>
  <si>
    <t>SAM1-86611-2023-08-31-8</t>
  </si>
  <si>
    <t>DDA COURIER CASH DEPOSIT: $6,157.00</t>
  </si>
  <si>
    <t>SAM1-86611-2023-08-31-9</t>
  </si>
  <si>
    <t>DDA COURIER CASH DEPOSIT: $7,692.00</t>
  </si>
  <si>
    <t>SAM1-86700-2023-08-31-70</t>
  </si>
  <si>
    <t>DDA COURIER CASH DEPOSIT: $9,579.00</t>
  </si>
  <si>
    <t>SAM1-86700-2023-08-31-71</t>
  </si>
  <si>
    <t>DDA COURIER CASH DEPOSIT: $7,491.00</t>
  </si>
  <si>
    <t>SAM1-86700-2023-08-31-72</t>
  </si>
  <si>
    <t>DDA COURIER CASH DEPOSIT: $9,791.00</t>
  </si>
  <si>
    <t>SAM1-86724-2023-08-31-142</t>
  </si>
  <si>
    <t>DDA COURIER CASH DEPOSIT: $8,388.00</t>
  </si>
  <si>
    <t>SAM1-86758</t>
  </si>
  <si>
    <t>SAM1-86758-2023-08-31-24</t>
  </si>
  <si>
    <t>POD COURIER CASH DEPOSIT: $6,305.89</t>
  </si>
  <si>
    <t>SAM1-86758-2023-08-31-25</t>
  </si>
  <si>
    <t>POD COURIER CASH DEPOSIT: $8,238.79</t>
  </si>
  <si>
    <t>SAM1-86758-2023-08-31-26</t>
  </si>
  <si>
    <t>POD COURIER CASH DEPOSIT: $9,805.10</t>
  </si>
  <si>
    <t>SAM1-86758-2023-08-31-27</t>
  </si>
  <si>
    <t>POD COURIER CASH DEPOSIT: $8,557.57</t>
  </si>
  <si>
    <t>SAM1-86758-2023-08-31-28</t>
  </si>
  <si>
    <t>POD COURIER CASH DEPOSIT: $6,110.00</t>
  </si>
  <si>
    <t>SAM1-86758-2023-08-31-29</t>
  </si>
  <si>
    <t>POD COURIER CASH DEPOSIT: $6,549.28</t>
  </si>
  <si>
    <t>SAM1-86758-2023-08-31-30</t>
  </si>
  <si>
    <t>POD COURIER CASH DEPOSIT: $9,250.75</t>
  </si>
  <si>
    <t>SAM1-86758-2023-08-31-31</t>
  </si>
  <si>
    <t>POD COURIER CASH DEPOSIT: $6,221.53</t>
  </si>
  <si>
    <t>SAM1-86758-2023-08-31-32</t>
  </si>
  <si>
    <t>POD COURIER CASH DEPOSIT: $6,441.32</t>
  </si>
  <si>
    <t>SAM1-86758-2023-08-31-33</t>
  </si>
  <si>
    <t>POD COURIER CASH DEPOSIT: $8,204.76</t>
  </si>
  <si>
    <t>SAM1-86758-2023-08-31-34</t>
  </si>
  <si>
    <t>POD COURIER CASH DEPOSIT: $8,189.55</t>
  </si>
  <si>
    <t>SAM1-86758-2023-08-31-35</t>
  </si>
  <si>
    <t>POD COURIER CASH DEPOSIT: $7,032.96</t>
  </si>
  <si>
    <t>SAM1-86758-2023-08-31-36</t>
  </si>
  <si>
    <t>POD COURIER CASH DEPOSIT: $8,352.92</t>
  </si>
  <si>
    <t>SAM1-86758-2023-08-31-37</t>
  </si>
  <si>
    <t>POD COURIER CASH DEPOSIT: $9,996.76</t>
  </si>
  <si>
    <t>SAM1-86758-2023-08-31-38</t>
  </si>
  <si>
    <t>POD COURIER CASH DEPOSIT: $8,755.52</t>
  </si>
  <si>
    <t>SAM1-86510-2023-08-31-84</t>
  </si>
  <si>
    <t>POD CASH DEPOSIT: $9,116.00</t>
  </si>
  <si>
    <t>SAM1-86685-2023-08-31-15</t>
  </si>
  <si>
    <t>POD CASH DEPOSIT: $8,660.00</t>
  </si>
  <si>
    <t>SAM1-86695-2023-08-31-17</t>
  </si>
  <si>
    <t>DDA COURIER CASH DEPOSIT: $9,449.00</t>
  </si>
  <si>
    <t>SAM1-86695-2023-08-31-18</t>
  </si>
  <si>
    <t>DDA COURIER CASH DEPOSIT: $7,815.00</t>
  </si>
  <si>
    <t>SAM1-86700-2023-08-31-80</t>
  </si>
  <si>
    <t>DDA COURIER CASH DEPOSIT: $9,026.00</t>
  </si>
  <si>
    <t>SAM1-86707</t>
  </si>
  <si>
    <t>SAM1-86707-2023-08-31-1</t>
  </si>
  <si>
    <t>POD COURIER CASH DEPOSIT: $7,539.00</t>
  </si>
  <si>
    <t>SAM1-86707-2023-08-31-2</t>
  </si>
  <si>
    <t>POD COURIER CASH DEPOSIT: $9,035.00</t>
  </si>
  <si>
    <t>SAM1-86707-2023-08-31-3</t>
  </si>
  <si>
    <t>POD COURIER CASH DEPOSIT: $7,276.00</t>
  </si>
  <si>
    <t>SAM1-86707-2023-08-31-4</t>
  </si>
  <si>
    <t>POD COURIER CASH DEPOSIT: $7,526.00</t>
  </si>
  <si>
    <t>SAM1-86707-2023-08-31-5</t>
  </si>
  <si>
    <t>POD COURIER CASH DEPOSIT: $6,314.00</t>
  </si>
  <si>
    <t>SAM1-86549-2023-08-31-47</t>
  </si>
  <si>
    <t>POD CASH DEPOSIT: $7,206.00</t>
  </si>
  <si>
    <t>SAM1-86549-2023-08-31-48</t>
  </si>
  <si>
    <t>SAM1-86763-2023-08-31-60</t>
  </si>
  <si>
    <t>POD COURIER CASH DEPOSIT: $8,686.87</t>
  </si>
  <si>
    <t>SAM1-86763-2023-08-31-61</t>
  </si>
  <si>
    <t>POD COURIER CASH DEPOSIT: $8,794.87</t>
  </si>
  <si>
    <t>SAM1-86766-2023-08-31-64</t>
  </si>
  <si>
    <t>POD COURIER CASH DEPOSIT: $8,683.16</t>
  </si>
  <si>
    <t>SAM1-86766-2023-08-31-65</t>
  </si>
  <si>
    <t>POD COURIER CASH DEPOSIT: $8,696.65</t>
  </si>
  <si>
    <t>SAM1-86700-2023-08-31-90</t>
  </si>
  <si>
    <t>DDA COURIER CASH DEPOSIT: $7,068.00</t>
  </si>
  <si>
    <t>SAM1-86724-2023-08-31-164</t>
  </si>
  <si>
    <t>DDA COURIER CASH DEPOSIT: $6,622.00</t>
  </si>
  <si>
    <t>SAM1-86762-2023-08-31-65</t>
  </si>
  <si>
    <t>POD CASH DEPOSIT: $9,095.00</t>
  </si>
  <si>
    <t>SAM1-86510-2023-08-31-94</t>
  </si>
  <si>
    <t>POD CASH DEPOSIT: $9,692.00</t>
  </si>
  <si>
    <t>SAM1-86739-2023-08-31-9</t>
  </si>
  <si>
    <t>SAM1-86893</t>
  </si>
  <si>
    <t>SAM1-86893-2023-09-30-1</t>
  </si>
  <si>
    <t>POD CASH DEPOSIT: $7,620.00</t>
  </si>
  <si>
    <t>SAM1-86893-2023-09-30-2</t>
  </si>
  <si>
    <t>POD CASH DEPOSIT: $7,480.00</t>
  </si>
  <si>
    <t>SAM1-86893-2023-09-30-3</t>
  </si>
  <si>
    <t>POD CASH DEPOSIT: $8,883.00</t>
  </si>
  <si>
    <t>SAM1-86893-2023-09-30-4</t>
  </si>
  <si>
    <t>POD CASH DEPOSIT: $9,520.00</t>
  </si>
  <si>
    <t>SAM1-86965</t>
  </si>
  <si>
    <t>SAM1-86965-2023-09-30-1</t>
  </si>
  <si>
    <t>POD COURIER CASH DEPOSIT: $6,875.98</t>
  </si>
  <si>
    <t>SAM1-86965-2023-09-30-10</t>
  </si>
  <si>
    <t>SAM1-86965-2023-09-30-2</t>
  </si>
  <si>
    <t>SAM1-86965-2023-09-30-3</t>
  </si>
  <si>
    <t>SAM1-86965-2023-09-30-4</t>
  </si>
  <si>
    <t>SAM1-86965-2023-09-30-5</t>
  </si>
  <si>
    <t>SAM1-86965-2023-09-30-6</t>
  </si>
  <si>
    <t>SAM1-86965-2023-09-30-7</t>
  </si>
  <si>
    <t>SAM1-86965-2023-09-30-8</t>
  </si>
  <si>
    <t>SAM1-86965-2023-09-30-9</t>
  </si>
  <si>
    <t>SAM1-87111</t>
  </si>
  <si>
    <t>SAM1-87111-2023-09-30-1</t>
  </si>
  <si>
    <t>POD COURIER CASH DEPOSIT: $7,672.01</t>
  </si>
  <si>
    <t>SAM1-87111-2023-09-30-2</t>
  </si>
  <si>
    <t>POD COURIER CASH DEPOSIT: $10,000.00</t>
  </si>
  <si>
    <t>SAM1-87111-2023-09-30-3</t>
  </si>
  <si>
    <t>DDA COURIER CHECK DEPOSIT: $6,435.12</t>
  </si>
  <si>
    <t>SAM1-87111-2023-09-30-4</t>
  </si>
  <si>
    <t>POD COURIER CASH DEPOSIT: $9,500.00</t>
  </si>
  <si>
    <t>SAM1-87137</t>
  </si>
  <si>
    <t>SAM1-87137-2023-09-30-1</t>
  </si>
  <si>
    <t>POD CASH DEPOSIT: $6,416.00</t>
  </si>
  <si>
    <t>SAM1-87137-2023-09-30-2</t>
  </si>
  <si>
    <t>SAM1-87137-2023-09-30-3</t>
  </si>
  <si>
    <t>SAM1-87137-2023-09-30-4</t>
  </si>
  <si>
    <t>SAM1-87137-2023-09-30-5</t>
  </si>
  <si>
    <t>SAM1-87137-2023-09-30-6</t>
  </si>
  <si>
    <t>SAM1-86899-2023-09-30-1</t>
  </si>
  <si>
    <t>POD CASH DEPOSIT: $7,188.00</t>
  </si>
  <si>
    <t>SAM1-86899-2023-09-30-2</t>
  </si>
  <si>
    <t>SAM1-86899-2023-09-30-3</t>
  </si>
  <si>
    <t>SAM1-86899-2023-09-30-4</t>
  </si>
  <si>
    <t>SAM1-86899-2023-09-30-5</t>
  </si>
  <si>
    <t>SAM1-87078-2023-09-30-1</t>
  </si>
  <si>
    <t>DDA COURIER CASH DEPOSIT: $9,243.00</t>
  </si>
  <si>
    <t>SAM1-87078-2023-09-30-2</t>
  </si>
  <si>
    <t>SAM1-87078-2023-09-30-3</t>
  </si>
  <si>
    <t>SAM1-87078-2023-09-30-4</t>
  </si>
  <si>
    <t>SAM1-87115-2023-09-30-1</t>
  </si>
  <si>
    <t>DDA COURIER CASH DEPOSIT: $8,328.00</t>
  </si>
  <si>
    <t>SAM1-87115-2023-09-30-2</t>
  </si>
  <si>
    <t>SAM1-87115-2023-09-30-3</t>
  </si>
  <si>
    <t>SAM1-87226-2023-09-30-1</t>
  </si>
  <si>
    <t>SAM1-87226-2023-09-30-2</t>
  </si>
  <si>
    <t>POD CASH DEPOSIT: $7,550.00</t>
  </si>
  <si>
    <t>SAM1-87226-2023-09-30-3</t>
  </si>
  <si>
    <t>POD CASH DEPOSIT: $8,500.00</t>
  </si>
  <si>
    <t>SAM1-86893-2023-09-30-11</t>
  </si>
  <si>
    <t>POD CASH DEPOSIT: $8,030.00</t>
  </si>
  <si>
    <t>SAM1-87022-2023-09-30-1</t>
  </si>
  <si>
    <t>SAM1-87022-2023-09-30-2</t>
  </si>
  <si>
    <t>SAM1-87022-2023-09-30-3</t>
  </si>
  <si>
    <t>POD CASH DEPOSIT: $7,892.82</t>
  </si>
  <si>
    <t>SAM1-87022-2023-09-30-4</t>
  </si>
  <si>
    <t>SAM1-87022-2023-09-30-5</t>
  </si>
  <si>
    <t>SAM1-87131</t>
  </si>
  <si>
    <t>SAM1-87131-2023-09-30-1</t>
  </si>
  <si>
    <t>POD COURIER CASH DEPOSIT: $7,630.46</t>
  </si>
  <si>
    <t>SAM1-87131-2023-09-30-2</t>
  </si>
  <si>
    <t>POD COURIER CASH DEPOSIT: $8,416.31</t>
  </si>
  <si>
    <t>SAM1-87131-2023-09-30-3</t>
  </si>
  <si>
    <t>SAM1-87131-2023-09-30-4</t>
  </si>
  <si>
    <t>SAM1-87131-2023-09-30-5</t>
  </si>
  <si>
    <t>SAM1-87131-2023-09-30-6</t>
  </si>
  <si>
    <t>SAM1-87131-2023-09-30-7</t>
  </si>
  <si>
    <t>SAM1-87131-2023-09-30-8</t>
  </si>
  <si>
    <t>SAM1-87131-2023-09-30-9</t>
  </si>
  <si>
    <t>SAM1-87137-2023-09-30-7</t>
  </si>
  <si>
    <t>POD CASH DEPOSIT: $7,660.00</t>
  </si>
  <si>
    <t>SAM1-87191</t>
  </si>
  <si>
    <t>SAM1-87191-2023-09-30-1</t>
  </si>
  <si>
    <t>POD COURIER CASH DEPOSIT: $6,571.00</t>
  </si>
  <si>
    <t>SAM1-87191-2023-09-30-2</t>
  </si>
  <si>
    <t>POD COURIER CASH DEPOSIT: $8,041.00</t>
  </si>
  <si>
    <t>SAM1-87191-2023-09-30-3</t>
  </si>
  <si>
    <t>SAM1-87191-2023-09-30-4</t>
  </si>
  <si>
    <t>SAM1-87191-2023-09-30-5</t>
  </si>
  <si>
    <t>SAM1-87191-2023-09-30-6</t>
  </si>
  <si>
    <t>SAM1-87191-2023-09-30-7</t>
  </si>
  <si>
    <t>SAM1-86930</t>
  </si>
  <si>
    <t>SAM1-86930-2023-09-30-1</t>
  </si>
  <si>
    <t>SAM1-86930-2023-09-30-2</t>
  </si>
  <si>
    <t>POD CASH DEPOSIT: $9,167.00</t>
  </si>
  <si>
    <t>SAM1-86930-2023-09-30-3</t>
  </si>
  <si>
    <t>SAM1-86930-2023-09-30-4</t>
  </si>
  <si>
    <t>SAM1-86930-2023-09-30-5</t>
  </si>
  <si>
    <t>SAM1-86930-2023-09-30-6</t>
  </si>
  <si>
    <t>SAM1-87069-2023-09-30-1</t>
  </si>
  <si>
    <t>POD CASH DEPOSIT: $9,871.00</t>
  </si>
  <si>
    <t>SAM1-87069-2023-09-30-2</t>
  </si>
  <si>
    <t>SAM1-87069-2023-09-30-3</t>
  </si>
  <si>
    <t>SAM1-87138</t>
  </si>
  <si>
    <t>SAM1-87138-2023-09-30-1</t>
  </si>
  <si>
    <t>POD COURIER CASH DEPOSIT: $8,735.29</t>
  </si>
  <si>
    <t>SAM1-87138-2023-09-30-2</t>
  </si>
  <si>
    <t>POD COURIER CASH DEPOSIT: $8,099.53</t>
  </si>
  <si>
    <t>SAM1-87138-2023-09-30-3</t>
  </si>
  <si>
    <t>SAM1-87138-2023-09-30-4</t>
  </si>
  <si>
    <t>SAM1-87138-2023-09-30-5</t>
  </si>
  <si>
    <t>SAM1-87138-2023-09-30-6</t>
  </si>
  <si>
    <t>SAM1-87138-2023-09-30-7</t>
  </si>
  <si>
    <t>SAM1-87138-2023-09-30-8</t>
  </si>
  <si>
    <t>SAM1-87141</t>
  </si>
  <si>
    <t>SAM1-87141-2023-09-30-1</t>
  </si>
  <si>
    <t>POD COURIER CASH DEPOSIT: $7,170.96</t>
  </si>
  <si>
    <t>SAM1-87141-2023-09-30-2</t>
  </si>
  <si>
    <t>SAM1-87141-2023-09-30-3</t>
  </si>
  <si>
    <t>SAM1-87141-2023-09-30-4</t>
  </si>
  <si>
    <t>SAM1-87141-2023-09-30-5</t>
  </si>
  <si>
    <t>SAM1-87247-2023-09-30-1</t>
  </si>
  <si>
    <t>POD CASH DEPOSIT: $8,507.00</t>
  </si>
  <si>
    <t>SAM1-87247-2023-09-30-2</t>
  </si>
  <si>
    <t>POD CASH DEPOSIT: $8,600.00</t>
  </si>
  <si>
    <t>SAM1-87247-2023-09-30-3</t>
  </si>
  <si>
    <t>POD CASH DEPOSIT: $8,400.00</t>
  </si>
  <si>
    <t>SAM1-87011-2023-09-30-3</t>
  </si>
  <si>
    <t>POD CASH DEPOSIT: $4,382.00</t>
  </si>
  <si>
    <t>SAM1-87011-2023-09-30-4</t>
  </si>
  <si>
    <t>POD CASH DEPOSIT: $5,100.00</t>
  </si>
  <si>
    <t>SAM1-87011-2023-09-30-5</t>
  </si>
  <si>
    <t>POD CASH DEPOSIT: $5,800.00</t>
  </si>
  <si>
    <t>SAM1-86925</t>
  </si>
  <si>
    <t>SAM1-86925-2023-09-30-1</t>
  </si>
  <si>
    <t>DDA COURIER CASH DEPOSIT: $6,483.00</t>
  </si>
  <si>
    <t>SAM1-86925-2023-09-30-2</t>
  </si>
  <si>
    <t>DDA COURIER CASH DEPOSIT: $6,220.00</t>
  </si>
  <si>
    <t>SAM1-86925-2023-09-30-3</t>
  </si>
  <si>
    <t>DDA COURIER CASH DEPOSIT: $6,647.00</t>
  </si>
  <si>
    <t>SAM1-86925-2023-09-30-4</t>
  </si>
  <si>
    <t>DDA COURIER CASH DEPOSIT: $6,163.00</t>
  </si>
  <si>
    <t>SAM1-86925-2023-09-30-5</t>
  </si>
  <si>
    <t>DDA COURIER CASH DEPOSIT: $8,508.00</t>
  </si>
  <si>
    <t>SAM1-86925-2023-09-30-6</t>
  </si>
  <si>
    <t>DDA COURIER CASH DEPOSIT: $8,777.00</t>
  </si>
  <si>
    <t>SAM1-87003</t>
  </si>
  <si>
    <t>SAM1-87003-2023-09-30-1</t>
  </si>
  <si>
    <t>DDA COURIER CASH DEPOSIT: $7,525.00</t>
  </si>
  <si>
    <t>SAM1-87003-2023-09-30-2</t>
  </si>
  <si>
    <t>DDA COURIER CASH DEPOSIT: $7,594.00</t>
  </si>
  <si>
    <t>SAM1-87003-2023-09-30-3</t>
  </si>
  <si>
    <t>SAM1-87003-2023-09-30-4</t>
  </si>
  <si>
    <t>SAM1-87003-2023-09-30-5</t>
  </si>
  <si>
    <t>SAM1-87089</t>
  </si>
  <si>
    <t>SAM1-87089-2023-09-30-1</t>
  </si>
  <si>
    <t>SAM1-87089-2023-09-30-2</t>
  </si>
  <si>
    <t>SAM1-87089-2023-09-30-3</t>
  </si>
  <si>
    <t>SAM1-87089-2023-09-30-4</t>
  </si>
  <si>
    <t>SAM1-87137-2023-09-30-12</t>
  </si>
  <si>
    <t>POD CASH DEPOSIT: $8,241.00</t>
  </si>
  <si>
    <t>SAM1-87022-2023-09-30-6</t>
  </si>
  <si>
    <t>POD CASH DEPOSIT: $7,096.00</t>
  </si>
  <si>
    <t>SAM1-87022-2023-09-30-7</t>
  </si>
  <si>
    <t>POD CASH DEPOSIT: $6,700.00</t>
  </si>
  <si>
    <t>SAM1-87099</t>
  </si>
  <si>
    <t>SAM1-87099-2023-09-30-1</t>
  </si>
  <si>
    <t>DDA COURIER CASH DEPOSIT: $9,415.00</t>
  </si>
  <si>
    <t>SAM1-87099-2023-09-30-10</t>
  </si>
  <si>
    <t>SAM1-87099-2023-09-30-11</t>
  </si>
  <si>
    <t>SAM1-87099-2023-09-30-12</t>
  </si>
  <si>
    <t>SAM1-87099-2023-09-30-13</t>
  </si>
  <si>
    <t>SAM1-87099-2023-09-30-2</t>
  </si>
  <si>
    <t>DDA COURIER CASH DEPOSIT: $8,145.00</t>
  </si>
  <si>
    <t>SAM1-87099-2023-09-30-3</t>
  </si>
  <si>
    <t>SAM1-87099-2023-09-30-4</t>
  </si>
  <si>
    <t>SAM1-87099-2023-09-30-5</t>
  </si>
  <si>
    <t>DDA COURIER CASH DEPOSIT: $6,245.00</t>
  </si>
  <si>
    <t>SAM1-87099-2023-09-30-6</t>
  </si>
  <si>
    <t>SAM1-87099-2023-09-30-7</t>
  </si>
  <si>
    <t>SAM1-87099-2023-09-30-8</t>
  </si>
  <si>
    <t>SAM1-87099-2023-09-30-9</t>
  </si>
  <si>
    <t>SAM1-87131-2023-09-30-10</t>
  </si>
  <si>
    <t>POD COURIER CASH DEPOSIT: $6,547.48</t>
  </si>
  <si>
    <t>SAM1-87131-2023-09-30-11</t>
  </si>
  <si>
    <t>POD COURIER CASH DEPOSIT: $6,564.50</t>
  </si>
  <si>
    <t>SAM1-87131-2023-09-30-12</t>
  </si>
  <si>
    <t>POD COURIER CASH DEPOSIT: $6,229.73</t>
  </si>
  <si>
    <t>SAM1-87137-2023-09-30-18</t>
  </si>
  <si>
    <t>POD CASH DEPOSIT: $6,364.00</t>
  </si>
  <si>
    <t>SAM1-87191-2023-09-30-8</t>
  </si>
  <si>
    <t>POD COURIER CASH DEPOSIT: $6,859.00</t>
  </si>
  <si>
    <t>SAM1-87191-2023-09-30-9</t>
  </si>
  <si>
    <t>POD COURIER CASH DEPOSIT: $7,775.00</t>
  </si>
  <si>
    <t>SAM1-86899-2023-09-30-11</t>
  </si>
  <si>
    <t>POD CASH DEPOSIT: $8,350.00</t>
  </si>
  <si>
    <t>SAM1-87138-2023-09-30-10</t>
  </si>
  <si>
    <t>POD COURIER CASH DEPOSIT: $9,106.45</t>
  </si>
  <si>
    <t>SAM1-87138-2023-09-30-11</t>
  </si>
  <si>
    <t>POD COURIER CASH DEPOSIT: $8,640.72</t>
  </si>
  <si>
    <t>SAM1-87138-2023-09-30-12</t>
  </si>
  <si>
    <t>POD COURIER CASH DEPOSIT: $7,868.93</t>
  </si>
  <si>
    <t>SAM1-87138-2023-09-30-9</t>
  </si>
  <si>
    <t>POD COURIER CASH DEPOSIT: $9,751.04</t>
  </si>
  <si>
    <t>SAM1-87141-2023-09-30-6</t>
  </si>
  <si>
    <t>POD COURIER CASH DEPOSIT: $7,631.68</t>
  </si>
  <si>
    <t>SAM1-87141-2023-09-30-7</t>
  </si>
  <si>
    <t>POD COURIER CASH DEPOSIT: $8,501.32</t>
  </si>
  <si>
    <t>SAM1-87141-2023-09-30-8</t>
  </si>
  <si>
    <t>POD COURIER CASH DEPOSIT: $7,660.04</t>
  </si>
  <si>
    <t>SAM1-87141-2023-09-30-9</t>
  </si>
  <si>
    <t>POD COURIER CASH DEPOSIT: $9,778.43</t>
  </si>
  <si>
    <t>SAM1-86982</t>
  </si>
  <si>
    <t>SAM1-86982-2023-09-30-1</t>
  </si>
  <si>
    <t>POD COURIER CASH DEPOSIT: $9,756.21</t>
  </si>
  <si>
    <t>SAM1-86982-2023-09-30-2</t>
  </si>
  <si>
    <t>POD COURIER CASH DEPOSIT: $6,365.00</t>
  </si>
  <si>
    <t>SAM1-86982-2023-09-30-3</t>
  </si>
  <si>
    <t>SAM1-86982-2023-09-30-4</t>
  </si>
  <si>
    <t>POD COURIER CASH DEPOSIT: $9,950.00</t>
  </si>
  <si>
    <t>SAM1-87000</t>
  </si>
  <si>
    <t>SAM1-87000-2023-09-30-1</t>
  </si>
  <si>
    <t>DDA COURIER CASH DEPOSIT: $7,575.00</t>
  </si>
  <si>
    <t>SAM1-87000-2023-09-30-2</t>
  </si>
  <si>
    <t>DDA COURIER CASH DEPOSIT: $9,960.00</t>
  </si>
  <si>
    <t>SAM1-87000-2023-09-30-3</t>
  </si>
  <si>
    <t>DDA COURIER CASH DEPOSIT: $8,501.00</t>
  </si>
  <si>
    <t>SAM1-87000-2023-09-30-4</t>
  </si>
  <si>
    <t>DDA COURIER CASH DEPOSIT: $7,932.00</t>
  </si>
  <si>
    <t>SAM1-87083</t>
  </si>
  <si>
    <t>SAM1-87083-2023-09-30-1</t>
  </si>
  <si>
    <t>DDA COURIER CASH DEPOSIT: $6,840.00</t>
  </si>
  <si>
    <t>SAM1-87083-2023-09-30-2</t>
  </si>
  <si>
    <t>DDA COURIER CASH DEPOSIT: $8,407.00</t>
  </si>
  <si>
    <t>SAM1-87083-2023-09-30-3</t>
  </si>
  <si>
    <t>DDA COURIER CASH DEPOSIT: $6,683.00</t>
  </si>
  <si>
    <t>SAM1-87083-2023-09-30-4</t>
  </si>
  <si>
    <t>DDA COURIER CASH DEPOSIT: $7,521.00</t>
  </si>
  <si>
    <t>SAM1-87083-2023-09-30-5</t>
  </si>
  <si>
    <t>SAM1-87083-2023-09-30-6</t>
  </si>
  <si>
    <t>SAM1-87083-2023-09-30-7</t>
  </si>
  <si>
    <t>SAM1-87083-2023-09-30-8</t>
  </si>
  <si>
    <t>SAM1-87083-2023-09-30-9</t>
  </si>
  <si>
    <t>SAM1-87089-2023-09-30-5</t>
  </si>
  <si>
    <t>POD COURIER CASH DEPOSIT: $7,146.00</t>
  </si>
  <si>
    <t>SAM1-87131-2023-09-30-20</t>
  </si>
  <si>
    <t>POD COURIER CASH DEPOSIT: $6,525.51</t>
  </si>
  <si>
    <t>SAM1-87131-2023-09-30-21</t>
  </si>
  <si>
    <t>POD COURIER CASH DEPOSIT: $8,541.18</t>
  </si>
  <si>
    <t>SAM1-87131-2023-09-30-22</t>
  </si>
  <si>
    <t>POD COURIER CASH DEPOSIT: $6,442.45</t>
  </si>
  <si>
    <t>SAM1-86899-2023-09-30-19</t>
  </si>
  <si>
    <t>POD CASH DEPOSIT: $9,305.00</t>
  </si>
  <si>
    <t>SAM1-87010-2023-09-30-3</t>
  </si>
  <si>
    <t>POD CASH DEPOSIT: $7,352.00</t>
  </si>
  <si>
    <t>SAM1-87010-2023-09-30-4</t>
  </si>
  <si>
    <t>POD CASH DEPOSIT: $7,271.00</t>
  </si>
  <si>
    <t>SAM1-87010-2023-09-30-5</t>
  </si>
  <si>
    <t>POD CASH DEPOSIT: $9,624.00</t>
  </si>
  <si>
    <t>SAM1-87083-2023-09-30-12</t>
  </si>
  <si>
    <t>DDA COURIER CASH DEPOSIT: $7,674.00</t>
  </si>
  <si>
    <t>SAM1-87099-2023-09-30-14</t>
  </si>
  <si>
    <t>SAM1-87099-2023-09-30-15</t>
  </si>
  <si>
    <t>SAM1-86930-2023-09-30-7</t>
  </si>
  <si>
    <t>POD CASH DEPOSIT: $7,174.00</t>
  </si>
  <si>
    <t>SAM1-87138-2023-09-30-19</t>
  </si>
  <si>
    <t>POD COURIER CASH DEPOSIT: $8,888.48</t>
  </si>
  <si>
    <t>SAM1-87226-2023-09-30-6</t>
  </si>
  <si>
    <t>POD CASH DEPOSIT: $7,900.00</t>
  </si>
  <si>
    <t>SAM1-87236-2023-09-30-3</t>
  </si>
  <si>
    <t>POD CASH DEPOSIT: $8,540.00</t>
  </si>
  <si>
    <t>SAM1-87236-2023-09-30-4</t>
  </si>
  <si>
    <t>POD CASH DEPOSIT: $9,634.00</t>
  </si>
  <si>
    <t>SAM1-87236-2023-09-30-5</t>
  </si>
  <si>
    <t>POD CASH DEPOSIT: $7,753.00</t>
  </si>
  <si>
    <t>SAM1-87011-2023-09-30-7</t>
  </si>
  <si>
    <t>POD CASH DEPOSIT: $7,241.00</t>
  </si>
  <si>
    <t>SAM1-86925-2023-09-30-7</t>
  </si>
  <si>
    <t>DDA COURIER CASH DEPOSIT: $6,656.00</t>
  </si>
  <si>
    <t>SAM1-86925-2023-09-30-8</t>
  </si>
  <si>
    <t>DDA COURIER CASH DEPOSIT: $6,753.00</t>
  </si>
  <si>
    <t>SAM1-87003-2023-09-30-6</t>
  </si>
  <si>
    <t>SAM1-87003-2023-09-30-7</t>
  </si>
  <si>
    <t>DDA COURIER CASH DEPOSIT: $6,779.00</t>
  </si>
  <si>
    <t>SAM1-87003-2023-09-30-8</t>
  </si>
  <si>
    <t>DDA COURIER CASH DEPOSIT: $7,242.00</t>
  </si>
  <si>
    <t>SAM1-87003-2023-09-30-9</t>
  </si>
  <si>
    <t>DDA COURIER CASH DEPOSIT: $6,255.00</t>
  </si>
  <si>
    <t>SAM1-87083-2023-09-30-22</t>
  </si>
  <si>
    <t>DDA COURIER CASH DEPOSIT: $9,631.00</t>
  </si>
  <si>
    <t>SAM1-87083-2023-09-30-23</t>
  </si>
  <si>
    <t>DDA COURIER CASH DEPOSIT: $9,171.00</t>
  </si>
  <si>
    <t>SAM1-87099-2023-09-30-25</t>
  </si>
  <si>
    <t>SAM1-87099-2023-09-30-26</t>
  </si>
  <si>
    <t>DDA COURIER CASH DEPOSIT: $8,800.00</t>
  </si>
  <si>
    <t>SAM1-87099-2023-09-30-27</t>
  </si>
  <si>
    <t>DDA COURIER CASH DEPOSIT: $6,534.00</t>
  </si>
  <si>
    <t>SAM1-87099-2023-09-30-28</t>
  </si>
  <si>
    <t>SAM1-86899-2023-09-30-29</t>
  </si>
  <si>
    <t>POD CASH DEPOSIT: $8,680.00</t>
  </si>
  <si>
    <t>SAM1-87008-2023-09-30-1</t>
  </si>
  <si>
    <t>SAM1-87008-2023-09-30-2</t>
  </si>
  <si>
    <t>POD CASH DEPOSIT: $9,970.43</t>
  </si>
  <si>
    <t>SAM1-87008-2023-09-30-3</t>
  </si>
  <si>
    <t>POD CASH DEPOSIT: $9,496.46</t>
  </si>
  <si>
    <t>SAM1-87008-2023-09-30-4</t>
  </si>
  <si>
    <t>POD CASH DEPOSIT: $9,928.00</t>
  </si>
  <si>
    <t>SAM1-87131-2023-09-30-33</t>
  </si>
  <si>
    <t>POD COURIER CASH DEPOSIT: $7,442.57</t>
  </si>
  <si>
    <t>SAM1-87137-2023-09-30-24</t>
  </si>
  <si>
    <t>POD CASH DEPOSIT: $7,642.00</t>
  </si>
  <si>
    <t>SAM1-87191-2023-09-30-12</t>
  </si>
  <si>
    <t>POD COURIER CASH DEPOSIT: $6,979.00</t>
  </si>
  <si>
    <t>SAM1-87191-2023-09-30-13</t>
  </si>
  <si>
    <t>POD COURIER CASH DEPOSIT: $7,528.00</t>
  </si>
  <si>
    <t>SAM1-86930-2023-09-30-12</t>
  </si>
  <si>
    <t>POD CASH DEPOSIT: $7,305.00</t>
  </si>
  <si>
    <t>SAM1-86930-2023-09-30-13</t>
  </si>
  <si>
    <t>POD CASH DEPOSIT: $7,231.00</t>
  </si>
  <si>
    <t>SAM1-87115-2023-09-30-7</t>
  </si>
  <si>
    <t>DDA COURIER CASH DEPOSIT: $8,671.00</t>
  </si>
  <si>
    <t>SAM1-87138-2023-09-30-28</t>
  </si>
  <si>
    <t>POD COURIER CASH DEPOSIT: $8,879.71</t>
  </si>
  <si>
    <t>SAM1-87138-2023-09-30-29</t>
  </si>
  <si>
    <t>POD COURIER CASH DEPOSIT: $7,768.08</t>
  </si>
  <si>
    <t>SAM1-87138-2023-09-30-30</t>
  </si>
  <si>
    <t>POD COURIER CASH DEPOSIT: $8,457.96</t>
  </si>
  <si>
    <t>SAM1-87141-2023-09-30-15</t>
  </si>
  <si>
    <t>POD COURIER CASH DEPOSIT: $7,369.81</t>
  </si>
  <si>
    <t>SAM1-87141-2023-09-30-16</t>
  </si>
  <si>
    <t>POD COURIER CASH DEPOSIT: $9,463.88</t>
  </si>
  <si>
    <t>SAM1-87008-2023-09-30-5</t>
  </si>
  <si>
    <t>POD CASH DEPOSIT: $9,725.97</t>
  </si>
  <si>
    <t>SAM1-87066</t>
  </si>
  <si>
    <t>SAM1-87066-2023-09-30-1</t>
  </si>
  <si>
    <t>POD CASH DEPOSIT: $7,794.00</t>
  </si>
  <si>
    <t>SAM1-87066-2023-09-30-2</t>
  </si>
  <si>
    <t>SAM1-87066-2023-09-30-3</t>
  </si>
  <si>
    <t>POD CASH DEPOSIT: $7,870.00</t>
  </si>
  <si>
    <t>SAM1-87066-2023-09-30-4</t>
  </si>
  <si>
    <t>POD CASH DEPOSIT: $6,159.00</t>
  </si>
  <si>
    <t>SAM1-87066-2023-09-30-5</t>
  </si>
  <si>
    <t>POD CASH DEPOSIT: $7,368.00</t>
  </si>
  <si>
    <t>SAM1-87066-2023-09-30-6</t>
  </si>
  <si>
    <t>POD CASH DEPOSIT: $7,420.00</t>
  </si>
  <si>
    <t>SAM1-87066-2023-09-30-7</t>
  </si>
  <si>
    <t>POD CASH DEPOSIT: $8,538.00</t>
  </si>
  <si>
    <t>SAM1-87137-2023-09-30-30</t>
  </si>
  <si>
    <t>POD CASH DEPOSIT: $8,425.00</t>
  </si>
  <si>
    <t>SAM1-87147</t>
  </si>
  <si>
    <t>SAM1-87147-2023-09-30-3</t>
  </si>
  <si>
    <t>DDA COURIER CASH DEPOSIT: $8,498.00</t>
  </si>
  <si>
    <t>SAM1-87147-2023-09-30-4</t>
  </si>
  <si>
    <t>DDA COURIER CASH DEPOSIT: $8,661.00</t>
  </si>
  <si>
    <t>SAM1-87147-2023-09-30-5</t>
  </si>
  <si>
    <t>DDA COURIER CASH DEPOSIT: $6,985.00</t>
  </si>
  <si>
    <t>SAM1-87147-2023-09-30-6</t>
  </si>
  <si>
    <t>DDA COURIER CASH DEPOSIT: $9,100.00</t>
  </si>
  <si>
    <t>SAM1-86899-2023-09-30-42</t>
  </si>
  <si>
    <t>POD CASH DEPOSIT: $7,225.00</t>
  </si>
  <si>
    <t>SAM1-86910-2023-09-30-1</t>
  </si>
  <si>
    <t>DDA COURIER CASH DEPOSIT: $9,600.00</t>
  </si>
  <si>
    <t>SAM1-86910-2023-09-30-2</t>
  </si>
  <si>
    <t>DDA COURIER CASH DEPOSIT: $9,990.00</t>
  </si>
  <si>
    <t>SAM1-86910-2023-09-30-3</t>
  </si>
  <si>
    <t>DDA COURIER CASH DEPOSIT: $8,374.00</t>
  </si>
  <si>
    <t>SAM1-87078-2023-09-30-10</t>
  </si>
  <si>
    <t>DDA COURIER CASH DEPOSIT: $8,559.00</t>
  </si>
  <si>
    <t>SAM1-87078-2023-09-30-9</t>
  </si>
  <si>
    <t>DDA COURIER CASH DEPOSIT: $7,827.00</t>
  </si>
  <si>
    <t>SAM1-87011-2023-09-30-16</t>
  </si>
  <si>
    <t>SAM1-87008-2023-09-30-13</t>
  </si>
  <si>
    <t>SAM1-87083-2023-09-30-31</t>
  </si>
  <si>
    <t>DDA COURIER CASH DEPOSIT: $7,265.00</t>
  </si>
  <si>
    <t>SAM1-87137-2023-09-30-36</t>
  </si>
  <si>
    <t>POD CASH DEPOSIT: $6,611.00</t>
  </si>
  <si>
    <t>SAM1-87147-2023-09-30-10</t>
  </si>
  <si>
    <t>DDA COURIER CASH DEPOSIT: $9,601.00</t>
  </si>
  <si>
    <t>SAM1-86899-2023-09-30-56</t>
  </si>
  <si>
    <t>POD CASH DEPOSIT: $8,307.00</t>
  </si>
  <si>
    <t>SAM1-87011-2023-09-30-25</t>
  </si>
  <si>
    <t>POD CASH DEPOSIT: $9,662.00</t>
  </si>
  <si>
    <t>SAM1-87229-2023-09-30-3</t>
  </si>
  <si>
    <t>POD CASH DEPOSIT: $5,000.00</t>
  </si>
  <si>
    <t>SAM1-87229-2023-09-30-4</t>
  </si>
  <si>
    <t>POD CASH DEPOSIT: $7,000.00</t>
  </si>
  <si>
    <t>SAM1-87229-2023-09-30-5</t>
  </si>
  <si>
    <t>POD CASH DEPOSIT: $8,000.00</t>
  </si>
  <si>
    <t>SAM1-87000-2023-09-30-7</t>
  </si>
  <si>
    <t>SAM1-87008-2023-09-30-19</t>
  </si>
  <si>
    <t>POD CASH DEPOSIT: $9,174.54</t>
  </si>
  <si>
    <t>SAM1-87022-2023-09-30-12</t>
  </si>
  <si>
    <t>SAM1-87083-2023-09-30-38</t>
  </si>
  <si>
    <t>DDA COURIER CASH DEPOSIT: $7,155.00</t>
  </si>
  <si>
    <t>SAM1-87099-2023-09-30-39</t>
  </si>
  <si>
    <t>SAM1-87099-2023-09-30-40</t>
  </si>
  <si>
    <t>SAM1-87099-2023-09-30-42</t>
  </si>
  <si>
    <t>DDA COURIER CASH DEPOSIT: $9,400.00</t>
  </si>
  <si>
    <t>SAM1-87137-2023-09-30-42</t>
  </si>
  <si>
    <t>POD CASH DEPOSIT: $6,250.00</t>
  </si>
  <si>
    <t>SAM1-87139</t>
  </si>
  <si>
    <t>SAM1-87139-2023-09-30-11</t>
  </si>
  <si>
    <t>POD COURIER CASH DEPOSIT: $8,541.91</t>
  </si>
  <si>
    <t>SAM1-87139-2023-09-30-12</t>
  </si>
  <si>
    <t>POD COURIER CASH DEPOSIT: $8,750.29</t>
  </si>
  <si>
    <t>SAM1-87139-2023-09-30-13</t>
  </si>
  <si>
    <t>POD COURIER CASH DEPOSIT: $9,333.39</t>
  </si>
  <si>
    <t>SAM1-87139-2023-09-30-14</t>
  </si>
  <si>
    <t>POD COURIER CASH DEPOSIT: $8,072.28</t>
  </si>
  <si>
    <t>SAM1-87147-2023-09-30-15</t>
  </si>
  <si>
    <t>SAM1-86930-2023-09-30-17</t>
  </si>
  <si>
    <t>POD CASH DEPOSIT: $7,229.00</t>
  </si>
  <si>
    <t>SAM1-87138-2023-09-30-38</t>
  </si>
  <si>
    <t>POD COURIER CASH DEPOSIT: $7,267.61</t>
  </si>
  <si>
    <t>SAM1-87141-2023-09-30-22</t>
  </si>
  <si>
    <t>POD COURIER CASH DEPOSIT: $8,367.99</t>
  </si>
  <si>
    <t>SAM1-87236-2023-09-30-9</t>
  </si>
  <si>
    <t>POD CASH DEPOSIT: $8,919.00</t>
  </si>
  <si>
    <t>SAM1-86925-2023-09-30-15</t>
  </si>
  <si>
    <t>DDA COURIER CASH DEPOSIT: $7,019.00</t>
  </si>
  <si>
    <t>SAM1-86925-2023-09-30-16</t>
  </si>
  <si>
    <t>DDA COURIER CASH DEPOSIT: $9,992.00</t>
  </si>
  <si>
    <t>SAM1-86925-2023-09-30-17</t>
  </si>
  <si>
    <t>DDA COURIER CASH DEPOSIT: $9,241.00</t>
  </si>
  <si>
    <t>SAM1-87003-2023-09-30-12</t>
  </si>
  <si>
    <t>SAM1-87075</t>
  </si>
  <si>
    <t>SAM1-87075-2023-09-30-3</t>
  </si>
  <si>
    <t>DDA COURIER CASH DEPOSIT: $6,931.00</t>
  </si>
  <si>
    <t>SAM1-87075-2023-09-30-4</t>
  </si>
  <si>
    <t>DDA COURIER CASH DEPOSIT: $7,475.00</t>
  </si>
  <si>
    <t>SAM1-87075-2023-09-30-5</t>
  </si>
  <si>
    <t>DDA COURIER CASH DEPOSIT: $8,640.00</t>
  </si>
  <si>
    <t>SAM1-87075-2023-09-30-6</t>
  </si>
  <si>
    <t>DDA COURIER CASH DEPOSIT: $7,185.00</t>
  </si>
  <si>
    <t>SAM1-87099-2023-09-30-54</t>
  </si>
  <si>
    <t>DDA COURIER CASH DEPOSIT: $8,600.00</t>
  </si>
  <si>
    <t>SAM1-87099-2023-09-30-55</t>
  </si>
  <si>
    <t>DDA COURIER CASH DEPOSIT: $7,846.00</t>
  </si>
  <si>
    <t>SAM1-87137-2023-09-30-49</t>
  </si>
  <si>
    <t>POD CASH DEPOSIT: $8,240.00</t>
  </si>
  <si>
    <t>SAM1-87078-2023-09-30-18</t>
  </si>
  <si>
    <t>DDA COURIER CASH DEPOSIT: $7,526.00</t>
  </si>
  <si>
    <t>SAM1-87075-2023-09-30-7</t>
  </si>
  <si>
    <t>DDA COURIER CASH DEPOSIT: $6,894.00</t>
  </si>
  <si>
    <t>SAM1-87083-2023-09-30-46</t>
  </si>
  <si>
    <t>DDA COURIER CASH DEPOSIT: $7,949.00</t>
  </si>
  <si>
    <t>SAM1-87099-2023-09-30-70</t>
  </si>
  <si>
    <t>DDA COURIER CASH DEPOSIT: $7,830.00</t>
  </si>
  <si>
    <t>SAM1-87099-2023-09-30-71</t>
  </si>
  <si>
    <t>SAM1-87137-2023-09-30-56</t>
  </si>
  <si>
    <t>POD CASH DEPOSIT: $8,055.00</t>
  </si>
  <si>
    <t>SAM1-87147-2023-09-30-21</t>
  </si>
  <si>
    <t>DDA COURIER CASH DEPOSIT: $8,441.00</t>
  </si>
  <si>
    <t>SAM1-87186</t>
  </si>
  <si>
    <t>SAM1-87186-2023-09-30-1</t>
  </si>
  <si>
    <t>POD COURIER CASH DEPOSIT: $9,177.97</t>
  </si>
  <si>
    <t>SAM1-87186-2023-09-30-2</t>
  </si>
  <si>
    <t>POD COURIER CASH DEPOSIT: $9,789.80</t>
  </si>
  <si>
    <t>SAM1-87186-2023-09-30-3</t>
  </si>
  <si>
    <t>POD COURIER CASH DEPOSIT: $9,937.40</t>
  </si>
  <si>
    <t>SAM1-87186-2023-09-30-4</t>
  </si>
  <si>
    <t>POD COURIER CASH DEPOSIT: $8,105.96</t>
  </si>
  <si>
    <t>SAM1-87186-2023-09-30-5</t>
  </si>
  <si>
    <t>POD COURIER CASH DEPOSIT: $7,937.39</t>
  </si>
  <si>
    <t>SAM1-87186-2023-09-30-6</t>
  </si>
  <si>
    <t>POD COURIER CASH DEPOSIT: $9,029.42</t>
  </si>
  <si>
    <t>SAM1-87078-2023-09-30-21</t>
  </si>
  <si>
    <t>DDA COURIER CASH DEPOSIT: $9,370.00</t>
  </si>
  <si>
    <t>SAM1-87008-2023-09-30-26</t>
  </si>
  <si>
    <t>POD CASH DEPOSIT: $8,127.06</t>
  </si>
  <si>
    <t>SAM1-87099-2023-09-30-88</t>
  </si>
  <si>
    <t>SAM1-87099-2023-09-30-89</t>
  </si>
  <si>
    <t>DDA COURIER CASH DEPOSIT: $7,400.00</t>
  </si>
  <si>
    <t>SAM1-87139-2023-09-30-15</t>
  </si>
  <si>
    <t>POD COURIER CASH DEPOSIT: $7,707.35</t>
  </si>
  <si>
    <t>SAM1-87139-2023-09-30-16</t>
  </si>
  <si>
    <t>POD COURIER CASH DEPOSIT: $9,861.87</t>
  </si>
  <si>
    <t>SAM1-86899-2023-09-30-66</t>
  </si>
  <si>
    <t>POD CASH DEPOSIT: $8,318.00</t>
  </si>
  <si>
    <t>SAM1-87138-2023-09-30-49</t>
  </si>
  <si>
    <t>POD COURIER CASH DEPOSIT: $9,063.19</t>
  </si>
  <si>
    <t>SAM1-87138-2023-09-30-50</t>
  </si>
  <si>
    <t>POD COURIER CASH DEPOSIT: $8,841.02</t>
  </si>
  <si>
    <t>SAM1-87138-2023-09-30-51</t>
  </si>
  <si>
    <t>POD COURIER CASH DEPOSIT: $8,259.77</t>
  </si>
  <si>
    <t>SAM1-87141-2023-09-30-30</t>
  </si>
  <si>
    <t>POD COURIER CASH DEPOSIT: $9,050.07</t>
  </si>
  <si>
    <t>SAM1-87141-2023-09-30-31</t>
  </si>
  <si>
    <t>POD COURIER CASH DEPOSIT: $7,892.85</t>
  </si>
  <si>
    <t>SAM1-87141-2023-09-30-32</t>
  </si>
  <si>
    <t>POD COURIER CASH DEPOSIT: $8,750.39</t>
  </si>
  <si>
    <t>SAM1-87011-2023-09-30-34</t>
  </si>
  <si>
    <t>POD CASH DEPOSIT: $8,898.00</t>
  </si>
  <si>
    <t>SAM1-87083-2023-09-30-53</t>
  </si>
  <si>
    <t>DDA COURIER CASH DEPOSIT: $6,486.00</t>
  </si>
  <si>
    <t>SAM1-87099-2023-09-30-106</t>
  </si>
  <si>
    <t>DDA COURIER CASH DEPOSIT: $9,562.00</t>
  </si>
  <si>
    <t>SAM1-87147-2023-09-30-27</t>
  </si>
  <si>
    <t>DDA COURIER CASH DEPOSIT: $7,295.00</t>
  </si>
  <si>
    <t>SAM1-86930-2023-09-30-23</t>
  </si>
  <si>
    <t>POD CASH DEPOSIT: $7,275.00</t>
  </si>
  <si>
    <t>SAM1-87094</t>
  </si>
  <si>
    <t>SAM1-87094-2023-09-30-1</t>
  </si>
  <si>
    <t>POD CASH DEPOSIT: $9,011.00</t>
  </si>
  <si>
    <t>SAM1-87094-2023-09-30-2</t>
  </si>
  <si>
    <t>POD CASH DEPOSIT: $8,279.00</t>
  </si>
  <si>
    <t>SAM1-87094-2023-09-30-3</t>
  </si>
  <si>
    <t>POD CASH DEPOSIT: $7,194.00</t>
  </si>
  <si>
    <t>SAM1-87094-2023-09-30-4</t>
  </si>
  <si>
    <t>POD CASH DEPOSIT: $7,169.00</t>
  </si>
  <si>
    <t>SAM1-87094-2023-09-30-5</t>
  </si>
  <si>
    <t>POD CASH DEPOSIT: $7,347.00</t>
  </si>
  <si>
    <t>SAM1-87011-2023-09-30-44</t>
  </si>
  <si>
    <t>POD CASH DEPOSIT: $7,523.00</t>
  </si>
  <si>
    <t>SAM1-87008-2023-09-30-32</t>
  </si>
  <si>
    <t>POD CASH DEPOSIT: $9,625.29</t>
  </si>
  <si>
    <t>SAM1-87083-2023-09-30-60</t>
  </si>
  <si>
    <t>DDA COURIER CASH DEPOSIT: $7,678.00</t>
  </si>
  <si>
    <t>SAM1-87099-2023-09-30-125</t>
  </si>
  <si>
    <t>SAM1-87099-2023-09-30-126</t>
  </si>
  <si>
    <t>DDA COURIER CASH DEPOSIT: $7,100.00</t>
  </si>
  <si>
    <t>SAM1-87099-2023-09-30-127</t>
  </si>
  <si>
    <t>DDA COURIER CASH DEPOSIT: $9,756.00</t>
  </si>
  <si>
    <t>SAM1-87099-2023-09-30-128</t>
  </si>
  <si>
    <t>SAM1-87099-2023-09-30-129</t>
  </si>
  <si>
    <t>SAM1-87139-2023-09-30-26</t>
  </si>
  <si>
    <t>POD COURIER CASH DEPOSIT: $9,233.69</t>
  </si>
  <si>
    <t>SAM1-87139-2023-09-30-27</t>
  </si>
  <si>
    <t>POD COURIER CASH DEPOSIT: $8,643.92</t>
  </si>
  <si>
    <t>SAM1-86930-2023-09-30-28</t>
  </si>
  <si>
    <t>POD CASH DEPOSIT: $7,296.00</t>
  </si>
  <si>
    <t>SAM1-86930-2023-09-30-29</t>
  </si>
  <si>
    <t>POD CASH DEPOSIT: $7,696.00</t>
  </si>
  <si>
    <t>SAM1-87138-2023-09-30-57</t>
  </si>
  <si>
    <t>POD COURIER CASH DEPOSIT: $7,230.25</t>
  </si>
  <si>
    <t>SAM1-87138-2023-09-30-58</t>
  </si>
  <si>
    <t>POD COURIER CASH DEPOSIT: $8,950.00</t>
  </si>
  <si>
    <t>SAM1-87141-2023-09-30-36</t>
  </si>
  <si>
    <t>POD COURIER CASH DEPOSIT: $7,451.35</t>
  </si>
  <si>
    <t>SAM1-87141-2023-09-30-37</t>
  </si>
  <si>
    <t>POD COURIER CASH DEPOSIT: $8,544.54</t>
  </si>
  <si>
    <t>SAM1-87179-2023-09-30-1</t>
  </si>
  <si>
    <t>DDA COURIER CASH DEPOSIT: $7,758.00</t>
  </si>
  <si>
    <t>SAM1-87179-2023-09-30-2</t>
  </si>
  <si>
    <t>DDA COURIER CASH DEPOSIT: $8,402.00</t>
  </si>
  <si>
    <t>SAM1-87179-2023-09-30-3</t>
  </si>
  <si>
    <t>DDA COURIER CASH DEPOSIT: $8,264.00</t>
  </si>
  <si>
    <t>SAM1-86925-2023-09-30-23</t>
  </si>
  <si>
    <t>DDA COURIER CASH DEPOSIT: $8,771.00</t>
  </si>
  <si>
    <t>SAM1-86925-2023-09-30-24</t>
  </si>
  <si>
    <t>DDA COURIER CASH DEPOSIT: $7,772.00</t>
  </si>
  <si>
    <t>SAM1-86925-2023-09-30-25</t>
  </si>
  <si>
    <t>DDA COURIER CASH DEPOSIT: $9,893.00</t>
  </si>
  <si>
    <t>SAM1-87083-2023-09-30-67</t>
  </si>
  <si>
    <t>DDA COURIER CASH DEPOSIT: $7,085.00</t>
  </si>
  <si>
    <t>SAM1-87083-2023-09-30-68</t>
  </si>
  <si>
    <t>DDA COURIER CASH DEPOSIT: $9,953.00</t>
  </si>
  <si>
    <t>SAM1-87099-2023-09-30-145</t>
  </si>
  <si>
    <t>SAM1-87099-2023-09-30-146</t>
  </si>
  <si>
    <t>DDA COURIER CASH DEPOSIT: $8,400.00</t>
  </si>
  <si>
    <t>SAM1-86899-2023-09-30-76</t>
  </si>
  <si>
    <t>POD CASH DEPOSIT: $8,895.00</t>
  </si>
  <si>
    <t>SAM1-87078-2023-09-30-47</t>
  </si>
  <si>
    <t>DDA COURIER CASH DEPOSIT: $7,263.00</t>
  </si>
  <si>
    <t>SAM1-87011-2023-09-30-56</t>
  </si>
  <si>
    <t>POD CASH DEPOSIT: $8,920.00</t>
  </si>
  <si>
    <t>SAM1-87003-2023-09-30-19</t>
  </si>
  <si>
    <t>DDA COURIER CASH DEPOSIT: $6,335.00</t>
  </si>
  <si>
    <t>SAM1-87003-2023-09-30-20</t>
  </si>
  <si>
    <t>DDA COURIER CASH DEPOSIT: $6,613.00</t>
  </si>
  <si>
    <t>SAM1-87003-2023-09-30-21</t>
  </si>
  <si>
    <t>DDA COURIER CASH DEPOSIT: $6,546.00</t>
  </si>
  <si>
    <t>SAM1-87075-2023-09-30-11</t>
  </si>
  <si>
    <t>DDA COURIER CASH DEPOSIT: $6,451.00</t>
  </si>
  <si>
    <t>SAM1-87075-2023-09-30-12</t>
  </si>
  <si>
    <t>DDA COURIER CASH DEPOSIT: $7,102.00</t>
  </si>
  <si>
    <t>SAM1-87083-2023-09-30-74</t>
  </si>
  <si>
    <t>SAM1-87139-2023-09-30-34</t>
  </si>
  <si>
    <t>POD COURIER CASH DEPOSIT: $8,804.18</t>
  </si>
  <si>
    <t>SAM1-87139-2023-09-30-35</t>
  </si>
  <si>
    <t>POD COURIER CASH DEPOSIT: $8,971.00</t>
  </si>
  <si>
    <t>SAM1-86930-2023-09-30-34</t>
  </si>
  <si>
    <t>POD CASH DEPOSIT: $7,343.00</t>
  </si>
  <si>
    <t>SAM1-86930-2023-09-30-35</t>
  </si>
  <si>
    <t>SAM1-87078-2023-09-30-52</t>
  </si>
  <si>
    <t>DDA COURIER CASH DEPOSIT: $9,713.00</t>
  </si>
  <si>
    <t>SAM1-87138-2023-09-30-66</t>
  </si>
  <si>
    <t>POD COURIER CASH DEPOSIT: $8,424.43</t>
  </si>
  <si>
    <t>SAM1-87138-2023-09-30-67</t>
  </si>
  <si>
    <t>POD COURIER CASH DEPOSIT: $9,088.89</t>
  </si>
  <si>
    <t>SAM1-87138-2023-09-30-68</t>
  </si>
  <si>
    <t>POD COURIER CASH DEPOSIT: $7,411.61</t>
  </si>
  <si>
    <t>SAM1-87141-2023-09-30-44</t>
  </si>
  <si>
    <t>POD COURIER CASH DEPOSIT: $8,383.49</t>
  </si>
  <si>
    <t>SAM1-87141-2023-09-30-45</t>
  </si>
  <si>
    <t>POD COURIER CASH DEPOSIT: $8,739.16</t>
  </si>
  <si>
    <t>SAM1-87011-2023-09-30-68</t>
  </si>
  <si>
    <t>POD CASH DEPOSIT: $8,011.00</t>
  </si>
  <si>
    <t>SAM1-86990</t>
  </si>
  <si>
    <t>SAM1-86990-2023-09-30-1</t>
  </si>
  <si>
    <t>DDA COURIER CHECK DEPOSIT: $8,619.93</t>
  </si>
  <si>
    <t>SAM1-86990-2023-09-30-2</t>
  </si>
  <si>
    <t>DDA COURIER CHECK DEPOSIT: $8,791.29</t>
  </si>
  <si>
    <t>SAM1-86990-2023-09-30-3</t>
  </si>
  <si>
    <t>DDA COURIER CHECK DEPOSIT: $9,739.84</t>
  </si>
  <si>
    <t>SAM1-86990-2023-09-30-4</t>
  </si>
  <si>
    <t>DDA COURIER CHECK DEPOSIT: $8,168.37</t>
  </si>
  <si>
    <t>SAM1-86990-2023-09-30-5</t>
  </si>
  <si>
    <t>DDA COURIER CHECK DEPOSIT: $8,211.89</t>
  </si>
  <si>
    <t>SAM1-87008-2023-09-30-38</t>
  </si>
  <si>
    <t>POD CASH DEPOSIT: $7,922.26</t>
  </si>
  <si>
    <t>SAM1-87147-2023-09-30-34</t>
  </si>
  <si>
    <t>SAM1-87069-2023-09-30-12</t>
  </si>
  <si>
    <t>POD CASH DEPOSIT: $9,661.00</t>
  </si>
  <si>
    <t>SAM1-87069-2023-09-30-13</t>
  </si>
  <si>
    <t>POD CASH DEPOSIT: $7,272.00</t>
  </si>
  <si>
    <t>SAM1-87069-2023-09-30-14</t>
  </si>
  <si>
    <t>POD CASH DEPOSIT: $8,281.00</t>
  </si>
  <si>
    <t>SAM1-87078-2023-09-30-64</t>
  </si>
  <si>
    <t>DDA COURIER CASH DEPOSIT: $8,192.00</t>
  </si>
  <si>
    <t>SAM1-87094-2023-09-30-6</t>
  </si>
  <si>
    <t>POD CASH DEPOSIT: $9,670.00</t>
  </si>
  <si>
    <t>SAM1-86270</t>
  </si>
  <si>
    <t>SAM1-86270-2023-07-31-1</t>
  </si>
  <si>
    <t>Daily Cash-Equivalent Withdrawals Structuring</t>
  </si>
  <si>
    <t>AML-STR-CCE-OUT-A-D01-DST</t>
  </si>
  <si>
    <t>$5,400.00 - $10,000.00</t>
  </si>
  <si>
    <t>SAM1-86270-2023-07-31-2</t>
  </si>
  <si>
    <t>SAM1-86479</t>
  </si>
  <si>
    <t>SAM1-86479-2023-07-31-1</t>
  </si>
  <si>
    <t>SAM1-86479-2023-07-31-2</t>
  </si>
  <si>
    <t>SAM1-86472</t>
  </si>
  <si>
    <t>SAM1-86472-2023-07-31-1</t>
  </si>
  <si>
    <t>SAM1-86472-2023-07-31-2</t>
  </si>
  <si>
    <t>SAM1-86171</t>
  </si>
  <si>
    <t>SAM1-86171-2023-07-31-3</t>
  </si>
  <si>
    <t>$5,000.00 - $10,000.00</t>
  </si>
  <si>
    <t>SAM1-86171-2023-07-31-4</t>
  </si>
  <si>
    <t>SAM1-86491</t>
  </si>
  <si>
    <t>SAM1-86491-2023-07-31-3</t>
  </si>
  <si>
    <t>UNK-HIGH</t>
  </si>
  <si>
    <t>SAM1-86491-2023-07-31-4</t>
  </si>
  <si>
    <t>SAM1-86204</t>
  </si>
  <si>
    <t>SAM1-86204-2023-07-31-4</t>
  </si>
  <si>
    <t>SAM1-86204-2023-07-31-5</t>
  </si>
  <si>
    <t>SAM1-86204-2023-07-31-6</t>
  </si>
  <si>
    <t>SAM1-86487</t>
  </si>
  <si>
    <t>SAM1-86487-2023-07-31-3</t>
  </si>
  <si>
    <t>SAM1-86487-2023-07-31-4</t>
  </si>
  <si>
    <t>SAM1-86386</t>
  </si>
  <si>
    <t>SAM1-86386-2023-07-31-1</t>
  </si>
  <si>
    <t>SAM1-86386-2023-07-31-2</t>
  </si>
  <si>
    <t>SAM1-86196</t>
  </si>
  <si>
    <t>SAM1-86196-2023-07-31-1</t>
  </si>
  <si>
    <t>SAM1-86196-2023-07-31-2</t>
  </si>
  <si>
    <t>SAM1-86452</t>
  </si>
  <si>
    <t>SAM1-86452-2023-07-31-1</t>
  </si>
  <si>
    <t>SAM1-86452-2023-07-31-2</t>
  </si>
  <si>
    <t>SAM1-86202</t>
  </si>
  <si>
    <t>SAM1-86202-2023-07-31-1</t>
  </si>
  <si>
    <t>SAM1-86202-2023-07-31-2</t>
  </si>
  <si>
    <t>SAM1-86163</t>
  </si>
  <si>
    <t>SAM1-86163-2023-07-31-8</t>
  </si>
  <si>
    <t>SAM1-86163-2023-07-31-9</t>
  </si>
  <si>
    <t>SAM1-86227</t>
  </si>
  <si>
    <t>SAM1-86227-2023-07-31-3</t>
  </si>
  <si>
    <t>SAM1-86227-2023-07-31-4</t>
  </si>
  <si>
    <t>SAM1-86253</t>
  </si>
  <si>
    <t>SAM1-86253-2023-07-31-3</t>
  </si>
  <si>
    <t>SAM1-86253-2023-07-31-4</t>
  </si>
  <si>
    <t>SAM1-86212</t>
  </si>
  <si>
    <t>SAM1-86212-2023-07-31-3</t>
  </si>
  <si>
    <t>SAM1-86212-2023-07-31-4</t>
  </si>
  <si>
    <t>SAM1-86422</t>
  </si>
  <si>
    <t>SAM1-86422-2023-07-31-3</t>
  </si>
  <si>
    <t>SAM1-86422-2023-07-31-4</t>
  </si>
  <si>
    <t>SAM1-86185</t>
  </si>
  <si>
    <t>SAM1-86185-2023-07-31-6</t>
  </si>
  <si>
    <t>$7,200.00 - $10,000.00</t>
  </si>
  <si>
    <t>SAM1-86185-2023-07-31-7</t>
  </si>
  <si>
    <t>SAM1-86185-2023-07-31-8</t>
  </si>
  <si>
    <t>SAM1-86472-2023-07-31-3</t>
  </si>
  <si>
    <t>SAM1-86247</t>
  </si>
  <si>
    <t>SAM1-86247-2023-07-31-3</t>
  </si>
  <si>
    <t>SAM1-86247-2023-07-31-4</t>
  </si>
  <si>
    <t>SAM1-86310</t>
  </si>
  <si>
    <t>SAM1-86310-2023-07-31-1</t>
  </si>
  <si>
    <t>SAM1-86310-2023-07-31-2</t>
  </si>
  <si>
    <t>SAM1-86358</t>
  </si>
  <si>
    <t>SAM1-86358-2023-07-31-1</t>
  </si>
  <si>
    <t>SAM1-86358-2023-07-31-2</t>
  </si>
  <si>
    <t>SAM1-86253-2023-07-31-8</t>
  </si>
  <si>
    <t>SAM1-86252</t>
  </si>
  <si>
    <t>SAM1-86252-2023-07-31-1</t>
  </si>
  <si>
    <t>SAM1-86252-2023-07-31-2</t>
  </si>
  <si>
    <t>SAM1-86472-2023-07-31-6</t>
  </si>
  <si>
    <t>SAM1-86163-2023-07-31-13</t>
  </si>
  <si>
    <t>SAM1-86171-2023-07-31-7</t>
  </si>
  <si>
    <t>SAM1-86476</t>
  </si>
  <si>
    <t>SAM1-86476-2023-07-31-3</t>
  </si>
  <si>
    <t>SAM1-86476-2023-07-31-4</t>
  </si>
  <si>
    <t>SAM1-86185-2023-07-31-13</t>
  </si>
  <si>
    <t>SAM1-86472-2023-07-31-9</t>
  </si>
  <si>
    <t>SAM1-86422-2023-07-31-8</t>
  </si>
  <si>
    <t>SAM1-86457</t>
  </si>
  <si>
    <t>SAM1-86457-2023-07-31-1</t>
  </si>
  <si>
    <t>SAM1-86457-2023-07-31-2</t>
  </si>
  <si>
    <t>SAM1-86252-2023-07-31-3</t>
  </si>
  <si>
    <t>SAM1-86255</t>
  </si>
  <si>
    <t>SAM1-86255-2023-07-31-1</t>
  </si>
  <si>
    <t>SAM1-86255-2023-07-31-2</t>
  </si>
  <si>
    <t>SAM1-86276</t>
  </si>
  <si>
    <t>SAM1-86276-2023-07-31-1</t>
  </si>
  <si>
    <t>SAM1-86276-2023-07-31-2</t>
  </si>
  <si>
    <t>SAM1-86277</t>
  </si>
  <si>
    <t>SAM1-86277-2023-07-31-1</t>
  </si>
  <si>
    <t>SAM1-86277-2023-07-31-2</t>
  </si>
  <si>
    <t>SAM1-86310-2023-07-31-3</t>
  </si>
  <si>
    <t>SAM1-86358-2023-07-31-3</t>
  </si>
  <si>
    <t>SAM1-86477</t>
  </si>
  <si>
    <t>SAM1-86477-2023-07-31-1</t>
  </si>
  <si>
    <t>SAM1-86477-2023-07-31-2</t>
  </si>
  <si>
    <t>SAM1-86162</t>
  </si>
  <si>
    <t>SAM1-86162-2023-07-31-3</t>
  </si>
  <si>
    <t>SAM1-86162-2023-07-31-4</t>
  </si>
  <si>
    <t>SAM1-86164</t>
  </si>
  <si>
    <t>SAM1-86164-2023-07-31-3</t>
  </si>
  <si>
    <t>SAM1-86164-2023-07-31-4</t>
  </si>
  <si>
    <t>SAM1-86205</t>
  </si>
  <si>
    <t>SAM1-86205-2023-07-31-3</t>
  </si>
  <si>
    <t>SAM1-86205-2023-07-31-4</t>
  </si>
  <si>
    <t>SAM1-86253-2023-07-31-15</t>
  </si>
  <si>
    <t>SAM1-86456</t>
  </si>
  <si>
    <t>SAM1-86456-2023-07-31-3</t>
  </si>
  <si>
    <t>SAM1-86456-2023-07-31-4</t>
  </si>
  <si>
    <t>SAM1-86481</t>
  </si>
  <si>
    <t>SAM1-86481-2023-07-31-3</t>
  </si>
  <si>
    <t>SAM1-86481-2023-07-31-4</t>
  </si>
  <si>
    <t>SAM1-86286</t>
  </si>
  <si>
    <t>SAM1-86286-2023-07-31-1</t>
  </si>
  <si>
    <t>SAM1-86286-2023-07-31-2</t>
  </si>
  <si>
    <t>SAM1-86369</t>
  </si>
  <si>
    <t>SAM1-86369-2023-07-31-1</t>
  </si>
  <si>
    <t>SAM1-86369-2023-07-31-2</t>
  </si>
  <si>
    <t>SAM1-86379</t>
  </si>
  <si>
    <t>SAM1-86379-2023-07-31-1</t>
  </si>
  <si>
    <t>SAM1-86379-2023-07-31-2</t>
  </si>
  <si>
    <t>SAM1-86247-2023-07-31-7</t>
  </si>
  <si>
    <t>SAM1-86178</t>
  </si>
  <si>
    <t>SAM1-86178-2023-07-31-1</t>
  </si>
  <si>
    <t>SAM1-86178-2023-07-31-2</t>
  </si>
  <si>
    <t>SAM1-86216</t>
  </si>
  <si>
    <t>SAM1-86216-2023-07-31-1</t>
  </si>
  <si>
    <t>SAM1-86216-2023-07-31-2</t>
  </si>
  <si>
    <t>SAM1-86397</t>
  </si>
  <si>
    <t>SAM1-86397-2023-07-31-1</t>
  </si>
  <si>
    <t>SAM1-86397-2023-07-31-2</t>
  </si>
  <si>
    <t>SAM1-86472-2023-07-31-13</t>
  </si>
  <si>
    <t>SAM1-86479-2023-07-31-3</t>
  </si>
  <si>
    <t>SAM1-86479-2023-07-31-4</t>
  </si>
  <si>
    <t>SAM1-86185-2023-07-31-24</t>
  </si>
  <si>
    <t>SAM1-86360</t>
  </si>
  <si>
    <t>SAM1-86360-2023-07-31-1</t>
  </si>
  <si>
    <t>SAM1-86360-2023-07-31-2</t>
  </si>
  <si>
    <t>SAM1-86204-2023-07-31-10</t>
  </si>
  <si>
    <t>SAM1-86204-2023-07-31-9</t>
  </si>
  <si>
    <t>SAM1-86247-2023-07-31-12</t>
  </si>
  <si>
    <t>SAM1-86177</t>
  </si>
  <si>
    <t>SAM1-86177-2023-07-31-3</t>
  </si>
  <si>
    <t>SAM1-86177-2023-07-31-4</t>
  </si>
  <si>
    <t>SAM1-86342</t>
  </si>
  <si>
    <t>SAM1-86342-2023-07-31-3</t>
  </si>
  <si>
    <t>SAM1-86342-2023-07-31-4</t>
  </si>
  <si>
    <t>SAM1-86313</t>
  </si>
  <si>
    <t>SAM1-86313-2023-07-31-1</t>
  </si>
  <si>
    <t>SAM1-86313-2023-07-31-2</t>
  </si>
  <si>
    <t>SAM1-86185-2023-07-31-31</t>
  </si>
  <si>
    <t>SAM1-86179</t>
  </si>
  <si>
    <t>SAM1-86179-2023-07-31-1</t>
  </si>
  <si>
    <t>SAM1-86179-2023-07-31-2</t>
  </si>
  <si>
    <t>SAM1-86276-2023-07-31-3</t>
  </si>
  <si>
    <t>SAM1-86310-2023-07-31-5</t>
  </si>
  <si>
    <t>SAM1-86358-2023-07-31-5</t>
  </si>
  <si>
    <t>SAM1-86171-2023-07-31-11</t>
  </si>
  <si>
    <t>SAM1-86177-2023-07-31-5</t>
  </si>
  <si>
    <t>SAM1-86253-2023-07-31-21</t>
  </si>
  <si>
    <t>SAM1-86181</t>
  </si>
  <si>
    <t>SAM1-86181-2023-07-31-87</t>
  </si>
  <si>
    <t>SAM1-86181-2023-07-31-88</t>
  </si>
  <si>
    <t>SAM1-86477-2023-07-31-3</t>
  </si>
  <si>
    <t>SAM1-86165</t>
  </si>
  <si>
    <t>SAM1-86165-2023-07-31-3</t>
  </si>
  <si>
    <t>SAM1-86165-2023-07-31-4</t>
  </si>
  <si>
    <t>SAM1-86166</t>
  </si>
  <si>
    <t>SAM1-86166-2023-07-31-3</t>
  </si>
  <si>
    <t>SAM1-86166-2023-07-31-4</t>
  </si>
  <si>
    <t>SAM1-86253-2023-07-31-26</t>
  </si>
  <si>
    <t>SAM1-86266</t>
  </si>
  <si>
    <t>SAM1-86266-2023-07-31-3</t>
  </si>
  <si>
    <t>SAM1-86266-2023-07-31-4</t>
  </si>
  <si>
    <t>SAM1-86760</t>
  </si>
  <si>
    <t>SAM1-86760-2023-08-31-1</t>
  </si>
  <si>
    <t>SAM1-86760-2023-08-31-2</t>
  </si>
  <si>
    <t>SAM1-86778</t>
  </si>
  <si>
    <t>SAM1-86778-2023-08-31-4</t>
  </si>
  <si>
    <t>SAM1-86778-2023-08-31-5</t>
  </si>
  <si>
    <t>SAM1-86801</t>
  </si>
  <si>
    <t>SAM1-86801-2023-08-31-1</t>
  </si>
  <si>
    <t>SAM1-86801-2023-08-31-2</t>
  </si>
  <si>
    <t>SAM1-86839</t>
  </si>
  <si>
    <t>SAM1-86839-2023-08-31-1</t>
  </si>
  <si>
    <t>SAM1-86839-2023-08-31-2</t>
  </si>
  <si>
    <t>SAM1-86863</t>
  </si>
  <si>
    <t>SAM1-86863-2023-08-31-1</t>
  </si>
  <si>
    <t>SAM1-86863-2023-08-31-2</t>
  </si>
  <si>
    <t>SAM1-86578</t>
  </si>
  <si>
    <t>SAM1-86578-2023-08-31-3</t>
  </si>
  <si>
    <t>SAM1-86578-2023-08-31-4</t>
  </si>
  <si>
    <t>SAM1-86675</t>
  </si>
  <si>
    <t>SAM1-86675-2023-08-31-1</t>
  </si>
  <si>
    <t>SAM1-86675-2023-08-31-2</t>
  </si>
  <si>
    <t>SAM1-86880</t>
  </si>
  <si>
    <t>SAM1-86880-2023-08-31-1</t>
  </si>
  <si>
    <t>SAM1-86880-2023-08-31-2</t>
  </si>
  <si>
    <t>SAM1-86880-2023-08-31-3</t>
  </si>
  <si>
    <t>SAM1-86671</t>
  </si>
  <si>
    <t>SAM1-86671-2023-08-31-3</t>
  </si>
  <si>
    <t>SAM1-86671-2023-08-31-4</t>
  </si>
  <si>
    <t>SAM1-86881</t>
  </si>
  <si>
    <t>SAM1-86881-2023-08-31-3</t>
  </si>
  <si>
    <t>SAM1-86881-2023-08-31-4</t>
  </si>
  <si>
    <t>SAM1-86517</t>
  </si>
  <si>
    <t>SAM1-86517-2023-08-31-10</t>
  </si>
  <si>
    <t>SAM1-86517-2023-08-31-8</t>
  </si>
  <si>
    <t>SAM1-86517-2023-08-31-9</t>
  </si>
  <si>
    <t>SAM1-86547</t>
  </si>
  <si>
    <t>SAM1-86547-2023-08-31-4</t>
  </si>
  <si>
    <t>SAM1-86547-2023-08-31-5</t>
  </si>
  <si>
    <t>SAM1-86547-2023-08-31-6</t>
  </si>
  <si>
    <t>SAM1-86495</t>
  </si>
  <si>
    <t>SAM1-86495-2023-08-31-3</t>
  </si>
  <si>
    <t>SAM1-86495-2023-08-31-4</t>
  </si>
  <si>
    <t>SAM1-86497</t>
  </si>
  <si>
    <t>SAM1-86497-2023-08-31-3</t>
  </si>
  <si>
    <t>SAM1-86497-2023-08-31-4</t>
  </si>
  <si>
    <t>SAM1-86515</t>
  </si>
  <si>
    <t>SAM1-86515-2023-08-31-4</t>
  </si>
  <si>
    <t>SAM1-86515-2023-08-31-5</t>
  </si>
  <si>
    <t>SAM1-86515-2023-08-31-6</t>
  </si>
  <si>
    <t>SAM1-86515-2023-08-31-7</t>
  </si>
  <si>
    <t>SAM1-86820</t>
  </si>
  <si>
    <t>SAM1-86820-2023-08-31-3</t>
  </si>
  <si>
    <t>SAM1-86820-2023-08-31-4</t>
  </si>
  <si>
    <t>SAM1-86521</t>
  </si>
  <si>
    <t>SAM1-86521-2023-08-31-4</t>
  </si>
  <si>
    <t>SAM1-86521-2023-08-31-5</t>
  </si>
  <si>
    <t>SAM1-86521-2023-08-31-6</t>
  </si>
  <si>
    <t>SAM1-86517-2023-08-31-16</t>
  </si>
  <si>
    <t>SAM1-86625</t>
  </si>
  <si>
    <t>SAM1-86625-2023-08-31-1</t>
  </si>
  <si>
    <t>SAM1-86625-2023-08-31-2</t>
  </si>
  <si>
    <t>SAM1-86672</t>
  </si>
  <si>
    <t>SAM1-86672-2023-08-31-1</t>
  </si>
  <si>
    <t>SAM1-86672-2023-08-31-2</t>
  </si>
  <si>
    <t>SAM1-86678</t>
  </si>
  <si>
    <t>SAM1-86678-2023-08-31-1</t>
  </si>
  <si>
    <t>SAM1-86678-2023-08-31-2</t>
  </si>
  <si>
    <t>SAM1-86733</t>
  </si>
  <si>
    <t>SAM1-86733-2023-08-31-1</t>
  </si>
  <si>
    <t>SAM1-86733-2023-08-31-2</t>
  </si>
  <si>
    <t>SAM1-86506</t>
  </si>
  <si>
    <t>SAM1-86506-2023-08-31-3</t>
  </si>
  <si>
    <t>SAM1-86506-2023-08-31-4</t>
  </si>
  <si>
    <t>SAM1-86515-2023-08-31-12</t>
  </si>
  <si>
    <t>SAM1-86872</t>
  </si>
  <si>
    <t>SAM1-86872-2023-08-31-3</t>
  </si>
  <si>
    <t>SAM1-86872-2023-08-31-4</t>
  </si>
  <si>
    <t>SAM1-86517-2023-08-31-20</t>
  </si>
  <si>
    <t>SAM1-86631</t>
  </si>
  <si>
    <t>SAM1-86631-2023-08-31-1</t>
  </si>
  <si>
    <t>SAM1-86631-2023-08-31-2</t>
  </si>
  <si>
    <t>SAM1-86863-2023-08-31-3</t>
  </si>
  <si>
    <t>SAM1-86616</t>
  </si>
  <si>
    <t>SAM1-86616-2023-08-31-4</t>
  </si>
  <si>
    <t>SAM1-86616-2023-08-31-5</t>
  </si>
  <si>
    <t>SAM1-86616-2023-08-31-6</t>
  </si>
  <si>
    <t>SAM1-86645</t>
  </si>
  <si>
    <t>SAM1-86645-2023-08-31-3</t>
  </si>
  <si>
    <t>SAM1-86645-2023-08-31-4</t>
  </si>
  <si>
    <t>SAM1-86517-2023-08-31-24</t>
  </si>
  <si>
    <t>SAM1-86632</t>
  </si>
  <si>
    <t>SAM1-86632-2023-08-31-1</t>
  </si>
  <si>
    <t>SAM1-86632-2023-08-31-2</t>
  </si>
  <si>
    <t>SAM1-86767</t>
  </si>
  <si>
    <t>SAM1-86767-2023-08-31-3</t>
  </si>
  <si>
    <t>SAM1-86767-2023-08-31-4</t>
  </si>
  <si>
    <t>SAM1-86498</t>
  </si>
  <si>
    <t>SAM1-86498-2023-08-31-3</t>
  </si>
  <si>
    <t>SAM1-86498-2023-08-31-4</t>
  </si>
  <si>
    <t>SAM1-86598</t>
  </si>
  <si>
    <t>SAM1-86598-2023-08-31-1</t>
  </si>
  <si>
    <t>SAM1-86598-2023-08-31-2</t>
  </si>
  <si>
    <t>SAM1-86557</t>
  </si>
  <si>
    <t>SAM1-86557-2023-08-31-5</t>
  </si>
  <si>
    <t>SAM1-86557-2023-08-31-6</t>
  </si>
  <si>
    <t>SAM1-86733-2023-08-31-6</t>
  </si>
  <si>
    <t>SAM1-86778-2023-08-31-9</t>
  </si>
  <si>
    <t>SAM1-86863-2023-08-31-6</t>
  </si>
  <si>
    <t>SAM1-86877</t>
  </si>
  <si>
    <t>SAM1-86877-2023-08-31-1</t>
  </si>
  <si>
    <t>SAM1-86877-2023-08-31-2</t>
  </si>
  <si>
    <t>SAM1-86499-2023-08-31-27</t>
  </si>
  <si>
    <t>SAM1-86499-2023-08-31-28</t>
  </si>
  <si>
    <t>SAM1-86499-2023-08-31-29</t>
  </si>
  <si>
    <t>SAM1-86625-2023-08-31-3</t>
  </si>
  <si>
    <t>SAM1-86863-2023-08-31-12</t>
  </si>
  <si>
    <t>SAM1-86530</t>
  </si>
  <si>
    <t>SAM1-86530-2023-08-31-3</t>
  </si>
  <si>
    <t>SAM1-86530-2023-08-31-4</t>
  </si>
  <si>
    <t>SAM1-86767-2023-08-31-8</t>
  </si>
  <si>
    <t>SAM1-86858</t>
  </si>
  <si>
    <t>SAM1-86858-2023-08-31-3</t>
  </si>
  <si>
    <t>SAM1-86858-2023-08-31-4</t>
  </si>
  <si>
    <t>SAM1-86885</t>
  </si>
  <si>
    <t>SAM1-86885-2023-08-31-3</t>
  </si>
  <si>
    <t>SAM1-86885-2023-08-31-4</t>
  </si>
  <si>
    <t>SAM1-86887</t>
  </si>
  <si>
    <t>SAM1-86887-2023-08-31-3</t>
  </si>
  <si>
    <t>SAM1-86887-2023-08-31-4</t>
  </si>
  <si>
    <t>SAM1-86497-2023-08-31-7</t>
  </si>
  <si>
    <t>SAM1-86778-2023-08-31-11</t>
  </si>
  <si>
    <t>SAM1-86883</t>
  </si>
  <si>
    <t>SAM1-86883-2023-08-31-1</t>
  </si>
  <si>
    <t>SAM1-86883-2023-08-31-2</t>
  </si>
  <si>
    <t>SAM1-86881-2023-08-31-7</t>
  </si>
  <si>
    <t>SAM1-86728</t>
  </si>
  <si>
    <t>SAM1-86728-2023-08-31-1</t>
  </si>
  <si>
    <t>SAM1-86728-2023-08-31-2</t>
  </si>
  <si>
    <t>SAM1-86778-2023-08-31-16</t>
  </si>
  <si>
    <t>SAM1-86581</t>
  </si>
  <si>
    <t>SAM1-86581-2023-08-31-3</t>
  </si>
  <si>
    <t>SAM1-86581-2023-08-31-4</t>
  </si>
  <si>
    <t>SAM1-86717</t>
  </si>
  <si>
    <t>SAM1-86717-2023-08-31-3</t>
  </si>
  <si>
    <t>SAM1-86717-2023-08-31-4</t>
  </si>
  <si>
    <t>SAM1-86517-2023-08-31-47</t>
  </si>
  <si>
    <t>SAM1-86515-2023-08-31-19</t>
  </si>
  <si>
    <t>SAM1-86852</t>
  </si>
  <si>
    <t>SAM1-86852-2023-08-31-3</t>
  </si>
  <si>
    <t>SAM1-86852-2023-08-31-4</t>
  </si>
  <si>
    <t>SAM1-86632-2023-08-31-3</t>
  </si>
  <si>
    <t>SAM1-86730</t>
  </si>
  <si>
    <t>SAM1-86730-2023-08-31-1</t>
  </si>
  <si>
    <t>SAM1-86730-2023-08-31-2</t>
  </si>
  <si>
    <t>SAM1-86733-2023-08-31-9</t>
  </si>
  <si>
    <t>SAM1-86877-2023-08-31-3</t>
  </si>
  <si>
    <t>SAM1-86530-2023-08-31-7</t>
  </si>
  <si>
    <t>SAM1-86767-2023-08-31-14</t>
  </si>
  <si>
    <t>SAM1-86524</t>
  </si>
  <si>
    <t>SAM1-86524-2023-08-31-3</t>
  </si>
  <si>
    <t>SAM1-86524-2023-08-31-4</t>
  </si>
  <si>
    <t>SAM1-86692</t>
  </si>
  <si>
    <t>SAM1-86692-2023-08-31-3</t>
  </si>
  <si>
    <t>SAM1-86692-2023-08-31-4</t>
  </si>
  <si>
    <t>SAM1-86833</t>
  </si>
  <si>
    <t>SAM1-86833-2023-08-31-3</t>
  </si>
  <si>
    <t>SAM1-86833-2023-08-31-4</t>
  </si>
  <si>
    <t>SAM1-86852-2023-08-31-8</t>
  </si>
  <si>
    <t>SAM1-86735</t>
  </si>
  <si>
    <t>SAM1-86735-2023-08-31-1</t>
  </si>
  <si>
    <t>SAM1-86735-2023-08-31-2</t>
  </si>
  <si>
    <t>SAM1-86617</t>
  </si>
  <si>
    <t>SAM1-86617-2023-08-31-3</t>
  </si>
  <si>
    <t>SAM1-86617-2023-08-31-4</t>
  </si>
  <si>
    <t>SAM1-86838-2023-08-31-3</t>
  </si>
  <si>
    <t>SAM1-86838-2023-08-31-4</t>
  </si>
  <si>
    <t>SAM1-86838-2023-08-31-5</t>
  </si>
  <si>
    <t>SAM1-86552</t>
  </si>
  <si>
    <t>SAM1-86552-2023-08-31-1</t>
  </si>
  <si>
    <t>SAM1-86552-2023-08-31-2</t>
  </si>
  <si>
    <t>SAM1-86849</t>
  </si>
  <si>
    <t>SAM1-86849-2023-08-31-1</t>
  </si>
  <si>
    <t>SAM1-86849-2023-08-31-2</t>
  </si>
  <si>
    <t>SAM1-86863-2023-08-31-16</t>
  </si>
  <si>
    <t>SAM1-86552-2023-08-31-3</t>
  </si>
  <si>
    <t>SAM1-86630</t>
  </si>
  <si>
    <t>SAM1-86630-2023-08-31-1</t>
  </si>
  <si>
    <t>SAM1-86630-2023-08-31-2</t>
  </si>
  <si>
    <t>SAM1-86725</t>
  </si>
  <si>
    <t>SAM1-86725-2023-08-31-1</t>
  </si>
  <si>
    <t>SAM1-86725-2023-08-31-2</t>
  </si>
  <si>
    <t>SAM1-86793</t>
  </si>
  <si>
    <t>SAM1-86793-2023-08-31-5</t>
  </si>
  <si>
    <t>SAM1-86793-2023-08-31-6</t>
  </si>
  <si>
    <t>SAM1-86495-2023-08-31-7</t>
  </si>
  <si>
    <t>SAM1-86495-2023-08-31-8</t>
  </si>
  <si>
    <t>SAM1-86527</t>
  </si>
  <si>
    <t>SAM1-86527-2023-08-31-3</t>
  </si>
  <si>
    <t>SAM1-86527-2023-08-31-4</t>
  </si>
  <si>
    <t>SAM1-86883-2023-08-31-3</t>
  </si>
  <si>
    <t>SAM1-86581-2023-08-31-7</t>
  </si>
  <si>
    <t>SAM1-86811</t>
  </si>
  <si>
    <t>SAM1-86811-2023-08-31-3</t>
  </si>
  <si>
    <t>SAM1-86811-2023-08-31-4</t>
  </si>
  <si>
    <t>SAM1-86856</t>
  </si>
  <si>
    <t>SAM1-86856-2023-08-31-3</t>
  </si>
  <si>
    <t>SAM1-86856-2023-08-31-4</t>
  </si>
  <si>
    <t>SAM1-86593</t>
  </si>
  <si>
    <t>SAM1-86593-2023-08-31-1</t>
  </si>
  <si>
    <t>SAM1-86593-2023-08-31-2</t>
  </si>
  <si>
    <t>SAM1-86632-2023-08-31-5</t>
  </si>
  <si>
    <t>SAM1-86730-2023-08-31-3</t>
  </si>
  <si>
    <t>SAM1-86733-2023-08-31-11</t>
  </si>
  <si>
    <t>SAM1-86748</t>
  </si>
  <si>
    <t>SAM1-86748-2023-08-31-1</t>
  </si>
  <si>
    <t>SAM1-86748-2023-08-31-2</t>
  </si>
  <si>
    <t>SAM1-86880-2023-08-31-4</t>
  </si>
  <si>
    <t>SAM1-86880-2023-08-31-5</t>
  </si>
  <si>
    <t>SAM1-86530-2023-08-31-11</t>
  </si>
  <si>
    <t>SAM1-86767-2023-08-31-19</t>
  </si>
  <si>
    <t>SAM1-86497-2023-08-31-14</t>
  </si>
  <si>
    <t>SAM1-86624</t>
  </si>
  <si>
    <t>SAM1-86624-2023-08-31-3</t>
  </si>
  <si>
    <t>SAM1-86624-2023-08-31-4</t>
  </si>
  <si>
    <t>SAM1-86517-2023-08-31-86</t>
  </si>
  <si>
    <t>SAM1-86565</t>
  </si>
  <si>
    <t>SAM1-86565-2023-08-31-1</t>
  </si>
  <si>
    <t>SAM1-86565-2023-08-31-2</t>
  </si>
  <si>
    <t>SAM1-86728-2023-08-31-3</t>
  </si>
  <si>
    <t>SAM1-86814</t>
  </si>
  <si>
    <t>SAM1-86814-2023-08-31-1</t>
  </si>
  <si>
    <t>SAM1-86814-2023-08-31-2</t>
  </si>
  <si>
    <t>SAM1-86581-2023-08-31-12</t>
  </si>
  <si>
    <t>SAM1-86630-2023-08-31-3</t>
  </si>
  <si>
    <t>SAM1-86877-2023-08-31-5</t>
  </si>
  <si>
    <t>SAM1-86880-2023-08-31-9</t>
  </si>
  <si>
    <t>SAM1-86767-2023-08-31-24</t>
  </si>
  <si>
    <t>SAM1-86676</t>
  </si>
  <si>
    <t>SAM1-86676-2023-08-31-3</t>
  </si>
  <si>
    <t>SAM1-86676-2023-08-31-4</t>
  </si>
  <si>
    <t>SAM1-86838-2023-08-31-16</t>
  </si>
  <si>
    <t>SAM1-86838-2023-08-31-17</t>
  </si>
  <si>
    <t>SAM1-86632-2023-08-31-7</t>
  </si>
  <si>
    <t>SAM1-86679</t>
  </si>
  <si>
    <t>SAM1-86679-2023-08-31-1</t>
  </si>
  <si>
    <t>SAM1-86679-2023-08-31-2</t>
  </si>
  <si>
    <t>SAM1-86497-2023-08-31-19</t>
  </si>
  <si>
    <t>SAM1-86786</t>
  </si>
  <si>
    <t>SAM1-86786-2023-08-31-3</t>
  </si>
  <si>
    <t>SAM1-86786-2023-08-31-4</t>
  </si>
  <si>
    <t>SAM1-86861</t>
  </si>
  <si>
    <t>SAM1-86861-2023-08-31-3</t>
  </si>
  <si>
    <t>SAM1-86861-2023-08-31-4</t>
  </si>
  <si>
    <t>SAM1-86600</t>
  </si>
  <si>
    <t>SAM1-86600-2023-08-31-1</t>
  </si>
  <si>
    <t>SAM1-86600-2023-08-31-2</t>
  </si>
  <si>
    <t>SAM1-86668</t>
  </si>
  <si>
    <t>SAM1-86668-2023-08-31-1</t>
  </si>
  <si>
    <t>SAM1-86668-2023-08-31-2</t>
  </si>
  <si>
    <t>SAM1-86883-2023-08-31-5</t>
  </si>
  <si>
    <t>SAM1-86662</t>
  </si>
  <si>
    <t>SAM1-86662-2023-08-31-3</t>
  </si>
  <si>
    <t>SAM1-86662-2023-08-31-4</t>
  </si>
  <si>
    <t>SAM1-86893-2023-09-30-10</t>
  </si>
  <si>
    <t>SAM1-86893-2023-09-30-8</t>
  </si>
  <si>
    <t>SAM1-86893-2023-09-30-9</t>
  </si>
  <si>
    <t>SAM1-87019</t>
  </si>
  <si>
    <t>SAM1-87019-2023-09-30-1</t>
  </si>
  <si>
    <t>SAM1-87019-2023-09-30-2</t>
  </si>
  <si>
    <t>SAM1-87056</t>
  </si>
  <si>
    <t>SAM1-87056-2023-09-30-4</t>
  </si>
  <si>
    <t>SAM1-87056-2023-09-30-5</t>
  </si>
  <si>
    <t>SAM1-87056-2023-09-30-6</t>
  </si>
  <si>
    <t>SAM1-87101</t>
  </si>
  <si>
    <t>SAM1-87101-2023-09-30-1</t>
  </si>
  <si>
    <t>SAM1-87101-2023-09-30-2</t>
  </si>
  <si>
    <t>SAM1-87107</t>
  </si>
  <si>
    <t>SAM1-87107-2023-09-30-1</t>
  </si>
  <si>
    <t>SAM1-87107-2023-09-30-2</t>
  </si>
  <si>
    <t>SAM1-87110</t>
  </si>
  <si>
    <t>SAM1-87110-2023-09-30-1</t>
  </si>
  <si>
    <t>SAM1-87110-2023-09-30-2</t>
  </si>
  <si>
    <t>SAM1-86917</t>
  </si>
  <si>
    <t>SAM1-86917-2023-09-30-3</t>
  </si>
  <si>
    <t>SAM1-86917-2023-09-30-4</t>
  </si>
  <si>
    <t>SAM1-87142</t>
  </si>
  <si>
    <t>SAM1-87142-2023-09-30-4</t>
  </si>
  <si>
    <t>SAM1-87142-2023-09-30-5</t>
  </si>
  <si>
    <t>SAM1-87142-2023-09-30-6</t>
  </si>
  <si>
    <t>SAM1-86889</t>
  </si>
  <si>
    <t>SAM1-86889-2023-09-30-3</t>
  </si>
  <si>
    <t>SAM1-86889-2023-09-30-4</t>
  </si>
  <si>
    <t>SAM1-86891</t>
  </si>
  <si>
    <t>SAM1-86891-2023-09-30-3</t>
  </si>
  <si>
    <t>SAM1-86891-2023-09-30-4</t>
  </si>
  <si>
    <t>SAM1-87020</t>
  </si>
  <si>
    <t>SAM1-87020-2023-09-30-1</t>
  </si>
  <si>
    <t>SAM1-87020-2023-09-30-2</t>
  </si>
  <si>
    <t>SAM1-87020-2023-09-30-3</t>
  </si>
  <si>
    <t>SAM1-87128</t>
  </si>
  <si>
    <t>SAM1-87128-2023-09-30-1</t>
  </si>
  <si>
    <t>SAM1-87128-2023-09-30-2</t>
  </si>
  <si>
    <t>SAM1-87130</t>
  </si>
  <si>
    <t>SAM1-87130-2023-09-30-1</t>
  </si>
  <si>
    <t>SAM1-87130-2023-09-30-2</t>
  </si>
  <si>
    <t>SAM1-87185</t>
  </si>
  <si>
    <t>SAM1-87185-2023-09-30-1</t>
  </si>
  <si>
    <t>SAM1-87185-2023-09-30-2</t>
  </si>
  <si>
    <t>SAM1-87206</t>
  </si>
  <si>
    <t>SAM1-87206-2023-09-30-1</t>
  </si>
  <si>
    <t>SAM1-87206-2023-09-30-2</t>
  </si>
  <si>
    <t>SAM1-86929</t>
  </si>
  <si>
    <t>SAM1-86929-2023-09-30-6</t>
  </si>
  <si>
    <t>SAM1-86929-2023-09-30-7</t>
  </si>
  <si>
    <t>SAM1-87211</t>
  </si>
  <si>
    <t>SAM1-87211-2023-09-30-3</t>
  </si>
  <si>
    <t>SAM1-87211-2023-09-30-4</t>
  </si>
  <si>
    <t>SAM1-86893-2023-09-30-19</t>
  </si>
  <si>
    <t>SAM1-86911</t>
  </si>
  <si>
    <t>SAM1-86911-2023-09-30-10</t>
  </si>
  <si>
    <t>SAM1-86911-2023-09-30-8</t>
  </si>
  <si>
    <t>SAM1-86911-2023-09-30-9</t>
  </si>
  <si>
    <t>SAM1-87129</t>
  </si>
  <si>
    <t>SAM1-87129-2023-09-30-3</t>
  </si>
  <si>
    <t>SAM1-87129-2023-09-30-4</t>
  </si>
  <si>
    <t>SAM1-87129-2023-09-30-5</t>
  </si>
  <si>
    <t>SAM1-87202</t>
  </si>
  <si>
    <t>SAM1-87202-2023-09-30-4</t>
  </si>
  <si>
    <t>SAM1-87202-2023-09-30-5</t>
  </si>
  <si>
    <t>SAM1-87202-2023-09-30-6</t>
  </si>
  <si>
    <t>SAM1-87252</t>
  </si>
  <si>
    <t>SAM1-87252-2023-09-30-1</t>
  </si>
  <si>
    <t>SAM1-87252-2023-09-30-2</t>
  </si>
  <si>
    <t>SAM1-86890</t>
  </si>
  <si>
    <t>SAM1-86890-2023-09-30-4</t>
  </si>
  <si>
    <t>SAM1-86890-2023-09-30-5</t>
  </si>
  <si>
    <t>SAM1-86890-2023-09-30-6</t>
  </si>
  <si>
    <t>SAM1-87015</t>
  </si>
  <si>
    <t>SAM1-87015-2023-09-30-1</t>
  </si>
  <si>
    <t>SAM1-87015-2023-09-30-2</t>
  </si>
  <si>
    <t>SAM1-87018</t>
  </si>
  <si>
    <t>SAM1-87018-2023-09-30-1</t>
  </si>
  <si>
    <t>SAM1-87018-2023-09-30-2</t>
  </si>
  <si>
    <t>SAM1-87019-2023-09-30-3</t>
  </si>
  <si>
    <t>SAM1-87020-2023-09-30-7</t>
  </si>
  <si>
    <t>SAM1-87112</t>
  </si>
  <si>
    <t>SAM1-87112-2023-09-30-1</t>
  </si>
  <si>
    <t>SAM1-87112-2023-09-30-2</t>
  </si>
  <si>
    <t>SAM1-86917-2023-09-30-7</t>
  </si>
  <si>
    <t>SAM1-87142-2023-09-30-13</t>
  </si>
  <si>
    <t>SAM1-87188</t>
  </si>
  <si>
    <t>SAM1-87188-2023-09-30-3</t>
  </si>
  <si>
    <t>SAM1-87188-2023-09-30-4</t>
  </si>
  <si>
    <t>SAM1-87190</t>
  </si>
  <si>
    <t>SAM1-87190-2023-09-30-3</t>
  </si>
  <si>
    <t>SAM1-87190-2023-09-30-4</t>
  </si>
  <si>
    <t>SAM1-87020-2023-09-30-10</t>
  </si>
  <si>
    <t>SAM1-87202-2023-09-30-10</t>
  </si>
  <si>
    <t>SAM1-87110-2023-09-30-3</t>
  </si>
  <si>
    <t>SAM1-87185-2023-09-30-3</t>
  </si>
  <si>
    <t>SAM1-86892</t>
  </si>
  <si>
    <t>SAM1-86892-2023-09-30-3</t>
  </si>
  <si>
    <t>SAM1-86892-2023-09-30-4</t>
  </si>
  <si>
    <t>SAM1-86928</t>
  </si>
  <si>
    <t>SAM1-86928-2023-09-30-3</t>
  </si>
  <si>
    <t>SAM1-86928-2023-09-30-4</t>
  </si>
  <si>
    <t>SAM1-87161-2023-09-30-3</t>
  </si>
  <si>
    <t>SAM1-87161-2023-09-30-4</t>
  </si>
  <si>
    <t>SAM1-87101-2023-09-30-3</t>
  </si>
  <si>
    <t>SAM1-87244</t>
  </si>
  <si>
    <t>SAM1-87244-2023-09-30-1</t>
  </si>
  <si>
    <t>SAM1-87244-2023-09-30-2</t>
  </si>
  <si>
    <t>SAM1-87047</t>
  </si>
  <si>
    <t>SAM1-87047-2023-09-30-3</t>
  </si>
  <si>
    <t>SAM1-87047-2023-09-30-4</t>
  </si>
  <si>
    <t>SAM1-87132</t>
  </si>
  <si>
    <t>SAM1-87132-2023-09-30-3</t>
  </si>
  <si>
    <t>SAM1-87132-2023-09-30-4</t>
  </si>
  <si>
    <t>SAM1-87242</t>
  </si>
  <si>
    <t>SAM1-87242-2023-09-30-3</t>
  </si>
  <si>
    <t>SAM1-87242-2023-09-30-4</t>
  </si>
  <si>
    <t>SAM1-87129-2023-09-30-9</t>
  </si>
  <si>
    <t>SAM1-87252-2023-09-30-3</t>
  </si>
  <si>
    <t>SAM1-87256</t>
  </si>
  <si>
    <t>SAM1-87256-2023-09-30-1</t>
  </si>
  <si>
    <t>SAM1-87256-2023-09-30-2</t>
  </si>
  <si>
    <t>SAM1-87142-2023-09-30-23</t>
  </si>
  <si>
    <t>SAM1-86941-2023-09-30-2</t>
  </si>
  <si>
    <t>SAM1-86941-2023-09-30-3</t>
  </si>
  <si>
    <t>SAM1-86942</t>
  </si>
  <si>
    <t>SAM1-86942-2023-09-30-1</t>
  </si>
  <si>
    <t>SAM1-86942-2023-09-30-2</t>
  </si>
  <si>
    <t>SAM1-87015-2023-09-30-3</t>
  </si>
  <si>
    <t>SAM1-87152</t>
  </si>
  <si>
    <t>SAM1-87152-2023-09-30-1</t>
  </si>
  <si>
    <t>SAM1-87152-2023-09-30-2</t>
  </si>
  <si>
    <t>SAM1-86917-2023-09-30-11</t>
  </si>
  <si>
    <t>SAM1-87142-2023-09-30-29</t>
  </si>
  <si>
    <t>SAM1-87157</t>
  </si>
  <si>
    <t>SAM1-87157-2023-09-30-3</t>
  </si>
  <si>
    <t>SAM1-87157-2023-09-30-4</t>
  </si>
  <si>
    <t>SAM1-87256-2023-09-30-3</t>
  </si>
  <si>
    <t>SAM1-87142-2023-09-30-36</t>
  </si>
  <si>
    <t>SAM1-87211-2023-09-30-8</t>
  </si>
  <si>
    <t>SAM1-86938</t>
  </si>
  <si>
    <t>SAM1-86938-2023-09-30-1</t>
  </si>
  <si>
    <t>SAM1-86938-2023-09-30-2</t>
  </si>
  <si>
    <t>SAM1-87110-2023-09-30-5</t>
  </si>
  <si>
    <t>SAM1-86892-2023-09-30-8</t>
  </si>
  <si>
    <t>SAM1-87018-2023-09-30-3</t>
  </si>
  <si>
    <t>SAM1-87135</t>
  </si>
  <si>
    <t>SAM1-87135-2023-09-30-1</t>
  </si>
  <si>
    <t>SAM1-87135-2023-09-30-2</t>
  </si>
  <si>
    <t>SAM1-86952</t>
  </si>
  <si>
    <t>SAM1-86952-2023-09-30-3</t>
  </si>
  <si>
    <t>SAM1-86952-2023-09-30-4</t>
  </si>
  <si>
    <t>SAM1-87188-2023-09-30-7</t>
  </si>
  <si>
    <t>SAM1-87015-2023-09-30-5</t>
  </si>
  <si>
    <t>SAM1-87256-2023-09-30-9</t>
  </si>
  <si>
    <t>SAM1-86917-2023-09-30-15</t>
  </si>
  <si>
    <t>SAM1-87047-2023-09-30-7</t>
  </si>
  <si>
    <t>SAM1-87080</t>
  </si>
  <si>
    <t>SAM1-87080-2023-09-30-1</t>
  </si>
  <si>
    <t>SAM1-87080-2023-09-30-2</t>
  </si>
  <si>
    <t>SAM1-87189</t>
  </si>
  <si>
    <t>SAM1-87189-2023-09-30-1</t>
  </si>
  <si>
    <t>SAM1-87189-2023-09-30-2</t>
  </si>
  <si>
    <t>SAM1-87215</t>
  </si>
  <si>
    <t>SAM1-87215-2023-09-30-1</t>
  </si>
  <si>
    <t>SAM1-87215-2023-09-30-2</t>
  </si>
  <si>
    <t>SAM1-86928-2023-09-30-7</t>
  </si>
  <si>
    <t>SAM1-87142-2023-09-30-57</t>
  </si>
  <si>
    <t>SAM1-87200</t>
  </si>
  <si>
    <t>SAM1-87200-2023-09-30-3</t>
  </si>
  <si>
    <t>SAM1-87200-2023-09-30-4</t>
  </si>
  <si>
    <t>SAM1-87042</t>
  </si>
  <si>
    <t>SAM1-87042-2023-09-30-1</t>
  </si>
  <si>
    <t>SAM1-87042-2023-09-30-2</t>
  </si>
  <si>
    <t>SAM1-87110-2023-09-30-7</t>
  </si>
  <si>
    <t>SAM1-87120</t>
  </si>
  <si>
    <t>SAM1-87120-2023-09-30-1</t>
  </si>
  <si>
    <t>SAM1-87120-2023-09-30-2</t>
  </si>
  <si>
    <t>SAM1-87215-2023-09-30-3</t>
  </si>
  <si>
    <t>SAM1-87254</t>
  </si>
  <si>
    <t>SAM1-87254-2023-09-30-1</t>
  </si>
  <si>
    <t>SAM1-87254-2023-09-30-2</t>
  </si>
  <si>
    <t>SAM1-87240</t>
  </si>
  <si>
    <t>SAM1-87240-2023-09-30-3</t>
  </si>
  <si>
    <t>SAM1-87240-2023-09-30-4</t>
  </si>
  <si>
    <t>SAM1-86889-2023-09-30-10</t>
  </si>
  <si>
    <t>SAM1-86889-2023-09-30-9</t>
  </si>
  <si>
    <t>SAM1-87242-2023-09-30-7</t>
  </si>
  <si>
    <t>SAM1-87242-2023-09-30-8</t>
  </si>
  <si>
    <t>SAM1-86992</t>
  </si>
  <si>
    <t>SAM1-86992-2023-09-30-1</t>
  </si>
  <si>
    <t>SAM1-86992-2023-09-30-2</t>
  </si>
  <si>
    <t>SAM1-87175</t>
  </si>
  <si>
    <t>SAM1-87175-2023-09-30-1</t>
  </si>
  <si>
    <t>SAM1-87175-2023-09-30-2</t>
  </si>
  <si>
    <t>SAM1-87189-2023-09-30-6</t>
  </si>
  <si>
    <t>SAM1-87031</t>
  </si>
  <si>
    <t>SAM1-87031-2023-09-30-3</t>
  </si>
  <si>
    <t>SAM1-87031-2023-09-30-4</t>
  </si>
  <si>
    <t>SAM1-86902</t>
  </si>
  <si>
    <t>SAM1-86902-2023-09-30-1</t>
  </si>
  <si>
    <t>SAM1-86902-2023-09-30-2</t>
  </si>
  <si>
    <t>SAM1-87019-2023-09-30-5</t>
  </si>
  <si>
    <t>SAM1-87019-2023-09-30-6</t>
  </si>
  <si>
    <t>SAM1-87062</t>
  </si>
  <si>
    <t>SAM1-87062-2023-09-30-1</t>
  </si>
  <si>
    <t>SAM1-87062-2023-09-30-2</t>
  </si>
  <si>
    <t>SAM1-87107-2023-09-30-3</t>
  </si>
  <si>
    <t>SAM1-87107-2023-09-30-4</t>
  </si>
  <si>
    <t>SAM1-86890-2023-09-30-13</t>
  </si>
  <si>
    <t>SAM1-86890-2023-09-30-14</t>
  </si>
  <si>
    <t>SAM1-87018-2023-09-30-5</t>
  </si>
  <si>
    <t>SAM1-87034</t>
  </si>
  <si>
    <t>SAM1-87034-2023-09-30-1</t>
  </si>
  <si>
    <t>SAM1-87034-2023-09-30-2</t>
  </si>
  <si>
    <t>SAM1-87203</t>
  </si>
  <si>
    <t>SAM1-87203-2023-09-30-1</t>
  </si>
  <si>
    <t>SAM1-87203-2023-09-30-2</t>
  </si>
  <si>
    <t>SAM1-87142-2023-09-30-74</t>
  </si>
  <si>
    <t>SAM1-87023</t>
  </si>
  <si>
    <t>SAM1-87023-2023-09-30-3</t>
  </si>
  <si>
    <t>SAM1-87023-2023-09-30-4</t>
  </si>
  <si>
    <t>SAM1-86163-2023-07-31-1</t>
  </si>
  <si>
    <t>Cash Equivalent Withdrawals Structuring</t>
  </si>
  <si>
    <t>AML-STR-CCE-OUT-A-S01-SST</t>
  </si>
  <si>
    <t>POD TELLER CASH WITHDRAWAL: $3,900.00</t>
  </si>
  <si>
    <t>POD TELLER CASH WITHDRAWAL: 3900.00</t>
  </si>
  <si>
    <t>SAM1-86163-2023-07-31-2</t>
  </si>
  <si>
    <t>POD TELLER CASH WITHDRAWAL: $5,000.00</t>
  </si>
  <si>
    <t>POD TELLER CASH WITHDRAWAL: 5000.00</t>
  </si>
  <si>
    <t>SAM1-86459</t>
  </si>
  <si>
    <t>SAM1-86459-2023-07-31-1</t>
  </si>
  <si>
    <t>POD TELLER CASH WITHDRAWAL: $6,300.00</t>
  </si>
  <si>
    <t>POD TELLER CASH WITHDRAWAL: 6300.00</t>
  </si>
  <si>
    <t>SAM1-86171-2023-07-31-1</t>
  </si>
  <si>
    <t>POD CASH WITHDRAWAL: $5,000.00</t>
  </si>
  <si>
    <t>POD CASH WITHDRAWAL: 5000.00</t>
  </si>
  <si>
    <t>SAM1-86171-2023-07-31-2</t>
  </si>
  <si>
    <t>SAM1-86491-2023-07-31-1</t>
  </si>
  <si>
    <t>SAM1-86491-2023-07-31-2</t>
  </si>
  <si>
    <t>POD CASH WITHDRAWAL: $6,000.00</t>
  </si>
  <si>
    <t>POD CASH WITHDRAWAL: 6000.00</t>
  </si>
  <si>
    <t>SAM1-86185-2023-07-31-1</t>
  </si>
  <si>
    <t>POD CASH WITHDRAWAL: $7,600.00</t>
  </si>
  <si>
    <t>POD CASH WITHDRAWAL: 7600.00</t>
  </si>
  <si>
    <t>SAM1-86185-2023-07-31-2</t>
  </si>
  <si>
    <t>POD CASH WITHDRAWAL: $7,800.00</t>
  </si>
  <si>
    <t>POD CASH WITHDRAWAL: 7800.00</t>
  </si>
  <si>
    <t>SAM1-86204-2023-07-31-1</t>
  </si>
  <si>
    <t>SAM1-86204-2023-07-31-2</t>
  </si>
  <si>
    <t>SAM1-86204-2023-07-31-3</t>
  </si>
  <si>
    <t>SAM1-86395</t>
  </si>
  <si>
    <t>SAM1-86395-2023-07-31-1</t>
  </si>
  <si>
    <t>SAM1-86487-2023-07-31-1</t>
  </si>
  <si>
    <t>POD CASH WITHDRAWAL: $10,000.00</t>
  </si>
  <si>
    <t>POD CASH WITHDRAWAL: 10000.00</t>
  </si>
  <si>
    <t>SAM1-86487-2023-07-31-2</t>
  </si>
  <si>
    <t>POD CASH WITHDRAWAL: $9,900.00</t>
  </si>
  <si>
    <t>POD CASH WITHDRAWAL: 9900.00</t>
  </si>
  <si>
    <t>SAM1-86383</t>
  </si>
  <si>
    <t>SAM1-86383-2023-07-31-1</t>
  </si>
  <si>
    <t>DDA COURIER CASH WITHDRAWAL: $10,000.00</t>
  </si>
  <si>
    <t>DDA COURIER CASH WITHDRAWAL: 10000.00</t>
  </si>
  <si>
    <t>SAM1-86383-2023-07-31-2</t>
  </si>
  <si>
    <t>DDA COURIER CASH WITHDRAWAL: $8,000.00</t>
  </si>
  <si>
    <t>DDA COURIER CASH WITHDRAWAL: 8000.00</t>
  </si>
  <si>
    <t>SAM1-86163-2023-07-31-3</t>
  </si>
  <si>
    <t>POD CASH WITHDRAWAL: $9,000.00</t>
  </si>
  <si>
    <t>POD CASH WITHDRAWAL: 9000.00</t>
  </si>
  <si>
    <t>SAM1-86459-2023-07-31-3</t>
  </si>
  <si>
    <t>POD TELLER CASH WITHDRAWAL: $6,945.00</t>
  </si>
  <si>
    <t>POD TELLER CASH WITHDRAWAL: 6945.00</t>
  </si>
  <si>
    <t>SAM1-86290</t>
  </si>
  <si>
    <t>SAM1-86290-2023-07-31-1</t>
  </si>
  <si>
    <t>SAV CASH WITHDRAWAL: $4,137.51</t>
  </si>
  <si>
    <t>SAV CASH WITHDRAWAL: 4137.51</t>
  </si>
  <si>
    <t>SAM1-86290-2023-07-31-2</t>
  </si>
  <si>
    <t>POD CASH WITHDRAWAL: $4,137.51</t>
  </si>
  <si>
    <t>POD CASH WITHDRAWAL: 4137.51</t>
  </si>
  <si>
    <t>SAM1-86163-2023-07-31-5</t>
  </si>
  <si>
    <t>POD TELLER CASH WITHDRAWAL: $9,000.00</t>
  </si>
  <si>
    <t>POD TELLER CASH WITHDRAWAL: 9000.00</t>
  </si>
  <si>
    <t>SAM1-86227-2023-07-31-1</t>
  </si>
  <si>
    <t>SAM1-86227-2023-07-31-2</t>
  </si>
  <si>
    <t>POD TELLER CASH WITHDRAWAL: $5,300.00</t>
  </si>
  <si>
    <t>POD TELLER CASH WITHDRAWAL: 5300.00</t>
  </si>
  <si>
    <t>SAM1-86253-2023-07-31-1</t>
  </si>
  <si>
    <t>SAM1-86253-2023-07-31-2</t>
  </si>
  <si>
    <t>SAM1-86383-2023-07-31-3</t>
  </si>
  <si>
    <t>SAM1-86212-2023-07-31-1</t>
  </si>
  <si>
    <t>POD CASH WITHDRAWAL: $5,400.00</t>
  </si>
  <si>
    <t>POD CASH WITHDRAWAL: 5400.00</t>
  </si>
  <si>
    <t>SAM1-86212-2023-07-31-2</t>
  </si>
  <si>
    <t>SAM1-86422-2023-07-31-1</t>
  </si>
  <si>
    <t>SAM1-86422-2023-07-31-2</t>
  </si>
  <si>
    <t>SAM1-86167-2023-07-31-10</t>
  </si>
  <si>
    <t>SAM1-86167-2023-07-31-9</t>
  </si>
  <si>
    <t>POD CASH WITHDRAWAL: $7,000.00</t>
  </si>
  <si>
    <t>POD CASH WITHDRAWAL: 7000.00</t>
  </si>
  <si>
    <t>SAM1-86185-2023-07-31-3</t>
  </si>
  <si>
    <t>POD CASH WITHDRAWAL: $8,600.00</t>
  </si>
  <si>
    <t>POD CASH WITHDRAWAL: 8600.00</t>
  </si>
  <si>
    <t>SAM1-86181-2023-07-31-1</t>
  </si>
  <si>
    <t>POD TELLER CASH WITHDRAWAL: $7,680.00</t>
  </si>
  <si>
    <t>POD TELLER CASH WITHDRAWAL: 7680.00</t>
  </si>
  <si>
    <t>SAM1-86181-2023-07-31-2</t>
  </si>
  <si>
    <t>POD TELLER CASH WITHDRAWAL: $7,454.00</t>
  </si>
  <si>
    <t>POD TELLER CASH WITHDRAWAL: 7454.00</t>
  </si>
  <si>
    <t>SAM1-86181-2023-07-31-3</t>
  </si>
  <si>
    <t>SAM1-86247-2023-07-31-1</t>
  </si>
  <si>
    <t>POD CASH WITHDRAWAL: $6,500.00</t>
  </si>
  <si>
    <t>POD CASH WITHDRAWAL: 6500.00</t>
  </si>
  <si>
    <t>SAM1-86247-2023-07-31-2</t>
  </si>
  <si>
    <t>SAM1-86223-2023-07-31-5</t>
  </si>
  <si>
    <t>POD TELLER CASH WITHDRAWAL: $6,450.00</t>
  </si>
  <si>
    <t>POD TELLER CASH WITHDRAWAL: 6450.00</t>
  </si>
  <si>
    <t>SAM1-86223-2023-07-31-6</t>
  </si>
  <si>
    <t>POD TELLER CASH WITHDRAWAL: $7,190.04</t>
  </si>
  <si>
    <t>POD TELLER CASH WITHDRAWAL: 7190.04</t>
  </si>
  <si>
    <t>SAM1-86181-2023-07-31-4</t>
  </si>
  <si>
    <t>SAM1-86174</t>
  </si>
  <si>
    <t>SAM1-86174-2023-07-31-1</t>
  </si>
  <si>
    <t>POD CASH WITHDRAWAL: $4,000.00</t>
  </si>
  <si>
    <t>POD CASH WITHDRAWAL: 4000.00</t>
  </si>
  <si>
    <t>SAM1-86174-2023-07-31-2</t>
  </si>
  <si>
    <t>SAM1-86213</t>
  </si>
  <si>
    <t>SAM1-86213-2023-07-31-1</t>
  </si>
  <si>
    <t>SAM1-86213-2023-07-31-2</t>
  </si>
  <si>
    <t>SAM1-86253-2023-07-31-5</t>
  </si>
  <si>
    <t>SAM1-86181-2023-07-31-10</t>
  </si>
  <si>
    <t>SAM1-86163-2023-07-31-10</t>
  </si>
  <si>
    <t>SAM1-86171-2023-07-31-5</t>
  </si>
  <si>
    <t>SAM1-86476-2023-07-31-1</t>
  </si>
  <si>
    <t>SAV CASH WITHDRAWAL: $6,000.00</t>
  </si>
  <si>
    <t>SAV CASH WITHDRAWAL: 6000.00</t>
  </si>
  <si>
    <t>SAM1-86476-2023-07-31-2</t>
  </si>
  <si>
    <t>SAM1-86185-2023-07-31-9</t>
  </si>
  <si>
    <t>POD CASH WITHDRAWAL: $7,400.00</t>
  </si>
  <si>
    <t>POD CASH WITHDRAWAL: 7400.00</t>
  </si>
  <si>
    <t>SAM1-86207</t>
  </si>
  <si>
    <t>SAM1-86207-2023-07-31-1</t>
  </si>
  <si>
    <t>DDA COURIER CASH WITHDRAWAL: $9,000.00</t>
  </si>
  <si>
    <t>DDA COURIER CASH WITHDRAWAL: 9000.00</t>
  </si>
  <si>
    <t>SAM1-86207-2023-07-31-2</t>
  </si>
  <si>
    <t>DDA COURIER CASH WITHDRAWAL: $9,500.00</t>
  </si>
  <si>
    <t>DDA COURIER CASH WITHDRAWAL: 9500.00</t>
  </si>
  <si>
    <t>SAM1-86181-2023-07-31-16</t>
  </si>
  <si>
    <t>SAM1-86181-2023-07-31-17</t>
  </si>
  <si>
    <t>SAM1-86459-2023-07-31-6</t>
  </si>
  <si>
    <t>POD TELLER CASH WITHDRAWAL: $6,295.00</t>
  </si>
  <si>
    <t>POD TELLER CASH WITHDRAWAL: 6295.00</t>
  </si>
  <si>
    <t>SAM1-86459-2023-07-31-7</t>
  </si>
  <si>
    <t>POD TELLER CASH WITHDRAWAL: $6,400.00</t>
  </si>
  <si>
    <t>POD TELLER CASH WITHDRAWAL: 6400.00</t>
  </si>
  <si>
    <t>SAM1-86378-2023-07-31-1</t>
  </si>
  <si>
    <t>POD COURIER CASH WITHDRAWAL: $10,000.00</t>
  </si>
  <si>
    <t>POD COURIER CASH WITHDRAWAL: 10000.00</t>
  </si>
  <si>
    <t>SAM1-86378-2023-07-31-2</t>
  </si>
  <si>
    <t>SAM1-86181-2023-07-31-24</t>
  </si>
  <si>
    <t>SAM1-86422-2023-07-31-5</t>
  </si>
  <si>
    <t>SAM1-86181-2023-07-31-32</t>
  </si>
  <si>
    <t>SAM1-86181-2023-07-31-33</t>
  </si>
  <si>
    <t>POD TELLER CASH WITHDRAWAL: $7,746.00</t>
  </si>
  <si>
    <t>POD TELLER CASH WITHDRAWAL: 7746.00</t>
  </si>
  <si>
    <t>SAM1-86174-2023-07-31-3</t>
  </si>
  <si>
    <t>POD CASH WITHDRAWAL: $7,690.00</t>
  </si>
  <si>
    <t>POD CASH WITHDRAWAL: 7690.00</t>
  </si>
  <si>
    <t>SAM1-86185-2023-07-31-17</t>
  </si>
  <si>
    <t>POD CASH WITHDRAWAL: $6,900.00</t>
  </si>
  <si>
    <t>POD CASH WITHDRAWAL: 6900.00</t>
  </si>
  <si>
    <t>SAM1-86449</t>
  </si>
  <si>
    <t>SAM1-86449-2023-07-31-1</t>
  </si>
  <si>
    <t>DDA TELLER CASH WITHDRAWAL: $8,429.65</t>
  </si>
  <si>
    <t>DDA TELLER CASH WITHDRAWAL: 8429.65</t>
  </si>
  <si>
    <t>SAM1-86449-2023-07-31-2</t>
  </si>
  <si>
    <t>DDA TELLER CASH WITHDRAWAL: $8,537.95</t>
  </si>
  <si>
    <t>DDA TELLER CASH WITHDRAWAL: 8537.95</t>
  </si>
  <si>
    <t>SAM1-86181-2023-07-31-42</t>
  </si>
  <si>
    <t>SAM1-86162-2023-07-31-1</t>
  </si>
  <si>
    <t>POD CASH WITHDRAWAL: $7,200.00</t>
  </si>
  <si>
    <t>POD CASH WITHDRAWAL: 7200.00</t>
  </si>
  <si>
    <t>SAM1-86162-2023-07-31-2</t>
  </si>
  <si>
    <t>POD TELLER CASH WITHDRAWAL: $6,000.00</t>
  </si>
  <si>
    <t>POD TELLER CASH WITHDRAWAL: 6000.00</t>
  </si>
  <si>
    <t>SAM1-86164-2023-07-31-1</t>
  </si>
  <si>
    <t>POD CASH WITHDRAWAL: $5,500.00</t>
  </si>
  <si>
    <t>POD CASH WITHDRAWAL: 5500.00</t>
  </si>
  <si>
    <t>SAM1-86164-2023-07-31-2</t>
  </si>
  <si>
    <t>SAM1-86205-2023-07-31-1</t>
  </si>
  <si>
    <t>POD TELLER CASH WITHDRAWAL: $9,500.00</t>
  </si>
  <si>
    <t>POD TELLER CASH WITHDRAWAL: 9500.00</t>
  </si>
  <si>
    <t>SAM1-86205-2023-07-31-2</t>
  </si>
  <si>
    <t>SAM1-86253-2023-07-31-11</t>
  </si>
  <si>
    <t>SAM1-86433</t>
  </si>
  <si>
    <t>SAM1-86433-2023-07-31-1</t>
  </si>
  <si>
    <t>POD TELLER CASH WITHDRAWAL: $5,500.00</t>
  </si>
  <si>
    <t>POD TELLER CASH WITHDRAWAL: 5500.00</t>
  </si>
  <si>
    <t>SAM1-86433-2023-07-31-2</t>
  </si>
  <si>
    <t>POD TELLER CASH WITHDRAWAL: $3,825.00</t>
  </si>
  <si>
    <t>POD TELLER CASH WITHDRAWAL: 3825.00</t>
  </si>
  <si>
    <t>SAM1-86456-2023-07-31-1</t>
  </si>
  <si>
    <t>SAM1-86456-2023-07-31-2</t>
  </si>
  <si>
    <t>SAM1-86481-2023-07-31-1</t>
  </si>
  <si>
    <t>SAM1-86481-2023-07-31-2</t>
  </si>
  <si>
    <t>SAM1-86247-2023-07-31-5</t>
  </si>
  <si>
    <t>POD CASH WITHDRAWAL: $8,500.00</t>
  </si>
  <si>
    <t>POD CASH WITHDRAWAL: 8500.00</t>
  </si>
  <si>
    <t>SAM1-86463</t>
  </si>
  <si>
    <t>SAM1-86463-2023-07-31-1</t>
  </si>
  <si>
    <t>SAM1-86463-2023-07-31-2</t>
  </si>
  <si>
    <t>SAM1-86212-2023-07-31-5</t>
  </si>
  <si>
    <t>POD TELLER CASH WITHDRAWAL: $3,920.00</t>
  </si>
  <si>
    <t>POD TELLER CASH WITHDRAWAL: 3920.00</t>
  </si>
  <si>
    <t>SAM1-86185-2023-07-31-20</t>
  </si>
  <si>
    <t>POD CASH WITHDRAWAL: $7,500.00</t>
  </si>
  <si>
    <t>POD CASH WITHDRAWAL: 7500.00</t>
  </si>
  <si>
    <t>SAM1-86181-2023-07-31-53</t>
  </si>
  <si>
    <t>SAM1-86204-2023-07-31-7</t>
  </si>
  <si>
    <t>SAM1-86204-2023-07-31-8</t>
  </si>
  <si>
    <t>SAM1-86247-2023-07-31-9</t>
  </si>
  <si>
    <t>SAM1-86177-2023-07-31-1</t>
  </si>
  <si>
    <t>POD TELLER CASH WITHDRAWAL: $9,450.00</t>
  </si>
  <si>
    <t>POD TELLER CASH WITHDRAWAL: 9450.00</t>
  </si>
  <si>
    <t>SAM1-86177-2023-07-31-2</t>
  </si>
  <si>
    <t>POD TELLER CASH WITHDRAWAL: $8,800.00</t>
  </si>
  <si>
    <t>POD TELLER CASH WITHDRAWAL: 8800.00</t>
  </si>
  <si>
    <t>SAM1-86297</t>
  </si>
  <si>
    <t>SAM1-86297-2023-07-31-1</t>
  </si>
  <si>
    <t>POD CASH WITHDRAWAL: $8,000.00</t>
  </si>
  <si>
    <t>POD CASH WITHDRAWAL: 8000.00</t>
  </si>
  <si>
    <t>SAM1-86297-2023-07-31-2</t>
  </si>
  <si>
    <t>SAM1-86342-2023-07-31-1</t>
  </si>
  <si>
    <t>POD CASH WITHDRAWAL: $9,500.00</t>
  </si>
  <si>
    <t>POD CASH WITHDRAWAL: 9500.00</t>
  </si>
  <si>
    <t>SAM1-86342-2023-07-31-2</t>
  </si>
  <si>
    <t>SAM1-86490</t>
  </si>
  <si>
    <t>SAM1-86490-2023-07-31-1</t>
  </si>
  <si>
    <t>POD CASH WITHDRAWAL: $4,654.00</t>
  </si>
  <si>
    <t>POD CASH WITHDRAWAL: 4654.00</t>
  </si>
  <si>
    <t>SAM1-86490-2023-07-31-2</t>
  </si>
  <si>
    <t>POD CASH WITHDRAWAL: $4,654.01</t>
  </si>
  <si>
    <t>POD CASH WITHDRAWAL: 4654.01</t>
  </si>
  <si>
    <t>SAM1-86207-2023-07-31-3</t>
  </si>
  <si>
    <t>DDA COURIER CASH WITHDRAWAL: $7,000.00</t>
  </si>
  <si>
    <t>DDA COURIER CASH WITHDRAWAL: 7000.00</t>
  </si>
  <si>
    <t>SAM1-86181-2023-07-31-65</t>
  </si>
  <si>
    <t>SAM1-86185-2023-07-31-27</t>
  </si>
  <si>
    <t>SAM1-86181-2023-07-31-77</t>
  </si>
  <si>
    <t>POD TELLER CASH WITHDRAWAL: $7,868.00</t>
  </si>
  <si>
    <t>POD TELLER CASH WITHDRAWAL: 7868.00</t>
  </si>
  <si>
    <t>SAM1-86306</t>
  </si>
  <si>
    <t>SAM1-86306-2023-07-31-1</t>
  </si>
  <si>
    <t>POD TELLER CASH WITHDRAWAL: $7,000.00</t>
  </si>
  <si>
    <t>POD TELLER CASH WITHDRAWAL: 7000.00</t>
  </si>
  <si>
    <t>SAM1-86306-2023-07-31-2</t>
  </si>
  <si>
    <t>POD TELLER CASH WITHDRAWAL: $10,000.00</t>
  </si>
  <si>
    <t>POD TELLER CASH WITHDRAWAL: 10000.00</t>
  </si>
  <si>
    <t>SAM1-86306-2023-07-31-3</t>
  </si>
  <si>
    <t>POD TELLER CASH WITHDRAWAL: $6,500.00</t>
  </si>
  <si>
    <t>POD TELLER CASH WITHDRAWAL: 6500.00</t>
  </si>
  <si>
    <t>SAM1-86397-2023-07-31-3</t>
  </si>
  <si>
    <t>POD TELLER CASH WITHDRAWAL: $9,900.00</t>
  </si>
  <si>
    <t>POD TELLER CASH WITHDRAWAL: 9900.00</t>
  </si>
  <si>
    <t>SAM1-86397-2023-07-31-4</t>
  </si>
  <si>
    <t>SAM1-86397-2023-07-31-5</t>
  </si>
  <si>
    <t>SAM1-86171-2023-07-31-9</t>
  </si>
  <si>
    <t>SAM1-86253-2023-07-31-19</t>
  </si>
  <si>
    <t>SAM1-86295</t>
  </si>
  <si>
    <t>SAM1-86295-2023-07-31-1</t>
  </si>
  <si>
    <t>POD CASH WITHDRAWAL: $3,800.00</t>
  </si>
  <si>
    <t>POD CASH WITHDRAWAL: 3800.00</t>
  </si>
  <si>
    <t>SAM1-86295-2023-07-31-2</t>
  </si>
  <si>
    <t>SAM1-86486</t>
  </si>
  <si>
    <t>SAM1-86486-2023-07-31-1</t>
  </si>
  <si>
    <t>SAM1-86486-2023-07-31-2</t>
  </si>
  <si>
    <t>SAM1-86378-2023-07-31-13</t>
  </si>
  <si>
    <t>SAM1-86165-2023-07-31-1</t>
  </si>
  <si>
    <t>SAM1-86165-2023-07-31-2</t>
  </si>
  <si>
    <t>SAM1-86166-2023-07-31-1</t>
  </si>
  <si>
    <t>SAM1-86166-2023-07-31-2</t>
  </si>
  <si>
    <t>SAM1-86218</t>
  </si>
  <si>
    <t>SAM1-86218-2023-07-31-1</t>
  </si>
  <si>
    <t>POD CASH WITHDRAWAL: $4,900.00</t>
  </si>
  <si>
    <t>POD CASH WITHDRAWAL: 4900.00</t>
  </si>
  <si>
    <t>SAM1-86218-2023-07-31-2</t>
  </si>
  <si>
    <t>POD CASH WITHDRAWAL: $4,200.00</t>
  </si>
  <si>
    <t>POD CASH WITHDRAWAL: 4200.00</t>
  </si>
  <si>
    <t>SAM1-86253-2023-07-31-23</t>
  </si>
  <si>
    <t>SAV CASH WITHDRAWAL: $5,000.00</t>
  </si>
  <si>
    <t>SAV CASH WITHDRAWAL: 5000.00</t>
  </si>
  <si>
    <t>SAM1-86266-2023-07-31-1</t>
  </si>
  <si>
    <t>POD CASH WITHDRAWAL: $6,600.00</t>
  </si>
  <si>
    <t>POD CASH WITHDRAWAL: 6600.00</t>
  </si>
  <si>
    <t>SAM1-86266-2023-07-31-2</t>
  </si>
  <si>
    <t>POD CASH WITHDRAWAL: $7,300.00</t>
  </si>
  <si>
    <t>POD CASH WITHDRAWAL: 7300.00</t>
  </si>
  <si>
    <t>SAM1-86269</t>
  </si>
  <si>
    <t>SAM1-86269-2023-07-31-1</t>
  </si>
  <si>
    <t>POD TELLER CASH WITHDRAWAL: $4,500.00</t>
  </si>
  <si>
    <t>POD TELLER CASH WITHDRAWAL: 4500.00</t>
  </si>
  <si>
    <t>SAM1-86269-2023-07-31-2</t>
  </si>
  <si>
    <t>POD TELLER CASH WITHDRAWAL: $4,000.00</t>
  </si>
  <si>
    <t>POD TELLER CASH WITHDRAWAL: 4000.00</t>
  </si>
  <si>
    <t>SAM1-86778-2023-08-31-1</t>
  </si>
  <si>
    <t>SAM1-86778-2023-08-31-2</t>
  </si>
  <si>
    <t>SAM1-86778-2023-08-31-3</t>
  </si>
  <si>
    <t>SAM1-86557-2023-08-31-1</t>
  </si>
  <si>
    <t>SAM1-86557-2023-08-31-2</t>
  </si>
  <si>
    <t>SAM1-86578-2023-08-31-1</t>
  </si>
  <si>
    <t>SAM1-86578-2023-08-31-2</t>
  </si>
  <si>
    <t>SAM1-86517-2023-08-31-1</t>
  </si>
  <si>
    <t>SAM1-86517-2023-08-31-2</t>
  </si>
  <si>
    <t>SAM1-86517-2023-08-31-3</t>
  </si>
  <si>
    <t>SAM1-86517-2023-08-31-4</t>
  </si>
  <si>
    <t>SAM1-86517-2023-08-31-5</t>
  </si>
  <si>
    <t>SAM1-86517-2023-08-31-6</t>
  </si>
  <si>
    <t>SAM1-86517-2023-08-31-7</t>
  </si>
  <si>
    <t>SAM1-86657</t>
  </si>
  <si>
    <t>SAM1-86657-2023-08-31-1</t>
  </si>
  <si>
    <t>SAM1-86657-2023-08-31-2</t>
  </si>
  <si>
    <t>SAM1-86657-2023-08-31-3</t>
  </si>
  <si>
    <t>SAM1-86671-2023-08-31-1</t>
  </si>
  <si>
    <t>SAM1-86671-2023-08-31-2</t>
  </si>
  <si>
    <t>SAM1-86881-2023-08-31-1</t>
  </si>
  <si>
    <t>SAM1-86881-2023-08-31-2</t>
  </si>
  <si>
    <t>SAM1-86547-2023-08-31-1</t>
  </si>
  <si>
    <t>SAM1-86547-2023-08-31-2</t>
  </si>
  <si>
    <t>SAM1-86547-2023-08-31-3</t>
  </si>
  <si>
    <t>SAM1-86495-2023-08-31-1</t>
  </si>
  <si>
    <t>SAM1-86495-2023-08-31-2</t>
  </si>
  <si>
    <t>SAM1-86497-2023-08-31-1</t>
  </si>
  <si>
    <t>POD TELLER CASH WITHDRAWAL: $8,500.00</t>
  </si>
  <si>
    <t>POD TELLER CASH WITHDRAWAL: 8500.00</t>
  </si>
  <si>
    <t>SAM1-86497-2023-08-31-2</t>
  </si>
  <si>
    <t>SAM1-86515-2023-08-31-1</t>
  </si>
  <si>
    <t>SAM1-86515-2023-08-31-2</t>
  </si>
  <si>
    <t>SAM1-86515-2023-08-31-3</t>
  </si>
  <si>
    <t>SAM1-86820-2023-08-31-1</t>
  </si>
  <si>
    <t>SAM1-86820-2023-08-31-2</t>
  </si>
  <si>
    <t>SAM1-86499-2023-08-31-6</t>
  </si>
  <si>
    <t>SAM1-86499-2023-08-31-7</t>
  </si>
  <si>
    <t>SAM1-86521-2023-08-31-1</t>
  </si>
  <si>
    <t>SAM1-86521-2023-08-31-2</t>
  </si>
  <si>
    <t>SAM1-86521-2023-08-31-3</t>
  </si>
  <si>
    <t>SAM1-86533</t>
  </si>
  <si>
    <t>SAM1-86533-2023-08-31-1</t>
  </si>
  <si>
    <t>SAM1-86533-2023-08-31-2</t>
  </si>
  <si>
    <t>SAM1-86758-2023-08-31-6</t>
  </si>
  <si>
    <t>SAM1-86758-2023-08-31-7</t>
  </si>
  <si>
    <t>SAM1-86517-2023-08-31-11</t>
  </si>
  <si>
    <t>SAM1-86506-2023-08-31-1</t>
  </si>
  <si>
    <t>SAM1-86506-2023-08-31-2</t>
  </si>
  <si>
    <t>SAM1-86515-2023-08-31-8</t>
  </si>
  <si>
    <t>POD TELLER CASH WITHDRAWAL: $7,137.25</t>
  </si>
  <si>
    <t>POD TELLER CASH WITHDRAWAL: 7137.25</t>
  </si>
  <si>
    <t>SAM1-86872-2023-08-31-1</t>
  </si>
  <si>
    <t>SAM1-86872-2023-08-31-2</t>
  </si>
  <si>
    <t>SAM1-86616-2023-08-31-1</t>
  </si>
  <si>
    <t>POD CASH WITHDRAWAL: $8,300.00</t>
  </si>
  <si>
    <t>POD CASH WITHDRAWAL: 8300.00</t>
  </si>
  <si>
    <t>SAM1-86616-2023-08-31-2</t>
  </si>
  <si>
    <t>SAM1-86616-2023-08-31-3</t>
  </si>
  <si>
    <t>SAM1-86645-2023-08-31-1</t>
  </si>
  <si>
    <t>POD TELLER CASH WITHDRAWAL: $8,000.00</t>
  </si>
  <si>
    <t>POD TELLER CASH WITHDRAWAL: 8000.00</t>
  </si>
  <si>
    <t>SAM1-86645-2023-08-31-2</t>
  </si>
  <si>
    <t>SAM1-86660</t>
  </si>
  <si>
    <t>SAM1-86660-2023-08-31-1</t>
  </si>
  <si>
    <t>SAM1-86660-2023-08-31-2</t>
  </si>
  <si>
    <t>SAM1-86660-2023-08-31-3</t>
  </si>
  <si>
    <t>SAM1-86767-2023-08-31-1</t>
  </si>
  <si>
    <t>SAM1-86767-2023-08-31-2</t>
  </si>
  <si>
    <t>SAM1-86498-2023-08-31-1</t>
  </si>
  <si>
    <t>SAM1-86498-2023-08-31-2</t>
  </si>
  <si>
    <t>SAM1-86511</t>
  </si>
  <si>
    <t>SAM1-86511-2023-08-31-1</t>
  </si>
  <si>
    <t>SAM1-86511-2023-08-31-2</t>
  </si>
  <si>
    <t>SAM1-86557-2023-08-31-3</t>
  </si>
  <si>
    <t>POD CASH WITHDRAWAL: $4,500.00</t>
  </si>
  <si>
    <t>POD CASH WITHDRAWAL: 4500.00</t>
  </si>
  <si>
    <t>SAM1-86499-2023-08-31-14</t>
  </si>
  <si>
    <t>SAM1-86517-2023-08-31-29</t>
  </si>
  <si>
    <t>SAM1-86733-2023-08-31-3</t>
  </si>
  <si>
    <t>POD CASH WITHDRAWAL: $7,740.83</t>
  </si>
  <si>
    <t>POD CASH WITHDRAWAL: 7740.83</t>
  </si>
  <si>
    <t>SAM1-86733-2023-08-31-4</t>
  </si>
  <si>
    <t>POD TELLER CASH WITHDRAWAL: $7,943.60</t>
  </si>
  <si>
    <t>POD TELLER CASH WITHDRAWAL: 7943.60</t>
  </si>
  <si>
    <t>SAM1-86733-2023-08-31-5</t>
  </si>
  <si>
    <t>POD CASH WITHDRAWAL: $6,274.34</t>
  </si>
  <si>
    <t>POD CASH WITHDRAWAL: 6274.34</t>
  </si>
  <si>
    <t>SAM1-86778-2023-08-31-6</t>
  </si>
  <si>
    <t>POD TELLER CASH WITHDRAWAL: $9,100.00</t>
  </si>
  <si>
    <t>POD TELLER CASH WITHDRAWAL: 9100.00</t>
  </si>
  <si>
    <t>SAM1-86657-2023-08-31-4</t>
  </si>
  <si>
    <t>SAM1-86499-2023-08-31-23</t>
  </si>
  <si>
    <t>SAM1-86533-2023-08-31-3</t>
  </si>
  <si>
    <t>SAM1-86517-2023-08-31-34</t>
  </si>
  <si>
    <t>SAM1-86863-2023-08-31-10</t>
  </si>
  <si>
    <t>SAM1-86863-2023-08-31-11</t>
  </si>
  <si>
    <t>SAM1-86863-2023-08-31-9</t>
  </si>
  <si>
    <t>SAM1-86530-2023-08-31-1</t>
  </si>
  <si>
    <t>SAM1-86530-2023-08-31-2</t>
  </si>
  <si>
    <t>SAM1-86767-2023-08-31-5</t>
  </si>
  <si>
    <t>SAM1-86858-2023-08-31-1</t>
  </si>
  <si>
    <t>POD CASH WITHDRAWAL: $9,864.88</t>
  </si>
  <si>
    <t>POD CASH WITHDRAWAL: 9864.88</t>
  </si>
  <si>
    <t>SAM1-86858-2023-08-31-2</t>
  </si>
  <si>
    <t>SAM1-86885-2023-08-31-1</t>
  </si>
  <si>
    <t>SAM1-86885-2023-08-31-2</t>
  </si>
  <si>
    <t>SAM1-86887-2023-08-31-1</t>
  </si>
  <si>
    <t>SAM1-86887-2023-08-31-2</t>
  </si>
  <si>
    <t>SAM1-86497-2023-08-31-5</t>
  </si>
  <si>
    <t>SAM1-86688</t>
  </si>
  <si>
    <t>SAM1-86688-2023-08-31-1</t>
  </si>
  <si>
    <t>SAM1-86688-2023-08-31-2</t>
  </si>
  <si>
    <t>SAM1-86517-2023-08-31-40</t>
  </si>
  <si>
    <t>SAM1-86881-2023-08-31-5</t>
  </si>
  <si>
    <t>SAM1-86778-2023-08-31-13</t>
  </si>
  <si>
    <t>SAM1-86778-2023-08-31-14</t>
  </si>
  <si>
    <t>SAM1-86581-2023-08-31-1</t>
  </si>
  <si>
    <t>SAM1-86581-2023-08-31-2</t>
  </si>
  <si>
    <t>SAM1-86717-2023-08-31-1</t>
  </si>
  <si>
    <t>SAM1-86717-2023-08-31-2</t>
  </si>
  <si>
    <t>SAM1-86515-2023-08-31-17</t>
  </si>
  <si>
    <t>SAM1-86852-2023-08-31-1</t>
  </si>
  <si>
    <t>SAM1-86852-2023-08-31-2</t>
  </si>
  <si>
    <t>SAM1-86499-2023-08-31-42</t>
  </si>
  <si>
    <t>SAM1-86517-2023-08-31-51</t>
  </si>
  <si>
    <t>POD TELLER CASH WITHDRAWAL: $8,119.00</t>
  </si>
  <si>
    <t>POD TELLER CASH WITHDRAWAL: 8119.00</t>
  </si>
  <si>
    <t>SAM1-86517-2023-08-31-52</t>
  </si>
  <si>
    <t>SAM1-86530-2023-08-31-5</t>
  </si>
  <si>
    <t>SAM1-86767-2023-08-31-11</t>
  </si>
  <si>
    <t>SAM1-86497-2023-08-31-9</t>
  </si>
  <si>
    <t>SAM1-86511-2023-08-31-3</t>
  </si>
  <si>
    <t>SAM1-86524-2023-08-31-1</t>
  </si>
  <si>
    <t>SAM1-86524-2023-08-31-2</t>
  </si>
  <si>
    <t>SAM1-86692-2023-08-31-1</t>
  </si>
  <si>
    <t>POD CASH WITHDRAWAL: $5,750.00</t>
  </si>
  <si>
    <t>POD CASH WITHDRAWAL: 5750.00</t>
  </si>
  <si>
    <t>SAM1-86692-2023-08-31-2</t>
  </si>
  <si>
    <t>SAM1-86833-2023-08-31-1</t>
  </si>
  <si>
    <t>POD TELLER CASH WITHDRAWAL: $7,500.00</t>
  </si>
  <si>
    <t>POD TELLER CASH WITHDRAWAL: 7500.00</t>
  </si>
  <si>
    <t>SAM1-86833-2023-08-31-2</t>
  </si>
  <si>
    <t>SAM1-86852-2023-08-31-5</t>
  </si>
  <si>
    <t>SAM1-86517-2023-08-31-59</t>
  </si>
  <si>
    <t>SAM1-86517-2023-08-31-60</t>
  </si>
  <si>
    <t>SAM1-86617-2023-08-31-1</t>
  </si>
  <si>
    <t>POD TELLER CASH WITHDRAWAL: $5,005.00</t>
  </si>
  <si>
    <t>POD TELLER CASH WITHDRAWAL: 5005.00</t>
  </si>
  <si>
    <t>SAM1-86617-2023-08-31-2</t>
  </si>
  <si>
    <t>SAM1-86838-2023-08-31-1</t>
  </si>
  <si>
    <t>DDA TELLER CASH WITHDRAWAL: $9,000.00</t>
  </si>
  <si>
    <t>DDA TELLER CASH WITHDRAWAL: 9000.00</t>
  </si>
  <si>
    <t>SAM1-86838-2023-08-31-2</t>
  </si>
  <si>
    <t>DDA TELLER CASH WITHDRAWAL: $7,500.00</t>
  </si>
  <si>
    <t>DDA TELLER CASH WITHDRAWAL: 7500.00</t>
  </si>
  <si>
    <t>SAM1-86559</t>
  </si>
  <si>
    <t>SAM1-86559-2023-08-31-1</t>
  </si>
  <si>
    <t>SAM1-86559-2023-08-31-2</t>
  </si>
  <si>
    <t>SAM1-86838-2023-08-31-6</t>
  </si>
  <si>
    <t>DDA TELLER CASH WITHDRAWAL: $7,000.00</t>
  </si>
  <si>
    <t>DDA TELLER CASH WITHDRAWAL: 7000.00</t>
  </si>
  <si>
    <t>SAM1-86536</t>
  </si>
  <si>
    <t>SAM1-86536-2023-08-31-1</t>
  </si>
  <si>
    <t>POD TELLER CASH WITHDRAWAL: $8,189.32</t>
  </si>
  <si>
    <t>POD TELLER CASH WITHDRAWAL: 8189.32</t>
  </si>
  <si>
    <t>SAM1-86536-2023-08-31-2</t>
  </si>
  <si>
    <t>POD TELLER CASH WITHDRAWAL: $6,906.24</t>
  </si>
  <si>
    <t>POD TELLER CASH WITHDRAWAL: 6906.24</t>
  </si>
  <si>
    <t>SAM1-86536-2023-08-31-3</t>
  </si>
  <si>
    <t>POD TELLER CASH WITHDRAWAL: $6,906.25</t>
  </si>
  <si>
    <t>POD TELLER CASH WITHDRAWAL: 6906.25</t>
  </si>
  <si>
    <t>SAM1-86536-2023-08-31-4</t>
  </si>
  <si>
    <t>POD TELLER CASH WITHDRAWAL: $8,189.31</t>
  </si>
  <si>
    <t>POD TELLER CASH WITHDRAWAL: 8189.31</t>
  </si>
  <si>
    <t>SAM1-86495-2023-08-31-5</t>
  </si>
  <si>
    <t>SAM1-86495-2023-08-31-6</t>
  </si>
  <si>
    <t>POD CASH WITHDRAWAL: $5,600.00</t>
  </si>
  <si>
    <t>POD CASH WITHDRAWAL: 5600.00</t>
  </si>
  <si>
    <t>SAM1-86527-2023-08-31-1</t>
  </si>
  <si>
    <t>SAM1-86527-2023-08-31-2</t>
  </si>
  <si>
    <t>SAM1-86499-2023-08-31-45</t>
  </si>
  <si>
    <t>SAM1-86517-2023-08-31-69</t>
  </si>
  <si>
    <t>SAM1-86581-2023-08-31-5</t>
  </si>
  <si>
    <t>SAM1-86619</t>
  </si>
  <si>
    <t>SAM1-86619-2023-08-31-1</t>
  </si>
  <si>
    <t>SAM1-86619-2023-08-31-2</t>
  </si>
  <si>
    <t>POD TELLER CASH WITHDRAWAL: $4,100.00</t>
  </si>
  <si>
    <t>POD TELLER CASH WITHDRAWAL: 4100.00</t>
  </si>
  <si>
    <t>SAM1-86811-2023-08-31-1</t>
  </si>
  <si>
    <t>SAM1-86811-2023-08-31-2</t>
  </si>
  <si>
    <t>SAM1-86856-2023-08-31-1</t>
  </si>
  <si>
    <t>POD CASH WITHDRAWAL: $6,100.00</t>
  </si>
  <si>
    <t>POD CASH WITHDRAWAL: 6100.00</t>
  </si>
  <si>
    <t>SAM1-86856-2023-08-31-2</t>
  </si>
  <si>
    <t>SAM1-86521-2023-08-31-7</t>
  </si>
  <si>
    <t>DDA CASH WITHDRAWAL: $8,600.00</t>
  </si>
  <si>
    <t>DDA CASH WITHDRAWAL: 8600.00</t>
  </si>
  <si>
    <t>SAM1-86521-2023-08-31-8</t>
  </si>
  <si>
    <t>SAM1-86517-2023-08-31-78</t>
  </si>
  <si>
    <t>DDA TELLER CASH WITHDRAWAL: $7,830.00</t>
  </si>
  <si>
    <t>DDA TELLER CASH WITHDRAWAL: 7830.00</t>
  </si>
  <si>
    <t>SAM1-86530-2023-08-31-9</t>
  </si>
  <si>
    <t>DDA TELLER CASH WITHDRAWAL: $5,000.00</t>
  </si>
  <si>
    <t>DDA TELLER CASH WITHDRAWAL: 5000.00</t>
  </si>
  <si>
    <t>SAM1-86767-2023-08-31-17</t>
  </si>
  <si>
    <t>DDA CASH WITHDRAWAL: $8,000.00</t>
  </si>
  <si>
    <t>DDA CASH WITHDRAWAL: 8000.00</t>
  </si>
  <si>
    <t>SAM1-86497-2023-08-31-11</t>
  </si>
  <si>
    <t>DDA TELLER CASH WITHDRAWAL: $6,000.00</t>
  </si>
  <si>
    <t>DDA TELLER CASH WITHDRAWAL: 6000.00</t>
  </si>
  <si>
    <t>SAM1-86511-2023-08-31-5</t>
  </si>
  <si>
    <t>SAM1-86624-2023-08-31-1</t>
  </si>
  <si>
    <t>DDA CASH WITHDRAWAL: $5,000.00</t>
  </si>
  <si>
    <t>DDA CASH WITHDRAWAL: 5000.00</t>
  </si>
  <si>
    <t>SAM1-86624-2023-08-31-2</t>
  </si>
  <si>
    <t>POD CASH WITHDRAWAL: $6,800.00</t>
  </si>
  <si>
    <t>POD CASH WITHDRAWAL: 6800.00</t>
  </si>
  <si>
    <t>SAM1-86820-2023-08-31-5</t>
  </si>
  <si>
    <t>DDA TELLER CASH WITHDRAWAL: $4,800.00</t>
  </si>
  <si>
    <t>DDA TELLER CASH WITHDRAWAL: 4800.00</t>
  </si>
  <si>
    <t>SAM1-86820-2023-08-31-6</t>
  </si>
  <si>
    <t>SAM1-86581-2023-08-31-9</t>
  </si>
  <si>
    <t>SAM1-86509</t>
  </si>
  <si>
    <t>SAM1-86509-2023-08-31-1</t>
  </si>
  <si>
    <t>SAM1-86509-2023-08-31-2</t>
  </si>
  <si>
    <t>SAM1-86521-2023-08-31-9</t>
  </si>
  <si>
    <t>SAM1-86758-2023-08-31-39</t>
  </si>
  <si>
    <t>SAM1-86758-2023-08-31-40</t>
  </si>
  <si>
    <t>SAM1-86838-2023-08-31-8</t>
  </si>
  <si>
    <t>SAM1-86880-2023-08-31-6</t>
  </si>
  <si>
    <t>SAM1-86880-2023-08-31-7</t>
  </si>
  <si>
    <t>DDA CASH WITHDRAWAL: $8,500.00</t>
  </si>
  <si>
    <t>DDA CASH WITHDRAWAL: 8500.00</t>
  </si>
  <si>
    <t>SAM1-86880-2023-08-31-8</t>
  </si>
  <si>
    <t>SAM1-86767-2023-08-31-21</t>
  </si>
  <si>
    <t>SAM1-86676-2023-08-31-1</t>
  </si>
  <si>
    <t>SAM1-86676-2023-08-31-2</t>
  </si>
  <si>
    <t>POD CASH WITHDRAWAL: $9,400.00</t>
  </si>
  <si>
    <t>POD CASH WITHDRAWAL: 9400.00</t>
  </si>
  <si>
    <t>SAM1-86820-2023-08-31-7</t>
  </si>
  <si>
    <t>SAM1-86838-2023-08-31-12</t>
  </si>
  <si>
    <t>DDA TELLER CASH WITHDRAWAL: $8,500.00</t>
  </si>
  <si>
    <t>DDA TELLER CASH WITHDRAWAL: 8500.00</t>
  </si>
  <si>
    <t>SAM1-86497-2023-08-31-16</t>
  </si>
  <si>
    <t>SAM1-86786-2023-08-31-1</t>
  </si>
  <si>
    <t>POD CASH WITHDRAWAL: $9,949.00</t>
  </si>
  <si>
    <t>POD CASH WITHDRAWAL: 9949.00</t>
  </si>
  <si>
    <t>SAM1-86786-2023-08-31-2</t>
  </si>
  <si>
    <t>SAM1-86861-2023-08-31-1</t>
  </si>
  <si>
    <t>SAM1-86861-2023-08-31-2</t>
  </si>
  <si>
    <t>SAM1-86879</t>
  </si>
  <si>
    <t>SAM1-86879-2023-08-31-1</t>
  </si>
  <si>
    <t>SAM1-86879-2023-08-31-2</t>
  </si>
  <si>
    <t>SAM1-86499-2023-08-31-48</t>
  </si>
  <si>
    <t>SAM1-86533-2023-08-31-6</t>
  </si>
  <si>
    <t>SAM1-86533-2023-08-31-7</t>
  </si>
  <si>
    <t>DDA CASH WITHDRAWAL: $9,500.00</t>
  </si>
  <si>
    <t>DDA CASH WITHDRAWAL: 9500.00</t>
  </si>
  <si>
    <t>SAM1-86511-2023-08-31-7</t>
  </si>
  <si>
    <t>SAM1-86662-2023-08-31-1</t>
  </si>
  <si>
    <t>SAM1-86662-2023-08-31-2</t>
  </si>
  <si>
    <t>SAM1-86854</t>
  </si>
  <si>
    <t>SAM1-86854-2023-08-31-1</t>
  </si>
  <si>
    <t>SAM1-86854-2023-08-31-2</t>
  </si>
  <si>
    <t>SAM1-86893-2023-09-30-5</t>
  </si>
  <si>
    <t>SAM1-86893-2023-09-30-6</t>
  </si>
  <si>
    <t>SAM1-86893-2023-09-30-7</t>
  </si>
  <si>
    <t>SAM1-86911-2023-09-30-1</t>
  </si>
  <si>
    <t>POD CASH WITHDRAWAL: $7,900.00</t>
  </si>
  <si>
    <t>POD CASH WITHDRAWAL: 7900.00</t>
  </si>
  <si>
    <t>SAM1-86911-2023-09-30-2</t>
  </si>
  <si>
    <t>SAM1-86911-2023-09-30-3</t>
  </si>
  <si>
    <t>SAM1-87056-2023-09-30-1</t>
  </si>
  <si>
    <t>SAM1-87056-2023-09-30-2</t>
  </si>
  <si>
    <t>SAM1-87056-2023-09-30-3</t>
  </si>
  <si>
    <t>SAM1-86917-2023-09-30-1</t>
  </si>
  <si>
    <t>SAM1-86917-2023-09-30-2</t>
  </si>
  <si>
    <t>SAM1-87142-2023-09-30-1</t>
  </si>
  <si>
    <t>SAM1-87142-2023-09-30-2</t>
  </si>
  <si>
    <t>SAM1-87142-2023-09-30-3</t>
  </si>
  <si>
    <t>SAM1-86889-2023-09-30-1</t>
  </si>
  <si>
    <t>SAM1-86889-2023-09-30-2</t>
  </si>
  <si>
    <t>SAM1-86891-2023-09-30-1</t>
  </si>
  <si>
    <t>SAM1-86891-2023-09-30-2</t>
  </si>
  <si>
    <t>SAM1-86904</t>
  </si>
  <si>
    <t>SAM1-86904-2023-09-30-1</t>
  </si>
  <si>
    <t>SAM1-86904-2023-09-30-2</t>
  </si>
  <si>
    <t>DDA CASH WITHDRAWAL: $4,000.00</t>
  </si>
  <si>
    <t>DDA CASH WITHDRAWAL: 4000.00</t>
  </si>
  <si>
    <t>SAM1-86908</t>
  </si>
  <si>
    <t>SAM1-86908-2023-09-30-3</t>
  </si>
  <si>
    <t>SAM1-86908-2023-09-30-4</t>
  </si>
  <si>
    <t>SAM1-86908-2023-09-30-5</t>
  </si>
  <si>
    <t>SAM1-86929-2023-09-30-1</t>
  </si>
  <si>
    <t>SAM1-86929-2023-09-30-2</t>
  </si>
  <si>
    <t>DDA TELLER CASH WITHDRAWAL: $9,500.00</t>
  </si>
  <si>
    <t>DDA TELLER CASH WITHDRAWAL: 9500.00</t>
  </si>
  <si>
    <t>SAM1-86997</t>
  </si>
  <si>
    <t>SAM1-86997-2023-09-30-1</t>
  </si>
  <si>
    <t>SAM1-86929-2023-09-30-3</t>
  </si>
  <si>
    <t>SAM1-87211-2023-09-30-1</t>
  </si>
  <si>
    <t>SAM1-87211-2023-09-30-2</t>
  </si>
  <si>
    <t>SAM1-86893-2023-09-30-16</t>
  </si>
  <si>
    <t>SAM1-86911-2023-09-30-4</t>
  </si>
  <si>
    <t>POD CASH WITHDRAWAL: $9,300.00</t>
  </si>
  <si>
    <t>POD CASH WITHDRAWAL: 9300.00</t>
  </si>
  <si>
    <t>SAM1-87129-2023-09-30-1</t>
  </si>
  <si>
    <t>POD TELLER CASH WITHDRAWAL: $7,713.12</t>
  </si>
  <si>
    <t>POD TELLER CASH WITHDRAWAL: 7713.12</t>
  </si>
  <si>
    <t>SAM1-87129-2023-09-30-2</t>
  </si>
  <si>
    <t>SAM1-87202-2023-09-30-1</t>
  </si>
  <si>
    <t>DDA TELLER CASH WITHDRAWAL: $10,000.00</t>
  </si>
  <si>
    <t>DDA TELLER CASH WITHDRAWAL: 10000.00</t>
  </si>
  <si>
    <t>SAM1-87202-2023-09-30-2</t>
  </si>
  <si>
    <t>SAM1-87202-2023-09-30-3</t>
  </si>
  <si>
    <t>SAM1-86890-2023-09-30-1</t>
  </si>
  <si>
    <t>SAM1-86890-2023-09-30-2</t>
  </si>
  <si>
    <t>SAM1-86890-2023-09-30-3</t>
  </si>
  <si>
    <t>SAM1-87020-2023-09-30-4</t>
  </si>
  <si>
    <t>SAM1-87020-2023-09-30-5</t>
  </si>
  <si>
    <t>SAM1-87020-2023-09-30-6</t>
  </si>
  <si>
    <t>SAM1-86917-2023-09-30-5</t>
  </si>
  <si>
    <t>SAM1-87142-2023-09-30-10</t>
  </si>
  <si>
    <t>SAM1-87188-2023-09-30-1</t>
  </si>
  <si>
    <t>SAM1-87188-2023-09-30-2</t>
  </si>
  <si>
    <t>SAM1-87190-2023-09-30-1</t>
  </si>
  <si>
    <t>POD TELLER CASH WITHDRAWAL: $8,400.00</t>
  </si>
  <si>
    <t>POD TELLER CASH WITHDRAWAL: 8400.00</t>
  </si>
  <si>
    <t>SAM1-87190-2023-09-30-2</t>
  </si>
  <si>
    <t>SAM1-86920</t>
  </si>
  <si>
    <t>SAM1-86920-2023-09-30-1</t>
  </si>
  <si>
    <t>SAM1-86920-2023-09-30-2</t>
  </si>
  <si>
    <t>SAM1-86908-2023-09-30-6</t>
  </si>
  <si>
    <t>SAM1-86908-2023-09-30-7</t>
  </si>
  <si>
    <t>POD TELLER CASH WITHDRAWAL: $7,830.00</t>
  </si>
  <si>
    <t>POD TELLER CASH WITHDRAWAL: 7830.00</t>
  </si>
  <si>
    <t>SAM1-86901</t>
  </si>
  <si>
    <t>SAM1-86901-2023-09-30-1</t>
  </si>
  <si>
    <t>SAM1-86901-2023-09-30-2</t>
  </si>
  <si>
    <t>SAM1-87202-2023-09-30-7</t>
  </si>
  <si>
    <t>DDA TELLER CASH WITHDRAWAL: $8,000.00</t>
  </si>
  <si>
    <t>DDA TELLER CASH WITHDRAWAL: 8000.00</t>
  </si>
  <si>
    <t>SAM1-86908-2023-09-30-11</t>
  </si>
  <si>
    <t>SAM1-86892-2023-09-30-1</t>
  </si>
  <si>
    <t>SAM1-86892-2023-09-30-2</t>
  </si>
  <si>
    <t>SAM1-86928-2023-09-30-1</t>
  </si>
  <si>
    <t>SAM1-86928-2023-09-30-2</t>
  </si>
  <si>
    <t>SAM1-87161-2023-09-30-1</t>
  </si>
  <si>
    <t>SAM1-87161-2023-09-30-2</t>
  </si>
  <si>
    <t>SAM1-86995</t>
  </si>
  <si>
    <t>SAM1-86995-2023-09-30-1</t>
  </si>
  <si>
    <t>SAM1-86995-2023-09-30-2</t>
  </si>
  <si>
    <t>SAM1-87047-2023-09-30-1</t>
  </si>
  <si>
    <t>SAM1-87047-2023-09-30-2</t>
  </si>
  <si>
    <t>SAM1-87132-2023-09-30-1</t>
  </si>
  <si>
    <t>SAM1-87132-2023-09-30-2</t>
  </si>
  <si>
    <t>SAM1-87143</t>
  </si>
  <si>
    <t>SAM1-87143-2023-09-30-1</t>
  </si>
  <si>
    <t>SAM1-87242-2023-09-30-1</t>
  </si>
  <si>
    <t>SAM1-87242-2023-09-30-2</t>
  </si>
  <si>
    <t>SAM1-87129-2023-09-30-6</t>
  </si>
  <si>
    <t>SAM1-86908-2023-09-30-18</t>
  </si>
  <si>
    <t>SAM1-87142-2023-09-30-20</t>
  </si>
  <si>
    <t>SAM1-86890-2023-09-30-7</t>
  </si>
  <si>
    <t>POD TELLER CASH WITHDRAWAL: $4,400.00</t>
  </si>
  <si>
    <t>POD TELLER CASH WITHDRAWAL: 4400.00</t>
  </si>
  <si>
    <t>SAM1-86908-2023-09-30-23</t>
  </si>
  <si>
    <t>POD TELLER CASH WITHDRAWAL: $7,954.00</t>
  </si>
  <si>
    <t>POD TELLER CASH WITHDRAWAL: 7954.00</t>
  </si>
  <si>
    <t>SAM1-86908-2023-09-30-24</t>
  </si>
  <si>
    <t>SAM1-86908-2023-09-30-25</t>
  </si>
  <si>
    <t>POD TELLER CASH WITHDRAWAL: $7,953.00</t>
  </si>
  <si>
    <t>POD TELLER CASH WITHDRAWAL: 7953.00</t>
  </si>
  <si>
    <t>SAM1-86978</t>
  </si>
  <si>
    <t>SAM1-86978-2023-09-30-1</t>
  </si>
  <si>
    <t>POD TELLER CASH WITHDRAWAL: $6,157.91</t>
  </si>
  <si>
    <t>POD TELLER CASH WITHDRAWAL: 6157.91</t>
  </si>
  <si>
    <t>SAM1-86978-2023-09-30-2</t>
  </si>
  <si>
    <t>POD TELLER CASH WITHDRAWAL: $7,243.82</t>
  </si>
  <si>
    <t>POD TELLER CASH WITHDRAWAL: 7243.82</t>
  </si>
  <si>
    <t>SAM1-86978-2023-09-30-3</t>
  </si>
  <si>
    <t>POD TELLER CASH WITHDRAWAL: $6,117.46</t>
  </si>
  <si>
    <t>POD TELLER CASH WITHDRAWAL: 6117.46</t>
  </si>
  <si>
    <t>SAM1-86917-2023-09-30-9</t>
  </si>
  <si>
    <t>SAM1-87142-2023-09-30-26</t>
  </si>
  <si>
    <t>SAM1-86980</t>
  </si>
  <si>
    <t>SAM1-86980-2023-09-30-1</t>
  </si>
  <si>
    <t>SAM1-87157-2023-09-30-1</t>
  </si>
  <si>
    <t>POD CASH WITHDRAWAL: $7,460.00</t>
  </si>
  <si>
    <t>POD CASH WITHDRAWAL: 7460.00</t>
  </si>
  <si>
    <t>SAM1-87157-2023-09-30-2</t>
  </si>
  <si>
    <t>POD CASH WITHDRAWAL: $9,805.00</t>
  </si>
  <si>
    <t>POD CASH WITHDRAWAL: 9805.00</t>
  </si>
  <si>
    <t>SAM1-86908-2023-09-30-31</t>
  </si>
  <si>
    <t>SAM1-87142-2023-09-30-32</t>
  </si>
  <si>
    <t>SAM1-87211-2023-09-30-5</t>
  </si>
  <si>
    <t>SAM1-86908-2023-09-30-40</t>
  </si>
  <si>
    <t>SAM1-87093</t>
  </si>
  <si>
    <t>SAM1-87093-2023-09-30-1</t>
  </si>
  <si>
    <t>SAM1-87093-2023-09-30-2</t>
  </si>
  <si>
    <t>POD CASH WITHDRAWAL: $8,200.00</t>
  </si>
  <si>
    <t>POD CASH WITHDRAWAL: 8200.00</t>
  </si>
  <si>
    <t>SAM1-87093-2023-09-30-3</t>
  </si>
  <si>
    <t>SAM1-86920-2023-09-30-3</t>
  </si>
  <si>
    <t>SAM1-86908-2023-09-30-49</t>
  </si>
  <si>
    <t>SAM1-86892-2023-09-30-5</t>
  </si>
  <si>
    <t>SAM1-87142-2023-09-30-45</t>
  </si>
  <si>
    <t>SAM1-87142-2023-09-30-46</t>
  </si>
  <si>
    <t>SAM1-87202-2023-09-30-13</t>
  </si>
  <si>
    <t>SAM1-86890-2023-09-30-9</t>
  </si>
  <si>
    <t>SAM1-86901-2023-09-30-3</t>
  </si>
  <si>
    <t>SAM1-86952-2023-09-30-1</t>
  </si>
  <si>
    <t>SAM1-86952-2023-09-30-2</t>
  </si>
  <si>
    <t>POD TELLER CASH WITHDRAWAL: $6,200.00</t>
  </si>
  <si>
    <t>POD TELLER CASH WITHDRAWAL: 6200.00</t>
  </si>
  <si>
    <t>SAM1-87188-2023-09-30-5</t>
  </si>
  <si>
    <t>SAM1-86911-2023-09-30-11</t>
  </si>
  <si>
    <t>SAM1-86911-2023-09-30-12</t>
  </si>
  <si>
    <t>SAM1-87256-2023-09-30-6</t>
  </si>
  <si>
    <t>SAM1-87256-2023-09-30-7</t>
  </si>
  <si>
    <t>SAM1-87256-2023-09-30-8</t>
  </si>
  <si>
    <t>SAM1-86917-2023-09-30-13</t>
  </si>
  <si>
    <t>SAM1-87047-2023-09-30-5</t>
  </si>
  <si>
    <t>SAM1-86928-2023-09-30-5</t>
  </si>
  <si>
    <t>SAM1-87142-2023-09-30-51</t>
  </si>
  <si>
    <t>SAM1-87200-2023-09-30-1</t>
  </si>
  <si>
    <t>SAM1-87200-2023-09-30-2</t>
  </si>
  <si>
    <t>SAM1-87232</t>
  </si>
  <si>
    <t>SAM1-87232-2023-09-30-1</t>
  </si>
  <si>
    <t>SAM1-87232-2023-09-30-2</t>
  </si>
  <si>
    <t>SAM1-87177</t>
  </si>
  <si>
    <t>SAM1-87177-2023-09-30-1</t>
  </si>
  <si>
    <t>SAM1-87177-2023-09-30-2</t>
  </si>
  <si>
    <t>SAM1-87177-2023-09-30-3</t>
  </si>
  <si>
    <t>POD TELLER CASH WITHDRAWAL: $7,075.00</t>
  </si>
  <si>
    <t>POD TELLER CASH WITHDRAWAL: 7075.00</t>
  </si>
  <si>
    <t>SAM1-87142-2023-09-30-61</t>
  </si>
  <si>
    <t>SAM1-87240-2023-09-30-1</t>
  </si>
  <si>
    <t>SAM1-87240-2023-09-30-2</t>
  </si>
  <si>
    <t>SAM1-86889-2023-09-30-7</t>
  </si>
  <si>
    <t>SAM1-86889-2023-09-30-8</t>
  </si>
  <si>
    <t>SAM1-87242-2023-09-30-5</t>
  </si>
  <si>
    <t>SAM1-87242-2023-09-30-6</t>
  </si>
  <si>
    <t>SAM1-86920-2023-09-30-5</t>
  </si>
  <si>
    <t>SAM1-87255</t>
  </si>
  <si>
    <t>SAM1-87255-2023-09-30-1</t>
  </si>
  <si>
    <t>SAM1-87255-2023-09-30-2</t>
  </si>
  <si>
    <t>SAM1-86908-2023-09-30-61</t>
  </si>
  <si>
    <t>SAM1-87189-2023-09-30-3</t>
  </si>
  <si>
    <t>DDA CASH WITHDRAWAL: $6,161.32</t>
  </si>
  <si>
    <t>DDA CASH WITHDRAWAL: 6161.32</t>
  </si>
  <si>
    <t>SAM1-87189-2023-09-30-4</t>
  </si>
  <si>
    <t>POD CASH WITHDRAWAL: $6,161.32</t>
  </si>
  <si>
    <t>POD CASH WITHDRAWAL: 6161.32</t>
  </si>
  <si>
    <t>SAM1-87189-2023-09-30-5</t>
  </si>
  <si>
    <t>SAM1-87031-2023-09-30-1</t>
  </si>
  <si>
    <t>SAM1-87031-2023-09-30-2</t>
  </si>
  <si>
    <t>SAM1-86911-2023-09-30-13</t>
  </si>
  <si>
    <t>SAM1-86908-2023-09-30-69</t>
  </si>
  <si>
    <t>SAM1-87240-2023-09-30-5</t>
  </si>
  <si>
    <t>SAM1-87240-2023-09-30-6</t>
  </si>
  <si>
    <t>SAM1-86890-2023-09-30-11</t>
  </si>
  <si>
    <t>SAM1-87006</t>
  </si>
  <si>
    <t>SAM1-87006-2023-09-30-1</t>
  </si>
  <si>
    <t>POD CASH WITHDRAWAL: $6,750.00</t>
  </si>
  <si>
    <t>POD CASH WITHDRAWAL: 6750.00</t>
  </si>
  <si>
    <t>SAM1-87006-2023-09-30-2</t>
  </si>
  <si>
    <t>SAM1-87255-2023-09-30-3</t>
  </si>
  <si>
    <t>SAM1-87142-2023-09-30-68</t>
  </si>
  <si>
    <t>SAM1-86901-2023-09-30-5</t>
  </si>
  <si>
    <t>SAM1-87023-2023-09-30-1</t>
  </si>
  <si>
    <t>POD CASH WITHDRAWAL: $5,350.00</t>
  </si>
  <si>
    <t>POD CASH WITHDRAWAL: 5350.00</t>
  </si>
  <si>
    <t>SAM1-87023-2023-09-30-2</t>
  </si>
  <si>
    <t>SAM1-87259</t>
  </si>
  <si>
    <t>SAM1-87259-2023-09-30-1</t>
  </si>
  <si>
    <t>POD CASH WITHDRAWAL: $4,653.99</t>
  </si>
  <si>
    <t>POD CASH WITHDRAWAL: 4653.99</t>
  </si>
  <si>
    <t>SAM1-87259-2023-09-30-2</t>
  </si>
  <si>
    <t>SAM1-86488</t>
  </si>
  <si>
    <t>SAM1-86488-2023-07-31-1</t>
  </si>
  <si>
    <t>Flow Through of Funds - Incoming Wire/ACH - Outgoing Cash</t>
  </si>
  <si>
    <t>AML-FTF-AWR-CSH-A-D05-FTR</t>
  </si>
  <si>
    <t>Ratio: 80.00% - 120.00%</t>
  </si>
  <si>
    <t>2 During Last 30 days</t>
  </si>
  <si>
    <t>$10,638.13 / $9,100.00</t>
  </si>
  <si>
    <t>10638.13 / 9100.00</t>
  </si>
  <si>
    <t>SAM1-86488-2023-07-31-2</t>
  </si>
  <si>
    <t>$9,000.00 / $9,100.00</t>
  </si>
  <si>
    <t>9000.00 / 9100.00</t>
  </si>
  <si>
    <t>SAM1-86244</t>
  </si>
  <si>
    <t>SAM1-86244-2023-07-31-1</t>
  </si>
  <si>
    <t>$4,166.72 / $4,700.00</t>
  </si>
  <si>
    <t>4166.72 / 4700.00</t>
  </si>
  <si>
    <t>SAM1-86244-2023-07-31-2</t>
  </si>
  <si>
    <t>$4,166.72 / $4,500.00</t>
  </si>
  <si>
    <t>4166.72 / 4500.00</t>
  </si>
  <si>
    <t>SAM1-86507</t>
  </si>
  <si>
    <t>SAM1-86507-2023-08-31-1</t>
  </si>
  <si>
    <t>Ratio: 90.00% - 110.00%</t>
  </si>
  <si>
    <t>$793,220.43 / $800,000.00</t>
  </si>
  <si>
    <t>793220.43 / 800000.00</t>
  </si>
  <si>
    <t>SAM1-86507-2023-08-31-2</t>
  </si>
  <si>
    <t>$776,012.15 / $800,000.00</t>
  </si>
  <si>
    <t>776012.15 / 800000.00</t>
  </si>
  <si>
    <t>SAM1-86507-2023-08-31-3</t>
  </si>
  <si>
    <t>$827,325.77 / $800,000.00</t>
  </si>
  <si>
    <t>827325.77 / 800000.00</t>
  </si>
  <si>
    <t>SAM1-86507-2023-08-31-4</t>
  </si>
  <si>
    <t>$800,465.75 / $800,000.00</t>
  </si>
  <si>
    <t>800465.75 / 800000.00</t>
  </si>
  <si>
    <t>SAM1-86507-2023-08-31-5</t>
  </si>
  <si>
    <t>$870,157.34 / $800,000.00</t>
  </si>
  <si>
    <t>870157.34 / 800000.00</t>
  </si>
  <si>
    <t>SAM1-86886</t>
  </si>
  <si>
    <t>SAM1-86886-2023-08-31-1</t>
  </si>
  <si>
    <t>$6,408.38 / $6,757.00</t>
  </si>
  <si>
    <t>6408.38 / 6757.00</t>
  </si>
  <si>
    <t>SAM1-86886-2023-08-31-2</t>
  </si>
  <si>
    <t>$4,235.00 / $4,145.00</t>
  </si>
  <si>
    <t>4235.00 / 4145.00</t>
  </si>
  <si>
    <t>SAM1-86570</t>
  </si>
  <si>
    <t>SAM1-86570-2023-08-31-1</t>
  </si>
  <si>
    <t>$4,511.00 / $3,890.00</t>
  </si>
  <si>
    <t>4511.00 / 3890.00</t>
  </si>
  <si>
    <t>SAM1-86570-2023-08-31-2</t>
  </si>
  <si>
    <t>$4,511.00 / $4,240.00</t>
  </si>
  <si>
    <t>4511.00 / 4240.00</t>
  </si>
  <si>
    <t>SAM1-86570-2023-08-31-3</t>
  </si>
  <si>
    <t>$4,511.00 / $4,540.00</t>
  </si>
  <si>
    <t>4511.00 / 4540.00</t>
  </si>
  <si>
    <t>SAM1-86507-2023-08-31-6</t>
  </si>
  <si>
    <t>$824,549.70 / $820,000.00</t>
  </si>
  <si>
    <t>824549.70 / 820000.00</t>
  </si>
  <si>
    <t>SAM1-86507-2023-08-31-11</t>
  </si>
  <si>
    <t>$782,498.07 / $800,000.00</t>
  </si>
  <si>
    <t>782498.07 / 800000.00</t>
  </si>
  <si>
    <t>SAM1-86531</t>
  </si>
  <si>
    <t>SAM1-86531-2023-08-31-1</t>
  </si>
  <si>
    <t>$1,050,710.55 / $1,050,020.76</t>
  </si>
  <si>
    <t>1050710.55 / 1050020.76</t>
  </si>
  <si>
    <t>SAM1-86531-2023-08-31-2</t>
  </si>
  <si>
    <t>$1,012,738.26 / $1,050,020.76</t>
  </si>
  <si>
    <t>1012738.26 / 1050020.76</t>
  </si>
  <si>
    <t>SAM1-86767-2023-08-31-27</t>
  </si>
  <si>
    <t>$15,582.78 / $13,200.00</t>
  </si>
  <si>
    <t>15582.78 / 13200.00</t>
  </si>
  <si>
    <t>SAM1-86767-2023-08-31-28</t>
  </si>
  <si>
    <t>$9,968.53 / $12,200.00</t>
  </si>
  <si>
    <t>9968.53 / 12200.00</t>
  </si>
  <si>
    <t>SAM1-86897</t>
  </si>
  <si>
    <t>SAM1-86897-2023-09-30-1</t>
  </si>
  <si>
    <t>$755,562.72 / $700,000.00</t>
  </si>
  <si>
    <t>755562.72 / 700000.00</t>
  </si>
  <si>
    <t>SAM1-86897-2023-09-30-2</t>
  </si>
  <si>
    <t>SAM1-86897-2023-09-30-3</t>
  </si>
  <si>
    <t>SAM1-86897-2023-09-30-4</t>
  </si>
  <si>
    <t>SAM1-87142-2023-09-30-7</t>
  </si>
  <si>
    <t>$15,582.77 / $15,200.00</t>
  </si>
  <si>
    <t>15582.77 / 15200.00</t>
  </si>
  <si>
    <t>SAM1-87142-2023-09-30-8</t>
  </si>
  <si>
    <t>SAM1-87142-2023-09-30-9</t>
  </si>
  <si>
    <t>SAM1-86889-2023-09-30-5</t>
  </si>
  <si>
    <t>$5,349.54 / $6,000.00</t>
  </si>
  <si>
    <t>5349.54 / 6000.00</t>
  </si>
  <si>
    <t>SAM1-86889-2023-09-30-6</t>
  </si>
  <si>
    <t>$5,349.54 / $5,000.00</t>
  </si>
  <si>
    <t>5349.54 / 5000.00</t>
  </si>
  <si>
    <t>SAM1-87142-2023-09-30-16</t>
  </si>
  <si>
    <t>$9,968.53 / $10,000.00</t>
  </si>
  <si>
    <t>9968.53 / 10000.00</t>
  </si>
  <si>
    <t>SAM1-87251</t>
  </si>
  <si>
    <t>SAM1-87251-2023-09-30-1</t>
  </si>
  <si>
    <t>$13,980.00 / $12,000.00</t>
  </si>
  <si>
    <t>13980.00 / 12000.00</t>
  </si>
  <si>
    <t>SAM1-87251-2023-09-30-2</t>
  </si>
  <si>
    <t>SAM1-86918</t>
  </si>
  <si>
    <t>SAM1-86918-2023-09-30-1</t>
  </si>
  <si>
    <t>$517,871.00 / $542,149.99</t>
  </si>
  <si>
    <t>517871.00 / 542149.99</t>
  </si>
  <si>
    <t>SAM1-86918-2023-09-30-2</t>
  </si>
  <si>
    <t>SAM1-86918-2023-09-30-3</t>
  </si>
  <si>
    <t>SAM1-87161-2023-09-30-5</t>
  </si>
  <si>
    <t>$8,500.00 / $9,000.00</t>
  </si>
  <si>
    <t>8500.00 / 9000.00</t>
  </si>
  <si>
    <t>SAM1-87161-2023-09-30-6</t>
  </si>
  <si>
    <t>$8,500.00 / $9,949.00</t>
  </si>
  <si>
    <t>8500.00 / 9949.00</t>
  </si>
  <si>
    <t>SAM1-86948</t>
  </si>
  <si>
    <t>SAM1-86948-2023-09-30-1</t>
  </si>
  <si>
    <t>$4,511.00 / $5,120.00</t>
  </si>
  <si>
    <t>4511.00 / 5120.00</t>
  </si>
  <si>
    <t>SAM1-86948-2023-09-30-2</t>
  </si>
  <si>
    <t>SAM1-86897-2023-09-30-5</t>
  </si>
  <si>
    <t>$563,450.89 / $600,000.00</t>
  </si>
  <si>
    <t>563450.89 / 600000.00</t>
  </si>
  <si>
    <t>SAM1-87142-2023-09-30-40</t>
  </si>
  <si>
    <t>$22,582.77 / $25,000.00</t>
  </si>
  <si>
    <t>22582.77 / 25000.00</t>
  </si>
  <si>
    <t>SAM1-86897-2023-09-30-7</t>
  </si>
  <si>
    <t>$570,336.19 / $600,000.00</t>
  </si>
  <si>
    <t>570336.19 / 600000.00</t>
  </si>
  <si>
    <t>SAM1-86918-2023-09-30-4</t>
  </si>
  <si>
    <t>$336,469.00 / $339,126.18</t>
  </si>
  <si>
    <t>336469.00 / 339126.18</t>
  </si>
  <si>
    <t>SAM1-86897-2023-09-30-10</t>
  </si>
  <si>
    <t>$555,934.93 / $600,000.00</t>
  </si>
  <si>
    <t>555934.93 / 600000.00</t>
  </si>
  <si>
    <t>SAM1-86897-2023-09-30-14</t>
  </si>
  <si>
    <t>$545,766.13 / $600,000.00</t>
  </si>
  <si>
    <t>545766.13 / 600000.00</t>
  </si>
  <si>
    <t>SAM1-86889-2023-09-30-11</t>
  </si>
  <si>
    <t>$5,918.04 / $6,000.00</t>
  </si>
  <si>
    <t>5918.04 / 6000.00</t>
  </si>
  <si>
    <t>SAM1-86406</t>
  </si>
  <si>
    <t>SAM1-86406-2023-07-31-1</t>
  </si>
  <si>
    <t>Flow Through of Funds - Incoming CashÃ¢â‚¬â€œ Outgoing Wire/ACH</t>
  </si>
  <si>
    <t>AML-FTF-CSH-AWR-A-D07-FTR</t>
  </si>
  <si>
    <t>$70,172.00 / $65,132.24</t>
  </si>
  <si>
    <t>70172.00 / 65132.24</t>
  </si>
  <si>
    <t>SAM1-86406-2023-07-31-2</t>
  </si>
  <si>
    <t>$113,944.00 / $120,369.11</t>
  </si>
  <si>
    <t>113944.00 / 120369.11</t>
  </si>
  <si>
    <t>SAM1-86406-2023-07-31-3</t>
  </si>
  <si>
    <t>$83,423.00 / $85,822.93</t>
  </si>
  <si>
    <t>83423.00 / 85822.93</t>
  </si>
  <si>
    <t>SAM1-86443</t>
  </si>
  <si>
    <t>SAM1-86443-2023-07-31-1</t>
  </si>
  <si>
    <t>$31,066.00 / $30,912.84</t>
  </si>
  <si>
    <t>31066.00 / 30912.84</t>
  </si>
  <si>
    <t>SAM1-86443-2023-07-31-2</t>
  </si>
  <si>
    <t>$33,001.00 / $34,669.78</t>
  </si>
  <si>
    <t>33001.00 / 34669.78</t>
  </si>
  <si>
    <t>SAM1-86443-2023-07-31-3</t>
  </si>
  <si>
    <t>$33,001.00 / $34,588.21</t>
  </si>
  <si>
    <t>33001.00 / 34588.21</t>
  </si>
  <si>
    <t>SAM1-86443-2023-07-31-4</t>
  </si>
  <si>
    <t>$20,936.00 / $19,564.87</t>
  </si>
  <si>
    <t>20936.00 / 19564.87</t>
  </si>
  <si>
    <t>SAM1-86443-2023-07-31-5</t>
  </si>
  <si>
    <t>$40,990.22 / $37,325.07</t>
  </si>
  <si>
    <t>40990.22 / 37325.07</t>
  </si>
  <si>
    <t>SAM1-86443-2023-07-31-6</t>
  </si>
  <si>
    <t>$32,614.22 / $32,259.87</t>
  </si>
  <si>
    <t>32614.22 / 32259.87</t>
  </si>
  <si>
    <t>SAM1-86170-2023-07-31-1</t>
  </si>
  <si>
    <t>$46,985.00 / $48,908.03</t>
  </si>
  <si>
    <t>46985.00 / 48908.03</t>
  </si>
  <si>
    <t>SAM1-86170-2023-07-31-2</t>
  </si>
  <si>
    <t>$44,826.00 / $43,348.23</t>
  </si>
  <si>
    <t>44826.00 / 43348.23</t>
  </si>
  <si>
    <t>SAM1-86389</t>
  </si>
  <si>
    <t>SAM1-86389-2023-07-31-1</t>
  </si>
  <si>
    <t>$28,479.00 / $28,464.00</t>
  </si>
  <si>
    <t>28479.00 / 28464.00</t>
  </si>
  <si>
    <t>SAM1-86389-2023-07-31-2</t>
  </si>
  <si>
    <t>$25,885.00 / $25,453.00</t>
  </si>
  <si>
    <t>25885.00 / 25453.00</t>
  </si>
  <si>
    <t>SAM1-86203</t>
  </si>
  <si>
    <t>SAM1-86203-2023-07-31-5</t>
  </si>
  <si>
    <t>$18,890.00 / $19,481.18</t>
  </si>
  <si>
    <t>18890.00 / 19481.18</t>
  </si>
  <si>
    <t>SAM1-86203-2023-07-31-6</t>
  </si>
  <si>
    <t>$12,737.00 / $12,667.53</t>
  </si>
  <si>
    <t>12737.00 / 12667.53</t>
  </si>
  <si>
    <t>SAM1-86203-2023-07-31-7</t>
  </si>
  <si>
    <t>$12,760.00 / $12,925.57</t>
  </si>
  <si>
    <t>12760.00 / 12925.57</t>
  </si>
  <si>
    <t>SAM1-86388</t>
  </si>
  <si>
    <t>SAM1-86388-2023-07-31-1</t>
  </si>
  <si>
    <t>$178,230.00 / $175,934.89</t>
  </si>
  <si>
    <t>178230.00 / 175934.89</t>
  </si>
  <si>
    <t>SAM1-86388-2023-07-31-2</t>
  </si>
  <si>
    <t>$167,421.00 / $167,222.00</t>
  </si>
  <si>
    <t>167421.00 / 167222.00</t>
  </si>
  <si>
    <t>SAM1-86388-2023-07-31-3</t>
  </si>
  <si>
    <t>$156,799.00 / $163,000.00</t>
  </si>
  <si>
    <t>156799.00 / 163000.00</t>
  </si>
  <si>
    <t>SAM1-86388-2023-07-31-4</t>
  </si>
  <si>
    <t>$145,713.00 / $148,275.00</t>
  </si>
  <si>
    <t>145713.00 / 148275.00</t>
  </si>
  <si>
    <t>SAM1-86203-2023-07-31-8</t>
  </si>
  <si>
    <t>$12,031.00 / $12,721.78</t>
  </si>
  <si>
    <t>12031.00 / 12721.78</t>
  </si>
  <si>
    <t>SAM1-86356</t>
  </si>
  <si>
    <t>SAM1-86356-2023-07-31-1</t>
  </si>
  <si>
    <t>$33,335.00 / $32,243.10</t>
  </si>
  <si>
    <t>33335.00 / 32243.10</t>
  </si>
  <si>
    <t>SAM1-86356-2023-07-31-2</t>
  </si>
  <si>
    <t>$37,000.00 / $39,114.85</t>
  </si>
  <si>
    <t>37000.00 / 39114.85</t>
  </si>
  <si>
    <t>SAM1-86251</t>
  </si>
  <si>
    <t>SAM1-86251-2023-07-31-1</t>
  </si>
  <si>
    <t>$5,000.00 / $4,508.61</t>
  </si>
  <si>
    <t>5000.00 / 4508.61</t>
  </si>
  <si>
    <t>SAM1-86251-2023-07-31-2</t>
  </si>
  <si>
    <t>$5,000.00 / $4,839.61</t>
  </si>
  <si>
    <t>5000.00 / 4839.61</t>
  </si>
  <si>
    <t>SAM1-86301</t>
  </si>
  <si>
    <t>SAM1-86301-2023-07-31-1</t>
  </si>
  <si>
    <t>$6,000.00 / $5,407.00</t>
  </si>
  <si>
    <t>6000.00 / 5407.00</t>
  </si>
  <si>
    <t>SAM1-86301-2023-07-31-2</t>
  </si>
  <si>
    <t>$6,000.00 / $5,709.40</t>
  </si>
  <si>
    <t>6000.00 / 5709.40</t>
  </si>
  <si>
    <t>SAM1-86203-2023-07-31-11</t>
  </si>
  <si>
    <t>$9,556.00 / $9,281.18</t>
  </si>
  <si>
    <t>9556.00 / 9281.18</t>
  </si>
  <si>
    <t>SAM1-86203-2023-07-31-12</t>
  </si>
  <si>
    <t>$16,053.00 / $14,803.11</t>
  </si>
  <si>
    <t>16053.00 / 14803.11</t>
  </si>
  <si>
    <t>SAM1-86203-2023-07-31-13</t>
  </si>
  <si>
    <t>$13,472.00 / $12,347.46</t>
  </si>
  <si>
    <t>13472.00 / 12347.46</t>
  </si>
  <si>
    <t>SAM1-86203-2023-07-31-14</t>
  </si>
  <si>
    <t>$12,668.00 / $13,677.26</t>
  </si>
  <si>
    <t>12668.00 / 13677.26</t>
  </si>
  <si>
    <t>SAM1-86203-2023-07-31-15</t>
  </si>
  <si>
    <t>$14,962.00 / $14,330.38</t>
  </si>
  <si>
    <t>14962.00 / 14330.38</t>
  </si>
  <si>
    <t>SAM1-86353-2023-07-31-1</t>
  </si>
  <si>
    <t>$25,051.00 / $23,997.74</t>
  </si>
  <si>
    <t>25051.00 / 23997.74</t>
  </si>
  <si>
    <t>SAM1-86353-2023-07-31-2</t>
  </si>
  <si>
    <t>$22,571.00 / $23,318.98</t>
  </si>
  <si>
    <t>22571.00 / 23318.98</t>
  </si>
  <si>
    <t>SAM1-86353-2023-07-31-3</t>
  </si>
  <si>
    <t>$22,571.00 / $22,319.72</t>
  </si>
  <si>
    <t>22571.00 / 22319.72</t>
  </si>
  <si>
    <t>SAM1-86434-2023-07-31-1</t>
  </si>
  <si>
    <t>$47,932.00 / $45,448.88</t>
  </si>
  <si>
    <t>47932.00 / 45448.88</t>
  </si>
  <si>
    <t>SAM1-86434-2023-07-31-2</t>
  </si>
  <si>
    <t>$47,932.00 / $45,016.38</t>
  </si>
  <si>
    <t>47932.00 / 45016.38</t>
  </si>
  <si>
    <t>SAM1-86402</t>
  </si>
  <si>
    <t>SAM1-86402-2023-07-31-1</t>
  </si>
  <si>
    <t>$249,808.00 / $273,516.91</t>
  </si>
  <si>
    <t>249808.00 / 273516.91</t>
  </si>
  <si>
    <t>SAM1-86402-2023-07-31-2</t>
  </si>
  <si>
    <t>$259,212.00 / $270,554.07</t>
  </si>
  <si>
    <t>259212.00 / 270554.07</t>
  </si>
  <si>
    <t>SAM1-86388-2023-07-31-5</t>
  </si>
  <si>
    <t>$165,388.00 / $170,000.00</t>
  </si>
  <si>
    <t>165388.00 / 170000.00</t>
  </si>
  <si>
    <t>SAM1-86389-2023-07-31-3</t>
  </si>
  <si>
    <t>$27,074.00 / $30,000.00</t>
  </si>
  <si>
    <t>27074.00 / 30000.00</t>
  </si>
  <si>
    <t>SAM1-86406-2023-07-31-4</t>
  </si>
  <si>
    <t>$111,530.00 / $122,603.12</t>
  </si>
  <si>
    <t>111530.00 / 122603.12</t>
  </si>
  <si>
    <t>SAM1-86291</t>
  </si>
  <si>
    <t>SAM1-86291-2023-07-31-1</t>
  </si>
  <si>
    <t>$202,222.00 / $215,793.15</t>
  </si>
  <si>
    <t>202222.00 / 215793.15</t>
  </si>
  <si>
    <t>SAM1-86291-2023-07-31-2</t>
  </si>
  <si>
    <t>$265,615.00 / $243,927.02</t>
  </si>
  <si>
    <t>265615.00 / 243927.02</t>
  </si>
  <si>
    <t>SAM1-86167-2023-07-31-28</t>
  </si>
  <si>
    <t>$195,051.00 / $188,634.20</t>
  </si>
  <si>
    <t>195051.00 / 188634.20</t>
  </si>
  <si>
    <t>SAM1-86167-2023-07-31-29</t>
  </si>
  <si>
    <t>$62,272.00 / $68,234.86</t>
  </si>
  <si>
    <t>62272.00 / 68234.86</t>
  </si>
  <si>
    <t>SAM1-86170-2023-07-31-5</t>
  </si>
  <si>
    <t>$43,536.00 / $43,363.15</t>
  </si>
  <si>
    <t>43536.00 / 43363.15</t>
  </si>
  <si>
    <t>SAM1-86324</t>
  </si>
  <si>
    <t>SAM1-86324-2023-07-31-1</t>
  </si>
  <si>
    <t>$117,995.00 / $111,896.74</t>
  </si>
  <si>
    <t>117995.00 / 111896.74</t>
  </si>
  <si>
    <t>SAM1-86324-2023-07-31-2</t>
  </si>
  <si>
    <t>$106,804.00 / $106,367.38</t>
  </si>
  <si>
    <t>106804.00 / 106367.38</t>
  </si>
  <si>
    <t>SAM1-86331-2023-07-31-65</t>
  </si>
  <si>
    <t>$42,779.00 / $41,853.43</t>
  </si>
  <si>
    <t>42779.00 / 41853.43</t>
  </si>
  <si>
    <t>SAM1-86331-2023-07-31-66</t>
  </si>
  <si>
    <t>$36,856.00 / $39,522.32</t>
  </si>
  <si>
    <t>36856.00 / 39522.32</t>
  </si>
  <si>
    <t>SAM1-86378-2023-07-31-3</t>
  </si>
  <si>
    <t>$11,525.00 / $11,356.22</t>
  </si>
  <si>
    <t>11525.00 / 11356.22</t>
  </si>
  <si>
    <t>SAM1-86378-2023-07-31-4</t>
  </si>
  <si>
    <t>$9,387.50 / $8,780.71</t>
  </si>
  <si>
    <t>9387.50 / 8780.71</t>
  </si>
  <si>
    <t>SAM1-86341-2023-07-31-13</t>
  </si>
  <si>
    <t>$28,536.46 / $30,192.57</t>
  </si>
  <si>
    <t>28536.46 / 30192.57</t>
  </si>
  <si>
    <t>SAM1-86341-2023-07-31-14</t>
  </si>
  <si>
    <t>$27,366.25 / $28,740.59</t>
  </si>
  <si>
    <t>27366.25 / 28740.59</t>
  </si>
  <si>
    <t>SAM1-86388-2023-07-31-9</t>
  </si>
  <si>
    <t>$142,666.00 / $154,217.11</t>
  </si>
  <si>
    <t>142666.00 / 154217.11</t>
  </si>
  <si>
    <t>SAM1-86389-2023-07-31-5</t>
  </si>
  <si>
    <t>$22,950.00 / $25,074.27</t>
  </si>
  <si>
    <t>22950.00 / 25074.27</t>
  </si>
  <si>
    <t>SAM1-86388-2023-07-31-13</t>
  </si>
  <si>
    <t>$165,529.00 / $154,217.11</t>
  </si>
  <si>
    <t>165529.00 / 154217.11</t>
  </si>
  <si>
    <t>SAM1-86389-2023-07-31-8</t>
  </si>
  <si>
    <t>$25,918.00 / $25,074.27</t>
  </si>
  <si>
    <t>25918.00 / 25074.27</t>
  </si>
  <si>
    <t>SAM1-86331-2023-07-31-74</t>
  </si>
  <si>
    <t>$35,669.00 / $37,485.02</t>
  </si>
  <si>
    <t>35669.00 / 37485.02</t>
  </si>
  <si>
    <t>SAM1-86336</t>
  </si>
  <si>
    <t>SAM1-86336-2023-07-31-1</t>
  </si>
  <si>
    <t>$23,718.00 / $24,965.66</t>
  </si>
  <si>
    <t>23718.00 / 24965.66</t>
  </si>
  <si>
    <t>SAM1-86336-2023-07-31-2</t>
  </si>
  <si>
    <t>$22,072.00 / $23,269.73</t>
  </si>
  <si>
    <t>22072.00 / 23269.73</t>
  </si>
  <si>
    <t>SAM1-86331-2023-07-31-77</t>
  </si>
  <si>
    <t>$40,163.00 / $39,856.50</t>
  </si>
  <si>
    <t>40163.00 / 39856.50</t>
  </si>
  <si>
    <t>SAM1-86336-2023-07-31-3</t>
  </si>
  <si>
    <t>$26,548.00 / $25,039.81</t>
  </si>
  <si>
    <t>26548.00 / 25039.81</t>
  </si>
  <si>
    <t>SAM1-86226</t>
  </si>
  <si>
    <t>SAM1-86226-2023-07-31-3</t>
  </si>
  <si>
    <t>$18,411.00 / $20,276.73</t>
  </si>
  <si>
    <t>18411.00 / 20276.73</t>
  </si>
  <si>
    <t>SAM1-86226-2023-07-31-4</t>
  </si>
  <si>
    <t>$17,581.00 / $16,228.31</t>
  </si>
  <si>
    <t>17581.00 / 16228.31</t>
  </si>
  <si>
    <t>SAM1-86291-2023-07-31-3</t>
  </si>
  <si>
    <t>$297,445.00 / $312,524.58</t>
  </si>
  <si>
    <t>297445.00 / 312524.58</t>
  </si>
  <si>
    <t>SAM1-86336-2023-07-31-6</t>
  </si>
  <si>
    <t>$29,385.00 / $29,750.70</t>
  </si>
  <si>
    <t>29385.00 / 29750.70</t>
  </si>
  <si>
    <t>SAM1-86388-2023-07-31-18</t>
  </si>
  <si>
    <t>$150,269.00 / $155,297.00</t>
  </si>
  <si>
    <t>150269.00 / 155297.00</t>
  </si>
  <si>
    <t>SAM1-86389-2023-07-31-12</t>
  </si>
  <si>
    <t>$27,775.00 / $25,936.00</t>
  </si>
  <si>
    <t>27775.00 / 25936.00</t>
  </si>
  <si>
    <t>SAM1-86546</t>
  </si>
  <si>
    <t>SAM1-86546-2023-08-31-4</t>
  </si>
  <si>
    <t>$11,122.00 / $11,397.33</t>
  </si>
  <si>
    <t>11122.00 / 11397.33</t>
  </si>
  <si>
    <t>SAM1-86546-2023-08-31-5</t>
  </si>
  <si>
    <t>SAM1-86758-2023-08-31-1</t>
  </si>
  <si>
    <t>$746,273.56 / $792,139.64</t>
  </si>
  <si>
    <t>746273.56 / 792139.64</t>
  </si>
  <si>
    <t>SAM1-86758-2023-08-31-2</t>
  </si>
  <si>
    <t>$823,860.59 / $789,135.13</t>
  </si>
  <si>
    <t>823860.59 / 789135.13</t>
  </si>
  <si>
    <t>SAM1-86669-2023-08-31-1</t>
  </si>
  <si>
    <t>$19,197.00 / $18,663.98</t>
  </si>
  <si>
    <t>19197.00 / 18663.98</t>
  </si>
  <si>
    <t>SAM1-86669-2023-08-31-2</t>
  </si>
  <si>
    <t>$29,333.00 / $28,796.07</t>
  </si>
  <si>
    <t>29333.00 / 28796.07</t>
  </si>
  <si>
    <t>SAM1-86758-2023-08-31-3</t>
  </si>
  <si>
    <t>$1,124,257.81 / $1,169,705.93</t>
  </si>
  <si>
    <t>1124257.81 / 1169705.93</t>
  </si>
  <si>
    <t>SAM1-86669-2023-08-31-3</t>
  </si>
  <si>
    <t>$19,197.00 / $18,690.70</t>
  </si>
  <si>
    <t>19197.00 / 18690.70</t>
  </si>
  <si>
    <t>SAM1-86829-2023-08-31-3</t>
  </si>
  <si>
    <t>$32,896.00 / $34,913.24</t>
  </si>
  <si>
    <t>32896.00 / 34913.24</t>
  </si>
  <si>
    <t>SAM1-86829-2023-08-31-4</t>
  </si>
  <si>
    <t>SAM1-86546-2023-08-31-6</t>
  </si>
  <si>
    <t>$23,356.00 / $22,232.00</t>
  </si>
  <si>
    <t>23356.00 / 22232.00</t>
  </si>
  <si>
    <t>SAM1-86546-2023-08-31-7</t>
  </si>
  <si>
    <t>SAM1-86546-2023-08-31-8</t>
  </si>
  <si>
    <t>SAM1-86546-2023-08-31-9</t>
  </si>
  <si>
    <t>SAM1-86510-2023-08-31-11</t>
  </si>
  <si>
    <t>$52,879.00 / $55,334.16</t>
  </si>
  <si>
    <t>52879.00 / 55334.16</t>
  </si>
  <si>
    <t>SAM1-86510-2023-08-31-12</t>
  </si>
  <si>
    <t>SAM1-86510-2023-08-31-13</t>
  </si>
  <si>
    <t>SAM1-86519-2023-08-31-1</t>
  </si>
  <si>
    <t>$46,348.00 / $42,178.02</t>
  </si>
  <si>
    <t>46348.00 / 42178.02</t>
  </si>
  <si>
    <t>SAM1-86519-2023-08-31-2</t>
  </si>
  <si>
    <t>$40,204.00 / $42,035.39</t>
  </si>
  <si>
    <t>40204.00 / 42035.39</t>
  </si>
  <si>
    <t>SAM1-86770</t>
  </si>
  <si>
    <t>SAM1-86770-2023-08-31-1</t>
  </si>
  <si>
    <t>$156,014.00 / $150,093.00</t>
  </si>
  <si>
    <t>156014.00 / 150093.00</t>
  </si>
  <si>
    <t>SAM1-86770-2023-08-31-2</t>
  </si>
  <si>
    <t>SAM1-86770-2023-08-31-3</t>
  </si>
  <si>
    <t>SAM1-86770-2023-08-31-4</t>
  </si>
  <si>
    <t>SAM1-86770-2023-08-31-5</t>
  </si>
  <si>
    <t>SAM1-86770-2023-08-31-6</t>
  </si>
  <si>
    <t>SAM1-86771</t>
  </si>
  <si>
    <t>SAM1-86771-2023-08-31-1</t>
  </si>
  <si>
    <t>$28,067.00 / $27,346.00</t>
  </si>
  <si>
    <t>28067.00 / 27346.00</t>
  </si>
  <si>
    <t>SAM1-86771-2023-08-31-2</t>
  </si>
  <si>
    <t>SAM1-86771-2023-08-31-3</t>
  </si>
  <si>
    <t>SAM1-86771-2023-08-31-4</t>
  </si>
  <si>
    <t>SAM1-86771-2023-08-31-5</t>
  </si>
  <si>
    <t>SAM1-86771-2023-08-31-6</t>
  </si>
  <si>
    <t>SAM1-86776</t>
  </si>
  <si>
    <t>SAM1-86776-2023-08-31-1</t>
  </si>
  <si>
    <t>$4,400.00 / $4,548.74</t>
  </si>
  <si>
    <t>4400.00 / 4548.74</t>
  </si>
  <si>
    <t>SAM1-86776-2023-08-31-2</t>
  </si>
  <si>
    <t>$4,400.00 / $4,047.88</t>
  </si>
  <si>
    <t>4400.00 / 4047.88</t>
  </si>
  <si>
    <t>SAM1-86650</t>
  </si>
  <si>
    <t>SAM1-86650-2023-08-31-1</t>
  </si>
  <si>
    <t>$120,241.00 / $118,144.67</t>
  </si>
  <si>
    <t>120241.00 / 118144.67</t>
  </si>
  <si>
    <t>SAM1-86650-2023-08-31-2</t>
  </si>
  <si>
    <t>SAM1-86650-2023-08-31-3</t>
  </si>
  <si>
    <t>SAM1-86758-2023-08-31-8</t>
  </si>
  <si>
    <t>$678,943.78 / $687,945.99</t>
  </si>
  <si>
    <t>678943.78 / 687945.99</t>
  </si>
  <si>
    <t>SAM1-86776-2023-08-31-3</t>
  </si>
  <si>
    <t>$4,400.00 / $5,240.87</t>
  </si>
  <si>
    <t>4400.00 / 5240.87</t>
  </si>
  <si>
    <t>SAM1-86546-2023-08-31-10</t>
  </si>
  <si>
    <t>$10,681.00 / $11,250.54</t>
  </si>
  <si>
    <t>10681.00 / 11250.54</t>
  </si>
  <si>
    <t>SAM1-86546-2023-08-31-11</t>
  </si>
  <si>
    <t>$12,002.00 / $11,199.88</t>
  </si>
  <si>
    <t>12002.00 / 11199.88</t>
  </si>
  <si>
    <t>SAM1-86788</t>
  </si>
  <si>
    <t>SAM1-86788-2023-08-31-1</t>
  </si>
  <si>
    <t>$180,389.00 / $182,936.62</t>
  </si>
  <si>
    <t>180389.00 / 182936.62</t>
  </si>
  <si>
    <t>SAM1-86788-2023-08-31-2</t>
  </si>
  <si>
    <t>SAM1-86790</t>
  </si>
  <si>
    <t>SAM1-86790-2023-08-31-1</t>
  </si>
  <si>
    <t>$20,858.00 / $19,737.75</t>
  </si>
  <si>
    <t>20858.00 / 19737.75</t>
  </si>
  <si>
    <t>SAM1-86790-2023-08-31-2</t>
  </si>
  <si>
    <t>$27,832.00 / $30,547.52</t>
  </si>
  <si>
    <t>27832.00 / 30547.52</t>
  </si>
  <si>
    <t>SAM1-86731</t>
  </si>
  <si>
    <t>SAM1-86731-2023-08-31-1</t>
  </si>
  <si>
    <t>$24,227.00 / $23,552.11</t>
  </si>
  <si>
    <t>24227.00 / 23552.11</t>
  </si>
  <si>
    <t>SAM1-86731-2023-08-31-2</t>
  </si>
  <si>
    <t>SAM1-86758-2023-08-31-12</t>
  </si>
  <si>
    <t>$10,180.00 / $10,859.21</t>
  </si>
  <si>
    <t>10180.00 / 10859.21</t>
  </si>
  <si>
    <t>SAM1-86758-2023-08-31-13</t>
  </si>
  <si>
    <t>SAM1-86758-2023-08-31-14</t>
  </si>
  <si>
    <t>SAM1-86788-2023-08-31-3</t>
  </si>
  <si>
    <t>$182,199.00 / $171,564.73</t>
  </si>
  <si>
    <t>182199.00 / 171564.73</t>
  </si>
  <si>
    <t>SAM1-86789</t>
  </si>
  <si>
    <t>SAM1-86789-2023-08-31-1</t>
  </si>
  <si>
    <t>$66,193.00 / $67,864.94</t>
  </si>
  <si>
    <t>66193.00 / 67864.94</t>
  </si>
  <si>
    <t>SAM1-86789-2023-08-31-2</t>
  </si>
  <si>
    <t>$65,582.00 / $64,249.79</t>
  </si>
  <si>
    <t>65582.00 / 64249.79</t>
  </si>
  <si>
    <t>SAM1-86790-2023-08-31-3</t>
  </si>
  <si>
    <t>$20,083.00 / $20,200.33</t>
  </si>
  <si>
    <t>20083.00 / 20200.33</t>
  </si>
  <si>
    <t>SAM1-86793-2023-08-31-1</t>
  </si>
  <si>
    <t>$80,029.00 / $86,617.17</t>
  </si>
  <si>
    <t>80029.00 / 86617.17</t>
  </si>
  <si>
    <t>SAM1-86793-2023-08-31-2</t>
  </si>
  <si>
    <t>SAM1-86851</t>
  </si>
  <si>
    <t>SAM1-86851-2023-08-31-1</t>
  </si>
  <si>
    <t>$9,500.00 / $9,242.34</t>
  </si>
  <si>
    <t>9500.00 / 9242.34</t>
  </si>
  <si>
    <t>SAM1-86851-2023-08-31-2</t>
  </si>
  <si>
    <t>$9,500.00 / $8,808.55</t>
  </si>
  <si>
    <t>9500.00 / 8808.55</t>
  </si>
  <si>
    <t>SAM1-86693</t>
  </si>
  <si>
    <t>SAM1-86693-2023-08-31-1</t>
  </si>
  <si>
    <t>$85,170.00 / $84,353.69</t>
  </si>
  <si>
    <t>85170.00 / 84353.69</t>
  </si>
  <si>
    <t>SAM1-86693-2023-08-31-2</t>
  </si>
  <si>
    <t>$88,665.00 / $90,832.60</t>
  </si>
  <si>
    <t>88665.00 / 90832.60</t>
  </si>
  <si>
    <t>SAM1-86693-2023-08-31-3</t>
  </si>
  <si>
    <t>$72,220.00 / $74,478.62</t>
  </si>
  <si>
    <t>72220.00 / 74478.62</t>
  </si>
  <si>
    <t>SAM1-86693-2023-08-31-4</t>
  </si>
  <si>
    <t>$33,838.00 / $35,211.18</t>
  </si>
  <si>
    <t>33838.00 / 35211.18</t>
  </si>
  <si>
    <t>SAM1-86758-2023-08-31-15</t>
  </si>
  <si>
    <t>$11,815.00 / $10,859.21</t>
  </si>
  <si>
    <t>11815.00 / 10859.21</t>
  </si>
  <si>
    <t>SAM1-86709</t>
  </si>
  <si>
    <t>SAM1-86709-2023-08-31-1</t>
  </si>
  <si>
    <t>$23,240.00 / $25,582.55</t>
  </si>
  <si>
    <t>23240.00 / 25582.55</t>
  </si>
  <si>
    <t>SAM1-86709-2023-08-31-2</t>
  </si>
  <si>
    <t>SAM1-86709-2023-08-31-3</t>
  </si>
  <si>
    <t>SAM1-86709-2023-08-31-4</t>
  </si>
  <si>
    <t>SAM1-86709-2023-08-31-5</t>
  </si>
  <si>
    <t>SAM1-86500-2023-08-31-1</t>
  </si>
  <si>
    <t>$7,160.00 / $6,938.32</t>
  </si>
  <si>
    <t>7160.00 / 6938.32</t>
  </si>
  <si>
    <t>SAM1-86500-2023-08-31-2</t>
  </si>
  <si>
    <t>$7,160.00 / $6,600.00</t>
  </si>
  <si>
    <t>7160.00 / 6600.00</t>
  </si>
  <si>
    <t>SAM1-86851-2023-08-31-3</t>
  </si>
  <si>
    <t>$9,500.00 / $10,521.65</t>
  </si>
  <si>
    <t>9500.00 / 10521.65</t>
  </si>
  <si>
    <t>SAM1-86650-2023-08-31-4</t>
  </si>
  <si>
    <t>$300,871.00 / $286,807.05</t>
  </si>
  <si>
    <t>300871.00 / 286807.05</t>
  </si>
  <si>
    <t>SAM1-86709-2023-08-31-6</t>
  </si>
  <si>
    <t>$24,712.00 / $25,649.01</t>
  </si>
  <si>
    <t>24712.00 / 25649.01</t>
  </si>
  <si>
    <t>SAM1-86650-2023-08-31-8</t>
  </si>
  <si>
    <t>$258,093.00 / $280,760.07</t>
  </si>
  <si>
    <t>258093.00 / 280760.07</t>
  </si>
  <si>
    <t>SAM1-86650-2023-08-31-13</t>
  </si>
  <si>
    <t>$242,651.00 / $264,400.00</t>
  </si>
  <si>
    <t>242651.00 / 264400.00</t>
  </si>
  <si>
    <t>SAM1-86546-2023-08-31-21</t>
  </si>
  <si>
    <t>$15,141.00 / $14,024.05</t>
  </si>
  <si>
    <t>15141.00 / 14024.05</t>
  </si>
  <si>
    <t>SAM1-86758-2023-08-31-19</t>
  </si>
  <si>
    <t>$506,868.14 / $540,094.14</t>
  </si>
  <si>
    <t>506868.14 / 540094.14</t>
  </si>
  <si>
    <t>SAM1-86510-2023-08-31-38</t>
  </si>
  <si>
    <t>$42,573.00 / $42,359.44</t>
  </si>
  <si>
    <t>42573.00 / 42359.44</t>
  </si>
  <si>
    <t>SAM1-86709-2023-08-31-12</t>
  </si>
  <si>
    <t>$21,361.00 / $21,637.64</t>
  </si>
  <si>
    <t>21361.00 / 21637.64</t>
  </si>
  <si>
    <t>SAM1-86829-2023-08-31-10</t>
  </si>
  <si>
    <t>$23,552.00 / $23,875.38</t>
  </si>
  <si>
    <t>23552.00 / 23875.38</t>
  </si>
  <si>
    <t>SAM1-86544-2023-08-31-1</t>
  </si>
  <si>
    <t>$21,542.00 / $21,642.39</t>
  </si>
  <si>
    <t>21542.00 / 21642.39</t>
  </si>
  <si>
    <t>SAM1-86544-2023-08-31-2</t>
  </si>
  <si>
    <t>$21,542.00 / $20,184.07</t>
  </si>
  <si>
    <t>21542.00 / 20184.07</t>
  </si>
  <si>
    <t>SAM1-86669-2023-08-31-6</t>
  </si>
  <si>
    <t>$21,254.00 / $22,690.85</t>
  </si>
  <si>
    <t>21254.00 / 22690.85</t>
  </si>
  <si>
    <t>SAM1-86572</t>
  </si>
  <si>
    <t>SAM1-86572-2023-08-31-8</t>
  </si>
  <si>
    <t>$20,392.00 / $20,371.19</t>
  </si>
  <si>
    <t>20392.00 / 20371.19</t>
  </si>
  <si>
    <t>SAM1-86572-2023-08-31-9</t>
  </si>
  <si>
    <t>$14,776.00 / $15,608.19</t>
  </si>
  <si>
    <t>14776.00 / 15608.19</t>
  </si>
  <si>
    <t>SAM1-86650-2023-08-31-19</t>
  </si>
  <si>
    <t>$283,622.00 / $281,593.22</t>
  </si>
  <si>
    <t>283622.00 / 281593.22</t>
  </si>
  <si>
    <t>SAM1-86759</t>
  </si>
  <si>
    <t>SAM1-86759-2023-08-31-1</t>
  </si>
  <si>
    <t>$28,350.00 / $26,969.61</t>
  </si>
  <si>
    <t>28350.00 / 26969.61</t>
  </si>
  <si>
    <t>SAM1-86759-2023-08-31-2</t>
  </si>
  <si>
    <t>$28,350.00 / $26,409.24</t>
  </si>
  <si>
    <t>28350.00 / 26409.24</t>
  </si>
  <si>
    <t>SAM1-86764</t>
  </si>
  <si>
    <t>SAM1-86764-2023-08-31-1</t>
  </si>
  <si>
    <t>$96,220.12 / $106,003.88</t>
  </si>
  <si>
    <t>96220.12 / 106003.88</t>
  </si>
  <si>
    <t>SAM1-86764-2023-08-31-2</t>
  </si>
  <si>
    <t>$96,220.12 / $104,466.09</t>
  </si>
  <si>
    <t>96220.12 / 104466.09</t>
  </si>
  <si>
    <t>SAM1-86812</t>
  </si>
  <si>
    <t>SAM1-86812-2023-08-31-1</t>
  </si>
  <si>
    <t>$50,856.35 / $54,344.65</t>
  </si>
  <si>
    <t>50856.35 / 54344.65</t>
  </si>
  <si>
    <t>SAM1-86812-2023-08-31-2</t>
  </si>
  <si>
    <t>$17,433.10 / $16,328.93</t>
  </si>
  <si>
    <t>17433.10 / 16328.93</t>
  </si>
  <si>
    <t>SAM1-86639</t>
  </si>
  <si>
    <t>SAM1-86639-2023-08-31-1</t>
  </si>
  <si>
    <t>$25,660.00 / $23,868.18</t>
  </si>
  <si>
    <t>25660.00 / 23868.18</t>
  </si>
  <si>
    <t>SAM1-86639-2023-08-31-2</t>
  </si>
  <si>
    <t>$26,850.00 / $26,049.93</t>
  </si>
  <si>
    <t>26850.00 / 26049.93</t>
  </si>
  <si>
    <t>SAM1-86669-2023-08-31-10</t>
  </si>
  <si>
    <t>$24,844.00 / $22,690.85</t>
  </si>
  <si>
    <t>24844.00 / 22690.85</t>
  </si>
  <si>
    <t>SAM1-86793-2023-08-31-3</t>
  </si>
  <si>
    <t>$115,126.00 / $120,126.27</t>
  </si>
  <si>
    <t>115126.00 / 120126.27</t>
  </si>
  <si>
    <t>SAM1-86537-2023-08-31-2</t>
  </si>
  <si>
    <t>$5,380.00 / $4,991.36</t>
  </si>
  <si>
    <t>5380.00 / 4991.36</t>
  </si>
  <si>
    <t>SAM1-86537-2023-08-31-3</t>
  </si>
  <si>
    <t>$5,380.00 / $4,866.11</t>
  </si>
  <si>
    <t>5380.00 / 4866.11</t>
  </si>
  <si>
    <t>SAM1-86519-2023-08-31-10</t>
  </si>
  <si>
    <t>$28,143.00 / $25,714.19</t>
  </si>
  <si>
    <t>28143.00 / 25714.19</t>
  </si>
  <si>
    <t>SAM1-86646</t>
  </si>
  <si>
    <t>SAM1-86646-2023-08-31-1</t>
  </si>
  <si>
    <t>$51,031.50 / $49,987.86</t>
  </si>
  <si>
    <t>51031.50 / 49987.86</t>
  </si>
  <si>
    <t>SAM1-86646-2023-08-31-2</t>
  </si>
  <si>
    <t>$48,000.00 / $43,905.83</t>
  </si>
  <si>
    <t>48000.00 / 43905.83</t>
  </si>
  <si>
    <t>SAM1-86805</t>
  </si>
  <si>
    <t>SAM1-86805-2023-08-31-1</t>
  </si>
  <si>
    <t>$24,813.00 / $24,924.57</t>
  </si>
  <si>
    <t>24813.00 / 24924.57</t>
  </si>
  <si>
    <t>SAM1-86805-2023-08-31-2</t>
  </si>
  <si>
    <t>$19,636.00 / $21,027.05</t>
  </si>
  <si>
    <t>19636.00 / 21027.05</t>
  </si>
  <si>
    <t>SAM1-86519-2023-08-31-13</t>
  </si>
  <si>
    <t>$27,335.00 / $26,644.59</t>
  </si>
  <si>
    <t>27335.00 / 26644.59</t>
  </si>
  <si>
    <t>SAM1-86646-2023-08-31-3</t>
  </si>
  <si>
    <t>$51,031.50 / $51,424.06</t>
  </si>
  <si>
    <t>51031.50 / 51424.06</t>
  </si>
  <si>
    <t>SAM1-86689</t>
  </si>
  <si>
    <t>SAM1-86689-2023-08-31-1</t>
  </si>
  <si>
    <t>$69,743.00 / $76,621.84</t>
  </si>
  <si>
    <t>69743.00 / 76621.84</t>
  </si>
  <si>
    <t>SAM1-86689-2023-08-31-2</t>
  </si>
  <si>
    <t>$70,693.00 / $75,930.44</t>
  </si>
  <si>
    <t>70693.00 / 75930.44</t>
  </si>
  <si>
    <t>SAM1-86700-2023-08-31-45</t>
  </si>
  <si>
    <t>$32,581.00 / $32,749.14</t>
  </si>
  <si>
    <t>32581.00 / 32749.14</t>
  </si>
  <si>
    <t>SAM1-86700-2023-08-31-46</t>
  </si>
  <si>
    <t>SAM1-86700-2023-08-31-47</t>
  </si>
  <si>
    <t>SAM1-86689-2023-08-31-3</t>
  </si>
  <si>
    <t>$81,430.00 / $76,621.84</t>
  </si>
  <si>
    <t>81430.00 / 76621.84</t>
  </si>
  <si>
    <t>SAM1-86771-2023-08-31-7</t>
  </si>
  <si>
    <t>$21,854.00 / $23,998.00</t>
  </si>
  <si>
    <t>21854.00 / 23998.00</t>
  </si>
  <si>
    <t>SAM1-86792-2023-08-31-4</t>
  </si>
  <si>
    <t>$4,500.00 / $3,800.00</t>
  </si>
  <si>
    <t>4500.00 / 3800.00</t>
  </si>
  <si>
    <t>SAM1-86792-2023-08-31-5</t>
  </si>
  <si>
    <t>$5,000.00 / $4,800.00</t>
  </si>
  <si>
    <t>5000.00 / 4800.00</t>
  </si>
  <si>
    <t>SAM1-86805-2023-08-31-3</t>
  </si>
  <si>
    <t>$29,984.00 / $32,461.38</t>
  </si>
  <si>
    <t>29984.00 / 32461.38</t>
  </si>
  <si>
    <t>SAM1-86510-2023-08-31-81</t>
  </si>
  <si>
    <t>$43,088.00 / $43,248.59</t>
  </si>
  <si>
    <t>43088.00 / 43248.59</t>
  </si>
  <si>
    <t>SAM1-86770-2023-08-31-7</t>
  </si>
  <si>
    <t>$132,709.00 / $131,104.00</t>
  </si>
  <si>
    <t>132709.00 / 131104.00</t>
  </si>
  <si>
    <t>SAM1-86771-2023-08-31-10</t>
  </si>
  <si>
    <t>$24,557.00 / $23,998.00</t>
  </si>
  <si>
    <t>24557.00 / 23998.00</t>
  </si>
  <si>
    <t>SAM1-86869-2023-08-31-10</t>
  </si>
  <si>
    <t>$28,718.00 / $31,814.78</t>
  </si>
  <si>
    <t>28718.00 / 31814.78</t>
  </si>
  <si>
    <t>SAM1-86869-2023-08-31-11</t>
  </si>
  <si>
    <t>$19,341.00 / $18,730.90</t>
  </si>
  <si>
    <t>19341.00 / 18730.90</t>
  </si>
  <si>
    <t>SAM1-86546-2023-08-31-26</t>
  </si>
  <si>
    <t>$11,462.00 / $11,287.94</t>
  </si>
  <si>
    <t>11462.00 / 11287.94</t>
  </si>
  <si>
    <t>SAM1-86572-2023-08-31-10</t>
  </si>
  <si>
    <t>$11,934.00 / $13,213.47</t>
  </si>
  <si>
    <t>11934.00 / 13213.47</t>
  </si>
  <si>
    <t>SAM1-86693-2023-08-31-5</t>
  </si>
  <si>
    <t>$67,259.00 / $69,268.20</t>
  </si>
  <si>
    <t>67259.00 / 69268.20</t>
  </si>
  <si>
    <t>SAM1-86758-2023-08-31-41</t>
  </si>
  <si>
    <t>$357,374.86 / $351,541.33</t>
  </si>
  <si>
    <t>357374.86 / 351541.33</t>
  </si>
  <si>
    <t>SAM1-86709-2023-08-31-19</t>
  </si>
  <si>
    <t>$23,348.00 / $25,681.25</t>
  </si>
  <si>
    <t>23348.00 / 25681.25</t>
  </si>
  <si>
    <t>SAM1-86572-2023-08-31-13</t>
  </si>
  <si>
    <t>$10,151.00 / $9,451.12</t>
  </si>
  <si>
    <t>10151.00 / 9451.12</t>
  </si>
  <si>
    <t>SAM1-86693-2023-08-31-7</t>
  </si>
  <si>
    <t>$68,863.00 / $72,559.94</t>
  </si>
  <si>
    <t>68863.00 / 72559.94</t>
  </si>
  <si>
    <t>SAM1-86731-2023-08-31-3</t>
  </si>
  <si>
    <t>$17,542.00 / $16,266.85</t>
  </si>
  <si>
    <t>17542.00 / 16266.85</t>
  </si>
  <si>
    <t>SAM1-86759-2023-08-31-3</t>
  </si>
  <si>
    <t>$23,333.00 / $23,146.84</t>
  </si>
  <si>
    <t>23333.00 / 23146.84</t>
  </si>
  <si>
    <t>SAM1-86774-2023-08-31-10</t>
  </si>
  <si>
    <t>$60,834.00 / $60,564.87</t>
  </si>
  <si>
    <t>60834.00 / 60564.87</t>
  </si>
  <si>
    <t>SAM1-86774-2023-08-31-11</t>
  </si>
  <si>
    <t>$47,618.00 / $50,666.24</t>
  </si>
  <si>
    <t>47618.00 / 50666.24</t>
  </si>
  <si>
    <t>SAM1-86774-2023-08-31-4</t>
  </si>
  <si>
    <t>$52,785.00 / $49,559.35</t>
  </si>
  <si>
    <t>52785.00 / 49559.35</t>
  </si>
  <si>
    <t>SAM1-86774-2023-08-31-5</t>
  </si>
  <si>
    <t>$43,825.00 / $39,904.46</t>
  </si>
  <si>
    <t>43825.00 / 39904.46</t>
  </si>
  <si>
    <t>SAM1-86774-2023-08-31-6</t>
  </si>
  <si>
    <t>$61,216.00 / $59,186.29</t>
  </si>
  <si>
    <t>61216.00 / 59186.29</t>
  </si>
  <si>
    <t>SAM1-86774-2023-08-31-7</t>
  </si>
  <si>
    <t>$52,778.00 / $56,477.68</t>
  </si>
  <si>
    <t>52778.00 / 56477.68</t>
  </si>
  <si>
    <t>SAM1-86774-2023-08-31-8</t>
  </si>
  <si>
    <t>$75,810.00 / $71,985.26</t>
  </si>
  <si>
    <t>75810.00 / 71985.26</t>
  </si>
  <si>
    <t>SAM1-86774-2023-08-31-9</t>
  </si>
  <si>
    <t>$66,869.00 / $71,091.75</t>
  </si>
  <si>
    <t>66869.00 / 71091.75</t>
  </si>
  <si>
    <t>SAM1-86709-2023-08-31-23</t>
  </si>
  <si>
    <t>$28,282.00 / $26,858.30</t>
  </si>
  <si>
    <t>28282.00 / 26858.30</t>
  </si>
  <si>
    <t>SAM1-86535</t>
  </si>
  <si>
    <t>SAM1-86535-2023-08-31-1</t>
  </si>
  <si>
    <t>$14,247.00 / $15,505.67</t>
  </si>
  <si>
    <t>14247.00 / 15505.67</t>
  </si>
  <si>
    <t>SAM1-86535-2023-08-31-2</t>
  </si>
  <si>
    <t>$17,536.00 / $19,453.03</t>
  </si>
  <si>
    <t>17536.00 / 19453.03</t>
  </si>
  <si>
    <t>SAM1-86774-2023-08-31-12</t>
  </si>
  <si>
    <t>$55,983.00 / $56,630.84</t>
  </si>
  <si>
    <t>55983.00 / 56630.84</t>
  </si>
  <si>
    <t>SAM1-86669-2023-08-31-21</t>
  </si>
  <si>
    <t>$20,735.00 / $20,245.38</t>
  </si>
  <si>
    <t>20735.00 / 20245.38</t>
  </si>
  <si>
    <t>SAM1-86703</t>
  </si>
  <si>
    <t>SAM1-86703-2023-08-31-1</t>
  </si>
  <si>
    <t>$24,122.00 / $22,641.19</t>
  </si>
  <si>
    <t>24122.00 / 22641.19</t>
  </si>
  <si>
    <t>SAM1-86703-2023-08-31-2</t>
  </si>
  <si>
    <t>$21,389.00 / $22,641.19</t>
  </si>
  <si>
    <t>21389.00 / 22641.19</t>
  </si>
  <si>
    <t>SAM1-86770-2023-08-31-10</t>
  </si>
  <si>
    <t>$131,074.00 / $128,614.00</t>
  </si>
  <si>
    <t>131074.00 / 128614.00</t>
  </si>
  <si>
    <t>SAM1-86771-2023-08-31-14</t>
  </si>
  <si>
    <t>$21,529.00 / $22,491.00</t>
  </si>
  <si>
    <t>21529.00 / 22491.00</t>
  </si>
  <si>
    <t>SAM1-86794</t>
  </si>
  <si>
    <t>SAM1-86794-2023-08-31-1</t>
  </si>
  <si>
    <t>$25,147.00 / $26,812.78</t>
  </si>
  <si>
    <t>25147.00 / 26812.78</t>
  </si>
  <si>
    <t>SAM1-86794-2023-08-31-2</t>
  </si>
  <si>
    <t>$30,509.00 / $33,895.42</t>
  </si>
  <si>
    <t>30509.00 / 33895.42</t>
  </si>
  <si>
    <t>SAM1-86869-2023-08-31-15</t>
  </si>
  <si>
    <t>$29,090.00 / $27,812.00</t>
  </si>
  <si>
    <t>29090.00 / 27812.00</t>
  </si>
  <si>
    <t>SAM1-86927</t>
  </si>
  <si>
    <t>SAM1-86927-2023-09-30-1</t>
  </si>
  <si>
    <t>$19,853.00 / $20,004.50</t>
  </si>
  <si>
    <t>19853.00 / 20004.50</t>
  </si>
  <si>
    <t>SAM1-86927-2023-09-30-2</t>
  </si>
  <si>
    <t>SAM1-86927-2023-09-30-3</t>
  </si>
  <si>
    <t>SAM1-86927-2023-09-30-4</t>
  </si>
  <si>
    <t>SAM1-87145</t>
  </si>
  <si>
    <t>SAM1-87145-2023-09-30-1</t>
  </si>
  <si>
    <t>$24,283.00 / $22,491.00</t>
  </si>
  <si>
    <t>24283.00 / 22491.00</t>
  </si>
  <si>
    <t>SAM1-87145-2023-09-30-2</t>
  </si>
  <si>
    <t>SAM1-87145-2023-09-30-3</t>
  </si>
  <si>
    <t>SAM1-87145-2023-09-30-4</t>
  </si>
  <si>
    <t>SAM1-87145-2023-09-30-5</t>
  </si>
  <si>
    <t>SAM1-87163</t>
  </si>
  <si>
    <t>SAM1-87163-2023-09-30-1</t>
  </si>
  <si>
    <t>$110,528.00 / $117,320.52</t>
  </si>
  <si>
    <t>110528.00 / 117320.52</t>
  </si>
  <si>
    <t>SAM1-87163-2023-09-30-2</t>
  </si>
  <si>
    <t>$106,551.00 / $115,226.98</t>
  </si>
  <si>
    <t>106551.00 / 115226.98</t>
  </si>
  <si>
    <t>SAM1-87163-2023-09-30-3</t>
  </si>
  <si>
    <t>$113,795.00 / $126,192.08</t>
  </si>
  <si>
    <t>113795.00 / 126192.08</t>
  </si>
  <si>
    <t>SAM1-86927-2023-09-30-5</t>
  </si>
  <si>
    <t>$13,515.00 / $14,947.17</t>
  </si>
  <si>
    <t>13515.00 / 14947.17</t>
  </si>
  <si>
    <t>SAM1-87085</t>
  </si>
  <si>
    <t>SAM1-87085-2023-09-30-1</t>
  </si>
  <si>
    <t>$23,774.00 / $25,298.35</t>
  </si>
  <si>
    <t>23774.00 / 25298.35</t>
  </si>
  <si>
    <t>SAM1-87085-2023-09-30-2</t>
  </si>
  <si>
    <t>SAM1-87085-2023-09-30-3</t>
  </si>
  <si>
    <t>SAM1-87149-2023-09-30-1</t>
  </si>
  <si>
    <t>$41,217.00 / $42,335.76</t>
  </si>
  <si>
    <t>41217.00 / 42335.76</t>
  </si>
  <si>
    <t>SAM1-87149-2023-09-30-2</t>
  </si>
  <si>
    <t>SAM1-87149-2023-09-30-3</t>
  </si>
  <si>
    <t>SAM1-87149-2023-09-30-4</t>
  </si>
  <si>
    <t>SAM1-87149-2023-09-30-5</t>
  </si>
  <si>
    <t>SAM1-87149-2023-09-30-6</t>
  </si>
  <si>
    <t>SAM1-87149-2023-09-30-7</t>
  </si>
  <si>
    <t>SAM1-87149-2023-09-30-8</t>
  </si>
  <si>
    <t>SAM1-87149-2023-09-30-9</t>
  </si>
  <si>
    <t>SAM1-87163-2023-09-30-4</t>
  </si>
  <si>
    <t>$90,729.00 / $98,736.03</t>
  </si>
  <si>
    <t>90729.00 / 98736.03</t>
  </si>
  <si>
    <t>SAM1-87075-2023-09-30-1</t>
  </si>
  <si>
    <t>$39,774.00 / $37,669.02</t>
  </si>
  <si>
    <t>39774.00 / 37669.02</t>
  </si>
  <si>
    <t>SAM1-87075-2023-09-30-2</t>
  </si>
  <si>
    <t>$36,243.00 / $37,480.71</t>
  </si>
  <si>
    <t>36243.00 / 37480.71</t>
  </si>
  <si>
    <t>SAM1-87085-2023-09-30-4</t>
  </si>
  <si>
    <t>$23,308.00 / $25,298.35</t>
  </si>
  <si>
    <t>23308.00 / 25298.35</t>
  </si>
  <si>
    <t>SAM1-87163-2023-09-30-8</t>
  </si>
  <si>
    <t>$106,337.00 / $99,475.86</t>
  </si>
  <si>
    <t>106337.00 / 99475.86</t>
  </si>
  <si>
    <t>SAM1-87083-2023-09-30-10</t>
  </si>
  <si>
    <t>$45,349.00 / $43,174.59</t>
  </si>
  <si>
    <t>45349.00 / 43174.59</t>
  </si>
  <si>
    <t>SAM1-87083-2023-09-30-11</t>
  </si>
  <si>
    <t>SAM1-87085-2023-09-30-8</t>
  </si>
  <si>
    <t>$26,077.00 / $25,298.35</t>
  </si>
  <si>
    <t>26077.00 / 25298.35</t>
  </si>
  <si>
    <t>SAM1-87145-2023-09-30-6</t>
  </si>
  <si>
    <t>$27,590.00 / $28,431.00</t>
  </si>
  <si>
    <t>27590.00 / 28431.00</t>
  </si>
  <si>
    <t>SAM1-87158</t>
  </si>
  <si>
    <t>SAM1-87158-2023-09-30-1</t>
  </si>
  <si>
    <t>$8,000.00 / $7,549.43</t>
  </si>
  <si>
    <t>8000.00 / 7549.43</t>
  </si>
  <si>
    <t>SAM1-87158-2023-09-30-2</t>
  </si>
  <si>
    <t>$8,000.00 / $7,275.00</t>
  </si>
  <si>
    <t>8000.00 / 7275.00</t>
  </si>
  <si>
    <t>SAM1-86925-2023-09-30-13</t>
  </si>
  <si>
    <t>$53,925.00 / $59,151.27</t>
  </si>
  <si>
    <t>53925.00 / 59151.27</t>
  </si>
  <si>
    <t>SAM1-86925-2023-09-30-14</t>
  </si>
  <si>
    <t>$55,403.00 / $59,869.49</t>
  </si>
  <si>
    <t>55403.00 / 59869.49</t>
  </si>
  <si>
    <t>SAM1-86899-2023-09-30-39</t>
  </si>
  <si>
    <t>$41,995.00 / $42,016.29</t>
  </si>
  <si>
    <t>41995.00 / 42016.29</t>
  </si>
  <si>
    <t>SAM1-86899-2023-09-30-40</t>
  </si>
  <si>
    <t>SAM1-86899-2023-09-30-41</t>
  </si>
  <si>
    <t>SAM1-87147-2023-09-30-1</t>
  </si>
  <si>
    <t>$57,450.00 / $61,260.35</t>
  </si>
  <si>
    <t>57450.00 / 61260.35</t>
  </si>
  <si>
    <t>SAM1-87147-2023-09-30-2</t>
  </si>
  <si>
    <t>$22,151.00 / $20,898.85</t>
  </si>
  <si>
    <t>22151.00 / 20898.85</t>
  </si>
  <si>
    <t>SAM1-87166</t>
  </si>
  <si>
    <t>SAM1-87166-2023-09-30-1</t>
  </si>
  <si>
    <t>$74,656.00 / $76,044.96</t>
  </si>
  <si>
    <t>74656.00 / 76044.96</t>
  </si>
  <si>
    <t>SAM1-87166-2023-09-30-2</t>
  </si>
  <si>
    <t>SAM1-86895</t>
  </si>
  <si>
    <t>SAM1-86895-2023-09-30-1</t>
  </si>
  <si>
    <t>$4,300.00 / $4,375.74</t>
  </si>
  <si>
    <t>4300.00 / 4375.74</t>
  </si>
  <si>
    <t>SAM1-86895-2023-09-30-2</t>
  </si>
  <si>
    <t>$4,300.00 / $4,275.74</t>
  </si>
  <si>
    <t>4300.00 / 4275.74</t>
  </si>
  <si>
    <t>SAM1-86946</t>
  </si>
  <si>
    <t>SAM1-86946-2023-09-30-1</t>
  </si>
  <si>
    <t>$33,018.00 / $36,537.20</t>
  </si>
  <si>
    <t>33018.00 / 36537.20</t>
  </si>
  <si>
    <t>SAM1-86946-2023-09-30-2</t>
  </si>
  <si>
    <t>$23,506.00 / $25,281.29</t>
  </si>
  <si>
    <t>23506.00 / 25281.29</t>
  </si>
  <si>
    <t>SAM1-87000-2023-09-30-5</t>
  </si>
  <si>
    <t>$21,185.00 / $20,347.75</t>
  </si>
  <si>
    <t>21185.00 / 20347.75</t>
  </si>
  <si>
    <t>SAM1-87000-2023-09-30-6</t>
  </si>
  <si>
    <t>$18,729.00 / $19,677.14</t>
  </si>
  <si>
    <t>18729.00 / 19677.14</t>
  </si>
  <si>
    <t>SAM1-87131-2023-09-30-42</t>
  </si>
  <si>
    <t>$335,204.16 / $336,835.11</t>
  </si>
  <si>
    <t>335204.16 / 336835.11</t>
  </si>
  <si>
    <t>SAM1-87131-2023-09-30-43</t>
  </si>
  <si>
    <t>SAM1-87131-2023-09-30-44</t>
  </si>
  <si>
    <t>SAM1-87147-2023-09-30-7</t>
  </si>
  <si>
    <t>$65,948.00 / $61,260.35</t>
  </si>
  <si>
    <t>65948.00 / 61260.35</t>
  </si>
  <si>
    <t>SAM1-87149-2023-09-30-10</t>
  </si>
  <si>
    <t>$51,783.00 / $56,159.30</t>
  </si>
  <si>
    <t>51783.00 / 56159.30</t>
  </si>
  <si>
    <t>SAM1-86899-2023-09-30-52</t>
  </si>
  <si>
    <t>$39,915.00 / $42,057.17</t>
  </si>
  <si>
    <t>39915.00 / 42057.17</t>
  </si>
  <si>
    <t>SAM1-87144</t>
  </si>
  <si>
    <t>SAM1-87144-2023-09-30-1</t>
  </si>
  <si>
    <t>$111,292.00 / $113,428.98</t>
  </si>
  <si>
    <t>111292.00 / 113428.98</t>
  </si>
  <si>
    <t>SAM1-87144-2023-09-30-2</t>
  </si>
  <si>
    <t>SAM1-87144-2023-09-30-3</t>
  </si>
  <si>
    <t>SAM1-87037</t>
  </si>
  <si>
    <t>SAM1-87037-2023-09-30-1</t>
  </si>
  <si>
    <t>$355,786.00 / $336,784.88</t>
  </si>
  <si>
    <t>355786.00 / 336784.88</t>
  </si>
  <si>
    <t>SAM1-87037-2023-09-30-2</t>
  </si>
  <si>
    <t>SAM1-87149-2023-09-30-17</t>
  </si>
  <si>
    <t>$60,131.00 / $61,526.00</t>
  </si>
  <si>
    <t>60131.00 / 61526.00</t>
  </si>
  <si>
    <t>SAM1-87145-2023-09-30-11</t>
  </si>
  <si>
    <t>$24,871.00 / $25,923.24</t>
  </si>
  <si>
    <t>24871.00 / 25923.24</t>
  </si>
  <si>
    <t>SAM1-87037-2023-09-30-3</t>
  </si>
  <si>
    <t>$340,254.00 / $309,620.71</t>
  </si>
  <si>
    <t>340254.00 / 309620.71</t>
  </si>
  <si>
    <t>SAM1-87131-2023-09-30-45</t>
  </si>
  <si>
    <t>$157,953.00 / $160,945.42</t>
  </si>
  <si>
    <t>157953.00 / 160945.42</t>
  </si>
  <si>
    <t>SAM1-86927-2023-09-30-15</t>
  </si>
  <si>
    <t>$18,008.00 / $17,093.13</t>
  </si>
  <si>
    <t>18008.00 / 17093.13</t>
  </si>
  <si>
    <t>SAM1-86927-2023-09-30-16</t>
  </si>
  <si>
    <t>$15,729.00 / $16,162.54</t>
  </si>
  <si>
    <t>15729.00 / 16162.54</t>
  </si>
  <si>
    <t>SAM1-87045</t>
  </si>
  <si>
    <t>SAM1-87045-2023-09-30-7</t>
  </si>
  <si>
    <t>$19,351.00 / $19,910.11</t>
  </si>
  <si>
    <t>19351.00 / 19910.11</t>
  </si>
  <si>
    <t>SAM1-87045-2023-09-30-8</t>
  </si>
  <si>
    <t>$20,573.00 / $21,902.25</t>
  </si>
  <si>
    <t>20573.00 / 21902.25</t>
  </si>
  <si>
    <t>SAM1-87193</t>
  </si>
  <si>
    <t>SAM1-87193-2023-09-30-1</t>
  </si>
  <si>
    <t>$12,903.00 / $13,097.67</t>
  </si>
  <si>
    <t>12903.00 / 13097.67</t>
  </si>
  <si>
    <t>SAM1-87193-2023-09-30-2</t>
  </si>
  <si>
    <t>$14,869.00 / $14,336.48</t>
  </si>
  <si>
    <t>14869.00 / 14336.48</t>
  </si>
  <si>
    <t>SAM1-87243-2023-09-30-10</t>
  </si>
  <si>
    <t>SAM1-87243-2023-09-30-11</t>
  </si>
  <si>
    <t>SAM1-87243-2023-09-30-8</t>
  </si>
  <si>
    <t>$19,232.00 / $18,922.17</t>
  </si>
  <si>
    <t>19232.00 / 18922.17</t>
  </si>
  <si>
    <t>SAM1-87243-2023-09-30-9</t>
  </si>
  <si>
    <t>SAM1-87037-2023-09-30-5</t>
  </si>
  <si>
    <t>$292,043.00 / $287,369.58</t>
  </si>
  <si>
    <t>292043.00 / 287369.58</t>
  </si>
  <si>
    <t>SAM1-87243-2023-09-30-15</t>
  </si>
  <si>
    <t>$26,601.00 / $29,522.76</t>
  </si>
  <si>
    <t>26601.00 / 29522.76</t>
  </si>
  <si>
    <t>SAM1-86921</t>
  </si>
  <si>
    <t>SAM1-86921-2023-09-30-1</t>
  </si>
  <si>
    <t>$44,025.00 / $46,674.11</t>
  </si>
  <si>
    <t>44025.00 / 46674.11</t>
  </si>
  <si>
    <t>SAM1-86921-2023-09-30-2</t>
  </si>
  <si>
    <t>SAM1-86921-2023-09-30-3</t>
  </si>
  <si>
    <t>SAM1-87037-2023-09-30-8</t>
  </si>
  <si>
    <t>$301,098.00 / $287,369.58</t>
  </si>
  <si>
    <t>301098.00 / 287369.58</t>
  </si>
  <si>
    <t>SAM1-87058-2023-09-30-18</t>
  </si>
  <si>
    <t>$27,672.00 / $25,643.21</t>
  </si>
  <si>
    <t>27672.00 / 25643.21</t>
  </si>
  <si>
    <t>SAM1-87058-2023-09-30-19</t>
  </si>
  <si>
    <t>SAM1-87061</t>
  </si>
  <si>
    <t>SAM1-87061-2023-09-30-1</t>
  </si>
  <si>
    <t>$40,000.00 / $36,649.27</t>
  </si>
  <si>
    <t>40000.00 / 36649.27</t>
  </si>
  <si>
    <t>SAM1-87061-2023-09-30-2</t>
  </si>
  <si>
    <t>$30,000.00 / $31,410.60</t>
  </si>
  <si>
    <t>30000.00 / 31410.60</t>
  </si>
  <si>
    <t>SAM1-87085-2023-09-30-13</t>
  </si>
  <si>
    <t>$39,093.00 / $35,824.61</t>
  </si>
  <si>
    <t>39093.00 / 35824.61</t>
  </si>
  <si>
    <t>SAM1-87144-2023-09-30-4</t>
  </si>
  <si>
    <t>$132,646.00 / $135,000.00</t>
  </si>
  <si>
    <t>132646.00 / 135000.00</t>
  </si>
  <si>
    <t>SAM1-87145-2023-09-30-17</t>
  </si>
  <si>
    <t>$25,184.00 / $23,300.00</t>
  </si>
  <si>
    <t>25184.00 / 23300.00</t>
  </si>
  <si>
    <t>SAM1-87243-2023-09-30-20</t>
  </si>
  <si>
    <t>$28,468.00 / $30,876.79</t>
  </si>
  <si>
    <t>28468.00 / 30876.79</t>
  </si>
  <si>
    <t>SAM1-87167-2023-09-30-2</t>
  </si>
  <si>
    <t>$8,500.00 / $9,010.63</t>
  </si>
  <si>
    <t>8500.00 / 9010.63</t>
  </si>
  <si>
    <t>SAM1-87167-2023-09-30-3</t>
  </si>
  <si>
    <t>$8,500.00 / $8,710.63</t>
  </si>
  <si>
    <t>8500.00 / 8710.63</t>
  </si>
  <si>
    <t>SAM1-87250-2023-09-30-3</t>
  </si>
  <si>
    <t>$7,000.00 / $6,233.71</t>
  </si>
  <si>
    <t>7000.00 / 6233.71</t>
  </si>
  <si>
    <t>SAM1-87250-2023-09-30-4</t>
  </si>
  <si>
    <t>$7,000.00 / $6,196.01</t>
  </si>
  <si>
    <t>7000.00 / 6196.01</t>
  </si>
  <si>
    <t>SAM1-86951</t>
  </si>
  <si>
    <t>SAM1-86951-2023-09-30-1</t>
  </si>
  <si>
    <t>$9,051.00 / $9,242.28</t>
  </si>
  <si>
    <t>9051.00 / 9242.28</t>
  </si>
  <si>
    <t>SAM1-86951-2023-09-30-2</t>
  </si>
  <si>
    <t>SAM1-86951-2023-09-30-3</t>
  </si>
  <si>
    <t>SAM1-87037-2023-09-30-12</t>
  </si>
  <si>
    <t>$266,526.00 / $281,223.18</t>
  </si>
  <si>
    <t>266526.00 / 281223.18</t>
  </si>
  <si>
    <t>SAM1-87145-2023-09-30-24</t>
  </si>
  <si>
    <t>$21,320.00 / $23,300.00</t>
  </si>
  <si>
    <t>21320.00 / 23300.00</t>
  </si>
  <si>
    <t>SAM1-86951-2023-09-30-4</t>
  </si>
  <si>
    <t>$9,079.00 / $9,789.94</t>
  </si>
  <si>
    <t>9079.00 / 9789.94</t>
  </si>
  <si>
    <t>SAM1-87045-2023-09-30-9</t>
  </si>
  <si>
    <t>$26,420.00 / $26,164.18</t>
  </si>
  <si>
    <t>26420.00 / 26164.18</t>
  </si>
  <si>
    <t>SAM1-87149-2023-09-30-35</t>
  </si>
  <si>
    <t>$43,839.00 / $42,651.92</t>
  </si>
  <si>
    <t>43839.00 / 42651.92</t>
  </si>
  <si>
    <t>SAM1-87076-2023-09-30-4</t>
  </si>
  <si>
    <t>$70,115.00 / $77,116.61</t>
  </si>
  <si>
    <t>70115.00 / 77116.61</t>
  </si>
  <si>
    <t>SAM1-87076-2023-09-30-5</t>
  </si>
  <si>
    <t>SAM1-87076-2023-09-30-6</t>
  </si>
  <si>
    <t>SAM1-87083-2023-09-30-82</t>
  </si>
  <si>
    <t>$43,142.00 / $39,919.84</t>
  </si>
  <si>
    <t>43142.00 / 39919.84</t>
  </si>
  <si>
    <t>SAM1-87108</t>
  </si>
  <si>
    <t>SAM1-87108-2023-09-30-1</t>
  </si>
  <si>
    <t>$30,866.00 / $30,975.52</t>
  </si>
  <si>
    <t>30866.00 / 30975.52</t>
  </si>
  <si>
    <t>SAM1-87108-2023-09-30-2</t>
  </si>
  <si>
    <t>SAM1-87076-2023-09-30-7</t>
  </si>
  <si>
    <t>$81,613.00 / $77,116.61</t>
  </si>
  <si>
    <t>81613.00 / 77116.61</t>
  </si>
  <si>
    <t>SAM1-87082</t>
  </si>
  <si>
    <t>SAM1-87082-2023-09-30-1</t>
  </si>
  <si>
    <t>$100,016.00 / $106,289.65</t>
  </si>
  <si>
    <t>100016.00 / 106289.65</t>
  </si>
  <si>
    <t>SAM1-87082-2023-09-30-2</t>
  </si>
  <si>
    <t>$113,019.00 / $120,951.96</t>
  </si>
  <si>
    <t>113019.00 / 120951.96</t>
  </si>
  <si>
    <t>SAM1-87144-2023-09-30-8</t>
  </si>
  <si>
    <t>$108,422.00 / $111,904.00</t>
  </si>
  <si>
    <t>108422.00 / 111904.00</t>
  </si>
  <si>
    <t>SAM1-87145-2023-09-30-30</t>
  </si>
  <si>
    <t>$21,960.00 / $24,114.00</t>
  </si>
  <si>
    <t>21960.00 / 24114.00</t>
  </si>
  <si>
    <t>SAM1-87198</t>
  </si>
  <si>
    <t>SAM1-87198-2023-09-30-1</t>
  </si>
  <si>
    <t>$19,079.00 / $19,778.25</t>
  </si>
  <si>
    <t>19079.00 / 19778.25</t>
  </si>
  <si>
    <t>SAM1-87198-2023-09-30-2</t>
  </si>
  <si>
    <t>$23,001.00 / $21,600.00</t>
  </si>
  <si>
    <t>23001.00 / 21600.00</t>
  </si>
  <si>
    <t>SAM1-87198-2023-09-30-3</t>
  </si>
  <si>
    <t>$20,429.00 / $21,600.00</t>
  </si>
  <si>
    <t>20429.00 / 21600.00</t>
  </si>
  <si>
    <t>SAM1-87198-2023-09-30-4</t>
  </si>
  <si>
    <t>$20,750.00 / $19,153.00</t>
  </si>
  <si>
    <t>20750.00 / 19153.00</t>
  </si>
  <si>
    <t>SAM1-87198-2023-09-30-5</t>
  </si>
  <si>
    <t>$19,012.00 / $19,153.00</t>
  </si>
  <si>
    <t>19012.00 / 19153.00</t>
  </si>
  <si>
    <t>SAM1-87198-2023-09-30-6</t>
  </si>
  <si>
    <t>$22,288.00 / $20,694.00</t>
  </si>
  <si>
    <t>22288.00 / 20694.00</t>
  </si>
  <si>
    <t>SAM1-87198-2023-09-30-7</t>
  </si>
  <si>
    <t>$20,310.00 / $20,694.00</t>
  </si>
  <si>
    <t>20310.00 / 20694.00</t>
  </si>
  <si>
    <t>SAM1-86927-2023-09-30-17</t>
  </si>
  <si>
    <t>$19,141.00 / $17,927.63</t>
  </si>
  <si>
    <t>19141.00 / 17927.63</t>
  </si>
  <si>
    <t>SAM1-86951-2023-09-30-8</t>
  </si>
  <si>
    <t>$9,764.00 / $10,727.46</t>
  </si>
  <si>
    <t>9764.00 / 10727.46</t>
  </si>
  <si>
    <t>SAM1-87037-2023-09-30-17</t>
  </si>
  <si>
    <t>$271,473.00 / $289,001.81</t>
  </si>
  <si>
    <t>271473.00 / 289001.81</t>
  </si>
  <si>
    <t>SAM1-87082-2023-09-30-3</t>
  </si>
  <si>
    <t>$100,016.00 / $108,718.03</t>
  </si>
  <si>
    <t>100016.00 / 108718.03</t>
  </si>
  <si>
    <t>SAM1-87085-2023-09-30-19</t>
  </si>
  <si>
    <t>$22,384.00 / $21,752.64</t>
  </si>
  <si>
    <t>22384.00 / 21752.64</t>
  </si>
  <si>
    <t>SAM1-86375-2023-07-31-1</t>
  </si>
  <si>
    <t>Flow Through of Funds - Incoming CashÃ¢â‚¬â€œ Outgoing Cash</t>
  </si>
  <si>
    <t>AML-FTF-CSH-CSH-A-D07-FTR</t>
  </si>
  <si>
    <t>$11,891.00 / $14,671.48</t>
  </si>
  <si>
    <t>11891.00 / 14671.48</t>
  </si>
  <si>
    <t>SAM1-86375-2023-07-31-2</t>
  </si>
  <si>
    <t>$15,741.00 / $14,051.62</t>
  </si>
  <si>
    <t>15741.00 / 14051.62</t>
  </si>
  <si>
    <t>SAM1-86375-2023-07-31-7</t>
  </si>
  <si>
    <t>$13,189.00 / $16,417.27</t>
  </si>
  <si>
    <t>13189.00 / 16417.27</t>
  </si>
  <si>
    <t>SAM1-86753-2023-08-31-1</t>
  </si>
  <si>
    <t>$7,485.00 / $6,898.08</t>
  </si>
  <si>
    <t>7485.00 / 6898.08</t>
  </si>
  <si>
    <t>SAM1-86753-2023-08-31-2</t>
  </si>
  <si>
    <t>SAM1-86753-2023-08-31-3</t>
  </si>
  <si>
    <t>SAM1-86569-2023-08-31-4</t>
  </si>
  <si>
    <t>$6,000.00 / $6,000.00</t>
  </si>
  <si>
    <t>6000.00 / 6000.00</t>
  </si>
  <si>
    <t>SAM1-86569-2023-08-31-5</t>
  </si>
  <si>
    <t>$5,600.00 / $5,600.00</t>
  </si>
  <si>
    <t>5600.00 / 5600.00</t>
  </si>
  <si>
    <t>SAM1-86743</t>
  </si>
  <si>
    <t>SAM1-86743-2023-08-31-1</t>
  </si>
  <si>
    <t>$7,800.00 / $6,700.00</t>
  </si>
  <si>
    <t>7800.00 / 6700.00</t>
  </si>
  <si>
    <t>SAM1-86743-2023-08-31-2</t>
  </si>
  <si>
    <t>$6,000.00 / $6,700.00</t>
  </si>
  <si>
    <t>6000.00 / 6700.00</t>
  </si>
  <si>
    <t>SAM1-86637</t>
  </si>
  <si>
    <t>SAM1-86637-2023-08-31-16</t>
  </si>
  <si>
    <t>$16,717.07 / $15,000.00</t>
  </si>
  <si>
    <t>16717.07 / 15000.00</t>
  </si>
  <si>
    <t>SAM1-86637-2023-08-31-17</t>
  </si>
  <si>
    <t>$16,618.41 / $15,000.00</t>
  </si>
  <si>
    <t>16618.41 / 15000.00</t>
  </si>
  <si>
    <t>SAM1-86753-2023-08-31-4</t>
  </si>
  <si>
    <t>$15,909.00 / $18,005.48</t>
  </si>
  <si>
    <t>15909.00 / 18005.48</t>
  </si>
  <si>
    <t>SAM1-86764-2023-08-31-3</t>
  </si>
  <si>
    <t>$19,600.00 / $19,500.00</t>
  </si>
  <si>
    <t>19600.00 / 19500.00</t>
  </si>
  <si>
    <t>SAM1-86764-2023-08-31-4</t>
  </si>
  <si>
    <t>$12,600.00 / $12,600.00</t>
  </si>
  <si>
    <t>12600.00 / 12600.00</t>
  </si>
  <si>
    <t>SAM1-86764-2023-08-31-5</t>
  </si>
  <si>
    <t>SAM1-86764-2023-08-31-6</t>
  </si>
  <si>
    <t>$22,100.00 / $22,100.00</t>
  </si>
  <si>
    <t>22100.00 / 22100.00</t>
  </si>
  <si>
    <t>SAM1-86764-2023-08-31-7</t>
  </si>
  <si>
    <t>SAM1-86893-2023-09-30-22</t>
  </si>
  <si>
    <t>$10,190.00 / $10,000.00</t>
  </si>
  <si>
    <t>10190.00 / 10000.00</t>
  </si>
  <si>
    <t>SAM1-86893-2023-09-30-23</t>
  </si>
  <si>
    <t>$12,766.00 / $11,100.00</t>
  </si>
  <si>
    <t>12766.00 / 11100.00</t>
  </si>
  <si>
    <t>SAM1-87139-2023-09-30-1</t>
  </si>
  <si>
    <t>$12,500.00 / $12,600.00</t>
  </si>
  <si>
    <t>12500.00 / 12600.00</t>
  </si>
  <si>
    <t>SAM1-87139-2023-09-30-2</t>
  </si>
  <si>
    <t>SAM1-87139-2023-09-30-3</t>
  </si>
  <si>
    <t>SAM1-87139-2023-09-30-4</t>
  </si>
  <si>
    <t>SAM1-87139-2023-09-30-5</t>
  </si>
  <si>
    <t>SAM1-87139-2023-09-30-6</t>
  </si>
  <si>
    <t>SAM1-87125-2023-09-30-3</t>
  </si>
  <si>
    <t>$5,527.00 / $4,844.03</t>
  </si>
  <si>
    <t>5527.00 / 4844.03</t>
  </si>
  <si>
    <t>SAM1-87125-2023-09-30-4</t>
  </si>
  <si>
    <t>SAM1-87002</t>
  </si>
  <si>
    <t>SAM1-87002-2023-09-30-1</t>
  </si>
  <si>
    <t>$35,509.13 / $30,103.00</t>
  </si>
  <si>
    <t>35509.13 / 30103.00</t>
  </si>
  <si>
    <t>SAM1-87002-2023-09-30-2</t>
  </si>
  <si>
    <t>$24,406.00 / $20,526.00</t>
  </si>
  <si>
    <t>24406.00 / 20526.00</t>
  </si>
  <si>
    <t>SAM1-87002-2023-09-30-3</t>
  </si>
  <si>
    <t>$35,509.13 / $30,203.00</t>
  </si>
  <si>
    <t>35509.13 / 30203.00</t>
  </si>
  <si>
    <t>SAM1-87002-2023-09-30-6</t>
  </si>
  <si>
    <t>$37,425.77 / $33,520.00</t>
  </si>
  <si>
    <t>37425.77 / 33520.00</t>
  </si>
  <si>
    <t>SAM1-87139-2023-09-30-21</t>
  </si>
  <si>
    <t>SAM1-87002-2023-09-30-10</t>
  </si>
  <si>
    <t>$39,056.23 / $32,850.13</t>
  </si>
  <si>
    <t>39056.23 / 32850.13</t>
  </si>
  <si>
    <t>SAM1-87139-2023-09-30-42</t>
  </si>
  <si>
    <t>$12,600.00 / $12,900.00</t>
  </si>
  <si>
    <t>12600.00 / 12900.00</t>
  </si>
  <si>
    <t>SAM1-87125-2023-09-30-5</t>
  </si>
  <si>
    <t>$5,302.00 / $6,126.21</t>
  </si>
  <si>
    <t>5302.00 / 6126.21</t>
  </si>
  <si>
    <t>SAM1-86284</t>
  </si>
  <si>
    <t>SAM1-86284-2023-07-31-1</t>
  </si>
  <si>
    <t>Daily Cash-Equivalent Deposits Structuring (Party)</t>
  </si>
  <si>
    <t>AML-STR-CCE-INN-P-D01-DST</t>
  </si>
  <si>
    <t>SAM1-86284-2023-07-31-2</t>
  </si>
  <si>
    <t>SAM1-86396-2023-07-31-1</t>
  </si>
  <si>
    <t>SAM1-86396-2023-07-31-2</t>
  </si>
  <si>
    <t>SAM1-86396-2023-07-31-3</t>
  </si>
  <si>
    <t>SAM1-86284-2023-07-31-3</t>
  </si>
  <si>
    <t>SAM1-86203-2023-07-31-1</t>
  </si>
  <si>
    <t>SAM1-86203-2023-07-31-2</t>
  </si>
  <si>
    <t>SAM1-86203-2023-07-31-3</t>
  </si>
  <si>
    <t>SAM1-86232</t>
  </si>
  <si>
    <t>SAM1-86232-2023-07-31-1</t>
  </si>
  <si>
    <t>SAM1-86232-2023-07-31-2</t>
  </si>
  <si>
    <t>SAM1-86322-2023-07-31-1</t>
  </si>
  <si>
    <t>SAM1-86322-2023-07-31-2</t>
  </si>
  <si>
    <t>SAM1-86284-2023-07-31-6</t>
  </si>
  <si>
    <t>SAM1-86285</t>
  </si>
  <si>
    <t>SAM1-86285-2023-07-31-1</t>
  </si>
  <si>
    <t>SAM1-86285-2023-07-31-2</t>
  </si>
  <si>
    <t>SAM1-86285-2023-07-31-3</t>
  </si>
  <si>
    <t>SAM1-86322-2023-07-31-3</t>
  </si>
  <si>
    <t>SAM1-86296-2023-07-31-13</t>
  </si>
  <si>
    <t>SAM1-86296-2023-07-31-14</t>
  </si>
  <si>
    <t>SAM1-86243</t>
  </si>
  <si>
    <t>SAM1-86243-2023-07-31-1</t>
  </si>
  <si>
    <t>SAM1-86243-2023-07-31-2</t>
  </si>
  <si>
    <t>SAM1-86293-2023-07-31-1</t>
  </si>
  <si>
    <t>SAM1-86293-2023-07-31-2</t>
  </si>
  <si>
    <t>SAM1-86293-2023-07-31-3</t>
  </si>
  <si>
    <t>SAM1-86411</t>
  </si>
  <si>
    <t>SAM1-86411-2023-07-31-1</t>
  </si>
  <si>
    <t>SAM1-86411-2023-07-31-2</t>
  </si>
  <si>
    <t>SAM1-86281</t>
  </si>
  <si>
    <t>SAM1-86281-2023-07-31-1</t>
  </si>
  <si>
    <t>SAM1-86281-2023-07-31-2</t>
  </si>
  <si>
    <t>SAM1-86184</t>
  </si>
  <si>
    <t>SAM1-86184-2023-07-31-1</t>
  </si>
  <si>
    <t>SAM1-86184-2023-07-31-2</t>
  </si>
  <si>
    <t>SAM1-86284-2023-07-31-9</t>
  </si>
  <si>
    <t>SAM1-86285-2023-07-31-4</t>
  </si>
  <si>
    <t>SAM1-86322-2023-07-31-5</t>
  </si>
  <si>
    <t>SAM1-86281-2023-07-31-3</t>
  </si>
  <si>
    <t>SAM1-86322-2023-07-31-8</t>
  </si>
  <si>
    <t>SAM1-86296-2023-07-31-15</t>
  </si>
  <si>
    <t>SAM1-86243-2023-07-31-3</t>
  </si>
  <si>
    <t>SAM1-86304</t>
  </si>
  <si>
    <t>SAM1-86304-2023-07-31-1</t>
  </si>
  <si>
    <t>SAM1-86304-2023-07-31-2</t>
  </si>
  <si>
    <t>SAM1-86184-2023-07-31-3</t>
  </si>
  <si>
    <t>SAM1-86284-2023-07-31-12</t>
  </si>
  <si>
    <t>SAM1-86281-2023-07-31-6</t>
  </si>
  <si>
    <t>SAM1-86296-2023-07-31-18</t>
  </si>
  <si>
    <t>SAM1-86243-2023-07-31-6</t>
  </si>
  <si>
    <t>SAM1-86262-2023-07-31-5</t>
  </si>
  <si>
    <t>SAM1-86262-2023-07-31-6</t>
  </si>
  <si>
    <t>SAM1-86440</t>
  </si>
  <si>
    <t>SAM1-86440-2023-07-31-1</t>
  </si>
  <si>
    <t>SAM1-86440-2023-07-31-2</t>
  </si>
  <si>
    <t>SAM1-86304-2023-07-31-3</t>
  </si>
  <si>
    <t>SAM1-86439</t>
  </si>
  <si>
    <t>SAM1-86439-2023-07-31-1</t>
  </si>
  <si>
    <t>SAM1-86439-2023-07-31-2</t>
  </si>
  <si>
    <t>SAM1-86250-2023-07-31-3</t>
  </si>
  <si>
    <t>SAM1-86250-2023-07-31-4</t>
  </si>
  <si>
    <t>SAM1-86203-2023-07-31-19</t>
  </si>
  <si>
    <t>SAM1-86203-2023-07-31-20</t>
  </si>
  <si>
    <t>SAM1-86440-2023-07-31-3</t>
  </si>
  <si>
    <t>SAM1-86439-2023-07-31-3</t>
  </si>
  <si>
    <t>SAM1-86226-2023-07-31-1</t>
  </si>
  <si>
    <t>SAM1-86226-2023-07-31-2</t>
  </si>
  <si>
    <t>SAM1-86440-2023-07-31-6</t>
  </si>
  <si>
    <t>SAM1-86184-2023-07-31-5</t>
  </si>
  <si>
    <t>SAM1-86439-2023-07-31-6</t>
  </si>
  <si>
    <t>SAM1-86296-2023-07-31-20</t>
  </si>
  <si>
    <t>SAM1-86243-2023-07-31-8</t>
  </si>
  <si>
    <t>SAM1-86284-2023-07-31-14</t>
  </si>
  <si>
    <t>SAM1-86572-2023-08-31-1</t>
  </si>
  <si>
    <t>SAM1-86572-2023-08-31-2</t>
  </si>
  <si>
    <t>SAM1-86572-2023-08-31-3</t>
  </si>
  <si>
    <t>SAM1-86658-2023-08-31-1</t>
  </si>
  <si>
    <t>SAM1-86658-2023-08-31-2</t>
  </si>
  <si>
    <t>SAM1-86658-2023-08-31-3</t>
  </si>
  <si>
    <t>SAM1-86658-2023-08-31-4</t>
  </si>
  <si>
    <t>SAM1-86826</t>
  </si>
  <si>
    <t>SAM1-86826-2023-08-31-1</t>
  </si>
  <si>
    <t>SAM1-86826-2023-08-31-2</t>
  </si>
  <si>
    <t>SAM1-86826-2023-08-31-3</t>
  </si>
  <si>
    <t>SAM1-86826-2023-08-31-4</t>
  </si>
  <si>
    <t>SAM1-86588</t>
  </si>
  <si>
    <t>SAM1-86588-2023-08-31-1</t>
  </si>
  <si>
    <t>SAM1-86588-2023-08-31-2</t>
  </si>
  <si>
    <t>SAM1-86588-2023-08-31-3</t>
  </si>
  <si>
    <t>SAM1-86588-2023-08-31-4</t>
  </si>
  <si>
    <t>SAM1-86719</t>
  </si>
  <si>
    <t>SAM1-86719-2023-08-31-1</t>
  </si>
  <si>
    <t>SAM1-86719-2023-08-31-2</t>
  </si>
  <si>
    <t>SAM1-86719-2023-08-31-3</t>
  </si>
  <si>
    <t>SAM1-86825</t>
  </si>
  <si>
    <t>SAM1-86825-2023-08-31-1</t>
  </si>
  <si>
    <t>SAM1-86825-2023-08-31-2</t>
  </si>
  <si>
    <t>SAM1-86825-2023-08-31-3</t>
  </si>
  <si>
    <t>SAM1-86825-2023-08-31-4</t>
  </si>
  <si>
    <t>SAM1-86546-2023-08-31-1</t>
  </si>
  <si>
    <t>SAM1-86546-2023-08-31-2</t>
  </si>
  <si>
    <t>SAM1-86546-2023-08-31-3</t>
  </si>
  <si>
    <t>SAM1-86637-2023-08-31-1</t>
  </si>
  <si>
    <t>SAM1-86637-2023-08-31-2</t>
  </si>
  <si>
    <t>SAM1-86658-2023-08-31-5</t>
  </si>
  <si>
    <t>SAM1-86588-2023-08-31-5</t>
  </si>
  <si>
    <t>SAM1-86658-2023-08-31-9</t>
  </si>
  <si>
    <t>SAM1-86588-2023-08-31-9</t>
  </si>
  <si>
    <t>SAM1-86648</t>
  </si>
  <si>
    <t>SAM1-86648-2023-08-31-1</t>
  </si>
  <si>
    <t>SAM1-86648-2023-08-31-2</t>
  </si>
  <si>
    <t>SAM1-86648-2023-08-31-3</t>
  </si>
  <si>
    <t>SAM1-86572-2023-08-31-4</t>
  </si>
  <si>
    <t>SAM1-86608-2023-08-31-1</t>
  </si>
  <si>
    <t>SAM1-86608-2023-08-31-2</t>
  </si>
  <si>
    <t>SAM1-86520-2023-08-31-1</t>
  </si>
  <si>
    <t>SAM1-86520-2023-08-31-2</t>
  </si>
  <si>
    <t>SAM1-86719-2023-08-31-4</t>
  </si>
  <si>
    <t>SAM1-86647</t>
  </si>
  <si>
    <t>SAM1-86647-2023-08-31-1</t>
  </si>
  <si>
    <t>SAM1-86647-2023-08-31-2</t>
  </si>
  <si>
    <t>SAM1-86648-2023-08-31-4</t>
  </si>
  <si>
    <t>SAM1-86546-2023-08-31-12</t>
  </si>
  <si>
    <t>SAM1-86637-2023-08-31-3</t>
  </si>
  <si>
    <t>SAM1-86694</t>
  </si>
  <si>
    <t>SAM1-86694-2023-08-31-1</t>
  </si>
  <si>
    <t>SAM1-86694-2023-08-31-2</t>
  </si>
  <si>
    <t>SAM1-86520-2023-08-31-5</t>
  </si>
  <si>
    <t>SAM1-86546-2023-08-31-15</t>
  </si>
  <si>
    <t>SAM1-86637-2023-08-31-5</t>
  </si>
  <si>
    <t>SAM1-86647-2023-08-31-3</t>
  </si>
  <si>
    <t>SAM1-86648-2023-08-31-7</t>
  </si>
  <si>
    <t>SAM1-86841-2023-08-31-5</t>
  </si>
  <si>
    <t>SAM1-86841-2023-08-31-6</t>
  </si>
  <si>
    <t>SAM1-86841-2023-08-31-7</t>
  </si>
  <si>
    <t>SAM1-86637-2023-08-31-8</t>
  </si>
  <si>
    <t>SAM1-86546-2023-08-31-18</t>
  </si>
  <si>
    <t>SAM1-86608-2023-08-31-3</t>
  </si>
  <si>
    <t>SAM1-86694-2023-08-31-3</t>
  </si>
  <si>
    <t>SAM1-86520-2023-08-31-8</t>
  </si>
  <si>
    <t>SAM1-86647-2023-08-31-5</t>
  </si>
  <si>
    <t>SAM1-86667-2023-08-31-5</t>
  </si>
  <si>
    <t>SAM1-86667-2023-08-31-6</t>
  </si>
  <si>
    <t>SAM1-86637-2023-08-31-12</t>
  </si>
  <si>
    <t>SAM1-86669-2023-08-31-15</t>
  </si>
  <si>
    <t>SAM1-86669-2023-08-31-16</t>
  </si>
  <si>
    <t>SAM1-86546-2023-08-31-23</t>
  </si>
  <si>
    <t>SAM1-86608-2023-08-31-10</t>
  </si>
  <si>
    <t>SAM1-86826-2023-08-31-5</t>
  </si>
  <si>
    <t>SAM1-86826-2023-08-31-6</t>
  </si>
  <si>
    <t>SAM1-86588-2023-08-31-14</t>
  </si>
  <si>
    <t>SAM1-86588-2023-08-31-15</t>
  </si>
  <si>
    <t>SAM1-86647-2023-08-31-7</t>
  </si>
  <si>
    <t>SAM1-86825-2023-08-31-5</t>
  </si>
  <si>
    <t>SAM1-86825-2023-08-31-6</t>
  </si>
  <si>
    <t>SAM1-86669-2023-08-31-19</t>
  </si>
  <si>
    <t>SAM1-86658-2023-08-31-18</t>
  </si>
  <si>
    <t>SAM1-86658-2023-08-31-19</t>
  </si>
  <si>
    <t>SAM1-86658-2023-08-31-20</t>
  </si>
  <si>
    <t>SAM1-86588-2023-08-31-16</t>
  </si>
  <si>
    <t>SAM1-87036</t>
  </si>
  <si>
    <t>SAM1-87036-2023-09-30-1</t>
  </si>
  <si>
    <t>SAM1-87036-2023-09-30-2</t>
  </si>
  <si>
    <t>SAM1-86927-2023-09-30-10</t>
  </si>
  <si>
    <t>SAM1-86927-2023-09-30-11</t>
  </si>
  <si>
    <t>SAM1-86927-2023-09-30-9</t>
  </si>
  <si>
    <t>SAM1-87045-2023-09-30-1</t>
  </si>
  <si>
    <t>SAM1-87045-2023-09-30-2</t>
  </si>
  <si>
    <t>SAM1-87045-2023-09-30-3</t>
  </si>
  <si>
    <t>SAM1-86970</t>
  </si>
  <si>
    <t>SAM1-86970-2023-09-30-1</t>
  </si>
  <si>
    <t>SAM1-86970-2023-09-30-2</t>
  </si>
  <si>
    <t>SAM1-86970-2023-09-30-3</t>
  </si>
  <si>
    <t>SAM1-87058-2023-09-30-3</t>
  </si>
  <si>
    <t>SAM1-87058-2023-09-30-4</t>
  </si>
  <si>
    <t>SAM1-86927-2023-09-30-12</t>
  </si>
  <si>
    <t>SAM1-87077-2023-09-30-1</t>
  </si>
  <si>
    <t>SAM1-87077-2023-09-30-2</t>
  </si>
  <si>
    <t>SAM1-87036-2023-09-30-3</t>
  </si>
  <si>
    <t>SAM1-87026</t>
  </si>
  <si>
    <t>SAM1-87026-2023-09-30-1</t>
  </si>
  <si>
    <t>SAM1-87026-2023-09-30-2</t>
  </si>
  <si>
    <t>SAM1-87058-2023-09-30-7</t>
  </si>
  <si>
    <t>SAM1-87058-2023-09-30-9</t>
  </si>
  <si>
    <t>SAM1-87036-2023-09-30-5</t>
  </si>
  <si>
    <t>SAM1-87077-2023-09-30-3</t>
  </si>
  <si>
    <t>SAM1-87045-2023-09-30-4</t>
  </si>
  <si>
    <t>SAM1-87045-2023-09-30-5</t>
  </si>
  <si>
    <t>SAM1-86970-2023-09-30-4</t>
  </si>
  <si>
    <t>SAM1-86970-2023-09-30-5</t>
  </si>
  <si>
    <t>SAM1-87077-2023-09-30-5</t>
  </si>
  <si>
    <t>SAM1-86958</t>
  </si>
  <si>
    <t>SAM1-86958-2023-09-30-1</t>
  </si>
  <si>
    <t>SAM1-86958-2023-09-30-2</t>
  </si>
  <si>
    <t>SAM1-86958-2023-09-30-3</t>
  </si>
  <si>
    <t>SAM1-87036-2023-09-30-8</t>
  </si>
  <si>
    <t>SAM1-87077-2023-09-30-10</t>
  </si>
  <si>
    <t>SAM1-87058-2023-09-30-20</t>
  </si>
  <si>
    <t>SAM1-86186</t>
  </si>
  <si>
    <t>SAM1-86186-2023-07-31-1</t>
  </si>
  <si>
    <t>Daily Cash-Equivalent Withdrawals Structuring (Party)</t>
  </si>
  <si>
    <t>AML-STR-CCE-OUT-P-D01-DST</t>
  </si>
  <si>
    <t>SAM1-86186-2023-07-31-2</t>
  </si>
  <si>
    <t>SAM1-86278</t>
  </si>
  <si>
    <t>SAM1-86278-2023-07-31-1</t>
  </si>
  <si>
    <t>SAM1-86278-2023-07-31-2</t>
  </si>
  <si>
    <t>SAM1-86257</t>
  </si>
  <si>
    <t>SAM1-86257-2023-07-31-1</t>
  </si>
  <si>
    <t>SAM1-86257-2023-07-31-2</t>
  </si>
  <si>
    <t>SAM1-86231</t>
  </si>
  <si>
    <t>SAM1-86231-2023-07-31-1</t>
  </si>
  <si>
    <t>SAM1-86231-2023-07-31-2</t>
  </si>
  <si>
    <t>SAM1-86565-2023-08-31-3</t>
  </si>
  <si>
    <t>SAM1-86565-2023-08-31-4</t>
  </si>
  <si>
    <t>SAM1-86602-2023-08-31-10</t>
  </si>
  <si>
    <t>SAM1-86602-2023-08-31-9</t>
  </si>
  <si>
    <t>SAM1-86908-2023-09-30-1</t>
  </si>
  <si>
    <t>SAM1-86908-2023-09-30-2</t>
  </si>
  <si>
    <t>SAM1-86908-2023-09-30-9</t>
  </si>
  <si>
    <t>SAM1-86908-2023-09-30-15</t>
  </si>
  <si>
    <t>SAM1-86908-2023-09-30-59</t>
  </si>
  <si>
    <t>SAM1-86908-2023-09-30-77</t>
  </si>
  <si>
    <t>All</t>
  </si>
  <si>
    <t>Count of Alert ID</t>
  </si>
  <si>
    <t>Column Labels</t>
  </si>
  <si>
    <t>No Delta Population</t>
  </si>
  <si>
    <t>Row Labels</t>
  </si>
  <si>
    <t>Grand Total</t>
  </si>
  <si>
    <t>AML-HBC-CCE-INN-A-M01-HBS - Personal High</t>
  </si>
  <si>
    <t>No BTL</t>
  </si>
  <si>
    <t>AML-FTF-AWR-CSH-A-D05-FTR - Business Non-High</t>
  </si>
  <si>
    <t>No alerts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</si>
</sst>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8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/>
    <xf numFmtId="44" fontId="0" fillId="0" borderId="0" xfId="42" applyFont="1"/>
    <xf numFmtId="0" fontId="0" fillId="33" borderId="0" xfId="0" applyFill="1"/>
    <xf numFmtId="44" fontId="0" fillId="33" borderId="0" xfId="42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Ziegler, Alex" refreshedDate="45230.594899884258" backgroundQuery="1" createdVersion="8" refreshedVersion="8" minRefreshableVersion="3" recordCount="0" supportSubquery="1" supportAdvancedDrill="1" xr:uid="{00000000-000A-0000-FFFF-FFFF1A000000}">
  <cacheSource type="external" connectionId="1"/>
  <cacheFields count="4">
    <cacheField name="[Range].[Population Group].[Population Group]" caption="Population Group" numFmtId="0" hierarchy="9" level="1">
      <sharedItems count="4">
        <s v="Business High"/>
        <s v="Business Non-High"/>
        <s v="Personal High"/>
        <s v="Personal Non-High"/>
      </sharedItems>
    </cacheField>
    <cacheField name="[Range].[Rule ID].[Rule ID]" caption="Rule ID" numFmtId="0" hierarchy="3" level="1">
      <sharedItems count="8">
        <s v="AML-EBB-IFT-ALL-A-D30-EOP"/>
        <s v="AML-EBO-IFT-ALL-P-D05-EOP"/>
        <s v="AML-HBC-CCE-INN-A-M01-HBN"/>
        <s v="AML-STR-CCE-INN-A-D01-DST"/>
        <s v="AML-STR-CCE-OUT-A-D01-DST"/>
        <s v="AML-STR-CCE-OUT-A-S01-SST"/>
        <s v="CNB-FTF-AWR-CSH-A-D05-FTR"/>
        <s v="CNB-FTF-CSH-AWR-A-D07-FTR"/>
      </sharedItems>
    </cacheField>
    <cacheField name="[Range].[Delta Alert].[Delta Alert]" caption="Delta Alert" numFmtId="0" hierarchy="16" level="1">
      <sharedItems containsSemiMixedTypes="0" containsNonDate="0" containsString="0"/>
    </cacheField>
    <cacheField name="[Measures].[Count of Alert ID]" caption="Count of Alert ID" numFmtId="0" hierarchy="19" level="32767"/>
  </cacheFields>
  <cacheHierarchies count="21">
    <cacheHierarchy uniqueName="[Range].[Alert ID]" caption="Alert ID" attribute="1" defaultMemberUniqueName="[Range].[Alert ID].[All]" allUniqueName="[Range].[Alert ID].[All]" dimensionUniqueName="[Range]" displayFolder="" count="0" memberValueDatatype="130" unbalanced="0"/>
    <cacheHierarchy uniqueName="[Range].[UNIQUE_ID]" caption="UNIQUE_ID" attribute="1" defaultMemberUniqueName="[Range].[UNIQUE_ID].[All]" allUniqueName="[Range].[UNIQUE_ID].[All]" dimensionUniqueName="[Range]" displayFolder="" count="0" memberValueDatatype="130" unbalanced="0"/>
    <cacheHierarchy uniqueName="[Range].[Rule Description]" caption="Rule Description" attribute="1" defaultMemberUniqueName="[Range].[Rule Description].[All]" allUniqueName="[Range].[Rule Description].[All]" dimensionUniqueName="[Range]" displayFolder="" count="0" memberValueDatatype="130" unbalanced="0"/>
    <cacheHierarchy uniqueName="[Range].[Rule ID]" caption="Rule ID" attribute="1" defaultMemberUniqueName="[Range].[Rule ID].[All]" allUniqueName="[Range].[Rule ID].[All]" dimensionUniqueName="[Range]" displayFolder="" count="2" memberValueDatatype="130" unbalanced="0">
      <fieldsUsage count="2">
        <fieldUsage x="-1"/>
        <fieldUsage x="1"/>
      </fieldsUsage>
    </cacheHierarchy>
    <cacheHierarchy uniqueName="[Range].[Account Number]" caption="Account Number" attribute="1" defaultMemberUniqueName="[Range].[Account Number].[All]" allUniqueName="[Range].[Account Number].[All]" dimensionUniqueName="[Range]" displayFolder="" count="0" memberValueDatatype="130" unbalanced="0"/>
    <cacheHierarchy uniqueName="[Range].[Transaction Date]" caption="Transaction Date" attribute="1" time="1" defaultMemberUniqueName="[Range].[Transaction Date].[All]" allUniqueName="[Range].[Transaction Date].[All]" dimensionUniqueName="[Range]" displayFolder="" count="0" memberValueDatatype="7" unbalanced="0"/>
    <cacheHierarchy uniqueName="[Range].[Data Date]" caption="Data Date" attribute="1" time="1" defaultMemberUniqueName="[Range].[Data Date].[All]" allUniqueName="[Range].[Data Date].[All]" dimensionUniqueName="[Range]" displayFolder="" count="0" memberValueDatatype="7" unbalanced="0"/>
    <cacheHierarchy uniqueName="[Range].[Account Population Group]" caption="Account Population Group" attribute="1" defaultMemberUniqueName="[Range].[Account Population Group].[All]" allUniqueName="[Range].[Account Population Group].[All]" dimensionUniqueName="[Range]" displayFolder="" count="0" memberValueDatatype="130" unbalanced="0"/>
    <cacheHierarchy uniqueName="[Range].[Party Population Group]" caption="Party Population Group" attribute="1" defaultMemberUniqueName="[Range].[Party Population Group].[All]" allUniqueName="[Range].[Party Population Group].[All]" dimensionUniqueName="[Range]" displayFolder="" count="0" memberValueDatatype="130" unbalanced="0"/>
    <cacheHierarchy uniqueName="[Range].[Population Group]" caption="Population Group" attribute="1" defaultMemberUniqueName="[Range].[Population Group].[All]" allUniqueName="[Range].[Population Group].[All]" dimensionUniqueName="[Range]" displayFolder="" count="2" memberValueDatatype="130" unbalanced="0">
      <fieldsUsage count="2">
        <fieldUsage x="-1"/>
        <fieldUsage x="0"/>
      </fieldsUsage>
    </cacheHierarchy>
    <cacheHierarchy uniqueName="[Range].[Value_Parameter]" caption="Value_Parameter" attribute="1" defaultMemberUniqueName="[Range].[Value_Parameter].[All]" allUniqueName="[Range].[Value_Parameter].[All]" dimensionUniqueName="[Range]" displayFolder="" count="0" memberValueDatatype="130" unbalanced="0"/>
    <cacheHierarchy uniqueName="[Range].[Sum_Parameter]" caption="Sum_Parameter" attribute="1" defaultMemberUniqueName="[Range].[Sum_Parameter].[All]" allUniqueName="[Range].[Sum_Parameter].[All]" dimensionUniqueName="[Range]" displayFolder="" count="0" memberValueDatatype="130" unbalanced="0"/>
    <cacheHierarchy uniqueName="[Range].[Volume_Parameter]" caption="Volume_Parameter" attribute="1" defaultMemberUniqueName="[Range].[Volume_Parameter].[All]" allUniqueName="[Range].[Volume_Parameter].[All]" dimensionUniqueName="[Range]" displayFolder="" count="0" memberValueDatatype="130" unbalanced="0"/>
    <cacheHierarchy uniqueName="[Range].[Occurrence_Parameter]" caption="Occurrence_Parameter" attribute="1" defaultMemberUniqueName="[Range].[Occurrence_Parameter].[All]" allUniqueName="[Range].[Occurrence_Parameter].[All]" dimensionUniqueName="[Range]" displayFolder="" count="0" memberValueDatatype="20" unbalanced="0"/>
    <cacheHierarchy uniqueName="[Range].[Ratio_Parameter]" caption="Ratio_Parameter" attribute="1" defaultMemberUniqueName="[Range].[Ratio_Parameter].[All]" allUniqueName="[Range].[Ratio_Parameter].[All]" dimensionUniqueName="[Range]" displayFolder="" count="0" memberValueDatatype="130" unbalanced="0"/>
    <cacheHierarchy uniqueName="[Range].[STDEV_Parameter]" caption="STDEV_Parameter" attribute="1" defaultMemberUniqueName="[Range].[STDEV_Parameter].[All]" allUniqueName="[Range].[STDEV_Parameter].[All]" dimensionUniqueName="[Range]" displayFolder="" count="0" memberValueDatatype="130" unbalanced="0"/>
    <cacheHierarchy uniqueName="[Range].[Delta Alert]" caption="Delta Alert" attribute="1" defaultMemberUniqueName="[Range].[Delta Alert].[All]" allUniqueName="[Range].[Delta Alert].[All]" dimensionUniqueName="[Range]" displayFolder="" count="2" memberValueDatatype="11" unbalanced="0">
      <fieldsUsage count="2">
        <fieldUsage x="-1"/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Alert ID]" caption="Count of Alert I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Alert ID]" caption="Distinct Count of Aler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3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F13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n="AML-FTF-AWR-CSH-A-D05-FTR" x="6"/>
        <item n="AML-FTF-CSH-AWR-A-D07-FTR" x="7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16" name="[Range].[Delta Alert].[All]" cap="All"/>
  </pageFields>
  <dataFields count="1">
    <dataField name="Count of Alert ID" fld="3" subtotal="count" baseField="1" baseItem="0"/>
  </dataFields>
  <formats count="4">
    <format dxfId="0">
      <pivotArea collapsedLevelsAreSubtotals="1" fieldPosition="0">
        <references count="2">
          <reference field="0" count="0" selected="0"/>
          <reference field="1" count="0"/>
        </references>
      </pivotArea>
    </format>
    <format dxfId="1">
      <pivotArea outline="0" collapsedLevelsAreSubtotals="1" fieldPosition="0"/>
    </format>
    <format dxfId="2">
      <pivotArea dataOnly="0" labelOnly="1" fieldPosition="0">
        <references count="1">
          <reference field="1" count="0"/>
        </references>
      </pivotArea>
    </format>
    <format dxfId="3">
      <pivotArea dataOnly="0" labelOnly="1" grandRow="1" outline="0" fieldPosition="0"/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Alert ID"/>
    <pivotHierarchy dragToData="1" caption="Distinct Count of Alert ID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2!$A$1:$Q$166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493"/>
  <sheetViews>
    <sheetView topLeftCell="E4790" workbookViewId="0">
      <selection activeCell="L4846" sqref="L4846"/>
    </sheetView>
  </sheetViews>
  <sheetFormatPr defaultRowHeight="12.75"/>
  <cols>
    <col min="1" max="1" width="5" customWidth="1"/>
    <col min="2" max="2" width="11.7109375" bestFit="1" customWidth="1"/>
    <col min="3" max="3" width="25.5703125" bestFit="1" customWidth="1"/>
    <col min="4" max="4" width="60.85546875" bestFit="1" customWidth="1"/>
    <col min="5" max="5" width="28.42578125" customWidth="1"/>
    <col min="6" max="6" width="34.28515625" customWidth="1"/>
    <col min="7" max="7" width="21.140625" customWidth="1"/>
    <col min="8" max="8" width="17.85546875" customWidth="1"/>
    <col min="9" max="9" width="15" customWidth="1"/>
    <col min="10" max="10" width="11.140625" customWidth="1"/>
    <col min="11" max="11" width="9.28515625" customWidth="1"/>
    <col min="12" max="12" width="10.28515625" customWidth="1"/>
    <col min="13" max="13" width="26.85546875" customWidth="1"/>
    <col min="14" max="14" width="20.42578125" customWidth="1"/>
    <col min="15" max="15" width="14.7109375" customWidth="1"/>
    <col min="16" max="16" width="22.5703125" customWidth="1"/>
    <col min="17" max="17" width="20.5703125" customWidth="1"/>
    <col min="18" max="18" width="14.85546875" customWidth="1"/>
    <col min="19" max="19" width="79.85546875" customWidth="1"/>
    <col min="20" max="20" width="15.140625" customWidth="1"/>
    <col min="21" max="21" width="12.85546875" customWidth="1"/>
    <col min="22" max="22" width="32.7109375" customWidth="1"/>
    <col min="23" max="23" width="14.7109375" customWidth="1"/>
    <col min="24" max="24" width="15.42578125" customWidth="1"/>
    <col min="25" max="25" width="9.28515625" customWidth="1"/>
    <col min="26" max="26" width="30.28515625" customWidth="1"/>
    <col min="27" max="27" width="20.85546875" bestFit="1" customWidth="1"/>
    <col min="28" max="28" width="7.42578125" customWidth="1"/>
    <col min="29" max="29" width="11.5703125" customWidth="1"/>
    <col min="30" max="30" width="7.28515625" customWidth="1"/>
    <col min="31" max="31" width="32.5703125" customWidth="1"/>
    <col min="32" max="32" width="50.140625" customWidth="1"/>
    <col min="33" max="33" width="12" customWidth="1"/>
    <col min="34" max="34" width="78.140625" customWidth="1"/>
    <col min="35" max="35" width="17.42578125" customWidth="1"/>
    <col min="36" max="36" width="19.5703125" customWidth="1"/>
    <col min="37" max="37" width="17.85546875" customWidth="1"/>
    <col min="38" max="39" width="24.28515625" customWidth="1"/>
    <col min="40" max="40" width="17.42578125" customWidth="1"/>
    <col min="41" max="41" width="17" bestFit="1" customWidth="1"/>
    <col min="42" max="42" width="15.42578125" style="8" bestFit="1" customWidth="1"/>
    <col min="43" max="43" width="14.5703125" bestFit="1" customWidth="1"/>
    <col min="44" max="44" width="17" bestFit="1" customWidth="1"/>
    <col min="45" max="45" width="20.42578125" bestFit="1" customWidth="1"/>
    <col min="46" max="46" width="15" bestFit="1" customWidth="1"/>
    <col min="47" max="47" width="16.85546875" bestFit="1" customWidth="1"/>
    <col min="48" max="48" width="9.7109375" bestFit="1" customWidth="1"/>
    <col min="49" max="50" width="14.28515625" bestFit="1" customWidth="1"/>
    <col min="51" max="51" width="10" bestFit="1" customWidth="1"/>
  </cols>
  <sheetData>
    <row r="1" spans="1:48">
      <c r="B1" s="9" t="s">
        <v>0</v>
      </c>
      <c r="C1" s="9" t="s">
        <v>1</v>
      </c>
      <c r="D1" s="9" t="s">
        <v>2</v>
      </c>
      <c r="E1" s="9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t="s">
        <v>19</v>
      </c>
      <c r="V1" s="9" t="s">
        <v>20</v>
      </c>
      <c r="W1" t="s">
        <v>21</v>
      </c>
      <c r="X1" t="s">
        <v>22</v>
      </c>
      <c r="Y1" s="9" t="s">
        <v>23</v>
      </c>
      <c r="Z1" s="9" t="s">
        <v>24</v>
      </c>
      <c r="AA1" s="9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9" t="s">
        <v>39</v>
      </c>
      <c r="AP1" s="10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  <c r="AV1" t="s">
        <v>46</v>
      </c>
    </row>
    <row r="2" spans="1:48">
      <c r="A2">
        <v>1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J2" t="s">
        <v>54</v>
      </c>
      <c r="K2" s="1">
        <v>45138</v>
      </c>
      <c r="L2">
        <v>40</v>
      </c>
      <c r="O2" t="s">
        <v>55</v>
      </c>
      <c r="P2" s="2">
        <v>1800</v>
      </c>
      <c r="Q2" t="s">
        <v>56</v>
      </c>
      <c r="R2" t="s">
        <v>57</v>
      </c>
      <c r="S2" s="2">
        <v>2000</v>
      </c>
      <c r="T2" s="1">
        <v>45118</v>
      </c>
      <c r="U2" t="s">
        <v>58</v>
      </c>
      <c r="V2" t="s">
        <v>58</v>
      </c>
      <c r="W2" t="s">
        <v>55</v>
      </c>
      <c r="X2">
        <v>2</v>
      </c>
      <c r="Y2" s="1">
        <v>45118</v>
      </c>
      <c r="Z2" t="s">
        <v>54</v>
      </c>
      <c r="AA2" t="s">
        <v>59</v>
      </c>
      <c r="AB2" t="s">
        <v>60</v>
      </c>
      <c r="AC2">
        <v>1</v>
      </c>
      <c r="AD2" t="s">
        <v>54</v>
      </c>
      <c r="AE2" t="s">
        <v>54</v>
      </c>
      <c r="AF2" t="s">
        <v>54</v>
      </c>
      <c r="AG2" t="s">
        <v>54</v>
      </c>
      <c r="AH2">
        <v>2000</v>
      </c>
      <c r="AI2" t="s">
        <v>54</v>
      </c>
      <c r="AJ2" t="s">
        <v>54</v>
      </c>
      <c r="AK2" t="s">
        <v>54</v>
      </c>
      <c r="AL2" s="2">
        <v>2000</v>
      </c>
      <c r="AM2" t="s">
        <v>54</v>
      </c>
      <c r="AN2">
        <v>1</v>
      </c>
      <c r="AO2" t="s">
        <v>61</v>
      </c>
      <c r="AP2" s="8">
        <v>2000</v>
      </c>
      <c r="AQ2" t="s">
        <v>58</v>
      </c>
      <c r="AR2">
        <v>0</v>
      </c>
      <c r="AS2">
        <v>1</v>
      </c>
      <c r="AT2" t="s">
        <v>58</v>
      </c>
      <c r="AU2" t="s">
        <v>58</v>
      </c>
      <c r="AV2" t="b">
        <v>0</v>
      </c>
    </row>
    <row r="3" spans="1:48">
      <c r="A3">
        <v>2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52</v>
      </c>
      <c r="H3" t="s">
        <v>53</v>
      </c>
      <c r="J3" t="s">
        <v>54</v>
      </c>
      <c r="K3" s="1">
        <v>45138</v>
      </c>
      <c r="L3">
        <v>40</v>
      </c>
      <c r="O3" t="s">
        <v>55</v>
      </c>
      <c r="P3" t="s">
        <v>67</v>
      </c>
      <c r="Q3" t="s">
        <v>68</v>
      </c>
      <c r="R3" t="s">
        <v>69</v>
      </c>
      <c r="S3" t="s">
        <v>70</v>
      </c>
      <c r="T3" s="1">
        <v>45113</v>
      </c>
      <c r="U3" t="s">
        <v>58</v>
      </c>
      <c r="V3" t="s">
        <v>58</v>
      </c>
      <c r="W3" t="s">
        <v>55</v>
      </c>
      <c r="X3">
        <v>2</v>
      </c>
      <c r="Y3" s="1">
        <v>45113</v>
      </c>
      <c r="Z3" t="s">
        <v>71</v>
      </c>
      <c r="AA3" t="s">
        <v>72</v>
      </c>
      <c r="AB3" t="s">
        <v>60</v>
      </c>
      <c r="AC3">
        <v>1</v>
      </c>
      <c r="AD3" t="s">
        <v>54</v>
      </c>
      <c r="AE3" t="s">
        <v>54</v>
      </c>
      <c r="AF3" t="s">
        <v>54</v>
      </c>
      <c r="AG3" t="s">
        <v>54</v>
      </c>
      <c r="AH3" t="s">
        <v>73</v>
      </c>
      <c r="AI3" t="s">
        <v>54</v>
      </c>
      <c r="AJ3" t="s">
        <v>54</v>
      </c>
      <c r="AK3" t="s">
        <v>54</v>
      </c>
      <c r="AL3" s="2">
        <v>454000</v>
      </c>
      <c r="AM3">
        <v>3</v>
      </c>
      <c r="AN3">
        <v>1</v>
      </c>
      <c r="AO3" t="s">
        <v>74</v>
      </c>
      <c r="AP3" s="8">
        <v>454000</v>
      </c>
      <c r="AQ3" t="s">
        <v>58</v>
      </c>
      <c r="AR3">
        <v>3</v>
      </c>
      <c r="AS3">
        <v>1</v>
      </c>
      <c r="AT3" t="s">
        <v>58</v>
      </c>
      <c r="AU3" t="s">
        <v>58</v>
      </c>
      <c r="AV3" t="b">
        <v>0</v>
      </c>
    </row>
    <row r="4" spans="1:48">
      <c r="A4">
        <v>3</v>
      </c>
      <c r="B4" t="s">
        <v>75</v>
      </c>
      <c r="C4" t="s">
        <v>76</v>
      </c>
      <c r="D4" t="s">
        <v>64</v>
      </c>
      <c r="E4" t="s">
        <v>65</v>
      </c>
      <c r="F4" t="s">
        <v>66</v>
      </c>
      <c r="G4" t="s">
        <v>52</v>
      </c>
      <c r="H4" t="s">
        <v>53</v>
      </c>
      <c r="J4" t="s">
        <v>54</v>
      </c>
      <c r="K4" s="1">
        <v>45138</v>
      </c>
      <c r="L4">
        <v>40</v>
      </c>
      <c r="O4" t="s">
        <v>77</v>
      </c>
      <c r="P4" t="s">
        <v>78</v>
      </c>
      <c r="Q4" t="s">
        <v>68</v>
      </c>
      <c r="R4" t="s">
        <v>69</v>
      </c>
      <c r="S4" t="s">
        <v>79</v>
      </c>
      <c r="T4" s="1">
        <v>45113</v>
      </c>
      <c r="U4" t="s">
        <v>58</v>
      </c>
      <c r="V4" t="s">
        <v>58</v>
      </c>
      <c r="W4" t="s">
        <v>77</v>
      </c>
      <c r="X4">
        <v>2</v>
      </c>
      <c r="Y4" s="1">
        <v>45113</v>
      </c>
      <c r="Z4" t="s">
        <v>80</v>
      </c>
      <c r="AA4" t="s">
        <v>59</v>
      </c>
      <c r="AB4" t="s">
        <v>60</v>
      </c>
      <c r="AC4">
        <v>2</v>
      </c>
      <c r="AD4" t="s">
        <v>54</v>
      </c>
      <c r="AE4" t="s">
        <v>54</v>
      </c>
      <c r="AF4" t="s">
        <v>54</v>
      </c>
      <c r="AG4" t="s">
        <v>54</v>
      </c>
      <c r="AH4" t="s">
        <v>81</v>
      </c>
      <c r="AI4" t="s">
        <v>54</v>
      </c>
      <c r="AJ4" t="s">
        <v>54</v>
      </c>
      <c r="AK4" t="s">
        <v>54</v>
      </c>
      <c r="AL4" s="2">
        <v>2140253.2400000002</v>
      </c>
      <c r="AM4">
        <v>3</v>
      </c>
      <c r="AN4">
        <v>1</v>
      </c>
      <c r="AO4" t="s">
        <v>61</v>
      </c>
      <c r="AP4" s="8">
        <v>2140253.2400000002</v>
      </c>
      <c r="AQ4" t="s">
        <v>58</v>
      </c>
      <c r="AR4">
        <v>3</v>
      </c>
      <c r="AS4">
        <v>2</v>
      </c>
      <c r="AT4" t="s">
        <v>58</v>
      </c>
      <c r="AU4" t="s">
        <v>58</v>
      </c>
      <c r="AV4" t="b">
        <v>0</v>
      </c>
    </row>
    <row r="5" spans="1:48">
      <c r="A5">
        <v>4</v>
      </c>
      <c r="B5" t="s">
        <v>75</v>
      </c>
      <c r="C5" t="s">
        <v>82</v>
      </c>
      <c r="D5" t="s">
        <v>64</v>
      </c>
      <c r="E5" t="s">
        <v>65</v>
      </c>
      <c r="F5" t="s">
        <v>66</v>
      </c>
      <c r="G5" t="s">
        <v>52</v>
      </c>
      <c r="H5" t="s">
        <v>53</v>
      </c>
      <c r="J5" t="s">
        <v>54</v>
      </c>
      <c r="K5" s="1">
        <v>45138</v>
      </c>
      <c r="L5">
        <v>40</v>
      </c>
      <c r="O5" t="s">
        <v>77</v>
      </c>
      <c r="P5" t="s">
        <v>78</v>
      </c>
      <c r="Q5" t="s">
        <v>68</v>
      </c>
      <c r="R5" t="s">
        <v>69</v>
      </c>
      <c r="S5" t="s">
        <v>83</v>
      </c>
      <c r="T5" s="1">
        <v>45113</v>
      </c>
      <c r="U5" t="s">
        <v>58</v>
      </c>
      <c r="V5" t="s">
        <v>58</v>
      </c>
      <c r="W5" t="s">
        <v>77</v>
      </c>
      <c r="X5">
        <v>2</v>
      </c>
      <c r="Y5" s="1">
        <v>45113</v>
      </c>
      <c r="Z5" t="s">
        <v>80</v>
      </c>
      <c r="AA5" t="s">
        <v>59</v>
      </c>
      <c r="AB5" t="s">
        <v>60</v>
      </c>
      <c r="AC5">
        <v>2</v>
      </c>
      <c r="AD5" t="s">
        <v>54</v>
      </c>
      <c r="AE5" t="s">
        <v>54</v>
      </c>
      <c r="AF5" t="s">
        <v>54</v>
      </c>
      <c r="AG5" t="s">
        <v>54</v>
      </c>
      <c r="AH5" t="s">
        <v>84</v>
      </c>
      <c r="AI5" t="s">
        <v>54</v>
      </c>
      <c r="AJ5" t="s">
        <v>54</v>
      </c>
      <c r="AK5" t="s">
        <v>54</v>
      </c>
      <c r="AL5" s="2">
        <v>854450</v>
      </c>
      <c r="AM5">
        <v>3</v>
      </c>
      <c r="AN5">
        <v>1</v>
      </c>
      <c r="AO5" t="s">
        <v>61</v>
      </c>
      <c r="AP5" s="8">
        <v>854450</v>
      </c>
      <c r="AQ5" t="s">
        <v>58</v>
      </c>
      <c r="AR5">
        <v>3</v>
      </c>
      <c r="AS5">
        <v>2</v>
      </c>
      <c r="AT5" t="s">
        <v>58</v>
      </c>
      <c r="AU5" t="s">
        <v>58</v>
      </c>
      <c r="AV5" t="b">
        <v>0</v>
      </c>
    </row>
    <row r="6" spans="1:48">
      <c r="A6">
        <v>5</v>
      </c>
      <c r="B6" t="s">
        <v>85</v>
      </c>
      <c r="C6" t="s">
        <v>86</v>
      </c>
      <c r="D6" t="s">
        <v>64</v>
      </c>
      <c r="E6" t="s">
        <v>65</v>
      </c>
      <c r="F6" t="s">
        <v>66</v>
      </c>
      <c r="G6" t="s">
        <v>52</v>
      </c>
      <c r="H6" t="s">
        <v>53</v>
      </c>
      <c r="J6" t="s">
        <v>54</v>
      </c>
      <c r="K6" s="1">
        <v>45138</v>
      </c>
      <c r="L6">
        <v>40</v>
      </c>
      <c r="O6" t="s">
        <v>55</v>
      </c>
      <c r="P6" t="s">
        <v>78</v>
      </c>
      <c r="Q6" t="s">
        <v>68</v>
      </c>
      <c r="R6" t="s">
        <v>69</v>
      </c>
      <c r="S6" t="s">
        <v>87</v>
      </c>
      <c r="T6" s="1">
        <v>45113</v>
      </c>
      <c r="U6" t="s">
        <v>58</v>
      </c>
      <c r="V6" t="s">
        <v>58</v>
      </c>
      <c r="W6" t="s">
        <v>55</v>
      </c>
      <c r="X6">
        <v>2</v>
      </c>
      <c r="Y6" s="1">
        <v>45113</v>
      </c>
      <c r="Z6" t="s">
        <v>80</v>
      </c>
      <c r="AA6" t="s">
        <v>59</v>
      </c>
      <c r="AB6" t="s">
        <v>60</v>
      </c>
      <c r="AC6">
        <v>1</v>
      </c>
      <c r="AD6" t="s">
        <v>54</v>
      </c>
      <c r="AE6" t="s">
        <v>54</v>
      </c>
      <c r="AF6" t="s">
        <v>54</v>
      </c>
      <c r="AG6" t="s">
        <v>54</v>
      </c>
      <c r="AH6" t="s">
        <v>88</v>
      </c>
      <c r="AI6" t="s">
        <v>54</v>
      </c>
      <c r="AJ6" t="s">
        <v>54</v>
      </c>
      <c r="AK6" t="s">
        <v>54</v>
      </c>
      <c r="AL6" s="2">
        <v>126662</v>
      </c>
      <c r="AM6">
        <v>3</v>
      </c>
      <c r="AN6">
        <v>1</v>
      </c>
      <c r="AO6" t="s">
        <v>61</v>
      </c>
      <c r="AP6" s="8">
        <v>126662</v>
      </c>
      <c r="AQ6" t="s">
        <v>58</v>
      </c>
      <c r="AR6">
        <v>3</v>
      </c>
      <c r="AS6">
        <v>1</v>
      </c>
      <c r="AT6" t="s">
        <v>58</v>
      </c>
      <c r="AU6" t="s">
        <v>58</v>
      </c>
      <c r="AV6" t="b">
        <v>0</v>
      </c>
    </row>
    <row r="7" spans="1:48">
      <c r="A7">
        <v>6</v>
      </c>
      <c r="B7" t="s">
        <v>62</v>
      </c>
      <c r="C7" t="s">
        <v>89</v>
      </c>
      <c r="D7" t="s">
        <v>64</v>
      </c>
      <c r="E7" t="s">
        <v>65</v>
      </c>
      <c r="F7" t="s">
        <v>66</v>
      </c>
      <c r="G7" t="s">
        <v>52</v>
      </c>
      <c r="H7" t="s">
        <v>53</v>
      </c>
      <c r="J7" t="s">
        <v>54</v>
      </c>
      <c r="K7" s="1">
        <v>45138</v>
      </c>
      <c r="L7">
        <v>40</v>
      </c>
      <c r="O7" t="s">
        <v>55</v>
      </c>
      <c r="P7" t="s">
        <v>67</v>
      </c>
      <c r="Q7" t="s">
        <v>68</v>
      </c>
      <c r="R7" t="s">
        <v>69</v>
      </c>
      <c r="S7" t="s">
        <v>90</v>
      </c>
      <c r="T7" s="1">
        <v>45114</v>
      </c>
      <c r="U7" t="s">
        <v>58</v>
      </c>
      <c r="V7" t="s">
        <v>58</v>
      </c>
      <c r="W7" t="s">
        <v>55</v>
      </c>
      <c r="X7">
        <v>2</v>
      </c>
      <c r="Y7" s="1">
        <v>45114</v>
      </c>
      <c r="Z7" t="s">
        <v>71</v>
      </c>
      <c r="AA7" t="s">
        <v>72</v>
      </c>
      <c r="AB7" t="s">
        <v>60</v>
      </c>
      <c r="AC7">
        <v>1</v>
      </c>
      <c r="AD7" t="s">
        <v>54</v>
      </c>
      <c r="AE7" t="s">
        <v>54</v>
      </c>
      <c r="AF7" t="s">
        <v>54</v>
      </c>
      <c r="AG7" t="s">
        <v>54</v>
      </c>
      <c r="AH7" t="s">
        <v>91</v>
      </c>
      <c r="AI7" t="s">
        <v>54</v>
      </c>
      <c r="AJ7" t="s">
        <v>54</v>
      </c>
      <c r="AK7" t="s">
        <v>54</v>
      </c>
      <c r="AL7" s="2">
        <v>604000</v>
      </c>
      <c r="AM7">
        <v>4</v>
      </c>
      <c r="AN7">
        <v>1</v>
      </c>
      <c r="AO7" t="s">
        <v>74</v>
      </c>
      <c r="AP7" s="8">
        <v>604000</v>
      </c>
      <c r="AQ7" t="s">
        <v>58</v>
      </c>
      <c r="AR7">
        <v>4</v>
      </c>
      <c r="AS7">
        <v>1</v>
      </c>
      <c r="AT7" t="s">
        <v>58</v>
      </c>
      <c r="AU7" t="s">
        <v>58</v>
      </c>
      <c r="AV7" t="b">
        <v>0</v>
      </c>
    </row>
    <row r="8" spans="1:48">
      <c r="A8">
        <v>7</v>
      </c>
      <c r="B8" t="s">
        <v>92</v>
      </c>
      <c r="C8" t="s">
        <v>93</v>
      </c>
      <c r="D8" t="s">
        <v>64</v>
      </c>
      <c r="E8" t="s">
        <v>65</v>
      </c>
      <c r="F8" t="s">
        <v>66</v>
      </c>
      <c r="G8" t="s">
        <v>52</v>
      </c>
      <c r="H8" t="s">
        <v>53</v>
      </c>
      <c r="J8" t="s">
        <v>54</v>
      </c>
      <c r="K8" s="1">
        <v>45138</v>
      </c>
      <c r="L8">
        <v>40</v>
      </c>
      <c r="O8" t="s">
        <v>55</v>
      </c>
      <c r="P8" t="s">
        <v>67</v>
      </c>
      <c r="Q8" t="s">
        <v>68</v>
      </c>
      <c r="R8" t="s">
        <v>69</v>
      </c>
      <c r="S8" t="s">
        <v>94</v>
      </c>
      <c r="T8" s="1">
        <v>45114</v>
      </c>
      <c r="U8" t="s">
        <v>58</v>
      </c>
      <c r="V8" t="s">
        <v>58</v>
      </c>
      <c r="W8" t="s">
        <v>55</v>
      </c>
      <c r="X8">
        <v>2</v>
      </c>
      <c r="Y8" s="1">
        <v>45114</v>
      </c>
      <c r="Z8" t="s">
        <v>71</v>
      </c>
      <c r="AA8" t="s">
        <v>72</v>
      </c>
      <c r="AB8" t="s">
        <v>60</v>
      </c>
      <c r="AC8">
        <v>1</v>
      </c>
      <c r="AD8" t="s">
        <v>54</v>
      </c>
      <c r="AE8" t="s">
        <v>54</v>
      </c>
      <c r="AF8" t="s">
        <v>54</v>
      </c>
      <c r="AG8" t="s">
        <v>54</v>
      </c>
      <c r="AH8" t="s">
        <v>95</v>
      </c>
      <c r="AI8" t="s">
        <v>54</v>
      </c>
      <c r="AJ8" t="s">
        <v>54</v>
      </c>
      <c r="AK8" t="s">
        <v>54</v>
      </c>
      <c r="AL8" s="2">
        <v>415504.5</v>
      </c>
      <c r="AM8">
        <v>3</v>
      </c>
      <c r="AN8">
        <v>1</v>
      </c>
      <c r="AO8" t="s">
        <v>74</v>
      </c>
      <c r="AP8" s="8">
        <v>415504.5</v>
      </c>
      <c r="AQ8" t="s">
        <v>58</v>
      </c>
      <c r="AR8">
        <v>3</v>
      </c>
      <c r="AS8">
        <v>1</v>
      </c>
      <c r="AT8" t="s">
        <v>58</v>
      </c>
      <c r="AU8" t="s">
        <v>58</v>
      </c>
      <c r="AV8" t="b">
        <v>0</v>
      </c>
    </row>
    <row r="9" spans="1:48">
      <c r="A9">
        <v>8</v>
      </c>
      <c r="B9" t="s">
        <v>96</v>
      </c>
      <c r="C9" t="s">
        <v>97</v>
      </c>
      <c r="D9" t="s">
        <v>64</v>
      </c>
      <c r="E9" t="s">
        <v>65</v>
      </c>
      <c r="F9" t="s">
        <v>66</v>
      </c>
      <c r="G9" t="s">
        <v>52</v>
      </c>
      <c r="H9" t="s">
        <v>53</v>
      </c>
      <c r="J9" t="s">
        <v>54</v>
      </c>
      <c r="K9" s="1">
        <v>45138</v>
      </c>
      <c r="L9">
        <v>40</v>
      </c>
      <c r="O9" t="s">
        <v>55</v>
      </c>
      <c r="P9" t="s">
        <v>67</v>
      </c>
      <c r="Q9" t="s">
        <v>68</v>
      </c>
      <c r="R9" t="s">
        <v>69</v>
      </c>
      <c r="S9" t="s">
        <v>98</v>
      </c>
      <c r="T9" s="1">
        <v>45114</v>
      </c>
      <c r="U9" t="s">
        <v>58</v>
      </c>
      <c r="V9" t="s">
        <v>58</v>
      </c>
      <c r="W9" t="s">
        <v>55</v>
      </c>
      <c r="X9">
        <v>2</v>
      </c>
      <c r="Y9" s="1">
        <v>45114</v>
      </c>
      <c r="Z9" t="s">
        <v>71</v>
      </c>
      <c r="AA9" t="s">
        <v>72</v>
      </c>
      <c r="AB9" t="s">
        <v>60</v>
      </c>
      <c r="AC9">
        <v>1</v>
      </c>
      <c r="AD9" t="s">
        <v>54</v>
      </c>
      <c r="AE9" t="s">
        <v>54</v>
      </c>
      <c r="AF9" t="s">
        <v>54</v>
      </c>
      <c r="AG9" t="s">
        <v>54</v>
      </c>
      <c r="AH9" t="s">
        <v>99</v>
      </c>
      <c r="AI9" t="s">
        <v>54</v>
      </c>
      <c r="AJ9" t="s">
        <v>54</v>
      </c>
      <c r="AK9" t="s">
        <v>54</v>
      </c>
      <c r="AL9" s="2">
        <v>367175</v>
      </c>
      <c r="AM9">
        <v>3</v>
      </c>
      <c r="AN9">
        <v>1</v>
      </c>
      <c r="AO9" t="s">
        <v>74</v>
      </c>
      <c r="AP9" s="8">
        <v>367175</v>
      </c>
      <c r="AQ9" t="s">
        <v>58</v>
      </c>
      <c r="AR9">
        <v>3</v>
      </c>
      <c r="AS9">
        <v>1</v>
      </c>
      <c r="AT9" t="s">
        <v>58</v>
      </c>
      <c r="AU9" t="s">
        <v>58</v>
      </c>
      <c r="AV9" t="b">
        <v>0</v>
      </c>
    </row>
    <row r="10" spans="1:48">
      <c r="A10">
        <v>9</v>
      </c>
      <c r="B10" t="s">
        <v>100</v>
      </c>
      <c r="C10" t="s">
        <v>101</v>
      </c>
      <c r="D10" t="s">
        <v>64</v>
      </c>
      <c r="E10" t="s">
        <v>65</v>
      </c>
      <c r="F10" t="s">
        <v>66</v>
      </c>
      <c r="G10" t="s">
        <v>52</v>
      </c>
      <c r="H10" t="s">
        <v>53</v>
      </c>
      <c r="J10" t="s">
        <v>54</v>
      </c>
      <c r="K10" s="1">
        <v>45138</v>
      </c>
      <c r="L10">
        <v>40</v>
      </c>
      <c r="O10" t="s">
        <v>77</v>
      </c>
      <c r="P10" t="s">
        <v>78</v>
      </c>
      <c r="Q10" t="s">
        <v>68</v>
      </c>
      <c r="R10" t="s">
        <v>69</v>
      </c>
      <c r="S10" t="s">
        <v>102</v>
      </c>
      <c r="T10" s="1">
        <v>45114</v>
      </c>
      <c r="U10" t="s">
        <v>58</v>
      </c>
      <c r="V10" t="s">
        <v>58</v>
      </c>
      <c r="W10" t="s">
        <v>77</v>
      </c>
      <c r="X10">
        <v>2</v>
      </c>
      <c r="Y10" s="1">
        <v>45114</v>
      </c>
      <c r="Z10" t="s">
        <v>80</v>
      </c>
      <c r="AA10" t="s">
        <v>59</v>
      </c>
      <c r="AB10" t="s">
        <v>60</v>
      </c>
      <c r="AC10">
        <v>2</v>
      </c>
      <c r="AD10" t="s">
        <v>54</v>
      </c>
      <c r="AE10" t="s">
        <v>54</v>
      </c>
      <c r="AF10" t="s">
        <v>54</v>
      </c>
      <c r="AG10" t="s">
        <v>54</v>
      </c>
      <c r="AH10" t="s">
        <v>103</v>
      </c>
      <c r="AI10" t="s">
        <v>54</v>
      </c>
      <c r="AJ10" t="s">
        <v>54</v>
      </c>
      <c r="AK10" t="s">
        <v>54</v>
      </c>
      <c r="AL10" s="2">
        <v>180691.74</v>
      </c>
      <c r="AM10">
        <v>4</v>
      </c>
      <c r="AN10">
        <v>1</v>
      </c>
      <c r="AO10" t="s">
        <v>61</v>
      </c>
      <c r="AP10" s="8">
        <v>180691.74</v>
      </c>
      <c r="AQ10" t="s">
        <v>58</v>
      </c>
      <c r="AR10">
        <v>4</v>
      </c>
      <c r="AS10">
        <v>2</v>
      </c>
      <c r="AT10" t="s">
        <v>58</v>
      </c>
      <c r="AU10" t="s">
        <v>58</v>
      </c>
      <c r="AV10" t="b">
        <v>0</v>
      </c>
    </row>
    <row r="11" spans="1:48">
      <c r="A11">
        <v>10</v>
      </c>
      <c r="B11" t="s">
        <v>100</v>
      </c>
      <c r="C11" t="s">
        <v>104</v>
      </c>
      <c r="D11" t="s">
        <v>64</v>
      </c>
      <c r="E11" t="s">
        <v>65</v>
      </c>
      <c r="F11" t="s">
        <v>66</v>
      </c>
      <c r="G11" t="s">
        <v>52</v>
      </c>
      <c r="H11" t="s">
        <v>53</v>
      </c>
      <c r="J11" t="s">
        <v>54</v>
      </c>
      <c r="K11" s="1">
        <v>45138</v>
      </c>
      <c r="L11">
        <v>40</v>
      </c>
      <c r="O11" t="s">
        <v>77</v>
      </c>
      <c r="P11" t="s">
        <v>78</v>
      </c>
      <c r="Q11" t="s">
        <v>68</v>
      </c>
      <c r="R11" t="s">
        <v>69</v>
      </c>
      <c r="S11" t="s">
        <v>105</v>
      </c>
      <c r="T11" s="1">
        <v>45114</v>
      </c>
      <c r="U11" t="s">
        <v>58</v>
      </c>
      <c r="V11" t="s">
        <v>58</v>
      </c>
      <c r="W11" t="s">
        <v>77</v>
      </c>
      <c r="X11">
        <v>2</v>
      </c>
      <c r="Y11" s="1">
        <v>45114</v>
      </c>
      <c r="Z11" t="s">
        <v>80</v>
      </c>
      <c r="AA11" t="s">
        <v>59</v>
      </c>
      <c r="AB11" t="s">
        <v>60</v>
      </c>
      <c r="AC11">
        <v>2</v>
      </c>
      <c r="AD11" t="s">
        <v>54</v>
      </c>
      <c r="AE11" t="s">
        <v>54</v>
      </c>
      <c r="AF11" t="s">
        <v>54</v>
      </c>
      <c r="AG11" t="s">
        <v>54</v>
      </c>
      <c r="AH11" t="s">
        <v>106</v>
      </c>
      <c r="AI11" t="s">
        <v>54</v>
      </c>
      <c r="AJ11" t="s">
        <v>54</v>
      </c>
      <c r="AK11" t="s">
        <v>54</v>
      </c>
      <c r="AL11" s="2">
        <v>233702.98</v>
      </c>
      <c r="AM11">
        <v>4</v>
      </c>
      <c r="AN11">
        <v>1</v>
      </c>
      <c r="AO11" t="s">
        <v>61</v>
      </c>
      <c r="AP11" s="8">
        <v>233702.98</v>
      </c>
      <c r="AQ11" t="s">
        <v>58</v>
      </c>
      <c r="AR11">
        <v>4</v>
      </c>
      <c r="AS11">
        <v>2</v>
      </c>
      <c r="AT11" t="s">
        <v>58</v>
      </c>
      <c r="AU11" t="s">
        <v>58</v>
      </c>
      <c r="AV11" t="b">
        <v>0</v>
      </c>
    </row>
    <row r="12" spans="1:48">
      <c r="A12">
        <v>11</v>
      </c>
      <c r="B12" t="s">
        <v>107</v>
      </c>
      <c r="C12" t="s">
        <v>108</v>
      </c>
      <c r="D12" t="s">
        <v>64</v>
      </c>
      <c r="E12" t="s">
        <v>65</v>
      </c>
      <c r="F12" t="s">
        <v>66</v>
      </c>
      <c r="G12" t="s">
        <v>52</v>
      </c>
      <c r="H12" t="s">
        <v>53</v>
      </c>
      <c r="J12" t="s">
        <v>54</v>
      </c>
      <c r="K12" s="1">
        <v>45138</v>
      </c>
      <c r="L12">
        <v>40</v>
      </c>
      <c r="O12" t="s">
        <v>55</v>
      </c>
      <c r="P12" t="s">
        <v>109</v>
      </c>
      <c r="Q12" t="s">
        <v>68</v>
      </c>
      <c r="R12" t="s">
        <v>69</v>
      </c>
      <c r="S12" t="s">
        <v>110</v>
      </c>
      <c r="T12" s="1">
        <v>45114</v>
      </c>
      <c r="U12" t="s">
        <v>58</v>
      </c>
      <c r="V12" t="s">
        <v>58</v>
      </c>
      <c r="W12" t="s">
        <v>55</v>
      </c>
      <c r="X12">
        <v>2</v>
      </c>
      <c r="Y12" s="1">
        <v>45114</v>
      </c>
      <c r="Z12" t="s">
        <v>111</v>
      </c>
      <c r="AA12" t="s">
        <v>54</v>
      </c>
      <c r="AB12" t="s">
        <v>60</v>
      </c>
      <c r="AC12">
        <v>1</v>
      </c>
      <c r="AD12" t="s">
        <v>54</v>
      </c>
      <c r="AE12" t="s">
        <v>112</v>
      </c>
      <c r="AF12" t="s">
        <v>113</v>
      </c>
      <c r="AG12" t="s">
        <v>54</v>
      </c>
      <c r="AH12" t="s">
        <v>114</v>
      </c>
      <c r="AI12" t="s">
        <v>54</v>
      </c>
      <c r="AJ12" t="s">
        <v>54</v>
      </c>
      <c r="AK12" t="s">
        <v>54</v>
      </c>
      <c r="AL12" s="2">
        <v>200000</v>
      </c>
      <c r="AM12">
        <v>4</v>
      </c>
      <c r="AN12">
        <v>1</v>
      </c>
      <c r="AO12" t="s">
        <v>115</v>
      </c>
      <c r="AP12" s="8">
        <v>200000</v>
      </c>
      <c r="AQ12" t="s">
        <v>58</v>
      </c>
      <c r="AR12">
        <v>4</v>
      </c>
      <c r="AS12">
        <v>1</v>
      </c>
      <c r="AT12" t="s">
        <v>58</v>
      </c>
      <c r="AU12" t="s">
        <v>58</v>
      </c>
      <c r="AV12" t="b">
        <v>0</v>
      </c>
    </row>
    <row r="13" spans="1:48">
      <c r="A13">
        <v>12</v>
      </c>
      <c r="B13" t="s">
        <v>62</v>
      </c>
      <c r="C13" t="s">
        <v>116</v>
      </c>
      <c r="D13" t="s">
        <v>64</v>
      </c>
      <c r="E13" t="s">
        <v>65</v>
      </c>
      <c r="F13" t="s">
        <v>66</v>
      </c>
      <c r="G13" t="s">
        <v>52</v>
      </c>
      <c r="H13" t="s">
        <v>53</v>
      </c>
      <c r="J13" t="s">
        <v>54</v>
      </c>
      <c r="K13" s="1">
        <v>45138</v>
      </c>
      <c r="L13">
        <v>40</v>
      </c>
      <c r="O13" t="s">
        <v>55</v>
      </c>
      <c r="P13" t="s">
        <v>67</v>
      </c>
      <c r="Q13" t="s">
        <v>68</v>
      </c>
      <c r="R13" t="s">
        <v>69</v>
      </c>
      <c r="S13" t="s">
        <v>117</v>
      </c>
      <c r="T13" s="1">
        <v>45117</v>
      </c>
      <c r="U13" t="s">
        <v>58</v>
      </c>
      <c r="V13" t="s">
        <v>58</v>
      </c>
      <c r="W13" t="s">
        <v>55</v>
      </c>
      <c r="X13">
        <v>2</v>
      </c>
      <c r="Y13" s="1">
        <v>45117</v>
      </c>
      <c r="Z13" t="s">
        <v>71</v>
      </c>
      <c r="AA13" t="s">
        <v>72</v>
      </c>
      <c r="AB13" t="s">
        <v>60</v>
      </c>
      <c r="AC13">
        <v>1</v>
      </c>
      <c r="AD13" t="s">
        <v>54</v>
      </c>
      <c r="AE13" t="s">
        <v>54</v>
      </c>
      <c r="AF13" t="s">
        <v>54</v>
      </c>
      <c r="AG13" t="s">
        <v>54</v>
      </c>
      <c r="AH13" t="s">
        <v>118</v>
      </c>
      <c r="AI13" t="s">
        <v>54</v>
      </c>
      <c r="AJ13" t="s">
        <v>54</v>
      </c>
      <c r="AK13" t="s">
        <v>54</v>
      </c>
      <c r="AL13" s="2">
        <v>466000</v>
      </c>
      <c r="AM13">
        <v>4</v>
      </c>
      <c r="AN13">
        <v>1</v>
      </c>
      <c r="AO13" t="s">
        <v>74</v>
      </c>
      <c r="AP13" s="8">
        <v>466000</v>
      </c>
      <c r="AQ13" t="s">
        <v>58</v>
      </c>
      <c r="AR13">
        <v>4</v>
      </c>
      <c r="AS13">
        <v>1</v>
      </c>
      <c r="AT13" t="s">
        <v>58</v>
      </c>
      <c r="AU13" t="s">
        <v>58</v>
      </c>
      <c r="AV13" t="b">
        <v>0</v>
      </c>
    </row>
    <row r="14" spans="1:48">
      <c r="A14">
        <v>13</v>
      </c>
      <c r="B14" t="s">
        <v>96</v>
      </c>
      <c r="C14" t="s">
        <v>119</v>
      </c>
      <c r="D14" t="s">
        <v>64</v>
      </c>
      <c r="E14" t="s">
        <v>65</v>
      </c>
      <c r="F14" t="s">
        <v>66</v>
      </c>
      <c r="G14" t="s">
        <v>52</v>
      </c>
      <c r="H14" t="s">
        <v>53</v>
      </c>
      <c r="J14" t="s">
        <v>54</v>
      </c>
      <c r="K14" s="1">
        <v>45138</v>
      </c>
      <c r="L14">
        <v>40</v>
      </c>
      <c r="O14" t="s">
        <v>55</v>
      </c>
      <c r="P14" t="s">
        <v>67</v>
      </c>
      <c r="Q14" t="s">
        <v>68</v>
      </c>
      <c r="R14" t="s">
        <v>69</v>
      </c>
      <c r="S14" t="s">
        <v>120</v>
      </c>
      <c r="T14" s="1">
        <v>45117</v>
      </c>
      <c r="U14" t="s">
        <v>58</v>
      </c>
      <c r="V14" t="s">
        <v>58</v>
      </c>
      <c r="W14" t="s">
        <v>55</v>
      </c>
      <c r="X14">
        <v>2</v>
      </c>
      <c r="Y14" s="1">
        <v>45117</v>
      </c>
      <c r="Z14" t="s">
        <v>71</v>
      </c>
      <c r="AA14" t="s">
        <v>72</v>
      </c>
      <c r="AB14" t="s">
        <v>60</v>
      </c>
      <c r="AC14">
        <v>1</v>
      </c>
      <c r="AD14" t="s">
        <v>54</v>
      </c>
      <c r="AE14" t="s">
        <v>54</v>
      </c>
      <c r="AF14" t="s">
        <v>54</v>
      </c>
      <c r="AG14" t="s">
        <v>54</v>
      </c>
      <c r="AH14" t="s">
        <v>121</v>
      </c>
      <c r="AI14" t="s">
        <v>54</v>
      </c>
      <c r="AJ14" t="s">
        <v>54</v>
      </c>
      <c r="AK14" t="s">
        <v>54</v>
      </c>
      <c r="AL14" s="2">
        <v>86480</v>
      </c>
      <c r="AM14">
        <v>3</v>
      </c>
      <c r="AN14">
        <v>1</v>
      </c>
      <c r="AO14" t="s">
        <v>74</v>
      </c>
      <c r="AP14" s="8">
        <v>86480</v>
      </c>
      <c r="AQ14" t="s">
        <v>58</v>
      </c>
      <c r="AR14">
        <v>3</v>
      </c>
      <c r="AS14">
        <v>1</v>
      </c>
      <c r="AT14" t="s">
        <v>58</v>
      </c>
      <c r="AU14" t="s">
        <v>58</v>
      </c>
      <c r="AV14" t="b">
        <v>0</v>
      </c>
    </row>
    <row r="15" spans="1:48">
      <c r="A15">
        <v>14</v>
      </c>
      <c r="B15" t="s">
        <v>122</v>
      </c>
      <c r="C15" t="s">
        <v>123</v>
      </c>
      <c r="D15" t="s">
        <v>64</v>
      </c>
      <c r="E15" t="s">
        <v>65</v>
      </c>
      <c r="F15" t="s">
        <v>66</v>
      </c>
      <c r="G15" t="s">
        <v>52</v>
      </c>
      <c r="H15" t="s">
        <v>53</v>
      </c>
      <c r="J15" t="s">
        <v>54</v>
      </c>
      <c r="K15" s="1">
        <v>45138</v>
      </c>
      <c r="L15">
        <v>40</v>
      </c>
      <c r="O15" t="s">
        <v>55</v>
      </c>
      <c r="P15" t="s">
        <v>78</v>
      </c>
      <c r="Q15" t="s">
        <v>68</v>
      </c>
      <c r="R15" t="s">
        <v>69</v>
      </c>
      <c r="S15" t="s">
        <v>124</v>
      </c>
      <c r="T15" s="1">
        <v>45117</v>
      </c>
      <c r="U15" t="s">
        <v>58</v>
      </c>
      <c r="V15" t="s">
        <v>58</v>
      </c>
      <c r="W15" t="s">
        <v>55</v>
      </c>
      <c r="X15">
        <v>2</v>
      </c>
      <c r="Y15" s="1">
        <v>45117</v>
      </c>
      <c r="Z15" t="s">
        <v>80</v>
      </c>
      <c r="AA15" t="s">
        <v>59</v>
      </c>
      <c r="AB15" t="s">
        <v>60</v>
      </c>
      <c r="AC15">
        <v>1</v>
      </c>
      <c r="AD15" t="s">
        <v>54</v>
      </c>
      <c r="AE15" t="s">
        <v>54</v>
      </c>
      <c r="AF15" t="s">
        <v>54</v>
      </c>
      <c r="AG15" t="s">
        <v>54</v>
      </c>
      <c r="AH15" t="s">
        <v>125</v>
      </c>
      <c r="AI15" t="s">
        <v>54</v>
      </c>
      <c r="AJ15" t="s">
        <v>54</v>
      </c>
      <c r="AK15" t="s">
        <v>54</v>
      </c>
      <c r="AL15" s="2">
        <v>108083.66</v>
      </c>
      <c r="AM15">
        <v>4</v>
      </c>
      <c r="AN15">
        <v>1</v>
      </c>
      <c r="AO15" t="s">
        <v>61</v>
      </c>
      <c r="AP15" s="8">
        <v>108083.66</v>
      </c>
      <c r="AQ15" t="s">
        <v>58</v>
      </c>
      <c r="AR15">
        <v>4</v>
      </c>
      <c r="AS15">
        <v>1</v>
      </c>
      <c r="AT15" t="s">
        <v>58</v>
      </c>
      <c r="AU15" t="s">
        <v>58</v>
      </c>
      <c r="AV15" t="b">
        <v>0</v>
      </c>
    </row>
    <row r="16" spans="1:48">
      <c r="A16">
        <v>15</v>
      </c>
      <c r="B16" t="s">
        <v>75</v>
      </c>
      <c r="C16" t="s">
        <v>126</v>
      </c>
      <c r="D16" t="s">
        <v>64</v>
      </c>
      <c r="E16" t="s">
        <v>65</v>
      </c>
      <c r="F16" t="s">
        <v>66</v>
      </c>
      <c r="G16" t="s">
        <v>52</v>
      </c>
      <c r="H16" t="s">
        <v>53</v>
      </c>
      <c r="J16" t="s">
        <v>54</v>
      </c>
      <c r="K16" s="1">
        <v>45138</v>
      </c>
      <c r="L16">
        <v>40</v>
      </c>
      <c r="O16" t="s">
        <v>55</v>
      </c>
      <c r="P16" t="s">
        <v>78</v>
      </c>
      <c r="Q16" t="s">
        <v>68</v>
      </c>
      <c r="R16" t="s">
        <v>69</v>
      </c>
      <c r="S16" t="s">
        <v>127</v>
      </c>
      <c r="T16" s="1">
        <v>45117</v>
      </c>
      <c r="U16" t="s">
        <v>58</v>
      </c>
      <c r="V16" t="s">
        <v>58</v>
      </c>
      <c r="W16" t="s">
        <v>55</v>
      </c>
      <c r="X16">
        <v>2</v>
      </c>
      <c r="Y16" s="1">
        <v>45117</v>
      </c>
      <c r="Z16" t="s">
        <v>80</v>
      </c>
      <c r="AA16" t="s">
        <v>59</v>
      </c>
      <c r="AB16" t="s">
        <v>60</v>
      </c>
      <c r="AC16">
        <v>1</v>
      </c>
      <c r="AD16" t="s">
        <v>54</v>
      </c>
      <c r="AE16" t="s">
        <v>54</v>
      </c>
      <c r="AF16" t="s">
        <v>54</v>
      </c>
      <c r="AG16" t="s">
        <v>54</v>
      </c>
      <c r="AH16" t="s">
        <v>128</v>
      </c>
      <c r="AI16" t="s">
        <v>54</v>
      </c>
      <c r="AJ16" t="s">
        <v>54</v>
      </c>
      <c r="AK16" t="s">
        <v>54</v>
      </c>
      <c r="AL16" s="2">
        <v>349500</v>
      </c>
      <c r="AM16">
        <v>3</v>
      </c>
      <c r="AN16">
        <v>1</v>
      </c>
      <c r="AO16" t="s">
        <v>61</v>
      </c>
      <c r="AP16" s="8">
        <v>349500</v>
      </c>
      <c r="AQ16" t="s">
        <v>58</v>
      </c>
      <c r="AR16">
        <v>3</v>
      </c>
      <c r="AS16">
        <v>1</v>
      </c>
      <c r="AT16" t="s">
        <v>58</v>
      </c>
      <c r="AU16" t="s">
        <v>58</v>
      </c>
      <c r="AV16" t="b">
        <v>0</v>
      </c>
    </row>
    <row r="17" spans="1:48">
      <c r="A17">
        <v>16</v>
      </c>
      <c r="B17" t="s">
        <v>85</v>
      </c>
      <c r="C17" t="s">
        <v>129</v>
      </c>
      <c r="D17" t="s">
        <v>64</v>
      </c>
      <c r="E17" t="s">
        <v>65</v>
      </c>
      <c r="F17" t="s">
        <v>66</v>
      </c>
      <c r="G17" t="s">
        <v>52</v>
      </c>
      <c r="H17" t="s">
        <v>53</v>
      </c>
      <c r="J17" t="s">
        <v>54</v>
      </c>
      <c r="K17" s="1">
        <v>45138</v>
      </c>
      <c r="L17">
        <v>40</v>
      </c>
      <c r="O17" t="s">
        <v>55</v>
      </c>
      <c r="P17" t="s">
        <v>78</v>
      </c>
      <c r="Q17" t="s">
        <v>68</v>
      </c>
      <c r="R17" t="s">
        <v>69</v>
      </c>
      <c r="S17" t="s">
        <v>130</v>
      </c>
      <c r="T17" s="1">
        <v>45117</v>
      </c>
      <c r="U17" t="s">
        <v>58</v>
      </c>
      <c r="V17" t="s">
        <v>58</v>
      </c>
      <c r="W17" t="s">
        <v>55</v>
      </c>
      <c r="X17">
        <v>2</v>
      </c>
      <c r="Y17" s="1">
        <v>45117</v>
      </c>
      <c r="Z17" t="s">
        <v>80</v>
      </c>
      <c r="AA17" t="s">
        <v>59</v>
      </c>
      <c r="AB17" t="s">
        <v>60</v>
      </c>
      <c r="AC17">
        <v>1</v>
      </c>
      <c r="AD17" t="s">
        <v>54</v>
      </c>
      <c r="AE17" t="s">
        <v>54</v>
      </c>
      <c r="AF17" t="s">
        <v>54</v>
      </c>
      <c r="AG17" t="s">
        <v>54</v>
      </c>
      <c r="AH17" t="s">
        <v>131</v>
      </c>
      <c r="AI17" t="s">
        <v>54</v>
      </c>
      <c r="AJ17" t="s">
        <v>54</v>
      </c>
      <c r="AK17" t="s">
        <v>54</v>
      </c>
      <c r="AL17" s="2">
        <v>207982</v>
      </c>
      <c r="AM17">
        <v>5</v>
      </c>
      <c r="AN17">
        <v>1</v>
      </c>
      <c r="AO17" t="s">
        <v>61</v>
      </c>
      <c r="AP17" s="8">
        <v>207982</v>
      </c>
      <c r="AQ17" t="s">
        <v>58</v>
      </c>
      <c r="AR17">
        <v>5</v>
      </c>
      <c r="AS17">
        <v>1</v>
      </c>
      <c r="AT17" t="s">
        <v>58</v>
      </c>
      <c r="AU17" t="s">
        <v>58</v>
      </c>
      <c r="AV17" t="b">
        <v>0</v>
      </c>
    </row>
    <row r="18" spans="1:48">
      <c r="A18">
        <v>17</v>
      </c>
      <c r="B18" t="s">
        <v>100</v>
      </c>
      <c r="C18" t="s">
        <v>132</v>
      </c>
      <c r="D18" t="s">
        <v>64</v>
      </c>
      <c r="E18" t="s">
        <v>65</v>
      </c>
      <c r="F18" t="s">
        <v>66</v>
      </c>
      <c r="G18" t="s">
        <v>52</v>
      </c>
      <c r="H18" t="s">
        <v>53</v>
      </c>
      <c r="J18" t="s">
        <v>54</v>
      </c>
      <c r="K18" s="1">
        <v>45138</v>
      </c>
      <c r="L18">
        <v>40</v>
      </c>
      <c r="O18" t="s">
        <v>133</v>
      </c>
      <c r="P18" t="s">
        <v>78</v>
      </c>
      <c r="Q18" t="s">
        <v>68</v>
      </c>
      <c r="R18" t="s">
        <v>69</v>
      </c>
      <c r="S18" t="s">
        <v>134</v>
      </c>
      <c r="T18" s="1">
        <v>45117</v>
      </c>
      <c r="U18" t="s">
        <v>58</v>
      </c>
      <c r="V18" t="s">
        <v>58</v>
      </c>
      <c r="W18" t="s">
        <v>133</v>
      </c>
      <c r="X18">
        <v>2</v>
      </c>
      <c r="Y18" s="1">
        <v>45117</v>
      </c>
      <c r="Z18" t="s">
        <v>80</v>
      </c>
      <c r="AA18" t="s">
        <v>59</v>
      </c>
      <c r="AB18" t="s">
        <v>60</v>
      </c>
      <c r="AC18">
        <v>3</v>
      </c>
      <c r="AD18" t="s">
        <v>54</v>
      </c>
      <c r="AE18" t="s">
        <v>54</v>
      </c>
      <c r="AF18" t="s">
        <v>54</v>
      </c>
      <c r="AG18" t="s">
        <v>54</v>
      </c>
      <c r="AH18" t="s">
        <v>135</v>
      </c>
      <c r="AI18" t="s">
        <v>54</v>
      </c>
      <c r="AJ18" t="s">
        <v>54</v>
      </c>
      <c r="AK18" t="s">
        <v>54</v>
      </c>
      <c r="AL18" s="2">
        <v>231484.89</v>
      </c>
      <c r="AM18">
        <v>5</v>
      </c>
      <c r="AN18">
        <v>1</v>
      </c>
      <c r="AO18" t="s">
        <v>61</v>
      </c>
      <c r="AP18" s="8">
        <v>231484.89</v>
      </c>
      <c r="AQ18" t="s">
        <v>58</v>
      </c>
      <c r="AR18">
        <v>5</v>
      </c>
      <c r="AS18">
        <v>3</v>
      </c>
      <c r="AT18" t="s">
        <v>58</v>
      </c>
      <c r="AU18" t="s">
        <v>58</v>
      </c>
      <c r="AV18" t="b">
        <v>0</v>
      </c>
    </row>
    <row r="19" spans="1:48">
      <c r="A19">
        <v>18</v>
      </c>
      <c r="B19" t="s">
        <v>100</v>
      </c>
      <c r="C19" t="s">
        <v>136</v>
      </c>
      <c r="D19" t="s">
        <v>64</v>
      </c>
      <c r="E19" t="s">
        <v>65</v>
      </c>
      <c r="F19" t="s">
        <v>66</v>
      </c>
      <c r="G19" t="s">
        <v>52</v>
      </c>
      <c r="H19" t="s">
        <v>53</v>
      </c>
      <c r="J19" t="s">
        <v>54</v>
      </c>
      <c r="K19" s="1">
        <v>45138</v>
      </c>
      <c r="L19">
        <v>40</v>
      </c>
      <c r="O19" t="s">
        <v>133</v>
      </c>
      <c r="P19" t="s">
        <v>78</v>
      </c>
      <c r="Q19" t="s">
        <v>68</v>
      </c>
      <c r="R19" t="s">
        <v>69</v>
      </c>
      <c r="S19" t="s">
        <v>137</v>
      </c>
      <c r="T19" s="1">
        <v>45117</v>
      </c>
      <c r="U19" t="s">
        <v>58</v>
      </c>
      <c r="V19" t="s">
        <v>58</v>
      </c>
      <c r="W19" t="s">
        <v>133</v>
      </c>
      <c r="X19">
        <v>2</v>
      </c>
      <c r="Y19" s="1">
        <v>45117</v>
      </c>
      <c r="Z19" t="s">
        <v>80</v>
      </c>
      <c r="AA19" t="s">
        <v>59</v>
      </c>
      <c r="AB19" t="s">
        <v>60</v>
      </c>
      <c r="AC19">
        <v>3</v>
      </c>
      <c r="AD19" t="s">
        <v>54</v>
      </c>
      <c r="AE19" t="s">
        <v>54</v>
      </c>
      <c r="AF19" t="s">
        <v>54</v>
      </c>
      <c r="AG19" t="s">
        <v>54</v>
      </c>
      <c r="AH19" t="s">
        <v>138</v>
      </c>
      <c r="AI19" t="s">
        <v>54</v>
      </c>
      <c r="AJ19" t="s">
        <v>54</v>
      </c>
      <c r="AK19" t="s">
        <v>54</v>
      </c>
      <c r="AL19" s="2">
        <v>136834.57999999999</v>
      </c>
      <c r="AM19">
        <v>3</v>
      </c>
      <c r="AN19">
        <v>1</v>
      </c>
      <c r="AO19" t="s">
        <v>61</v>
      </c>
      <c r="AP19" s="8">
        <v>136834.57999999999</v>
      </c>
      <c r="AQ19" t="s">
        <v>58</v>
      </c>
      <c r="AR19">
        <v>3</v>
      </c>
      <c r="AS19">
        <v>3</v>
      </c>
      <c r="AT19" t="s">
        <v>58</v>
      </c>
      <c r="AU19" t="s">
        <v>58</v>
      </c>
      <c r="AV19" t="b">
        <v>0</v>
      </c>
    </row>
    <row r="20" spans="1:48">
      <c r="A20">
        <v>19</v>
      </c>
      <c r="B20" t="s">
        <v>100</v>
      </c>
      <c r="C20" t="s">
        <v>139</v>
      </c>
      <c r="D20" t="s">
        <v>64</v>
      </c>
      <c r="E20" t="s">
        <v>65</v>
      </c>
      <c r="F20" t="s">
        <v>66</v>
      </c>
      <c r="G20" t="s">
        <v>52</v>
      </c>
      <c r="H20" t="s">
        <v>53</v>
      </c>
      <c r="J20" t="s">
        <v>54</v>
      </c>
      <c r="K20" s="1">
        <v>45138</v>
      </c>
      <c r="L20">
        <v>40</v>
      </c>
      <c r="O20" t="s">
        <v>133</v>
      </c>
      <c r="P20" t="s">
        <v>78</v>
      </c>
      <c r="Q20" t="s">
        <v>68</v>
      </c>
      <c r="R20" t="s">
        <v>69</v>
      </c>
      <c r="S20" t="s">
        <v>140</v>
      </c>
      <c r="T20" s="1">
        <v>45117</v>
      </c>
      <c r="U20" t="s">
        <v>58</v>
      </c>
      <c r="V20" t="s">
        <v>58</v>
      </c>
      <c r="W20" t="s">
        <v>133</v>
      </c>
      <c r="X20">
        <v>2</v>
      </c>
      <c r="Y20" s="1">
        <v>45117</v>
      </c>
      <c r="Z20" t="s">
        <v>80</v>
      </c>
      <c r="AA20" t="s">
        <v>59</v>
      </c>
      <c r="AB20" t="s">
        <v>60</v>
      </c>
      <c r="AC20">
        <v>3</v>
      </c>
      <c r="AD20" t="s">
        <v>54</v>
      </c>
      <c r="AE20" t="s">
        <v>54</v>
      </c>
      <c r="AF20" t="s">
        <v>54</v>
      </c>
      <c r="AG20" t="s">
        <v>54</v>
      </c>
      <c r="AH20" t="s">
        <v>141</v>
      </c>
      <c r="AI20" t="s">
        <v>54</v>
      </c>
      <c r="AJ20" t="s">
        <v>54</v>
      </c>
      <c r="AK20" t="s">
        <v>54</v>
      </c>
      <c r="AL20" s="2">
        <v>284582.48</v>
      </c>
      <c r="AM20">
        <v>5</v>
      </c>
      <c r="AN20">
        <v>1</v>
      </c>
      <c r="AO20" t="s">
        <v>61</v>
      </c>
      <c r="AP20" s="8">
        <v>284582.48</v>
      </c>
      <c r="AQ20" t="s">
        <v>58</v>
      </c>
      <c r="AR20">
        <v>5</v>
      </c>
      <c r="AS20">
        <v>3</v>
      </c>
      <c r="AT20" t="s">
        <v>58</v>
      </c>
      <c r="AU20" t="s">
        <v>58</v>
      </c>
      <c r="AV20" t="b">
        <v>0</v>
      </c>
    </row>
    <row r="21" spans="1:48">
      <c r="A21">
        <v>20</v>
      </c>
      <c r="B21" t="s">
        <v>142</v>
      </c>
      <c r="C21" t="s">
        <v>143</v>
      </c>
      <c r="D21" t="s">
        <v>64</v>
      </c>
      <c r="E21" t="s">
        <v>65</v>
      </c>
      <c r="F21" t="s">
        <v>66</v>
      </c>
      <c r="G21" t="s">
        <v>52</v>
      </c>
      <c r="H21" t="s">
        <v>53</v>
      </c>
      <c r="J21" t="s">
        <v>54</v>
      </c>
      <c r="K21" s="1">
        <v>45138</v>
      </c>
      <c r="L21">
        <v>40</v>
      </c>
      <c r="O21" t="s">
        <v>55</v>
      </c>
      <c r="P21" t="s">
        <v>78</v>
      </c>
      <c r="Q21" t="s">
        <v>68</v>
      </c>
      <c r="R21" t="s">
        <v>69</v>
      </c>
      <c r="S21" t="s">
        <v>144</v>
      </c>
      <c r="T21" s="1">
        <v>45117</v>
      </c>
      <c r="U21" t="s">
        <v>58</v>
      </c>
      <c r="V21" t="s">
        <v>58</v>
      </c>
      <c r="W21" t="s">
        <v>55</v>
      </c>
      <c r="X21">
        <v>2</v>
      </c>
      <c r="Y21" s="1">
        <v>45117</v>
      </c>
      <c r="Z21" t="s">
        <v>80</v>
      </c>
      <c r="AA21" t="s">
        <v>59</v>
      </c>
      <c r="AB21" t="s">
        <v>60</v>
      </c>
      <c r="AC21">
        <v>1</v>
      </c>
      <c r="AD21" t="s">
        <v>54</v>
      </c>
      <c r="AE21" t="s">
        <v>54</v>
      </c>
      <c r="AF21" t="s">
        <v>54</v>
      </c>
      <c r="AG21" t="s">
        <v>54</v>
      </c>
      <c r="AH21" t="s">
        <v>145</v>
      </c>
      <c r="AI21" t="s">
        <v>54</v>
      </c>
      <c r="AJ21" t="s">
        <v>54</v>
      </c>
      <c r="AK21" t="s">
        <v>54</v>
      </c>
      <c r="AL21" s="2">
        <v>248372.81</v>
      </c>
      <c r="AM21">
        <v>3</v>
      </c>
      <c r="AN21">
        <v>1</v>
      </c>
      <c r="AO21" t="s">
        <v>61</v>
      </c>
      <c r="AP21" s="8">
        <v>248372.81</v>
      </c>
      <c r="AQ21" t="s">
        <v>58</v>
      </c>
      <c r="AR21">
        <v>3</v>
      </c>
      <c r="AS21">
        <v>1</v>
      </c>
      <c r="AT21" t="s">
        <v>58</v>
      </c>
      <c r="AU21" t="s">
        <v>58</v>
      </c>
      <c r="AV21" t="b">
        <v>0</v>
      </c>
    </row>
    <row r="22" spans="1:48">
      <c r="A22">
        <v>21</v>
      </c>
      <c r="B22" t="s">
        <v>92</v>
      </c>
      <c r="C22" t="s">
        <v>146</v>
      </c>
      <c r="D22" t="s">
        <v>64</v>
      </c>
      <c r="E22" t="s">
        <v>65</v>
      </c>
      <c r="F22" t="s">
        <v>66</v>
      </c>
      <c r="G22" t="s">
        <v>52</v>
      </c>
      <c r="H22" t="s">
        <v>53</v>
      </c>
      <c r="J22" t="s">
        <v>54</v>
      </c>
      <c r="K22" s="1">
        <v>45138</v>
      </c>
      <c r="L22">
        <v>40</v>
      </c>
      <c r="O22" t="s">
        <v>55</v>
      </c>
      <c r="P22" t="s">
        <v>67</v>
      </c>
      <c r="Q22" t="s">
        <v>68</v>
      </c>
      <c r="R22" t="s">
        <v>69</v>
      </c>
      <c r="S22" t="s">
        <v>147</v>
      </c>
      <c r="T22" s="1">
        <v>45118</v>
      </c>
      <c r="U22" t="s">
        <v>58</v>
      </c>
      <c r="V22" t="s">
        <v>58</v>
      </c>
      <c r="W22" t="s">
        <v>55</v>
      </c>
      <c r="X22">
        <v>2</v>
      </c>
      <c r="Y22" s="1">
        <v>45118</v>
      </c>
      <c r="Z22" t="s">
        <v>71</v>
      </c>
      <c r="AA22" t="s">
        <v>72</v>
      </c>
      <c r="AB22" t="s">
        <v>60</v>
      </c>
      <c r="AC22">
        <v>1</v>
      </c>
      <c r="AD22" t="s">
        <v>54</v>
      </c>
      <c r="AE22" t="s">
        <v>54</v>
      </c>
      <c r="AF22" t="s">
        <v>54</v>
      </c>
      <c r="AG22" t="s">
        <v>54</v>
      </c>
      <c r="AH22" t="s">
        <v>148</v>
      </c>
      <c r="AI22" t="s">
        <v>54</v>
      </c>
      <c r="AJ22" t="s">
        <v>54</v>
      </c>
      <c r="AK22" t="s">
        <v>54</v>
      </c>
      <c r="AL22" s="2">
        <v>671013.80000000005</v>
      </c>
      <c r="AM22">
        <v>4</v>
      </c>
      <c r="AN22">
        <v>1</v>
      </c>
      <c r="AO22" t="s">
        <v>74</v>
      </c>
      <c r="AP22" s="8">
        <v>671013.80000000005</v>
      </c>
      <c r="AQ22" t="s">
        <v>58</v>
      </c>
      <c r="AR22">
        <v>4</v>
      </c>
      <c r="AS22">
        <v>1</v>
      </c>
      <c r="AT22" t="s">
        <v>58</v>
      </c>
      <c r="AU22" t="s">
        <v>58</v>
      </c>
      <c r="AV22" t="b">
        <v>0</v>
      </c>
    </row>
    <row r="23" spans="1:48">
      <c r="A23">
        <v>22</v>
      </c>
      <c r="B23" t="s">
        <v>149</v>
      </c>
      <c r="C23" t="s">
        <v>150</v>
      </c>
      <c r="D23" t="s">
        <v>64</v>
      </c>
      <c r="E23" t="s">
        <v>65</v>
      </c>
      <c r="F23" t="s">
        <v>66</v>
      </c>
      <c r="G23" t="s">
        <v>52</v>
      </c>
      <c r="H23" t="s">
        <v>53</v>
      </c>
      <c r="J23" t="s">
        <v>54</v>
      </c>
      <c r="K23" s="1">
        <v>45138</v>
      </c>
      <c r="L23">
        <v>40</v>
      </c>
      <c r="O23" t="s">
        <v>55</v>
      </c>
      <c r="P23" t="s">
        <v>67</v>
      </c>
      <c r="Q23" t="s">
        <v>68</v>
      </c>
      <c r="R23" t="s">
        <v>69</v>
      </c>
      <c r="S23" t="s">
        <v>151</v>
      </c>
      <c r="T23" s="1">
        <v>45118</v>
      </c>
      <c r="U23" t="s">
        <v>58</v>
      </c>
      <c r="V23" t="s">
        <v>58</v>
      </c>
      <c r="W23" t="s">
        <v>55</v>
      </c>
      <c r="X23">
        <v>2</v>
      </c>
      <c r="Y23" s="1">
        <v>45118</v>
      </c>
      <c r="Z23" t="s">
        <v>71</v>
      </c>
      <c r="AA23" t="s">
        <v>72</v>
      </c>
      <c r="AB23" t="s">
        <v>60</v>
      </c>
      <c r="AC23">
        <v>1</v>
      </c>
      <c r="AD23" t="s">
        <v>54</v>
      </c>
      <c r="AE23" t="s">
        <v>54</v>
      </c>
      <c r="AF23" t="s">
        <v>54</v>
      </c>
      <c r="AG23" t="s">
        <v>54</v>
      </c>
      <c r="AH23" t="s">
        <v>152</v>
      </c>
      <c r="AI23" t="s">
        <v>54</v>
      </c>
      <c r="AJ23" t="s">
        <v>54</v>
      </c>
      <c r="AK23" t="s">
        <v>54</v>
      </c>
      <c r="AL23" s="2">
        <v>257555</v>
      </c>
      <c r="AM23">
        <v>4</v>
      </c>
      <c r="AN23">
        <v>1</v>
      </c>
      <c r="AO23" t="s">
        <v>74</v>
      </c>
      <c r="AP23" s="8">
        <v>257555</v>
      </c>
      <c r="AQ23" t="s">
        <v>58</v>
      </c>
      <c r="AR23">
        <v>4</v>
      </c>
      <c r="AS23">
        <v>1</v>
      </c>
      <c r="AT23" t="s">
        <v>58</v>
      </c>
      <c r="AU23" t="s">
        <v>58</v>
      </c>
      <c r="AV23" t="b">
        <v>0</v>
      </c>
    </row>
    <row r="24" spans="1:48">
      <c r="A24">
        <v>23</v>
      </c>
      <c r="B24" t="s">
        <v>153</v>
      </c>
      <c r="C24" t="s">
        <v>154</v>
      </c>
      <c r="D24" t="s">
        <v>64</v>
      </c>
      <c r="E24" t="s">
        <v>65</v>
      </c>
      <c r="F24" t="s">
        <v>66</v>
      </c>
      <c r="G24" t="s">
        <v>52</v>
      </c>
      <c r="H24" t="s">
        <v>53</v>
      </c>
      <c r="J24" t="s">
        <v>54</v>
      </c>
      <c r="K24" s="1">
        <v>45138</v>
      </c>
      <c r="L24">
        <v>40</v>
      </c>
      <c r="O24" t="s">
        <v>55</v>
      </c>
      <c r="P24" t="s">
        <v>78</v>
      </c>
      <c r="Q24" t="s">
        <v>68</v>
      </c>
      <c r="R24" t="s">
        <v>69</v>
      </c>
      <c r="S24" t="s">
        <v>155</v>
      </c>
      <c r="T24" s="1">
        <v>45118</v>
      </c>
      <c r="U24" t="s">
        <v>58</v>
      </c>
      <c r="V24" t="s">
        <v>58</v>
      </c>
      <c r="W24" t="s">
        <v>55</v>
      </c>
      <c r="X24">
        <v>2</v>
      </c>
      <c r="Y24" s="1">
        <v>45118</v>
      </c>
      <c r="Z24" t="s">
        <v>80</v>
      </c>
      <c r="AA24" t="s">
        <v>59</v>
      </c>
      <c r="AB24" t="s">
        <v>60</v>
      </c>
      <c r="AC24">
        <v>1</v>
      </c>
      <c r="AD24" t="s">
        <v>54</v>
      </c>
      <c r="AE24" t="s">
        <v>54</v>
      </c>
      <c r="AF24" t="s">
        <v>54</v>
      </c>
      <c r="AG24" t="s">
        <v>54</v>
      </c>
      <c r="AH24" t="s">
        <v>156</v>
      </c>
      <c r="AI24" t="s">
        <v>54</v>
      </c>
      <c r="AJ24" t="s">
        <v>54</v>
      </c>
      <c r="AK24" t="s">
        <v>54</v>
      </c>
      <c r="AL24" s="2">
        <v>6000000</v>
      </c>
      <c r="AM24">
        <v>3</v>
      </c>
      <c r="AN24">
        <v>1</v>
      </c>
      <c r="AO24" t="s">
        <v>61</v>
      </c>
      <c r="AP24" s="8">
        <v>6000000</v>
      </c>
      <c r="AQ24" t="s">
        <v>58</v>
      </c>
      <c r="AR24">
        <v>3</v>
      </c>
      <c r="AS24">
        <v>1</v>
      </c>
      <c r="AT24" t="s">
        <v>58</v>
      </c>
      <c r="AU24" t="s">
        <v>58</v>
      </c>
      <c r="AV24" t="b">
        <v>0</v>
      </c>
    </row>
    <row r="25" spans="1:48">
      <c r="A25">
        <v>24</v>
      </c>
      <c r="B25" t="s">
        <v>100</v>
      </c>
      <c r="C25" t="s">
        <v>157</v>
      </c>
      <c r="D25" t="s">
        <v>64</v>
      </c>
      <c r="E25" t="s">
        <v>65</v>
      </c>
      <c r="F25" t="s">
        <v>66</v>
      </c>
      <c r="G25" t="s">
        <v>52</v>
      </c>
      <c r="H25" t="s">
        <v>53</v>
      </c>
      <c r="J25" t="s">
        <v>54</v>
      </c>
      <c r="K25" s="1">
        <v>45138</v>
      </c>
      <c r="L25">
        <v>40</v>
      </c>
      <c r="O25" t="s">
        <v>55</v>
      </c>
      <c r="P25" t="s">
        <v>78</v>
      </c>
      <c r="Q25" t="s">
        <v>68</v>
      </c>
      <c r="R25" t="s">
        <v>69</v>
      </c>
      <c r="S25" t="s">
        <v>158</v>
      </c>
      <c r="T25" s="1">
        <v>45118</v>
      </c>
      <c r="U25" t="s">
        <v>58</v>
      </c>
      <c r="V25" t="s">
        <v>58</v>
      </c>
      <c r="W25" t="s">
        <v>55</v>
      </c>
      <c r="X25">
        <v>2</v>
      </c>
      <c r="Y25" s="1">
        <v>45118</v>
      </c>
      <c r="Z25" t="s">
        <v>80</v>
      </c>
      <c r="AA25" t="s">
        <v>59</v>
      </c>
      <c r="AB25" t="s">
        <v>60</v>
      </c>
      <c r="AC25">
        <v>1</v>
      </c>
      <c r="AD25" t="s">
        <v>54</v>
      </c>
      <c r="AE25" t="s">
        <v>54</v>
      </c>
      <c r="AF25" t="s">
        <v>54</v>
      </c>
      <c r="AG25" t="s">
        <v>54</v>
      </c>
      <c r="AH25" t="s">
        <v>159</v>
      </c>
      <c r="AI25" t="s">
        <v>54</v>
      </c>
      <c r="AJ25" t="s">
        <v>54</v>
      </c>
      <c r="AK25" t="s">
        <v>54</v>
      </c>
      <c r="AL25" s="2">
        <v>278260.38</v>
      </c>
      <c r="AM25">
        <v>6</v>
      </c>
      <c r="AN25">
        <v>1</v>
      </c>
      <c r="AO25" t="s">
        <v>61</v>
      </c>
      <c r="AP25" s="8">
        <v>278260.38</v>
      </c>
      <c r="AQ25" t="s">
        <v>58</v>
      </c>
      <c r="AR25">
        <v>6</v>
      </c>
      <c r="AS25">
        <v>1</v>
      </c>
      <c r="AT25" t="s">
        <v>58</v>
      </c>
      <c r="AU25" t="s">
        <v>58</v>
      </c>
      <c r="AV25" t="b">
        <v>0</v>
      </c>
    </row>
    <row r="26" spans="1:48">
      <c r="A26">
        <v>25</v>
      </c>
      <c r="B26" t="s">
        <v>160</v>
      </c>
      <c r="C26" t="s">
        <v>161</v>
      </c>
      <c r="D26" t="s">
        <v>64</v>
      </c>
      <c r="E26" t="s">
        <v>65</v>
      </c>
      <c r="F26" t="s">
        <v>66</v>
      </c>
      <c r="G26" t="s">
        <v>52</v>
      </c>
      <c r="H26" t="s">
        <v>53</v>
      </c>
      <c r="J26" t="s">
        <v>54</v>
      </c>
      <c r="K26" s="1">
        <v>45138</v>
      </c>
      <c r="L26">
        <v>40</v>
      </c>
      <c r="O26" t="s">
        <v>55</v>
      </c>
      <c r="P26" t="s">
        <v>78</v>
      </c>
      <c r="Q26" t="s">
        <v>68</v>
      </c>
      <c r="R26" t="s">
        <v>69</v>
      </c>
      <c r="S26" t="s">
        <v>162</v>
      </c>
      <c r="T26" s="1">
        <v>45118</v>
      </c>
      <c r="U26" t="s">
        <v>58</v>
      </c>
      <c r="V26" t="s">
        <v>58</v>
      </c>
      <c r="W26" t="s">
        <v>55</v>
      </c>
      <c r="X26">
        <v>2</v>
      </c>
      <c r="Y26" s="1">
        <v>45118</v>
      </c>
      <c r="Z26" t="s">
        <v>80</v>
      </c>
      <c r="AA26" t="s">
        <v>59</v>
      </c>
      <c r="AB26" t="s">
        <v>60</v>
      </c>
      <c r="AC26">
        <v>1</v>
      </c>
      <c r="AD26" t="s">
        <v>54</v>
      </c>
      <c r="AE26" t="s">
        <v>54</v>
      </c>
      <c r="AF26" t="s">
        <v>54</v>
      </c>
      <c r="AG26" t="s">
        <v>54</v>
      </c>
      <c r="AH26" t="s">
        <v>163</v>
      </c>
      <c r="AI26" t="s">
        <v>54</v>
      </c>
      <c r="AJ26" t="s">
        <v>54</v>
      </c>
      <c r="AK26" t="s">
        <v>54</v>
      </c>
      <c r="AL26" s="2">
        <v>174977.8</v>
      </c>
      <c r="AM26">
        <v>3</v>
      </c>
      <c r="AN26">
        <v>1</v>
      </c>
      <c r="AO26" t="s">
        <v>61</v>
      </c>
      <c r="AP26" s="8">
        <v>174977.8</v>
      </c>
      <c r="AQ26" t="s">
        <v>58</v>
      </c>
      <c r="AR26">
        <v>3</v>
      </c>
      <c r="AS26">
        <v>1</v>
      </c>
      <c r="AT26" t="s">
        <v>58</v>
      </c>
      <c r="AU26" t="s">
        <v>58</v>
      </c>
      <c r="AV26" t="b">
        <v>0</v>
      </c>
    </row>
    <row r="27" spans="1:48">
      <c r="A27">
        <v>26</v>
      </c>
      <c r="B27" t="s">
        <v>62</v>
      </c>
      <c r="C27" t="s">
        <v>164</v>
      </c>
      <c r="D27" t="s">
        <v>64</v>
      </c>
      <c r="E27" t="s">
        <v>65</v>
      </c>
      <c r="F27" t="s">
        <v>66</v>
      </c>
      <c r="G27" t="s">
        <v>52</v>
      </c>
      <c r="H27" t="s">
        <v>53</v>
      </c>
      <c r="J27" t="s">
        <v>54</v>
      </c>
      <c r="K27" s="1">
        <v>45138</v>
      </c>
      <c r="L27">
        <v>40</v>
      </c>
      <c r="O27" t="s">
        <v>55</v>
      </c>
      <c r="P27" t="s">
        <v>67</v>
      </c>
      <c r="Q27" t="s">
        <v>68</v>
      </c>
      <c r="R27" t="s">
        <v>69</v>
      </c>
      <c r="S27" t="s">
        <v>165</v>
      </c>
      <c r="T27" s="1">
        <v>45119</v>
      </c>
      <c r="U27" t="s">
        <v>58</v>
      </c>
      <c r="V27" t="s">
        <v>58</v>
      </c>
      <c r="W27" t="s">
        <v>55</v>
      </c>
      <c r="X27">
        <v>2</v>
      </c>
      <c r="Y27" s="1">
        <v>45119</v>
      </c>
      <c r="Z27" t="s">
        <v>71</v>
      </c>
      <c r="AA27" t="s">
        <v>72</v>
      </c>
      <c r="AB27" t="s">
        <v>60</v>
      </c>
      <c r="AC27">
        <v>1</v>
      </c>
      <c r="AD27" t="s">
        <v>54</v>
      </c>
      <c r="AE27" t="s">
        <v>54</v>
      </c>
      <c r="AF27" t="s">
        <v>54</v>
      </c>
      <c r="AG27" t="s">
        <v>54</v>
      </c>
      <c r="AH27" t="s">
        <v>166</v>
      </c>
      <c r="AI27" t="s">
        <v>54</v>
      </c>
      <c r="AJ27" t="s">
        <v>54</v>
      </c>
      <c r="AK27" t="s">
        <v>54</v>
      </c>
      <c r="AL27" s="2">
        <v>392000</v>
      </c>
      <c r="AM27">
        <v>4</v>
      </c>
      <c r="AN27">
        <v>1</v>
      </c>
      <c r="AO27" t="s">
        <v>74</v>
      </c>
      <c r="AP27" s="8">
        <v>392000</v>
      </c>
      <c r="AQ27" t="s">
        <v>58</v>
      </c>
      <c r="AR27">
        <v>4</v>
      </c>
      <c r="AS27">
        <v>1</v>
      </c>
      <c r="AT27" t="s">
        <v>58</v>
      </c>
      <c r="AU27" t="s">
        <v>58</v>
      </c>
      <c r="AV27" t="b">
        <v>0</v>
      </c>
    </row>
    <row r="28" spans="1:48">
      <c r="A28">
        <v>27</v>
      </c>
      <c r="B28" t="s">
        <v>167</v>
      </c>
      <c r="C28" t="s">
        <v>168</v>
      </c>
      <c r="D28" t="s">
        <v>64</v>
      </c>
      <c r="E28" t="s">
        <v>65</v>
      </c>
      <c r="F28" t="s">
        <v>66</v>
      </c>
      <c r="G28" t="s">
        <v>52</v>
      </c>
      <c r="H28" t="s">
        <v>53</v>
      </c>
      <c r="J28" t="s">
        <v>54</v>
      </c>
      <c r="K28" s="1">
        <v>45138</v>
      </c>
      <c r="L28">
        <v>80</v>
      </c>
      <c r="O28" t="s">
        <v>55</v>
      </c>
      <c r="P28" t="s">
        <v>67</v>
      </c>
      <c r="Q28" t="s">
        <v>68</v>
      </c>
      <c r="R28" t="s">
        <v>69</v>
      </c>
      <c r="S28" t="s">
        <v>169</v>
      </c>
      <c r="T28" s="1">
        <v>45119</v>
      </c>
      <c r="U28" t="s">
        <v>58</v>
      </c>
      <c r="V28" t="s">
        <v>58</v>
      </c>
      <c r="W28" t="s">
        <v>55</v>
      </c>
      <c r="X28">
        <v>2</v>
      </c>
      <c r="Y28" s="1">
        <v>45119</v>
      </c>
      <c r="Z28" t="s">
        <v>71</v>
      </c>
      <c r="AA28" t="s">
        <v>72</v>
      </c>
      <c r="AB28" t="s">
        <v>60</v>
      </c>
      <c r="AC28">
        <v>1</v>
      </c>
      <c r="AD28" t="s">
        <v>54</v>
      </c>
      <c r="AE28" t="s">
        <v>54</v>
      </c>
      <c r="AF28" t="s">
        <v>54</v>
      </c>
      <c r="AG28" t="s">
        <v>54</v>
      </c>
      <c r="AH28" t="s">
        <v>170</v>
      </c>
      <c r="AI28" t="s">
        <v>54</v>
      </c>
      <c r="AJ28" t="s">
        <v>54</v>
      </c>
      <c r="AK28" t="s">
        <v>54</v>
      </c>
      <c r="AL28" s="2">
        <v>18585</v>
      </c>
      <c r="AM28">
        <v>3</v>
      </c>
      <c r="AN28">
        <v>1</v>
      </c>
      <c r="AO28" t="s">
        <v>74</v>
      </c>
      <c r="AP28" s="8">
        <v>18585</v>
      </c>
      <c r="AQ28" t="s">
        <v>58</v>
      </c>
      <c r="AR28">
        <v>3</v>
      </c>
      <c r="AS28">
        <v>1</v>
      </c>
      <c r="AT28" t="s">
        <v>58</v>
      </c>
      <c r="AU28" t="s">
        <v>58</v>
      </c>
      <c r="AV28" t="b">
        <v>0</v>
      </c>
    </row>
    <row r="29" spans="1:48">
      <c r="A29">
        <v>28</v>
      </c>
      <c r="B29" t="s">
        <v>96</v>
      </c>
      <c r="C29" t="s">
        <v>171</v>
      </c>
      <c r="D29" t="s">
        <v>64</v>
      </c>
      <c r="E29" t="s">
        <v>65</v>
      </c>
      <c r="F29" t="s">
        <v>66</v>
      </c>
      <c r="G29" t="s">
        <v>52</v>
      </c>
      <c r="H29" t="s">
        <v>53</v>
      </c>
      <c r="J29" t="s">
        <v>54</v>
      </c>
      <c r="K29" s="1">
        <v>45138</v>
      </c>
      <c r="L29">
        <v>40</v>
      </c>
      <c r="O29" t="s">
        <v>55</v>
      </c>
      <c r="P29" t="s">
        <v>67</v>
      </c>
      <c r="Q29" t="s">
        <v>68</v>
      </c>
      <c r="R29" t="s">
        <v>69</v>
      </c>
      <c r="S29" t="s">
        <v>172</v>
      </c>
      <c r="T29" s="1">
        <v>45119</v>
      </c>
      <c r="U29" t="s">
        <v>58</v>
      </c>
      <c r="V29" t="s">
        <v>58</v>
      </c>
      <c r="W29" t="s">
        <v>55</v>
      </c>
      <c r="X29">
        <v>2</v>
      </c>
      <c r="Y29" s="1">
        <v>45119</v>
      </c>
      <c r="Z29" t="s">
        <v>71</v>
      </c>
      <c r="AA29" t="s">
        <v>72</v>
      </c>
      <c r="AB29" t="s">
        <v>60</v>
      </c>
      <c r="AC29">
        <v>1</v>
      </c>
      <c r="AD29" t="s">
        <v>54</v>
      </c>
      <c r="AE29" t="s">
        <v>54</v>
      </c>
      <c r="AF29" t="s">
        <v>54</v>
      </c>
      <c r="AG29" t="s">
        <v>54</v>
      </c>
      <c r="AH29" t="s">
        <v>173</v>
      </c>
      <c r="AI29" t="s">
        <v>54</v>
      </c>
      <c r="AJ29" t="s">
        <v>54</v>
      </c>
      <c r="AK29" t="s">
        <v>54</v>
      </c>
      <c r="AL29" s="2">
        <v>40115</v>
      </c>
      <c r="AM29">
        <v>3</v>
      </c>
      <c r="AN29">
        <v>1</v>
      </c>
      <c r="AO29" t="s">
        <v>74</v>
      </c>
      <c r="AP29" s="8">
        <v>40115</v>
      </c>
      <c r="AQ29" t="s">
        <v>58</v>
      </c>
      <c r="AR29">
        <v>3</v>
      </c>
      <c r="AS29">
        <v>1</v>
      </c>
      <c r="AT29" t="s">
        <v>58</v>
      </c>
      <c r="AU29" t="s">
        <v>58</v>
      </c>
      <c r="AV29" t="b">
        <v>0</v>
      </c>
    </row>
    <row r="30" spans="1:48">
      <c r="A30">
        <v>29</v>
      </c>
      <c r="B30" t="s">
        <v>174</v>
      </c>
      <c r="C30" t="s">
        <v>175</v>
      </c>
      <c r="D30" t="s">
        <v>64</v>
      </c>
      <c r="E30" t="s">
        <v>65</v>
      </c>
      <c r="F30" t="s">
        <v>66</v>
      </c>
      <c r="G30" t="s">
        <v>52</v>
      </c>
      <c r="H30" t="s">
        <v>53</v>
      </c>
      <c r="J30" t="s">
        <v>54</v>
      </c>
      <c r="K30" s="1">
        <v>45138</v>
      </c>
      <c r="L30">
        <v>100</v>
      </c>
      <c r="O30" t="s">
        <v>55</v>
      </c>
      <c r="P30" t="s">
        <v>67</v>
      </c>
      <c r="Q30" t="s">
        <v>68</v>
      </c>
      <c r="R30" t="s">
        <v>69</v>
      </c>
      <c r="S30" t="s">
        <v>176</v>
      </c>
      <c r="T30" s="1">
        <v>45119</v>
      </c>
      <c r="U30" t="s">
        <v>58</v>
      </c>
      <c r="V30" t="s">
        <v>58</v>
      </c>
      <c r="W30" t="s">
        <v>55</v>
      </c>
      <c r="X30">
        <v>2</v>
      </c>
      <c r="Y30" s="1">
        <v>45119</v>
      </c>
      <c r="Z30" t="s">
        <v>71</v>
      </c>
      <c r="AA30" t="s">
        <v>72</v>
      </c>
      <c r="AB30" t="s">
        <v>60</v>
      </c>
      <c r="AC30">
        <v>1</v>
      </c>
      <c r="AD30" t="s">
        <v>54</v>
      </c>
      <c r="AE30" t="s">
        <v>54</v>
      </c>
      <c r="AF30" t="s">
        <v>54</v>
      </c>
      <c r="AG30" t="s">
        <v>54</v>
      </c>
      <c r="AH30" t="s">
        <v>177</v>
      </c>
      <c r="AI30" t="s">
        <v>54</v>
      </c>
      <c r="AJ30" t="s">
        <v>54</v>
      </c>
      <c r="AK30" t="s">
        <v>54</v>
      </c>
      <c r="AL30" s="2">
        <v>602232.59</v>
      </c>
      <c r="AM30">
        <v>3</v>
      </c>
      <c r="AN30">
        <v>1</v>
      </c>
      <c r="AO30" t="s">
        <v>74</v>
      </c>
      <c r="AP30" s="8">
        <v>602232.59</v>
      </c>
      <c r="AQ30" t="s">
        <v>58</v>
      </c>
      <c r="AR30">
        <v>3</v>
      </c>
      <c r="AS30">
        <v>1</v>
      </c>
      <c r="AT30" t="s">
        <v>58</v>
      </c>
      <c r="AU30" t="s">
        <v>58</v>
      </c>
      <c r="AV30" t="b">
        <v>0</v>
      </c>
    </row>
    <row r="31" spans="1:48">
      <c r="A31">
        <v>30</v>
      </c>
      <c r="B31" t="s">
        <v>149</v>
      </c>
      <c r="C31" t="s">
        <v>178</v>
      </c>
      <c r="D31" t="s">
        <v>64</v>
      </c>
      <c r="E31" t="s">
        <v>65</v>
      </c>
      <c r="F31" t="s">
        <v>66</v>
      </c>
      <c r="G31" t="s">
        <v>52</v>
      </c>
      <c r="H31" t="s">
        <v>53</v>
      </c>
      <c r="J31" t="s">
        <v>54</v>
      </c>
      <c r="K31" s="1">
        <v>45138</v>
      </c>
      <c r="L31">
        <v>40</v>
      </c>
      <c r="O31" t="s">
        <v>55</v>
      </c>
      <c r="P31" t="s">
        <v>67</v>
      </c>
      <c r="Q31" t="s">
        <v>68</v>
      </c>
      <c r="R31" t="s">
        <v>69</v>
      </c>
      <c r="S31" t="s">
        <v>179</v>
      </c>
      <c r="T31" s="1">
        <v>45119</v>
      </c>
      <c r="U31" t="s">
        <v>58</v>
      </c>
      <c r="V31" t="s">
        <v>58</v>
      </c>
      <c r="W31" t="s">
        <v>55</v>
      </c>
      <c r="X31">
        <v>2</v>
      </c>
      <c r="Y31" s="1">
        <v>45119</v>
      </c>
      <c r="Z31" t="s">
        <v>71</v>
      </c>
      <c r="AA31" t="s">
        <v>72</v>
      </c>
      <c r="AB31" t="s">
        <v>60</v>
      </c>
      <c r="AC31">
        <v>1</v>
      </c>
      <c r="AD31" t="s">
        <v>54</v>
      </c>
      <c r="AE31" t="s">
        <v>54</v>
      </c>
      <c r="AF31" t="s">
        <v>54</v>
      </c>
      <c r="AG31" t="s">
        <v>54</v>
      </c>
      <c r="AH31" t="s">
        <v>180</v>
      </c>
      <c r="AI31" t="s">
        <v>54</v>
      </c>
      <c r="AJ31" t="s">
        <v>54</v>
      </c>
      <c r="AK31" t="s">
        <v>54</v>
      </c>
      <c r="AL31" s="2">
        <v>216167</v>
      </c>
      <c r="AM31">
        <v>4</v>
      </c>
      <c r="AN31">
        <v>1</v>
      </c>
      <c r="AO31" t="s">
        <v>74</v>
      </c>
      <c r="AP31" s="8">
        <v>216167</v>
      </c>
      <c r="AQ31" t="s">
        <v>58</v>
      </c>
      <c r="AR31">
        <v>4</v>
      </c>
      <c r="AS31">
        <v>1</v>
      </c>
      <c r="AT31" t="s">
        <v>58</v>
      </c>
      <c r="AU31" t="s">
        <v>58</v>
      </c>
      <c r="AV31" t="b">
        <v>0</v>
      </c>
    </row>
    <row r="32" spans="1:48">
      <c r="A32">
        <v>31</v>
      </c>
      <c r="B32" t="s">
        <v>75</v>
      </c>
      <c r="C32" t="s">
        <v>181</v>
      </c>
      <c r="D32" t="s">
        <v>64</v>
      </c>
      <c r="E32" t="s">
        <v>65</v>
      </c>
      <c r="F32" t="s">
        <v>66</v>
      </c>
      <c r="G32" t="s">
        <v>52</v>
      </c>
      <c r="H32" t="s">
        <v>53</v>
      </c>
      <c r="J32" t="s">
        <v>54</v>
      </c>
      <c r="K32" s="1">
        <v>45138</v>
      </c>
      <c r="L32">
        <v>40</v>
      </c>
      <c r="O32" t="s">
        <v>55</v>
      </c>
      <c r="P32" t="s">
        <v>78</v>
      </c>
      <c r="Q32" t="s">
        <v>68</v>
      </c>
      <c r="R32" t="s">
        <v>69</v>
      </c>
      <c r="S32" t="s">
        <v>182</v>
      </c>
      <c r="T32" s="1">
        <v>45119</v>
      </c>
      <c r="U32" t="s">
        <v>58</v>
      </c>
      <c r="V32" t="s">
        <v>58</v>
      </c>
      <c r="W32" t="s">
        <v>55</v>
      </c>
      <c r="X32">
        <v>2</v>
      </c>
      <c r="Y32" s="1">
        <v>45119</v>
      </c>
      <c r="Z32" t="s">
        <v>80</v>
      </c>
      <c r="AA32" t="s">
        <v>59</v>
      </c>
      <c r="AB32" t="s">
        <v>60</v>
      </c>
      <c r="AC32">
        <v>1</v>
      </c>
      <c r="AD32" t="s">
        <v>54</v>
      </c>
      <c r="AE32" t="s">
        <v>54</v>
      </c>
      <c r="AF32" t="s">
        <v>54</v>
      </c>
      <c r="AG32" t="s">
        <v>54</v>
      </c>
      <c r="AH32" t="s">
        <v>183</v>
      </c>
      <c r="AI32" t="s">
        <v>54</v>
      </c>
      <c r="AJ32" t="s">
        <v>54</v>
      </c>
      <c r="AK32" t="s">
        <v>54</v>
      </c>
      <c r="AL32" s="2">
        <v>729205</v>
      </c>
      <c r="AM32">
        <v>3</v>
      </c>
      <c r="AN32">
        <v>1</v>
      </c>
      <c r="AO32" t="s">
        <v>61</v>
      </c>
      <c r="AP32" s="8">
        <v>729205</v>
      </c>
      <c r="AQ32" t="s">
        <v>58</v>
      </c>
      <c r="AR32">
        <v>3</v>
      </c>
      <c r="AS32">
        <v>1</v>
      </c>
      <c r="AT32" t="s">
        <v>58</v>
      </c>
      <c r="AU32" t="s">
        <v>58</v>
      </c>
      <c r="AV32" t="b">
        <v>0</v>
      </c>
    </row>
    <row r="33" spans="1:48">
      <c r="A33">
        <v>32</v>
      </c>
      <c r="B33" t="s">
        <v>184</v>
      </c>
      <c r="C33" t="s">
        <v>185</v>
      </c>
      <c r="D33" t="s">
        <v>64</v>
      </c>
      <c r="E33" t="s">
        <v>65</v>
      </c>
      <c r="F33" t="s">
        <v>66</v>
      </c>
      <c r="G33" t="s">
        <v>52</v>
      </c>
      <c r="H33" t="s">
        <v>53</v>
      </c>
      <c r="J33" t="s">
        <v>54</v>
      </c>
      <c r="K33" s="1">
        <v>45138</v>
      </c>
      <c r="L33">
        <v>40</v>
      </c>
      <c r="O33" t="s">
        <v>55</v>
      </c>
      <c r="P33" t="s">
        <v>78</v>
      </c>
      <c r="Q33" t="s">
        <v>68</v>
      </c>
      <c r="R33" t="s">
        <v>69</v>
      </c>
      <c r="S33" t="s">
        <v>186</v>
      </c>
      <c r="T33" s="1">
        <v>45119</v>
      </c>
      <c r="U33" t="s">
        <v>58</v>
      </c>
      <c r="V33" t="s">
        <v>58</v>
      </c>
      <c r="W33" t="s">
        <v>55</v>
      </c>
      <c r="X33">
        <v>2</v>
      </c>
      <c r="Y33" s="1">
        <v>45119</v>
      </c>
      <c r="Z33" t="s">
        <v>80</v>
      </c>
      <c r="AA33" t="s">
        <v>59</v>
      </c>
      <c r="AB33" t="s">
        <v>60</v>
      </c>
      <c r="AC33">
        <v>1</v>
      </c>
      <c r="AD33" t="s">
        <v>54</v>
      </c>
      <c r="AE33" t="s">
        <v>54</v>
      </c>
      <c r="AF33" t="s">
        <v>54</v>
      </c>
      <c r="AG33" t="s">
        <v>54</v>
      </c>
      <c r="AH33" t="s">
        <v>187</v>
      </c>
      <c r="AI33" t="s">
        <v>54</v>
      </c>
      <c r="AJ33" t="s">
        <v>54</v>
      </c>
      <c r="AK33" t="s">
        <v>54</v>
      </c>
      <c r="AL33" s="2">
        <v>195443.8</v>
      </c>
      <c r="AM33">
        <v>3</v>
      </c>
      <c r="AN33">
        <v>1</v>
      </c>
      <c r="AO33" t="s">
        <v>61</v>
      </c>
      <c r="AP33" s="8">
        <v>195443.8</v>
      </c>
      <c r="AQ33" t="s">
        <v>58</v>
      </c>
      <c r="AR33">
        <v>3</v>
      </c>
      <c r="AS33">
        <v>1</v>
      </c>
      <c r="AT33" t="s">
        <v>58</v>
      </c>
      <c r="AU33" t="s">
        <v>58</v>
      </c>
      <c r="AV33" t="b">
        <v>0</v>
      </c>
    </row>
    <row r="34" spans="1:48">
      <c r="A34">
        <v>33</v>
      </c>
      <c r="B34" t="s">
        <v>188</v>
      </c>
      <c r="C34" t="s">
        <v>189</v>
      </c>
      <c r="D34" t="s">
        <v>64</v>
      </c>
      <c r="E34" t="s">
        <v>65</v>
      </c>
      <c r="F34" t="s">
        <v>66</v>
      </c>
      <c r="G34" t="s">
        <v>52</v>
      </c>
      <c r="H34" t="s">
        <v>53</v>
      </c>
      <c r="J34" t="s">
        <v>54</v>
      </c>
      <c r="K34" s="1">
        <v>45138</v>
      </c>
      <c r="L34">
        <v>40</v>
      </c>
      <c r="O34" t="s">
        <v>55</v>
      </c>
      <c r="P34" t="s">
        <v>78</v>
      </c>
      <c r="Q34" t="s">
        <v>68</v>
      </c>
      <c r="R34" t="s">
        <v>69</v>
      </c>
      <c r="S34" t="s">
        <v>190</v>
      </c>
      <c r="T34" s="1">
        <v>45119</v>
      </c>
      <c r="U34" t="s">
        <v>58</v>
      </c>
      <c r="V34" t="s">
        <v>58</v>
      </c>
      <c r="W34" t="s">
        <v>55</v>
      </c>
      <c r="X34">
        <v>2</v>
      </c>
      <c r="Y34" s="1">
        <v>45119</v>
      </c>
      <c r="Z34" t="s">
        <v>80</v>
      </c>
      <c r="AA34" t="s">
        <v>59</v>
      </c>
      <c r="AB34" t="s">
        <v>60</v>
      </c>
      <c r="AC34">
        <v>1</v>
      </c>
      <c r="AD34" t="s">
        <v>54</v>
      </c>
      <c r="AE34" t="s">
        <v>54</v>
      </c>
      <c r="AF34" t="s">
        <v>54</v>
      </c>
      <c r="AG34" t="s">
        <v>54</v>
      </c>
      <c r="AH34" t="s">
        <v>191</v>
      </c>
      <c r="AI34" t="s">
        <v>54</v>
      </c>
      <c r="AJ34" t="s">
        <v>54</v>
      </c>
      <c r="AK34" t="s">
        <v>54</v>
      </c>
      <c r="AL34" s="2">
        <v>144658.79999999999</v>
      </c>
      <c r="AM34">
        <v>3</v>
      </c>
      <c r="AN34">
        <v>1</v>
      </c>
      <c r="AO34" t="s">
        <v>61</v>
      </c>
      <c r="AP34" s="8">
        <v>144658.79999999999</v>
      </c>
      <c r="AQ34" t="s">
        <v>58</v>
      </c>
      <c r="AR34">
        <v>3</v>
      </c>
      <c r="AS34">
        <v>1</v>
      </c>
      <c r="AT34" t="s">
        <v>58</v>
      </c>
      <c r="AU34" t="s">
        <v>58</v>
      </c>
      <c r="AV34" t="b">
        <v>0</v>
      </c>
    </row>
    <row r="35" spans="1:48">
      <c r="A35">
        <v>34</v>
      </c>
      <c r="B35" t="s">
        <v>192</v>
      </c>
      <c r="C35" t="s">
        <v>193</v>
      </c>
      <c r="D35" t="s">
        <v>64</v>
      </c>
      <c r="E35" t="s">
        <v>65</v>
      </c>
      <c r="F35" t="s">
        <v>66</v>
      </c>
      <c r="G35" t="s">
        <v>52</v>
      </c>
      <c r="H35" t="s">
        <v>53</v>
      </c>
      <c r="J35" t="s">
        <v>54</v>
      </c>
      <c r="K35" s="1">
        <v>45138</v>
      </c>
      <c r="L35">
        <v>40</v>
      </c>
      <c r="O35" t="s">
        <v>77</v>
      </c>
      <c r="P35" t="s">
        <v>78</v>
      </c>
      <c r="Q35" t="s">
        <v>68</v>
      </c>
      <c r="R35" t="s">
        <v>69</v>
      </c>
      <c r="S35" t="s">
        <v>194</v>
      </c>
      <c r="T35" s="1">
        <v>45119</v>
      </c>
      <c r="U35" t="s">
        <v>58</v>
      </c>
      <c r="V35" t="s">
        <v>58</v>
      </c>
      <c r="W35" t="s">
        <v>77</v>
      </c>
      <c r="X35">
        <v>2</v>
      </c>
      <c r="Y35" s="1">
        <v>45119</v>
      </c>
      <c r="Z35" t="s">
        <v>80</v>
      </c>
      <c r="AA35" t="s">
        <v>59</v>
      </c>
      <c r="AB35" t="s">
        <v>60</v>
      </c>
      <c r="AC35">
        <v>2</v>
      </c>
      <c r="AD35" t="s">
        <v>54</v>
      </c>
      <c r="AE35" t="s">
        <v>54</v>
      </c>
      <c r="AF35" t="s">
        <v>54</v>
      </c>
      <c r="AG35" t="s">
        <v>54</v>
      </c>
      <c r="AH35" t="s">
        <v>195</v>
      </c>
      <c r="AI35" t="s">
        <v>54</v>
      </c>
      <c r="AJ35" t="s">
        <v>54</v>
      </c>
      <c r="AK35" t="s">
        <v>54</v>
      </c>
      <c r="AL35" s="2">
        <v>131223.07999999999</v>
      </c>
      <c r="AM35">
        <v>3</v>
      </c>
      <c r="AN35">
        <v>1</v>
      </c>
      <c r="AO35" t="s">
        <v>61</v>
      </c>
      <c r="AP35" s="8">
        <v>131223.07999999999</v>
      </c>
      <c r="AQ35" t="s">
        <v>58</v>
      </c>
      <c r="AR35">
        <v>3</v>
      </c>
      <c r="AS35">
        <v>2</v>
      </c>
      <c r="AT35" t="s">
        <v>58</v>
      </c>
      <c r="AU35" t="s">
        <v>58</v>
      </c>
      <c r="AV35" t="b">
        <v>0</v>
      </c>
    </row>
    <row r="36" spans="1:48">
      <c r="A36">
        <v>35</v>
      </c>
      <c r="B36" t="s">
        <v>192</v>
      </c>
      <c r="C36" t="s">
        <v>196</v>
      </c>
      <c r="D36" t="s">
        <v>64</v>
      </c>
      <c r="E36" t="s">
        <v>65</v>
      </c>
      <c r="F36" t="s">
        <v>66</v>
      </c>
      <c r="G36" t="s">
        <v>52</v>
      </c>
      <c r="H36" t="s">
        <v>53</v>
      </c>
      <c r="J36" t="s">
        <v>54</v>
      </c>
      <c r="K36" s="1">
        <v>45138</v>
      </c>
      <c r="L36">
        <v>40</v>
      </c>
      <c r="O36" t="s">
        <v>77</v>
      </c>
      <c r="P36" t="s">
        <v>78</v>
      </c>
      <c r="Q36" t="s">
        <v>68</v>
      </c>
      <c r="R36" t="s">
        <v>69</v>
      </c>
      <c r="S36" t="s">
        <v>197</v>
      </c>
      <c r="T36" s="1">
        <v>45119</v>
      </c>
      <c r="U36" t="s">
        <v>58</v>
      </c>
      <c r="V36" t="s">
        <v>58</v>
      </c>
      <c r="W36" t="s">
        <v>77</v>
      </c>
      <c r="X36">
        <v>2</v>
      </c>
      <c r="Y36" s="1">
        <v>45119</v>
      </c>
      <c r="Z36" t="s">
        <v>80</v>
      </c>
      <c r="AA36" t="s">
        <v>59</v>
      </c>
      <c r="AB36" t="s">
        <v>60</v>
      </c>
      <c r="AC36">
        <v>2</v>
      </c>
      <c r="AD36" t="s">
        <v>54</v>
      </c>
      <c r="AE36" t="s">
        <v>198</v>
      </c>
      <c r="AF36" t="s">
        <v>199</v>
      </c>
      <c r="AG36" t="s">
        <v>54</v>
      </c>
      <c r="AH36" t="s">
        <v>200</v>
      </c>
      <c r="AI36" t="s">
        <v>54</v>
      </c>
      <c r="AJ36" t="s">
        <v>54</v>
      </c>
      <c r="AK36" t="s">
        <v>54</v>
      </c>
      <c r="AL36" s="2">
        <v>112867.3</v>
      </c>
      <c r="AM36">
        <v>3</v>
      </c>
      <c r="AN36">
        <v>1</v>
      </c>
      <c r="AO36" t="s">
        <v>61</v>
      </c>
      <c r="AP36" s="8">
        <v>112867.3</v>
      </c>
      <c r="AQ36" t="s">
        <v>58</v>
      </c>
      <c r="AR36">
        <v>3</v>
      </c>
      <c r="AS36">
        <v>2</v>
      </c>
      <c r="AT36" t="s">
        <v>58</v>
      </c>
      <c r="AU36" t="s">
        <v>58</v>
      </c>
      <c r="AV36" t="b">
        <v>0</v>
      </c>
    </row>
    <row r="37" spans="1:48">
      <c r="A37">
        <v>36</v>
      </c>
      <c r="B37" t="s">
        <v>100</v>
      </c>
      <c r="C37" t="s">
        <v>201</v>
      </c>
      <c r="D37" t="s">
        <v>64</v>
      </c>
      <c r="E37" t="s">
        <v>65</v>
      </c>
      <c r="F37" t="s">
        <v>66</v>
      </c>
      <c r="G37" t="s">
        <v>52</v>
      </c>
      <c r="H37" t="s">
        <v>53</v>
      </c>
      <c r="J37" t="s">
        <v>54</v>
      </c>
      <c r="K37" s="1">
        <v>45138</v>
      </c>
      <c r="L37">
        <v>40</v>
      </c>
      <c r="O37" t="s">
        <v>55</v>
      </c>
      <c r="P37" t="s">
        <v>78</v>
      </c>
      <c r="Q37" t="s">
        <v>68</v>
      </c>
      <c r="R37" t="s">
        <v>69</v>
      </c>
      <c r="S37" t="s">
        <v>202</v>
      </c>
      <c r="T37" s="1">
        <v>45119</v>
      </c>
      <c r="U37" t="s">
        <v>58</v>
      </c>
      <c r="V37" t="s">
        <v>58</v>
      </c>
      <c r="W37" t="s">
        <v>55</v>
      </c>
      <c r="X37">
        <v>2</v>
      </c>
      <c r="Y37" s="1">
        <v>45119</v>
      </c>
      <c r="Z37" t="s">
        <v>80</v>
      </c>
      <c r="AA37" t="s">
        <v>59</v>
      </c>
      <c r="AB37" t="s">
        <v>60</v>
      </c>
      <c r="AC37">
        <v>1</v>
      </c>
      <c r="AD37" t="s">
        <v>54</v>
      </c>
      <c r="AE37" t="s">
        <v>54</v>
      </c>
      <c r="AF37" t="s">
        <v>54</v>
      </c>
      <c r="AG37" t="s">
        <v>54</v>
      </c>
      <c r="AH37" t="s">
        <v>203</v>
      </c>
      <c r="AI37" t="s">
        <v>54</v>
      </c>
      <c r="AJ37" t="s">
        <v>54</v>
      </c>
      <c r="AK37" t="s">
        <v>54</v>
      </c>
      <c r="AL37" s="2">
        <v>221914.06</v>
      </c>
      <c r="AM37">
        <v>4</v>
      </c>
      <c r="AN37">
        <v>1</v>
      </c>
      <c r="AO37" t="s">
        <v>61</v>
      </c>
      <c r="AP37" s="8">
        <v>221914.06</v>
      </c>
      <c r="AQ37" t="s">
        <v>58</v>
      </c>
      <c r="AR37">
        <v>4</v>
      </c>
      <c r="AS37">
        <v>1</v>
      </c>
      <c r="AT37" t="s">
        <v>58</v>
      </c>
      <c r="AU37" t="s">
        <v>58</v>
      </c>
      <c r="AV37" t="b">
        <v>0</v>
      </c>
    </row>
    <row r="38" spans="1:48">
      <c r="A38">
        <v>37</v>
      </c>
      <c r="B38" t="s">
        <v>204</v>
      </c>
      <c r="C38" t="s">
        <v>205</v>
      </c>
      <c r="D38" t="s">
        <v>64</v>
      </c>
      <c r="E38" t="s">
        <v>65</v>
      </c>
      <c r="F38" t="s">
        <v>66</v>
      </c>
      <c r="G38" t="s">
        <v>52</v>
      </c>
      <c r="H38" t="s">
        <v>53</v>
      </c>
      <c r="J38" t="s">
        <v>54</v>
      </c>
      <c r="K38" s="1">
        <v>45138</v>
      </c>
      <c r="L38">
        <v>40</v>
      </c>
      <c r="O38" t="s">
        <v>55</v>
      </c>
      <c r="P38" t="s">
        <v>67</v>
      </c>
      <c r="Q38" t="s">
        <v>68</v>
      </c>
      <c r="R38" t="s">
        <v>69</v>
      </c>
      <c r="S38" t="s">
        <v>206</v>
      </c>
      <c r="T38" s="1">
        <v>45120</v>
      </c>
      <c r="U38" t="s">
        <v>58</v>
      </c>
      <c r="V38" t="s">
        <v>58</v>
      </c>
      <c r="W38" t="s">
        <v>55</v>
      </c>
      <c r="X38">
        <v>2</v>
      </c>
      <c r="Y38" s="1">
        <v>45120</v>
      </c>
      <c r="Z38" t="s">
        <v>71</v>
      </c>
      <c r="AA38" t="s">
        <v>72</v>
      </c>
      <c r="AB38" t="s">
        <v>60</v>
      </c>
      <c r="AC38">
        <v>1</v>
      </c>
      <c r="AD38" t="s">
        <v>54</v>
      </c>
      <c r="AE38" t="s">
        <v>54</v>
      </c>
      <c r="AF38" t="s">
        <v>54</v>
      </c>
      <c r="AG38" t="s">
        <v>54</v>
      </c>
      <c r="AH38" t="s">
        <v>207</v>
      </c>
      <c r="AI38" t="s">
        <v>54</v>
      </c>
      <c r="AJ38" t="s">
        <v>54</v>
      </c>
      <c r="AK38" t="s">
        <v>54</v>
      </c>
      <c r="AL38" s="2">
        <v>150000</v>
      </c>
      <c r="AM38">
        <v>3</v>
      </c>
      <c r="AN38">
        <v>1</v>
      </c>
      <c r="AO38" t="s">
        <v>74</v>
      </c>
      <c r="AP38" s="8">
        <v>150000</v>
      </c>
      <c r="AQ38" t="s">
        <v>58</v>
      </c>
      <c r="AR38">
        <v>3</v>
      </c>
      <c r="AS38">
        <v>1</v>
      </c>
      <c r="AT38" t="s">
        <v>58</v>
      </c>
      <c r="AU38" t="s">
        <v>58</v>
      </c>
      <c r="AV38" t="b">
        <v>0</v>
      </c>
    </row>
    <row r="39" spans="1:48">
      <c r="A39">
        <v>38</v>
      </c>
      <c r="B39" t="s">
        <v>208</v>
      </c>
      <c r="C39" t="s">
        <v>209</v>
      </c>
      <c r="D39" t="s">
        <v>64</v>
      </c>
      <c r="E39" t="s">
        <v>65</v>
      </c>
      <c r="F39" t="s">
        <v>66</v>
      </c>
      <c r="G39" t="s">
        <v>52</v>
      </c>
      <c r="H39" t="s">
        <v>53</v>
      </c>
      <c r="J39" t="s">
        <v>54</v>
      </c>
      <c r="K39" s="1">
        <v>45138</v>
      </c>
      <c r="L39">
        <v>40</v>
      </c>
      <c r="O39" t="s">
        <v>55</v>
      </c>
      <c r="P39" t="s">
        <v>67</v>
      </c>
      <c r="Q39" t="s">
        <v>68</v>
      </c>
      <c r="R39" t="s">
        <v>69</v>
      </c>
      <c r="S39" t="s">
        <v>210</v>
      </c>
      <c r="T39" s="1">
        <v>45120</v>
      </c>
      <c r="U39" t="s">
        <v>58</v>
      </c>
      <c r="V39" t="s">
        <v>58</v>
      </c>
      <c r="W39" t="s">
        <v>55</v>
      </c>
      <c r="X39">
        <v>2</v>
      </c>
      <c r="Y39" s="1">
        <v>45120</v>
      </c>
      <c r="Z39" t="s">
        <v>71</v>
      </c>
      <c r="AA39" t="s">
        <v>72</v>
      </c>
      <c r="AB39" t="s">
        <v>60</v>
      </c>
      <c r="AC39">
        <v>1</v>
      </c>
      <c r="AD39" t="s">
        <v>54</v>
      </c>
      <c r="AE39" t="s">
        <v>198</v>
      </c>
      <c r="AF39" t="s">
        <v>211</v>
      </c>
      <c r="AG39" t="s">
        <v>54</v>
      </c>
      <c r="AH39" t="s">
        <v>212</v>
      </c>
      <c r="AI39" t="s">
        <v>54</v>
      </c>
      <c r="AJ39" t="s">
        <v>54</v>
      </c>
      <c r="AK39" t="s">
        <v>54</v>
      </c>
      <c r="AL39" s="2">
        <v>81161.23</v>
      </c>
      <c r="AM39">
        <v>4</v>
      </c>
      <c r="AN39">
        <v>1</v>
      </c>
      <c r="AO39" t="s">
        <v>74</v>
      </c>
      <c r="AP39" s="8">
        <v>81161.23</v>
      </c>
      <c r="AQ39" t="s">
        <v>58</v>
      </c>
      <c r="AR39">
        <v>4</v>
      </c>
      <c r="AS39">
        <v>1</v>
      </c>
      <c r="AT39" t="s">
        <v>58</v>
      </c>
      <c r="AU39" t="s">
        <v>58</v>
      </c>
      <c r="AV39" t="b">
        <v>0</v>
      </c>
    </row>
    <row r="40" spans="1:48">
      <c r="A40">
        <v>39</v>
      </c>
      <c r="B40" t="s">
        <v>153</v>
      </c>
      <c r="C40" t="s">
        <v>213</v>
      </c>
      <c r="D40" t="s">
        <v>64</v>
      </c>
      <c r="E40" t="s">
        <v>65</v>
      </c>
      <c r="F40" t="s">
        <v>66</v>
      </c>
      <c r="G40" t="s">
        <v>52</v>
      </c>
      <c r="H40" t="s">
        <v>53</v>
      </c>
      <c r="J40" t="s">
        <v>54</v>
      </c>
      <c r="K40" s="1">
        <v>45138</v>
      </c>
      <c r="L40">
        <v>40</v>
      </c>
      <c r="O40" t="s">
        <v>55</v>
      </c>
      <c r="P40" t="s">
        <v>78</v>
      </c>
      <c r="Q40" t="s">
        <v>68</v>
      </c>
      <c r="R40" t="s">
        <v>69</v>
      </c>
      <c r="S40" t="s">
        <v>214</v>
      </c>
      <c r="T40" s="1">
        <v>45120</v>
      </c>
      <c r="U40" t="s">
        <v>58</v>
      </c>
      <c r="V40" t="s">
        <v>58</v>
      </c>
      <c r="W40" t="s">
        <v>55</v>
      </c>
      <c r="X40">
        <v>2</v>
      </c>
      <c r="Y40" s="1">
        <v>45120</v>
      </c>
      <c r="Z40" t="s">
        <v>80</v>
      </c>
      <c r="AA40" t="s">
        <v>59</v>
      </c>
      <c r="AB40" t="s">
        <v>60</v>
      </c>
      <c r="AC40">
        <v>1</v>
      </c>
      <c r="AD40" t="s">
        <v>54</v>
      </c>
      <c r="AE40" t="s">
        <v>54</v>
      </c>
      <c r="AF40" t="s">
        <v>54</v>
      </c>
      <c r="AG40" t="s">
        <v>54</v>
      </c>
      <c r="AH40" t="s">
        <v>215</v>
      </c>
      <c r="AI40" t="s">
        <v>54</v>
      </c>
      <c r="AJ40" t="s">
        <v>54</v>
      </c>
      <c r="AK40" t="s">
        <v>54</v>
      </c>
      <c r="AL40" s="2">
        <v>7990000</v>
      </c>
      <c r="AM40">
        <v>4</v>
      </c>
      <c r="AN40">
        <v>1</v>
      </c>
      <c r="AO40" t="s">
        <v>61</v>
      </c>
      <c r="AP40" s="8">
        <v>7990000</v>
      </c>
      <c r="AQ40" t="s">
        <v>58</v>
      </c>
      <c r="AR40">
        <v>4</v>
      </c>
      <c r="AS40">
        <v>1</v>
      </c>
      <c r="AT40" t="s">
        <v>58</v>
      </c>
      <c r="AU40" t="s">
        <v>58</v>
      </c>
      <c r="AV40" t="b">
        <v>0</v>
      </c>
    </row>
    <row r="41" spans="1:48">
      <c r="A41">
        <v>40</v>
      </c>
      <c r="B41" t="s">
        <v>75</v>
      </c>
      <c r="C41" t="s">
        <v>216</v>
      </c>
      <c r="D41" t="s">
        <v>64</v>
      </c>
      <c r="E41" t="s">
        <v>65</v>
      </c>
      <c r="F41" t="s">
        <v>66</v>
      </c>
      <c r="G41" t="s">
        <v>52</v>
      </c>
      <c r="H41" t="s">
        <v>53</v>
      </c>
      <c r="J41" t="s">
        <v>54</v>
      </c>
      <c r="K41" s="1">
        <v>45138</v>
      </c>
      <c r="L41">
        <v>40</v>
      </c>
      <c r="O41" t="s">
        <v>55</v>
      </c>
      <c r="P41" t="s">
        <v>78</v>
      </c>
      <c r="Q41" t="s">
        <v>68</v>
      </c>
      <c r="R41" t="s">
        <v>69</v>
      </c>
      <c r="S41" t="s">
        <v>217</v>
      </c>
      <c r="T41" s="1">
        <v>45120</v>
      </c>
      <c r="U41" t="s">
        <v>58</v>
      </c>
      <c r="V41" t="s">
        <v>58</v>
      </c>
      <c r="W41" t="s">
        <v>55</v>
      </c>
      <c r="X41">
        <v>2</v>
      </c>
      <c r="Y41" s="1">
        <v>45120</v>
      </c>
      <c r="Z41" t="s">
        <v>80</v>
      </c>
      <c r="AA41" t="s">
        <v>59</v>
      </c>
      <c r="AB41" t="s">
        <v>60</v>
      </c>
      <c r="AC41">
        <v>1</v>
      </c>
      <c r="AD41" t="s">
        <v>54</v>
      </c>
      <c r="AE41" t="s">
        <v>54</v>
      </c>
      <c r="AF41" t="s">
        <v>54</v>
      </c>
      <c r="AG41" t="s">
        <v>54</v>
      </c>
      <c r="AH41" t="s">
        <v>218</v>
      </c>
      <c r="AI41" t="s">
        <v>54</v>
      </c>
      <c r="AJ41" t="s">
        <v>54</v>
      </c>
      <c r="AK41" t="s">
        <v>54</v>
      </c>
      <c r="AL41" s="2">
        <v>1074590</v>
      </c>
      <c r="AM41">
        <v>3</v>
      </c>
      <c r="AN41">
        <v>1</v>
      </c>
      <c r="AO41" t="s">
        <v>61</v>
      </c>
      <c r="AP41" s="8">
        <v>1074590</v>
      </c>
      <c r="AQ41" t="s">
        <v>58</v>
      </c>
      <c r="AR41">
        <v>3</v>
      </c>
      <c r="AS41">
        <v>1</v>
      </c>
      <c r="AT41" t="s">
        <v>58</v>
      </c>
      <c r="AU41" t="s">
        <v>58</v>
      </c>
      <c r="AV41" t="b">
        <v>0</v>
      </c>
    </row>
    <row r="42" spans="1:48">
      <c r="A42">
        <v>41</v>
      </c>
      <c r="B42" t="s">
        <v>85</v>
      </c>
      <c r="C42" t="s">
        <v>219</v>
      </c>
      <c r="D42" t="s">
        <v>64</v>
      </c>
      <c r="E42" t="s">
        <v>65</v>
      </c>
      <c r="F42" t="s">
        <v>66</v>
      </c>
      <c r="G42" t="s">
        <v>52</v>
      </c>
      <c r="H42" t="s">
        <v>53</v>
      </c>
      <c r="J42" t="s">
        <v>54</v>
      </c>
      <c r="K42" s="1">
        <v>45138</v>
      </c>
      <c r="L42">
        <v>40</v>
      </c>
      <c r="O42" t="s">
        <v>55</v>
      </c>
      <c r="P42" t="s">
        <v>78</v>
      </c>
      <c r="Q42" t="s">
        <v>68</v>
      </c>
      <c r="R42" t="s">
        <v>69</v>
      </c>
      <c r="S42" t="s">
        <v>220</v>
      </c>
      <c r="T42" s="1">
        <v>45120</v>
      </c>
      <c r="U42" t="s">
        <v>58</v>
      </c>
      <c r="V42" t="s">
        <v>58</v>
      </c>
      <c r="W42" t="s">
        <v>55</v>
      </c>
      <c r="X42">
        <v>2</v>
      </c>
      <c r="Y42" s="1">
        <v>45120</v>
      </c>
      <c r="Z42" t="s">
        <v>80</v>
      </c>
      <c r="AA42" t="s">
        <v>59</v>
      </c>
      <c r="AB42" t="s">
        <v>60</v>
      </c>
      <c r="AC42">
        <v>1</v>
      </c>
      <c r="AD42" t="s">
        <v>54</v>
      </c>
      <c r="AE42" t="s">
        <v>54</v>
      </c>
      <c r="AF42" t="s">
        <v>54</v>
      </c>
      <c r="AG42" t="s">
        <v>54</v>
      </c>
      <c r="AH42" t="s">
        <v>221</v>
      </c>
      <c r="AI42" t="s">
        <v>54</v>
      </c>
      <c r="AJ42" t="s">
        <v>54</v>
      </c>
      <c r="AK42" t="s">
        <v>54</v>
      </c>
      <c r="AL42" s="2">
        <v>202277</v>
      </c>
      <c r="AM42">
        <v>4</v>
      </c>
      <c r="AN42">
        <v>1</v>
      </c>
      <c r="AO42" t="s">
        <v>61</v>
      </c>
      <c r="AP42" s="8">
        <v>202277</v>
      </c>
      <c r="AQ42" t="s">
        <v>58</v>
      </c>
      <c r="AR42">
        <v>4</v>
      </c>
      <c r="AS42">
        <v>1</v>
      </c>
      <c r="AT42" t="s">
        <v>58</v>
      </c>
      <c r="AU42" t="s">
        <v>58</v>
      </c>
      <c r="AV42" t="b">
        <v>0</v>
      </c>
    </row>
    <row r="43" spans="1:48">
      <c r="A43">
        <v>42</v>
      </c>
      <c r="B43" t="s">
        <v>62</v>
      </c>
      <c r="C43" t="s">
        <v>222</v>
      </c>
      <c r="D43" t="s">
        <v>64</v>
      </c>
      <c r="E43" t="s">
        <v>65</v>
      </c>
      <c r="F43" t="s">
        <v>66</v>
      </c>
      <c r="G43" t="s">
        <v>52</v>
      </c>
      <c r="H43" t="s">
        <v>53</v>
      </c>
      <c r="J43" t="s">
        <v>54</v>
      </c>
      <c r="K43" s="1">
        <v>45138</v>
      </c>
      <c r="L43">
        <v>40</v>
      </c>
      <c r="O43" t="s">
        <v>55</v>
      </c>
      <c r="P43" t="s">
        <v>67</v>
      </c>
      <c r="Q43" t="s">
        <v>68</v>
      </c>
      <c r="R43" t="s">
        <v>69</v>
      </c>
      <c r="S43" t="s">
        <v>223</v>
      </c>
      <c r="T43" s="1">
        <v>45121</v>
      </c>
      <c r="U43" t="s">
        <v>58</v>
      </c>
      <c r="V43" t="s">
        <v>58</v>
      </c>
      <c r="W43" t="s">
        <v>55</v>
      </c>
      <c r="X43">
        <v>2</v>
      </c>
      <c r="Y43" s="1">
        <v>45121</v>
      </c>
      <c r="Z43" t="s">
        <v>71</v>
      </c>
      <c r="AA43" t="s">
        <v>72</v>
      </c>
      <c r="AB43" t="s">
        <v>60</v>
      </c>
      <c r="AC43">
        <v>1</v>
      </c>
      <c r="AD43" t="s">
        <v>54</v>
      </c>
      <c r="AE43" t="s">
        <v>54</v>
      </c>
      <c r="AF43" t="s">
        <v>54</v>
      </c>
      <c r="AG43" t="s">
        <v>54</v>
      </c>
      <c r="AH43" t="s">
        <v>224</v>
      </c>
      <c r="AI43" t="s">
        <v>54</v>
      </c>
      <c r="AJ43" t="s">
        <v>54</v>
      </c>
      <c r="AK43" t="s">
        <v>54</v>
      </c>
      <c r="AL43" s="2">
        <v>493200</v>
      </c>
      <c r="AM43">
        <v>5</v>
      </c>
      <c r="AN43">
        <v>1</v>
      </c>
      <c r="AO43" t="s">
        <v>74</v>
      </c>
      <c r="AP43" s="8">
        <v>493200</v>
      </c>
      <c r="AQ43" t="s">
        <v>58</v>
      </c>
      <c r="AR43">
        <v>5</v>
      </c>
      <c r="AS43">
        <v>1</v>
      </c>
      <c r="AT43" t="s">
        <v>58</v>
      </c>
      <c r="AU43" t="s">
        <v>58</v>
      </c>
      <c r="AV43" t="b">
        <v>0</v>
      </c>
    </row>
    <row r="44" spans="1:48">
      <c r="A44">
        <v>43</v>
      </c>
      <c r="B44" t="s">
        <v>96</v>
      </c>
      <c r="C44" t="s">
        <v>225</v>
      </c>
      <c r="D44" t="s">
        <v>64</v>
      </c>
      <c r="E44" t="s">
        <v>65</v>
      </c>
      <c r="F44" t="s">
        <v>66</v>
      </c>
      <c r="G44" t="s">
        <v>52</v>
      </c>
      <c r="H44" t="s">
        <v>53</v>
      </c>
      <c r="J44" t="s">
        <v>54</v>
      </c>
      <c r="K44" s="1">
        <v>45138</v>
      </c>
      <c r="L44">
        <v>40</v>
      </c>
      <c r="O44" t="s">
        <v>55</v>
      </c>
      <c r="P44" t="s">
        <v>67</v>
      </c>
      <c r="Q44" t="s">
        <v>68</v>
      </c>
      <c r="R44" t="s">
        <v>69</v>
      </c>
      <c r="S44" t="s">
        <v>226</v>
      </c>
      <c r="T44" s="1">
        <v>45121</v>
      </c>
      <c r="U44" t="s">
        <v>58</v>
      </c>
      <c r="V44" t="s">
        <v>58</v>
      </c>
      <c r="W44" t="s">
        <v>55</v>
      </c>
      <c r="X44">
        <v>2</v>
      </c>
      <c r="Y44" s="1">
        <v>45121</v>
      </c>
      <c r="Z44" t="s">
        <v>71</v>
      </c>
      <c r="AA44" t="s">
        <v>72</v>
      </c>
      <c r="AB44" t="s">
        <v>60</v>
      </c>
      <c r="AC44">
        <v>1</v>
      </c>
      <c r="AD44" t="s">
        <v>54</v>
      </c>
      <c r="AE44" t="s">
        <v>54</v>
      </c>
      <c r="AF44" t="s">
        <v>54</v>
      </c>
      <c r="AG44" t="s">
        <v>54</v>
      </c>
      <c r="AH44" t="s">
        <v>227</v>
      </c>
      <c r="AI44" t="s">
        <v>54</v>
      </c>
      <c r="AJ44" t="s">
        <v>54</v>
      </c>
      <c r="AK44" t="s">
        <v>54</v>
      </c>
      <c r="AL44" s="2">
        <v>21022</v>
      </c>
      <c r="AM44">
        <v>3</v>
      </c>
      <c r="AN44">
        <v>1</v>
      </c>
      <c r="AO44" t="s">
        <v>74</v>
      </c>
      <c r="AP44" s="8">
        <v>21022</v>
      </c>
      <c r="AQ44" t="s">
        <v>58</v>
      </c>
      <c r="AR44">
        <v>3</v>
      </c>
      <c r="AS44">
        <v>1</v>
      </c>
      <c r="AT44" t="s">
        <v>58</v>
      </c>
      <c r="AU44" t="s">
        <v>58</v>
      </c>
      <c r="AV44" t="b">
        <v>0</v>
      </c>
    </row>
    <row r="45" spans="1:48">
      <c r="A45">
        <v>44</v>
      </c>
      <c r="B45" t="s">
        <v>153</v>
      </c>
      <c r="C45" t="s">
        <v>228</v>
      </c>
      <c r="D45" t="s">
        <v>64</v>
      </c>
      <c r="E45" t="s">
        <v>65</v>
      </c>
      <c r="F45" t="s">
        <v>66</v>
      </c>
      <c r="G45" t="s">
        <v>52</v>
      </c>
      <c r="H45" t="s">
        <v>53</v>
      </c>
      <c r="J45" t="s">
        <v>54</v>
      </c>
      <c r="K45" s="1">
        <v>45138</v>
      </c>
      <c r="L45">
        <v>40</v>
      </c>
      <c r="O45" t="s">
        <v>55</v>
      </c>
      <c r="P45" t="s">
        <v>78</v>
      </c>
      <c r="Q45" t="s">
        <v>68</v>
      </c>
      <c r="R45" t="s">
        <v>69</v>
      </c>
      <c r="S45" t="s">
        <v>214</v>
      </c>
      <c r="T45" s="1">
        <v>45121</v>
      </c>
      <c r="U45" t="s">
        <v>58</v>
      </c>
      <c r="V45" t="s">
        <v>58</v>
      </c>
      <c r="W45" t="s">
        <v>55</v>
      </c>
      <c r="X45">
        <v>2</v>
      </c>
      <c r="Y45" s="1">
        <v>45121</v>
      </c>
      <c r="Z45" t="s">
        <v>80</v>
      </c>
      <c r="AA45" t="s">
        <v>59</v>
      </c>
      <c r="AB45" t="s">
        <v>60</v>
      </c>
      <c r="AC45">
        <v>1</v>
      </c>
      <c r="AD45" t="s">
        <v>54</v>
      </c>
      <c r="AE45" t="s">
        <v>54</v>
      </c>
      <c r="AF45" t="s">
        <v>54</v>
      </c>
      <c r="AG45" t="s">
        <v>54</v>
      </c>
      <c r="AH45" t="s">
        <v>215</v>
      </c>
      <c r="AI45" t="s">
        <v>54</v>
      </c>
      <c r="AJ45" t="s">
        <v>54</v>
      </c>
      <c r="AK45" t="s">
        <v>54</v>
      </c>
      <c r="AL45" s="2">
        <v>7990000</v>
      </c>
      <c r="AM45">
        <v>4</v>
      </c>
      <c r="AN45">
        <v>1</v>
      </c>
      <c r="AO45" t="s">
        <v>61</v>
      </c>
      <c r="AP45" s="8">
        <v>7990000</v>
      </c>
      <c r="AQ45" t="s">
        <v>58</v>
      </c>
      <c r="AR45">
        <v>4</v>
      </c>
      <c r="AS45">
        <v>1</v>
      </c>
      <c r="AT45" t="s">
        <v>58</v>
      </c>
      <c r="AU45" t="s">
        <v>58</v>
      </c>
      <c r="AV45" t="b">
        <v>0</v>
      </c>
    </row>
    <row r="46" spans="1:48">
      <c r="A46">
        <v>45</v>
      </c>
      <c r="B46" t="s">
        <v>122</v>
      </c>
      <c r="C46" t="s">
        <v>229</v>
      </c>
      <c r="D46" t="s">
        <v>64</v>
      </c>
      <c r="E46" t="s">
        <v>65</v>
      </c>
      <c r="F46" t="s">
        <v>66</v>
      </c>
      <c r="G46" t="s">
        <v>52</v>
      </c>
      <c r="H46" t="s">
        <v>53</v>
      </c>
      <c r="J46" t="s">
        <v>54</v>
      </c>
      <c r="K46" s="1">
        <v>45138</v>
      </c>
      <c r="L46">
        <v>40</v>
      </c>
      <c r="O46" t="s">
        <v>55</v>
      </c>
      <c r="P46" t="s">
        <v>78</v>
      </c>
      <c r="Q46" t="s">
        <v>68</v>
      </c>
      <c r="R46" t="s">
        <v>69</v>
      </c>
      <c r="S46" t="s">
        <v>230</v>
      </c>
      <c r="T46" s="1">
        <v>45121</v>
      </c>
      <c r="U46" t="s">
        <v>58</v>
      </c>
      <c r="V46" t="s">
        <v>58</v>
      </c>
      <c r="W46" t="s">
        <v>55</v>
      </c>
      <c r="X46">
        <v>2</v>
      </c>
      <c r="Y46" s="1">
        <v>45121</v>
      </c>
      <c r="Z46" t="s">
        <v>80</v>
      </c>
      <c r="AA46" t="s">
        <v>59</v>
      </c>
      <c r="AB46" t="s">
        <v>60</v>
      </c>
      <c r="AC46">
        <v>1</v>
      </c>
      <c r="AD46" t="s">
        <v>54</v>
      </c>
      <c r="AE46" t="s">
        <v>54</v>
      </c>
      <c r="AF46" t="s">
        <v>54</v>
      </c>
      <c r="AG46" t="s">
        <v>54</v>
      </c>
      <c r="AH46" t="s">
        <v>231</v>
      </c>
      <c r="AI46" t="s">
        <v>54</v>
      </c>
      <c r="AJ46" t="s">
        <v>54</v>
      </c>
      <c r="AK46" t="s">
        <v>54</v>
      </c>
      <c r="AL46" s="2">
        <v>127683.66</v>
      </c>
      <c r="AM46">
        <v>5</v>
      </c>
      <c r="AN46">
        <v>1</v>
      </c>
      <c r="AO46" t="s">
        <v>61</v>
      </c>
      <c r="AP46" s="8">
        <v>127683.66</v>
      </c>
      <c r="AQ46" t="s">
        <v>58</v>
      </c>
      <c r="AR46">
        <v>5</v>
      </c>
      <c r="AS46">
        <v>1</v>
      </c>
      <c r="AT46" t="s">
        <v>58</v>
      </c>
      <c r="AU46" t="s">
        <v>58</v>
      </c>
      <c r="AV46" t="b">
        <v>0</v>
      </c>
    </row>
    <row r="47" spans="1:48">
      <c r="A47">
        <v>46</v>
      </c>
      <c r="B47" t="s">
        <v>188</v>
      </c>
      <c r="C47" t="s">
        <v>232</v>
      </c>
      <c r="D47" t="s">
        <v>64</v>
      </c>
      <c r="E47" t="s">
        <v>65</v>
      </c>
      <c r="F47" t="s">
        <v>66</v>
      </c>
      <c r="G47" t="s">
        <v>52</v>
      </c>
      <c r="H47" t="s">
        <v>53</v>
      </c>
      <c r="J47" t="s">
        <v>54</v>
      </c>
      <c r="K47" s="1">
        <v>45138</v>
      </c>
      <c r="L47">
        <v>40</v>
      </c>
      <c r="O47" t="s">
        <v>55</v>
      </c>
      <c r="P47" t="s">
        <v>78</v>
      </c>
      <c r="Q47" t="s">
        <v>68</v>
      </c>
      <c r="R47" t="s">
        <v>69</v>
      </c>
      <c r="S47" t="s">
        <v>233</v>
      </c>
      <c r="T47" s="1">
        <v>45121</v>
      </c>
      <c r="U47" t="s">
        <v>58</v>
      </c>
      <c r="V47" t="s">
        <v>58</v>
      </c>
      <c r="W47" t="s">
        <v>55</v>
      </c>
      <c r="X47">
        <v>2</v>
      </c>
      <c r="Y47" s="1">
        <v>45121</v>
      </c>
      <c r="Z47" t="s">
        <v>80</v>
      </c>
      <c r="AA47" t="s">
        <v>59</v>
      </c>
      <c r="AB47" t="s">
        <v>60</v>
      </c>
      <c r="AC47">
        <v>1</v>
      </c>
      <c r="AD47" t="s">
        <v>54</v>
      </c>
      <c r="AE47" t="s">
        <v>54</v>
      </c>
      <c r="AF47" t="s">
        <v>54</v>
      </c>
      <c r="AG47" t="s">
        <v>54</v>
      </c>
      <c r="AH47" t="s">
        <v>234</v>
      </c>
      <c r="AI47" t="s">
        <v>54</v>
      </c>
      <c r="AJ47" t="s">
        <v>54</v>
      </c>
      <c r="AK47" t="s">
        <v>54</v>
      </c>
      <c r="AL47" s="2">
        <v>519499.92</v>
      </c>
      <c r="AM47">
        <v>3</v>
      </c>
      <c r="AN47">
        <v>1</v>
      </c>
      <c r="AO47" t="s">
        <v>61</v>
      </c>
      <c r="AP47" s="8">
        <v>519499.92</v>
      </c>
      <c r="AQ47" t="s">
        <v>58</v>
      </c>
      <c r="AR47">
        <v>3</v>
      </c>
      <c r="AS47">
        <v>1</v>
      </c>
      <c r="AT47" t="s">
        <v>58</v>
      </c>
      <c r="AU47" t="s">
        <v>58</v>
      </c>
      <c r="AV47" t="b">
        <v>0</v>
      </c>
    </row>
    <row r="48" spans="1:48">
      <c r="A48">
        <v>47</v>
      </c>
      <c r="B48" t="s">
        <v>85</v>
      </c>
      <c r="C48" t="s">
        <v>235</v>
      </c>
      <c r="D48" t="s">
        <v>64</v>
      </c>
      <c r="E48" t="s">
        <v>65</v>
      </c>
      <c r="F48" t="s">
        <v>66</v>
      </c>
      <c r="G48" t="s">
        <v>52</v>
      </c>
      <c r="H48" t="s">
        <v>53</v>
      </c>
      <c r="J48" t="s">
        <v>54</v>
      </c>
      <c r="K48" s="1">
        <v>45138</v>
      </c>
      <c r="L48">
        <v>40</v>
      </c>
      <c r="O48" t="s">
        <v>55</v>
      </c>
      <c r="P48" t="s">
        <v>78</v>
      </c>
      <c r="Q48" t="s">
        <v>68</v>
      </c>
      <c r="R48" t="s">
        <v>69</v>
      </c>
      <c r="S48" t="s">
        <v>236</v>
      </c>
      <c r="T48" s="1">
        <v>45121</v>
      </c>
      <c r="U48" t="s">
        <v>58</v>
      </c>
      <c r="V48" t="s">
        <v>58</v>
      </c>
      <c r="W48" t="s">
        <v>55</v>
      </c>
      <c r="X48">
        <v>2</v>
      </c>
      <c r="Y48" s="1">
        <v>45121</v>
      </c>
      <c r="Z48" t="s">
        <v>80</v>
      </c>
      <c r="AA48" t="s">
        <v>59</v>
      </c>
      <c r="AB48" t="s">
        <v>60</v>
      </c>
      <c r="AC48">
        <v>1</v>
      </c>
      <c r="AD48" t="s">
        <v>54</v>
      </c>
      <c r="AE48" t="s">
        <v>54</v>
      </c>
      <c r="AF48" t="s">
        <v>54</v>
      </c>
      <c r="AG48" t="s">
        <v>54</v>
      </c>
      <c r="AH48" t="s">
        <v>237</v>
      </c>
      <c r="AI48" t="s">
        <v>54</v>
      </c>
      <c r="AJ48" t="s">
        <v>54</v>
      </c>
      <c r="AK48" t="s">
        <v>54</v>
      </c>
      <c r="AL48" s="2">
        <v>320805</v>
      </c>
      <c r="AM48">
        <v>7</v>
      </c>
      <c r="AN48">
        <v>1</v>
      </c>
      <c r="AO48" t="s">
        <v>61</v>
      </c>
      <c r="AP48" s="8">
        <v>320805</v>
      </c>
      <c r="AQ48" t="s">
        <v>58</v>
      </c>
      <c r="AR48">
        <v>7</v>
      </c>
      <c r="AS48">
        <v>1</v>
      </c>
      <c r="AT48" t="s">
        <v>58</v>
      </c>
      <c r="AU48" t="s">
        <v>58</v>
      </c>
      <c r="AV48" t="b">
        <v>0</v>
      </c>
    </row>
    <row r="49" spans="1:48">
      <c r="A49">
        <v>48</v>
      </c>
      <c r="B49" t="s">
        <v>238</v>
      </c>
      <c r="C49" t="s">
        <v>239</v>
      </c>
      <c r="D49" t="s">
        <v>64</v>
      </c>
      <c r="E49" t="s">
        <v>65</v>
      </c>
      <c r="F49" t="s">
        <v>66</v>
      </c>
      <c r="G49" t="s">
        <v>52</v>
      </c>
      <c r="H49" t="s">
        <v>53</v>
      </c>
      <c r="J49" t="s">
        <v>54</v>
      </c>
      <c r="K49" s="1">
        <v>45138</v>
      </c>
      <c r="L49">
        <v>40</v>
      </c>
      <c r="O49" t="s">
        <v>55</v>
      </c>
      <c r="P49" t="s">
        <v>67</v>
      </c>
      <c r="Q49" t="s">
        <v>68</v>
      </c>
      <c r="R49" t="s">
        <v>69</v>
      </c>
      <c r="S49" t="s">
        <v>240</v>
      </c>
      <c r="T49" s="1">
        <v>45124</v>
      </c>
      <c r="U49" t="s">
        <v>58</v>
      </c>
      <c r="V49" t="s">
        <v>58</v>
      </c>
      <c r="W49" t="s">
        <v>55</v>
      </c>
      <c r="X49">
        <v>2</v>
      </c>
      <c r="Y49" s="1">
        <v>45124</v>
      </c>
      <c r="Z49" t="s">
        <v>71</v>
      </c>
      <c r="AA49" t="s">
        <v>72</v>
      </c>
      <c r="AB49" t="s">
        <v>60</v>
      </c>
      <c r="AC49">
        <v>1</v>
      </c>
      <c r="AD49" t="s">
        <v>54</v>
      </c>
      <c r="AE49" t="s">
        <v>54</v>
      </c>
      <c r="AF49" t="s">
        <v>54</v>
      </c>
      <c r="AG49" t="s">
        <v>54</v>
      </c>
      <c r="AH49" t="s">
        <v>241</v>
      </c>
      <c r="AI49" t="s">
        <v>54</v>
      </c>
      <c r="AJ49" t="s">
        <v>54</v>
      </c>
      <c r="AK49" t="s">
        <v>54</v>
      </c>
      <c r="AL49" s="2">
        <v>47300</v>
      </c>
      <c r="AM49">
        <v>3</v>
      </c>
      <c r="AN49">
        <v>1</v>
      </c>
      <c r="AO49" t="s">
        <v>74</v>
      </c>
      <c r="AP49" s="8">
        <v>47300</v>
      </c>
      <c r="AQ49" t="s">
        <v>58</v>
      </c>
      <c r="AR49">
        <v>3</v>
      </c>
      <c r="AS49">
        <v>1</v>
      </c>
      <c r="AT49" t="s">
        <v>58</v>
      </c>
      <c r="AU49" t="s">
        <v>58</v>
      </c>
      <c r="AV49" t="b">
        <v>0</v>
      </c>
    </row>
    <row r="50" spans="1:48">
      <c r="A50">
        <v>49</v>
      </c>
      <c r="B50" t="s">
        <v>188</v>
      </c>
      <c r="C50" t="s">
        <v>242</v>
      </c>
      <c r="D50" t="s">
        <v>64</v>
      </c>
      <c r="E50" t="s">
        <v>65</v>
      </c>
      <c r="F50" t="s">
        <v>66</v>
      </c>
      <c r="G50" t="s">
        <v>52</v>
      </c>
      <c r="H50" t="s">
        <v>53</v>
      </c>
      <c r="J50" t="s">
        <v>54</v>
      </c>
      <c r="K50" s="1">
        <v>45138</v>
      </c>
      <c r="L50">
        <v>40</v>
      </c>
      <c r="O50" t="s">
        <v>55</v>
      </c>
      <c r="P50" t="s">
        <v>78</v>
      </c>
      <c r="Q50" t="s">
        <v>68</v>
      </c>
      <c r="R50" t="s">
        <v>69</v>
      </c>
      <c r="S50" t="s">
        <v>243</v>
      </c>
      <c r="T50" s="1">
        <v>45124</v>
      </c>
      <c r="U50" t="s">
        <v>58</v>
      </c>
      <c r="V50" t="s">
        <v>58</v>
      </c>
      <c r="W50" t="s">
        <v>55</v>
      </c>
      <c r="X50">
        <v>2</v>
      </c>
      <c r="Y50" s="1">
        <v>45124</v>
      </c>
      <c r="Z50" t="s">
        <v>80</v>
      </c>
      <c r="AA50" t="s">
        <v>59</v>
      </c>
      <c r="AB50" t="s">
        <v>60</v>
      </c>
      <c r="AC50">
        <v>1</v>
      </c>
      <c r="AD50" t="s">
        <v>54</v>
      </c>
      <c r="AE50" t="s">
        <v>54</v>
      </c>
      <c r="AF50" t="s">
        <v>54</v>
      </c>
      <c r="AG50" t="s">
        <v>54</v>
      </c>
      <c r="AH50" t="s">
        <v>244</v>
      </c>
      <c r="AI50" t="s">
        <v>54</v>
      </c>
      <c r="AJ50" t="s">
        <v>54</v>
      </c>
      <c r="AK50" t="s">
        <v>54</v>
      </c>
      <c r="AL50" s="2">
        <v>167481.9</v>
      </c>
      <c r="AM50">
        <v>3</v>
      </c>
      <c r="AN50">
        <v>1</v>
      </c>
      <c r="AO50" t="s">
        <v>61</v>
      </c>
      <c r="AP50" s="8">
        <v>167481.9</v>
      </c>
      <c r="AQ50" t="s">
        <v>58</v>
      </c>
      <c r="AR50">
        <v>3</v>
      </c>
      <c r="AS50">
        <v>1</v>
      </c>
      <c r="AT50" t="s">
        <v>58</v>
      </c>
      <c r="AU50" t="s">
        <v>58</v>
      </c>
      <c r="AV50" t="b">
        <v>0</v>
      </c>
    </row>
    <row r="51" spans="1:48">
      <c r="A51">
        <v>50</v>
      </c>
      <c r="B51" t="s">
        <v>245</v>
      </c>
      <c r="C51" t="s">
        <v>246</v>
      </c>
      <c r="D51" t="s">
        <v>64</v>
      </c>
      <c r="E51" t="s">
        <v>65</v>
      </c>
      <c r="F51" t="s">
        <v>66</v>
      </c>
      <c r="G51" t="s">
        <v>52</v>
      </c>
      <c r="H51" t="s">
        <v>53</v>
      </c>
      <c r="J51" t="s">
        <v>54</v>
      </c>
      <c r="K51" s="1">
        <v>45138</v>
      </c>
      <c r="L51">
        <v>40</v>
      </c>
      <c r="O51" t="s">
        <v>55</v>
      </c>
      <c r="P51" t="s">
        <v>78</v>
      </c>
      <c r="Q51" t="s">
        <v>68</v>
      </c>
      <c r="R51" t="s">
        <v>69</v>
      </c>
      <c r="S51" t="s">
        <v>247</v>
      </c>
      <c r="T51" s="1">
        <v>45124</v>
      </c>
      <c r="U51" t="s">
        <v>58</v>
      </c>
      <c r="V51" t="s">
        <v>58</v>
      </c>
      <c r="W51" t="s">
        <v>55</v>
      </c>
      <c r="X51">
        <v>2</v>
      </c>
      <c r="Y51" s="1">
        <v>45124</v>
      </c>
      <c r="Z51" t="s">
        <v>80</v>
      </c>
      <c r="AA51" t="s">
        <v>59</v>
      </c>
      <c r="AB51" t="s">
        <v>60</v>
      </c>
      <c r="AC51">
        <v>1</v>
      </c>
      <c r="AD51" t="s">
        <v>54</v>
      </c>
      <c r="AE51" t="s">
        <v>54</v>
      </c>
      <c r="AF51" t="s">
        <v>54</v>
      </c>
      <c r="AG51" t="s">
        <v>54</v>
      </c>
      <c r="AH51" t="s">
        <v>248</v>
      </c>
      <c r="AI51" t="s">
        <v>54</v>
      </c>
      <c r="AJ51" t="s">
        <v>54</v>
      </c>
      <c r="AK51" t="s">
        <v>54</v>
      </c>
      <c r="AL51" s="2">
        <v>272671.8</v>
      </c>
      <c r="AM51">
        <v>3</v>
      </c>
      <c r="AN51">
        <v>1</v>
      </c>
      <c r="AO51" t="s">
        <v>61</v>
      </c>
      <c r="AP51" s="8">
        <v>272671.8</v>
      </c>
      <c r="AQ51" t="s">
        <v>58</v>
      </c>
      <c r="AR51">
        <v>3</v>
      </c>
      <c r="AS51">
        <v>1</v>
      </c>
      <c r="AT51" t="s">
        <v>58</v>
      </c>
      <c r="AU51" t="s">
        <v>58</v>
      </c>
      <c r="AV51" t="b">
        <v>0</v>
      </c>
    </row>
    <row r="52" spans="1:48">
      <c r="A52">
        <v>51</v>
      </c>
      <c r="B52" t="s">
        <v>62</v>
      </c>
      <c r="C52" t="s">
        <v>249</v>
      </c>
      <c r="D52" t="s">
        <v>64</v>
      </c>
      <c r="E52" t="s">
        <v>65</v>
      </c>
      <c r="F52" t="s">
        <v>66</v>
      </c>
      <c r="G52" t="s">
        <v>52</v>
      </c>
      <c r="H52" t="s">
        <v>53</v>
      </c>
      <c r="J52" t="s">
        <v>54</v>
      </c>
      <c r="K52" s="1">
        <v>45138</v>
      </c>
      <c r="L52">
        <v>40</v>
      </c>
      <c r="O52" t="s">
        <v>55</v>
      </c>
      <c r="P52" t="s">
        <v>67</v>
      </c>
      <c r="Q52" t="s">
        <v>68</v>
      </c>
      <c r="R52" t="s">
        <v>69</v>
      </c>
      <c r="S52" t="s">
        <v>250</v>
      </c>
      <c r="T52" s="1">
        <v>45125</v>
      </c>
      <c r="U52" t="s">
        <v>58</v>
      </c>
      <c r="V52" t="s">
        <v>58</v>
      </c>
      <c r="W52" t="s">
        <v>55</v>
      </c>
      <c r="X52">
        <v>2</v>
      </c>
      <c r="Y52" s="1">
        <v>45125</v>
      </c>
      <c r="Z52" t="s">
        <v>71</v>
      </c>
      <c r="AA52" t="s">
        <v>72</v>
      </c>
      <c r="AB52" t="s">
        <v>60</v>
      </c>
      <c r="AC52">
        <v>1</v>
      </c>
      <c r="AD52" t="s">
        <v>54</v>
      </c>
      <c r="AE52" t="s">
        <v>54</v>
      </c>
      <c r="AF52" t="s">
        <v>54</v>
      </c>
      <c r="AG52" t="s">
        <v>54</v>
      </c>
      <c r="AH52" t="s">
        <v>251</v>
      </c>
      <c r="AI52" t="s">
        <v>54</v>
      </c>
      <c r="AJ52" t="s">
        <v>54</v>
      </c>
      <c r="AK52" t="s">
        <v>54</v>
      </c>
      <c r="AL52" s="2">
        <v>540850</v>
      </c>
      <c r="AM52">
        <v>6</v>
      </c>
      <c r="AN52">
        <v>1</v>
      </c>
      <c r="AO52" t="s">
        <v>74</v>
      </c>
      <c r="AP52" s="8">
        <v>540850</v>
      </c>
      <c r="AQ52" t="s">
        <v>58</v>
      </c>
      <c r="AR52">
        <v>6</v>
      </c>
      <c r="AS52">
        <v>1</v>
      </c>
      <c r="AT52" t="s">
        <v>58</v>
      </c>
      <c r="AU52" t="s">
        <v>58</v>
      </c>
      <c r="AV52" t="b">
        <v>0</v>
      </c>
    </row>
    <row r="53" spans="1:48">
      <c r="A53">
        <v>52</v>
      </c>
      <c r="B53" t="s">
        <v>252</v>
      </c>
      <c r="C53" t="s">
        <v>253</v>
      </c>
      <c r="D53" t="s">
        <v>64</v>
      </c>
      <c r="E53" t="s">
        <v>65</v>
      </c>
      <c r="F53" t="s">
        <v>66</v>
      </c>
      <c r="G53" t="s">
        <v>52</v>
      </c>
      <c r="H53" t="s">
        <v>53</v>
      </c>
      <c r="J53" t="s">
        <v>54</v>
      </c>
      <c r="K53" s="1">
        <v>45138</v>
      </c>
      <c r="L53">
        <v>40</v>
      </c>
      <c r="O53" t="s">
        <v>55</v>
      </c>
      <c r="P53" t="s">
        <v>67</v>
      </c>
      <c r="Q53" t="s">
        <v>68</v>
      </c>
      <c r="R53" t="s">
        <v>69</v>
      </c>
      <c r="S53" t="s">
        <v>254</v>
      </c>
      <c r="T53" s="1">
        <v>45125</v>
      </c>
      <c r="U53" t="s">
        <v>58</v>
      </c>
      <c r="V53" t="s">
        <v>58</v>
      </c>
      <c r="W53" t="s">
        <v>55</v>
      </c>
      <c r="X53">
        <v>2</v>
      </c>
      <c r="Y53" s="1">
        <v>45125</v>
      </c>
      <c r="Z53" t="s">
        <v>71</v>
      </c>
      <c r="AA53" t="s">
        <v>72</v>
      </c>
      <c r="AB53" t="s">
        <v>60</v>
      </c>
      <c r="AC53">
        <v>1</v>
      </c>
      <c r="AD53" t="s">
        <v>54</v>
      </c>
      <c r="AE53" t="s">
        <v>54</v>
      </c>
      <c r="AF53" t="s">
        <v>54</v>
      </c>
      <c r="AG53" t="s">
        <v>54</v>
      </c>
      <c r="AH53" t="s">
        <v>255</v>
      </c>
      <c r="AI53" t="s">
        <v>54</v>
      </c>
      <c r="AJ53" t="s">
        <v>54</v>
      </c>
      <c r="AK53" t="s">
        <v>54</v>
      </c>
      <c r="AL53" s="2">
        <v>36785</v>
      </c>
      <c r="AM53">
        <v>3</v>
      </c>
      <c r="AN53">
        <v>1</v>
      </c>
      <c r="AO53" t="s">
        <v>74</v>
      </c>
      <c r="AP53" s="8">
        <v>36785</v>
      </c>
      <c r="AQ53" t="s">
        <v>58</v>
      </c>
      <c r="AR53">
        <v>3</v>
      </c>
      <c r="AS53">
        <v>1</v>
      </c>
      <c r="AT53" t="s">
        <v>58</v>
      </c>
      <c r="AU53" t="s">
        <v>58</v>
      </c>
      <c r="AV53" t="b">
        <v>0</v>
      </c>
    </row>
    <row r="54" spans="1:48">
      <c r="A54">
        <v>53</v>
      </c>
      <c r="B54" t="s">
        <v>256</v>
      </c>
      <c r="C54" t="s">
        <v>257</v>
      </c>
      <c r="D54" t="s">
        <v>64</v>
      </c>
      <c r="E54" t="s">
        <v>65</v>
      </c>
      <c r="F54" t="s">
        <v>66</v>
      </c>
      <c r="G54" t="s">
        <v>52</v>
      </c>
      <c r="H54" t="s">
        <v>53</v>
      </c>
      <c r="J54" t="s">
        <v>54</v>
      </c>
      <c r="K54" s="1">
        <v>45138</v>
      </c>
      <c r="L54">
        <v>80</v>
      </c>
      <c r="O54" t="s">
        <v>55</v>
      </c>
      <c r="P54" t="s">
        <v>67</v>
      </c>
      <c r="Q54" t="s">
        <v>68</v>
      </c>
      <c r="R54" t="s">
        <v>69</v>
      </c>
      <c r="S54" t="s">
        <v>258</v>
      </c>
      <c r="T54" s="1">
        <v>45125</v>
      </c>
      <c r="U54" t="s">
        <v>58</v>
      </c>
      <c r="V54" t="s">
        <v>58</v>
      </c>
      <c r="W54" t="s">
        <v>55</v>
      </c>
      <c r="X54">
        <v>2</v>
      </c>
      <c r="Y54" s="1">
        <v>45125</v>
      </c>
      <c r="Z54" t="s">
        <v>71</v>
      </c>
      <c r="AA54" t="s">
        <v>72</v>
      </c>
      <c r="AB54" t="s">
        <v>60</v>
      </c>
      <c r="AC54">
        <v>1</v>
      </c>
      <c r="AD54" t="s">
        <v>54</v>
      </c>
      <c r="AE54" t="s">
        <v>54</v>
      </c>
      <c r="AF54" t="s">
        <v>54</v>
      </c>
      <c r="AG54" t="s">
        <v>54</v>
      </c>
      <c r="AH54" t="s">
        <v>259</v>
      </c>
      <c r="AI54" t="s">
        <v>54</v>
      </c>
      <c r="AJ54" t="s">
        <v>54</v>
      </c>
      <c r="AK54" t="s">
        <v>54</v>
      </c>
      <c r="AL54" s="2">
        <v>406662.73</v>
      </c>
      <c r="AM54">
        <v>3</v>
      </c>
      <c r="AN54">
        <v>1</v>
      </c>
      <c r="AO54" t="s">
        <v>74</v>
      </c>
      <c r="AP54" s="8">
        <v>406662.73</v>
      </c>
      <c r="AQ54" t="s">
        <v>58</v>
      </c>
      <c r="AR54">
        <v>3</v>
      </c>
      <c r="AS54">
        <v>1</v>
      </c>
      <c r="AT54" t="s">
        <v>58</v>
      </c>
      <c r="AU54" t="s">
        <v>58</v>
      </c>
      <c r="AV54" t="b">
        <v>0</v>
      </c>
    </row>
    <row r="55" spans="1:48">
      <c r="A55">
        <v>54</v>
      </c>
      <c r="B55" t="s">
        <v>260</v>
      </c>
      <c r="C55" t="s">
        <v>261</v>
      </c>
      <c r="D55" t="s">
        <v>64</v>
      </c>
      <c r="E55" t="s">
        <v>65</v>
      </c>
      <c r="F55" t="s">
        <v>66</v>
      </c>
      <c r="G55" t="s">
        <v>52</v>
      </c>
      <c r="H55" t="s">
        <v>53</v>
      </c>
      <c r="J55" t="s">
        <v>54</v>
      </c>
      <c r="K55" s="1">
        <v>45138</v>
      </c>
      <c r="L55">
        <v>40</v>
      </c>
      <c r="O55" t="s">
        <v>55</v>
      </c>
      <c r="P55" t="s">
        <v>78</v>
      </c>
      <c r="Q55" t="s">
        <v>68</v>
      </c>
      <c r="R55" t="s">
        <v>69</v>
      </c>
      <c r="S55" t="s">
        <v>262</v>
      </c>
      <c r="T55" s="1">
        <v>45125</v>
      </c>
      <c r="U55" t="s">
        <v>58</v>
      </c>
      <c r="V55" t="s">
        <v>58</v>
      </c>
      <c r="W55" t="s">
        <v>55</v>
      </c>
      <c r="X55">
        <v>2</v>
      </c>
      <c r="Y55" s="1">
        <v>45125</v>
      </c>
      <c r="Z55" t="s">
        <v>80</v>
      </c>
      <c r="AA55" t="s">
        <v>59</v>
      </c>
      <c r="AB55" t="s">
        <v>60</v>
      </c>
      <c r="AC55">
        <v>1</v>
      </c>
      <c r="AD55" t="s">
        <v>54</v>
      </c>
      <c r="AE55" t="s">
        <v>54</v>
      </c>
      <c r="AF55" t="s">
        <v>54</v>
      </c>
      <c r="AG55" t="s">
        <v>54</v>
      </c>
      <c r="AH55" t="s">
        <v>263</v>
      </c>
      <c r="AI55" t="s">
        <v>54</v>
      </c>
      <c r="AJ55" t="s">
        <v>54</v>
      </c>
      <c r="AK55" t="s">
        <v>54</v>
      </c>
      <c r="AL55" s="2">
        <v>1890592.06</v>
      </c>
      <c r="AM55">
        <v>6</v>
      </c>
      <c r="AN55">
        <v>1</v>
      </c>
      <c r="AO55" t="s">
        <v>61</v>
      </c>
      <c r="AP55" s="8">
        <v>1890592.06</v>
      </c>
      <c r="AQ55" t="s">
        <v>58</v>
      </c>
      <c r="AR55">
        <v>6</v>
      </c>
      <c r="AS55">
        <v>1</v>
      </c>
      <c r="AT55" t="s">
        <v>58</v>
      </c>
      <c r="AU55" t="s">
        <v>58</v>
      </c>
      <c r="AV55" t="b">
        <v>0</v>
      </c>
    </row>
    <row r="56" spans="1:48">
      <c r="A56">
        <v>55</v>
      </c>
      <c r="B56" t="s">
        <v>188</v>
      </c>
      <c r="C56" t="s">
        <v>264</v>
      </c>
      <c r="D56" t="s">
        <v>64</v>
      </c>
      <c r="E56" t="s">
        <v>65</v>
      </c>
      <c r="F56" t="s">
        <v>66</v>
      </c>
      <c r="G56" t="s">
        <v>52</v>
      </c>
      <c r="H56" t="s">
        <v>53</v>
      </c>
      <c r="J56" t="s">
        <v>54</v>
      </c>
      <c r="K56" s="1">
        <v>45138</v>
      </c>
      <c r="L56">
        <v>40</v>
      </c>
      <c r="O56" t="s">
        <v>55</v>
      </c>
      <c r="P56" t="s">
        <v>78</v>
      </c>
      <c r="Q56" t="s">
        <v>68</v>
      </c>
      <c r="R56" t="s">
        <v>69</v>
      </c>
      <c r="S56" t="s">
        <v>265</v>
      </c>
      <c r="T56" s="1">
        <v>45125</v>
      </c>
      <c r="U56" t="s">
        <v>58</v>
      </c>
      <c r="V56" t="s">
        <v>58</v>
      </c>
      <c r="W56" t="s">
        <v>55</v>
      </c>
      <c r="X56">
        <v>2</v>
      </c>
      <c r="Y56" s="1">
        <v>45125</v>
      </c>
      <c r="Z56" t="s">
        <v>80</v>
      </c>
      <c r="AA56" t="s">
        <v>59</v>
      </c>
      <c r="AB56" t="s">
        <v>60</v>
      </c>
      <c r="AC56">
        <v>1</v>
      </c>
      <c r="AD56" t="s">
        <v>54</v>
      </c>
      <c r="AE56" t="s">
        <v>54</v>
      </c>
      <c r="AF56" t="s">
        <v>54</v>
      </c>
      <c r="AG56" t="s">
        <v>54</v>
      </c>
      <c r="AH56" t="s">
        <v>266</v>
      </c>
      <c r="AI56" t="s">
        <v>54</v>
      </c>
      <c r="AJ56" t="s">
        <v>54</v>
      </c>
      <c r="AK56" t="s">
        <v>54</v>
      </c>
      <c r="AL56" s="2">
        <v>191470.5</v>
      </c>
      <c r="AM56">
        <v>3</v>
      </c>
      <c r="AN56">
        <v>1</v>
      </c>
      <c r="AO56" t="s">
        <v>61</v>
      </c>
      <c r="AP56" s="8">
        <v>191470.5</v>
      </c>
      <c r="AQ56" t="s">
        <v>58</v>
      </c>
      <c r="AR56">
        <v>3</v>
      </c>
      <c r="AS56">
        <v>1</v>
      </c>
      <c r="AT56" t="s">
        <v>58</v>
      </c>
      <c r="AU56" t="s">
        <v>58</v>
      </c>
      <c r="AV56" t="b">
        <v>0</v>
      </c>
    </row>
    <row r="57" spans="1:48">
      <c r="A57">
        <v>56</v>
      </c>
      <c r="B57" t="s">
        <v>267</v>
      </c>
      <c r="C57" t="s">
        <v>268</v>
      </c>
      <c r="D57" t="s">
        <v>64</v>
      </c>
      <c r="E57" t="s">
        <v>65</v>
      </c>
      <c r="F57" t="s">
        <v>66</v>
      </c>
      <c r="G57" t="s">
        <v>52</v>
      </c>
      <c r="H57" t="s">
        <v>53</v>
      </c>
      <c r="J57" t="s">
        <v>54</v>
      </c>
      <c r="K57" s="1">
        <v>45138</v>
      </c>
      <c r="L57">
        <v>40</v>
      </c>
      <c r="O57" t="s">
        <v>55</v>
      </c>
      <c r="P57" t="s">
        <v>78</v>
      </c>
      <c r="Q57" t="s">
        <v>68</v>
      </c>
      <c r="R57" t="s">
        <v>69</v>
      </c>
      <c r="S57" t="s">
        <v>269</v>
      </c>
      <c r="T57" s="1">
        <v>45125</v>
      </c>
      <c r="U57" t="s">
        <v>58</v>
      </c>
      <c r="V57" t="s">
        <v>58</v>
      </c>
      <c r="W57" t="s">
        <v>55</v>
      </c>
      <c r="X57">
        <v>2</v>
      </c>
      <c r="Y57" s="1">
        <v>45125</v>
      </c>
      <c r="Z57" t="s">
        <v>80</v>
      </c>
      <c r="AA57" t="s">
        <v>59</v>
      </c>
      <c r="AB57" t="s">
        <v>60</v>
      </c>
      <c r="AC57">
        <v>1</v>
      </c>
      <c r="AD57" t="s">
        <v>54</v>
      </c>
      <c r="AE57" t="s">
        <v>54</v>
      </c>
      <c r="AF57" t="s">
        <v>54</v>
      </c>
      <c r="AG57" t="s">
        <v>54</v>
      </c>
      <c r="AH57" t="s">
        <v>270</v>
      </c>
      <c r="AI57" t="s">
        <v>54</v>
      </c>
      <c r="AJ57" t="s">
        <v>54</v>
      </c>
      <c r="AK57" t="s">
        <v>54</v>
      </c>
      <c r="AL57" s="2">
        <v>514401</v>
      </c>
      <c r="AM57">
        <v>3</v>
      </c>
      <c r="AN57">
        <v>1</v>
      </c>
      <c r="AO57" t="s">
        <v>61</v>
      </c>
      <c r="AP57" s="8">
        <v>514401</v>
      </c>
      <c r="AQ57" t="s">
        <v>58</v>
      </c>
      <c r="AR57">
        <v>3</v>
      </c>
      <c r="AS57">
        <v>1</v>
      </c>
      <c r="AT57" t="s">
        <v>58</v>
      </c>
      <c r="AU57" t="s">
        <v>58</v>
      </c>
      <c r="AV57" t="b">
        <v>0</v>
      </c>
    </row>
    <row r="58" spans="1:48">
      <c r="A58">
        <v>57</v>
      </c>
      <c r="B58" t="s">
        <v>271</v>
      </c>
      <c r="C58" t="s">
        <v>272</v>
      </c>
      <c r="D58" t="s">
        <v>64</v>
      </c>
      <c r="E58" t="s">
        <v>65</v>
      </c>
      <c r="F58" t="s">
        <v>66</v>
      </c>
      <c r="G58" t="s">
        <v>52</v>
      </c>
      <c r="H58" t="s">
        <v>53</v>
      </c>
      <c r="J58" t="s">
        <v>54</v>
      </c>
      <c r="K58" s="1">
        <v>45138</v>
      </c>
      <c r="L58">
        <v>40</v>
      </c>
      <c r="O58" t="s">
        <v>55</v>
      </c>
      <c r="P58" t="s">
        <v>67</v>
      </c>
      <c r="Q58" t="s">
        <v>68</v>
      </c>
      <c r="R58" t="s">
        <v>69</v>
      </c>
      <c r="S58" t="s">
        <v>273</v>
      </c>
      <c r="T58" s="1">
        <v>45126</v>
      </c>
      <c r="U58" t="s">
        <v>58</v>
      </c>
      <c r="V58" t="s">
        <v>58</v>
      </c>
      <c r="W58" t="s">
        <v>55</v>
      </c>
      <c r="X58">
        <v>2</v>
      </c>
      <c r="Y58" s="1">
        <v>45126</v>
      </c>
      <c r="Z58" t="s">
        <v>71</v>
      </c>
      <c r="AA58" t="s">
        <v>72</v>
      </c>
      <c r="AB58" t="s">
        <v>60</v>
      </c>
      <c r="AC58">
        <v>1</v>
      </c>
      <c r="AD58" t="s">
        <v>54</v>
      </c>
      <c r="AE58" t="s">
        <v>54</v>
      </c>
      <c r="AF58" t="s">
        <v>54</v>
      </c>
      <c r="AG58" t="s">
        <v>54</v>
      </c>
      <c r="AH58" t="s">
        <v>274</v>
      </c>
      <c r="AI58" t="s">
        <v>54</v>
      </c>
      <c r="AJ58" t="s">
        <v>54</v>
      </c>
      <c r="AK58" t="s">
        <v>54</v>
      </c>
      <c r="AL58" s="2">
        <v>490000</v>
      </c>
      <c r="AM58">
        <v>3</v>
      </c>
      <c r="AN58">
        <v>1</v>
      </c>
      <c r="AO58" t="s">
        <v>74</v>
      </c>
      <c r="AP58" s="8">
        <v>490000</v>
      </c>
      <c r="AQ58" t="s">
        <v>58</v>
      </c>
      <c r="AR58">
        <v>3</v>
      </c>
      <c r="AS58">
        <v>1</v>
      </c>
      <c r="AT58" t="s">
        <v>58</v>
      </c>
      <c r="AU58" t="s">
        <v>58</v>
      </c>
      <c r="AV58" t="b">
        <v>0</v>
      </c>
    </row>
    <row r="59" spans="1:48">
      <c r="A59">
        <v>58</v>
      </c>
      <c r="B59" t="s">
        <v>275</v>
      </c>
      <c r="C59" t="s">
        <v>276</v>
      </c>
      <c r="D59" t="s">
        <v>64</v>
      </c>
      <c r="E59" t="s">
        <v>65</v>
      </c>
      <c r="F59" t="s">
        <v>66</v>
      </c>
      <c r="G59" t="s">
        <v>52</v>
      </c>
      <c r="H59" t="s">
        <v>53</v>
      </c>
      <c r="J59" t="s">
        <v>54</v>
      </c>
      <c r="K59" s="1">
        <v>45138</v>
      </c>
      <c r="L59">
        <v>40</v>
      </c>
      <c r="O59" t="s">
        <v>55</v>
      </c>
      <c r="P59" t="s">
        <v>67</v>
      </c>
      <c r="Q59" t="s">
        <v>68</v>
      </c>
      <c r="R59" t="s">
        <v>69</v>
      </c>
      <c r="S59" t="s">
        <v>277</v>
      </c>
      <c r="T59" s="1">
        <v>45126</v>
      </c>
      <c r="U59" t="s">
        <v>58</v>
      </c>
      <c r="V59" t="s">
        <v>58</v>
      </c>
      <c r="W59" t="s">
        <v>55</v>
      </c>
      <c r="X59">
        <v>2</v>
      </c>
      <c r="Y59" s="1">
        <v>45126</v>
      </c>
      <c r="Z59" t="s">
        <v>71</v>
      </c>
      <c r="AA59" t="s">
        <v>72</v>
      </c>
      <c r="AB59" t="s">
        <v>60</v>
      </c>
      <c r="AC59">
        <v>1</v>
      </c>
      <c r="AD59" t="s">
        <v>54</v>
      </c>
      <c r="AE59" t="s">
        <v>54</v>
      </c>
      <c r="AF59" t="s">
        <v>54</v>
      </c>
      <c r="AG59" t="s">
        <v>54</v>
      </c>
      <c r="AH59" t="s">
        <v>278</v>
      </c>
      <c r="AI59" t="s">
        <v>54</v>
      </c>
      <c r="AJ59" t="s">
        <v>54</v>
      </c>
      <c r="AK59" t="s">
        <v>54</v>
      </c>
      <c r="AL59" s="2">
        <v>520000</v>
      </c>
      <c r="AM59">
        <v>3</v>
      </c>
      <c r="AN59">
        <v>1</v>
      </c>
      <c r="AO59" t="s">
        <v>74</v>
      </c>
      <c r="AP59" s="8">
        <v>520000</v>
      </c>
      <c r="AQ59" t="s">
        <v>58</v>
      </c>
      <c r="AR59">
        <v>3</v>
      </c>
      <c r="AS59">
        <v>1</v>
      </c>
      <c r="AT59" t="s">
        <v>58</v>
      </c>
      <c r="AU59" t="s">
        <v>58</v>
      </c>
      <c r="AV59" t="b">
        <v>0</v>
      </c>
    </row>
    <row r="60" spans="1:48">
      <c r="A60">
        <v>59</v>
      </c>
      <c r="B60" t="s">
        <v>260</v>
      </c>
      <c r="C60" t="s">
        <v>279</v>
      </c>
      <c r="D60" t="s">
        <v>64</v>
      </c>
      <c r="E60" t="s">
        <v>65</v>
      </c>
      <c r="F60" t="s">
        <v>66</v>
      </c>
      <c r="G60" t="s">
        <v>52</v>
      </c>
      <c r="H60" t="s">
        <v>53</v>
      </c>
      <c r="J60" t="s">
        <v>54</v>
      </c>
      <c r="K60" s="1">
        <v>45138</v>
      </c>
      <c r="L60">
        <v>40</v>
      </c>
      <c r="O60" t="s">
        <v>55</v>
      </c>
      <c r="P60" t="s">
        <v>78</v>
      </c>
      <c r="Q60" t="s">
        <v>68</v>
      </c>
      <c r="R60" t="s">
        <v>69</v>
      </c>
      <c r="S60" t="s">
        <v>280</v>
      </c>
      <c r="T60" s="1">
        <v>45126</v>
      </c>
      <c r="U60" t="s">
        <v>58</v>
      </c>
      <c r="V60" t="s">
        <v>58</v>
      </c>
      <c r="W60" t="s">
        <v>55</v>
      </c>
      <c r="X60">
        <v>2</v>
      </c>
      <c r="Y60" s="1">
        <v>45126</v>
      </c>
      <c r="Z60" t="s">
        <v>80</v>
      </c>
      <c r="AA60" t="s">
        <v>59</v>
      </c>
      <c r="AB60" t="s">
        <v>60</v>
      </c>
      <c r="AC60">
        <v>1</v>
      </c>
      <c r="AD60" t="s">
        <v>54</v>
      </c>
      <c r="AE60" t="s">
        <v>54</v>
      </c>
      <c r="AF60" t="s">
        <v>54</v>
      </c>
      <c r="AG60" t="s">
        <v>54</v>
      </c>
      <c r="AH60" t="s">
        <v>281</v>
      </c>
      <c r="AI60" t="s">
        <v>54</v>
      </c>
      <c r="AJ60" t="s">
        <v>54</v>
      </c>
      <c r="AK60" t="s">
        <v>54</v>
      </c>
      <c r="AL60" s="2">
        <v>1760642.06</v>
      </c>
      <c r="AM60">
        <v>6</v>
      </c>
      <c r="AN60">
        <v>1</v>
      </c>
      <c r="AO60" t="s">
        <v>61</v>
      </c>
      <c r="AP60" s="8">
        <v>1760642.06</v>
      </c>
      <c r="AQ60" t="s">
        <v>58</v>
      </c>
      <c r="AR60">
        <v>6</v>
      </c>
      <c r="AS60">
        <v>1</v>
      </c>
      <c r="AT60" t="s">
        <v>58</v>
      </c>
      <c r="AU60" t="s">
        <v>58</v>
      </c>
      <c r="AV60" t="b">
        <v>0</v>
      </c>
    </row>
    <row r="61" spans="1:48">
      <c r="A61">
        <v>60</v>
      </c>
      <c r="B61" t="s">
        <v>75</v>
      </c>
      <c r="C61" t="s">
        <v>282</v>
      </c>
      <c r="D61" t="s">
        <v>64</v>
      </c>
      <c r="E61" t="s">
        <v>65</v>
      </c>
      <c r="F61" t="s">
        <v>66</v>
      </c>
      <c r="G61" t="s">
        <v>52</v>
      </c>
      <c r="H61" t="s">
        <v>53</v>
      </c>
      <c r="J61" t="s">
        <v>54</v>
      </c>
      <c r="K61" s="1">
        <v>45138</v>
      </c>
      <c r="L61">
        <v>40</v>
      </c>
      <c r="O61" t="s">
        <v>55</v>
      </c>
      <c r="P61" t="s">
        <v>78</v>
      </c>
      <c r="Q61" t="s">
        <v>68</v>
      </c>
      <c r="R61" t="s">
        <v>69</v>
      </c>
      <c r="S61" t="s">
        <v>283</v>
      </c>
      <c r="T61" s="1">
        <v>45126</v>
      </c>
      <c r="U61" t="s">
        <v>58</v>
      </c>
      <c r="V61" t="s">
        <v>58</v>
      </c>
      <c r="W61" t="s">
        <v>55</v>
      </c>
      <c r="X61">
        <v>2</v>
      </c>
      <c r="Y61" s="1">
        <v>45126</v>
      </c>
      <c r="Z61" t="s">
        <v>80</v>
      </c>
      <c r="AA61" t="s">
        <v>59</v>
      </c>
      <c r="AB61" t="s">
        <v>60</v>
      </c>
      <c r="AC61">
        <v>1</v>
      </c>
      <c r="AD61" t="s">
        <v>54</v>
      </c>
      <c r="AE61" t="s">
        <v>54</v>
      </c>
      <c r="AF61" t="s">
        <v>54</v>
      </c>
      <c r="AG61" t="s">
        <v>54</v>
      </c>
      <c r="AH61" t="s">
        <v>284</v>
      </c>
      <c r="AI61" t="s">
        <v>54</v>
      </c>
      <c r="AJ61" t="s">
        <v>54</v>
      </c>
      <c r="AK61" t="s">
        <v>54</v>
      </c>
      <c r="AL61" s="2">
        <v>1659928.25</v>
      </c>
      <c r="AM61">
        <v>3</v>
      </c>
      <c r="AN61">
        <v>1</v>
      </c>
      <c r="AO61" t="s">
        <v>61</v>
      </c>
      <c r="AP61" s="8">
        <v>1659928.25</v>
      </c>
      <c r="AQ61" t="s">
        <v>58</v>
      </c>
      <c r="AR61">
        <v>3</v>
      </c>
      <c r="AS61">
        <v>1</v>
      </c>
      <c r="AT61" t="s">
        <v>58</v>
      </c>
      <c r="AU61" t="s">
        <v>58</v>
      </c>
      <c r="AV61" t="b">
        <v>0</v>
      </c>
    </row>
    <row r="62" spans="1:48">
      <c r="A62">
        <v>61</v>
      </c>
      <c r="B62" t="s">
        <v>100</v>
      </c>
      <c r="C62" t="s">
        <v>285</v>
      </c>
      <c r="D62" t="s">
        <v>64</v>
      </c>
      <c r="E62" t="s">
        <v>65</v>
      </c>
      <c r="F62" t="s">
        <v>66</v>
      </c>
      <c r="G62" t="s">
        <v>52</v>
      </c>
      <c r="H62" t="s">
        <v>53</v>
      </c>
      <c r="J62" t="s">
        <v>54</v>
      </c>
      <c r="K62" s="1">
        <v>45138</v>
      </c>
      <c r="L62">
        <v>40</v>
      </c>
      <c r="O62" t="s">
        <v>55</v>
      </c>
      <c r="P62" t="s">
        <v>78</v>
      </c>
      <c r="Q62" t="s">
        <v>68</v>
      </c>
      <c r="R62" t="s">
        <v>69</v>
      </c>
      <c r="S62" t="s">
        <v>286</v>
      </c>
      <c r="T62" s="1">
        <v>45126</v>
      </c>
      <c r="U62" t="s">
        <v>58</v>
      </c>
      <c r="V62" t="s">
        <v>58</v>
      </c>
      <c r="W62" t="s">
        <v>55</v>
      </c>
      <c r="X62">
        <v>2</v>
      </c>
      <c r="Y62" s="1">
        <v>45126</v>
      </c>
      <c r="Z62" t="s">
        <v>80</v>
      </c>
      <c r="AA62" t="s">
        <v>59</v>
      </c>
      <c r="AB62" t="s">
        <v>60</v>
      </c>
      <c r="AC62">
        <v>1</v>
      </c>
      <c r="AD62" t="s">
        <v>54</v>
      </c>
      <c r="AE62" t="s">
        <v>54</v>
      </c>
      <c r="AF62" t="s">
        <v>54</v>
      </c>
      <c r="AG62" t="s">
        <v>54</v>
      </c>
      <c r="AH62" t="s">
        <v>287</v>
      </c>
      <c r="AI62" t="s">
        <v>54</v>
      </c>
      <c r="AJ62" t="s">
        <v>54</v>
      </c>
      <c r="AK62" t="s">
        <v>54</v>
      </c>
      <c r="AL62" s="2">
        <v>124155.2</v>
      </c>
      <c r="AM62">
        <v>3</v>
      </c>
      <c r="AN62">
        <v>1</v>
      </c>
      <c r="AO62" t="s">
        <v>61</v>
      </c>
      <c r="AP62" s="8">
        <v>124155.2</v>
      </c>
      <c r="AQ62" t="s">
        <v>58</v>
      </c>
      <c r="AR62">
        <v>3</v>
      </c>
      <c r="AS62">
        <v>1</v>
      </c>
      <c r="AT62" t="s">
        <v>58</v>
      </c>
      <c r="AU62" t="s">
        <v>58</v>
      </c>
      <c r="AV62" t="b">
        <v>0</v>
      </c>
    </row>
    <row r="63" spans="1:48">
      <c r="A63">
        <v>62</v>
      </c>
      <c r="B63" t="s">
        <v>288</v>
      </c>
      <c r="C63" t="s">
        <v>289</v>
      </c>
      <c r="D63" t="s">
        <v>64</v>
      </c>
      <c r="E63" t="s">
        <v>65</v>
      </c>
      <c r="F63" t="s">
        <v>66</v>
      </c>
      <c r="G63" t="s">
        <v>52</v>
      </c>
      <c r="H63" t="s">
        <v>53</v>
      </c>
      <c r="J63" t="s">
        <v>54</v>
      </c>
      <c r="K63" s="1">
        <v>45138</v>
      </c>
      <c r="L63">
        <v>100</v>
      </c>
      <c r="O63" t="s">
        <v>55</v>
      </c>
      <c r="P63" t="s">
        <v>67</v>
      </c>
      <c r="Q63" t="s">
        <v>68</v>
      </c>
      <c r="R63" t="s">
        <v>69</v>
      </c>
      <c r="S63" t="s">
        <v>290</v>
      </c>
      <c r="T63" s="1">
        <v>45127</v>
      </c>
      <c r="U63" t="s">
        <v>58</v>
      </c>
      <c r="V63" t="s">
        <v>58</v>
      </c>
      <c r="W63" t="s">
        <v>55</v>
      </c>
      <c r="X63">
        <v>2</v>
      </c>
      <c r="Y63" s="1">
        <v>45127</v>
      </c>
      <c r="Z63" t="s">
        <v>71</v>
      </c>
      <c r="AA63" t="s">
        <v>72</v>
      </c>
      <c r="AB63" t="s">
        <v>60</v>
      </c>
      <c r="AC63">
        <v>1</v>
      </c>
      <c r="AD63" t="s">
        <v>54</v>
      </c>
      <c r="AE63" t="s">
        <v>54</v>
      </c>
      <c r="AF63" t="s">
        <v>54</v>
      </c>
      <c r="AG63" t="s">
        <v>54</v>
      </c>
      <c r="AH63" t="s">
        <v>291</v>
      </c>
      <c r="AI63" t="s">
        <v>54</v>
      </c>
      <c r="AJ63" t="s">
        <v>54</v>
      </c>
      <c r="AK63" t="s">
        <v>54</v>
      </c>
      <c r="AL63" s="2">
        <v>1200000</v>
      </c>
      <c r="AM63">
        <v>3</v>
      </c>
      <c r="AN63">
        <v>1</v>
      </c>
      <c r="AO63" t="s">
        <v>74</v>
      </c>
      <c r="AP63" s="8">
        <v>1200000</v>
      </c>
      <c r="AQ63" t="s">
        <v>58</v>
      </c>
      <c r="AR63">
        <v>3</v>
      </c>
      <c r="AS63">
        <v>1</v>
      </c>
      <c r="AT63" t="s">
        <v>58</v>
      </c>
      <c r="AU63" t="s">
        <v>58</v>
      </c>
      <c r="AV63" t="b">
        <v>0</v>
      </c>
    </row>
    <row r="64" spans="1:48">
      <c r="A64">
        <v>63</v>
      </c>
      <c r="B64" t="s">
        <v>256</v>
      </c>
      <c r="C64" t="s">
        <v>292</v>
      </c>
      <c r="D64" t="s">
        <v>64</v>
      </c>
      <c r="E64" t="s">
        <v>65</v>
      </c>
      <c r="F64" t="s">
        <v>66</v>
      </c>
      <c r="G64" t="s">
        <v>52</v>
      </c>
      <c r="H64" t="s">
        <v>53</v>
      </c>
      <c r="J64" t="s">
        <v>54</v>
      </c>
      <c r="K64" s="1">
        <v>45138</v>
      </c>
      <c r="L64">
        <v>80</v>
      </c>
      <c r="O64" t="s">
        <v>55</v>
      </c>
      <c r="P64" t="s">
        <v>67</v>
      </c>
      <c r="Q64" t="s">
        <v>68</v>
      </c>
      <c r="R64" t="s">
        <v>69</v>
      </c>
      <c r="S64" t="s">
        <v>293</v>
      </c>
      <c r="T64" s="1">
        <v>45127</v>
      </c>
      <c r="U64" t="s">
        <v>58</v>
      </c>
      <c r="V64" t="s">
        <v>58</v>
      </c>
      <c r="W64" t="s">
        <v>55</v>
      </c>
      <c r="X64">
        <v>2</v>
      </c>
      <c r="Y64" s="1">
        <v>45127</v>
      </c>
      <c r="Z64" t="s">
        <v>71</v>
      </c>
      <c r="AA64" t="s">
        <v>72</v>
      </c>
      <c r="AB64" t="s">
        <v>60</v>
      </c>
      <c r="AC64">
        <v>1</v>
      </c>
      <c r="AD64" t="s">
        <v>54</v>
      </c>
      <c r="AE64" t="s">
        <v>54</v>
      </c>
      <c r="AF64" t="s">
        <v>54</v>
      </c>
      <c r="AG64" t="s">
        <v>54</v>
      </c>
      <c r="AH64" t="s">
        <v>294</v>
      </c>
      <c r="AI64" t="s">
        <v>54</v>
      </c>
      <c r="AJ64" t="s">
        <v>54</v>
      </c>
      <c r="AK64" t="s">
        <v>54</v>
      </c>
      <c r="AL64" s="2">
        <v>453283.56</v>
      </c>
      <c r="AM64">
        <v>3</v>
      </c>
      <c r="AN64">
        <v>1</v>
      </c>
      <c r="AO64" t="s">
        <v>74</v>
      </c>
      <c r="AP64" s="8">
        <v>453283.56</v>
      </c>
      <c r="AQ64" t="s">
        <v>58</v>
      </c>
      <c r="AR64">
        <v>3</v>
      </c>
      <c r="AS64">
        <v>1</v>
      </c>
      <c r="AT64" t="s">
        <v>58</v>
      </c>
      <c r="AU64" t="s">
        <v>58</v>
      </c>
      <c r="AV64" t="b">
        <v>0</v>
      </c>
    </row>
    <row r="65" spans="1:48">
      <c r="A65">
        <v>64</v>
      </c>
      <c r="B65" t="s">
        <v>295</v>
      </c>
      <c r="C65" t="s">
        <v>296</v>
      </c>
      <c r="D65" t="s">
        <v>64</v>
      </c>
      <c r="E65" t="s">
        <v>65</v>
      </c>
      <c r="F65" t="s">
        <v>66</v>
      </c>
      <c r="G65" t="s">
        <v>52</v>
      </c>
      <c r="H65" t="s">
        <v>53</v>
      </c>
      <c r="J65" t="s">
        <v>54</v>
      </c>
      <c r="K65" s="1">
        <v>45138</v>
      </c>
      <c r="L65">
        <v>40</v>
      </c>
      <c r="O65" t="s">
        <v>55</v>
      </c>
      <c r="P65" t="s">
        <v>67</v>
      </c>
      <c r="Q65" t="s">
        <v>68</v>
      </c>
      <c r="R65" t="s">
        <v>69</v>
      </c>
      <c r="S65" t="s">
        <v>297</v>
      </c>
      <c r="T65" s="1">
        <v>45127</v>
      </c>
      <c r="U65" t="s">
        <v>58</v>
      </c>
      <c r="V65" t="s">
        <v>58</v>
      </c>
      <c r="W65" t="s">
        <v>55</v>
      </c>
      <c r="X65">
        <v>2</v>
      </c>
      <c r="Y65" s="1">
        <v>45127</v>
      </c>
      <c r="Z65" t="s">
        <v>71</v>
      </c>
      <c r="AA65" t="s">
        <v>72</v>
      </c>
      <c r="AB65" t="s">
        <v>60</v>
      </c>
      <c r="AC65">
        <v>1</v>
      </c>
      <c r="AD65" t="s">
        <v>54</v>
      </c>
      <c r="AE65" t="s">
        <v>54</v>
      </c>
      <c r="AF65" t="s">
        <v>54</v>
      </c>
      <c r="AG65" t="s">
        <v>54</v>
      </c>
      <c r="AH65" t="s">
        <v>298</v>
      </c>
      <c r="AI65" t="s">
        <v>54</v>
      </c>
      <c r="AJ65" t="s">
        <v>54</v>
      </c>
      <c r="AK65" t="s">
        <v>54</v>
      </c>
      <c r="AL65" s="2">
        <v>745262</v>
      </c>
      <c r="AM65">
        <v>5</v>
      </c>
      <c r="AN65">
        <v>1</v>
      </c>
      <c r="AO65" t="s">
        <v>74</v>
      </c>
      <c r="AP65" s="8">
        <v>745262</v>
      </c>
      <c r="AQ65" t="s">
        <v>58</v>
      </c>
      <c r="AR65">
        <v>5</v>
      </c>
      <c r="AS65">
        <v>1</v>
      </c>
      <c r="AT65" t="s">
        <v>58</v>
      </c>
      <c r="AU65" t="s">
        <v>58</v>
      </c>
      <c r="AV65" t="b">
        <v>0</v>
      </c>
    </row>
    <row r="66" spans="1:48">
      <c r="A66">
        <v>65</v>
      </c>
      <c r="B66" t="s">
        <v>149</v>
      </c>
      <c r="C66" t="s">
        <v>299</v>
      </c>
      <c r="D66" t="s">
        <v>64</v>
      </c>
      <c r="E66" t="s">
        <v>65</v>
      </c>
      <c r="F66" t="s">
        <v>66</v>
      </c>
      <c r="G66" t="s">
        <v>52</v>
      </c>
      <c r="H66" t="s">
        <v>53</v>
      </c>
      <c r="J66" t="s">
        <v>54</v>
      </c>
      <c r="K66" s="1">
        <v>45138</v>
      </c>
      <c r="L66">
        <v>40</v>
      </c>
      <c r="O66" t="s">
        <v>55</v>
      </c>
      <c r="P66" t="s">
        <v>67</v>
      </c>
      <c r="Q66" t="s">
        <v>68</v>
      </c>
      <c r="R66" t="s">
        <v>69</v>
      </c>
      <c r="S66" t="s">
        <v>300</v>
      </c>
      <c r="T66" s="1">
        <v>45127</v>
      </c>
      <c r="U66" t="s">
        <v>58</v>
      </c>
      <c r="V66" t="s">
        <v>58</v>
      </c>
      <c r="W66" t="s">
        <v>55</v>
      </c>
      <c r="X66">
        <v>2</v>
      </c>
      <c r="Y66" s="1">
        <v>45127</v>
      </c>
      <c r="Z66" t="s">
        <v>71</v>
      </c>
      <c r="AA66" t="s">
        <v>72</v>
      </c>
      <c r="AB66" t="s">
        <v>60</v>
      </c>
      <c r="AC66">
        <v>1</v>
      </c>
      <c r="AD66" t="s">
        <v>54</v>
      </c>
      <c r="AE66" t="s">
        <v>54</v>
      </c>
      <c r="AF66" t="s">
        <v>54</v>
      </c>
      <c r="AG66" t="s">
        <v>54</v>
      </c>
      <c r="AH66" t="s">
        <v>301</v>
      </c>
      <c r="AI66" t="s">
        <v>54</v>
      </c>
      <c r="AJ66" t="s">
        <v>54</v>
      </c>
      <c r="AK66" t="s">
        <v>54</v>
      </c>
      <c r="AL66" s="2">
        <v>129000</v>
      </c>
      <c r="AM66">
        <v>4</v>
      </c>
      <c r="AN66">
        <v>1</v>
      </c>
      <c r="AO66" t="s">
        <v>74</v>
      </c>
      <c r="AP66" s="8">
        <v>129000</v>
      </c>
      <c r="AQ66" t="s">
        <v>58</v>
      </c>
      <c r="AR66">
        <v>4</v>
      </c>
      <c r="AS66">
        <v>1</v>
      </c>
      <c r="AT66" t="s">
        <v>58</v>
      </c>
      <c r="AU66" t="s">
        <v>58</v>
      </c>
      <c r="AV66" t="b">
        <v>0</v>
      </c>
    </row>
    <row r="67" spans="1:48">
      <c r="A67">
        <v>66</v>
      </c>
      <c r="B67" t="s">
        <v>260</v>
      </c>
      <c r="C67" t="s">
        <v>302</v>
      </c>
      <c r="D67" t="s">
        <v>64</v>
      </c>
      <c r="E67" t="s">
        <v>65</v>
      </c>
      <c r="F67" t="s">
        <v>66</v>
      </c>
      <c r="G67" t="s">
        <v>52</v>
      </c>
      <c r="H67" t="s">
        <v>53</v>
      </c>
      <c r="J67" t="s">
        <v>54</v>
      </c>
      <c r="K67" s="1">
        <v>45138</v>
      </c>
      <c r="L67">
        <v>40</v>
      </c>
      <c r="O67" t="s">
        <v>55</v>
      </c>
      <c r="P67" t="s">
        <v>78</v>
      </c>
      <c r="Q67" t="s">
        <v>68</v>
      </c>
      <c r="R67" t="s">
        <v>69</v>
      </c>
      <c r="S67" t="s">
        <v>303</v>
      </c>
      <c r="T67" s="1">
        <v>45127</v>
      </c>
      <c r="U67" t="s">
        <v>58</v>
      </c>
      <c r="V67" t="s">
        <v>58</v>
      </c>
      <c r="W67" t="s">
        <v>55</v>
      </c>
      <c r="X67">
        <v>2</v>
      </c>
      <c r="Y67" s="1">
        <v>45127</v>
      </c>
      <c r="Z67" t="s">
        <v>80</v>
      </c>
      <c r="AA67" t="s">
        <v>59</v>
      </c>
      <c r="AB67" t="s">
        <v>60</v>
      </c>
      <c r="AC67">
        <v>1</v>
      </c>
      <c r="AD67" t="s">
        <v>54</v>
      </c>
      <c r="AE67" t="s">
        <v>54</v>
      </c>
      <c r="AF67" t="s">
        <v>54</v>
      </c>
      <c r="AG67" t="s">
        <v>54</v>
      </c>
      <c r="AH67" t="s">
        <v>304</v>
      </c>
      <c r="AI67" t="s">
        <v>54</v>
      </c>
      <c r="AJ67" t="s">
        <v>54</v>
      </c>
      <c r="AK67" t="s">
        <v>54</v>
      </c>
      <c r="AL67" s="2">
        <v>1691259.88</v>
      </c>
      <c r="AM67">
        <v>6</v>
      </c>
      <c r="AN67">
        <v>1</v>
      </c>
      <c r="AO67" t="s">
        <v>61</v>
      </c>
      <c r="AP67" s="8">
        <v>1691259.88</v>
      </c>
      <c r="AQ67" t="s">
        <v>58</v>
      </c>
      <c r="AR67">
        <v>6</v>
      </c>
      <c r="AS67">
        <v>1</v>
      </c>
      <c r="AT67" t="s">
        <v>58</v>
      </c>
      <c r="AU67" t="s">
        <v>58</v>
      </c>
      <c r="AV67" t="b">
        <v>0</v>
      </c>
    </row>
    <row r="68" spans="1:48">
      <c r="A68">
        <v>67</v>
      </c>
      <c r="B68" t="s">
        <v>305</v>
      </c>
      <c r="C68" t="s">
        <v>306</v>
      </c>
      <c r="D68" t="s">
        <v>64</v>
      </c>
      <c r="E68" t="s">
        <v>65</v>
      </c>
      <c r="F68" t="s">
        <v>66</v>
      </c>
      <c r="G68" t="s">
        <v>52</v>
      </c>
      <c r="H68" t="s">
        <v>53</v>
      </c>
      <c r="J68" t="s">
        <v>54</v>
      </c>
      <c r="K68" s="1">
        <v>45138</v>
      </c>
      <c r="L68">
        <v>40</v>
      </c>
      <c r="O68" t="s">
        <v>55</v>
      </c>
      <c r="P68" t="s">
        <v>78</v>
      </c>
      <c r="Q68" t="s">
        <v>68</v>
      </c>
      <c r="R68" t="s">
        <v>69</v>
      </c>
      <c r="S68" t="s">
        <v>307</v>
      </c>
      <c r="T68" s="1">
        <v>45127</v>
      </c>
      <c r="U68" t="s">
        <v>58</v>
      </c>
      <c r="V68" t="s">
        <v>58</v>
      </c>
      <c r="W68" t="s">
        <v>55</v>
      </c>
      <c r="X68">
        <v>2</v>
      </c>
      <c r="Y68" s="1">
        <v>45127</v>
      </c>
      <c r="Z68" t="s">
        <v>80</v>
      </c>
      <c r="AA68" t="s">
        <v>59</v>
      </c>
      <c r="AB68" t="s">
        <v>60</v>
      </c>
      <c r="AC68">
        <v>1</v>
      </c>
      <c r="AD68" t="s">
        <v>54</v>
      </c>
      <c r="AE68" t="s">
        <v>54</v>
      </c>
      <c r="AF68" t="s">
        <v>54</v>
      </c>
      <c r="AG68" t="s">
        <v>54</v>
      </c>
      <c r="AH68" t="s">
        <v>308</v>
      </c>
      <c r="AI68" t="s">
        <v>54</v>
      </c>
      <c r="AJ68" t="s">
        <v>54</v>
      </c>
      <c r="AK68" t="s">
        <v>54</v>
      </c>
      <c r="AL68" s="2">
        <v>549809</v>
      </c>
      <c r="AM68">
        <v>3</v>
      </c>
      <c r="AN68">
        <v>1</v>
      </c>
      <c r="AO68" t="s">
        <v>61</v>
      </c>
      <c r="AP68" s="8">
        <v>549809</v>
      </c>
      <c r="AQ68" t="s">
        <v>58</v>
      </c>
      <c r="AR68">
        <v>3</v>
      </c>
      <c r="AS68">
        <v>1</v>
      </c>
      <c r="AT68" t="s">
        <v>58</v>
      </c>
      <c r="AU68" t="s">
        <v>58</v>
      </c>
      <c r="AV68" t="b">
        <v>0</v>
      </c>
    </row>
    <row r="69" spans="1:48">
      <c r="A69">
        <v>68</v>
      </c>
      <c r="B69" t="s">
        <v>309</v>
      </c>
      <c r="C69" t="s">
        <v>310</v>
      </c>
      <c r="D69" t="s">
        <v>64</v>
      </c>
      <c r="E69" t="s">
        <v>65</v>
      </c>
      <c r="F69" t="s">
        <v>66</v>
      </c>
      <c r="G69" t="s">
        <v>52</v>
      </c>
      <c r="H69" t="s">
        <v>53</v>
      </c>
      <c r="J69" t="s">
        <v>54</v>
      </c>
      <c r="K69" s="1">
        <v>45138</v>
      </c>
      <c r="L69">
        <v>40</v>
      </c>
      <c r="O69" t="s">
        <v>55</v>
      </c>
      <c r="P69" t="s">
        <v>78</v>
      </c>
      <c r="Q69" t="s">
        <v>68</v>
      </c>
      <c r="R69" t="s">
        <v>69</v>
      </c>
      <c r="S69" t="s">
        <v>311</v>
      </c>
      <c r="T69" s="1">
        <v>45127</v>
      </c>
      <c r="U69" t="s">
        <v>58</v>
      </c>
      <c r="V69" t="s">
        <v>58</v>
      </c>
      <c r="W69" t="s">
        <v>55</v>
      </c>
      <c r="X69">
        <v>2</v>
      </c>
      <c r="Y69" s="1">
        <v>45127</v>
      </c>
      <c r="Z69" t="s">
        <v>80</v>
      </c>
      <c r="AA69" t="s">
        <v>59</v>
      </c>
      <c r="AB69" t="s">
        <v>60</v>
      </c>
      <c r="AC69">
        <v>1</v>
      </c>
      <c r="AD69" t="s">
        <v>54</v>
      </c>
      <c r="AE69" t="s">
        <v>54</v>
      </c>
      <c r="AF69" t="s">
        <v>54</v>
      </c>
      <c r="AG69" t="s">
        <v>54</v>
      </c>
      <c r="AH69" t="s">
        <v>312</v>
      </c>
      <c r="AI69" t="s">
        <v>54</v>
      </c>
      <c r="AJ69" t="s">
        <v>54</v>
      </c>
      <c r="AK69" t="s">
        <v>54</v>
      </c>
      <c r="AL69" s="2">
        <v>150000</v>
      </c>
      <c r="AM69">
        <v>3</v>
      </c>
      <c r="AN69">
        <v>1</v>
      </c>
      <c r="AO69" t="s">
        <v>61</v>
      </c>
      <c r="AP69" s="8">
        <v>150000</v>
      </c>
      <c r="AQ69" t="s">
        <v>58</v>
      </c>
      <c r="AR69">
        <v>3</v>
      </c>
      <c r="AS69">
        <v>1</v>
      </c>
      <c r="AT69" t="s">
        <v>58</v>
      </c>
      <c r="AU69" t="s">
        <v>58</v>
      </c>
      <c r="AV69" t="b">
        <v>0</v>
      </c>
    </row>
    <row r="70" spans="1:48">
      <c r="A70">
        <v>69</v>
      </c>
      <c r="B70" t="s">
        <v>188</v>
      </c>
      <c r="C70" t="s">
        <v>313</v>
      </c>
      <c r="D70" t="s">
        <v>64</v>
      </c>
      <c r="E70" t="s">
        <v>65</v>
      </c>
      <c r="F70" t="s">
        <v>66</v>
      </c>
      <c r="G70" t="s">
        <v>52</v>
      </c>
      <c r="H70" t="s">
        <v>53</v>
      </c>
      <c r="J70" t="s">
        <v>54</v>
      </c>
      <c r="K70" s="1">
        <v>45138</v>
      </c>
      <c r="L70">
        <v>40</v>
      </c>
      <c r="O70" t="s">
        <v>55</v>
      </c>
      <c r="P70" t="s">
        <v>78</v>
      </c>
      <c r="Q70" t="s">
        <v>68</v>
      </c>
      <c r="R70" t="s">
        <v>69</v>
      </c>
      <c r="S70" t="s">
        <v>314</v>
      </c>
      <c r="T70" s="1">
        <v>45127</v>
      </c>
      <c r="U70" t="s">
        <v>58</v>
      </c>
      <c r="V70" t="s">
        <v>58</v>
      </c>
      <c r="W70" t="s">
        <v>55</v>
      </c>
      <c r="X70">
        <v>2</v>
      </c>
      <c r="Y70" s="1">
        <v>45127</v>
      </c>
      <c r="Z70" t="s">
        <v>80</v>
      </c>
      <c r="AA70" t="s">
        <v>59</v>
      </c>
      <c r="AB70" t="s">
        <v>60</v>
      </c>
      <c r="AC70">
        <v>1</v>
      </c>
      <c r="AD70" t="s">
        <v>54</v>
      </c>
      <c r="AE70" t="s">
        <v>54</v>
      </c>
      <c r="AF70" t="s">
        <v>54</v>
      </c>
      <c r="AG70" t="s">
        <v>54</v>
      </c>
      <c r="AH70" t="s">
        <v>315</v>
      </c>
      <c r="AI70" t="s">
        <v>54</v>
      </c>
      <c r="AJ70" t="s">
        <v>54</v>
      </c>
      <c r="AK70" t="s">
        <v>54</v>
      </c>
      <c r="AL70" s="2">
        <v>393183.49</v>
      </c>
      <c r="AM70">
        <v>3</v>
      </c>
      <c r="AN70">
        <v>1</v>
      </c>
      <c r="AO70" t="s">
        <v>61</v>
      </c>
      <c r="AP70" s="8">
        <v>393183.49</v>
      </c>
      <c r="AQ70" t="s">
        <v>58</v>
      </c>
      <c r="AR70">
        <v>3</v>
      </c>
      <c r="AS70">
        <v>1</v>
      </c>
      <c r="AT70" t="s">
        <v>58</v>
      </c>
      <c r="AU70" t="s">
        <v>58</v>
      </c>
      <c r="AV70" t="b">
        <v>0</v>
      </c>
    </row>
    <row r="71" spans="1:48">
      <c r="A71">
        <v>70</v>
      </c>
      <c r="B71" t="s">
        <v>288</v>
      </c>
      <c r="C71" t="s">
        <v>316</v>
      </c>
      <c r="D71" t="s">
        <v>64</v>
      </c>
      <c r="E71" t="s">
        <v>65</v>
      </c>
      <c r="F71" t="s">
        <v>66</v>
      </c>
      <c r="G71" t="s">
        <v>52</v>
      </c>
      <c r="H71" t="s">
        <v>53</v>
      </c>
      <c r="J71" t="s">
        <v>54</v>
      </c>
      <c r="K71" s="1">
        <v>45138</v>
      </c>
      <c r="L71">
        <v>100</v>
      </c>
      <c r="O71" t="s">
        <v>55</v>
      </c>
      <c r="P71" t="s">
        <v>67</v>
      </c>
      <c r="Q71" t="s">
        <v>68</v>
      </c>
      <c r="R71" t="s">
        <v>69</v>
      </c>
      <c r="S71" t="s">
        <v>317</v>
      </c>
      <c r="T71" s="1">
        <v>45128</v>
      </c>
      <c r="U71" t="s">
        <v>58</v>
      </c>
      <c r="V71" t="s">
        <v>58</v>
      </c>
      <c r="W71" t="s">
        <v>55</v>
      </c>
      <c r="X71">
        <v>2</v>
      </c>
      <c r="Y71" s="1">
        <v>45128</v>
      </c>
      <c r="Z71" t="s">
        <v>71</v>
      </c>
      <c r="AA71" t="s">
        <v>72</v>
      </c>
      <c r="AB71" t="s">
        <v>60</v>
      </c>
      <c r="AC71">
        <v>1</v>
      </c>
      <c r="AD71" t="s">
        <v>54</v>
      </c>
      <c r="AE71" t="s">
        <v>54</v>
      </c>
      <c r="AF71" t="s">
        <v>54</v>
      </c>
      <c r="AG71" t="s">
        <v>54</v>
      </c>
      <c r="AH71" t="s">
        <v>318</v>
      </c>
      <c r="AI71" t="s">
        <v>54</v>
      </c>
      <c r="AJ71" t="s">
        <v>54</v>
      </c>
      <c r="AK71" t="s">
        <v>54</v>
      </c>
      <c r="AL71" s="2">
        <v>950000</v>
      </c>
      <c r="AM71">
        <v>3</v>
      </c>
      <c r="AN71">
        <v>1</v>
      </c>
      <c r="AO71" t="s">
        <v>74</v>
      </c>
      <c r="AP71" s="8">
        <v>950000</v>
      </c>
      <c r="AQ71" t="s">
        <v>58</v>
      </c>
      <c r="AR71">
        <v>3</v>
      </c>
      <c r="AS71">
        <v>1</v>
      </c>
      <c r="AT71" t="s">
        <v>58</v>
      </c>
      <c r="AU71" t="s">
        <v>58</v>
      </c>
      <c r="AV71" t="b">
        <v>0</v>
      </c>
    </row>
    <row r="72" spans="1:48">
      <c r="A72">
        <v>71</v>
      </c>
      <c r="B72" t="s">
        <v>319</v>
      </c>
      <c r="C72" t="s">
        <v>320</v>
      </c>
      <c r="D72" t="s">
        <v>64</v>
      </c>
      <c r="E72" t="s">
        <v>65</v>
      </c>
      <c r="F72" t="s">
        <v>66</v>
      </c>
      <c r="G72" t="s">
        <v>52</v>
      </c>
      <c r="H72" t="s">
        <v>53</v>
      </c>
      <c r="J72" t="s">
        <v>54</v>
      </c>
      <c r="K72" s="1">
        <v>45138</v>
      </c>
      <c r="L72">
        <v>40</v>
      </c>
      <c r="O72" t="s">
        <v>55</v>
      </c>
      <c r="P72" t="s">
        <v>67</v>
      </c>
      <c r="Q72" t="s">
        <v>68</v>
      </c>
      <c r="R72" t="s">
        <v>69</v>
      </c>
      <c r="S72" t="s">
        <v>321</v>
      </c>
      <c r="T72" s="1">
        <v>45128</v>
      </c>
      <c r="U72" t="s">
        <v>58</v>
      </c>
      <c r="V72" t="s">
        <v>58</v>
      </c>
      <c r="W72" t="s">
        <v>55</v>
      </c>
      <c r="X72">
        <v>2</v>
      </c>
      <c r="Y72" s="1">
        <v>45128</v>
      </c>
      <c r="Z72" t="s">
        <v>71</v>
      </c>
      <c r="AA72" t="s">
        <v>72</v>
      </c>
      <c r="AB72" t="s">
        <v>60</v>
      </c>
      <c r="AC72">
        <v>1</v>
      </c>
      <c r="AD72" t="s">
        <v>54</v>
      </c>
      <c r="AE72" t="s">
        <v>54</v>
      </c>
      <c r="AF72" t="s">
        <v>54</v>
      </c>
      <c r="AG72" t="s">
        <v>54</v>
      </c>
      <c r="AH72" t="s">
        <v>322</v>
      </c>
      <c r="AI72" t="s">
        <v>54</v>
      </c>
      <c r="AJ72" t="s">
        <v>54</v>
      </c>
      <c r="AK72" t="s">
        <v>54</v>
      </c>
      <c r="AL72" s="2">
        <v>29129.42</v>
      </c>
      <c r="AM72">
        <v>3</v>
      </c>
      <c r="AN72">
        <v>1</v>
      </c>
      <c r="AO72" t="s">
        <v>74</v>
      </c>
      <c r="AP72" s="8">
        <v>29129.42</v>
      </c>
      <c r="AQ72" t="s">
        <v>58</v>
      </c>
      <c r="AR72">
        <v>3</v>
      </c>
      <c r="AS72">
        <v>1</v>
      </c>
      <c r="AT72" t="s">
        <v>58</v>
      </c>
      <c r="AU72" t="s">
        <v>58</v>
      </c>
      <c r="AV72" t="b">
        <v>0</v>
      </c>
    </row>
    <row r="73" spans="1:48">
      <c r="A73">
        <v>72</v>
      </c>
      <c r="B73" t="s">
        <v>62</v>
      </c>
      <c r="C73" t="s">
        <v>323</v>
      </c>
      <c r="D73" t="s">
        <v>64</v>
      </c>
      <c r="E73" t="s">
        <v>65</v>
      </c>
      <c r="F73" t="s">
        <v>66</v>
      </c>
      <c r="G73" t="s">
        <v>52</v>
      </c>
      <c r="H73" t="s">
        <v>53</v>
      </c>
      <c r="J73" t="s">
        <v>54</v>
      </c>
      <c r="K73" s="1">
        <v>45138</v>
      </c>
      <c r="L73">
        <v>40</v>
      </c>
      <c r="O73" t="s">
        <v>55</v>
      </c>
      <c r="P73" t="s">
        <v>67</v>
      </c>
      <c r="Q73" t="s">
        <v>68</v>
      </c>
      <c r="R73" t="s">
        <v>69</v>
      </c>
      <c r="S73" t="s">
        <v>324</v>
      </c>
      <c r="T73" s="1">
        <v>45128</v>
      </c>
      <c r="U73" t="s">
        <v>58</v>
      </c>
      <c r="V73" t="s">
        <v>58</v>
      </c>
      <c r="W73" t="s">
        <v>55</v>
      </c>
      <c r="X73">
        <v>2</v>
      </c>
      <c r="Y73" s="1">
        <v>45128</v>
      </c>
      <c r="Z73" t="s">
        <v>71</v>
      </c>
      <c r="AA73" t="s">
        <v>72</v>
      </c>
      <c r="AB73" t="s">
        <v>60</v>
      </c>
      <c r="AC73">
        <v>1</v>
      </c>
      <c r="AD73" t="s">
        <v>54</v>
      </c>
      <c r="AE73" t="s">
        <v>54</v>
      </c>
      <c r="AF73" t="s">
        <v>54</v>
      </c>
      <c r="AG73" t="s">
        <v>54</v>
      </c>
      <c r="AH73" t="s">
        <v>325</v>
      </c>
      <c r="AI73" t="s">
        <v>54</v>
      </c>
      <c r="AJ73" t="s">
        <v>54</v>
      </c>
      <c r="AK73" t="s">
        <v>54</v>
      </c>
      <c r="AL73" s="2">
        <v>457950</v>
      </c>
      <c r="AM73">
        <v>4</v>
      </c>
      <c r="AN73">
        <v>1</v>
      </c>
      <c r="AO73" t="s">
        <v>74</v>
      </c>
      <c r="AP73" s="8">
        <v>457950</v>
      </c>
      <c r="AQ73" t="s">
        <v>58</v>
      </c>
      <c r="AR73">
        <v>4</v>
      </c>
      <c r="AS73">
        <v>1</v>
      </c>
      <c r="AT73" t="s">
        <v>58</v>
      </c>
      <c r="AU73" t="s">
        <v>58</v>
      </c>
      <c r="AV73" t="b">
        <v>0</v>
      </c>
    </row>
    <row r="74" spans="1:48">
      <c r="A74">
        <v>73</v>
      </c>
      <c r="B74" t="s">
        <v>96</v>
      </c>
      <c r="C74" t="s">
        <v>326</v>
      </c>
      <c r="D74" t="s">
        <v>64</v>
      </c>
      <c r="E74" t="s">
        <v>65</v>
      </c>
      <c r="F74" t="s">
        <v>66</v>
      </c>
      <c r="G74" t="s">
        <v>52</v>
      </c>
      <c r="H74" t="s">
        <v>53</v>
      </c>
      <c r="J74" t="s">
        <v>54</v>
      </c>
      <c r="K74" s="1">
        <v>45138</v>
      </c>
      <c r="L74">
        <v>40</v>
      </c>
      <c r="O74" t="s">
        <v>55</v>
      </c>
      <c r="P74" t="s">
        <v>67</v>
      </c>
      <c r="Q74" t="s">
        <v>68</v>
      </c>
      <c r="R74" t="s">
        <v>69</v>
      </c>
      <c r="S74" t="s">
        <v>327</v>
      </c>
      <c r="T74" s="1">
        <v>45128</v>
      </c>
      <c r="U74" t="s">
        <v>58</v>
      </c>
      <c r="V74" t="s">
        <v>58</v>
      </c>
      <c r="W74" t="s">
        <v>55</v>
      </c>
      <c r="X74">
        <v>2</v>
      </c>
      <c r="Y74" s="1">
        <v>45128</v>
      </c>
      <c r="Z74" t="s">
        <v>71</v>
      </c>
      <c r="AA74" t="s">
        <v>72</v>
      </c>
      <c r="AB74" t="s">
        <v>60</v>
      </c>
      <c r="AC74">
        <v>1</v>
      </c>
      <c r="AD74" t="s">
        <v>54</v>
      </c>
      <c r="AE74" t="s">
        <v>54</v>
      </c>
      <c r="AF74" t="s">
        <v>54</v>
      </c>
      <c r="AG74" t="s">
        <v>54</v>
      </c>
      <c r="AH74" t="s">
        <v>328</v>
      </c>
      <c r="AI74" t="s">
        <v>54</v>
      </c>
      <c r="AJ74" t="s">
        <v>54</v>
      </c>
      <c r="AK74" t="s">
        <v>54</v>
      </c>
      <c r="AL74" s="2">
        <v>69180</v>
      </c>
      <c r="AM74">
        <v>3</v>
      </c>
      <c r="AN74">
        <v>1</v>
      </c>
      <c r="AO74" t="s">
        <v>74</v>
      </c>
      <c r="AP74" s="8">
        <v>69180</v>
      </c>
      <c r="AQ74" t="s">
        <v>58</v>
      </c>
      <c r="AR74">
        <v>3</v>
      </c>
      <c r="AS74">
        <v>1</v>
      </c>
      <c r="AT74" t="s">
        <v>58</v>
      </c>
      <c r="AU74" t="s">
        <v>58</v>
      </c>
      <c r="AV74" t="b">
        <v>0</v>
      </c>
    </row>
    <row r="75" spans="1:48">
      <c r="A75">
        <v>74</v>
      </c>
      <c r="B75" t="s">
        <v>329</v>
      </c>
      <c r="C75" t="s">
        <v>330</v>
      </c>
      <c r="D75" t="s">
        <v>64</v>
      </c>
      <c r="E75" t="s">
        <v>65</v>
      </c>
      <c r="F75" t="s">
        <v>66</v>
      </c>
      <c r="G75" t="s">
        <v>52</v>
      </c>
      <c r="H75" t="s">
        <v>53</v>
      </c>
      <c r="J75" t="s">
        <v>54</v>
      </c>
      <c r="K75" s="1">
        <v>45138</v>
      </c>
      <c r="L75">
        <v>40</v>
      </c>
      <c r="O75" t="s">
        <v>55</v>
      </c>
      <c r="P75" t="s">
        <v>78</v>
      </c>
      <c r="Q75" t="s">
        <v>68</v>
      </c>
      <c r="R75" t="s">
        <v>69</v>
      </c>
      <c r="S75" t="s">
        <v>331</v>
      </c>
      <c r="T75" s="1">
        <v>45128</v>
      </c>
      <c r="U75" t="s">
        <v>58</v>
      </c>
      <c r="V75" t="s">
        <v>58</v>
      </c>
      <c r="W75" t="s">
        <v>55</v>
      </c>
      <c r="X75">
        <v>2</v>
      </c>
      <c r="Y75" s="1">
        <v>45128</v>
      </c>
      <c r="Z75" t="s">
        <v>80</v>
      </c>
      <c r="AA75" t="s">
        <v>59</v>
      </c>
      <c r="AB75" t="s">
        <v>60</v>
      </c>
      <c r="AC75">
        <v>1</v>
      </c>
      <c r="AD75" t="s">
        <v>54</v>
      </c>
      <c r="AE75" t="s">
        <v>54</v>
      </c>
      <c r="AF75" t="s">
        <v>54</v>
      </c>
      <c r="AG75" t="s">
        <v>54</v>
      </c>
      <c r="AH75" t="s">
        <v>332</v>
      </c>
      <c r="AI75" t="s">
        <v>54</v>
      </c>
      <c r="AJ75" t="s">
        <v>54</v>
      </c>
      <c r="AK75" t="s">
        <v>54</v>
      </c>
      <c r="AL75" s="2">
        <v>214540</v>
      </c>
      <c r="AM75">
        <v>3</v>
      </c>
      <c r="AN75">
        <v>1</v>
      </c>
      <c r="AO75" t="s">
        <v>61</v>
      </c>
      <c r="AP75" s="8">
        <v>214540</v>
      </c>
      <c r="AQ75" t="s">
        <v>58</v>
      </c>
      <c r="AR75">
        <v>3</v>
      </c>
      <c r="AS75">
        <v>1</v>
      </c>
      <c r="AT75" t="s">
        <v>58</v>
      </c>
      <c r="AU75" t="s">
        <v>58</v>
      </c>
      <c r="AV75" t="b">
        <v>0</v>
      </c>
    </row>
    <row r="76" spans="1:48">
      <c r="A76">
        <v>75</v>
      </c>
      <c r="B76" t="s">
        <v>260</v>
      </c>
      <c r="C76" t="s">
        <v>333</v>
      </c>
      <c r="D76" t="s">
        <v>64</v>
      </c>
      <c r="E76" t="s">
        <v>65</v>
      </c>
      <c r="F76" t="s">
        <v>66</v>
      </c>
      <c r="G76" t="s">
        <v>52</v>
      </c>
      <c r="H76" t="s">
        <v>53</v>
      </c>
      <c r="J76" t="s">
        <v>54</v>
      </c>
      <c r="K76" s="1">
        <v>45138</v>
      </c>
      <c r="L76">
        <v>40</v>
      </c>
      <c r="O76" t="s">
        <v>55</v>
      </c>
      <c r="P76" t="s">
        <v>78</v>
      </c>
      <c r="Q76" t="s">
        <v>68</v>
      </c>
      <c r="R76" t="s">
        <v>69</v>
      </c>
      <c r="S76" t="s">
        <v>334</v>
      </c>
      <c r="T76" s="1">
        <v>45128</v>
      </c>
      <c r="U76" t="s">
        <v>58</v>
      </c>
      <c r="V76" t="s">
        <v>58</v>
      </c>
      <c r="W76" t="s">
        <v>55</v>
      </c>
      <c r="X76">
        <v>2</v>
      </c>
      <c r="Y76" s="1">
        <v>45128</v>
      </c>
      <c r="Z76" t="s">
        <v>80</v>
      </c>
      <c r="AA76" t="s">
        <v>59</v>
      </c>
      <c r="AB76" t="s">
        <v>60</v>
      </c>
      <c r="AC76">
        <v>1</v>
      </c>
      <c r="AD76" t="s">
        <v>54</v>
      </c>
      <c r="AE76" t="s">
        <v>54</v>
      </c>
      <c r="AF76" t="s">
        <v>54</v>
      </c>
      <c r="AG76" t="s">
        <v>54</v>
      </c>
      <c r="AH76" t="s">
        <v>335</v>
      </c>
      <c r="AI76" t="s">
        <v>54</v>
      </c>
      <c r="AJ76" t="s">
        <v>54</v>
      </c>
      <c r="AK76" t="s">
        <v>54</v>
      </c>
      <c r="AL76" s="2">
        <v>1441326.42</v>
      </c>
      <c r="AM76">
        <v>5</v>
      </c>
      <c r="AN76">
        <v>1</v>
      </c>
      <c r="AO76" t="s">
        <v>61</v>
      </c>
      <c r="AP76" s="8">
        <v>1441326.42</v>
      </c>
      <c r="AQ76" t="s">
        <v>58</v>
      </c>
      <c r="AR76">
        <v>5</v>
      </c>
      <c r="AS76">
        <v>1</v>
      </c>
      <c r="AT76" t="s">
        <v>58</v>
      </c>
      <c r="AU76" t="s">
        <v>58</v>
      </c>
      <c r="AV76" t="b">
        <v>0</v>
      </c>
    </row>
    <row r="77" spans="1:48">
      <c r="A77">
        <v>76</v>
      </c>
      <c r="B77" t="s">
        <v>336</v>
      </c>
      <c r="C77" t="s">
        <v>337</v>
      </c>
      <c r="D77" t="s">
        <v>64</v>
      </c>
      <c r="E77" t="s">
        <v>65</v>
      </c>
      <c r="F77" t="s">
        <v>66</v>
      </c>
      <c r="G77" t="s">
        <v>52</v>
      </c>
      <c r="H77" t="s">
        <v>53</v>
      </c>
      <c r="J77" t="s">
        <v>54</v>
      </c>
      <c r="K77" s="1">
        <v>45138</v>
      </c>
      <c r="L77">
        <v>40</v>
      </c>
      <c r="O77" t="s">
        <v>55</v>
      </c>
      <c r="P77" t="s">
        <v>78</v>
      </c>
      <c r="Q77" t="s">
        <v>68</v>
      </c>
      <c r="R77" t="s">
        <v>69</v>
      </c>
      <c r="S77" t="s">
        <v>338</v>
      </c>
      <c r="T77" s="1">
        <v>45128</v>
      </c>
      <c r="U77" t="s">
        <v>58</v>
      </c>
      <c r="V77" t="s">
        <v>58</v>
      </c>
      <c r="W77" t="s">
        <v>55</v>
      </c>
      <c r="X77">
        <v>2</v>
      </c>
      <c r="Y77" s="1">
        <v>45128</v>
      </c>
      <c r="Z77" t="s">
        <v>80</v>
      </c>
      <c r="AA77" t="s">
        <v>59</v>
      </c>
      <c r="AB77" t="s">
        <v>60</v>
      </c>
      <c r="AC77">
        <v>1</v>
      </c>
      <c r="AD77" t="s">
        <v>54</v>
      </c>
      <c r="AE77" t="s">
        <v>54</v>
      </c>
      <c r="AF77" t="s">
        <v>54</v>
      </c>
      <c r="AG77" t="s">
        <v>54</v>
      </c>
      <c r="AH77" t="s">
        <v>339</v>
      </c>
      <c r="AI77" t="s">
        <v>54</v>
      </c>
      <c r="AJ77" t="s">
        <v>54</v>
      </c>
      <c r="AK77" t="s">
        <v>54</v>
      </c>
      <c r="AL77" s="2">
        <v>329900.34999999998</v>
      </c>
      <c r="AM77">
        <v>3</v>
      </c>
      <c r="AN77">
        <v>1</v>
      </c>
      <c r="AO77" t="s">
        <v>61</v>
      </c>
      <c r="AP77" s="8">
        <v>329900.34999999998</v>
      </c>
      <c r="AQ77" t="s">
        <v>58</v>
      </c>
      <c r="AR77">
        <v>3</v>
      </c>
      <c r="AS77">
        <v>1</v>
      </c>
      <c r="AT77" t="s">
        <v>58</v>
      </c>
      <c r="AU77" t="s">
        <v>58</v>
      </c>
      <c r="AV77" t="b">
        <v>0</v>
      </c>
    </row>
    <row r="78" spans="1:48">
      <c r="A78">
        <v>77</v>
      </c>
      <c r="B78" t="s">
        <v>188</v>
      </c>
      <c r="C78" t="s">
        <v>340</v>
      </c>
      <c r="D78" t="s">
        <v>64</v>
      </c>
      <c r="E78" t="s">
        <v>65</v>
      </c>
      <c r="F78" t="s">
        <v>66</v>
      </c>
      <c r="G78" t="s">
        <v>52</v>
      </c>
      <c r="H78" t="s">
        <v>53</v>
      </c>
      <c r="J78" t="s">
        <v>54</v>
      </c>
      <c r="K78" s="1">
        <v>45138</v>
      </c>
      <c r="L78">
        <v>40</v>
      </c>
      <c r="O78" t="s">
        <v>55</v>
      </c>
      <c r="P78" t="s">
        <v>78</v>
      </c>
      <c r="Q78" t="s">
        <v>68</v>
      </c>
      <c r="R78" t="s">
        <v>69</v>
      </c>
      <c r="S78" t="s">
        <v>341</v>
      </c>
      <c r="T78" s="1">
        <v>45128</v>
      </c>
      <c r="U78" t="s">
        <v>58</v>
      </c>
      <c r="V78" t="s">
        <v>58</v>
      </c>
      <c r="W78" t="s">
        <v>55</v>
      </c>
      <c r="X78">
        <v>2</v>
      </c>
      <c r="Y78" s="1">
        <v>45128</v>
      </c>
      <c r="Z78" t="s">
        <v>80</v>
      </c>
      <c r="AA78" t="s">
        <v>59</v>
      </c>
      <c r="AB78" t="s">
        <v>60</v>
      </c>
      <c r="AC78">
        <v>1</v>
      </c>
      <c r="AD78" t="s">
        <v>54</v>
      </c>
      <c r="AE78" t="s">
        <v>54</v>
      </c>
      <c r="AF78" t="s">
        <v>54</v>
      </c>
      <c r="AG78" t="s">
        <v>54</v>
      </c>
      <c r="AH78" t="s">
        <v>342</v>
      </c>
      <c r="AI78" t="s">
        <v>54</v>
      </c>
      <c r="AJ78" t="s">
        <v>54</v>
      </c>
      <c r="AK78" t="s">
        <v>54</v>
      </c>
      <c r="AL78" s="2">
        <v>216123.3</v>
      </c>
      <c r="AM78">
        <v>3</v>
      </c>
      <c r="AN78">
        <v>1</v>
      </c>
      <c r="AO78" t="s">
        <v>61</v>
      </c>
      <c r="AP78" s="8">
        <v>216123.3</v>
      </c>
      <c r="AQ78" t="s">
        <v>58</v>
      </c>
      <c r="AR78">
        <v>3</v>
      </c>
      <c r="AS78">
        <v>1</v>
      </c>
      <c r="AT78" t="s">
        <v>58</v>
      </c>
      <c r="AU78" t="s">
        <v>58</v>
      </c>
      <c r="AV78" t="b">
        <v>0</v>
      </c>
    </row>
    <row r="79" spans="1:48">
      <c r="A79">
        <v>78</v>
      </c>
      <c r="B79" t="s">
        <v>85</v>
      </c>
      <c r="C79" t="s">
        <v>343</v>
      </c>
      <c r="D79" t="s">
        <v>64</v>
      </c>
      <c r="E79" t="s">
        <v>65</v>
      </c>
      <c r="F79" t="s">
        <v>66</v>
      </c>
      <c r="G79" t="s">
        <v>52</v>
      </c>
      <c r="H79" t="s">
        <v>53</v>
      </c>
      <c r="J79" t="s">
        <v>54</v>
      </c>
      <c r="K79" s="1">
        <v>45138</v>
      </c>
      <c r="L79">
        <v>40</v>
      </c>
      <c r="O79" t="s">
        <v>55</v>
      </c>
      <c r="P79" t="s">
        <v>78</v>
      </c>
      <c r="Q79" t="s">
        <v>68</v>
      </c>
      <c r="R79" t="s">
        <v>69</v>
      </c>
      <c r="S79" t="s">
        <v>344</v>
      </c>
      <c r="T79" s="1">
        <v>45128</v>
      </c>
      <c r="U79" t="s">
        <v>58</v>
      </c>
      <c r="V79" t="s">
        <v>58</v>
      </c>
      <c r="W79" t="s">
        <v>55</v>
      </c>
      <c r="X79">
        <v>2</v>
      </c>
      <c r="Y79" s="1">
        <v>45128</v>
      </c>
      <c r="Z79" t="s">
        <v>80</v>
      </c>
      <c r="AA79" t="s">
        <v>59</v>
      </c>
      <c r="AB79" t="s">
        <v>60</v>
      </c>
      <c r="AC79">
        <v>1</v>
      </c>
      <c r="AD79" t="s">
        <v>54</v>
      </c>
      <c r="AE79" t="s">
        <v>54</v>
      </c>
      <c r="AF79" t="s">
        <v>54</v>
      </c>
      <c r="AG79" t="s">
        <v>54</v>
      </c>
      <c r="AH79" t="s">
        <v>345</v>
      </c>
      <c r="AI79" t="s">
        <v>54</v>
      </c>
      <c r="AJ79" t="s">
        <v>54</v>
      </c>
      <c r="AK79" t="s">
        <v>54</v>
      </c>
      <c r="AL79" s="2">
        <v>126966</v>
      </c>
      <c r="AM79">
        <v>3</v>
      </c>
      <c r="AN79">
        <v>1</v>
      </c>
      <c r="AO79" t="s">
        <v>61</v>
      </c>
      <c r="AP79" s="8">
        <v>126966</v>
      </c>
      <c r="AQ79" t="s">
        <v>58</v>
      </c>
      <c r="AR79">
        <v>3</v>
      </c>
      <c r="AS79">
        <v>1</v>
      </c>
      <c r="AT79" t="s">
        <v>58</v>
      </c>
      <c r="AU79" t="s">
        <v>58</v>
      </c>
      <c r="AV79" t="b">
        <v>0</v>
      </c>
    </row>
    <row r="80" spans="1:48">
      <c r="A80">
        <v>79</v>
      </c>
      <c r="B80" t="s">
        <v>100</v>
      </c>
      <c r="C80" t="s">
        <v>346</v>
      </c>
      <c r="D80" t="s">
        <v>64</v>
      </c>
      <c r="E80" t="s">
        <v>65</v>
      </c>
      <c r="F80" t="s">
        <v>66</v>
      </c>
      <c r="G80" t="s">
        <v>52</v>
      </c>
      <c r="H80" t="s">
        <v>53</v>
      </c>
      <c r="J80" t="s">
        <v>54</v>
      </c>
      <c r="K80" s="1">
        <v>45138</v>
      </c>
      <c r="L80">
        <v>40</v>
      </c>
      <c r="O80" t="s">
        <v>133</v>
      </c>
      <c r="P80" t="s">
        <v>78</v>
      </c>
      <c r="Q80" t="s">
        <v>68</v>
      </c>
      <c r="R80" t="s">
        <v>69</v>
      </c>
      <c r="S80" t="s">
        <v>347</v>
      </c>
      <c r="T80" s="1">
        <v>45128</v>
      </c>
      <c r="U80" t="s">
        <v>58</v>
      </c>
      <c r="V80" t="s">
        <v>58</v>
      </c>
      <c r="W80" t="s">
        <v>133</v>
      </c>
      <c r="X80">
        <v>2</v>
      </c>
      <c r="Y80" s="1">
        <v>45128</v>
      </c>
      <c r="Z80" t="s">
        <v>80</v>
      </c>
      <c r="AA80" t="s">
        <v>59</v>
      </c>
      <c r="AB80" t="s">
        <v>60</v>
      </c>
      <c r="AC80">
        <v>3</v>
      </c>
      <c r="AD80" t="s">
        <v>54</v>
      </c>
      <c r="AE80" t="s">
        <v>54</v>
      </c>
      <c r="AF80" t="s">
        <v>54</v>
      </c>
      <c r="AG80" t="s">
        <v>54</v>
      </c>
      <c r="AH80" t="s">
        <v>348</v>
      </c>
      <c r="AI80" t="s">
        <v>54</v>
      </c>
      <c r="AJ80" t="s">
        <v>54</v>
      </c>
      <c r="AK80" t="s">
        <v>54</v>
      </c>
      <c r="AL80" s="2">
        <v>114838.74</v>
      </c>
      <c r="AM80">
        <v>3</v>
      </c>
      <c r="AN80">
        <v>1</v>
      </c>
      <c r="AO80" t="s">
        <v>61</v>
      </c>
      <c r="AP80" s="8">
        <v>114838.74</v>
      </c>
      <c r="AQ80" t="s">
        <v>58</v>
      </c>
      <c r="AR80">
        <v>3</v>
      </c>
      <c r="AS80">
        <v>3</v>
      </c>
      <c r="AT80" t="s">
        <v>58</v>
      </c>
      <c r="AU80" t="s">
        <v>58</v>
      </c>
      <c r="AV80" t="b">
        <v>0</v>
      </c>
    </row>
    <row r="81" spans="1:48">
      <c r="A81">
        <v>80</v>
      </c>
      <c r="B81" t="s">
        <v>100</v>
      </c>
      <c r="C81" t="s">
        <v>349</v>
      </c>
      <c r="D81" t="s">
        <v>64</v>
      </c>
      <c r="E81" t="s">
        <v>65</v>
      </c>
      <c r="F81" t="s">
        <v>66</v>
      </c>
      <c r="G81" t="s">
        <v>52</v>
      </c>
      <c r="H81" t="s">
        <v>53</v>
      </c>
      <c r="J81" t="s">
        <v>54</v>
      </c>
      <c r="K81" s="1">
        <v>45138</v>
      </c>
      <c r="L81">
        <v>40</v>
      </c>
      <c r="O81" t="s">
        <v>133</v>
      </c>
      <c r="P81" t="s">
        <v>78</v>
      </c>
      <c r="Q81" t="s">
        <v>68</v>
      </c>
      <c r="R81" t="s">
        <v>69</v>
      </c>
      <c r="S81" t="s">
        <v>350</v>
      </c>
      <c r="T81" s="1">
        <v>45128</v>
      </c>
      <c r="U81" t="s">
        <v>58</v>
      </c>
      <c r="V81" t="s">
        <v>58</v>
      </c>
      <c r="W81" t="s">
        <v>133</v>
      </c>
      <c r="X81">
        <v>2</v>
      </c>
      <c r="Y81" s="1">
        <v>45128</v>
      </c>
      <c r="Z81" t="s">
        <v>80</v>
      </c>
      <c r="AA81" t="s">
        <v>59</v>
      </c>
      <c r="AB81" t="s">
        <v>60</v>
      </c>
      <c r="AC81">
        <v>3</v>
      </c>
      <c r="AD81" t="s">
        <v>54</v>
      </c>
      <c r="AE81" t="s">
        <v>54</v>
      </c>
      <c r="AF81" t="s">
        <v>54</v>
      </c>
      <c r="AG81" t="s">
        <v>54</v>
      </c>
      <c r="AH81" t="s">
        <v>351</v>
      </c>
      <c r="AI81" t="s">
        <v>54</v>
      </c>
      <c r="AJ81" t="s">
        <v>54</v>
      </c>
      <c r="AK81" t="s">
        <v>54</v>
      </c>
      <c r="AL81" s="2">
        <v>202147.98</v>
      </c>
      <c r="AM81">
        <v>4</v>
      </c>
      <c r="AN81">
        <v>1</v>
      </c>
      <c r="AO81" t="s">
        <v>61</v>
      </c>
      <c r="AP81" s="8">
        <v>202147.98</v>
      </c>
      <c r="AQ81" t="s">
        <v>58</v>
      </c>
      <c r="AR81">
        <v>4</v>
      </c>
      <c r="AS81">
        <v>3</v>
      </c>
      <c r="AT81" t="s">
        <v>58</v>
      </c>
      <c r="AU81" t="s">
        <v>58</v>
      </c>
      <c r="AV81" t="b">
        <v>0</v>
      </c>
    </row>
    <row r="82" spans="1:48">
      <c r="A82">
        <v>81</v>
      </c>
      <c r="B82" t="s">
        <v>100</v>
      </c>
      <c r="C82" t="s">
        <v>352</v>
      </c>
      <c r="D82" t="s">
        <v>64</v>
      </c>
      <c r="E82" t="s">
        <v>65</v>
      </c>
      <c r="F82" t="s">
        <v>66</v>
      </c>
      <c r="G82" t="s">
        <v>52</v>
      </c>
      <c r="H82" t="s">
        <v>53</v>
      </c>
      <c r="J82" t="s">
        <v>54</v>
      </c>
      <c r="K82" s="1">
        <v>45138</v>
      </c>
      <c r="L82">
        <v>40</v>
      </c>
      <c r="O82" t="s">
        <v>133</v>
      </c>
      <c r="P82" t="s">
        <v>78</v>
      </c>
      <c r="Q82" t="s">
        <v>68</v>
      </c>
      <c r="R82" t="s">
        <v>69</v>
      </c>
      <c r="S82" t="s">
        <v>353</v>
      </c>
      <c r="T82" s="1">
        <v>45128</v>
      </c>
      <c r="U82" t="s">
        <v>58</v>
      </c>
      <c r="V82" t="s">
        <v>58</v>
      </c>
      <c r="W82" t="s">
        <v>133</v>
      </c>
      <c r="X82">
        <v>2</v>
      </c>
      <c r="Y82" s="1">
        <v>45128</v>
      </c>
      <c r="Z82" t="s">
        <v>80</v>
      </c>
      <c r="AA82" t="s">
        <v>59</v>
      </c>
      <c r="AB82" t="s">
        <v>60</v>
      </c>
      <c r="AC82">
        <v>3</v>
      </c>
      <c r="AD82" t="s">
        <v>54</v>
      </c>
      <c r="AE82" t="s">
        <v>54</v>
      </c>
      <c r="AF82" t="s">
        <v>54</v>
      </c>
      <c r="AG82" t="s">
        <v>54</v>
      </c>
      <c r="AH82" t="s">
        <v>354</v>
      </c>
      <c r="AI82" t="s">
        <v>54</v>
      </c>
      <c r="AJ82" t="s">
        <v>54</v>
      </c>
      <c r="AK82" t="s">
        <v>54</v>
      </c>
      <c r="AL82" s="2">
        <v>165891.45000000001</v>
      </c>
      <c r="AM82">
        <v>4</v>
      </c>
      <c r="AN82">
        <v>1</v>
      </c>
      <c r="AO82" t="s">
        <v>61</v>
      </c>
      <c r="AP82" s="8">
        <v>165891.45000000001</v>
      </c>
      <c r="AQ82" t="s">
        <v>58</v>
      </c>
      <c r="AR82">
        <v>4</v>
      </c>
      <c r="AS82">
        <v>3</v>
      </c>
      <c r="AT82" t="s">
        <v>58</v>
      </c>
      <c r="AU82" t="s">
        <v>58</v>
      </c>
      <c r="AV82" t="b">
        <v>0</v>
      </c>
    </row>
    <row r="83" spans="1:48">
      <c r="A83">
        <v>82</v>
      </c>
      <c r="B83" t="s">
        <v>355</v>
      </c>
      <c r="C83" t="s">
        <v>356</v>
      </c>
      <c r="D83" t="s">
        <v>64</v>
      </c>
      <c r="E83" t="s">
        <v>65</v>
      </c>
      <c r="F83" t="s">
        <v>66</v>
      </c>
      <c r="G83" t="s">
        <v>52</v>
      </c>
      <c r="H83" t="s">
        <v>53</v>
      </c>
      <c r="J83" t="s">
        <v>54</v>
      </c>
      <c r="K83" s="1">
        <v>45138</v>
      </c>
      <c r="L83">
        <v>40</v>
      </c>
      <c r="O83" t="s">
        <v>55</v>
      </c>
      <c r="P83" t="s">
        <v>67</v>
      </c>
      <c r="Q83" t="s">
        <v>68</v>
      </c>
      <c r="R83" t="s">
        <v>69</v>
      </c>
      <c r="S83" t="s">
        <v>357</v>
      </c>
      <c r="T83" s="1">
        <v>45131</v>
      </c>
      <c r="U83" t="s">
        <v>58</v>
      </c>
      <c r="V83" t="s">
        <v>58</v>
      </c>
      <c r="W83" t="s">
        <v>55</v>
      </c>
      <c r="X83">
        <v>2</v>
      </c>
      <c r="Y83" s="1">
        <v>45131</v>
      </c>
      <c r="Z83" t="s">
        <v>71</v>
      </c>
      <c r="AA83" t="s">
        <v>72</v>
      </c>
      <c r="AB83" t="s">
        <v>60</v>
      </c>
      <c r="AC83">
        <v>1</v>
      </c>
      <c r="AD83" t="s">
        <v>54</v>
      </c>
      <c r="AE83" t="s">
        <v>358</v>
      </c>
      <c r="AF83" t="s">
        <v>359</v>
      </c>
      <c r="AG83" t="s">
        <v>54</v>
      </c>
      <c r="AH83" t="s">
        <v>360</v>
      </c>
      <c r="AI83" t="s">
        <v>54</v>
      </c>
      <c r="AJ83" t="s">
        <v>54</v>
      </c>
      <c r="AK83" t="s">
        <v>54</v>
      </c>
      <c r="AL83" s="2">
        <v>24730.560000000001</v>
      </c>
      <c r="AM83">
        <v>3</v>
      </c>
      <c r="AN83">
        <v>1</v>
      </c>
      <c r="AO83" t="s">
        <v>74</v>
      </c>
      <c r="AP83" s="8">
        <v>24730.560000000001</v>
      </c>
      <c r="AQ83" t="s">
        <v>58</v>
      </c>
      <c r="AR83">
        <v>3</v>
      </c>
      <c r="AS83">
        <v>1</v>
      </c>
      <c r="AT83" t="s">
        <v>58</v>
      </c>
      <c r="AU83" t="s">
        <v>58</v>
      </c>
      <c r="AV83" t="b">
        <v>0</v>
      </c>
    </row>
    <row r="84" spans="1:48">
      <c r="A84">
        <v>83</v>
      </c>
      <c r="B84" t="s">
        <v>167</v>
      </c>
      <c r="C84" t="s">
        <v>361</v>
      </c>
      <c r="D84" t="s">
        <v>64</v>
      </c>
      <c r="E84" t="s">
        <v>65</v>
      </c>
      <c r="F84" t="s">
        <v>66</v>
      </c>
      <c r="G84" t="s">
        <v>52</v>
      </c>
      <c r="H84" t="s">
        <v>53</v>
      </c>
      <c r="J84" t="s">
        <v>54</v>
      </c>
      <c r="K84" s="1">
        <v>45138</v>
      </c>
      <c r="L84">
        <v>80</v>
      </c>
      <c r="O84" t="s">
        <v>55</v>
      </c>
      <c r="P84" t="s">
        <v>67</v>
      </c>
      <c r="Q84" t="s">
        <v>68</v>
      </c>
      <c r="R84" t="s">
        <v>69</v>
      </c>
      <c r="S84" t="s">
        <v>362</v>
      </c>
      <c r="T84" s="1">
        <v>45131</v>
      </c>
      <c r="U84" t="s">
        <v>58</v>
      </c>
      <c r="V84" t="s">
        <v>58</v>
      </c>
      <c r="W84" t="s">
        <v>55</v>
      </c>
      <c r="X84">
        <v>2</v>
      </c>
      <c r="Y84" s="1">
        <v>45131</v>
      </c>
      <c r="Z84" t="s">
        <v>71</v>
      </c>
      <c r="AA84" t="s">
        <v>72</v>
      </c>
      <c r="AB84" t="s">
        <v>60</v>
      </c>
      <c r="AC84">
        <v>1</v>
      </c>
      <c r="AD84" t="s">
        <v>54</v>
      </c>
      <c r="AE84" t="s">
        <v>363</v>
      </c>
      <c r="AF84" t="s">
        <v>364</v>
      </c>
      <c r="AG84" t="s">
        <v>54</v>
      </c>
      <c r="AH84" t="s">
        <v>365</v>
      </c>
      <c r="AI84" t="s">
        <v>54</v>
      </c>
      <c r="AJ84" t="s">
        <v>54</v>
      </c>
      <c r="AK84" t="s">
        <v>54</v>
      </c>
      <c r="AL84" s="2">
        <v>20759.990000000002</v>
      </c>
      <c r="AM84">
        <v>5</v>
      </c>
      <c r="AN84">
        <v>1</v>
      </c>
      <c r="AO84" t="s">
        <v>74</v>
      </c>
      <c r="AP84" s="8">
        <v>20759.990000000002</v>
      </c>
      <c r="AQ84" t="s">
        <v>58</v>
      </c>
      <c r="AR84">
        <v>5</v>
      </c>
      <c r="AS84">
        <v>1</v>
      </c>
      <c r="AT84" t="s">
        <v>58</v>
      </c>
      <c r="AU84" t="s">
        <v>58</v>
      </c>
      <c r="AV84" t="b">
        <v>0</v>
      </c>
    </row>
    <row r="85" spans="1:48">
      <c r="A85">
        <v>84</v>
      </c>
      <c r="B85" t="s">
        <v>96</v>
      </c>
      <c r="C85" t="s">
        <v>366</v>
      </c>
      <c r="D85" t="s">
        <v>64</v>
      </c>
      <c r="E85" t="s">
        <v>65</v>
      </c>
      <c r="F85" t="s">
        <v>66</v>
      </c>
      <c r="G85" t="s">
        <v>52</v>
      </c>
      <c r="H85" t="s">
        <v>53</v>
      </c>
      <c r="J85" t="s">
        <v>54</v>
      </c>
      <c r="K85" s="1">
        <v>45138</v>
      </c>
      <c r="L85">
        <v>40</v>
      </c>
      <c r="O85" t="s">
        <v>55</v>
      </c>
      <c r="P85" t="s">
        <v>67</v>
      </c>
      <c r="Q85" t="s">
        <v>68</v>
      </c>
      <c r="R85" t="s">
        <v>69</v>
      </c>
      <c r="S85" t="s">
        <v>367</v>
      </c>
      <c r="T85" s="1">
        <v>45131</v>
      </c>
      <c r="U85" t="s">
        <v>58</v>
      </c>
      <c r="V85" t="s">
        <v>58</v>
      </c>
      <c r="W85" t="s">
        <v>55</v>
      </c>
      <c r="X85">
        <v>2</v>
      </c>
      <c r="Y85" s="1">
        <v>45131</v>
      </c>
      <c r="Z85" t="s">
        <v>71</v>
      </c>
      <c r="AA85" t="s">
        <v>72</v>
      </c>
      <c r="AB85" t="s">
        <v>60</v>
      </c>
      <c r="AC85">
        <v>1</v>
      </c>
      <c r="AD85" t="s">
        <v>54</v>
      </c>
      <c r="AE85" t="s">
        <v>54</v>
      </c>
      <c r="AF85" t="s">
        <v>54</v>
      </c>
      <c r="AG85" t="s">
        <v>54</v>
      </c>
      <c r="AH85" t="s">
        <v>368</v>
      </c>
      <c r="AI85" t="s">
        <v>54</v>
      </c>
      <c r="AJ85" t="s">
        <v>54</v>
      </c>
      <c r="AK85" t="s">
        <v>54</v>
      </c>
      <c r="AL85" s="2">
        <v>151540</v>
      </c>
      <c r="AM85">
        <v>3</v>
      </c>
      <c r="AN85">
        <v>1</v>
      </c>
      <c r="AO85" t="s">
        <v>74</v>
      </c>
      <c r="AP85" s="8">
        <v>151540</v>
      </c>
      <c r="AQ85" t="s">
        <v>58</v>
      </c>
      <c r="AR85">
        <v>3</v>
      </c>
      <c r="AS85">
        <v>1</v>
      </c>
      <c r="AT85" t="s">
        <v>58</v>
      </c>
      <c r="AU85" t="s">
        <v>58</v>
      </c>
      <c r="AV85" t="b">
        <v>0</v>
      </c>
    </row>
    <row r="86" spans="1:48">
      <c r="A86">
        <v>85</v>
      </c>
      <c r="B86" t="s">
        <v>260</v>
      </c>
      <c r="C86" t="s">
        <v>369</v>
      </c>
      <c r="D86" t="s">
        <v>64</v>
      </c>
      <c r="E86" t="s">
        <v>65</v>
      </c>
      <c r="F86" t="s">
        <v>66</v>
      </c>
      <c r="G86" t="s">
        <v>52</v>
      </c>
      <c r="H86" t="s">
        <v>53</v>
      </c>
      <c r="J86" t="s">
        <v>54</v>
      </c>
      <c r="K86" s="1">
        <v>45138</v>
      </c>
      <c r="L86">
        <v>40</v>
      </c>
      <c r="O86" t="s">
        <v>55</v>
      </c>
      <c r="P86" t="s">
        <v>78</v>
      </c>
      <c r="Q86" t="s">
        <v>68</v>
      </c>
      <c r="R86" t="s">
        <v>69</v>
      </c>
      <c r="S86" t="s">
        <v>370</v>
      </c>
      <c r="T86" s="1">
        <v>45131</v>
      </c>
      <c r="U86" t="s">
        <v>58</v>
      </c>
      <c r="V86" t="s">
        <v>58</v>
      </c>
      <c r="W86" t="s">
        <v>55</v>
      </c>
      <c r="X86">
        <v>2</v>
      </c>
      <c r="Y86" s="1">
        <v>45131</v>
      </c>
      <c r="Z86" t="s">
        <v>80</v>
      </c>
      <c r="AA86" t="s">
        <v>59</v>
      </c>
      <c r="AB86" t="s">
        <v>60</v>
      </c>
      <c r="AC86">
        <v>1</v>
      </c>
      <c r="AD86" t="s">
        <v>54</v>
      </c>
      <c r="AE86" t="s">
        <v>54</v>
      </c>
      <c r="AF86" t="s">
        <v>54</v>
      </c>
      <c r="AG86" t="s">
        <v>54</v>
      </c>
      <c r="AH86" t="s">
        <v>371</v>
      </c>
      <c r="AI86" t="s">
        <v>54</v>
      </c>
      <c r="AJ86" t="s">
        <v>54</v>
      </c>
      <c r="AK86" t="s">
        <v>54</v>
      </c>
      <c r="AL86" s="2">
        <v>1241326.42</v>
      </c>
      <c r="AM86">
        <v>5</v>
      </c>
      <c r="AN86">
        <v>1</v>
      </c>
      <c r="AO86" t="s">
        <v>61</v>
      </c>
      <c r="AP86" s="8">
        <v>1241326.42</v>
      </c>
      <c r="AQ86" t="s">
        <v>58</v>
      </c>
      <c r="AR86">
        <v>5</v>
      </c>
      <c r="AS86">
        <v>1</v>
      </c>
      <c r="AT86" t="s">
        <v>58</v>
      </c>
      <c r="AU86" t="s">
        <v>58</v>
      </c>
      <c r="AV86" t="b">
        <v>0</v>
      </c>
    </row>
    <row r="87" spans="1:48">
      <c r="A87">
        <v>86</v>
      </c>
      <c r="B87" t="s">
        <v>336</v>
      </c>
      <c r="C87" t="s">
        <v>372</v>
      </c>
      <c r="D87" t="s">
        <v>64</v>
      </c>
      <c r="E87" t="s">
        <v>65</v>
      </c>
      <c r="F87" t="s">
        <v>66</v>
      </c>
      <c r="G87" t="s">
        <v>52</v>
      </c>
      <c r="H87" t="s">
        <v>53</v>
      </c>
      <c r="J87" t="s">
        <v>54</v>
      </c>
      <c r="K87" s="1">
        <v>45138</v>
      </c>
      <c r="L87">
        <v>40</v>
      </c>
      <c r="O87" t="s">
        <v>55</v>
      </c>
      <c r="P87" t="s">
        <v>78</v>
      </c>
      <c r="Q87" t="s">
        <v>68</v>
      </c>
      <c r="R87" t="s">
        <v>69</v>
      </c>
      <c r="S87" t="s">
        <v>373</v>
      </c>
      <c r="T87" s="1">
        <v>45131</v>
      </c>
      <c r="U87" t="s">
        <v>58</v>
      </c>
      <c r="V87" t="s">
        <v>58</v>
      </c>
      <c r="W87" t="s">
        <v>55</v>
      </c>
      <c r="X87">
        <v>2</v>
      </c>
      <c r="Y87" s="1">
        <v>45131</v>
      </c>
      <c r="Z87" t="s">
        <v>80</v>
      </c>
      <c r="AA87" t="s">
        <v>59</v>
      </c>
      <c r="AB87" t="s">
        <v>60</v>
      </c>
      <c r="AC87">
        <v>1</v>
      </c>
      <c r="AD87" t="s">
        <v>54</v>
      </c>
      <c r="AE87" t="s">
        <v>54</v>
      </c>
      <c r="AF87" t="s">
        <v>54</v>
      </c>
      <c r="AG87" t="s">
        <v>54</v>
      </c>
      <c r="AH87" t="s">
        <v>374</v>
      </c>
      <c r="AI87" t="s">
        <v>54</v>
      </c>
      <c r="AJ87" t="s">
        <v>54</v>
      </c>
      <c r="AK87" t="s">
        <v>54</v>
      </c>
      <c r="AL87" s="2">
        <v>448413.35</v>
      </c>
      <c r="AM87">
        <v>4</v>
      </c>
      <c r="AN87">
        <v>1</v>
      </c>
      <c r="AO87" t="s">
        <v>61</v>
      </c>
      <c r="AP87" s="8">
        <v>448413.35</v>
      </c>
      <c r="AQ87" t="s">
        <v>58</v>
      </c>
      <c r="AR87">
        <v>4</v>
      </c>
      <c r="AS87">
        <v>1</v>
      </c>
      <c r="AT87" t="s">
        <v>58</v>
      </c>
      <c r="AU87" t="s">
        <v>58</v>
      </c>
      <c r="AV87" t="b">
        <v>0</v>
      </c>
    </row>
    <row r="88" spans="1:48">
      <c r="A88">
        <v>87</v>
      </c>
      <c r="B88" t="s">
        <v>375</v>
      </c>
      <c r="C88" t="s">
        <v>376</v>
      </c>
      <c r="D88" t="s">
        <v>64</v>
      </c>
      <c r="E88" t="s">
        <v>65</v>
      </c>
      <c r="F88" t="s">
        <v>66</v>
      </c>
      <c r="G88" t="s">
        <v>52</v>
      </c>
      <c r="H88" t="s">
        <v>53</v>
      </c>
      <c r="J88" t="s">
        <v>54</v>
      </c>
      <c r="K88" s="1">
        <v>45138</v>
      </c>
      <c r="L88">
        <v>80</v>
      </c>
      <c r="O88" t="s">
        <v>55</v>
      </c>
      <c r="P88" t="s">
        <v>78</v>
      </c>
      <c r="Q88" t="s">
        <v>68</v>
      </c>
      <c r="R88" t="s">
        <v>69</v>
      </c>
      <c r="S88" t="s">
        <v>377</v>
      </c>
      <c r="T88" s="1">
        <v>45131</v>
      </c>
      <c r="U88" t="s">
        <v>58</v>
      </c>
      <c r="V88" t="s">
        <v>58</v>
      </c>
      <c r="W88" t="s">
        <v>55</v>
      </c>
      <c r="X88">
        <v>2</v>
      </c>
      <c r="Y88" s="1">
        <v>45131</v>
      </c>
      <c r="Z88" t="s">
        <v>80</v>
      </c>
      <c r="AA88" t="s">
        <v>59</v>
      </c>
      <c r="AB88" t="s">
        <v>60</v>
      </c>
      <c r="AC88">
        <v>1</v>
      </c>
      <c r="AD88" t="s">
        <v>54</v>
      </c>
      <c r="AE88" t="s">
        <v>198</v>
      </c>
      <c r="AF88" t="s">
        <v>378</v>
      </c>
      <c r="AG88" t="s">
        <v>54</v>
      </c>
      <c r="AH88" t="s">
        <v>379</v>
      </c>
      <c r="AI88" t="s">
        <v>54</v>
      </c>
      <c r="AJ88" t="s">
        <v>54</v>
      </c>
      <c r="AK88" t="s">
        <v>54</v>
      </c>
      <c r="AL88" s="2">
        <v>317960</v>
      </c>
      <c r="AM88">
        <v>3</v>
      </c>
      <c r="AN88">
        <v>1</v>
      </c>
      <c r="AO88" t="s">
        <v>61</v>
      </c>
      <c r="AP88" s="8">
        <v>317960</v>
      </c>
      <c r="AQ88" t="s">
        <v>58</v>
      </c>
      <c r="AR88">
        <v>3</v>
      </c>
      <c r="AS88">
        <v>1</v>
      </c>
      <c r="AT88" t="s">
        <v>58</v>
      </c>
      <c r="AU88" t="s">
        <v>58</v>
      </c>
      <c r="AV88" t="b">
        <v>0</v>
      </c>
    </row>
    <row r="89" spans="1:48">
      <c r="A89">
        <v>88</v>
      </c>
      <c r="B89" t="s">
        <v>188</v>
      </c>
      <c r="C89" t="s">
        <v>380</v>
      </c>
      <c r="D89" t="s">
        <v>64</v>
      </c>
      <c r="E89" t="s">
        <v>65</v>
      </c>
      <c r="F89" t="s">
        <v>66</v>
      </c>
      <c r="G89" t="s">
        <v>52</v>
      </c>
      <c r="H89" t="s">
        <v>53</v>
      </c>
      <c r="J89" t="s">
        <v>54</v>
      </c>
      <c r="K89" s="1">
        <v>45138</v>
      </c>
      <c r="L89">
        <v>40</v>
      </c>
      <c r="O89" t="s">
        <v>55</v>
      </c>
      <c r="P89" t="s">
        <v>78</v>
      </c>
      <c r="Q89" t="s">
        <v>68</v>
      </c>
      <c r="R89" t="s">
        <v>69</v>
      </c>
      <c r="S89" t="s">
        <v>381</v>
      </c>
      <c r="T89" s="1">
        <v>45131</v>
      </c>
      <c r="U89" t="s">
        <v>58</v>
      </c>
      <c r="V89" t="s">
        <v>58</v>
      </c>
      <c r="W89" t="s">
        <v>55</v>
      </c>
      <c r="X89">
        <v>2</v>
      </c>
      <c r="Y89" s="1">
        <v>45131</v>
      </c>
      <c r="Z89" t="s">
        <v>80</v>
      </c>
      <c r="AA89" t="s">
        <v>59</v>
      </c>
      <c r="AB89" t="s">
        <v>60</v>
      </c>
      <c r="AC89">
        <v>1</v>
      </c>
      <c r="AD89" t="s">
        <v>54</v>
      </c>
      <c r="AE89" t="s">
        <v>54</v>
      </c>
      <c r="AF89" t="s">
        <v>54</v>
      </c>
      <c r="AG89" t="s">
        <v>54</v>
      </c>
      <c r="AH89" t="s">
        <v>382</v>
      </c>
      <c r="AI89" t="s">
        <v>54</v>
      </c>
      <c r="AJ89" t="s">
        <v>54</v>
      </c>
      <c r="AK89" t="s">
        <v>54</v>
      </c>
      <c r="AL89" s="2">
        <v>217015.2</v>
      </c>
      <c r="AM89">
        <v>3</v>
      </c>
      <c r="AN89">
        <v>1</v>
      </c>
      <c r="AO89" t="s">
        <v>61</v>
      </c>
      <c r="AP89" s="8">
        <v>217015.2</v>
      </c>
      <c r="AQ89" t="s">
        <v>58</v>
      </c>
      <c r="AR89">
        <v>3</v>
      </c>
      <c r="AS89">
        <v>1</v>
      </c>
      <c r="AT89" t="s">
        <v>58</v>
      </c>
      <c r="AU89" t="s">
        <v>58</v>
      </c>
      <c r="AV89" t="b">
        <v>0</v>
      </c>
    </row>
    <row r="90" spans="1:48">
      <c r="A90">
        <v>89</v>
      </c>
      <c r="B90" t="s">
        <v>85</v>
      </c>
      <c r="C90" t="s">
        <v>383</v>
      </c>
      <c r="D90" t="s">
        <v>64</v>
      </c>
      <c r="E90" t="s">
        <v>65</v>
      </c>
      <c r="F90" t="s">
        <v>66</v>
      </c>
      <c r="G90" t="s">
        <v>52</v>
      </c>
      <c r="H90" t="s">
        <v>53</v>
      </c>
      <c r="J90" t="s">
        <v>54</v>
      </c>
      <c r="K90" s="1">
        <v>45138</v>
      </c>
      <c r="L90">
        <v>40</v>
      </c>
      <c r="O90" t="s">
        <v>55</v>
      </c>
      <c r="P90" t="s">
        <v>78</v>
      </c>
      <c r="Q90" t="s">
        <v>68</v>
      </c>
      <c r="R90" t="s">
        <v>69</v>
      </c>
      <c r="S90" t="s">
        <v>384</v>
      </c>
      <c r="T90" s="1">
        <v>45131</v>
      </c>
      <c r="U90" t="s">
        <v>58</v>
      </c>
      <c r="V90" t="s">
        <v>58</v>
      </c>
      <c r="W90" t="s">
        <v>55</v>
      </c>
      <c r="X90">
        <v>2</v>
      </c>
      <c r="Y90" s="1">
        <v>45131</v>
      </c>
      <c r="Z90" t="s">
        <v>80</v>
      </c>
      <c r="AA90" t="s">
        <v>59</v>
      </c>
      <c r="AB90" t="s">
        <v>60</v>
      </c>
      <c r="AC90">
        <v>1</v>
      </c>
      <c r="AD90" t="s">
        <v>54</v>
      </c>
      <c r="AE90" t="s">
        <v>54</v>
      </c>
      <c r="AF90" t="s">
        <v>54</v>
      </c>
      <c r="AG90" t="s">
        <v>54</v>
      </c>
      <c r="AH90" t="s">
        <v>385</v>
      </c>
      <c r="AI90" t="s">
        <v>54</v>
      </c>
      <c r="AJ90" t="s">
        <v>54</v>
      </c>
      <c r="AK90" t="s">
        <v>54</v>
      </c>
      <c r="AL90" s="2">
        <v>225751</v>
      </c>
      <c r="AM90">
        <v>5</v>
      </c>
      <c r="AN90">
        <v>1</v>
      </c>
      <c r="AO90" t="s">
        <v>61</v>
      </c>
      <c r="AP90" s="8">
        <v>225751</v>
      </c>
      <c r="AQ90" t="s">
        <v>58</v>
      </c>
      <c r="AR90">
        <v>5</v>
      </c>
      <c r="AS90">
        <v>1</v>
      </c>
      <c r="AT90" t="s">
        <v>58</v>
      </c>
      <c r="AU90" t="s">
        <v>58</v>
      </c>
      <c r="AV90" t="b">
        <v>0</v>
      </c>
    </row>
    <row r="91" spans="1:48">
      <c r="A91">
        <v>90</v>
      </c>
      <c r="B91" t="s">
        <v>100</v>
      </c>
      <c r="C91" t="s">
        <v>386</v>
      </c>
      <c r="D91" t="s">
        <v>64</v>
      </c>
      <c r="E91" t="s">
        <v>65</v>
      </c>
      <c r="F91" t="s">
        <v>66</v>
      </c>
      <c r="G91" t="s">
        <v>52</v>
      </c>
      <c r="H91" t="s">
        <v>53</v>
      </c>
      <c r="J91" t="s">
        <v>54</v>
      </c>
      <c r="K91" s="1">
        <v>45138</v>
      </c>
      <c r="L91">
        <v>40</v>
      </c>
      <c r="O91" t="s">
        <v>77</v>
      </c>
      <c r="P91" t="s">
        <v>78</v>
      </c>
      <c r="Q91" t="s">
        <v>68</v>
      </c>
      <c r="R91" t="s">
        <v>69</v>
      </c>
      <c r="S91" t="s">
        <v>387</v>
      </c>
      <c r="T91" s="1">
        <v>45131</v>
      </c>
      <c r="U91" t="s">
        <v>58</v>
      </c>
      <c r="V91" t="s">
        <v>58</v>
      </c>
      <c r="W91" t="s">
        <v>77</v>
      </c>
      <c r="X91">
        <v>2</v>
      </c>
      <c r="Y91" s="1">
        <v>45131</v>
      </c>
      <c r="Z91" t="s">
        <v>80</v>
      </c>
      <c r="AA91" t="s">
        <v>59</v>
      </c>
      <c r="AB91" t="s">
        <v>60</v>
      </c>
      <c r="AC91">
        <v>2</v>
      </c>
      <c r="AD91" t="s">
        <v>54</v>
      </c>
      <c r="AE91" t="s">
        <v>54</v>
      </c>
      <c r="AF91" t="s">
        <v>54</v>
      </c>
      <c r="AG91" t="s">
        <v>54</v>
      </c>
      <c r="AH91" t="s">
        <v>388</v>
      </c>
      <c r="AI91" t="s">
        <v>54</v>
      </c>
      <c r="AJ91" t="s">
        <v>54</v>
      </c>
      <c r="AK91" t="s">
        <v>54</v>
      </c>
      <c r="AL91" s="2">
        <v>169850.7</v>
      </c>
      <c r="AM91">
        <v>4</v>
      </c>
      <c r="AN91">
        <v>1</v>
      </c>
      <c r="AO91" t="s">
        <v>61</v>
      </c>
      <c r="AP91" s="8">
        <v>169850.7</v>
      </c>
      <c r="AQ91" t="s">
        <v>58</v>
      </c>
      <c r="AR91">
        <v>4</v>
      </c>
      <c r="AS91">
        <v>2</v>
      </c>
      <c r="AT91" t="s">
        <v>58</v>
      </c>
      <c r="AU91" t="s">
        <v>58</v>
      </c>
      <c r="AV91" t="b">
        <v>0</v>
      </c>
    </row>
    <row r="92" spans="1:48">
      <c r="A92">
        <v>91</v>
      </c>
      <c r="B92" t="s">
        <v>100</v>
      </c>
      <c r="C92" t="s">
        <v>389</v>
      </c>
      <c r="D92" t="s">
        <v>64</v>
      </c>
      <c r="E92" t="s">
        <v>65</v>
      </c>
      <c r="F92" t="s">
        <v>66</v>
      </c>
      <c r="G92" t="s">
        <v>52</v>
      </c>
      <c r="H92" t="s">
        <v>53</v>
      </c>
      <c r="J92" t="s">
        <v>54</v>
      </c>
      <c r="K92" s="1">
        <v>45138</v>
      </c>
      <c r="L92">
        <v>40</v>
      </c>
      <c r="O92" t="s">
        <v>77</v>
      </c>
      <c r="P92" t="s">
        <v>78</v>
      </c>
      <c r="Q92" t="s">
        <v>68</v>
      </c>
      <c r="R92" t="s">
        <v>69</v>
      </c>
      <c r="S92" t="s">
        <v>390</v>
      </c>
      <c r="T92" s="1">
        <v>45131</v>
      </c>
      <c r="U92" t="s">
        <v>58</v>
      </c>
      <c r="V92" t="s">
        <v>58</v>
      </c>
      <c r="W92" t="s">
        <v>77</v>
      </c>
      <c r="X92">
        <v>2</v>
      </c>
      <c r="Y92" s="1">
        <v>45131</v>
      </c>
      <c r="Z92" t="s">
        <v>80</v>
      </c>
      <c r="AA92" t="s">
        <v>59</v>
      </c>
      <c r="AB92" t="s">
        <v>60</v>
      </c>
      <c r="AC92">
        <v>2</v>
      </c>
      <c r="AD92" t="s">
        <v>54</v>
      </c>
      <c r="AE92" t="s">
        <v>54</v>
      </c>
      <c r="AF92" t="s">
        <v>54</v>
      </c>
      <c r="AG92" t="s">
        <v>54</v>
      </c>
      <c r="AH92" t="s">
        <v>391</v>
      </c>
      <c r="AI92" t="s">
        <v>54</v>
      </c>
      <c r="AJ92" t="s">
        <v>54</v>
      </c>
      <c r="AK92" t="s">
        <v>54</v>
      </c>
      <c r="AL92" s="2">
        <v>101294.53</v>
      </c>
      <c r="AM92">
        <v>3</v>
      </c>
      <c r="AN92">
        <v>1</v>
      </c>
      <c r="AO92" t="s">
        <v>61</v>
      </c>
      <c r="AP92" s="8">
        <v>101294.53</v>
      </c>
      <c r="AQ92" t="s">
        <v>58</v>
      </c>
      <c r="AR92">
        <v>3</v>
      </c>
      <c r="AS92">
        <v>2</v>
      </c>
      <c r="AT92" t="s">
        <v>58</v>
      </c>
      <c r="AU92" t="s">
        <v>58</v>
      </c>
      <c r="AV92" t="b">
        <v>0</v>
      </c>
    </row>
    <row r="93" spans="1:48">
      <c r="A93">
        <v>92</v>
      </c>
      <c r="B93" t="s">
        <v>62</v>
      </c>
      <c r="C93" t="s">
        <v>392</v>
      </c>
      <c r="D93" t="s">
        <v>64</v>
      </c>
      <c r="E93" t="s">
        <v>65</v>
      </c>
      <c r="F93" t="s">
        <v>66</v>
      </c>
      <c r="G93" t="s">
        <v>52</v>
      </c>
      <c r="H93" t="s">
        <v>53</v>
      </c>
      <c r="J93" t="s">
        <v>54</v>
      </c>
      <c r="K93" s="1">
        <v>45138</v>
      </c>
      <c r="L93">
        <v>40</v>
      </c>
      <c r="O93" t="s">
        <v>55</v>
      </c>
      <c r="P93" t="s">
        <v>67</v>
      </c>
      <c r="Q93" t="s">
        <v>68</v>
      </c>
      <c r="R93" t="s">
        <v>69</v>
      </c>
      <c r="S93" t="s">
        <v>393</v>
      </c>
      <c r="T93" s="1">
        <v>45132</v>
      </c>
      <c r="U93" t="s">
        <v>58</v>
      </c>
      <c r="V93" t="s">
        <v>58</v>
      </c>
      <c r="W93" t="s">
        <v>55</v>
      </c>
      <c r="X93">
        <v>2</v>
      </c>
      <c r="Y93" s="1">
        <v>45132</v>
      </c>
      <c r="Z93" t="s">
        <v>71</v>
      </c>
      <c r="AA93" t="s">
        <v>72</v>
      </c>
      <c r="AB93" t="s">
        <v>60</v>
      </c>
      <c r="AC93">
        <v>1</v>
      </c>
      <c r="AD93" t="s">
        <v>54</v>
      </c>
      <c r="AE93" t="s">
        <v>54</v>
      </c>
      <c r="AF93" t="s">
        <v>54</v>
      </c>
      <c r="AG93" t="s">
        <v>54</v>
      </c>
      <c r="AH93" t="s">
        <v>394</v>
      </c>
      <c r="AI93" t="s">
        <v>54</v>
      </c>
      <c r="AJ93" t="s">
        <v>54</v>
      </c>
      <c r="AK93" t="s">
        <v>54</v>
      </c>
      <c r="AL93" s="2">
        <v>462650</v>
      </c>
      <c r="AM93">
        <v>4</v>
      </c>
      <c r="AN93">
        <v>1</v>
      </c>
      <c r="AO93" t="s">
        <v>74</v>
      </c>
      <c r="AP93" s="8">
        <v>462650</v>
      </c>
      <c r="AQ93" t="s">
        <v>58</v>
      </c>
      <c r="AR93">
        <v>4</v>
      </c>
      <c r="AS93">
        <v>1</v>
      </c>
      <c r="AT93" t="s">
        <v>58</v>
      </c>
      <c r="AU93" t="s">
        <v>58</v>
      </c>
      <c r="AV93" t="b">
        <v>0</v>
      </c>
    </row>
    <row r="94" spans="1:48">
      <c r="A94">
        <v>93</v>
      </c>
      <c r="B94" t="s">
        <v>395</v>
      </c>
      <c r="C94" t="s">
        <v>396</v>
      </c>
      <c r="D94" t="s">
        <v>64</v>
      </c>
      <c r="E94" t="s">
        <v>65</v>
      </c>
      <c r="F94" t="s">
        <v>66</v>
      </c>
      <c r="G94" t="s">
        <v>52</v>
      </c>
      <c r="H94" t="s">
        <v>53</v>
      </c>
      <c r="J94" t="s">
        <v>54</v>
      </c>
      <c r="K94" s="1">
        <v>45138</v>
      </c>
      <c r="L94">
        <v>40</v>
      </c>
      <c r="O94" t="s">
        <v>55</v>
      </c>
      <c r="P94" t="s">
        <v>67</v>
      </c>
      <c r="Q94" t="s">
        <v>68</v>
      </c>
      <c r="R94" t="s">
        <v>69</v>
      </c>
      <c r="S94" t="s">
        <v>397</v>
      </c>
      <c r="T94" s="1">
        <v>45132</v>
      </c>
      <c r="U94" t="s">
        <v>58</v>
      </c>
      <c r="V94" t="s">
        <v>58</v>
      </c>
      <c r="W94" t="s">
        <v>55</v>
      </c>
      <c r="X94">
        <v>2</v>
      </c>
      <c r="Y94" s="1">
        <v>45132</v>
      </c>
      <c r="Z94" t="s">
        <v>71</v>
      </c>
      <c r="AA94" t="s">
        <v>72</v>
      </c>
      <c r="AB94" t="s">
        <v>60</v>
      </c>
      <c r="AC94">
        <v>1</v>
      </c>
      <c r="AD94" t="s">
        <v>54</v>
      </c>
      <c r="AE94" t="s">
        <v>54</v>
      </c>
      <c r="AF94" t="s">
        <v>54</v>
      </c>
      <c r="AG94" t="s">
        <v>54</v>
      </c>
      <c r="AH94" t="s">
        <v>398</v>
      </c>
      <c r="AI94" t="s">
        <v>54</v>
      </c>
      <c r="AJ94" t="s">
        <v>54</v>
      </c>
      <c r="AK94" t="s">
        <v>54</v>
      </c>
      <c r="AL94" s="2">
        <v>138546.78</v>
      </c>
      <c r="AM94">
        <v>4</v>
      </c>
      <c r="AN94">
        <v>1</v>
      </c>
      <c r="AO94" t="s">
        <v>74</v>
      </c>
      <c r="AP94" s="8">
        <v>138546.78</v>
      </c>
      <c r="AQ94" t="s">
        <v>58</v>
      </c>
      <c r="AR94">
        <v>4</v>
      </c>
      <c r="AS94">
        <v>1</v>
      </c>
      <c r="AT94" t="s">
        <v>58</v>
      </c>
      <c r="AU94" t="s">
        <v>58</v>
      </c>
      <c r="AV94" t="b">
        <v>0</v>
      </c>
    </row>
    <row r="95" spans="1:48">
      <c r="A95">
        <v>94</v>
      </c>
      <c r="B95" t="s">
        <v>399</v>
      </c>
      <c r="C95" t="s">
        <v>400</v>
      </c>
      <c r="D95" t="s">
        <v>64</v>
      </c>
      <c r="E95" t="s">
        <v>65</v>
      </c>
      <c r="F95" t="s">
        <v>66</v>
      </c>
      <c r="G95" t="s">
        <v>52</v>
      </c>
      <c r="H95" t="s">
        <v>53</v>
      </c>
      <c r="J95" t="s">
        <v>54</v>
      </c>
      <c r="K95" s="1">
        <v>45138</v>
      </c>
      <c r="L95">
        <v>40</v>
      </c>
      <c r="O95" t="s">
        <v>55</v>
      </c>
      <c r="P95" t="s">
        <v>67</v>
      </c>
      <c r="Q95" t="s">
        <v>68</v>
      </c>
      <c r="R95" t="s">
        <v>69</v>
      </c>
      <c r="S95" t="s">
        <v>401</v>
      </c>
      <c r="T95" s="1">
        <v>45132</v>
      </c>
      <c r="U95" t="s">
        <v>58</v>
      </c>
      <c r="V95" t="s">
        <v>58</v>
      </c>
      <c r="W95" t="s">
        <v>55</v>
      </c>
      <c r="X95">
        <v>2</v>
      </c>
      <c r="Y95" s="1">
        <v>45132</v>
      </c>
      <c r="Z95" t="s">
        <v>71</v>
      </c>
      <c r="AA95" t="s">
        <v>72</v>
      </c>
      <c r="AB95" t="s">
        <v>60</v>
      </c>
      <c r="AC95">
        <v>1</v>
      </c>
      <c r="AD95" t="s">
        <v>54</v>
      </c>
      <c r="AE95" t="s">
        <v>402</v>
      </c>
      <c r="AF95" t="s">
        <v>403</v>
      </c>
      <c r="AG95" t="s">
        <v>54</v>
      </c>
      <c r="AH95" t="s">
        <v>404</v>
      </c>
      <c r="AI95" t="s">
        <v>54</v>
      </c>
      <c r="AJ95" t="s">
        <v>54</v>
      </c>
      <c r="AK95" t="s">
        <v>54</v>
      </c>
      <c r="AL95" s="2">
        <v>34632</v>
      </c>
      <c r="AM95">
        <v>3</v>
      </c>
      <c r="AN95">
        <v>1</v>
      </c>
      <c r="AO95" t="s">
        <v>74</v>
      </c>
      <c r="AP95" s="8">
        <v>34632</v>
      </c>
      <c r="AQ95" t="s">
        <v>58</v>
      </c>
      <c r="AR95">
        <v>3</v>
      </c>
      <c r="AS95">
        <v>1</v>
      </c>
      <c r="AT95" t="s">
        <v>58</v>
      </c>
      <c r="AU95" t="s">
        <v>58</v>
      </c>
      <c r="AV95" t="b">
        <v>0</v>
      </c>
    </row>
    <row r="96" spans="1:48">
      <c r="A96">
        <v>95</v>
      </c>
      <c r="B96" t="s">
        <v>122</v>
      </c>
      <c r="C96" t="s">
        <v>405</v>
      </c>
      <c r="D96" t="s">
        <v>64</v>
      </c>
      <c r="E96" t="s">
        <v>65</v>
      </c>
      <c r="F96" t="s">
        <v>66</v>
      </c>
      <c r="G96" t="s">
        <v>52</v>
      </c>
      <c r="H96" t="s">
        <v>53</v>
      </c>
      <c r="J96" t="s">
        <v>54</v>
      </c>
      <c r="K96" s="1">
        <v>45138</v>
      </c>
      <c r="L96">
        <v>40</v>
      </c>
      <c r="O96" t="s">
        <v>55</v>
      </c>
      <c r="P96" t="s">
        <v>78</v>
      </c>
      <c r="Q96" t="s">
        <v>68</v>
      </c>
      <c r="R96" t="s">
        <v>69</v>
      </c>
      <c r="S96" t="s">
        <v>406</v>
      </c>
      <c r="T96" s="1">
        <v>45132</v>
      </c>
      <c r="U96" t="s">
        <v>58</v>
      </c>
      <c r="V96" t="s">
        <v>58</v>
      </c>
      <c r="W96" t="s">
        <v>55</v>
      </c>
      <c r="X96">
        <v>2</v>
      </c>
      <c r="Y96" s="1">
        <v>45132</v>
      </c>
      <c r="Z96" t="s">
        <v>80</v>
      </c>
      <c r="AA96" t="s">
        <v>59</v>
      </c>
      <c r="AB96" t="s">
        <v>60</v>
      </c>
      <c r="AC96">
        <v>1</v>
      </c>
      <c r="AD96" t="s">
        <v>54</v>
      </c>
      <c r="AE96" t="s">
        <v>54</v>
      </c>
      <c r="AF96" t="s">
        <v>54</v>
      </c>
      <c r="AG96" t="s">
        <v>54</v>
      </c>
      <c r="AH96" t="s">
        <v>407</v>
      </c>
      <c r="AI96" t="s">
        <v>54</v>
      </c>
      <c r="AJ96" t="s">
        <v>54</v>
      </c>
      <c r="AK96" t="s">
        <v>54</v>
      </c>
      <c r="AL96" s="2">
        <v>107304.82</v>
      </c>
      <c r="AM96">
        <v>3</v>
      </c>
      <c r="AN96">
        <v>1</v>
      </c>
      <c r="AO96" t="s">
        <v>61</v>
      </c>
      <c r="AP96" s="8">
        <v>107304.82</v>
      </c>
      <c r="AQ96" t="s">
        <v>58</v>
      </c>
      <c r="AR96">
        <v>3</v>
      </c>
      <c r="AS96">
        <v>1</v>
      </c>
      <c r="AT96" t="s">
        <v>58</v>
      </c>
      <c r="AU96" t="s">
        <v>58</v>
      </c>
      <c r="AV96" t="b">
        <v>0</v>
      </c>
    </row>
    <row r="97" spans="1:48">
      <c r="A97">
        <v>96</v>
      </c>
      <c r="B97" t="s">
        <v>260</v>
      </c>
      <c r="C97" t="s">
        <v>408</v>
      </c>
      <c r="D97" t="s">
        <v>64</v>
      </c>
      <c r="E97" t="s">
        <v>65</v>
      </c>
      <c r="F97" t="s">
        <v>66</v>
      </c>
      <c r="G97" t="s">
        <v>52</v>
      </c>
      <c r="H97" t="s">
        <v>53</v>
      </c>
      <c r="J97" t="s">
        <v>54</v>
      </c>
      <c r="K97" s="1">
        <v>45138</v>
      </c>
      <c r="L97">
        <v>40</v>
      </c>
      <c r="O97" t="s">
        <v>55</v>
      </c>
      <c r="P97" t="s">
        <v>78</v>
      </c>
      <c r="Q97" t="s">
        <v>68</v>
      </c>
      <c r="R97" t="s">
        <v>69</v>
      </c>
      <c r="S97" t="s">
        <v>409</v>
      </c>
      <c r="T97" s="1">
        <v>45132</v>
      </c>
      <c r="U97" t="s">
        <v>58</v>
      </c>
      <c r="V97" t="s">
        <v>58</v>
      </c>
      <c r="W97" t="s">
        <v>55</v>
      </c>
      <c r="X97">
        <v>2</v>
      </c>
      <c r="Y97" s="1">
        <v>45132</v>
      </c>
      <c r="Z97" t="s">
        <v>80</v>
      </c>
      <c r="AA97" t="s">
        <v>59</v>
      </c>
      <c r="AB97" t="s">
        <v>60</v>
      </c>
      <c r="AC97">
        <v>1</v>
      </c>
      <c r="AD97" t="s">
        <v>54</v>
      </c>
      <c r="AE97" t="s">
        <v>54</v>
      </c>
      <c r="AF97" t="s">
        <v>54</v>
      </c>
      <c r="AG97" t="s">
        <v>54</v>
      </c>
      <c r="AH97" t="s">
        <v>410</v>
      </c>
      <c r="AI97" t="s">
        <v>54</v>
      </c>
      <c r="AJ97" t="s">
        <v>54</v>
      </c>
      <c r="AK97" t="s">
        <v>54</v>
      </c>
      <c r="AL97" s="2">
        <v>1155170.22</v>
      </c>
      <c r="AM97">
        <v>5</v>
      </c>
      <c r="AN97">
        <v>1</v>
      </c>
      <c r="AO97" t="s">
        <v>61</v>
      </c>
      <c r="AP97" s="8">
        <v>1155170.22</v>
      </c>
      <c r="AQ97" t="s">
        <v>58</v>
      </c>
      <c r="AR97">
        <v>5</v>
      </c>
      <c r="AS97">
        <v>1</v>
      </c>
      <c r="AT97" t="s">
        <v>58</v>
      </c>
      <c r="AU97" t="s">
        <v>58</v>
      </c>
      <c r="AV97" t="b">
        <v>0</v>
      </c>
    </row>
    <row r="98" spans="1:48">
      <c r="A98">
        <v>97</v>
      </c>
      <c r="B98" t="s">
        <v>75</v>
      </c>
      <c r="C98" t="s">
        <v>411</v>
      </c>
      <c r="D98" t="s">
        <v>64</v>
      </c>
      <c r="E98" t="s">
        <v>65</v>
      </c>
      <c r="F98" t="s">
        <v>66</v>
      </c>
      <c r="G98" t="s">
        <v>52</v>
      </c>
      <c r="H98" t="s">
        <v>53</v>
      </c>
      <c r="J98" t="s">
        <v>54</v>
      </c>
      <c r="K98" s="1">
        <v>45138</v>
      </c>
      <c r="L98">
        <v>40</v>
      </c>
      <c r="O98" t="s">
        <v>55</v>
      </c>
      <c r="P98" t="s">
        <v>78</v>
      </c>
      <c r="Q98" t="s">
        <v>68</v>
      </c>
      <c r="R98" t="s">
        <v>69</v>
      </c>
      <c r="S98" t="s">
        <v>412</v>
      </c>
      <c r="T98" s="1">
        <v>45132</v>
      </c>
      <c r="U98" t="s">
        <v>58</v>
      </c>
      <c r="V98" t="s">
        <v>58</v>
      </c>
      <c r="W98" t="s">
        <v>55</v>
      </c>
      <c r="X98">
        <v>2</v>
      </c>
      <c r="Y98" s="1">
        <v>45132</v>
      </c>
      <c r="Z98" t="s">
        <v>80</v>
      </c>
      <c r="AA98" t="s">
        <v>59</v>
      </c>
      <c r="AB98" t="s">
        <v>60</v>
      </c>
      <c r="AC98">
        <v>1</v>
      </c>
      <c r="AD98" t="s">
        <v>54</v>
      </c>
      <c r="AE98" t="s">
        <v>54</v>
      </c>
      <c r="AF98" t="s">
        <v>54</v>
      </c>
      <c r="AG98" t="s">
        <v>54</v>
      </c>
      <c r="AH98" t="s">
        <v>413</v>
      </c>
      <c r="AI98" t="s">
        <v>54</v>
      </c>
      <c r="AJ98" t="s">
        <v>54</v>
      </c>
      <c r="AK98" t="s">
        <v>54</v>
      </c>
      <c r="AL98" s="2">
        <v>1885590.56</v>
      </c>
      <c r="AM98">
        <v>3</v>
      </c>
      <c r="AN98">
        <v>1</v>
      </c>
      <c r="AO98" t="s">
        <v>61</v>
      </c>
      <c r="AP98" s="8">
        <v>1885590.56</v>
      </c>
      <c r="AQ98" t="s">
        <v>58</v>
      </c>
      <c r="AR98">
        <v>3</v>
      </c>
      <c r="AS98">
        <v>1</v>
      </c>
      <c r="AT98" t="s">
        <v>58</v>
      </c>
      <c r="AU98" t="s">
        <v>58</v>
      </c>
      <c r="AV98" t="b">
        <v>0</v>
      </c>
    </row>
    <row r="99" spans="1:48">
      <c r="A99">
        <v>98</v>
      </c>
      <c r="B99" t="s">
        <v>188</v>
      </c>
      <c r="C99" t="s">
        <v>414</v>
      </c>
      <c r="D99" t="s">
        <v>64</v>
      </c>
      <c r="E99" t="s">
        <v>65</v>
      </c>
      <c r="F99" t="s">
        <v>66</v>
      </c>
      <c r="G99" t="s">
        <v>52</v>
      </c>
      <c r="H99" t="s">
        <v>53</v>
      </c>
      <c r="J99" t="s">
        <v>54</v>
      </c>
      <c r="K99" s="1">
        <v>45138</v>
      </c>
      <c r="L99">
        <v>40</v>
      </c>
      <c r="O99" t="s">
        <v>55</v>
      </c>
      <c r="P99" t="s">
        <v>78</v>
      </c>
      <c r="Q99" t="s">
        <v>68</v>
      </c>
      <c r="R99" t="s">
        <v>69</v>
      </c>
      <c r="S99" t="s">
        <v>415</v>
      </c>
      <c r="T99" s="1">
        <v>45132</v>
      </c>
      <c r="U99" t="s">
        <v>58</v>
      </c>
      <c r="V99" t="s">
        <v>58</v>
      </c>
      <c r="W99" t="s">
        <v>55</v>
      </c>
      <c r="X99">
        <v>2</v>
      </c>
      <c r="Y99" s="1">
        <v>45132</v>
      </c>
      <c r="Z99" t="s">
        <v>80</v>
      </c>
      <c r="AA99" t="s">
        <v>59</v>
      </c>
      <c r="AB99" t="s">
        <v>60</v>
      </c>
      <c r="AC99">
        <v>1</v>
      </c>
      <c r="AD99" t="s">
        <v>54</v>
      </c>
      <c r="AE99" t="s">
        <v>54</v>
      </c>
      <c r="AF99" t="s">
        <v>54</v>
      </c>
      <c r="AG99" t="s">
        <v>54</v>
      </c>
      <c r="AH99" t="s">
        <v>416</v>
      </c>
      <c r="AI99" t="s">
        <v>54</v>
      </c>
      <c r="AJ99" t="s">
        <v>54</v>
      </c>
      <c r="AK99" t="s">
        <v>54</v>
      </c>
      <c r="AL99" s="2">
        <v>927084.59</v>
      </c>
      <c r="AM99">
        <v>3</v>
      </c>
      <c r="AN99">
        <v>1</v>
      </c>
      <c r="AO99" t="s">
        <v>61</v>
      </c>
      <c r="AP99" s="8">
        <v>927084.59</v>
      </c>
      <c r="AQ99" t="s">
        <v>58</v>
      </c>
      <c r="AR99">
        <v>3</v>
      </c>
      <c r="AS99">
        <v>1</v>
      </c>
      <c r="AT99" t="s">
        <v>58</v>
      </c>
      <c r="AU99" t="s">
        <v>58</v>
      </c>
      <c r="AV99" t="b">
        <v>0</v>
      </c>
    </row>
    <row r="100" spans="1:48">
      <c r="A100">
        <v>99</v>
      </c>
      <c r="B100" t="s">
        <v>100</v>
      </c>
      <c r="C100" t="s">
        <v>417</v>
      </c>
      <c r="D100" t="s">
        <v>64</v>
      </c>
      <c r="E100" t="s">
        <v>65</v>
      </c>
      <c r="F100" t="s">
        <v>66</v>
      </c>
      <c r="G100" t="s">
        <v>52</v>
      </c>
      <c r="H100" t="s">
        <v>53</v>
      </c>
      <c r="J100" t="s">
        <v>54</v>
      </c>
      <c r="K100" s="1">
        <v>45138</v>
      </c>
      <c r="L100">
        <v>40</v>
      </c>
      <c r="O100" t="s">
        <v>55</v>
      </c>
      <c r="P100" t="s">
        <v>78</v>
      </c>
      <c r="Q100" t="s">
        <v>68</v>
      </c>
      <c r="R100" t="s">
        <v>69</v>
      </c>
      <c r="S100" t="s">
        <v>418</v>
      </c>
      <c r="T100" s="1">
        <v>45132</v>
      </c>
      <c r="U100" t="s">
        <v>58</v>
      </c>
      <c r="V100" t="s">
        <v>58</v>
      </c>
      <c r="W100" t="s">
        <v>55</v>
      </c>
      <c r="X100">
        <v>2</v>
      </c>
      <c r="Y100" s="1">
        <v>45132</v>
      </c>
      <c r="Z100" t="s">
        <v>80</v>
      </c>
      <c r="AA100" t="s">
        <v>59</v>
      </c>
      <c r="AB100" t="s">
        <v>60</v>
      </c>
      <c r="AC100">
        <v>1</v>
      </c>
      <c r="AD100" t="s">
        <v>54</v>
      </c>
      <c r="AE100" t="s">
        <v>54</v>
      </c>
      <c r="AF100" t="s">
        <v>54</v>
      </c>
      <c r="AG100" t="s">
        <v>54</v>
      </c>
      <c r="AH100" t="s">
        <v>419</v>
      </c>
      <c r="AI100" t="s">
        <v>54</v>
      </c>
      <c r="AJ100" t="s">
        <v>54</v>
      </c>
      <c r="AK100" t="s">
        <v>54</v>
      </c>
      <c r="AL100" s="2">
        <v>193019.22</v>
      </c>
      <c r="AM100">
        <v>4</v>
      </c>
      <c r="AN100">
        <v>1</v>
      </c>
      <c r="AO100" t="s">
        <v>61</v>
      </c>
      <c r="AP100" s="8">
        <v>193019.22</v>
      </c>
      <c r="AQ100" t="s">
        <v>58</v>
      </c>
      <c r="AR100">
        <v>4</v>
      </c>
      <c r="AS100">
        <v>1</v>
      </c>
      <c r="AT100" t="s">
        <v>58</v>
      </c>
      <c r="AU100" t="s">
        <v>58</v>
      </c>
      <c r="AV100" t="b">
        <v>0</v>
      </c>
    </row>
    <row r="101" spans="1:48">
      <c r="A101">
        <v>100</v>
      </c>
      <c r="B101" t="s">
        <v>96</v>
      </c>
      <c r="C101" t="s">
        <v>420</v>
      </c>
      <c r="D101" t="s">
        <v>64</v>
      </c>
      <c r="E101" t="s">
        <v>65</v>
      </c>
      <c r="F101" t="s">
        <v>66</v>
      </c>
      <c r="G101" t="s">
        <v>52</v>
      </c>
      <c r="H101" t="s">
        <v>53</v>
      </c>
      <c r="J101" t="s">
        <v>54</v>
      </c>
      <c r="K101" s="1">
        <v>45138</v>
      </c>
      <c r="L101">
        <v>40</v>
      </c>
      <c r="O101" t="s">
        <v>55</v>
      </c>
      <c r="P101" t="s">
        <v>67</v>
      </c>
      <c r="Q101" t="s">
        <v>68</v>
      </c>
      <c r="R101" t="s">
        <v>69</v>
      </c>
      <c r="S101" t="s">
        <v>421</v>
      </c>
      <c r="T101" s="1">
        <v>45133</v>
      </c>
      <c r="U101" t="s">
        <v>58</v>
      </c>
      <c r="V101" t="s">
        <v>58</v>
      </c>
      <c r="W101" t="s">
        <v>55</v>
      </c>
      <c r="X101">
        <v>2</v>
      </c>
      <c r="Y101" s="1">
        <v>45133</v>
      </c>
      <c r="Z101" t="s">
        <v>71</v>
      </c>
      <c r="AA101" t="s">
        <v>72</v>
      </c>
      <c r="AB101" t="s">
        <v>60</v>
      </c>
      <c r="AC101">
        <v>1</v>
      </c>
      <c r="AD101" t="s">
        <v>54</v>
      </c>
      <c r="AE101" t="s">
        <v>54</v>
      </c>
      <c r="AF101" t="s">
        <v>54</v>
      </c>
      <c r="AG101" t="s">
        <v>54</v>
      </c>
      <c r="AH101" t="s">
        <v>422</v>
      </c>
      <c r="AI101" t="s">
        <v>54</v>
      </c>
      <c r="AJ101" t="s">
        <v>54</v>
      </c>
      <c r="AK101" t="s">
        <v>54</v>
      </c>
      <c r="AL101" s="2">
        <v>173740</v>
      </c>
      <c r="AM101">
        <v>3</v>
      </c>
      <c r="AN101">
        <v>1</v>
      </c>
      <c r="AO101" t="s">
        <v>74</v>
      </c>
      <c r="AP101" s="8">
        <v>173740</v>
      </c>
      <c r="AQ101" t="s">
        <v>58</v>
      </c>
      <c r="AR101">
        <v>3</v>
      </c>
      <c r="AS101">
        <v>1</v>
      </c>
      <c r="AT101" t="s">
        <v>58</v>
      </c>
      <c r="AU101" t="s">
        <v>58</v>
      </c>
      <c r="AV101" t="b">
        <v>0</v>
      </c>
    </row>
    <row r="102" spans="1:48">
      <c r="A102">
        <v>101</v>
      </c>
      <c r="B102" t="s">
        <v>149</v>
      </c>
      <c r="C102" t="s">
        <v>423</v>
      </c>
      <c r="D102" t="s">
        <v>64</v>
      </c>
      <c r="E102" t="s">
        <v>65</v>
      </c>
      <c r="F102" t="s">
        <v>66</v>
      </c>
      <c r="G102" t="s">
        <v>52</v>
      </c>
      <c r="H102" t="s">
        <v>53</v>
      </c>
      <c r="J102" t="s">
        <v>54</v>
      </c>
      <c r="K102" s="1">
        <v>45138</v>
      </c>
      <c r="L102">
        <v>40</v>
      </c>
      <c r="O102" t="s">
        <v>55</v>
      </c>
      <c r="P102" t="s">
        <v>67</v>
      </c>
      <c r="Q102" t="s">
        <v>68</v>
      </c>
      <c r="R102" t="s">
        <v>69</v>
      </c>
      <c r="S102" t="s">
        <v>424</v>
      </c>
      <c r="T102" s="1">
        <v>45133</v>
      </c>
      <c r="U102" t="s">
        <v>58</v>
      </c>
      <c r="V102" t="s">
        <v>58</v>
      </c>
      <c r="W102" t="s">
        <v>55</v>
      </c>
      <c r="X102">
        <v>2</v>
      </c>
      <c r="Y102" s="1">
        <v>45133</v>
      </c>
      <c r="Z102" t="s">
        <v>71</v>
      </c>
      <c r="AA102" t="s">
        <v>72</v>
      </c>
      <c r="AB102" t="s">
        <v>60</v>
      </c>
      <c r="AC102">
        <v>1</v>
      </c>
      <c r="AD102" t="s">
        <v>54</v>
      </c>
      <c r="AE102" t="s">
        <v>54</v>
      </c>
      <c r="AF102" t="s">
        <v>54</v>
      </c>
      <c r="AG102" t="s">
        <v>54</v>
      </c>
      <c r="AH102" t="s">
        <v>425</v>
      </c>
      <c r="AI102" t="s">
        <v>54</v>
      </c>
      <c r="AJ102" t="s">
        <v>54</v>
      </c>
      <c r="AK102" t="s">
        <v>54</v>
      </c>
      <c r="AL102" s="2">
        <v>79275</v>
      </c>
      <c r="AM102">
        <v>3</v>
      </c>
      <c r="AN102">
        <v>1</v>
      </c>
      <c r="AO102" t="s">
        <v>74</v>
      </c>
      <c r="AP102" s="8">
        <v>79275</v>
      </c>
      <c r="AQ102" t="s">
        <v>58</v>
      </c>
      <c r="AR102">
        <v>3</v>
      </c>
      <c r="AS102">
        <v>1</v>
      </c>
      <c r="AT102" t="s">
        <v>58</v>
      </c>
      <c r="AU102" t="s">
        <v>58</v>
      </c>
      <c r="AV102" t="b">
        <v>0</v>
      </c>
    </row>
    <row r="103" spans="1:48">
      <c r="A103">
        <v>102</v>
      </c>
      <c r="B103" t="s">
        <v>329</v>
      </c>
      <c r="C103" t="s">
        <v>426</v>
      </c>
      <c r="D103" t="s">
        <v>64</v>
      </c>
      <c r="E103" t="s">
        <v>65</v>
      </c>
      <c r="F103" t="s">
        <v>66</v>
      </c>
      <c r="G103" t="s">
        <v>52</v>
      </c>
      <c r="H103" t="s">
        <v>53</v>
      </c>
      <c r="J103" t="s">
        <v>54</v>
      </c>
      <c r="K103" s="1">
        <v>45138</v>
      </c>
      <c r="L103">
        <v>40</v>
      </c>
      <c r="O103" t="s">
        <v>55</v>
      </c>
      <c r="P103" t="s">
        <v>78</v>
      </c>
      <c r="Q103" t="s">
        <v>68</v>
      </c>
      <c r="R103" t="s">
        <v>69</v>
      </c>
      <c r="S103" t="s">
        <v>427</v>
      </c>
      <c r="T103" s="1">
        <v>45133</v>
      </c>
      <c r="U103" t="s">
        <v>58</v>
      </c>
      <c r="V103" t="s">
        <v>58</v>
      </c>
      <c r="W103" t="s">
        <v>55</v>
      </c>
      <c r="X103">
        <v>2</v>
      </c>
      <c r="Y103" s="1">
        <v>45133</v>
      </c>
      <c r="Z103" t="s">
        <v>80</v>
      </c>
      <c r="AA103" t="s">
        <v>59</v>
      </c>
      <c r="AB103" t="s">
        <v>60</v>
      </c>
      <c r="AC103">
        <v>1</v>
      </c>
      <c r="AD103" t="s">
        <v>54</v>
      </c>
      <c r="AE103" t="s">
        <v>54</v>
      </c>
      <c r="AF103" t="s">
        <v>54</v>
      </c>
      <c r="AG103" t="s">
        <v>54</v>
      </c>
      <c r="AH103" t="s">
        <v>428</v>
      </c>
      <c r="AI103" t="s">
        <v>54</v>
      </c>
      <c r="AJ103" t="s">
        <v>54</v>
      </c>
      <c r="AK103" t="s">
        <v>54</v>
      </c>
      <c r="AL103" s="2">
        <v>193970.23</v>
      </c>
      <c r="AM103">
        <v>3</v>
      </c>
      <c r="AN103">
        <v>1</v>
      </c>
      <c r="AO103" t="s">
        <v>61</v>
      </c>
      <c r="AP103" s="8">
        <v>193970.23</v>
      </c>
      <c r="AQ103" t="s">
        <v>58</v>
      </c>
      <c r="AR103">
        <v>3</v>
      </c>
      <c r="AS103">
        <v>1</v>
      </c>
      <c r="AT103" t="s">
        <v>58</v>
      </c>
      <c r="AU103" t="s">
        <v>58</v>
      </c>
      <c r="AV103" t="b">
        <v>0</v>
      </c>
    </row>
    <row r="104" spans="1:48">
      <c r="A104">
        <v>103</v>
      </c>
      <c r="B104" t="s">
        <v>122</v>
      </c>
      <c r="C104" t="s">
        <v>429</v>
      </c>
      <c r="D104" t="s">
        <v>64</v>
      </c>
      <c r="E104" t="s">
        <v>65</v>
      </c>
      <c r="F104" t="s">
        <v>66</v>
      </c>
      <c r="G104" t="s">
        <v>52</v>
      </c>
      <c r="H104" t="s">
        <v>53</v>
      </c>
      <c r="J104" t="s">
        <v>54</v>
      </c>
      <c r="K104" s="1">
        <v>45138</v>
      </c>
      <c r="L104">
        <v>40</v>
      </c>
      <c r="O104" t="s">
        <v>55</v>
      </c>
      <c r="P104" t="s">
        <v>78</v>
      </c>
      <c r="Q104" t="s">
        <v>68</v>
      </c>
      <c r="R104" t="s">
        <v>69</v>
      </c>
      <c r="S104" t="s">
        <v>430</v>
      </c>
      <c r="T104" s="1">
        <v>45133</v>
      </c>
      <c r="U104" t="s">
        <v>58</v>
      </c>
      <c r="V104" t="s">
        <v>58</v>
      </c>
      <c r="W104" t="s">
        <v>55</v>
      </c>
      <c r="X104">
        <v>2</v>
      </c>
      <c r="Y104" s="1">
        <v>45133</v>
      </c>
      <c r="Z104" t="s">
        <v>80</v>
      </c>
      <c r="AA104" t="s">
        <v>59</v>
      </c>
      <c r="AB104" t="s">
        <v>60</v>
      </c>
      <c r="AC104">
        <v>1</v>
      </c>
      <c r="AD104" t="s">
        <v>54</v>
      </c>
      <c r="AE104" t="s">
        <v>54</v>
      </c>
      <c r="AF104" t="s">
        <v>54</v>
      </c>
      <c r="AG104" t="s">
        <v>54</v>
      </c>
      <c r="AH104" t="s">
        <v>431</v>
      </c>
      <c r="AI104" t="s">
        <v>54</v>
      </c>
      <c r="AJ104" t="s">
        <v>54</v>
      </c>
      <c r="AK104" t="s">
        <v>54</v>
      </c>
      <c r="AL104" s="2">
        <v>128304.82</v>
      </c>
      <c r="AM104">
        <v>4</v>
      </c>
      <c r="AN104">
        <v>1</v>
      </c>
      <c r="AO104" t="s">
        <v>61</v>
      </c>
      <c r="AP104" s="8">
        <v>128304.82</v>
      </c>
      <c r="AQ104" t="s">
        <v>58</v>
      </c>
      <c r="AR104">
        <v>4</v>
      </c>
      <c r="AS104">
        <v>1</v>
      </c>
      <c r="AT104" t="s">
        <v>58</v>
      </c>
      <c r="AU104" t="s">
        <v>58</v>
      </c>
      <c r="AV104" t="b">
        <v>0</v>
      </c>
    </row>
    <row r="105" spans="1:48">
      <c r="A105">
        <v>104</v>
      </c>
      <c r="B105" t="s">
        <v>260</v>
      </c>
      <c r="C105" t="s">
        <v>432</v>
      </c>
      <c r="D105" t="s">
        <v>64</v>
      </c>
      <c r="E105" t="s">
        <v>65</v>
      </c>
      <c r="F105" t="s">
        <v>66</v>
      </c>
      <c r="G105" t="s">
        <v>52</v>
      </c>
      <c r="H105" t="s">
        <v>53</v>
      </c>
      <c r="J105" t="s">
        <v>54</v>
      </c>
      <c r="K105" s="1">
        <v>45138</v>
      </c>
      <c r="L105">
        <v>40</v>
      </c>
      <c r="O105" t="s">
        <v>55</v>
      </c>
      <c r="P105" t="s">
        <v>78</v>
      </c>
      <c r="Q105" t="s">
        <v>68</v>
      </c>
      <c r="R105" t="s">
        <v>69</v>
      </c>
      <c r="S105" t="s">
        <v>433</v>
      </c>
      <c r="T105" s="1">
        <v>45133</v>
      </c>
      <c r="U105" t="s">
        <v>58</v>
      </c>
      <c r="V105" t="s">
        <v>58</v>
      </c>
      <c r="W105" t="s">
        <v>55</v>
      </c>
      <c r="X105">
        <v>2</v>
      </c>
      <c r="Y105" s="1">
        <v>45133</v>
      </c>
      <c r="Z105" t="s">
        <v>80</v>
      </c>
      <c r="AA105" t="s">
        <v>59</v>
      </c>
      <c r="AB105" t="s">
        <v>60</v>
      </c>
      <c r="AC105">
        <v>1</v>
      </c>
      <c r="AD105" t="s">
        <v>54</v>
      </c>
      <c r="AE105" t="s">
        <v>54</v>
      </c>
      <c r="AF105" t="s">
        <v>54</v>
      </c>
      <c r="AG105" t="s">
        <v>54</v>
      </c>
      <c r="AH105" t="s">
        <v>434</v>
      </c>
      <c r="AI105" t="s">
        <v>54</v>
      </c>
      <c r="AJ105" t="s">
        <v>54</v>
      </c>
      <c r="AK105" t="s">
        <v>54</v>
      </c>
      <c r="AL105" s="2">
        <v>1099670.22</v>
      </c>
      <c r="AM105">
        <v>5</v>
      </c>
      <c r="AN105">
        <v>1</v>
      </c>
      <c r="AO105" t="s">
        <v>61</v>
      </c>
      <c r="AP105" s="8">
        <v>1099670.22</v>
      </c>
      <c r="AQ105" t="s">
        <v>58</v>
      </c>
      <c r="AR105">
        <v>5</v>
      </c>
      <c r="AS105">
        <v>1</v>
      </c>
      <c r="AT105" t="s">
        <v>58</v>
      </c>
      <c r="AU105" t="s">
        <v>58</v>
      </c>
      <c r="AV105" t="b">
        <v>0</v>
      </c>
    </row>
    <row r="106" spans="1:48">
      <c r="A106">
        <v>105</v>
      </c>
      <c r="B106" t="s">
        <v>75</v>
      </c>
      <c r="C106" t="s">
        <v>435</v>
      </c>
      <c r="D106" t="s">
        <v>64</v>
      </c>
      <c r="E106" t="s">
        <v>65</v>
      </c>
      <c r="F106" t="s">
        <v>66</v>
      </c>
      <c r="G106" t="s">
        <v>52</v>
      </c>
      <c r="H106" t="s">
        <v>53</v>
      </c>
      <c r="J106" t="s">
        <v>54</v>
      </c>
      <c r="K106" s="1">
        <v>45138</v>
      </c>
      <c r="L106">
        <v>40</v>
      </c>
      <c r="O106" t="s">
        <v>55</v>
      </c>
      <c r="P106" t="s">
        <v>78</v>
      </c>
      <c r="Q106" t="s">
        <v>68</v>
      </c>
      <c r="R106" t="s">
        <v>69</v>
      </c>
      <c r="S106" t="s">
        <v>436</v>
      </c>
      <c r="T106" s="1">
        <v>45133</v>
      </c>
      <c r="U106" t="s">
        <v>58</v>
      </c>
      <c r="V106" t="s">
        <v>58</v>
      </c>
      <c r="W106" t="s">
        <v>55</v>
      </c>
      <c r="X106">
        <v>2</v>
      </c>
      <c r="Y106" s="1">
        <v>45133</v>
      </c>
      <c r="Z106" t="s">
        <v>80</v>
      </c>
      <c r="AA106" t="s">
        <v>59</v>
      </c>
      <c r="AB106" t="s">
        <v>60</v>
      </c>
      <c r="AC106">
        <v>1</v>
      </c>
      <c r="AD106" t="s">
        <v>54</v>
      </c>
      <c r="AE106" t="s">
        <v>54</v>
      </c>
      <c r="AF106" t="s">
        <v>54</v>
      </c>
      <c r="AG106" t="s">
        <v>54</v>
      </c>
      <c r="AH106" t="s">
        <v>437</v>
      </c>
      <c r="AI106" t="s">
        <v>54</v>
      </c>
      <c r="AJ106" t="s">
        <v>54</v>
      </c>
      <c r="AK106" t="s">
        <v>54</v>
      </c>
      <c r="AL106" s="2">
        <v>1988249.59</v>
      </c>
      <c r="AM106">
        <v>3</v>
      </c>
      <c r="AN106">
        <v>1</v>
      </c>
      <c r="AO106" t="s">
        <v>61</v>
      </c>
      <c r="AP106" s="8">
        <v>1988249.59</v>
      </c>
      <c r="AQ106" t="s">
        <v>58</v>
      </c>
      <c r="AR106">
        <v>3</v>
      </c>
      <c r="AS106">
        <v>1</v>
      </c>
      <c r="AT106" t="s">
        <v>58</v>
      </c>
      <c r="AU106" t="s">
        <v>58</v>
      </c>
      <c r="AV106" t="b">
        <v>0</v>
      </c>
    </row>
    <row r="107" spans="1:48">
      <c r="A107">
        <v>106</v>
      </c>
      <c r="B107" t="s">
        <v>375</v>
      </c>
      <c r="C107" t="s">
        <v>438</v>
      </c>
      <c r="D107" t="s">
        <v>64</v>
      </c>
      <c r="E107" t="s">
        <v>65</v>
      </c>
      <c r="F107" t="s">
        <v>66</v>
      </c>
      <c r="G107" t="s">
        <v>52</v>
      </c>
      <c r="H107" t="s">
        <v>53</v>
      </c>
      <c r="J107" t="s">
        <v>54</v>
      </c>
      <c r="K107" s="1">
        <v>45138</v>
      </c>
      <c r="L107">
        <v>80</v>
      </c>
      <c r="O107" t="s">
        <v>55</v>
      </c>
      <c r="P107" t="s">
        <v>78</v>
      </c>
      <c r="Q107" t="s">
        <v>68</v>
      </c>
      <c r="R107" t="s">
        <v>69</v>
      </c>
      <c r="S107" t="s">
        <v>439</v>
      </c>
      <c r="T107" s="1">
        <v>45133</v>
      </c>
      <c r="U107" t="s">
        <v>58</v>
      </c>
      <c r="V107" t="s">
        <v>58</v>
      </c>
      <c r="W107" t="s">
        <v>55</v>
      </c>
      <c r="X107">
        <v>2</v>
      </c>
      <c r="Y107" s="1">
        <v>45133</v>
      </c>
      <c r="Z107" t="s">
        <v>80</v>
      </c>
      <c r="AA107" t="s">
        <v>59</v>
      </c>
      <c r="AB107" t="s">
        <v>60</v>
      </c>
      <c r="AC107">
        <v>1</v>
      </c>
      <c r="AD107" t="s">
        <v>54</v>
      </c>
      <c r="AE107" t="s">
        <v>198</v>
      </c>
      <c r="AF107" t="s">
        <v>440</v>
      </c>
      <c r="AG107" t="s">
        <v>54</v>
      </c>
      <c r="AH107" t="s">
        <v>441</v>
      </c>
      <c r="AI107" t="s">
        <v>54</v>
      </c>
      <c r="AJ107" t="s">
        <v>54</v>
      </c>
      <c r="AK107" t="s">
        <v>54</v>
      </c>
      <c r="AL107" s="2">
        <v>123015</v>
      </c>
      <c r="AM107">
        <v>3</v>
      </c>
      <c r="AN107">
        <v>1</v>
      </c>
      <c r="AO107" t="s">
        <v>61</v>
      </c>
      <c r="AP107" s="8">
        <v>123015</v>
      </c>
      <c r="AQ107" t="s">
        <v>58</v>
      </c>
      <c r="AR107">
        <v>3</v>
      </c>
      <c r="AS107">
        <v>1</v>
      </c>
      <c r="AT107" t="s">
        <v>58</v>
      </c>
      <c r="AU107" t="s">
        <v>58</v>
      </c>
      <c r="AV107" t="b">
        <v>0</v>
      </c>
    </row>
    <row r="108" spans="1:48">
      <c r="A108">
        <v>107</v>
      </c>
      <c r="B108" t="s">
        <v>442</v>
      </c>
      <c r="C108" t="s">
        <v>443</v>
      </c>
      <c r="D108" t="s">
        <v>64</v>
      </c>
      <c r="E108" t="s">
        <v>65</v>
      </c>
      <c r="F108" t="s">
        <v>66</v>
      </c>
      <c r="G108" t="s">
        <v>52</v>
      </c>
      <c r="H108" t="s">
        <v>53</v>
      </c>
      <c r="J108" t="s">
        <v>54</v>
      </c>
      <c r="K108" s="1">
        <v>45138</v>
      </c>
      <c r="L108">
        <v>40</v>
      </c>
      <c r="O108" t="s">
        <v>55</v>
      </c>
      <c r="P108" t="s">
        <v>78</v>
      </c>
      <c r="Q108" t="s">
        <v>68</v>
      </c>
      <c r="R108" t="s">
        <v>69</v>
      </c>
      <c r="S108" t="s">
        <v>444</v>
      </c>
      <c r="T108" s="1">
        <v>45133</v>
      </c>
      <c r="U108" t="s">
        <v>58</v>
      </c>
      <c r="V108" t="s">
        <v>58</v>
      </c>
      <c r="W108" t="s">
        <v>55</v>
      </c>
      <c r="X108">
        <v>2</v>
      </c>
      <c r="Y108" s="1">
        <v>45133</v>
      </c>
      <c r="Z108" t="s">
        <v>80</v>
      </c>
      <c r="AA108" t="s">
        <v>59</v>
      </c>
      <c r="AB108" t="s">
        <v>60</v>
      </c>
      <c r="AC108">
        <v>1</v>
      </c>
      <c r="AD108" t="s">
        <v>54</v>
      </c>
      <c r="AE108" t="s">
        <v>54</v>
      </c>
      <c r="AF108" t="s">
        <v>54</v>
      </c>
      <c r="AG108" t="s">
        <v>54</v>
      </c>
      <c r="AH108" t="s">
        <v>445</v>
      </c>
      <c r="AI108" t="s">
        <v>54</v>
      </c>
      <c r="AJ108" t="s">
        <v>54</v>
      </c>
      <c r="AK108" t="s">
        <v>54</v>
      </c>
      <c r="AL108" s="2">
        <v>769834</v>
      </c>
      <c r="AM108">
        <v>3</v>
      </c>
      <c r="AN108">
        <v>1</v>
      </c>
      <c r="AO108" t="s">
        <v>61</v>
      </c>
      <c r="AP108" s="8">
        <v>769834</v>
      </c>
      <c r="AQ108" t="s">
        <v>58</v>
      </c>
      <c r="AR108">
        <v>3</v>
      </c>
      <c r="AS108">
        <v>1</v>
      </c>
      <c r="AT108" t="s">
        <v>58</v>
      </c>
      <c r="AU108" t="s">
        <v>58</v>
      </c>
      <c r="AV108" t="b">
        <v>0</v>
      </c>
    </row>
    <row r="109" spans="1:48">
      <c r="A109">
        <v>108</v>
      </c>
      <c r="B109" t="s">
        <v>319</v>
      </c>
      <c r="C109" t="s">
        <v>446</v>
      </c>
      <c r="D109" t="s">
        <v>64</v>
      </c>
      <c r="E109" t="s">
        <v>65</v>
      </c>
      <c r="F109" t="s">
        <v>66</v>
      </c>
      <c r="G109" t="s">
        <v>52</v>
      </c>
      <c r="H109" t="s">
        <v>53</v>
      </c>
      <c r="J109" t="s">
        <v>54</v>
      </c>
      <c r="K109" s="1">
        <v>45138</v>
      </c>
      <c r="L109">
        <v>40</v>
      </c>
      <c r="O109" t="s">
        <v>55</v>
      </c>
      <c r="P109" t="s">
        <v>67</v>
      </c>
      <c r="Q109" t="s">
        <v>68</v>
      </c>
      <c r="R109" t="s">
        <v>69</v>
      </c>
      <c r="S109" t="s">
        <v>447</v>
      </c>
      <c r="T109" s="1">
        <v>45134</v>
      </c>
      <c r="U109" t="s">
        <v>58</v>
      </c>
      <c r="V109" t="s">
        <v>58</v>
      </c>
      <c r="W109" t="s">
        <v>55</v>
      </c>
      <c r="X109">
        <v>2</v>
      </c>
      <c r="Y109" s="1">
        <v>45134</v>
      </c>
      <c r="Z109" t="s">
        <v>71</v>
      </c>
      <c r="AA109" t="s">
        <v>72</v>
      </c>
      <c r="AB109" t="s">
        <v>60</v>
      </c>
      <c r="AC109">
        <v>1</v>
      </c>
      <c r="AD109" t="s">
        <v>54</v>
      </c>
      <c r="AE109" t="s">
        <v>54</v>
      </c>
      <c r="AF109" t="s">
        <v>54</v>
      </c>
      <c r="AG109" t="s">
        <v>54</v>
      </c>
      <c r="AH109" t="s">
        <v>448</v>
      </c>
      <c r="AI109" t="s">
        <v>54</v>
      </c>
      <c r="AJ109" t="s">
        <v>54</v>
      </c>
      <c r="AK109" t="s">
        <v>54</v>
      </c>
      <c r="AL109" s="2">
        <v>38482.29</v>
      </c>
      <c r="AM109">
        <v>4</v>
      </c>
      <c r="AN109">
        <v>1</v>
      </c>
      <c r="AO109" t="s">
        <v>74</v>
      </c>
      <c r="AP109" s="8">
        <v>38482.29</v>
      </c>
      <c r="AQ109" t="s">
        <v>58</v>
      </c>
      <c r="AR109">
        <v>4</v>
      </c>
      <c r="AS109">
        <v>1</v>
      </c>
      <c r="AT109" t="s">
        <v>58</v>
      </c>
      <c r="AU109" t="s">
        <v>58</v>
      </c>
      <c r="AV109" t="b">
        <v>0</v>
      </c>
    </row>
    <row r="110" spans="1:48">
      <c r="A110">
        <v>109</v>
      </c>
      <c r="B110" t="s">
        <v>449</v>
      </c>
      <c r="C110" t="s">
        <v>450</v>
      </c>
      <c r="D110" t="s">
        <v>64</v>
      </c>
      <c r="E110" t="s">
        <v>65</v>
      </c>
      <c r="F110" t="s">
        <v>66</v>
      </c>
      <c r="G110" t="s">
        <v>52</v>
      </c>
      <c r="H110" t="s">
        <v>53</v>
      </c>
      <c r="J110" t="s">
        <v>54</v>
      </c>
      <c r="K110" s="1">
        <v>45138</v>
      </c>
      <c r="L110">
        <v>80</v>
      </c>
      <c r="O110" t="s">
        <v>55</v>
      </c>
      <c r="P110" t="s">
        <v>67</v>
      </c>
      <c r="Q110" t="s">
        <v>68</v>
      </c>
      <c r="R110" t="s">
        <v>69</v>
      </c>
      <c r="S110" t="s">
        <v>451</v>
      </c>
      <c r="T110" s="1">
        <v>45134</v>
      </c>
      <c r="U110" t="s">
        <v>58</v>
      </c>
      <c r="V110" t="s">
        <v>58</v>
      </c>
      <c r="W110" t="s">
        <v>55</v>
      </c>
      <c r="X110">
        <v>2</v>
      </c>
      <c r="Y110" s="1">
        <v>45134</v>
      </c>
      <c r="Z110" t="s">
        <v>71</v>
      </c>
      <c r="AA110" t="s">
        <v>72</v>
      </c>
      <c r="AB110" t="s">
        <v>60</v>
      </c>
      <c r="AC110">
        <v>1</v>
      </c>
      <c r="AD110" t="s">
        <v>54</v>
      </c>
      <c r="AE110" t="s">
        <v>54</v>
      </c>
      <c r="AF110" t="s">
        <v>54</v>
      </c>
      <c r="AG110" t="s">
        <v>54</v>
      </c>
      <c r="AH110" t="s">
        <v>452</v>
      </c>
      <c r="AI110" t="s">
        <v>54</v>
      </c>
      <c r="AJ110" t="s">
        <v>54</v>
      </c>
      <c r="AK110" t="s">
        <v>54</v>
      </c>
      <c r="AL110" s="2">
        <v>511999.87</v>
      </c>
      <c r="AM110">
        <v>3</v>
      </c>
      <c r="AN110">
        <v>1</v>
      </c>
      <c r="AO110" t="s">
        <v>74</v>
      </c>
      <c r="AP110" s="8">
        <v>511999.87</v>
      </c>
      <c r="AQ110" t="s">
        <v>58</v>
      </c>
      <c r="AR110">
        <v>3</v>
      </c>
      <c r="AS110">
        <v>1</v>
      </c>
      <c r="AT110" t="s">
        <v>58</v>
      </c>
      <c r="AU110" t="s">
        <v>58</v>
      </c>
      <c r="AV110" t="b">
        <v>0</v>
      </c>
    </row>
    <row r="111" spans="1:48">
      <c r="A111">
        <v>110</v>
      </c>
      <c r="B111" t="s">
        <v>453</v>
      </c>
      <c r="C111" t="s">
        <v>454</v>
      </c>
      <c r="D111" t="s">
        <v>64</v>
      </c>
      <c r="E111" t="s">
        <v>65</v>
      </c>
      <c r="F111" t="s">
        <v>66</v>
      </c>
      <c r="G111" t="s">
        <v>52</v>
      </c>
      <c r="H111" t="s">
        <v>53</v>
      </c>
      <c r="J111" t="s">
        <v>54</v>
      </c>
      <c r="K111" s="1">
        <v>45138</v>
      </c>
      <c r="L111">
        <v>80</v>
      </c>
      <c r="O111" t="s">
        <v>55</v>
      </c>
      <c r="P111" t="s">
        <v>67</v>
      </c>
      <c r="Q111" t="s">
        <v>68</v>
      </c>
      <c r="R111" t="s">
        <v>69</v>
      </c>
      <c r="S111" t="s">
        <v>455</v>
      </c>
      <c r="T111" s="1">
        <v>45134</v>
      </c>
      <c r="U111" t="s">
        <v>58</v>
      </c>
      <c r="V111" t="s">
        <v>58</v>
      </c>
      <c r="W111" t="s">
        <v>55</v>
      </c>
      <c r="X111">
        <v>2</v>
      </c>
      <c r="Y111" s="1">
        <v>45134</v>
      </c>
      <c r="Z111" t="s">
        <v>71</v>
      </c>
      <c r="AA111" t="s">
        <v>72</v>
      </c>
      <c r="AB111" t="s">
        <v>60</v>
      </c>
      <c r="AC111">
        <v>1</v>
      </c>
      <c r="AD111" t="s">
        <v>54</v>
      </c>
      <c r="AE111" t="s">
        <v>54</v>
      </c>
      <c r="AF111" t="s">
        <v>54</v>
      </c>
      <c r="AG111" t="s">
        <v>54</v>
      </c>
      <c r="AH111" t="s">
        <v>456</v>
      </c>
      <c r="AI111" t="s">
        <v>54</v>
      </c>
      <c r="AJ111" t="s">
        <v>54</v>
      </c>
      <c r="AK111" t="s">
        <v>54</v>
      </c>
      <c r="AL111" s="2">
        <v>40400</v>
      </c>
      <c r="AM111">
        <v>3</v>
      </c>
      <c r="AN111">
        <v>1</v>
      </c>
      <c r="AO111" t="s">
        <v>74</v>
      </c>
      <c r="AP111" s="8">
        <v>40400</v>
      </c>
      <c r="AQ111" t="s">
        <v>58</v>
      </c>
      <c r="AR111">
        <v>3</v>
      </c>
      <c r="AS111">
        <v>1</v>
      </c>
      <c r="AT111" t="s">
        <v>58</v>
      </c>
      <c r="AU111" t="s">
        <v>58</v>
      </c>
      <c r="AV111" t="b">
        <v>0</v>
      </c>
    </row>
    <row r="112" spans="1:48">
      <c r="A112">
        <v>111</v>
      </c>
      <c r="B112" t="s">
        <v>260</v>
      </c>
      <c r="C112" t="s">
        <v>457</v>
      </c>
      <c r="D112" t="s">
        <v>64</v>
      </c>
      <c r="E112" t="s">
        <v>65</v>
      </c>
      <c r="F112" t="s">
        <v>66</v>
      </c>
      <c r="G112" t="s">
        <v>52</v>
      </c>
      <c r="H112" t="s">
        <v>53</v>
      </c>
      <c r="J112" t="s">
        <v>54</v>
      </c>
      <c r="K112" s="1">
        <v>45138</v>
      </c>
      <c r="L112">
        <v>40</v>
      </c>
      <c r="O112" t="s">
        <v>55</v>
      </c>
      <c r="P112" t="s">
        <v>78</v>
      </c>
      <c r="Q112" t="s">
        <v>68</v>
      </c>
      <c r="R112" t="s">
        <v>69</v>
      </c>
      <c r="S112" t="s">
        <v>458</v>
      </c>
      <c r="T112" s="1">
        <v>45134</v>
      </c>
      <c r="U112" t="s">
        <v>58</v>
      </c>
      <c r="V112" t="s">
        <v>58</v>
      </c>
      <c r="W112" t="s">
        <v>55</v>
      </c>
      <c r="X112">
        <v>2</v>
      </c>
      <c r="Y112" s="1">
        <v>45134</v>
      </c>
      <c r="Z112" t="s">
        <v>80</v>
      </c>
      <c r="AA112" t="s">
        <v>59</v>
      </c>
      <c r="AB112" t="s">
        <v>60</v>
      </c>
      <c r="AC112">
        <v>1</v>
      </c>
      <c r="AD112" t="s">
        <v>54</v>
      </c>
      <c r="AE112" t="s">
        <v>54</v>
      </c>
      <c r="AF112" t="s">
        <v>54</v>
      </c>
      <c r="AG112" t="s">
        <v>54</v>
      </c>
      <c r="AH112" t="s">
        <v>459</v>
      </c>
      <c r="AI112" t="s">
        <v>54</v>
      </c>
      <c r="AJ112" t="s">
        <v>54</v>
      </c>
      <c r="AK112" t="s">
        <v>54</v>
      </c>
      <c r="AL112" s="2">
        <v>1338973.2</v>
      </c>
      <c r="AM112">
        <v>5</v>
      </c>
      <c r="AN112">
        <v>1</v>
      </c>
      <c r="AO112" t="s">
        <v>61</v>
      </c>
      <c r="AP112" s="8">
        <v>1338973.2</v>
      </c>
      <c r="AQ112" t="s">
        <v>58</v>
      </c>
      <c r="AR112">
        <v>5</v>
      </c>
      <c r="AS112">
        <v>1</v>
      </c>
      <c r="AT112" t="s">
        <v>58</v>
      </c>
      <c r="AU112" t="s">
        <v>58</v>
      </c>
      <c r="AV112" t="b">
        <v>0</v>
      </c>
    </row>
    <row r="113" spans="1:48">
      <c r="A113">
        <v>112</v>
      </c>
      <c r="B113" t="s">
        <v>336</v>
      </c>
      <c r="C113" t="s">
        <v>460</v>
      </c>
      <c r="D113" t="s">
        <v>64</v>
      </c>
      <c r="E113" t="s">
        <v>65</v>
      </c>
      <c r="F113" t="s">
        <v>66</v>
      </c>
      <c r="G113" t="s">
        <v>52</v>
      </c>
      <c r="H113" t="s">
        <v>53</v>
      </c>
      <c r="J113" t="s">
        <v>54</v>
      </c>
      <c r="K113" s="1">
        <v>45138</v>
      </c>
      <c r="L113">
        <v>40</v>
      </c>
      <c r="O113" t="s">
        <v>55</v>
      </c>
      <c r="P113" t="s">
        <v>78</v>
      </c>
      <c r="Q113" t="s">
        <v>68</v>
      </c>
      <c r="R113" t="s">
        <v>69</v>
      </c>
      <c r="S113" t="s">
        <v>461</v>
      </c>
      <c r="T113" s="1">
        <v>45134</v>
      </c>
      <c r="U113" t="s">
        <v>58</v>
      </c>
      <c r="V113" t="s">
        <v>58</v>
      </c>
      <c r="W113" t="s">
        <v>55</v>
      </c>
      <c r="X113">
        <v>2</v>
      </c>
      <c r="Y113" s="1">
        <v>45134</v>
      </c>
      <c r="Z113" t="s">
        <v>80</v>
      </c>
      <c r="AA113" t="s">
        <v>59</v>
      </c>
      <c r="AB113" t="s">
        <v>60</v>
      </c>
      <c r="AC113">
        <v>1</v>
      </c>
      <c r="AD113" t="s">
        <v>54</v>
      </c>
      <c r="AE113" t="s">
        <v>54</v>
      </c>
      <c r="AF113" t="s">
        <v>54</v>
      </c>
      <c r="AG113" t="s">
        <v>54</v>
      </c>
      <c r="AH113" t="s">
        <v>462</v>
      </c>
      <c r="AI113" t="s">
        <v>54</v>
      </c>
      <c r="AJ113" t="s">
        <v>54</v>
      </c>
      <c r="AK113" t="s">
        <v>54</v>
      </c>
      <c r="AL113" s="2">
        <v>407943.15</v>
      </c>
      <c r="AM113">
        <v>3</v>
      </c>
      <c r="AN113">
        <v>1</v>
      </c>
      <c r="AO113" t="s">
        <v>61</v>
      </c>
      <c r="AP113" s="8">
        <v>407943.15</v>
      </c>
      <c r="AQ113" t="s">
        <v>58</v>
      </c>
      <c r="AR113">
        <v>3</v>
      </c>
      <c r="AS113">
        <v>1</v>
      </c>
      <c r="AT113" t="s">
        <v>58</v>
      </c>
      <c r="AU113" t="s">
        <v>58</v>
      </c>
      <c r="AV113" t="b">
        <v>0</v>
      </c>
    </row>
    <row r="114" spans="1:48">
      <c r="A114">
        <v>113</v>
      </c>
      <c r="B114" t="s">
        <v>85</v>
      </c>
      <c r="C114" t="s">
        <v>463</v>
      </c>
      <c r="D114" t="s">
        <v>64</v>
      </c>
      <c r="E114" t="s">
        <v>65</v>
      </c>
      <c r="F114" t="s">
        <v>66</v>
      </c>
      <c r="G114" t="s">
        <v>52</v>
      </c>
      <c r="H114" t="s">
        <v>53</v>
      </c>
      <c r="J114" t="s">
        <v>54</v>
      </c>
      <c r="K114" s="1">
        <v>45138</v>
      </c>
      <c r="L114">
        <v>40</v>
      </c>
      <c r="O114" t="s">
        <v>55</v>
      </c>
      <c r="P114" t="s">
        <v>78</v>
      </c>
      <c r="Q114" t="s">
        <v>68</v>
      </c>
      <c r="R114" t="s">
        <v>69</v>
      </c>
      <c r="S114" t="s">
        <v>464</v>
      </c>
      <c r="T114" s="1">
        <v>45134</v>
      </c>
      <c r="U114" t="s">
        <v>58</v>
      </c>
      <c r="V114" t="s">
        <v>58</v>
      </c>
      <c r="W114" t="s">
        <v>55</v>
      </c>
      <c r="X114">
        <v>2</v>
      </c>
      <c r="Y114" s="1">
        <v>45134</v>
      </c>
      <c r="Z114" t="s">
        <v>80</v>
      </c>
      <c r="AA114" t="s">
        <v>59</v>
      </c>
      <c r="AB114" t="s">
        <v>60</v>
      </c>
      <c r="AC114">
        <v>1</v>
      </c>
      <c r="AD114" t="s">
        <v>54</v>
      </c>
      <c r="AE114" t="s">
        <v>54</v>
      </c>
      <c r="AF114" t="s">
        <v>54</v>
      </c>
      <c r="AG114" t="s">
        <v>54</v>
      </c>
      <c r="AH114" t="s">
        <v>465</v>
      </c>
      <c r="AI114" t="s">
        <v>54</v>
      </c>
      <c r="AJ114" t="s">
        <v>54</v>
      </c>
      <c r="AK114" t="s">
        <v>54</v>
      </c>
      <c r="AL114" s="2">
        <v>347033</v>
      </c>
      <c r="AM114">
        <v>7</v>
      </c>
      <c r="AN114">
        <v>1</v>
      </c>
      <c r="AO114" t="s">
        <v>61</v>
      </c>
      <c r="AP114" s="8">
        <v>347033</v>
      </c>
      <c r="AQ114" t="s">
        <v>58</v>
      </c>
      <c r="AR114">
        <v>7</v>
      </c>
      <c r="AS114">
        <v>1</v>
      </c>
      <c r="AT114" t="s">
        <v>58</v>
      </c>
      <c r="AU114" t="s">
        <v>58</v>
      </c>
      <c r="AV114" t="b">
        <v>0</v>
      </c>
    </row>
    <row r="115" spans="1:48">
      <c r="A115">
        <v>114</v>
      </c>
      <c r="B115" t="s">
        <v>100</v>
      </c>
      <c r="C115" t="s">
        <v>466</v>
      </c>
      <c r="D115" t="s">
        <v>64</v>
      </c>
      <c r="E115" t="s">
        <v>65</v>
      </c>
      <c r="F115" t="s">
        <v>66</v>
      </c>
      <c r="G115" t="s">
        <v>52</v>
      </c>
      <c r="H115" t="s">
        <v>53</v>
      </c>
      <c r="J115" t="s">
        <v>54</v>
      </c>
      <c r="K115" s="1">
        <v>45138</v>
      </c>
      <c r="L115">
        <v>40</v>
      </c>
      <c r="O115" t="s">
        <v>55</v>
      </c>
      <c r="P115" t="s">
        <v>78</v>
      </c>
      <c r="Q115" t="s">
        <v>68</v>
      </c>
      <c r="R115" t="s">
        <v>69</v>
      </c>
      <c r="S115" t="s">
        <v>467</v>
      </c>
      <c r="T115" s="1">
        <v>45134</v>
      </c>
      <c r="U115" t="s">
        <v>58</v>
      </c>
      <c r="V115" t="s">
        <v>58</v>
      </c>
      <c r="W115" t="s">
        <v>55</v>
      </c>
      <c r="X115">
        <v>2</v>
      </c>
      <c r="Y115" s="1">
        <v>45134</v>
      </c>
      <c r="Z115" t="s">
        <v>80</v>
      </c>
      <c r="AA115" t="s">
        <v>59</v>
      </c>
      <c r="AB115" t="s">
        <v>60</v>
      </c>
      <c r="AC115">
        <v>1</v>
      </c>
      <c r="AD115" t="s">
        <v>54</v>
      </c>
      <c r="AE115" t="s">
        <v>54</v>
      </c>
      <c r="AF115" t="s">
        <v>54</v>
      </c>
      <c r="AG115" t="s">
        <v>54</v>
      </c>
      <c r="AH115" t="s">
        <v>468</v>
      </c>
      <c r="AI115" t="s">
        <v>54</v>
      </c>
      <c r="AJ115" t="s">
        <v>54</v>
      </c>
      <c r="AK115" t="s">
        <v>54</v>
      </c>
      <c r="AL115" s="2">
        <v>183974.14</v>
      </c>
      <c r="AM115">
        <v>4</v>
      </c>
      <c r="AN115">
        <v>1</v>
      </c>
      <c r="AO115" t="s">
        <v>61</v>
      </c>
      <c r="AP115" s="8">
        <v>183974.14</v>
      </c>
      <c r="AQ115" t="s">
        <v>58</v>
      </c>
      <c r="AR115">
        <v>4</v>
      </c>
      <c r="AS115">
        <v>1</v>
      </c>
      <c r="AT115" t="s">
        <v>58</v>
      </c>
      <c r="AU115" t="s">
        <v>58</v>
      </c>
      <c r="AV115" t="b">
        <v>0</v>
      </c>
    </row>
    <row r="116" spans="1:48">
      <c r="A116">
        <v>115</v>
      </c>
      <c r="B116" t="s">
        <v>442</v>
      </c>
      <c r="C116" t="s">
        <v>469</v>
      </c>
      <c r="D116" t="s">
        <v>64</v>
      </c>
      <c r="E116" t="s">
        <v>65</v>
      </c>
      <c r="F116" t="s">
        <v>66</v>
      </c>
      <c r="G116" t="s">
        <v>52</v>
      </c>
      <c r="H116" t="s">
        <v>53</v>
      </c>
      <c r="J116" t="s">
        <v>54</v>
      </c>
      <c r="K116" s="1">
        <v>45138</v>
      </c>
      <c r="L116">
        <v>40</v>
      </c>
      <c r="O116" t="s">
        <v>55</v>
      </c>
      <c r="P116" t="s">
        <v>78</v>
      </c>
      <c r="Q116" t="s">
        <v>68</v>
      </c>
      <c r="R116" t="s">
        <v>69</v>
      </c>
      <c r="S116" t="s">
        <v>470</v>
      </c>
      <c r="T116" s="1">
        <v>45134</v>
      </c>
      <c r="U116" t="s">
        <v>58</v>
      </c>
      <c r="V116" t="s">
        <v>58</v>
      </c>
      <c r="W116" t="s">
        <v>55</v>
      </c>
      <c r="X116">
        <v>2</v>
      </c>
      <c r="Y116" s="1">
        <v>45134</v>
      </c>
      <c r="Z116" t="s">
        <v>80</v>
      </c>
      <c r="AA116" t="s">
        <v>59</v>
      </c>
      <c r="AB116" t="s">
        <v>60</v>
      </c>
      <c r="AC116">
        <v>1</v>
      </c>
      <c r="AD116" t="s">
        <v>54</v>
      </c>
      <c r="AE116" t="s">
        <v>54</v>
      </c>
      <c r="AF116" t="s">
        <v>54</v>
      </c>
      <c r="AG116" t="s">
        <v>54</v>
      </c>
      <c r="AH116" t="s">
        <v>471</v>
      </c>
      <c r="AI116" t="s">
        <v>54</v>
      </c>
      <c r="AJ116" t="s">
        <v>54</v>
      </c>
      <c r="AK116" t="s">
        <v>54</v>
      </c>
      <c r="AL116" s="2">
        <v>1062730</v>
      </c>
      <c r="AM116">
        <v>4</v>
      </c>
      <c r="AN116">
        <v>1</v>
      </c>
      <c r="AO116" t="s">
        <v>61</v>
      </c>
      <c r="AP116" s="8">
        <v>1062730</v>
      </c>
      <c r="AQ116" t="s">
        <v>58</v>
      </c>
      <c r="AR116">
        <v>4</v>
      </c>
      <c r="AS116">
        <v>1</v>
      </c>
      <c r="AT116" t="s">
        <v>58</v>
      </c>
      <c r="AU116" t="s">
        <v>58</v>
      </c>
      <c r="AV116" t="b">
        <v>0</v>
      </c>
    </row>
    <row r="117" spans="1:48">
      <c r="A117">
        <v>116</v>
      </c>
      <c r="B117" t="s">
        <v>472</v>
      </c>
      <c r="C117" t="s">
        <v>473</v>
      </c>
      <c r="D117" t="s">
        <v>64</v>
      </c>
      <c r="E117" t="s">
        <v>65</v>
      </c>
      <c r="F117" t="s">
        <v>66</v>
      </c>
      <c r="G117" t="s">
        <v>52</v>
      </c>
      <c r="H117" t="s">
        <v>53</v>
      </c>
      <c r="J117" t="s">
        <v>54</v>
      </c>
      <c r="K117" s="1">
        <v>45138</v>
      </c>
      <c r="L117">
        <v>40</v>
      </c>
      <c r="O117" t="s">
        <v>55</v>
      </c>
      <c r="P117" t="s">
        <v>67</v>
      </c>
      <c r="Q117" t="s">
        <v>68</v>
      </c>
      <c r="R117" t="s">
        <v>69</v>
      </c>
      <c r="S117" t="s">
        <v>474</v>
      </c>
      <c r="T117" s="1">
        <v>45135</v>
      </c>
      <c r="U117" t="s">
        <v>58</v>
      </c>
      <c r="V117" t="s">
        <v>58</v>
      </c>
      <c r="W117" t="s">
        <v>55</v>
      </c>
      <c r="X117">
        <v>2</v>
      </c>
      <c r="Y117" s="1">
        <v>45135</v>
      </c>
      <c r="Z117" t="s">
        <v>71</v>
      </c>
      <c r="AA117" t="s">
        <v>72</v>
      </c>
      <c r="AB117" t="s">
        <v>60</v>
      </c>
      <c r="AC117">
        <v>1</v>
      </c>
      <c r="AD117" t="s">
        <v>54</v>
      </c>
      <c r="AE117" t="s">
        <v>54</v>
      </c>
      <c r="AF117" t="s">
        <v>54</v>
      </c>
      <c r="AG117" t="s">
        <v>54</v>
      </c>
      <c r="AH117" t="s">
        <v>475</v>
      </c>
      <c r="AI117" t="s">
        <v>54</v>
      </c>
      <c r="AJ117" t="s">
        <v>54</v>
      </c>
      <c r="AK117" t="s">
        <v>54</v>
      </c>
      <c r="AL117" s="2">
        <v>334113.88</v>
      </c>
      <c r="AM117">
        <v>3</v>
      </c>
      <c r="AN117">
        <v>1</v>
      </c>
      <c r="AO117" t="s">
        <v>74</v>
      </c>
      <c r="AP117" s="8">
        <v>334113.88</v>
      </c>
      <c r="AQ117" t="s">
        <v>58</v>
      </c>
      <c r="AR117">
        <v>3</v>
      </c>
      <c r="AS117">
        <v>1</v>
      </c>
      <c r="AT117" t="s">
        <v>58</v>
      </c>
      <c r="AU117" t="s">
        <v>58</v>
      </c>
      <c r="AV117" t="b">
        <v>0</v>
      </c>
    </row>
    <row r="118" spans="1:48">
      <c r="A118">
        <v>117</v>
      </c>
      <c r="B118" t="s">
        <v>62</v>
      </c>
      <c r="C118" t="s">
        <v>476</v>
      </c>
      <c r="D118" t="s">
        <v>64</v>
      </c>
      <c r="E118" t="s">
        <v>65</v>
      </c>
      <c r="F118" t="s">
        <v>66</v>
      </c>
      <c r="G118" t="s">
        <v>52</v>
      </c>
      <c r="H118" t="s">
        <v>53</v>
      </c>
      <c r="J118" t="s">
        <v>54</v>
      </c>
      <c r="K118" s="1">
        <v>45138</v>
      </c>
      <c r="L118">
        <v>40</v>
      </c>
      <c r="O118" t="s">
        <v>55</v>
      </c>
      <c r="P118" t="s">
        <v>67</v>
      </c>
      <c r="Q118" t="s">
        <v>68</v>
      </c>
      <c r="R118" t="s">
        <v>69</v>
      </c>
      <c r="S118" t="s">
        <v>477</v>
      </c>
      <c r="T118" s="1">
        <v>45135</v>
      </c>
      <c r="U118" t="s">
        <v>58</v>
      </c>
      <c r="V118" t="s">
        <v>58</v>
      </c>
      <c r="W118" t="s">
        <v>55</v>
      </c>
      <c r="X118">
        <v>2</v>
      </c>
      <c r="Y118" s="1">
        <v>45135</v>
      </c>
      <c r="Z118" t="s">
        <v>71</v>
      </c>
      <c r="AA118" t="s">
        <v>72</v>
      </c>
      <c r="AB118" t="s">
        <v>60</v>
      </c>
      <c r="AC118">
        <v>1</v>
      </c>
      <c r="AD118" t="s">
        <v>54</v>
      </c>
      <c r="AE118" t="s">
        <v>54</v>
      </c>
      <c r="AF118" t="s">
        <v>54</v>
      </c>
      <c r="AG118" t="s">
        <v>54</v>
      </c>
      <c r="AH118" t="s">
        <v>478</v>
      </c>
      <c r="AI118" t="s">
        <v>54</v>
      </c>
      <c r="AJ118" t="s">
        <v>54</v>
      </c>
      <c r="AK118" t="s">
        <v>54</v>
      </c>
      <c r="AL118" s="2">
        <v>471950</v>
      </c>
      <c r="AM118">
        <v>4</v>
      </c>
      <c r="AN118">
        <v>1</v>
      </c>
      <c r="AO118" t="s">
        <v>74</v>
      </c>
      <c r="AP118" s="8">
        <v>471950</v>
      </c>
      <c r="AQ118" t="s">
        <v>58</v>
      </c>
      <c r="AR118">
        <v>4</v>
      </c>
      <c r="AS118">
        <v>1</v>
      </c>
      <c r="AT118" t="s">
        <v>58</v>
      </c>
      <c r="AU118" t="s">
        <v>58</v>
      </c>
      <c r="AV118" t="b">
        <v>0</v>
      </c>
    </row>
    <row r="119" spans="1:48">
      <c r="A119">
        <v>118</v>
      </c>
      <c r="B119" t="s">
        <v>92</v>
      </c>
      <c r="C119" t="s">
        <v>479</v>
      </c>
      <c r="D119" t="s">
        <v>64</v>
      </c>
      <c r="E119" t="s">
        <v>65</v>
      </c>
      <c r="F119" t="s">
        <v>66</v>
      </c>
      <c r="G119" t="s">
        <v>52</v>
      </c>
      <c r="H119" t="s">
        <v>53</v>
      </c>
      <c r="J119" t="s">
        <v>54</v>
      </c>
      <c r="K119" s="1">
        <v>45138</v>
      </c>
      <c r="L119">
        <v>40</v>
      </c>
      <c r="O119" t="s">
        <v>55</v>
      </c>
      <c r="P119" t="s">
        <v>67</v>
      </c>
      <c r="Q119" t="s">
        <v>68</v>
      </c>
      <c r="R119" t="s">
        <v>69</v>
      </c>
      <c r="S119" t="s">
        <v>480</v>
      </c>
      <c r="T119" s="1">
        <v>45135</v>
      </c>
      <c r="U119" t="s">
        <v>58</v>
      </c>
      <c r="V119" t="s">
        <v>58</v>
      </c>
      <c r="W119" t="s">
        <v>55</v>
      </c>
      <c r="X119">
        <v>2</v>
      </c>
      <c r="Y119" s="1">
        <v>45135</v>
      </c>
      <c r="Z119" t="s">
        <v>71</v>
      </c>
      <c r="AA119" t="s">
        <v>72</v>
      </c>
      <c r="AB119" t="s">
        <v>60</v>
      </c>
      <c r="AC119">
        <v>1</v>
      </c>
      <c r="AD119" t="s">
        <v>54</v>
      </c>
      <c r="AE119" t="s">
        <v>54</v>
      </c>
      <c r="AF119" t="s">
        <v>54</v>
      </c>
      <c r="AG119" t="s">
        <v>54</v>
      </c>
      <c r="AH119" t="s">
        <v>481</v>
      </c>
      <c r="AI119" t="s">
        <v>54</v>
      </c>
      <c r="AJ119" t="s">
        <v>54</v>
      </c>
      <c r="AK119" t="s">
        <v>54</v>
      </c>
      <c r="AL119" s="2">
        <v>329059.8</v>
      </c>
      <c r="AM119">
        <v>3</v>
      </c>
      <c r="AN119">
        <v>1</v>
      </c>
      <c r="AO119" t="s">
        <v>74</v>
      </c>
      <c r="AP119" s="8">
        <v>329059.8</v>
      </c>
      <c r="AQ119" t="s">
        <v>58</v>
      </c>
      <c r="AR119">
        <v>3</v>
      </c>
      <c r="AS119">
        <v>1</v>
      </c>
      <c r="AT119" t="s">
        <v>58</v>
      </c>
      <c r="AU119" t="s">
        <v>58</v>
      </c>
      <c r="AV119" t="b">
        <v>0</v>
      </c>
    </row>
    <row r="120" spans="1:48">
      <c r="A120">
        <v>119</v>
      </c>
      <c r="B120" t="s">
        <v>96</v>
      </c>
      <c r="C120" t="s">
        <v>482</v>
      </c>
      <c r="D120" t="s">
        <v>64</v>
      </c>
      <c r="E120" t="s">
        <v>65</v>
      </c>
      <c r="F120" t="s">
        <v>66</v>
      </c>
      <c r="G120" t="s">
        <v>52</v>
      </c>
      <c r="H120" t="s">
        <v>53</v>
      </c>
      <c r="J120" t="s">
        <v>54</v>
      </c>
      <c r="K120" s="1">
        <v>45138</v>
      </c>
      <c r="L120">
        <v>40</v>
      </c>
      <c r="O120" t="s">
        <v>55</v>
      </c>
      <c r="P120" t="s">
        <v>67</v>
      </c>
      <c r="Q120" t="s">
        <v>68</v>
      </c>
      <c r="R120" t="s">
        <v>69</v>
      </c>
      <c r="S120" t="s">
        <v>483</v>
      </c>
      <c r="T120" s="1">
        <v>45135</v>
      </c>
      <c r="U120" t="s">
        <v>58</v>
      </c>
      <c r="V120" t="s">
        <v>58</v>
      </c>
      <c r="W120" t="s">
        <v>55</v>
      </c>
      <c r="X120">
        <v>2</v>
      </c>
      <c r="Y120" s="1">
        <v>45135</v>
      </c>
      <c r="Z120" t="s">
        <v>71</v>
      </c>
      <c r="AA120" t="s">
        <v>72</v>
      </c>
      <c r="AB120" t="s">
        <v>60</v>
      </c>
      <c r="AC120">
        <v>1</v>
      </c>
      <c r="AD120" t="s">
        <v>54</v>
      </c>
      <c r="AE120" t="s">
        <v>54</v>
      </c>
      <c r="AF120" t="s">
        <v>54</v>
      </c>
      <c r="AG120" t="s">
        <v>54</v>
      </c>
      <c r="AH120" t="s">
        <v>484</v>
      </c>
      <c r="AI120" t="s">
        <v>54</v>
      </c>
      <c r="AJ120" t="s">
        <v>54</v>
      </c>
      <c r="AK120" t="s">
        <v>54</v>
      </c>
      <c r="AL120" s="2">
        <v>143860</v>
      </c>
      <c r="AM120">
        <v>3</v>
      </c>
      <c r="AN120">
        <v>1</v>
      </c>
      <c r="AO120" t="s">
        <v>74</v>
      </c>
      <c r="AP120" s="8">
        <v>143860</v>
      </c>
      <c r="AQ120" t="s">
        <v>58</v>
      </c>
      <c r="AR120">
        <v>3</v>
      </c>
      <c r="AS120">
        <v>1</v>
      </c>
      <c r="AT120" t="s">
        <v>58</v>
      </c>
      <c r="AU120" t="s">
        <v>58</v>
      </c>
      <c r="AV120" t="b">
        <v>0</v>
      </c>
    </row>
    <row r="121" spans="1:48">
      <c r="A121">
        <v>120</v>
      </c>
      <c r="B121" t="s">
        <v>122</v>
      </c>
      <c r="C121" t="s">
        <v>485</v>
      </c>
      <c r="D121" t="s">
        <v>64</v>
      </c>
      <c r="E121" t="s">
        <v>65</v>
      </c>
      <c r="F121" t="s">
        <v>66</v>
      </c>
      <c r="G121" t="s">
        <v>52</v>
      </c>
      <c r="H121" t="s">
        <v>53</v>
      </c>
      <c r="J121" t="s">
        <v>54</v>
      </c>
      <c r="K121" s="1">
        <v>45138</v>
      </c>
      <c r="L121">
        <v>40</v>
      </c>
      <c r="O121" t="s">
        <v>55</v>
      </c>
      <c r="P121" t="s">
        <v>78</v>
      </c>
      <c r="Q121" t="s">
        <v>68</v>
      </c>
      <c r="R121" t="s">
        <v>69</v>
      </c>
      <c r="S121" t="s">
        <v>486</v>
      </c>
      <c r="T121" s="1">
        <v>45135</v>
      </c>
      <c r="U121" t="s">
        <v>58</v>
      </c>
      <c r="V121" t="s">
        <v>58</v>
      </c>
      <c r="W121" t="s">
        <v>55</v>
      </c>
      <c r="X121">
        <v>2</v>
      </c>
      <c r="Y121" s="1">
        <v>45135</v>
      </c>
      <c r="Z121" t="s">
        <v>80</v>
      </c>
      <c r="AA121" t="s">
        <v>59</v>
      </c>
      <c r="AB121" t="s">
        <v>60</v>
      </c>
      <c r="AC121">
        <v>1</v>
      </c>
      <c r="AD121" t="s">
        <v>54</v>
      </c>
      <c r="AE121" t="s">
        <v>54</v>
      </c>
      <c r="AF121" t="s">
        <v>54</v>
      </c>
      <c r="AG121" t="s">
        <v>54</v>
      </c>
      <c r="AH121" t="s">
        <v>487</v>
      </c>
      <c r="AI121" t="s">
        <v>54</v>
      </c>
      <c r="AJ121" t="s">
        <v>54</v>
      </c>
      <c r="AK121" t="s">
        <v>54</v>
      </c>
      <c r="AL121" s="2">
        <v>218631.77</v>
      </c>
      <c r="AM121">
        <v>6</v>
      </c>
      <c r="AN121">
        <v>1</v>
      </c>
      <c r="AO121" t="s">
        <v>61</v>
      </c>
      <c r="AP121" s="8">
        <v>218631.77</v>
      </c>
      <c r="AQ121" t="s">
        <v>58</v>
      </c>
      <c r="AR121">
        <v>6</v>
      </c>
      <c r="AS121">
        <v>1</v>
      </c>
      <c r="AT121" t="s">
        <v>58</v>
      </c>
      <c r="AU121" t="s">
        <v>58</v>
      </c>
      <c r="AV121" t="b">
        <v>0</v>
      </c>
    </row>
    <row r="122" spans="1:48">
      <c r="A122">
        <v>121</v>
      </c>
      <c r="B122" t="s">
        <v>260</v>
      </c>
      <c r="C122" t="s">
        <v>488</v>
      </c>
      <c r="D122" t="s">
        <v>64</v>
      </c>
      <c r="E122" t="s">
        <v>65</v>
      </c>
      <c r="F122" t="s">
        <v>66</v>
      </c>
      <c r="G122" t="s">
        <v>52</v>
      </c>
      <c r="H122" t="s">
        <v>53</v>
      </c>
      <c r="J122" t="s">
        <v>54</v>
      </c>
      <c r="K122" s="1">
        <v>45138</v>
      </c>
      <c r="L122">
        <v>40</v>
      </c>
      <c r="O122" t="s">
        <v>55</v>
      </c>
      <c r="P122" t="s">
        <v>78</v>
      </c>
      <c r="Q122" t="s">
        <v>68</v>
      </c>
      <c r="R122" t="s">
        <v>69</v>
      </c>
      <c r="S122" t="s">
        <v>489</v>
      </c>
      <c r="T122" s="1">
        <v>45135</v>
      </c>
      <c r="U122" t="s">
        <v>58</v>
      </c>
      <c r="V122" t="s">
        <v>58</v>
      </c>
      <c r="W122" t="s">
        <v>55</v>
      </c>
      <c r="X122">
        <v>2</v>
      </c>
      <c r="Y122" s="1">
        <v>45135</v>
      </c>
      <c r="Z122" t="s">
        <v>80</v>
      </c>
      <c r="AA122" t="s">
        <v>59</v>
      </c>
      <c r="AB122" t="s">
        <v>60</v>
      </c>
      <c r="AC122">
        <v>1</v>
      </c>
      <c r="AD122" t="s">
        <v>54</v>
      </c>
      <c r="AE122" t="s">
        <v>54</v>
      </c>
      <c r="AF122" t="s">
        <v>54</v>
      </c>
      <c r="AG122" t="s">
        <v>54</v>
      </c>
      <c r="AH122" t="s">
        <v>490</v>
      </c>
      <c r="AI122" t="s">
        <v>54</v>
      </c>
      <c r="AJ122" t="s">
        <v>54</v>
      </c>
      <c r="AK122" t="s">
        <v>54</v>
      </c>
      <c r="AL122" s="2">
        <v>1615939.08</v>
      </c>
      <c r="AM122">
        <v>5</v>
      </c>
      <c r="AN122">
        <v>1</v>
      </c>
      <c r="AO122" t="s">
        <v>61</v>
      </c>
      <c r="AP122" s="8">
        <v>1615939.08</v>
      </c>
      <c r="AQ122" t="s">
        <v>58</v>
      </c>
      <c r="AR122">
        <v>5</v>
      </c>
      <c r="AS122">
        <v>1</v>
      </c>
      <c r="AT122" t="s">
        <v>58</v>
      </c>
      <c r="AU122" t="s">
        <v>58</v>
      </c>
      <c r="AV122" t="b">
        <v>0</v>
      </c>
    </row>
    <row r="123" spans="1:48">
      <c r="A123">
        <v>122</v>
      </c>
      <c r="B123" t="s">
        <v>100</v>
      </c>
      <c r="C123" t="s">
        <v>491</v>
      </c>
      <c r="D123" t="s">
        <v>64</v>
      </c>
      <c r="E123" t="s">
        <v>65</v>
      </c>
      <c r="F123" t="s">
        <v>66</v>
      </c>
      <c r="G123" t="s">
        <v>52</v>
      </c>
      <c r="H123" t="s">
        <v>53</v>
      </c>
      <c r="J123" t="s">
        <v>54</v>
      </c>
      <c r="K123" s="1">
        <v>45138</v>
      </c>
      <c r="L123">
        <v>40</v>
      </c>
      <c r="O123" t="s">
        <v>55</v>
      </c>
      <c r="P123" t="s">
        <v>78</v>
      </c>
      <c r="Q123" t="s">
        <v>68</v>
      </c>
      <c r="R123" t="s">
        <v>69</v>
      </c>
      <c r="S123" t="s">
        <v>492</v>
      </c>
      <c r="T123" s="1">
        <v>45135</v>
      </c>
      <c r="U123" t="s">
        <v>58</v>
      </c>
      <c r="V123" t="s">
        <v>58</v>
      </c>
      <c r="W123" t="s">
        <v>55</v>
      </c>
      <c r="X123">
        <v>2</v>
      </c>
      <c r="Y123" s="1">
        <v>45135</v>
      </c>
      <c r="Z123" t="s">
        <v>80</v>
      </c>
      <c r="AA123" t="s">
        <v>59</v>
      </c>
      <c r="AB123" t="s">
        <v>60</v>
      </c>
      <c r="AC123">
        <v>1</v>
      </c>
      <c r="AD123" t="s">
        <v>54</v>
      </c>
      <c r="AE123" t="s">
        <v>54</v>
      </c>
      <c r="AF123" t="s">
        <v>54</v>
      </c>
      <c r="AG123" t="s">
        <v>54</v>
      </c>
      <c r="AH123" t="s">
        <v>493</v>
      </c>
      <c r="AI123" t="s">
        <v>54</v>
      </c>
      <c r="AJ123" t="s">
        <v>54</v>
      </c>
      <c r="AK123" t="s">
        <v>54</v>
      </c>
      <c r="AL123" s="2">
        <v>111882.42</v>
      </c>
      <c r="AM123">
        <v>3</v>
      </c>
      <c r="AN123">
        <v>1</v>
      </c>
      <c r="AO123" t="s">
        <v>61</v>
      </c>
      <c r="AP123" s="8">
        <v>111882.42</v>
      </c>
      <c r="AQ123" t="s">
        <v>58</v>
      </c>
      <c r="AR123">
        <v>3</v>
      </c>
      <c r="AS123">
        <v>1</v>
      </c>
      <c r="AT123" t="s">
        <v>58</v>
      </c>
      <c r="AU123" t="s">
        <v>58</v>
      </c>
      <c r="AV123" t="b">
        <v>0</v>
      </c>
    </row>
    <row r="124" spans="1:48">
      <c r="A124">
        <v>123</v>
      </c>
      <c r="B124" t="s">
        <v>62</v>
      </c>
      <c r="C124" t="s">
        <v>494</v>
      </c>
      <c r="D124" t="s">
        <v>64</v>
      </c>
      <c r="E124" t="s">
        <v>65</v>
      </c>
      <c r="F124" t="s">
        <v>66</v>
      </c>
      <c r="G124" t="s">
        <v>52</v>
      </c>
      <c r="H124" t="s">
        <v>53</v>
      </c>
      <c r="J124" t="s">
        <v>54</v>
      </c>
      <c r="K124" s="1">
        <v>45138</v>
      </c>
      <c r="L124">
        <v>40</v>
      </c>
      <c r="O124" t="s">
        <v>55</v>
      </c>
      <c r="P124" t="s">
        <v>67</v>
      </c>
      <c r="Q124" t="s">
        <v>68</v>
      </c>
      <c r="R124" t="s">
        <v>69</v>
      </c>
      <c r="S124" t="s">
        <v>495</v>
      </c>
      <c r="T124" s="1">
        <v>45138</v>
      </c>
      <c r="U124" t="s">
        <v>58</v>
      </c>
      <c r="V124" t="s">
        <v>58</v>
      </c>
      <c r="W124" t="s">
        <v>55</v>
      </c>
      <c r="X124">
        <v>2</v>
      </c>
      <c r="Y124" s="1">
        <v>45138</v>
      </c>
      <c r="Z124" t="s">
        <v>71</v>
      </c>
      <c r="AA124" t="s">
        <v>72</v>
      </c>
      <c r="AB124" t="s">
        <v>60</v>
      </c>
      <c r="AC124">
        <v>1</v>
      </c>
      <c r="AD124" t="s">
        <v>54</v>
      </c>
      <c r="AE124" t="s">
        <v>54</v>
      </c>
      <c r="AF124" t="s">
        <v>54</v>
      </c>
      <c r="AG124" t="s">
        <v>54</v>
      </c>
      <c r="AH124" t="s">
        <v>496</v>
      </c>
      <c r="AI124" t="s">
        <v>54</v>
      </c>
      <c r="AJ124" t="s">
        <v>54</v>
      </c>
      <c r="AK124" t="s">
        <v>54</v>
      </c>
      <c r="AL124" s="2">
        <v>477050</v>
      </c>
      <c r="AM124">
        <v>5</v>
      </c>
      <c r="AN124">
        <v>1</v>
      </c>
      <c r="AO124" t="s">
        <v>74</v>
      </c>
      <c r="AP124" s="8">
        <v>477050</v>
      </c>
      <c r="AQ124" t="s">
        <v>58</v>
      </c>
      <c r="AR124">
        <v>5</v>
      </c>
      <c r="AS124">
        <v>1</v>
      </c>
      <c r="AT124" t="s">
        <v>58</v>
      </c>
      <c r="AU124" t="s">
        <v>58</v>
      </c>
      <c r="AV124" t="b">
        <v>0</v>
      </c>
    </row>
    <row r="125" spans="1:48">
      <c r="A125">
        <v>124</v>
      </c>
      <c r="B125" t="s">
        <v>497</v>
      </c>
      <c r="C125" t="s">
        <v>498</v>
      </c>
      <c r="D125" t="s">
        <v>64</v>
      </c>
      <c r="E125" t="s">
        <v>65</v>
      </c>
      <c r="F125" t="s">
        <v>66</v>
      </c>
      <c r="G125" t="s">
        <v>52</v>
      </c>
      <c r="H125" t="s">
        <v>53</v>
      </c>
      <c r="J125" t="s">
        <v>54</v>
      </c>
      <c r="K125" s="1">
        <v>45138</v>
      </c>
      <c r="L125">
        <v>80</v>
      </c>
      <c r="O125" t="s">
        <v>55</v>
      </c>
      <c r="P125" t="s">
        <v>67</v>
      </c>
      <c r="Q125" t="s">
        <v>68</v>
      </c>
      <c r="R125" t="s">
        <v>69</v>
      </c>
      <c r="S125" t="s">
        <v>499</v>
      </c>
      <c r="T125" s="1">
        <v>45138</v>
      </c>
      <c r="U125" t="s">
        <v>58</v>
      </c>
      <c r="V125" t="s">
        <v>58</v>
      </c>
      <c r="W125" t="s">
        <v>55</v>
      </c>
      <c r="X125">
        <v>2</v>
      </c>
      <c r="Y125" s="1">
        <v>45138</v>
      </c>
      <c r="Z125" t="s">
        <v>71</v>
      </c>
      <c r="AA125" t="s">
        <v>72</v>
      </c>
      <c r="AB125" t="s">
        <v>60</v>
      </c>
      <c r="AC125">
        <v>1</v>
      </c>
      <c r="AD125" t="s">
        <v>54</v>
      </c>
      <c r="AE125" t="s">
        <v>500</v>
      </c>
      <c r="AF125" t="s">
        <v>501</v>
      </c>
      <c r="AG125" t="s">
        <v>54</v>
      </c>
      <c r="AH125" t="s">
        <v>502</v>
      </c>
      <c r="AI125" t="s">
        <v>54</v>
      </c>
      <c r="AJ125" t="s">
        <v>54</v>
      </c>
      <c r="AK125" t="s">
        <v>54</v>
      </c>
      <c r="AL125" s="2">
        <v>43439.92</v>
      </c>
      <c r="AM125">
        <v>3</v>
      </c>
      <c r="AN125">
        <v>1</v>
      </c>
      <c r="AO125" t="s">
        <v>74</v>
      </c>
      <c r="AP125" s="8">
        <v>43439.92</v>
      </c>
      <c r="AQ125" t="s">
        <v>58</v>
      </c>
      <c r="AR125">
        <v>3</v>
      </c>
      <c r="AS125">
        <v>1</v>
      </c>
      <c r="AT125" t="s">
        <v>58</v>
      </c>
      <c r="AU125" t="s">
        <v>58</v>
      </c>
      <c r="AV125" t="b">
        <v>0</v>
      </c>
    </row>
    <row r="126" spans="1:48">
      <c r="A126">
        <v>125</v>
      </c>
      <c r="B126" t="s">
        <v>96</v>
      </c>
      <c r="C126" t="s">
        <v>503</v>
      </c>
      <c r="D126" t="s">
        <v>64</v>
      </c>
      <c r="E126" t="s">
        <v>65</v>
      </c>
      <c r="F126" t="s">
        <v>66</v>
      </c>
      <c r="G126" t="s">
        <v>52</v>
      </c>
      <c r="H126" t="s">
        <v>53</v>
      </c>
      <c r="J126" t="s">
        <v>54</v>
      </c>
      <c r="K126" s="1">
        <v>45138</v>
      </c>
      <c r="L126">
        <v>40</v>
      </c>
      <c r="O126" t="s">
        <v>55</v>
      </c>
      <c r="P126" t="s">
        <v>67</v>
      </c>
      <c r="Q126" t="s">
        <v>68</v>
      </c>
      <c r="R126" t="s">
        <v>69</v>
      </c>
      <c r="S126" t="s">
        <v>504</v>
      </c>
      <c r="T126" s="1">
        <v>45138</v>
      </c>
      <c r="U126" t="s">
        <v>58</v>
      </c>
      <c r="V126" t="s">
        <v>58</v>
      </c>
      <c r="W126" t="s">
        <v>55</v>
      </c>
      <c r="X126">
        <v>2</v>
      </c>
      <c r="Y126" s="1">
        <v>45138</v>
      </c>
      <c r="Z126" t="s">
        <v>71</v>
      </c>
      <c r="AA126" t="s">
        <v>72</v>
      </c>
      <c r="AB126" t="s">
        <v>60</v>
      </c>
      <c r="AC126">
        <v>1</v>
      </c>
      <c r="AD126" t="s">
        <v>54</v>
      </c>
      <c r="AE126" t="s">
        <v>54</v>
      </c>
      <c r="AF126" t="s">
        <v>54</v>
      </c>
      <c r="AG126" t="s">
        <v>54</v>
      </c>
      <c r="AH126" t="s">
        <v>505</v>
      </c>
      <c r="AI126" t="s">
        <v>54</v>
      </c>
      <c r="AJ126" t="s">
        <v>54</v>
      </c>
      <c r="AK126" t="s">
        <v>54</v>
      </c>
      <c r="AL126" s="2">
        <v>96450</v>
      </c>
      <c r="AM126">
        <v>3</v>
      </c>
      <c r="AN126">
        <v>1</v>
      </c>
      <c r="AO126" t="s">
        <v>74</v>
      </c>
      <c r="AP126" s="8">
        <v>96450</v>
      </c>
      <c r="AQ126" t="s">
        <v>58</v>
      </c>
      <c r="AR126">
        <v>3</v>
      </c>
      <c r="AS126">
        <v>1</v>
      </c>
      <c r="AT126" t="s">
        <v>58</v>
      </c>
      <c r="AU126" t="s">
        <v>58</v>
      </c>
      <c r="AV126" t="b">
        <v>0</v>
      </c>
    </row>
    <row r="127" spans="1:48">
      <c r="A127">
        <v>126</v>
      </c>
      <c r="B127" t="s">
        <v>122</v>
      </c>
      <c r="C127" t="s">
        <v>506</v>
      </c>
      <c r="D127" t="s">
        <v>64</v>
      </c>
      <c r="E127" t="s">
        <v>65</v>
      </c>
      <c r="F127" t="s">
        <v>66</v>
      </c>
      <c r="G127" t="s">
        <v>52</v>
      </c>
      <c r="H127" t="s">
        <v>53</v>
      </c>
      <c r="J127" t="s">
        <v>54</v>
      </c>
      <c r="K127" s="1">
        <v>45138</v>
      </c>
      <c r="L127">
        <v>40</v>
      </c>
      <c r="O127" t="s">
        <v>55</v>
      </c>
      <c r="P127" t="s">
        <v>78</v>
      </c>
      <c r="Q127" t="s">
        <v>68</v>
      </c>
      <c r="R127" t="s">
        <v>69</v>
      </c>
      <c r="S127" t="s">
        <v>507</v>
      </c>
      <c r="T127" s="1">
        <v>45138</v>
      </c>
      <c r="U127" t="s">
        <v>58</v>
      </c>
      <c r="V127" t="s">
        <v>58</v>
      </c>
      <c r="W127" t="s">
        <v>55</v>
      </c>
      <c r="X127">
        <v>2</v>
      </c>
      <c r="Y127" s="1">
        <v>45138</v>
      </c>
      <c r="Z127" t="s">
        <v>80</v>
      </c>
      <c r="AA127" t="s">
        <v>59</v>
      </c>
      <c r="AB127" t="s">
        <v>60</v>
      </c>
      <c r="AC127">
        <v>1</v>
      </c>
      <c r="AD127" t="s">
        <v>54</v>
      </c>
      <c r="AE127" t="s">
        <v>54</v>
      </c>
      <c r="AF127" t="s">
        <v>54</v>
      </c>
      <c r="AG127" t="s">
        <v>54</v>
      </c>
      <c r="AH127" t="s">
        <v>508</v>
      </c>
      <c r="AI127" t="s">
        <v>54</v>
      </c>
      <c r="AJ127" t="s">
        <v>54</v>
      </c>
      <c r="AK127" t="s">
        <v>54</v>
      </c>
      <c r="AL127" s="2">
        <v>186834.97</v>
      </c>
      <c r="AM127">
        <v>6</v>
      </c>
      <c r="AN127">
        <v>1</v>
      </c>
      <c r="AO127" t="s">
        <v>61</v>
      </c>
      <c r="AP127" s="8">
        <v>186834.97</v>
      </c>
      <c r="AQ127" t="s">
        <v>58</v>
      </c>
      <c r="AR127">
        <v>6</v>
      </c>
      <c r="AS127">
        <v>1</v>
      </c>
      <c r="AT127" t="s">
        <v>58</v>
      </c>
      <c r="AU127" t="s">
        <v>58</v>
      </c>
      <c r="AV127" t="b">
        <v>0</v>
      </c>
    </row>
    <row r="128" spans="1:48">
      <c r="A128">
        <v>127</v>
      </c>
      <c r="B128" t="s">
        <v>260</v>
      </c>
      <c r="C128" t="s">
        <v>509</v>
      </c>
      <c r="D128" t="s">
        <v>64</v>
      </c>
      <c r="E128" t="s">
        <v>65</v>
      </c>
      <c r="F128" t="s">
        <v>66</v>
      </c>
      <c r="G128" t="s">
        <v>52</v>
      </c>
      <c r="H128" t="s">
        <v>53</v>
      </c>
      <c r="J128" t="s">
        <v>54</v>
      </c>
      <c r="K128" s="1">
        <v>45138</v>
      </c>
      <c r="L128">
        <v>40</v>
      </c>
      <c r="O128" t="s">
        <v>55</v>
      </c>
      <c r="P128" t="s">
        <v>78</v>
      </c>
      <c r="Q128" t="s">
        <v>68</v>
      </c>
      <c r="R128" t="s">
        <v>69</v>
      </c>
      <c r="S128" t="s">
        <v>510</v>
      </c>
      <c r="T128" s="1">
        <v>45138</v>
      </c>
      <c r="U128" t="s">
        <v>58</v>
      </c>
      <c r="V128" t="s">
        <v>58</v>
      </c>
      <c r="W128" t="s">
        <v>55</v>
      </c>
      <c r="X128">
        <v>2</v>
      </c>
      <c r="Y128" s="1">
        <v>45138</v>
      </c>
      <c r="Z128" t="s">
        <v>80</v>
      </c>
      <c r="AA128" t="s">
        <v>59</v>
      </c>
      <c r="AB128" t="s">
        <v>60</v>
      </c>
      <c r="AC128">
        <v>1</v>
      </c>
      <c r="AD128" t="s">
        <v>54</v>
      </c>
      <c r="AE128" t="s">
        <v>54</v>
      </c>
      <c r="AF128" t="s">
        <v>54</v>
      </c>
      <c r="AG128" t="s">
        <v>54</v>
      </c>
      <c r="AH128" t="s">
        <v>511</v>
      </c>
      <c r="AI128" t="s">
        <v>54</v>
      </c>
      <c r="AJ128" t="s">
        <v>54</v>
      </c>
      <c r="AK128" t="s">
        <v>54</v>
      </c>
      <c r="AL128" s="2">
        <v>1715939.08</v>
      </c>
      <c r="AM128">
        <v>5</v>
      </c>
      <c r="AN128">
        <v>1</v>
      </c>
      <c r="AO128" t="s">
        <v>61</v>
      </c>
      <c r="AP128" s="8">
        <v>1715939.08</v>
      </c>
      <c r="AQ128" t="s">
        <v>58</v>
      </c>
      <c r="AR128">
        <v>5</v>
      </c>
      <c r="AS128">
        <v>1</v>
      </c>
      <c r="AT128" t="s">
        <v>58</v>
      </c>
      <c r="AU128" t="s">
        <v>58</v>
      </c>
      <c r="AV128" t="b">
        <v>0</v>
      </c>
    </row>
    <row r="129" spans="1:48">
      <c r="A129">
        <v>128</v>
      </c>
      <c r="B129" t="s">
        <v>85</v>
      </c>
      <c r="C129" t="s">
        <v>512</v>
      </c>
      <c r="D129" t="s">
        <v>64</v>
      </c>
      <c r="E129" t="s">
        <v>65</v>
      </c>
      <c r="F129" t="s">
        <v>66</v>
      </c>
      <c r="G129" t="s">
        <v>52</v>
      </c>
      <c r="H129" t="s">
        <v>53</v>
      </c>
      <c r="J129" t="s">
        <v>54</v>
      </c>
      <c r="K129" s="1">
        <v>45138</v>
      </c>
      <c r="L129">
        <v>40</v>
      </c>
      <c r="O129" t="s">
        <v>55</v>
      </c>
      <c r="P129" t="s">
        <v>78</v>
      </c>
      <c r="Q129" t="s">
        <v>68</v>
      </c>
      <c r="R129" t="s">
        <v>69</v>
      </c>
      <c r="S129" t="s">
        <v>513</v>
      </c>
      <c r="T129" s="1">
        <v>45138</v>
      </c>
      <c r="U129" t="s">
        <v>58</v>
      </c>
      <c r="V129" t="s">
        <v>58</v>
      </c>
      <c r="W129" t="s">
        <v>55</v>
      </c>
      <c r="X129">
        <v>2</v>
      </c>
      <c r="Y129" s="1">
        <v>45138</v>
      </c>
      <c r="Z129" t="s">
        <v>80</v>
      </c>
      <c r="AA129" t="s">
        <v>59</v>
      </c>
      <c r="AB129" t="s">
        <v>60</v>
      </c>
      <c r="AC129">
        <v>1</v>
      </c>
      <c r="AD129" t="s">
        <v>54</v>
      </c>
      <c r="AE129" t="s">
        <v>54</v>
      </c>
      <c r="AF129" t="s">
        <v>54</v>
      </c>
      <c r="AG129" t="s">
        <v>54</v>
      </c>
      <c r="AH129" t="s">
        <v>514</v>
      </c>
      <c r="AI129" t="s">
        <v>54</v>
      </c>
      <c r="AJ129" t="s">
        <v>54</v>
      </c>
      <c r="AK129" t="s">
        <v>54</v>
      </c>
      <c r="AL129" s="2">
        <v>141808</v>
      </c>
      <c r="AM129">
        <v>3</v>
      </c>
      <c r="AN129">
        <v>1</v>
      </c>
      <c r="AO129" t="s">
        <v>61</v>
      </c>
      <c r="AP129" s="8">
        <v>141808</v>
      </c>
      <c r="AQ129" t="s">
        <v>58</v>
      </c>
      <c r="AR129">
        <v>3</v>
      </c>
      <c r="AS129">
        <v>1</v>
      </c>
      <c r="AT129" t="s">
        <v>58</v>
      </c>
      <c r="AU129" t="s">
        <v>58</v>
      </c>
      <c r="AV129" t="b">
        <v>0</v>
      </c>
    </row>
    <row r="130" spans="1:48">
      <c r="A130">
        <v>129</v>
      </c>
      <c r="B130" t="s">
        <v>515</v>
      </c>
      <c r="C130" t="s">
        <v>516</v>
      </c>
      <c r="D130" t="s">
        <v>64</v>
      </c>
      <c r="E130" t="s">
        <v>65</v>
      </c>
      <c r="F130" t="s">
        <v>66</v>
      </c>
      <c r="G130" t="s">
        <v>52</v>
      </c>
      <c r="H130" t="s">
        <v>53</v>
      </c>
      <c r="J130" t="s">
        <v>54</v>
      </c>
      <c r="K130" s="1">
        <v>45138</v>
      </c>
      <c r="L130">
        <v>40</v>
      </c>
      <c r="O130" t="s">
        <v>55</v>
      </c>
      <c r="P130" t="s">
        <v>78</v>
      </c>
      <c r="Q130" t="s">
        <v>68</v>
      </c>
      <c r="R130" t="s">
        <v>69</v>
      </c>
      <c r="S130" t="s">
        <v>517</v>
      </c>
      <c r="T130" s="1">
        <v>45138</v>
      </c>
      <c r="U130" t="s">
        <v>58</v>
      </c>
      <c r="V130" t="s">
        <v>58</v>
      </c>
      <c r="W130" t="s">
        <v>55</v>
      </c>
      <c r="X130">
        <v>2</v>
      </c>
      <c r="Y130" s="1">
        <v>45138</v>
      </c>
      <c r="Z130" t="s">
        <v>80</v>
      </c>
      <c r="AA130" t="s">
        <v>59</v>
      </c>
      <c r="AB130" t="s">
        <v>60</v>
      </c>
      <c r="AC130">
        <v>1</v>
      </c>
      <c r="AD130" t="s">
        <v>54</v>
      </c>
      <c r="AE130" t="s">
        <v>54</v>
      </c>
      <c r="AF130" t="s">
        <v>54</v>
      </c>
      <c r="AG130" t="s">
        <v>54</v>
      </c>
      <c r="AH130" t="s">
        <v>518</v>
      </c>
      <c r="AI130" t="s">
        <v>54</v>
      </c>
      <c r="AJ130" t="s">
        <v>54</v>
      </c>
      <c r="AK130" t="s">
        <v>54</v>
      </c>
      <c r="AL130" s="2">
        <v>225000</v>
      </c>
      <c r="AM130">
        <v>3</v>
      </c>
      <c r="AN130">
        <v>1</v>
      </c>
      <c r="AO130" t="s">
        <v>61</v>
      </c>
      <c r="AP130" s="8">
        <v>225000</v>
      </c>
      <c r="AQ130" t="s">
        <v>58</v>
      </c>
      <c r="AR130">
        <v>3</v>
      </c>
      <c r="AS130">
        <v>1</v>
      </c>
      <c r="AT130" t="s">
        <v>58</v>
      </c>
      <c r="AU130" t="s">
        <v>58</v>
      </c>
      <c r="AV130" t="b">
        <v>0</v>
      </c>
    </row>
    <row r="131" spans="1:48">
      <c r="A131">
        <v>130</v>
      </c>
      <c r="B131" t="s">
        <v>519</v>
      </c>
      <c r="C131" t="s">
        <v>520</v>
      </c>
      <c r="D131" t="s">
        <v>64</v>
      </c>
      <c r="E131" t="s">
        <v>65</v>
      </c>
      <c r="F131" t="s">
        <v>66</v>
      </c>
      <c r="G131" t="s">
        <v>52</v>
      </c>
      <c r="H131" t="s">
        <v>53</v>
      </c>
      <c r="J131" t="s">
        <v>54</v>
      </c>
      <c r="K131" s="1">
        <v>45169</v>
      </c>
      <c r="L131">
        <v>80</v>
      </c>
      <c r="O131" t="s">
        <v>55</v>
      </c>
      <c r="P131" t="s">
        <v>67</v>
      </c>
      <c r="Q131" t="s">
        <v>68</v>
      </c>
      <c r="R131" t="s">
        <v>69</v>
      </c>
      <c r="S131" t="s">
        <v>521</v>
      </c>
      <c r="T131" s="1">
        <v>45139</v>
      </c>
      <c r="U131" t="s">
        <v>58</v>
      </c>
      <c r="V131" t="s">
        <v>58</v>
      </c>
      <c r="W131" t="s">
        <v>55</v>
      </c>
      <c r="X131">
        <v>2</v>
      </c>
      <c r="Y131" s="1">
        <v>45139</v>
      </c>
      <c r="Z131" t="s">
        <v>71</v>
      </c>
      <c r="AA131" t="s">
        <v>72</v>
      </c>
      <c r="AB131" t="s">
        <v>60</v>
      </c>
      <c r="AC131">
        <v>1</v>
      </c>
      <c r="AD131" t="s">
        <v>54</v>
      </c>
      <c r="AE131" t="s">
        <v>54</v>
      </c>
      <c r="AF131" t="s">
        <v>54</v>
      </c>
      <c r="AG131" t="s">
        <v>54</v>
      </c>
      <c r="AH131" t="s">
        <v>522</v>
      </c>
      <c r="AI131" t="s">
        <v>54</v>
      </c>
      <c r="AJ131" t="s">
        <v>54</v>
      </c>
      <c r="AK131" t="s">
        <v>54</v>
      </c>
      <c r="AL131" s="2">
        <v>4200000</v>
      </c>
      <c r="AM131">
        <v>3</v>
      </c>
      <c r="AN131">
        <v>1</v>
      </c>
      <c r="AO131" t="s">
        <v>74</v>
      </c>
      <c r="AP131" s="8">
        <v>4200000</v>
      </c>
      <c r="AQ131" t="s">
        <v>58</v>
      </c>
      <c r="AR131">
        <v>3</v>
      </c>
      <c r="AS131">
        <v>1</v>
      </c>
      <c r="AT131" t="s">
        <v>58</v>
      </c>
      <c r="AU131" t="s">
        <v>58</v>
      </c>
      <c r="AV131" t="b">
        <v>0</v>
      </c>
    </row>
    <row r="132" spans="1:48">
      <c r="A132">
        <v>131</v>
      </c>
      <c r="B132" t="s">
        <v>523</v>
      </c>
      <c r="C132" t="s">
        <v>524</v>
      </c>
      <c r="D132" t="s">
        <v>64</v>
      </c>
      <c r="E132" t="s">
        <v>65</v>
      </c>
      <c r="F132" t="s">
        <v>66</v>
      </c>
      <c r="G132" t="s">
        <v>52</v>
      </c>
      <c r="H132" t="s">
        <v>53</v>
      </c>
      <c r="J132" t="s">
        <v>54</v>
      </c>
      <c r="K132" s="1">
        <v>45169</v>
      </c>
      <c r="L132">
        <v>100</v>
      </c>
      <c r="O132" t="s">
        <v>55</v>
      </c>
      <c r="P132" t="s">
        <v>67</v>
      </c>
      <c r="Q132" t="s">
        <v>68</v>
      </c>
      <c r="R132" t="s">
        <v>69</v>
      </c>
      <c r="S132" t="s">
        <v>525</v>
      </c>
      <c r="T132" s="1">
        <v>45139</v>
      </c>
      <c r="U132" t="s">
        <v>58</v>
      </c>
      <c r="V132" t="s">
        <v>58</v>
      </c>
      <c r="W132" t="s">
        <v>55</v>
      </c>
      <c r="X132">
        <v>2</v>
      </c>
      <c r="Y132" s="1">
        <v>45139</v>
      </c>
      <c r="Z132" t="s">
        <v>71</v>
      </c>
      <c r="AA132" t="s">
        <v>72</v>
      </c>
      <c r="AB132" t="s">
        <v>60</v>
      </c>
      <c r="AC132">
        <v>1</v>
      </c>
      <c r="AD132" t="s">
        <v>54</v>
      </c>
      <c r="AE132" t="s">
        <v>54</v>
      </c>
      <c r="AF132" t="s">
        <v>54</v>
      </c>
      <c r="AG132" t="s">
        <v>54</v>
      </c>
      <c r="AH132" t="s">
        <v>526</v>
      </c>
      <c r="AI132" t="s">
        <v>54</v>
      </c>
      <c r="AJ132" t="s">
        <v>54</v>
      </c>
      <c r="AK132" t="s">
        <v>54</v>
      </c>
      <c r="AL132" s="2">
        <v>83938.83</v>
      </c>
      <c r="AM132">
        <v>3</v>
      </c>
      <c r="AN132">
        <v>1</v>
      </c>
      <c r="AO132" t="s">
        <v>74</v>
      </c>
      <c r="AP132" s="8">
        <v>83938.83</v>
      </c>
      <c r="AQ132" t="s">
        <v>58</v>
      </c>
      <c r="AR132">
        <v>3</v>
      </c>
      <c r="AS132">
        <v>1</v>
      </c>
      <c r="AT132" t="s">
        <v>58</v>
      </c>
      <c r="AU132" t="s">
        <v>58</v>
      </c>
      <c r="AV132" t="b">
        <v>0</v>
      </c>
    </row>
    <row r="133" spans="1:48">
      <c r="A133">
        <v>132</v>
      </c>
      <c r="B133" t="s">
        <v>527</v>
      </c>
      <c r="C133" t="s">
        <v>528</v>
      </c>
      <c r="D133" t="s">
        <v>64</v>
      </c>
      <c r="E133" t="s">
        <v>65</v>
      </c>
      <c r="F133" t="s">
        <v>66</v>
      </c>
      <c r="G133" t="s">
        <v>52</v>
      </c>
      <c r="H133" t="s">
        <v>53</v>
      </c>
      <c r="J133" t="s">
        <v>54</v>
      </c>
      <c r="K133" s="1">
        <v>45169</v>
      </c>
      <c r="L133">
        <v>80</v>
      </c>
      <c r="O133" t="s">
        <v>55</v>
      </c>
      <c r="P133" t="s">
        <v>67</v>
      </c>
      <c r="Q133" t="s">
        <v>68</v>
      </c>
      <c r="R133" t="s">
        <v>69</v>
      </c>
      <c r="S133" t="s">
        <v>529</v>
      </c>
      <c r="T133" s="1">
        <v>45139</v>
      </c>
      <c r="U133" t="s">
        <v>58</v>
      </c>
      <c r="V133" t="s">
        <v>58</v>
      </c>
      <c r="W133" t="s">
        <v>55</v>
      </c>
      <c r="X133">
        <v>2</v>
      </c>
      <c r="Y133" s="1">
        <v>45139</v>
      </c>
      <c r="Z133" t="s">
        <v>71</v>
      </c>
      <c r="AA133" t="s">
        <v>72</v>
      </c>
      <c r="AB133" t="s">
        <v>60</v>
      </c>
      <c r="AC133">
        <v>1</v>
      </c>
      <c r="AD133" t="s">
        <v>54</v>
      </c>
      <c r="AE133" t="s">
        <v>402</v>
      </c>
      <c r="AF133" t="s">
        <v>530</v>
      </c>
      <c r="AG133" t="s">
        <v>54</v>
      </c>
      <c r="AH133" t="s">
        <v>531</v>
      </c>
      <c r="AI133" t="s">
        <v>54</v>
      </c>
      <c r="AJ133" t="s">
        <v>54</v>
      </c>
      <c r="AK133" t="s">
        <v>54</v>
      </c>
      <c r="AL133" s="2">
        <v>2213866</v>
      </c>
      <c r="AM133">
        <v>3</v>
      </c>
      <c r="AN133">
        <v>1</v>
      </c>
      <c r="AO133" t="s">
        <v>74</v>
      </c>
      <c r="AP133" s="8">
        <v>2213866</v>
      </c>
      <c r="AQ133" t="s">
        <v>58</v>
      </c>
      <c r="AR133">
        <v>3</v>
      </c>
      <c r="AS133">
        <v>1</v>
      </c>
      <c r="AT133" t="s">
        <v>58</v>
      </c>
      <c r="AU133" t="s">
        <v>58</v>
      </c>
      <c r="AV133" t="b">
        <v>0</v>
      </c>
    </row>
    <row r="134" spans="1:48">
      <c r="A134">
        <v>133</v>
      </c>
      <c r="B134" t="s">
        <v>532</v>
      </c>
      <c r="C134" t="s">
        <v>533</v>
      </c>
      <c r="D134" t="s">
        <v>64</v>
      </c>
      <c r="E134" t="s">
        <v>65</v>
      </c>
      <c r="F134" t="s">
        <v>66</v>
      </c>
      <c r="G134" t="s">
        <v>52</v>
      </c>
      <c r="H134" t="s">
        <v>53</v>
      </c>
      <c r="J134" t="s">
        <v>54</v>
      </c>
      <c r="K134" s="1">
        <v>45169</v>
      </c>
      <c r="L134">
        <v>100</v>
      </c>
      <c r="O134" t="s">
        <v>77</v>
      </c>
      <c r="P134" t="s">
        <v>67</v>
      </c>
      <c r="Q134" t="s">
        <v>68</v>
      </c>
      <c r="R134" t="s">
        <v>69</v>
      </c>
      <c r="S134" t="s">
        <v>534</v>
      </c>
      <c r="T134" s="1">
        <v>45139</v>
      </c>
      <c r="U134" t="s">
        <v>58</v>
      </c>
      <c r="V134" t="s">
        <v>58</v>
      </c>
      <c r="W134" t="s">
        <v>77</v>
      </c>
      <c r="X134">
        <v>2</v>
      </c>
      <c r="Y134" s="1">
        <v>45139</v>
      </c>
      <c r="Z134" t="s">
        <v>71</v>
      </c>
      <c r="AA134" t="s">
        <v>72</v>
      </c>
      <c r="AB134" t="s">
        <v>60</v>
      </c>
      <c r="AC134">
        <v>2</v>
      </c>
      <c r="AD134" t="s">
        <v>54</v>
      </c>
      <c r="AE134" t="s">
        <v>54</v>
      </c>
      <c r="AF134" t="s">
        <v>54</v>
      </c>
      <c r="AG134" t="s">
        <v>54</v>
      </c>
      <c r="AH134" t="s">
        <v>535</v>
      </c>
      <c r="AI134" t="s">
        <v>54</v>
      </c>
      <c r="AJ134" t="s">
        <v>54</v>
      </c>
      <c r="AK134" t="s">
        <v>54</v>
      </c>
      <c r="AL134" s="2">
        <v>850000</v>
      </c>
      <c r="AM134">
        <v>3</v>
      </c>
      <c r="AN134">
        <v>1</v>
      </c>
      <c r="AO134" t="s">
        <v>74</v>
      </c>
      <c r="AP134" s="8">
        <v>850000</v>
      </c>
      <c r="AQ134" t="s">
        <v>58</v>
      </c>
      <c r="AR134">
        <v>3</v>
      </c>
      <c r="AS134">
        <v>2</v>
      </c>
      <c r="AT134" t="s">
        <v>58</v>
      </c>
      <c r="AU134" t="s">
        <v>58</v>
      </c>
      <c r="AV134" t="b">
        <v>0</v>
      </c>
    </row>
    <row r="135" spans="1:48">
      <c r="A135">
        <v>134</v>
      </c>
      <c r="B135" t="s">
        <v>532</v>
      </c>
      <c r="C135" t="s">
        <v>536</v>
      </c>
      <c r="D135" t="s">
        <v>64</v>
      </c>
      <c r="E135" t="s">
        <v>65</v>
      </c>
      <c r="F135" t="s">
        <v>66</v>
      </c>
      <c r="G135" t="s">
        <v>52</v>
      </c>
      <c r="H135" t="s">
        <v>53</v>
      </c>
      <c r="J135" t="s">
        <v>54</v>
      </c>
      <c r="K135" s="1">
        <v>45169</v>
      </c>
      <c r="L135">
        <v>100</v>
      </c>
      <c r="O135" t="s">
        <v>77</v>
      </c>
      <c r="P135" t="s">
        <v>67</v>
      </c>
      <c r="Q135" t="s">
        <v>68</v>
      </c>
      <c r="R135" t="s">
        <v>69</v>
      </c>
      <c r="S135" t="s">
        <v>537</v>
      </c>
      <c r="T135" s="1">
        <v>45139</v>
      </c>
      <c r="U135" t="s">
        <v>58</v>
      </c>
      <c r="V135" t="s">
        <v>58</v>
      </c>
      <c r="W135" t="s">
        <v>77</v>
      </c>
      <c r="X135">
        <v>2</v>
      </c>
      <c r="Y135" s="1">
        <v>45139</v>
      </c>
      <c r="Z135" t="s">
        <v>71</v>
      </c>
      <c r="AA135" t="s">
        <v>72</v>
      </c>
      <c r="AB135" t="s">
        <v>60</v>
      </c>
      <c r="AC135">
        <v>2</v>
      </c>
      <c r="AD135" t="s">
        <v>54</v>
      </c>
      <c r="AE135" t="s">
        <v>54</v>
      </c>
      <c r="AF135" t="s">
        <v>54</v>
      </c>
      <c r="AG135" t="s">
        <v>54</v>
      </c>
      <c r="AH135" t="s">
        <v>538</v>
      </c>
      <c r="AI135" t="s">
        <v>54</v>
      </c>
      <c r="AJ135" t="s">
        <v>54</v>
      </c>
      <c r="AK135" t="s">
        <v>54</v>
      </c>
      <c r="AL135" s="2">
        <v>435000</v>
      </c>
      <c r="AM135">
        <v>3</v>
      </c>
      <c r="AN135">
        <v>1</v>
      </c>
      <c r="AO135" t="s">
        <v>74</v>
      </c>
      <c r="AP135" s="8">
        <v>435000</v>
      </c>
      <c r="AQ135" t="s">
        <v>58</v>
      </c>
      <c r="AR135">
        <v>3</v>
      </c>
      <c r="AS135">
        <v>2</v>
      </c>
      <c r="AT135" t="s">
        <v>58</v>
      </c>
      <c r="AU135" t="s">
        <v>58</v>
      </c>
      <c r="AV135" t="b">
        <v>0</v>
      </c>
    </row>
    <row r="136" spans="1:48">
      <c r="A136">
        <v>135</v>
      </c>
      <c r="B136" t="s">
        <v>539</v>
      </c>
      <c r="C136" t="s">
        <v>540</v>
      </c>
      <c r="D136" t="s">
        <v>64</v>
      </c>
      <c r="E136" t="s">
        <v>65</v>
      </c>
      <c r="F136" t="s">
        <v>66</v>
      </c>
      <c r="G136" t="s">
        <v>52</v>
      </c>
      <c r="H136" t="s">
        <v>53</v>
      </c>
      <c r="J136" t="s">
        <v>54</v>
      </c>
      <c r="K136" s="1">
        <v>45169</v>
      </c>
      <c r="L136">
        <v>80</v>
      </c>
      <c r="O136" t="s">
        <v>55</v>
      </c>
      <c r="P136" t="s">
        <v>67</v>
      </c>
      <c r="Q136" t="s">
        <v>68</v>
      </c>
      <c r="R136" t="s">
        <v>69</v>
      </c>
      <c r="S136" t="s">
        <v>541</v>
      </c>
      <c r="T136" s="1">
        <v>45139</v>
      </c>
      <c r="U136" t="s">
        <v>58</v>
      </c>
      <c r="V136" t="s">
        <v>58</v>
      </c>
      <c r="W136" t="s">
        <v>55</v>
      </c>
      <c r="X136">
        <v>2</v>
      </c>
      <c r="Y136" s="1">
        <v>45139</v>
      </c>
      <c r="Z136" t="s">
        <v>71</v>
      </c>
      <c r="AA136" t="s">
        <v>72</v>
      </c>
      <c r="AB136" t="s">
        <v>60</v>
      </c>
      <c r="AC136">
        <v>1</v>
      </c>
      <c r="AD136" t="s">
        <v>54</v>
      </c>
      <c r="AE136" t="s">
        <v>54</v>
      </c>
      <c r="AF136" t="s">
        <v>54</v>
      </c>
      <c r="AG136" t="s">
        <v>54</v>
      </c>
      <c r="AH136" t="s">
        <v>542</v>
      </c>
      <c r="AI136" t="s">
        <v>54</v>
      </c>
      <c r="AJ136" t="s">
        <v>54</v>
      </c>
      <c r="AK136" t="s">
        <v>54</v>
      </c>
      <c r="AL136" s="2">
        <v>1003230</v>
      </c>
      <c r="AM136">
        <v>3</v>
      </c>
      <c r="AN136">
        <v>1</v>
      </c>
      <c r="AO136" t="s">
        <v>74</v>
      </c>
      <c r="AP136" s="8">
        <v>1003230</v>
      </c>
      <c r="AQ136" t="s">
        <v>58</v>
      </c>
      <c r="AR136">
        <v>3</v>
      </c>
      <c r="AS136">
        <v>1</v>
      </c>
      <c r="AT136" t="s">
        <v>58</v>
      </c>
      <c r="AU136" t="s">
        <v>58</v>
      </c>
      <c r="AV136" t="b">
        <v>0</v>
      </c>
    </row>
    <row r="137" spans="1:48">
      <c r="A137">
        <v>136</v>
      </c>
      <c r="B137" t="s">
        <v>543</v>
      </c>
      <c r="C137" t="s">
        <v>544</v>
      </c>
      <c r="D137" t="s">
        <v>64</v>
      </c>
      <c r="E137" t="s">
        <v>65</v>
      </c>
      <c r="F137" t="s">
        <v>66</v>
      </c>
      <c r="G137" t="s">
        <v>52</v>
      </c>
      <c r="H137" t="s">
        <v>53</v>
      </c>
      <c r="J137" t="s">
        <v>54</v>
      </c>
      <c r="K137" s="1">
        <v>45169</v>
      </c>
      <c r="L137">
        <v>40</v>
      </c>
      <c r="O137" t="s">
        <v>55</v>
      </c>
      <c r="P137" t="s">
        <v>78</v>
      </c>
      <c r="Q137" t="s">
        <v>68</v>
      </c>
      <c r="R137" t="s">
        <v>69</v>
      </c>
      <c r="S137" t="s">
        <v>545</v>
      </c>
      <c r="T137" s="1">
        <v>45139</v>
      </c>
      <c r="U137" t="s">
        <v>58</v>
      </c>
      <c r="V137" t="s">
        <v>58</v>
      </c>
      <c r="W137" t="s">
        <v>55</v>
      </c>
      <c r="X137">
        <v>2</v>
      </c>
      <c r="Y137" s="1">
        <v>45139</v>
      </c>
      <c r="Z137" t="s">
        <v>80</v>
      </c>
      <c r="AA137" t="s">
        <v>59</v>
      </c>
      <c r="AB137" t="s">
        <v>60</v>
      </c>
      <c r="AC137">
        <v>1</v>
      </c>
      <c r="AD137" t="s">
        <v>54</v>
      </c>
      <c r="AE137" t="s">
        <v>54</v>
      </c>
      <c r="AF137" t="s">
        <v>54</v>
      </c>
      <c r="AG137" t="s">
        <v>54</v>
      </c>
      <c r="AH137" t="s">
        <v>546</v>
      </c>
      <c r="AI137" t="s">
        <v>54</v>
      </c>
      <c r="AJ137" t="s">
        <v>54</v>
      </c>
      <c r="AK137" t="s">
        <v>54</v>
      </c>
      <c r="AL137" s="2">
        <v>285124</v>
      </c>
      <c r="AM137">
        <v>3</v>
      </c>
      <c r="AN137">
        <v>1</v>
      </c>
      <c r="AO137" t="s">
        <v>61</v>
      </c>
      <c r="AP137" s="8">
        <v>285124</v>
      </c>
      <c r="AQ137" t="s">
        <v>58</v>
      </c>
      <c r="AR137">
        <v>3</v>
      </c>
      <c r="AS137">
        <v>1</v>
      </c>
      <c r="AT137" t="s">
        <v>58</v>
      </c>
      <c r="AU137" t="s">
        <v>58</v>
      </c>
      <c r="AV137" t="b">
        <v>0</v>
      </c>
    </row>
    <row r="138" spans="1:48">
      <c r="A138">
        <v>137</v>
      </c>
      <c r="B138" t="s">
        <v>532</v>
      </c>
      <c r="C138" t="s">
        <v>547</v>
      </c>
      <c r="D138" t="s">
        <v>64</v>
      </c>
      <c r="E138" t="s">
        <v>65</v>
      </c>
      <c r="F138" t="s">
        <v>66</v>
      </c>
      <c r="G138" t="s">
        <v>52</v>
      </c>
      <c r="H138" t="s">
        <v>53</v>
      </c>
      <c r="J138" t="s">
        <v>54</v>
      </c>
      <c r="K138" s="1">
        <v>45169</v>
      </c>
      <c r="L138">
        <v>100</v>
      </c>
      <c r="O138" t="s">
        <v>55</v>
      </c>
      <c r="P138" t="s">
        <v>67</v>
      </c>
      <c r="Q138" t="s">
        <v>68</v>
      </c>
      <c r="R138" t="s">
        <v>69</v>
      </c>
      <c r="S138" t="s">
        <v>548</v>
      </c>
      <c r="T138" s="1">
        <v>45140</v>
      </c>
      <c r="U138" t="s">
        <v>58</v>
      </c>
      <c r="V138" t="s">
        <v>58</v>
      </c>
      <c r="W138" t="s">
        <v>55</v>
      </c>
      <c r="X138">
        <v>2</v>
      </c>
      <c r="Y138" s="1">
        <v>45140</v>
      </c>
      <c r="Z138" t="s">
        <v>71</v>
      </c>
      <c r="AA138" t="s">
        <v>72</v>
      </c>
      <c r="AB138" t="s">
        <v>60</v>
      </c>
      <c r="AC138">
        <v>1</v>
      </c>
      <c r="AD138" t="s">
        <v>54</v>
      </c>
      <c r="AE138" t="s">
        <v>54</v>
      </c>
      <c r="AF138" t="s">
        <v>54</v>
      </c>
      <c r="AG138" t="s">
        <v>54</v>
      </c>
      <c r="AH138" t="s">
        <v>549</v>
      </c>
      <c r="AI138" t="s">
        <v>54</v>
      </c>
      <c r="AJ138" t="s">
        <v>54</v>
      </c>
      <c r="AK138" t="s">
        <v>54</v>
      </c>
      <c r="AL138" s="2">
        <v>1200000</v>
      </c>
      <c r="AM138">
        <v>4</v>
      </c>
      <c r="AN138">
        <v>1</v>
      </c>
      <c r="AO138" t="s">
        <v>74</v>
      </c>
      <c r="AP138" s="8">
        <v>1200000</v>
      </c>
      <c r="AQ138" t="s">
        <v>58</v>
      </c>
      <c r="AR138">
        <v>4</v>
      </c>
      <c r="AS138">
        <v>1</v>
      </c>
      <c r="AT138" t="s">
        <v>58</v>
      </c>
      <c r="AU138" t="s">
        <v>58</v>
      </c>
      <c r="AV138" t="b">
        <v>0</v>
      </c>
    </row>
    <row r="139" spans="1:48">
      <c r="A139">
        <v>138</v>
      </c>
      <c r="B139" t="s">
        <v>550</v>
      </c>
      <c r="C139" t="s">
        <v>551</v>
      </c>
      <c r="D139" t="s">
        <v>64</v>
      </c>
      <c r="E139" t="s">
        <v>65</v>
      </c>
      <c r="F139" t="s">
        <v>66</v>
      </c>
      <c r="G139" t="s">
        <v>52</v>
      </c>
      <c r="H139" t="s">
        <v>53</v>
      </c>
      <c r="J139" t="s">
        <v>54</v>
      </c>
      <c r="K139" s="1">
        <v>45169</v>
      </c>
      <c r="L139">
        <v>40</v>
      </c>
      <c r="O139" t="s">
        <v>55</v>
      </c>
      <c r="P139" t="s">
        <v>67</v>
      </c>
      <c r="Q139" t="s">
        <v>68</v>
      </c>
      <c r="R139" t="s">
        <v>69</v>
      </c>
      <c r="S139" t="s">
        <v>552</v>
      </c>
      <c r="T139" s="1">
        <v>45140</v>
      </c>
      <c r="U139" t="s">
        <v>58</v>
      </c>
      <c r="V139" t="s">
        <v>58</v>
      </c>
      <c r="W139" t="s">
        <v>55</v>
      </c>
      <c r="X139">
        <v>2</v>
      </c>
      <c r="Y139" s="1">
        <v>45140</v>
      </c>
      <c r="Z139" t="s">
        <v>71</v>
      </c>
      <c r="AA139" t="s">
        <v>72</v>
      </c>
      <c r="AB139" t="s">
        <v>60</v>
      </c>
      <c r="AC139">
        <v>1</v>
      </c>
      <c r="AD139" t="s">
        <v>54</v>
      </c>
      <c r="AE139" t="s">
        <v>54</v>
      </c>
      <c r="AF139" t="s">
        <v>54</v>
      </c>
      <c r="AG139" t="s">
        <v>54</v>
      </c>
      <c r="AH139" t="s">
        <v>553</v>
      </c>
      <c r="AI139" t="s">
        <v>54</v>
      </c>
      <c r="AJ139" t="s">
        <v>54</v>
      </c>
      <c r="AK139" t="s">
        <v>54</v>
      </c>
      <c r="AL139" s="2">
        <v>6597360</v>
      </c>
      <c r="AM139">
        <v>3</v>
      </c>
      <c r="AN139">
        <v>1</v>
      </c>
      <c r="AO139" t="s">
        <v>74</v>
      </c>
      <c r="AP139" s="8">
        <v>6597360</v>
      </c>
      <c r="AQ139" t="s">
        <v>58</v>
      </c>
      <c r="AR139">
        <v>3</v>
      </c>
      <c r="AS139">
        <v>1</v>
      </c>
      <c r="AT139" t="s">
        <v>58</v>
      </c>
      <c r="AU139" t="s">
        <v>58</v>
      </c>
      <c r="AV139" t="b">
        <v>0</v>
      </c>
    </row>
    <row r="140" spans="1:48">
      <c r="A140">
        <v>139</v>
      </c>
      <c r="B140" t="s">
        <v>554</v>
      </c>
      <c r="C140" t="s">
        <v>555</v>
      </c>
      <c r="D140" t="s">
        <v>64</v>
      </c>
      <c r="E140" t="s">
        <v>65</v>
      </c>
      <c r="F140" t="s">
        <v>66</v>
      </c>
      <c r="G140" t="s">
        <v>52</v>
      </c>
      <c r="H140" t="s">
        <v>53</v>
      </c>
      <c r="J140" t="s">
        <v>54</v>
      </c>
      <c r="K140" s="1">
        <v>45169</v>
      </c>
      <c r="L140">
        <v>40</v>
      </c>
      <c r="O140" t="s">
        <v>55</v>
      </c>
      <c r="P140" t="s">
        <v>67</v>
      </c>
      <c r="Q140" t="s">
        <v>68</v>
      </c>
      <c r="R140" t="s">
        <v>69</v>
      </c>
      <c r="S140" t="s">
        <v>556</v>
      </c>
      <c r="T140" s="1">
        <v>45140</v>
      </c>
      <c r="U140" t="s">
        <v>58</v>
      </c>
      <c r="V140" t="s">
        <v>58</v>
      </c>
      <c r="W140" t="s">
        <v>55</v>
      </c>
      <c r="X140">
        <v>2</v>
      </c>
      <c r="Y140" s="1">
        <v>45140</v>
      </c>
      <c r="Z140" t="s">
        <v>71</v>
      </c>
      <c r="AA140" t="s">
        <v>72</v>
      </c>
      <c r="AB140" t="s">
        <v>60</v>
      </c>
      <c r="AC140">
        <v>1</v>
      </c>
      <c r="AD140" t="s">
        <v>54</v>
      </c>
      <c r="AE140" t="s">
        <v>54</v>
      </c>
      <c r="AF140" t="s">
        <v>54</v>
      </c>
      <c r="AG140" t="s">
        <v>54</v>
      </c>
      <c r="AH140" t="s">
        <v>557</v>
      </c>
      <c r="AI140" t="s">
        <v>54</v>
      </c>
      <c r="AJ140" t="s">
        <v>54</v>
      </c>
      <c r="AK140" t="s">
        <v>54</v>
      </c>
      <c r="AL140" s="2">
        <v>78450</v>
      </c>
      <c r="AM140">
        <v>3</v>
      </c>
      <c r="AN140">
        <v>1</v>
      </c>
      <c r="AO140" t="s">
        <v>74</v>
      </c>
      <c r="AP140" s="8">
        <v>78450</v>
      </c>
      <c r="AQ140" t="s">
        <v>58</v>
      </c>
      <c r="AR140">
        <v>3</v>
      </c>
      <c r="AS140">
        <v>1</v>
      </c>
      <c r="AT140" t="s">
        <v>58</v>
      </c>
      <c r="AU140" t="s">
        <v>58</v>
      </c>
      <c r="AV140" t="b">
        <v>0</v>
      </c>
    </row>
    <row r="141" spans="1:48">
      <c r="A141">
        <v>140</v>
      </c>
      <c r="B141" t="s">
        <v>558</v>
      </c>
      <c r="C141" t="s">
        <v>559</v>
      </c>
      <c r="D141" t="s">
        <v>64</v>
      </c>
      <c r="E141" t="s">
        <v>65</v>
      </c>
      <c r="F141" t="s">
        <v>66</v>
      </c>
      <c r="G141" t="s">
        <v>52</v>
      </c>
      <c r="H141" t="s">
        <v>53</v>
      </c>
      <c r="J141" t="s">
        <v>54</v>
      </c>
      <c r="K141" s="1">
        <v>45169</v>
      </c>
      <c r="L141">
        <v>40</v>
      </c>
      <c r="O141" t="s">
        <v>55</v>
      </c>
      <c r="P141" t="s">
        <v>78</v>
      </c>
      <c r="Q141" t="s">
        <v>68</v>
      </c>
      <c r="R141" t="s">
        <v>69</v>
      </c>
      <c r="S141" t="s">
        <v>560</v>
      </c>
      <c r="T141" s="1">
        <v>45140</v>
      </c>
      <c r="U141" t="s">
        <v>58</v>
      </c>
      <c r="V141" t="s">
        <v>58</v>
      </c>
      <c r="W141" t="s">
        <v>55</v>
      </c>
      <c r="X141">
        <v>2</v>
      </c>
      <c r="Y141" s="1">
        <v>45140</v>
      </c>
      <c r="Z141" t="s">
        <v>80</v>
      </c>
      <c r="AA141" t="s">
        <v>59</v>
      </c>
      <c r="AB141" t="s">
        <v>60</v>
      </c>
      <c r="AC141">
        <v>1</v>
      </c>
      <c r="AD141" t="s">
        <v>54</v>
      </c>
      <c r="AE141" t="s">
        <v>54</v>
      </c>
      <c r="AF141" t="s">
        <v>54</v>
      </c>
      <c r="AG141" t="s">
        <v>54</v>
      </c>
      <c r="AH141" t="s">
        <v>561</v>
      </c>
      <c r="AI141" t="s">
        <v>54</v>
      </c>
      <c r="AJ141" t="s">
        <v>54</v>
      </c>
      <c r="AK141" t="s">
        <v>54</v>
      </c>
      <c r="AL141" s="2">
        <v>160530.15</v>
      </c>
      <c r="AM141">
        <v>5</v>
      </c>
      <c r="AN141">
        <v>1</v>
      </c>
      <c r="AO141" t="s">
        <v>61</v>
      </c>
      <c r="AP141" s="8">
        <v>160530.15</v>
      </c>
      <c r="AQ141" t="s">
        <v>58</v>
      </c>
      <c r="AR141">
        <v>5</v>
      </c>
      <c r="AS141">
        <v>1</v>
      </c>
      <c r="AT141" t="s">
        <v>58</v>
      </c>
      <c r="AU141" t="s">
        <v>58</v>
      </c>
      <c r="AV141" t="b">
        <v>0</v>
      </c>
    </row>
    <row r="142" spans="1:48">
      <c r="A142">
        <v>141</v>
      </c>
      <c r="B142" t="s">
        <v>562</v>
      </c>
      <c r="C142" t="s">
        <v>563</v>
      </c>
      <c r="D142" t="s">
        <v>64</v>
      </c>
      <c r="E142" t="s">
        <v>65</v>
      </c>
      <c r="F142" t="s">
        <v>66</v>
      </c>
      <c r="G142" t="s">
        <v>52</v>
      </c>
      <c r="H142" t="s">
        <v>53</v>
      </c>
      <c r="J142" t="s">
        <v>54</v>
      </c>
      <c r="K142" s="1">
        <v>45169</v>
      </c>
      <c r="L142">
        <v>40</v>
      </c>
      <c r="O142" t="s">
        <v>55</v>
      </c>
      <c r="P142" t="s">
        <v>78</v>
      </c>
      <c r="Q142" t="s">
        <v>68</v>
      </c>
      <c r="R142" t="s">
        <v>69</v>
      </c>
      <c r="S142" t="s">
        <v>564</v>
      </c>
      <c r="T142" s="1">
        <v>45140</v>
      </c>
      <c r="U142" t="s">
        <v>58</v>
      </c>
      <c r="V142" t="s">
        <v>58</v>
      </c>
      <c r="W142" t="s">
        <v>55</v>
      </c>
      <c r="X142">
        <v>2</v>
      </c>
      <c r="Y142" s="1">
        <v>45140</v>
      </c>
      <c r="Z142" t="s">
        <v>80</v>
      </c>
      <c r="AA142" t="s">
        <v>59</v>
      </c>
      <c r="AB142" t="s">
        <v>60</v>
      </c>
      <c r="AC142">
        <v>1</v>
      </c>
      <c r="AD142" t="s">
        <v>54</v>
      </c>
      <c r="AE142" t="s">
        <v>54</v>
      </c>
      <c r="AF142" t="s">
        <v>54</v>
      </c>
      <c r="AG142" t="s">
        <v>54</v>
      </c>
      <c r="AH142" t="s">
        <v>565</v>
      </c>
      <c r="AI142" t="s">
        <v>54</v>
      </c>
      <c r="AJ142" t="s">
        <v>54</v>
      </c>
      <c r="AK142" t="s">
        <v>54</v>
      </c>
      <c r="AL142" s="2">
        <v>140448.6</v>
      </c>
      <c r="AM142">
        <v>3</v>
      </c>
      <c r="AN142">
        <v>1</v>
      </c>
      <c r="AO142" t="s">
        <v>61</v>
      </c>
      <c r="AP142" s="8">
        <v>140448.6</v>
      </c>
      <c r="AQ142" t="s">
        <v>58</v>
      </c>
      <c r="AR142">
        <v>3</v>
      </c>
      <c r="AS142">
        <v>1</v>
      </c>
      <c r="AT142" t="s">
        <v>58</v>
      </c>
      <c r="AU142" t="s">
        <v>58</v>
      </c>
      <c r="AV142" t="b">
        <v>0</v>
      </c>
    </row>
    <row r="143" spans="1:48">
      <c r="A143">
        <v>142</v>
      </c>
      <c r="B143" t="s">
        <v>566</v>
      </c>
      <c r="C143" t="s">
        <v>567</v>
      </c>
      <c r="D143" t="s">
        <v>64</v>
      </c>
      <c r="E143" t="s">
        <v>65</v>
      </c>
      <c r="F143" t="s">
        <v>66</v>
      </c>
      <c r="G143" t="s">
        <v>52</v>
      </c>
      <c r="H143" t="s">
        <v>53</v>
      </c>
      <c r="J143" t="s">
        <v>54</v>
      </c>
      <c r="K143" s="1">
        <v>45169</v>
      </c>
      <c r="L143">
        <v>40</v>
      </c>
      <c r="O143" t="s">
        <v>55</v>
      </c>
      <c r="P143" t="s">
        <v>78</v>
      </c>
      <c r="Q143" t="s">
        <v>68</v>
      </c>
      <c r="R143" t="s">
        <v>69</v>
      </c>
      <c r="S143" t="s">
        <v>568</v>
      </c>
      <c r="T143" s="1">
        <v>45140</v>
      </c>
      <c r="U143" t="s">
        <v>58</v>
      </c>
      <c r="V143" t="s">
        <v>58</v>
      </c>
      <c r="W143" t="s">
        <v>55</v>
      </c>
      <c r="X143">
        <v>2</v>
      </c>
      <c r="Y143" s="1">
        <v>45140</v>
      </c>
      <c r="Z143" t="s">
        <v>80</v>
      </c>
      <c r="AA143" t="s">
        <v>59</v>
      </c>
      <c r="AB143" t="s">
        <v>60</v>
      </c>
      <c r="AC143">
        <v>1</v>
      </c>
      <c r="AD143" t="s">
        <v>54</v>
      </c>
      <c r="AE143" t="s">
        <v>54</v>
      </c>
      <c r="AF143" t="s">
        <v>54</v>
      </c>
      <c r="AG143" t="s">
        <v>54</v>
      </c>
      <c r="AH143" t="s">
        <v>569</v>
      </c>
      <c r="AI143" t="s">
        <v>54</v>
      </c>
      <c r="AJ143" t="s">
        <v>54</v>
      </c>
      <c r="AK143" t="s">
        <v>54</v>
      </c>
      <c r="AL143" s="2">
        <v>1890000</v>
      </c>
      <c r="AM143">
        <v>3</v>
      </c>
      <c r="AN143">
        <v>1</v>
      </c>
      <c r="AO143" t="s">
        <v>61</v>
      </c>
      <c r="AP143" s="8">
        <v>1890000</v>
      </c>
      <c r="AQ143" t="s">
        <v>58</v>
      </c>
      <c r="AR143">
        <v>3</v>
      </c>
      <c r="AS143">
        <v>1</v>
      </c>
      <c r="AT143" t="s">
        <v>58</v>
      </c>
      <c r="AU143" t="s">
        <v>58</v>
      </c>
      <c r="AV143" t="b">
        <v>0</v>
      </c>
    </row>
    <row r="144" spans="1:48">
      <c r="A144">
        <v>143</v>
      </c>
      <c r="B144" t="s">
        <v>570</v>
      </c>
      <c r="C144" t="s">
        <v>571</v>
      </c>
      <c r="D144" t="s">
        <v>64</v>
      </c>
      <c r="E144" t="s">
        <v>65</v>
      </c>
      <c r="F144" t="s">
        <v>66</v>
      </c>
      <c r="G144" t="s">
        <v>52</v>
      </c>
      <c r="H144" t="s">
        <v>53</v>
      </c>
      <c r="J144" t="s">
        <v>54</v>
      </c>
      <c r="K144" s="1">
        <v>45169</v>
      </c>
      <c r="L144">
        <v>40</v>
      </c>
      <c r="O144" t="s">
        <v>55</v>
      </c>
      <c r="P144" t="s">
        <v>78</v>
      </c>
      <c r="Q144" t="s">
        <v>68</v>
      </c>
      <c r="R144" t="s">
        <v>69</v>
      </c>
      <c r="S144" t="s">
        <v>572</v>
      </c>
      <c r="T144" s="1">
        <v>45140</v>
      </c>
      <c r="U144" t="s">
        <v>58</v>
      </c>
      <c r="V144" t="s">
        <v>58</v>
      </c>
      <c r="W144" t="s">
        <v>55</v>
      </c>
      <c r="X144">
        <v>2</v>
      </c>
      <c r="Y144" s="1">
        <v>45140</v>
      </c>
      <c r="Z144" t="s">
        <v>80</v>
      </c>
      <c r="AA144" t="s">
        <v>59</v>
      </c>
      <c r="AB144" t="s">
        <v>60</v>
      </c>
      <c r="AC144">
        <v>1</v>
      </c>
      <c r="AD144" t="s">
        <v>54</v>
      </c>
      <c r="AE144" t="s">
        <v>54</v>
      </c>
      <c r="AF144" t="s">
        <v>54</v>
      </c>
      <c r="AG144" t="s">
        <v>54</v>
      </c>
      <c r="AH144" t="s">
        <v>573</v>
      </c>
      <c r="AI144" t="s">
        <v>54</v>
      </c>
      <c r="AJ144" t="s">
        <v>54</v>
      </c>
      <c r="AK144" t="s">
        <v>54</v>
      </c>
      <c r="AL144" s="2">
        <v>140000</v>
      </c>
      <c r="AM144">
        <v>4</v>
      </c>
      <c r="AN144">
        <v>1</v>
      </c>
      <c r="AO144" t="s">
        <v>61</v>
      </c>
      <c r="AP144" s="8">
        <v>140000</v>
      </c>
      <c r="AQ144" t="s">
        <v>58</v>
      </c>
      <c r="AR144">
        <v>4</v>
      </c>
      <c r="AS144">
        <v>1</v>
      </c>
      <c r="AT144" t="s">
        <v>58</v>
      </c>
      <c r="AU144" t="s">
        <v>58</v>
      </c>
      <c r="AV144" t="b">
        <v>0</v>
      </c>
    </row>
    <row r="145" spans="1:48">
      <c r="A145">
        <v>144</v>
      </c>
      <c r="B145" t="s">
        <v>574</v>
      </c>
      <c r="C145" t="s">
        <v>575</v>
      </c>
      <c r="D145" t="s">
        <v>64</v>
      </c>
      <c r="E145" t="s">
        <v>65</v>
      </c>
      <c r="F145" t="s">
        <v>66</v>
      </c>
      <c r="G145" t="s">
        <v>52</v>
      </c>
      <c r="H145" t="s">
        <v>53</v>
      </c>
      <c r="J145" t="s">
        <v>54</v>
      </c>
      <c r="K145" s="1">
        <v>45169</v>
      </c>
      <c r="L145">
        <v>40</v>
      </c>
      <c r="O145" t="s">
        <v>55</v>
      </c>
      <c r="P145" t="s">
        <v>78</v>
      </c>
      <c r="Q145" t="s">
        <v>68</v>
      </c>
      <c r="R145" t="s">
        <v>69</v>
      </c>
      <c r="S145" t="s">
        <v>576</v>
      </c>
      <c r="T145" s="1">
        <v>45140</v>
      </c>
      <c r="U145" t="s">
        <v>58</v>
      </c>
      <c r="V145" t="s">
        <v>58</v>
      </c>
      <c r="W145" t="s">
        <v>55</v>
      </c>
      <c r="X145">
        <v>2</v>
      </c>
      <c r="Y145" s="1">
        <v>45140</v>
      </c>
      <c r="Z145" t="s">
        <v>80</v>
      </c>
      <c r="AA145" t="s">
        <v>59</v>
      </c>
      <c r="AB145" t="s">
        <v>60</v>
      </c>
      <c r="AC145">
        <v>1</v>
      </c>
      <c r="AD145" t="s">
        <v>54</v>
      </c>
      <c r="AE145" t="s">
        <v>54</v>
      </c>
      <c r="AF145" t="s">
        <v>54</v>
      </c>
      <c r="AG145" t="s">
        <v>54</v>
      </c>
      <c r="AH145" t="s">
        <v>577</v>
      </c>
      <c r="AI145" t="s">
        <v>54</v>
      </c>
      <c r="AJ145" t="s">
        <v>54</v>
      </c>
      <c r="AK145" t="s">
        <v>54</v>
      </c>
      <c r="AL145" s="2">
        <v>137487</v>
      </c>
      <c r="AM145">
        <v>4</v>
      </c>
      <c r="AN145">
        <v>1</v>
      </c>
      <c r="AO145" t="s">
        <v>61</v>
      </c>
      <c r="AP145" s="8">
        <v>137487</v>
      </c>
      <c r="AQ145" t="s">
        <v>58</v>
      </c>
      <c r="AR145">
        <v>4</v>
      </c>
      <c r="AS145">
        <v>1</v>
      </c>
      <c r="AT145" t="s">
        <v>58</v>
      </c>
      <c r="AU145" t="s">
        <v>58</v>
      </c>
      <c r="AV145" t="b">
        <v>0</v>
      </c>
    </row>
    <row r="146" spans="1:48">
      <c r="A146">
        <v>145</v>
      </c>
      <c r="B146" t="s">
        <v>578</v>
      </c>
      <c r="C146" t="s">
        <v>579</v>
      </c>
      <c r="D146" t="s">
        <v>64</v>
      </c>
      <c r="E146" t="s">
        <v>65</v>
      </c>
      <c r="F146" t="s">
        <v>66</v>
      </c>
      <c r="G146" t="s">
        <v>52</v>
      </c>
      <c r="H146" t="s">
        <v>53</v>
      </c>
      <c r="J146" t="s">
        <v>54</v>
      </c>
      <c r="K146" s="1">
        <v>45169</v>
      </c>
      <c r="L146">
        <v>40</v>
      </c>
      <c r="O146" t="s">
        <v>55</v>
      </c>
      <c r="P146" t="s">
        <v>67</v>
      </c>
      <c r="Q146" t="s">
        <v>68</v>
      </c>
      <c r="R146" t="s">
        <v>69</v>
      </c>
      <c r="S146" t="s">
        <v>580</v>
      </c>
      <c r="T146" s="1">
        <v>45141</v>
      </c>
      <c r="U146" t="s">
        <v>58</v>
      </c>
      <c r="V146" t="s">
        <v>58</v>
      </c>
      <c r="W146" t="s">
        <v>55</v>
      </c>
      <c r="X146">
        <v>2</v>
      </c>
      <c r="Y146" s="1">
        <v>45141</v>
      </c>
      <c r="Z146" t="s">
        <v>71</v>
      </c>
      <c r="AA146" t="s">
        <v>72</v>
      </c>
      <c r="AB146" t="s">
        <v>60</v>
      </c>
      <c r="AC146">
        <v>1</v>
      </c>
      <c r="AD146" t="s">
        <v>54</v>
      </c>
      <c r="AE146" t="s">
        <v>54</v>
      </c>
      <c r="AF146" t="s">
        <v>54</v>
      </c>
      <c r="AG146" t="s">
        <v>54</v>
      </c>
      <c r="AH146" t="s">
        <v>581</v>
      </c>
      <c r="AI146" t="s">
        <v>54</v>
      </c>
      <c r="AJ146" t="s">
        <v>54</v>
      </c>
      <c r="AK146" t="s">
        <v>54</v>
      </c>
      <c r="AL146" s="2">
        <v>331520.65999999997</v>
      </c>
      <c r="AM146">
        <v>3</v>
      </c>
      <c r="AN146">
        <v>1</v>
      </c>
      <c r="AO146" t="s">
        <v>74</v>
      </c>
      <c r="AP146" s="8">
        <v>331520.65999999997</v>
      </c>
      <c r="AQ146" t="s">
        <v>58</v>
      </c>
      <c r="AR146">
        <v>3</v>
      </c>
      <c r="AS146">
        <v>1</v>
      </c>
      <c r="AT146" t="s">
        <v>58</v>
      </c>
      <c r="AU146" t="s">
        <v>58</v>
      </c>
      <c r="AV146" t="b">
        <v>0</v>
      </c>
    </row>
    <row r="147" spans="1:48">
      <c r="A147">
        <v>146</v>
      </c>
      <c r="B147" t="s">
        <v>582</v>
      </c>
      <c r="C147" t="s">
        <v>583</v>
      </c>
      <c r="D147" t="s">
        <v>64</v>
      </c>
      <c r="E147" t="s">
        <v>65</v>
      </c>
      <c r="F147" t="s">
        <v>66</v>
      </c>
      <c r="G147" t="s">
        <v>52</v>
      </c>
      <c r="H147" t="s">
        <v>53</v>
      </c>
      <c r="J147" t="s">
        <v>54</v>
      </c>
      <c r="K147" s="1">
        <v>45169</v>
      </c>
      <c r="L147">
        <v>40</v>
      </c>
      <c r="O147" t="s">
        <v>55</v>
      </c>
      <c r="P147" t="s">
        <v>67</v>
      </c>
      <c r="Q147" t="s">
        <v>68</v>
      </c>
      <c r="R147" t="s">
        <v>69</v>
      </c>
      <c r="S147" t="s">
        <v>584</v>
      </c>
      <c r="T147" s="1">
        <v>45141</v>
      </c>
      <c r="U147" t="s">
        <v>58</v>
      </c>
      <c r="V147" t="s">
        <v>58</v>
      </c>
      <c r="W147" t="s">
        <v>55</v>
      </c>
      <c r="X147">
        <v>2</v>
      </c>
      <c r="Y147" s="1">
        <v>45141</v>
      </c>
      <c r="Z147" t="s">
        <v>71</v>
      </c>
      <c r="AA147" t="s">
        <v>72</v>
      </c>
      <c r="AB147" t="s">
        <v>60</v>
      </c>
      <c r="AC147">
        <v>1</v>
      </c>
      <c r="AD147" t="s">
        <v>54</v>
      </c>
      <c r="AE147" t="s">
        <v>54</v>
      </c>
      <c r="AF147" t="s">
        <v>54</v>
      </c>
      <c r="AG147" t="s">
        <v>54</v>
      </c>
      <c r="AH147" t="s">
        <v>585</v>
      </c>
      <c r="AI147" t="s">
        <v>54</v>
      </c>
      <c r="AJ147" t="s">
        <v>54</v>
      </c>
      <c r="AK147" t="s">
        <v>54</v>
      </c>
      <c r="AL147" s="2">
        <v>147624</v>
      </c>
      <c r="AM147">
        <v>3</v>
      </c>
      <c r="AN147">
        <v>1</v>
      </c>
      <c r="AO147" t="s">
        <v>74</v>
      </c>
      <c r="AP147" s="8">
        <v>147624</v>
      </c>
      <c r="AQ147" t="s">
        <v>58</v>
      </c>
      <c r="AR147">
        <v>3</v>
      </c>
      <c r="AS147">
        <v>1</v>
      </c>
      <c r="AT147" t="s">
        <v>58</v>
      </c>
      <c r="AU147" t="s">
        <v>58</v>
      </c>
      <c r="AV147" t="b">
        <v>0</v>
      </c>
    </row>
    <row r="148" spans="1:48">
      <c r="A148">
        <v>147</v>
      </c>
      <c r="B148" t="s">
        <v>558</v>
      </c>
      <c r="C148" t="s">
        <v>586</v>
      </c>
      <c r="D148" t="s">
        <v>64</v>
      </c>
      <c r="E148" t="s">
        <v>65</v>
      </c>
      <c r="F148" t="s">
        <v>66</v>
      </c>
      <c r="G148" t="s">
        <v>52</v>
      </c>
      <c r="H148" t="s">
        <v>53</v>
      </c>
      <c r="J148" t="s">
        <v>54</v>
      </c>
      <c r="K148" s="1">
        <v>45169</v>
      </c>
      <c r="L148">
        <v>40</v>
      </c>
      <c r="O148" t="s">
        <v>55</v>
      </c>
      <c r="P148" t="s">
        <v>78</v>
      </c>
      <c r="Q148" t="s">
        <v>68</v>
      </c>
      <c r="R148" t="s">
        <v>69</v>
      </c>
      <c r="S148" t="s">
        <v>587</v>
      </c>
      <c r="T148" s="1">
        <v>45141</v>
      </c>
      <c r="U148" t="s">
        <v>58</v>
      </c>
      <c r="V148" t="s">
        <v>58</v>
      </c>
      <c r="W148" t="s">
        <v>55</v>
      </c>
      <c r="X148">
        <v>2</v>
      </c>
      <c r="Y148" s="1">
        <v>45141</v>
      </c>
      <c r="Z148" t="s">
        <v>80</v>
      </c>
      <c r="AA148" t="s">
        <v>59</v>
      </c>
      <c r="AB148" t="s">
        <v>60</v>
      </c>
      <c r="AC148">
        <v>1</v>
      </c>
      <c r="AD148" t="s">
        <v>54</v>
      </c>
      <c r="AE148" t="s">
        <v>54</v>
      </c>
      <c r="AF148" t="s">
        <v>54</v>
      </c>
      <c r="AG148" t="s">
        <v>54</v>
      </c>
      <c r="AH148" t="s">
        <v>588</v>
      </c>
      <c r="AI148" t="s">
        <v>54</v>
      </c>
      <c r="AJ148" t="s">
        <v>54</v>
      </c>
      <c r="AK148" t="s">
        <v>54</v>
      </c>
      <c r="AL148" s="2">
        <v>201030.15</v>
      </c>
      <c r="AM148">
        <v>6</v>
      </c>
      <c r="AN148">
        <v>1</v>
      </c>
      <c r="AO148" t="s">
        <v>61</v>
      </c>
      <c r="AP148" s="8">
        <v>201030.15</v>
      </c>
      <c r="AQ148" t="s">
        <v>58</v>
      </c>
      <c r="AR148">
        <v>6</v>
      </c>
      <c r="AS148">
        <v>1</v>
      </c>
      <c r="AT148" t="s">
        <v>58</v>
      </c>
      <c r="AU148" t="s">
        <v>58</v>
      </c>
      <c r="AV148" t="b">
        <v>0</v>
      </c>
    </row>
    <row r="149" spans="1:48">
      <c r="A149">
        <v>148</v>
      </c>
      <c r="B149" t="s">
        <v>543</v>
      </c>
      <c r="C149" t="s">
        <v>589</v>
      </c>
      <c r="D149" t="s">
        <v>64</v>
      </c>
      <c r="E149" t="s">
        <v>65</v>
      </c>
      <c r="F149" t="s">
        <v>66</v>
      </c>
      <c r="G149" t="s">
        <v>52</v>
      </c>
      <c r="H149" t="s">
        <v>53</v>
      </c>
      <c r="J149" t="s">
        <v>54</v>
      </c>
      <c r="K149" s="1">
        <v>45169</v>
      </c>
      <c r="L149">
        <v>40</v>
      </c>
      <c r="O149" t="s">
        <v>55</v>
      </c>
      <c r="P149" t="s">
        <v>78</v>
      </c>
      <c r="Q149" t="s">
        <v>68</v>
      </c>
      <c r="R149" t="s">
        <v>69</v>
      </c>
      <c r="S149" t="s">
        <v>590</v>
      </c>
      <c r="T149" s="1">
        <v>45141</v>
      </c>
      <c r="U149" t="s">
        <v>58</v>
      </c>
      <c r="V149" t="s">
        <v>58</v>
      </c>
      <c r="W149" t="s">
        <v>55</v>
      </c>
      <c r="X149">
        <v>2</v>
      </c>
      <c r="Y149" s="1">
        <v>45141</v>
      </c>
      <c r="Z149" t="s">
        <v>80</v>
      </c>
      <c r="AA149" t="s">
        <v>59</v>
      </c>
      <c r="AB149" t="s">
        <v>60</v>
      </c>
      <c r="AC149">
        <v>1</v>
      </c>
      <c r="AD149" t="s">
        <v>54</v>
      </c>
      <c r="AE149" t="s">
        <v>54</v>
      </c>
      <c r="AF149" t="s">
        <v>54</v>
      </c>
      <c r="AG149" t="s">
        <v>54</v>
      </c>
      <c r="AH149" t="s">
        <v>591</v>
      </c>
      <c r="AI149" t="s">
        <v>54</v>
      </c>
      <c r="AJ149" t="s">
        <v>54</v>
      </c>
      <c r="AK149" t="s">
        <v>54</v>
      </c>
      <c r="AL149" s="2">
        <v>262774.24</v>
      </c>
      <c r="AM149">
        <v>3</v>
      </c>
      <c r="AN149">
        <v>1</v>
      </c>
      <c r="AO149" t="s">
        <v>61</v>
      </c>
      <c r="AP149" s="8">
        <v>262774.24</v>
      </c>
      <c r="AQ149" t="s">
        <v>58</v>
      </c>
      <c r="AR149">
        <v>3</v>
      </c>
      <c r="AS149">
        <v>1</v>
      </c>
      <c r="AT149" t="s">
        <v>58</v>
      </c>
      <c r="AU149" t="s">
        <v>58</v>
      </c>
      <c r="AV149" t="b">
        <v>0</v>
      </c>
    </row>
    <row r="150" spans="1:48">
      <c r="A150">
        <v>149</v>
      </c>
      <c r="B150" t="s">
        <v>592</v>
      </c>
      <c r="C150" t="s">
        <v>593</v>
      </c>
      <c r="D150" t="s">
        <v>64</v>
      </c>
      <c r="E150" t="s">
        <v>65</v>
      </c>
      <c r="F150" t="s">
        <v>66</v>
      </c>
      <c r="G150" t="s">
        <v>52</v>
      </c>
      <c r="H150" t="s">
        <v>53</v>
      </c>
      <c r="J150" t="s">
        <v>54</v>
      </c>
      <c r="K150" s="1">
        <v>45169</v>
      </c>
      <c r="L150">
        <v>40</v>
      </c>
      <c r="O150" t="s">
        <v>55</v>
      </c>
      <c r="P150" t="s">
        <v>78</v>
      </c>
      <c r="Q150" t="s">
        <v>68</v>
      </c>
      <c r="R150" t="s">
        <v>69</v>
      </c>
      <c r="S150" t="s">
        <v>594</v>
      </c>
      <c r="T150" s="1">
        <v>45141</v>
      </c>
      <c r="U150" t="s">
        <v>58</v>
      </c>
      <c r="V150" t="s">
        <v>58</v>
      </c>
      <c r="W150" t="s">
        <v>55</v>
      </c>
      <c r="X150">
        <v>2</v>
      </c>
      <c r="Y150" s="1">
        <v>45141</v>
      </c>
      <c r="Z150" t="s">
        <v>80</v>
      </c>
      <c r="AA150" t="s">
        <v>59</v>
      </c>
      <c r="AB150" t="s">
        <v>60</v>
      </c>
      <c r="AC150">
        <v>1</v>
      </c>
      <c r="AD150" t="s">
        <v>54</v>
      </c>
      <c r="AE150" t="s">
        <v>54</v>
      </c>
      <c r="AF150" t="s">
        <v>54</v>
      </c>
      <c r="AG150" t="s">
        <v>54</v>
      </c>
      <c r="AH150" t="s">
        <v>595</v>
      </c>
      <c r="AI150" t="s">
        <v>54</v>
      </c>
      <c r="AJ150" t="s">
        <v>54</v>
      </c>
      <c r="AK150" t="s">
        <v>54</v>
      </c>
      <c r="AL150" s="2">
        <v>168432.26</v>
      </c>
      <c r="AM150">
        <v>3</v>
      </c>
      <c r="AN150">
        <v>1</v>
      </c>
      <c r="AO150" t="s">
        <v>61</v>
      </c>
      <c r="AP150" s="8">
        <v>168432.26</v>
      </c>
      <c r="AQ150" t="s">
        <v>58</v>
      </c>
      <c r="AR150">
        <v>3</v>
      </c>
      <c r="AS150">
        <v>1</v>
      </c>
      <c r="AT150" t="s">
        <v>58</v>
      </c>
      <c r="AU150" t="s">
        <v>58</v>
      </c>
      <c r="AV150" t="b">
        <v>0</v>
      </c>
    </row>
    <row r="151" spans="1:48">
      <c r="A151">
        <v>150</v>
      </c>
      <c r="B151" t="s">
        <v>532</v>
      </c>
      <c r="C151" t="s">
        <v>596</v>
      </c>
      <c r="D151" t="s">
        <v>64</v>
      </c>
      <c r="E151" t="s">
        <v>65</v>
      </c>
      <c r="F151" t="s">
        <v>66</v>
      </c>
      <c r="G151" t="s">
        <v>52</v>
      </c>
      <c r="H151" t="s">
        <v>53</v>
      </c>
      <c r="J151" t="s">
        <v>54</v>
      </c>
      <c r="K151" s="1">
        <v>45169</v>
      </c>
      <c r="L151">
        <v>100</v>
      </c>
      <c r="O151" t="s">
        <v>55</v>
      </c>
      <c r="P151" t="s">
        <v>67</v>
      </c>
      <c r="Q151" t="s">
        <v>68</v>
      </c>
      <c r="R151" t="s">
        <v>69</v>
      </c>
      <c r="S151" t="s">
        <v>597</v>
      </c>
      <c r="T151" s="1">
        <v>45142</v>
      </c>
      <c r="U151" t="s">
        <v>58</v>
      </c>
      <c r="V151" t="s">
        <v>58</v>
      </c>
      <c r="W151" t="s">
        <v>55</v>
      </c>
      <c r="X151">
        <v>2</v>
      </c>
      <c r="Y151" s="1">
        <v>45142</v>
      </c>
      <c r="Z151" t="s">
        <v>71</v>
      </c>
      <c r="AA151" t="s">
        <v>72</v>
      </c>
      <c r="AB151" t="s">
        <v>60</v>
      </c>
      <c r="AC151">
        <v>1</v>
      </c>
      <c r="AD151" t="s">
        <v>54</v>
      </c>
      <c r="AE151" t="s">
        <v>54</v>
      </c>
      <c r="AF151" t="s">
        <v>54</v>
      </c>
      <c r="AG151" t="s">
        <v>54</v>
      </c>
      <c r="AH151" t="s">
        <v>598</v>
      </c>
      <c r="AI151" t="s">
        <v>54</v>
      </c>
      <c r="AJ151" t="s">
        <v>54</v>
      </c>
      <c r="AK151" t="s">
        <v>54</v>
      </c>
      <c r="AL151" s="2">
        <v>1098000</v>
      </c>
      <c r="AM151">
        <v>4</v>
      </c>
      <c r="AN151">
        <v>1</v>
      </c>
      <c r="AO151" t="s">
        <v>74</v>
      </c>
      <c r="AP151" s="8">
        <v>1098000</v>
      </c>
      <c r="AQ151" t="s">
        <v>58</v>
      </c>
      <c r="AR151">
        <v>4</v>
      </c>
      <c r="AS151">
        <v>1</v>
      </c>
      <c r="AT151" t="s">
        <v>58</v>
      </c>
      <c r="AU151" t="s">
        <v>58</v>
      </c>
      <c r="AV151" t="b">
        <v>0</v>
      </c>
    </row>
    <row r="152" spans="1:48">
      <c r="A152">
        <v>151</v>
      </c>
      <c r="B152" t="s">
        <v>599</v>
      </c>
      <c r="C152" t="s">
        <v>600</v>
      </c>
      <c r="D152" t="s">
        <v>64</v>
      </c>
      <c r="E152" t="s">
        <v>65</v>
      </c>
      <c r="F152" t="s">
        <v>66</v>
      </c>
      <c r="G152" t="s">
        <v>52</v>
      </c>
      <c r="H152" t="s">
        <v>53</v>
      </c>
      <c r="J152" t="s">
        <v>54</v>
      </c>
      <c r="K152" s="1">
        <v>45169</v>
      </c>
      <c r="L152">
        <v>80</v>
      </c>
      <c r="O152" t="s">
        <v>55</v>
      </c>
      <c r="P152" t="s">
        <v>67</v>
      </c>
      <c r="Q152" t="s">
        <v>68</v>
      </c>
      <c r="R152" t="s">
        <v>69</v>
      </c>
      <c r="S152" t="s">
        <v>601</v>
      </c>
      <c r="T152" s="1">
        <v>45142</v>
      </c>
      <c r="U152" t="s">
        <v>58</v>
      </c>
      <c r="V152" t="s">
        <v>58</v>
      </c>
      <c r="W152" t="s">
        <v>55</v>
      </c>
      <c r="X152">
        <v>2</v>
      </c>
      <c r="Y152" s="1">
        <v>45142</v>
      </c>
      <c r="Z152" t="s">
        <v>71</v>
      </c>
      <c r="AA152" t="s">
        <v>72</v>
      </c>
      <c r="AB152" t="s">
        <v>60</v>
      </c>
      <c r="AC152">
        <v>1</v>
      </c>
      <c r="AD152" t="s">
        <v>54</v>
      </c>
      <c r="AE152" t="s">
        <v>54</v>
      </c>
      <c r="AF152" t="s">
        <v>54</v>
      </c>
      <c r="AG152" t="s">
        <v>54</v>
      </c>
      <c r="AH152" t="s">
        <v>602</v>
      </c>
      <c r="AI152" t="s">
        <v>54</v>
      </c>
      <c r="AJ152" t="s">
        <v>54</v>
      </c>
      <c r="AK152" t="s">
        <v>54</v>
      </c>
      <c r="AL152" s="2">
        <v>8562006.0199999996</v>
      </c>
      <c r="AM152">
        <v>3</v>
      </c>
      <c r="AN152">
        <v>1</v>
      </c>
      <c r="AO152" t="s">
        <v>74</v>
      </c>
      <c r="AP152" s="8">
        <v>8562006.0199999996</v>
      </c>
      <c r="AQ152" t="s">
        <v>58</v>
      </c>
      <c r="AR152">
        <v>3</v>
      </c>
      <c r="AS152">
        <v>1</v>
      </c>
      <c r="AT152" t="s">
        <v>58</v>
      </c>
      <c r="AU152" t="s">
        <v>58</v>
      </c>
      <c r="AV152" t="b">
        <v>0</v>
      </c>
    </row>
    <row r="153" spans="1:48">
      <c r="A153">
        <v>152</v>
      </c>
      <c r="B153" t="s">
        <v>578</v>
      </c>
      <c r="C153" t="s">
        <v>603</v>
      </c>
      <c r="D153" t="s">
        <v>64</v>
      </c>
      <c r="E153" t="s">
        <v>65</v>
      </c>
      <c r="F153" t="s">
        <v>66</v>
      </c>
      <c r="G153" t="s">
        <v>52</v>
      </c>
      <c r="H153" t="s">
        <v>53</v>
      </c>
      <c r="J153" t="s">
        <v>54</v>
      </c>
      <c r="K153" s="1">
        <v>45169</v>
      </c>
      <c r="L153">
        <v>40</v>
      </c>
      <c r="O153" t="s">
        <v>55</v>
      </c>
      <c r="P153" t="s">
        <v>67</v>
      </c>
      <c r="Q153" t="s">
        <v>68</v>
      </c>
      <c r="R153" t="s">
        <v>69</v>
      </c>
      <c r="S153" t="s">
        <v>604</v>
      </c>
      <c r="T153" s="1">
        <v>45142</v>
      </c>
      <c r="U153" t="s">
        <v>58</v>
      </c>
      <c r="V153" t="s">
        <v>58</v>
      </c>
      <c r="W153" t="s">
        <v>55</v>
      </c>
      <c r="X153">
        <v>2</v>
      </c>
      <c r="Y153" s="1">
        <v>45142</v>
      </c>
      <c r="Z153" t="s">
        <v>71</v>
      </c>
      <c r="AA153" t="s">
        <v>72</v>
      </c>
      <c r="AB153" t="s">
        <v>60</v>
      </c>
      <c r="AC153">
        <v>1</v>
      </c>
      <c r="AD153" t="s">
        <v>54</v>
      </c>
      <c r="AE153" t="s">
        <v>54</v>
      </c>
      <c r="AF153" t="s">
        <v>54</v>
      </c>
      <c r="AG153" t="s">
        <v>54</v>
      </c>
      <c r="AH153" t="s">
        <v>605</v>
      </c>
      <c r="AI153" t="s">
        <v>54</v>
      </c>
      <c r="AJ153" t="s">
        <v>54</v>
      </c>
      <c r="AK153" t="s">
        <v>54</v>
      </c>
      <c r="AL153" s="2">
        <v>1889195.52</v>
      </c>
      <c r="AM153">
        <v>3</v>
      </c>
      <c r="AN153">
        <v>1</v>
      </c>
      <c r="AO153" t="s">
        <v>74</v>
      </c>
      <c r="AP153" s="8">
        <v>1889195.52</v>
      </c>
      <c r="AQ153" t="s">
        <v>58</v>
      </c>
      <c r="AR153">
        <v>3</v>
      </c>
      <c r="AS153">
        <v>1</v>
      </c>
      <c r="AT153" t="s">
        <v>58</v>
      </c>
      <c r="AU153" t="s">
        <v>58</v>
      </c>
      <c r="AV153" t="b">
        <v>0</v>
      </c>
    </row>
    <row r="154" spans="1:48">
      <c r="A154">
        <v>153</v>
      </c>
      <c r="B154" t="s">
        <v>554</v>
      </c>
      <c r="C154" t="s">
        <v>606</v>
      </c>
      <c r="D154" t="s">
        <v>64</v>
      </c>
      <c r="E154" t="s">
        <v>65</v>
      </c>
      <c r="F154" t="s">
        <v>66</v>
      </c>
      <c r="G154" t="s">
        <v>52</v>
      </c>
      <c r="H154" t="s">
        <v>53</v>
      </c>
      <c r="J154" t="s">
        <v>54</v>
      </c>
      <c r="K154" s="1">
        <v>45169</v>
      </c>
      <c r="L154">
        <v>40</v>
      </c>
      <c r="O154" t="s">
        <v>55</v>
      </c>
      <c r="P154" t="s">
        <v>67</v>
      </c>
      <c r="Q154" t="s">
        <v>68</v>
      </c>
      <c r="R154" t="s">
        <v>69</v>
      </c>
      <c r="S154" t="s">
        <v>607</v>
      </c>
      <c r="T154" s="1">
        <v>45142</v>
      </c>
      <c r="U154" t="s">
        <v>58</v>
      </c>
      <c r="V154" t="s">
        <v>58</v>
      </c>
      <c r="W154" t="s">
        <v>55</v>
      </c>
      <c r="X154">
        <v>2</v>
      </c>
      <c r="Y154" s="1">
        <v>45142</v>
      </c>
      <c r="Z154" t="s">
        <v>71</v>
      </c>
      <c r="AA154" t="s">
        <v>72</v>
      </c>
      <c r="AB154" t="s">
        <v>60</v>
      </c>
      <c r="AC154">
        <v>1</v>
      </c>
      <c r="AD154" t="s">
        <v>54</v>
      </c>
      <c r="AE154" t="s">
        <v>54</v>
      </c>
      <c r="AF154" t="s">
        <v>54</v>
      </c>
      <c r="AG154" t="s">
        <v>54</v>
      </c>
      <c r="AH154" t="s">
        <v>608</v>
      </c>
      <c r="AI154" t="s">
        <v>54</v>
      </c>
      <c r="AJ154" t="s">
        <v>54</v>
      </c>
      <c r="AK154" t="s">
        <v>54</v>
      </c>
      <c r="AL154" s="2">
        <v>72150</v>
      </c>
      <c r="AM154">
        <v>3</v>
      </c>
      <c r="AN154">
        <v>1</v>
      </c>
      <c r="AO154" t="s">
        <v>74</v>
      </c>
      <c r="AP154" s="8">
        <v>72150</v>
      </c>
      <c r="AQ154" t="s">
        <v>58</v>
      </c>
      <c r="AR154">
        <v>3</v>
      </c>
      <c r="AS154">
        <v>1</v>
      </c>
      <c r="AT154" t="s">
        <v>58</v>
      </c>
      <c r="AU154" t="s">
        <v>58</v>
      </c>
      <c r="AV154" t="b">
        <v>0</v>
      </c>
    </row>
    <row r="155" spans="1:48">
      <c r="A155">
        <v>154</v>
      </c>
      <c r="B155" t="s">
        <v>609</v>
      </c>
      <c r="C155" t="s">
        <v>610</v>
      </c>
      <c r="D155" t="s">
        <v>64</v>
      </c>
      <c r="E155" t="s">
        <v>65</v>
      </c>
      <c r="F155" t="s">
        <v>66</v>
      </c>
      <c r="G155" t="s">
        <v>52</v>
      </c>
      <c r="H155" t="s">
        <v>53</v>
      </c>
      <c r="J155" t="s">
        <v>54</v>
      </c>
      <c r="K155" s="1">
        <v>45169</v>
      </c>
      <c r="L155">
        <v>40</v>
      </c>
      <c r="O155" t="s">
        <v>55</v>
      </c>
      <c r="P155" t="s">
        <v>67</v>
      </c>
      <c r="Q155" t="s">
        <v>68</v>
      </c>
      <c r="R155" t="s">
        <v>69</v>
      </c>
      <c r="S155" t="s">
        <v>611</v>
      </c>
      <c r="T155" s="1">
        <v>45142</v>
      </c>
      <c r="U155" t="s">
        <v>58</v>
      </c>
      <c r="V155" t="s">
        <v>58</v>
      </c>
      <c r="W155" t="s">
        <v>55</v>
      </c>
      <c r="X155">
        <v>2</v>
      </c>
      <c r="Y155" s="1">
        <v>45142</v>
      </c>
      <c r="Z155" t="s">
        <v>71</v>
      </c>
      <c r="AA155" t="s">
        <v>72</v>
      </c>
      <c r="AB155" t="s">
        <v>60</v>
      </c>
      <c r="AC155">
        <v>1</v>
      </c>
      <c r="AD155" t="s">
        <v>54</v>
      </c>
      <c r="AE155" t="s">
        <v>54</v>
      </c>
      <c r="AF155" t="s">
        <v>54</v>
      </c>
      <c r="AG155" t="s">
        <v>54</v>
      </c>
      <c r="AH155" t="s">
        <v>612</v>
      </c>
      <c r="AI155" t="s">
        <v>54</v>
      </c>
      <c r="AJ155" t="s">
        <v>54</v>
      </c>
      <c r="AK155" t="s">
        <v>54</v>
      </c>
      <c r="AL155" s="2">
        <v>59384.76</v>
      </c>
      <c r="AM155">
        <v>3</v>
      </c>
      <c r="AN155">
        <v>1</v>
      </c>
      <c r="AO155" t="s">
        <v>74</v>
      </c>
      <c r="AP155" s="8">
        <v>59384.76</v>
      </c>
      <c r="AQ155" t="s">
        <v>58</v>
      </c>
      <c r="AR155">
        <v>3</v>
      </c>
      <c r="AS155">
        <v>1</v>
      </c>
      <c r="AT155" t="s">
        <v>58</v>
      </c>
      <c r="AU155" t="s">
        <v>58</v>
      </c>
      <c r="AV155" t="b">
        <v>0</v>
      </c>
    </row>
    <row r="156" spans="1:48">
      <c r="A156">
        <v>155</v>
      </c>
      <c r="B156" t="s">
        <v>558</v>
      </c>
      <c r="C156" t="s">
        <v>613</v>
      </c>
      <c r="D156" t="s">
        <v>64</v>
      </c>
      <c r="E156" t="s">
        <v>65</v>
      </c>
      <c r="F156" t="s">
        <v>66</v>
      </c>
      <c r="G156" t="s">
        <v>52</v>
      </c>
      <c r="H156" t="s">
        <v>53</v>
      </c>
      <c r="J156" t="s">
        <v>54</v>
      </c>
      <c r="K156" s="1">
        <v>45169</v>
      </c>
      <c r="L156">
        <v>40</v>
      </c>
      <c r="O156" t="s">
        <v>55</v>
      </c>
      <c r="P156" t="s">
        <v>78</v>
      </c>
      <c r="Q156" t="s">
        <v>68</v>
      </c>
      <c r="R156" t="s">
        <v>69</v>
      </c>
      <c r="S156" t="s">
        <v>614</v>
      </c>
      <c r="T156" s="1">
        <v>45142</v>
      </c>
      <c r="U156" t="s">
        <v>58</v>
      </c>
      <c r="V156" t="s">
        <v>58</v>
      </c>
      <c r="W156" t="s">
        <v>55</v>
      </c>
      <c r="X156">
        <v>2</v>
      </c>
      <c r="Y156" s="1">
        <v>45142</v>
      </c>
      <c r="Z156" t="s">
        <v>80</v>
      </c>
      <c r="AA156" t="s">
        <v>59</v>
      </c>
      <c r="AB156" t="s">
        <v>60</v>
      </c>
      <c r="AC156">
        <v>1</v>
      </c>
      <c r="AD156" t="s">
        <v>54</v>
      </c>
      <c r="AE156" t="s">
        <v>54</v>
      </c>
      <c r="AF156" t="s">
        <v>54</v>
      </c>
      <c r="AG156" t="s">
        <v>54</v>
      </c>
      <c r="AH156" t="s">
        <v>615</v>
      </c>
      <c r="AI156" t="s">
        <v>54</v>
      </c>
      <c r="AJ156" t="s">
        <v>54</v>
      </c>
      <c r="AK156" t="s">
        <v>54</v>
      </c>
      <c r="AL156" s="2">
        <v>122703.2</v>
      </c>
      <c r="AM156">
        <v>5</v>
      </c>
      <c r="AN156">
        <v>1</v>
      </c>
      <c r="AO156" t="s">
        <v>61</v>
      </c>
      <c r="AP156" s="8">
        <v>122703.2</v>
      </c>
      <c r="AQ156" t="s">
        <v>58</v>
      </c>
      <c r="AR156">
        <v>5</v>
      </c>
      <c r="AS156">
        <v>1</v>
      </c>
      <c r="AT156" t="s">
        <v>58</v>
      </c>
      <c r="AU156" t="s">
        <v>58</v>
      </c>
      <c r="AV156" t="b">
        <v>0</v>
      </c>
    </row>
    <row r="157" spans="1:48">
      <c r="A157">
        <v>156</v>
      </c>
      <c r="B157" t="s">
        <v>616</v>
      </c>
      <c r="C157" t="s">
        <v>617</v>
      </c>
      <c r="D157" t="s">
        <v>64</v>
      </c>
      <c r="E157" t="s">
        <v>65</v>
      </c>
      <c r="F157" t="s">
        <v>66</v>
      </c>
      <c r="G157" t="s">
        <v>52</v>
      </c>
      <c r="H157" t="s">
        <v>53</v>
      </c>
      <c r="J157" t="s">
        <v>54</v>
      </c>
      <c r="K157" s="1">
        <v>45169</v>
      </c>
      <c r="L157">
        <v>40</v>
      </c>
      <c r="O157" t="s">
        <v>55</v>
      </c>
      <c r="P157" t="s">
        <v>78</v>
      </c>
      <c r="Q157" t="s">
        <v>68</v>
      </c>
      <c r="R157" t="s">
        <v>69</v>
      </c>
      <c r="S157" t="s">
        <v>618</v>
      </c>
      <c r="T157" s="1">
        <v>45142</v>
      </c>
      <c r="U157" t="s">
        <v>58</v>
      </c>
      <c r="V157" t="s">
        <v>58</v>
      </c>
      <c r="W157" t="s">
        <v>55</v>
      </c>
      <c r="X157">
        <v>2</v>
      </c>
      <c r="Y157" s="1">
        <v>45142</v>
      </c>
      <c r="Z157" t="s">
        <v>80</v>
      </c>
      <c r="AA157" t="s">
        <v>59</v>
      </c>
      <c r="AB157" t="s">
        <v>60</v>
      </c>
      <c r="AC157">
        <v>1</v>
      </c>
      <c r="AD157" t="s">
        <v>54</v>
      </c>
      <c r="AE157" t="s">
        <v>54</v>
      </c>
      <c r="AF157" t="s">
        <v>54</v>
      </c>
      <c r="AG157" t="s">
        <v>54</v>
      </c>
      <c r="AH157" t="s">
        <v>619</v>
      </c>
      <c r="AI157" t="s">
        <v>54</v>
      </c>
      <c r="AJ157" t="s">
        <v>54</v>
      </c>
      <c r="AK157" t="s">
        <v>54</v>
      </c>
      <c r="AL157" s="2">
        <v>213030.9</v>
      </c>
      <c r="AM157">
        <v>3</v>
      </c>
      <c r="AN157">
        <v>1</v>
      </c>
      <c r="AO157" t="s">
        <v>61</v>
      </c>
      <c r="AP157" s="8">
        <v>213030.9</v>
      </c>
      <c r="AQ157" t="s">
        <v>58</v>
      </c>
      <c r="AR157">
        <v>3</v>
      </c>
      <c r="AS157">
        <v>1</v>
      </c>
      <c r="AT157" t="s">
        <v>58</v>
      </c>
      <c r="AU157" t="s">
        <v>58</v>
      </c>
      <c r="AV157" t="b">
        <v>0</v>
      </c>
    </row>
    <row r="158" spans="1:48">
      <c r="A158">
        <v>157</v>
      </c>
      <c r="B158" t="s">
        <v>620</v>
      </c>
      <c r="C158" t="s">
        <v>621</v>
      </c>
      <c r="D158" t="s">
        <v>64</v>
      </c>
      <c r="E158" t="s">
        <v>65</v>
      </c>
      <c r="F158" t="s">
        <v>66</v>
      </c>
      <c r="G158" t="s">
        <v>52</v>
      </c>
      <c r="H158" t="s">
        <v>53</v>
      </c>
      <c r="J158" t="s">
        <v>54</v>
      </c>
      <c r="K158" s="1">
        <v>45169</v>
      </c>
      <c r="L158">
        <v>80</v>
      </c>
      <c r="O158" t="s">
        <v>55</v>
      </c>
      <c r="P158" t="s">
        <v>78</v>
      </c>
      <c r="Q158" t="s">
        <v>68</v>
      </c>
      <c r="R158" t="s">
        <v>69</v>
      </c>
      <c r="S158" t="s">
        <v>622</v>
      </c>
      <c r="T158" s="1">
        <v>45142</v>
      </c>
      <c r="U158" t="s">
        <v>58</v>
      </c>
      <c r="V158" t="s">
        <v>58</v>
      </c>
      <c r="W158" t="s">
        <v>55</v>
      </c>
      <c r="X158">
        <v>2</v>
      </c>
      <c r="Y158" s="1">
        <v>45142</v>
      </c>
      <c r="Z158" t="s">
        <v>80</v>
      </c>
      <c r="AA158" t="s">
        <v>59</v>
      </c>
      <c r="AB158" t="s">
        <v>60</v>
      </c>
      <c r="AC158">
        <v>1</v>
      </c>
      <c r="AD158" t="s">
        <v>54</v>
      </c>
      <c r="AE158" t="s">
        <v>54</v>
      </c>
      <c r="AF158" t="s">
        <v>54</v>
      </c>
      <c r="AG158" t="s">
        <v>54</v>
      </c>
      <c r="AH158" t="s">
        <v>623</v>
      </c>
      <c r="AI158" t="s">
        <v>54</v>
      </c>
      <c r="AJ158" t="s">
        <v>54</v>
      </c>
      <c r="AK158" t="s">
        <v>54</v>
      </c>
      <c r="AL158" s="2">
        <v>215349.61</v>
      </c>
      <c r="AM158">
        <v>3</v>
      </c>
      <c r="AN158">
        <v>1</v>
      </c>
      <c r="AO158" t="s">
        <v>61</v>
      </c>
      <c r="AP158" s="8">
        <v>215349.61</v>
      </c>
      <c r="AQ158" t="s">
        <v>58</v>
      </c>
      <c r="AR158">
        <v>3</v>
      </c>
      <c r="AS158">
        <v>1</v>
      </c>
      <c r="AT158" t="s">
        <v>58</v>
      </c>
      <c r="AU158" t="s">
        <v>58</v>
      </c>
      <c r="AV158" t="b">
        <v>0</v>
      </c>
    </row>
    <row r="159" spans="1:48">
      <c r="A159">
        <v>158</v>
      </c>
      <c r="B159" t="s">
        <v>624</v>
      </c>
      <c r="C159" t="s">
        <v>625</v>
      </c>
      <c r="D159" t="s">
        <v>64</v>
      </c>
      <c r="E159" t="s">
        <v>65</v>
      </c>
      <c r="F159" t="s">
        <v>66</v>
      </c>
      <c r="G159" t="s">
        <v>52</v>
      </c>
      <c r="H159" t="s">
        <v>53</v>
      </c>
      <c r="J159" t="s">
        <v>54</v>
      </c>
      <c r="K159" s="1">
        <v>45169</v>
      </c>
      <c r="L159">
        <v>40</v>
      </c>
      <c r="O159" t="s">
        <v>77</v>
      </c>
      <c r="P159" t="s">
        <v>78</v>
      </c>
      <c r="Q159" t="s">
        <v>68</v>
      </c>
      <c r="R159" t="s">
        <v>69</v>
      </c>
      <c r="S159" t="s">
        <v>626</v>
      </c>
      <c r="T159" s="1">
        <v>45142</v>
      </c>
      <c r="U159" t="s">
        <v>58</v>
      </c>
      <c r="V159" t="s">
        <v>58</v>
      </c>
      <c r="W159" t="s">
        <v>77</v>
      </c>
      <c r="X159">
        <v>2</v>
      </c>
      <c r="Y159" s="1">
        <v>45142</v>
      </c>
      <c r="Z159" t="s">
        <v>80</v>
      </c>
      <c r="AA159" t="s">
        <v>59</v>
      </c>
      <c r="AB159" t="s">
        <v>60</v>
      </c>
      <c r="AC159">
        <v>2</v>
      </c>
      <c r="AD159" t="s">
        <v>54</v>
      </c>
      <c r="AE159" t="s">
        <v>54</v>
      </c>
      <c r="AF159" t="s">
        <v>54</v>
      </c>
      <c r="AG159" t="s">
        <v>54</v>
      </c>
      <c r="AH159" t="s">
        <v>627</v>
      </c>
      <c r="AI159" t="s">
        <v>54</v>
      </c>
      <c r="AJ159" t="s">
        <v>54</v>
      </c>
      <c r="AK159" t="s">
        <v>54</v>
      </c>
      <c r="AL159" s="2">
        <v>135022.72</v>
      </c>
      <c r="AM159">
        <v>3</v>
      </c>
      <c r="AN159">
        <v>1</v>
      </c>
      <c r="AO159" t="s">
        <v>61</v>
      </c>
      <c r="AP159" s="8">
        <v>135022.72</v>
      </c>
      <c r="AQ159" t="s">
        <v>58</v>
      </c>
      <c r="AR159">
        <v>3</v>
      </c>
      <c r="AS159">
        <v>2</v>
      </c>
      <c r="AT159" t="s">
        <v>58</v>
      </c>
      <c r="AU159" t="s">
        <v>58</v>
      </c>
      <c r="AV159" t="b">
        <v>0</v>
      </c>
    </row>
    <row r="160" spans="1:48">
      <c r="A160">
        <v>159</v>
      </c>
      <c r="B160" t="s">
        <v>624</v>
      </c>
      <c r="C160" t="s">
        <v>628</v>
      </c>
      <c r="D160" t="s">
        <v>64</v>
      </c>
      <c r="E160" t="s">
        <v>65</v>
      </c>
      <c r="F160" t="s">
        <v>66</v>
      </c>
      <c r="G160" t="s">
        <v>52</v>
      </c>
      <c r="H160" t="s">
        <v>53</v>
      </c>
      <c r="J160" t="s">
        <v>54</v>
      </c>
      <c r="K160" s="1">
        <v>45169</v>
      </c>
      <c r="L160">
        <v>40</v>
      </c>
      <c r="O160" t="s">
        <v>77</v>
      </c>
      <c r="P160" t="s">
        <v>78</v>
      </c>
      <c r="Q160" t="s">
        <v>68</v>
      </c>
      <c r="R160" t="s">
        <v>69</v>
      </c>
      <c r="S160" t="s">
        <v>629</v>
      </c>
      <c r="T160" s="1">
        <v>45142</v>
      </c>
      <c r="U160" t="s">
        <v>58</v>
      </c>
      <c r="V160" t="s">
        <v>58</v>
      </c>
      <c r="W160" t="s">
        <v>77</v>
      </c>
      <c r="X160">
        <v>2</v>
      </c>
      <c r="Y160" s="1">
        <v>45142</v>
      </c>
      <c r="Z160" t="s">
        <v>80</v>
      </c>
      <c r="AA160" t="s">
        <v>59</v>
      </c>
      <c r="AB160" t="s">
        <v>60</v>
      </c>
      <c r="AC160">
        <v>2</v>
      </c>
      <c r="AD160" t="s">
        <v>54</v>
      </c>
      <c r="AE160" t="s">
        <v>54</v>
      </c>
      <c r="AF160" t="s">
        <v>54</v>
      </c>
      <c r="AG160" t="s">
        <v>54</v>
      </c>
      <c r="AH160" t="s">
        <v>630</v>
      </c>
      <c r="AI160" t="s">
        <v>54</v>
      </c>
      <c r="AJ160" t="s">
        <v>54</v>
      </c>
      <c r="AK160" t="s">
        <v>54</v>
      </c>
      <c r="AL160" s="2">
        <v>250779.15</v>
      </c>
      <c r="AM160">
        <v>5</v>
      </c>
      <c r="AN160">
        <v>1</v>
      </c>
      <c r="AO160" t="s">
        <v>61</v>
      </c>
      <c r="AP160" s="8">
        <v>250779.15</v>
      </c>
      <c r="AQ160" t="s">
        <v>58</v>
      </c>
      <c r="AR160">
        <v>5</v>
      </c>
      <c r="AS160">
        <v>2</v>
      </c>
      <c r="AT160" t="s">
        <v>58</v>
      </c>
      <c r="AU160" t="s">
        <v>58</v>
      </c>
      <c r="AV160" t="b">
        <v>0</v>
      </c>
    </row>
    <row r="161" spans="1:48">
      <c r="A161">
        <v>160</v>
      </c>
      <c r="B161" t="s">
        <v>631</v>
      </c>
      <c r="C161" t="s">
        <v>632</v>
      </c>
      <c r="D161" t="s">
        <v>64</v>
      </c>
      <c r="E161" t="s">
        <v>65</v>
      </c>
      <c r="F161" t="s">
        <v>66</v>
      </c>
      <c r="G161" t="s">
        <v>52</v>
      </c>
      <c r="H161" t="s">
        <v>53</v>
      </c>
      <c r="J161" t="s">
        <v>54</v>
      </c>
      <c r="K161" s="1">
        <v>45169</v>
      </c>
      <c r="L161">
        <v>40</v>
      </c>
      <c r="O161" t="s">
        <v>55</v>
      </c>
      <c r="P161" t="s">
        <v>78</v>
      </c>
      <c r="Q161" t="s">
        <v>68</v>
      </c>
      <c r="R161" t="s">
        <v>69</v>
      </c>
      <c r="S161" t="s">
        <v>633</v>
      </c>
      <c r="T161" s="1">
        <v>45142</v>
      </c>
      <c r="U161" t="s">
        <v>58</v>
      </c>
      <c r="V161" t="s">
        <v>58</v>
      </c>
      <c r="W161" t="s">
        <v>55</v>
      </c>
      <c r="X161">
        <v>2</v>
      </c>
      <c r="Y161" s="1">
        <v>45142</v>
      </c>
      <c r="Z161" t="s">
        <v>80</v>
      </c>
      <c r="AA161" t="s">
        <v>59</v>
      </c>
      <c r="AB161" t="s">
        <v>60</v>
      </c>
      <c r="AC161">
        <v>1</v>
      </c>
      <c r="AD161" t="s">
        <v>54</v>
      </c>
      <c r="AE161" t="s">
        <v>54</v>
      </c>
      <c r="AF161" t="s">
        <v>54</v>
      </c>
      <c r="AG161" t="s">
        <v>54</v>
      </c>
      <c r="AH161" t="s">
        <v>634</v>
      </c>
      <c r="AI161" t="s">
        <v>54</v>
      </c>
      <c r="AJ161" t="s">
        <v>54</v>
      </c>
      <c r="AK161" t="s">
        <v>54</v>
      </c>
      <c r="AL161" s="2">
        <v>259418.58</v>
      </c>
      <c r="AM161">
        <v>5</v>
      </c>
      <c r="AN161">
        <v>1</v>
      </c>
      <c r="AO161" t="s">
        <v>61</v>
      </c>
      <c r="AP161" s="8">
        <v>259418.58</v>
      </c>
      <c r="AQ161" t="s">
        <v>58</v>
      </c>
      <c r="AR161">
        <v>5</v>
      </c>
      <c r="AS161">
        <v>1</v>
      </c>
      <c r="AT161" t="s">
        <v>58</v>
      </c>
      <c r="AU161" t="s">
        <v>58</v>
      </c>
      <c r="AV161" t="b">
        <v>0</v>
      </c>
    </row>
    <row r="162" spans="1:48">
      <c r="A162">
        <v>161</v>
      </c>
      <c r="B162" t="s">
        <v>532</v>
      </c>
      <c r="C162" t="s">
        <v>635</v>
      </c>
      <c r="D162" t="s">
        <v>64</v>
      </c>
      <c r="E162" t="s">
        <v>65</v>
      </c>
      <c r="F162" t="s">
        <v>66</v>
      </c>
      <c r="G162" t="s">
        <v>52</v>
      </c>
      <c r="H162" t="s">
        <v>53</v>
      </c>
      <c r="J162" t="s">
        <v>54</v>
      </c>
      <c r="K162" s="1">
        <v>45169</v>
      </c>
      <c r="L162">
        <v>100</v>
      </c>
      <c r="O162" t="s">
        <v>55</v>
      </c>
      <c r="P162" t="s">
        <v>67</v>
      </c>
      <c r="Q162" t="s">
        <v>68</v>
      </c>
      <c r="R162" t="s">
        <v>69</v>
      </c>
      <c r="S162" t="s">
        <v>636</v>
      </c>
      <c r="T162" s="1">
        <v>45145</v>
      </c>
      <c r="U162" t="s">
        <v>58</v>
      </c>
      <c r="V162" t="s">
        <v>58</v>
      </c>
      <c r="W162" t="s">
        <v>55</v>
      </c>
      <c r="X162">
        <v>2</v>
      </c>
      <c r="Y162" s="1">
        <v>45145</v>
      </c>
      <c r="Z162" t="s">
        <v>71</v>
      </c>
      <c r="AA162" t="s">
        <v>72</v>
      </c>
      <c r="AB162" t="s">
        <v>60</v>
      </c>
      <c r="AC162">
        <v>1</v>
      </c>
      <c r="AD162" t="s">
        <v>54</v>
      </c>
      <c r="AE162" t="s">
        <v>54</v>
      </c>
      <c r="AF162" t="s">
        <v>54</v>
      </c>
      <c r="AG162" t="s">
        <v>54</v>
      </c>
      <c r="AH162" t="s">
        <v>637</v>
      </c>
      <c r="AI162" t="s">
        <v>54</v>
      </c>
      <c r="AJ162" t="s">
        <v>54</v>
      </c>
      <c r="AK162" t="s">
        <v>54</v>
      </c>
      <c r="AL162" s="2">
        <v>1548000</v>
      </c>
      <c r="AM162">
        <v>5</v>
      </c>
      <c r="AN162">
        <v>1</v>
      </c>
      <c r="AO162" t="s">
        <v>74</v>
      </c>
      <c r="AP162" s="8">
        <v>1548000</v>
      </c>
      <c r="AQ162" t="s">
        <v>58</v>
      </c>
      <c r="AR162">
        <v>5</v>
      </c>
      <c r="AS162">
        <v>1</v>
      </c>
      <c r="AT162" t="s">
        <v>58</v>
      </c>
      <c r="AU162" t="s">
        <v>58</v>
      </c>
      <c r="AV162" t="b">
        <v>0</v>
      </c>
    </row>
    <row r="163" spans="1:48">
      <c r="A163">
        <v>162</v>
      </c>
      <c r="B163" t="s">
        <v>578</v>
      </c>
      <c r="C163" t="s">
        <v>638</v>
      </c>
      <c r="D163" t="s">
        <v>64</v>
      </c>
      <c r="E163" t="s">
        <v>65</v>
      </c>
      <c r="F163" t="s">
        <v>66</v>
      </c>
      <c r="G163" t="s">
        <v>52</v>
      </c>
      <c r="H163" t="s">
        <v>53</v>
      </c>
      <c r="J163" t="s">
        <v>54</v>
      </c>
      <c r="K163" s="1">
        <v>45169</v>
      </c>
      <c r="L163">
        <v>40</v>
      </c>
      <c r="O163" t="s">
        <v>55</v>
      </c>
      <c r="P163" t="s">
        <v>67</v>
      </c>
      <c r="Q163" t="s">
        <v>68</v>
      </c>
      <c r="R163" t="s">
        <v>69</v>
      </c>
      <c r="S163" t="s">
        <v>639</v>
      </c>
      <c r="T163" s="1">
        <v>45145</v>
      </c>
      <c r="U163" t="s">
        <v>58</v>
      </c>
      <c r="V163" t="s">
        <v>58</v>
      </c>
      <c r="W163" t="s">
        <v>55</v>
      </c>
      <c r="X163">
        <v>2</v>
      </c>
      <c r="Y163" s="1">
        <v>45145</v>
      </c>
      <c r="Z163" t="s">
        <v>71</v>
      </c>
      <c r="AA163" t="s">
        <v>72</v>
      </c>
      <c r="AB163" t="s">
        <v>60</v>
      </c>
      <c r="AC163">
        <v>1</v>
      </c>
      <c r="AD163" t="s">
        <v>54</v>
      </c>
      <c r="AE163" t="s">
        <v>54</v>
      </c>
      <c r="AF163" t="s">
        <v>54</v>
      </c>
      <c r="AG163" t="s">
        <v>54</v>
      </c>
      <c r="AH163" t="s">
        <v>640</v>
      </c>
      <c r="AI163" t="s">
        <v>54</v>
      </c>
      <c r="AJ163" t="s">
        <v>54</v>
      </c>
      <c r="AK163" t="s">
        <v>54</v>
      </c>
      <c r="AL163" s="2">
        <v>2915814.31</v>
      </c>
      <c r="AM163">
        <v>5</v>
      </c>
      <c r="AN163">
        <v>1</v>
      </c>
      <c r="AO163" t="s">
        <v>74</v>
      </c>
      <c r="AP163" s="8">
        <v>2915814.31</v>
      </c>
      <c r="AQ163" t="s">
        <v>58</v>
      </c>
      <c r="AR163">
        <v>5</v>
      </c>
      <c r="AS163">
        <v>1</v>
      </c>
      <c r="AT163" t="s">
        <v>58</v>
      </c>
      <c r="AU163" t="s">
        <v>58</v>
      </c>
      <c r="AV163" t="b">
        <v>0</v>
      </c>
    </row>
    <row r="164" spans="1:48">
      <c r="A164">
        <v>163</v>
      </c>
      <c r="B164" t="s">
        <v>554</v>
      </c>
      <c r="C164" t="s">
        <v>641</v>
      </c>
      <c r="D164" t="s">
        <v>64</v>
      </c>
      <c r="E164" t="s">
        <v>65</v>
      </c>
      <c r="F164" t="s">
        <v>66</v>
      </c>
      <c r="G164" t="s">
        <v>52</v>
      </c>
      <c r="H164" t="s">
        <v>53</v>
      </c>
      <c r="J164" t="s">
        <v>54</v>
      </c>
      <c r="K164" s="1">
        <v>45169</v>
      </c>
      <c r="L164">
        <v>40</v>
      </c>
      <c r="O164" t="s">
        <v>55</v>
      </c>
      <c r="P164" t="s">
        <v>67</v>
      </c>
      <c r="Q164" t="s">
        <v>68</v>
      </c>
      <c r="R164" t="s">
        <v>69</v>
      </c>
      <c r="S164" t="s">
        <v>642</v>
      </c>
      <c r="T164" s="1">
        <v>45145</v>
      </c>
      <c r="U164" t="s">
        <v>58</v>
      </c>
      <c r="V164" t="s">
        <v>58</v>
      </c>
      <c r="W164" t="s">
        <v>55</v>
      </c>
      <c r="X164">
        <v>2</v>
      </c>
      <c r="Y164" s="1">
        <v>45145</v>
      </c>
      <c r="Z164" t="s">
        <v>71</v>
      </c>
      <c r="AA164" t="s">
        <v>72</v>
      </c>
      <c r="AB164" t="s">
        <v>60</v>
      </c>
      <c r="AC164">
        <v>1</v>
      </c>
      <c r="AD164" t="s">
        <v>54</v>
      </c>
      <c r="AE164" t="s">
        <v>54</v>
      </c>
      <c r="AF164" t="s">
        <v>54</v>
      </c>
      <c r="AG164" t="s">
        <v>54</v>
      </c>
      <c r="AH164" t="s">
        <v>643</v>
      </c>
      <c r="AI164" t="s">
        <v>54</v>
      </c>
      <c r="AJ164" t="s">
        <v>54</v>
      </c>
      <c r="AK164" t="s">
        <v>54</v>
      </c>
      <c r="AL164" s="2">
        <v>79625</v>
      </c>
      <c r="AM164">
        <v>3</v>
      </c>
      <c r="AN164">
        <v>1</v>
      </c>
      <c r="AO164" t="s">
        <v>74</v>
      </c>
      <c r="AP164" s="8">
        <v>79625</v>
      </c>
      <c r="AQ164" t="s">
        <v>58</v>
      </c>
      <c r="AR164">
        <v>3</v>
      </c>
      <c r="AS164">
        <v>1</v>
      </c>
      <c r="AT164" t="s">
        <v>58</v>
      </c>
      <c r="AU164" t="s">
        <v>58</v>
      </c>
      <c r="AV164" t="b">
        <v>0</v>
      </c>
    </row>
    <row r="165" spans="1:48">
      <c r="A165">
        <v>164</v>
      </c>
      <c r="B165" t="s">
        <v>620</v>
      </c>
      <c r="C165" t="s">
        <v>644</v>
      </c>
      <c r="D165" t="s">
        <v>64</v>
      </c>
      <c r="E165" t="s">
        <v>65</v>
      </c>
      <c r="F165" t="s">
        <v>66</v>
      </c>
      <c r="G165" t="s">
        <v>52</v>
      </c>
      <c r="H165" t="s">
        <v>53</v>
      </c>
      <c r="J165" t="s">
        <v>54</v>
      </c>
      <c r="K165" s="1">
        <v>45169</v>
      </c>
      <c r="L165">
        <v>80</v>
      </c>
      <c r="O165" t="s">
        <v>55</v>
      </c>
      <c r="P165" t="s">
        <v>78</v>
      </c>
      <c r="Q165" t="s">
        <v>68</v>
      </c>
      <c r="R165" t="s">
        <v>69</v>
      </c>
      <c r="S165" t="s">
        <v>645</v>
      </c>
      <c r="T165" s="1">
        <v>45145</v>
      </c>
      <c r="U165" t="s">
        <v>58</v>
      </c>
      <c r="V165" t="s">
        <v>58</v>
      </c>
      <c r="W165" t="s">
        <v>55</v>
      </c>
      <c r="X165">
        <v>2</v>
      </c>
      <c r="Y165" s="1">
        <v>45145</v>
      </c>
      <c r="Z165" t="s">
        <v>80</v>
      </c>
      <c r="AA165" t="s">
        <v>59</v>
      </c>
      <c r="AB165" t="s">
        <v>60</v>
      </c>
      <c r="AC165">
        <v>1</v>
      </c>
      <c r="AD165" t="s">
        <v>54</v>
      </c>
      <c r="AE165" t="s">
        <v>54</v>
      </c>
      <c r="AF165" t="s">
        <v>54</v>
      </c>
      <c r="AG165" t="s">
        <v>54</v>
      </c>
      <c r="AH165" t="s">
        <v>646</v>
      </c>
      <c r="AI165" t="s">
        <v>54</v>
      </c>
      <c r="AJ165" t="s">
        <v>54</v>
      </c>
      <c r="AK165" t="s">
        <v>54</v>
      </c>
      <c r="AL165" s="2">
        <v>215120.66</v>
      </c>
      <c r="AM165">
        <v>3</v>
      </c>
      <c r="AN165">
        <v>1</v>
      </c>
      <c r="AO165" t="s">
        <v>61</v>
      </c>
      <c r="AP165" s="8">
        <v>215120.66</v>
      </c>
      <c r="AQ165" t="s">
        <v>58</v>
      </c>
      <c r="AR165">
        <v>3</v>
      </c>
      <c r="AS165">
        <v>1</v>
      </c>
      <c r="AT165" t="s">
        <v>58</v>
      </c>
      <c r="AU165" t="s">
        <v>58</v>
      </c>
      <c r="AV165" t="b">
        <v>0</v>
      </c>
    </row>
    <row r="166" spans="1:48">
      <c r="A166">
        <v>165</v>
      </c>
      <c r="B166" t="s">
        <v>647</v>
      </c>
      <c r="C166" t="s">
        <v>648</v>
      </c>
      <c r="D166" t="s">
        <v>64</v>
      </c>
      <c r="E166" t="s">
        <v>65</v>
      </c>
      <c r="F166" t="s">
        <v>66</v>
      </c>
      <c r="G166" t="s">
        <v>52</v>
      </c>
      <c r="H166" t="s">
        <v>53</v>
      </c>
      <c r="J166" t="s">
        <v>54</v>
      </c>
      <c r="K166" s="1">
        <v>45169</v>
      </c>
      <c r="L166">
        <v>40</v>
      </c>
      <c r="O166" t="s">
        <v>55</v>
      </c>
      <c r="P166" t="s">
        <v>109</v>
      </c>
      <c r="Q166" t="s">
        <v>68</v>
      </c>
      <c r="R166" t="s">
        <v>69</v>
      </c>
      <c r="S166" t="s">
        <v>649</v>
      </c>
      <c r="T166" s="1">
        <v>45145</v>
      </c>
      <c r="U166" t="s">
        <v>58</v>
      </c>
      <c r="V166" t="s">
        <v>58</v>
      </c>
      <c r="W166" t="s">
        <v>55</v>
      </c>
      <c r="X166">
        <v>2</v>
      </c>
      <c r="Y166" s="1">
        <v>45145</v>
      </c>
      <c r="Z166" t="s">
        <v>111</v>
      </c>
      <c r="AA166" t="s">
        <v>54</v>
      </c>
      <c r="AB166" t="s">
        <v>60</v>
      </c>
      <c r="AC166">
        <v>1</v>
      </c>
      <c r="AD166" t="s">
        <v>54</v>
      </c>
      <c r="AE166" t="s">
        <v>54</v>
      </c>
      <c r="AF166" t="s">
        <v>54</v>
      </c>
      <c r="AG166" t="s">
        <v>54</v>
      </c>
      <c r="AH166" t="s">
        <v>650</v>
      </c>
      <c r="AI166" t="s">
        <v>54</v>
      </c>
      <c r="AJ166" t="s">
        <v>54</v>
      </c>
      <c r="AK166" t="s">
        <v>54</v>
      </c>
      <c r="AL166" s="2">
        <v>52000</v>
      </c>
      <c r="AM166">
        <v>3</v>
      </c>
      <c r="AN166">
        <v>1</v>
      </c>
      <c r="AO166" t="s">
        <v>115</v>
      </c>
      <c r="AP166" s="8">
        <v>52000</v>
      </c>
      <c r="AQ166" t="s">
        <v>58</v>
      </c>
      <c r="AR166">
        <v>3</v>
      </c>
      <c r="AS166">
        <v>1</v>
      </c>
      <c r="AT166" t="s">
        <v>58</v>
      </c>
      <c r="AU166" t="s">
        <v>58</v>
      </c>
      <c r="AV166" t="b">
        <v>0</v>
      </c>
    </row>
    <row r="167" spans="1:48">
      <c r="A167">
        <v>166</v>
      </c>
      <c r="B167" t="s">
        <v>532</v>
      </c>
      <c r="C167" t="s">
        <v>651</v>
      </c>
      <c r="D167" t="s">
        <v>64</v>
      </c>
      <c r="E167" t="s">
        <v>65</v>
      </c>
      <c r="F167" t="s">
        <v>66</v>
      </c>
      <c r="G167" t="s">
        <v>52</v>
      </c>
      <c r="H167" t="s">
        <v>53</v>
      </c>
      <c r="J167" t="s">
        <v>54</v>
      </c>
      <c r="K167" s="1">
        <v>45169</v>
      </c>
      <c r="L167">
        <v>100</v>
      </c>
      <c r="O167" t="s">
        <v>55</v>
      </c>
      <c r="P167" t="s">
        <v>67</v>
      </c>
      <c r="Q167" t="s">
        <v>68</v>
      </c>
      <c r="R167" t="s">
        <v>69</v>
      </c>
      <c r="S167" t="s">
        <v>652</v>
      </c>
      <c r="T167" s="1">
        <v>45146</v>
      </c>
      <c r="U167" t="s">
        <v>58</v>
      </c>
      <c r="V167" t="s">
        <v>58</v>
      </c>
      <c r="W167" t="s">
        <v>55</v>
      </c>
      <c r="X167">
        <v>2</v>
      </c>
      <c r="Y167" s="1">
        <v>45146</v>
      </c>
      <c r="Z167" t="s">
        <v>71</v>
      </c>
      <c r="AA167" t="s">
        <v>72</v>
      </c>
      <c r="AB167" t="s">
        <v>60</v>
      </c>
      <c r="AC167">
        <v>1</v>
      </c>
      <c r="AD167" t="s">
        <v>54</v>
      </c>
      <c r="AE167" t="s">
        <v>54</v>
      </c>
      <c r="AF167" t="s">
        <v>54</v>
      </c>
      <c r="AG167" t="s">
        <v>54</v>
      </c>
      <c r="AH167" t="s">
        <v>653</v>
      </c>
      <c r="AI167" t="s">
        <v>54</v>
      </c>
      <c r="AJ167" t="s">
        <v>54</v>
      </c>
      <c r="AK167" t="s">
        <v>54</v>
      </c>
      <c r="AL167" s="2">
        <v>1698000</v>
      </c>
      <c r="AM167">
        <v>5</v>
      </c>
      <c r="AN167">
        <v>1</v>
      </c>
      <c r="AO167" t="s">
        <v>74</v>
      </c>
      <c r="AP167" s="8">
        <v>1698000</v>
      </c>
      <c r="AQ167" t="s">
        <v>58</v>
      </c>
      <c r="AR167">
        <v>5</v>
      </c>
      <c r="AS167">
        <v>1</v>
      </c>
      <c r="AT167" t="s">
        <v>58</v>
      </c>
      <c r="AU167" t="s">
        <v>58</v>
      </c>
      <c r="AV167" t="b">
        <v>0</v>
      </c>
    </row>
    <row r="168" spans="1:48">
      <c r="A168">
        <v>167</v>
      </c>
      <c r="B168" t="s">
        <v>654</v>
      </c>
      <c r="C168" t="s">
        <v>655</v>
      </c>
      <c r="D168" t="s">
        <v>64</v>
      </c>
      <c r="E168" t="s">
        <v>65</v>
      </c>
      <c r="F168" t="s">
        <v>66</v>
      </c>
      <c r="G168" t="s">
        <v>52</v>
      </c>
      <c r="H168" t="s">
        <v>53</v>
      </c>
      <c r="J168" t="s">
        <v>54</v>
      </c>
      <c r="K168" s="1">
        <v>45169</v>
      </c>
      <c r="L168">
        <v>40</v>
      </c>
      <c r="O168" t="s">
        <v>55</v>
      </c>
      <c r="P168" t="s">
        <v>67</v>
      </c>
      <c r="Q168" t="s">
        <v>68</v>
      </c>
      <c r="R168" t="s">
        <v>69</v>
      </c>
      <c r="S168" t="s">
        <v>656</v>
      </c>
      <c r="T168" s="1">
        <v>45146</v>
      </c>
      <c r="U168" t="s">
        <v>58</v>
      </c>
      <c r="V168" t="s">
        <v>58</v>
      </c>
      <c r="W168" t="s">
        <v>55</v>
      </c>
      <c r="X168">
        <v>2</v>
      </c>
      <c r="Y168" s="1">
        <v>45146</v>
      </c>
      <c r="Z168" t="s">
        <v>71</v>
      </c>
      <c r="AA168" t="s">
        <v>72</v>
      </c>
      <c r="AB168" t="s">
        <v>60</v>
      </c>
      <c r="AC168">
        <v>1</v>
      </c>
      <c r="AD168" t="s">
        <v>54</v>
      </c>
      <c r="AE168" t="s">
        <v>54</v>
      </c>
      <c r="AF168" t="s">
        <v>54</v>
      </c>
      <c r="AG168" t="s">
        <v>54</v>
      </c>
      <c r="AH168" t="s">
        <v>657</v>
      </c>
      <c r="AI168" t="s">
        <v>54</v>
      </c>
      <c r="AJ168" t="s">
        <v>54</v>
      </c>
      <c r="AK168" t="s">
        <v>54</v>
      </c>
      <c r="AL168" s="2">
        <v>203844.27</v>
      </c>
      <c r="AM168">
        <v>3</v>
      </c>
      <c r="AN168">
        <v>1</v>
      </c>
      <c r="AO168" t="s">
        <v>74</v>
      </c>
      <c r="AP168" s="8">
        <v>203844.27</v>
      </c>
      <c r="AQ168" t="s">
        <v>58</v>
      </c>
      <c r="AR168">
        <v>3</v>
      </c>
      <c r="AS168">
        <v>1</v>
      </c>
      <c r="AT168" t="s">
        <v>58</v>
      </c>
      <c r="AU168" t="s">
        <v>58</v>
      </c>
      <c r="AV168" t="b">
        <v>0</v>
      </c>
    </row>
    <row r="169" spans="1:48">
      <c r="A169">
        <v>168</v>
      </c>
      <c r="B169" t="s">
        <v>578</v>
      </c>
      <c r="C169" t="s">
        <v>658</v>
      </c>
      <c r="D169" t="s">
        <v>64</v>
      </c>
      <c r="E169" t="s">
        <v>65</v>
      </c>
      <c r="F169" t="s">
        <v>66</v>
      </c>
      <c r="G169" t="s">
        <v>52</v>
      </c>
      <c r="H169" t="s">
        <v>53</v>
      </c>
      <c r="J169" t="s">
        <v>54</v>
      </c>
      <c r="K169" s="1">
        <v>45169</v>
      </c>
      <c r="L169">
        <v>40</v>
      </c>
      <c r="O169" t="s">
        <v>55</v>
      </c>
      <c r="P169" t="s">
        <v>67</v>
      </c>
      <c r="Q169" t="s">
        <v>68</v>
      </c>
      <c r="R169" t="s">
        <v>69</v>
      </c>
      <c r="S169" t="s">
        <v>659</v>
      </c>
      <c r="T169" s="1">
        <v>45146</v>
      </c>
      <c r="U169" t="s">
        <v>58</v>
      </c>
      <c r="V169" t="s">
        <v>58</v>
      </c>
      <c r="W169" t="s">
        <v>55</v>
      </c>
      <c r="X169">
        <v>2</v>
      </c>
      <c r="Y169" s="1">
        <v>45146</v>
      </c>
      <c r="Z169" t="s">
        <v>71</v>
      </c>
      <c r="AA169" t="s">
        <v>72</v>
      </c>
      <c r="AB169" t="s">
        <v>60</v>
      </c>
      <c r="AC169">
        <v>1</v>
      </c>
      <c r="AD169" t="s">
        <v>54</v>
      </c>
      <c r="AE169" t="s">
        <v>54</v>
      </c>
      <c r="AF169" t="s">
        <v>54</v>
      </c>
      <c r="AG169" t="s">
        <v>54</v>
      </c>
      <c r="AH169" t="s">
        <v>660</v>
      </c>
      <c r="AI169" t="s">
        <v>54</v>
      </c>
      <c r="AJ169" t="s">
        <v>54</v>
      </c>
      <c r="AK169" t="s">
        <v>54</v>
      </c>
      <c r="AL169" s="2">
        <v>4020193.33</v>
      </c>
      <c r="AM169">
        <v>6</v>
      </c>
      <c r="AN169">
        <v>1</v>
      </c>
      <c r="AO169" t="s">
        <v>74</v>
      </c>
      <c r="AP169" s="8">
        <v>4020193.33</v>
      </c>
      <c r="AQ169" t="s">
        <v>58</v>
      </c>
      <c r="AR169">
        <v>6</v>
      </c>
      <c r="AS169">
        <v>1</v>
      </c>
      <c r="AT169" t="s">
        <v>58</v>
      </c>
      <c r="AU169" t="s">
        <v>58</v>
      </c>
      <c r="AV169" t="b">
        <v>0</v>
      </c>
    </row>
    <row r="170" spans="1:48">
      <c r="A170">
        <v>169</v>
      </c>
      <c r="B170" t="s">
        <v>558</v>
      </c>
      <c r="C170" t="s">
        <v>661</v>
      </c>
      <c r="D170" t="s">
        <v>64</v>
      </c>
      <c r="E170" t="s">
        <v>65</v>
      </c>
      <c r="F170" t="s">
        <v>66</v>
      </c>
      <c r="G170" t="s">
        <v>52</v>
      </c>
      <c r="H170" t="s">
        <v>53</v>
      </c>
      <c r="J170" t="s">
        <v>54</v>
      </c>
      <c r="K170" s="1">
        <v>45169</v>
      </c>
      <c r="L170">
        <v>40</v>
      </c>
      <c r="O170" t="s">
        <v>55</v>
      </c>
      <c r="P170" t="s">
        <v>78</v>
      </c>
      <c r="Q170" t="s">
        <v>68</v>
      </c>
      <c r="R170" t="s">
        <v>69</v>
      </c>
      <c r="S170" t="s">
        <v>662</v>
      </c>
      <c r="T170" s="1">
        <v>45146</v>
      </c>
      <c r="U170" t="s">
        <v>58</v>
      </c>
      <c r="V170" t="s">
        <v>58</v>
      </c>
      <c r="W170" t="s">
        <v>55</v>
      </c>
      <c r="X170">
        <v>2</v>
      </c>
      <c r="Y170" s="1">
        <v>45146</v>
      </c>
      <c r="Z170" t="s">
        <v>80</v>
      </c>
      <c r="AA170" t="s">
        <v>59</v>
      </c>
      <c r="AB170" t="s">
        <v>60</v>
      </c>
      <c r="AC170">
        <v>1</v>
      </c>
      <c r="AD170" t="s">
        <v>54</v>
      </c>
      <c r="AE170" t="s">
        <v>54</v>
      </c>
      <c r="AF170" t="s">
        <v>54</v>
      </c>
      <c r="AG170" t="s">
        <v>54</v>
      </c>
      <c r="AH170" t="s">
        <v>663</v>
      </c>
      <c r="AI170" t="s">
        <v>54</v>
      </c>
      <c r="AJ170" t="s">
        <v>54</v>
      </c>
      <c r="AK170" t="s">
        <v>54</v>
      </c>
      <c r="AL170" s="2">
        <v>174520</v>
      </c>
      <c r="AM170">
        <v>6</v>
      </c>
      <c r="AN170">
        <v>1</v>
      </c>
      <c r="AO170" t="s">
        <v>61</v>
      </c>
      <c r="AP170" s="8">
        <v>174520</v>
      </c>
      <c r="AQ170" t="s">
        <v>58</v>
      </c>
      <c r="AR170">
        <v>6</v>
      </c>
      <c r="AS170">
        <v>1</v>
      </c>
      <c r="AT170" t="s">
        <v>58</v>
      </c>
      <c r="AU170" t="s">
        <v>58</v>
      </c>
      <c r="AV170" t="b">
        <v>0</v>
      </c>
    </row>
    <row r="171" spans="1:48">
      <c r="A171">
        <v>170</v>
      </c>
      <c r="B171" t="s">
        <v>616</v>
      </c>
      <c r="C171" t="s">
        <v>664</v>
      </c>
      <c r="D171" t="s">
        <v>64</v>
      </c>
      <c r="E171" t="s">
        <v>65</v>
      </c>
      <c r="F171" t="s">
        <v>66</v>
      </c>
      <c r="G171" t="s">
        <v>52</v>
      </c>
      <c r="H171" t="s">
        <v>53</v>
      </c>
      <c r="J171" t="s">
        <v>54</v>
      </c>
      <c r="K171" s="1">
        <v>45169</v>
      </c>
      <c r="L171">
        <v>40</v>
      </c>
      <c r="O171" t="s">
        <v>55</v>
      </c>
      <c r="P171" t="s">
        <v>78</v>
      </c>
      <c r="Q171" t="s">
        <v>68</v>
      </c>
      <c r="R171" t="s">
        <v>69</v>
      </c>
      <c r="S171" t="s">
        <v>665</v>
      </c>
      <c r="T171" s="1">
        <v>45146</v>
      </c>
      <c r="U171" t="s">
        <v>58</v>
      </c>
      <c r="V171" t="s">
        <v>58</v>
      </c>
      <c r="W171" t="s">
        <v>55</v>
      </c>
      <c r="X171">
        <v>2</v>
      </c>
      <c r="Y171" s="1">
        <v>45146</v>
      </c>
      <c r="Z171" t="s">
        <v>80</v>
      </c>
      <c r="AA171" t="s">
        <v>59</v>
      </c>
      <c r="AB171" t="s">
        <v>60</v>
      </c>
      <c r="AC171">
        <v>1</v>
      </c>
      <c r="AD171" t="s">
        <v>54</v>
      </c>
      <c r="AE171" t="s">
        <v>54</v>
      </c>
      <c r="AF171" t="s">
        <v>54</v>
      </c>
      <c r="AG171" t="s">
        <v>54</v>
      </c>
      <c r="AH171" t="s">
        <v>666</v>
      </c>
      <c r="AI171" t="s">
        <v>54</v>
      </c>
      <c r="AJ171" t="s">
        <v>54</v>
      </c>
      <c r="AK171" t="s">
        <v>54</v>
      </c>
      <c r="AL171" s="2">
        <v>242810.9</v>
      </c>
      <c r="AM171">
        <v>4</v>
      </c>
      <c r="AN171">
        <v>1</v>
      </c>
      <c r="AO171" t="s">
        <v>61</v>
      </c>
      <c r="AP171" s="8">
        <v>242810.9</v>
      </c>
      <c r="AQ171" t="s">
        <v>58</v>
      </c>
      <c r="AR171">
        <v>4</v>
      </c>
      <c r="AS171">
        <v>1</v>
      </c>
      <c r="AT171" t="s">
        <v>58</v>
      </c>
      <c r="AU171" t="s">
        <v>58</v>
      </c>
      <c r="AV171" t="b">
        <v>0</v>
      </c>
    </row>
    <row r="172" spans="1:48">
      <c r="A172">
        <v>171</v>
      </c>
      <c r="B172" t="s">
        <v>624</v>
      </c>
      <c r="C172" t="s">
        <v>667</v>
      </c>
      <c r="D172" t="s">
        <v>64</v>
      </c>
      <c r="E172" t="s">
        <v>65</v>
      </c>
      <c r="F172" t="s">
        <v>66</v>
      </c>
      <c r="G172" t="s">
        <v>52</v>
      </c>
      <c r="H172" t="s">
        <v>53</v>
      </c>
      <c r="J172" t="s">
        <v>54</v>
      </c>
      <c r="K172" s="1">
        <v>45169</v>
      </c>
      <c r="L172">
        <v>40</v>
      </c>
      <c r="O172" t="s">
        <v>77</v>
      </c>
      <c r="P172" t="s">
        <v>78</v>
      </c>
      <c r="Q172" t="s">
        <v>68</v>
      </c>
      <c r="R172" t="s">
        <v>69</v>
      </c>
      <c r="S172" t="s">
        <v>668</v>
      </c>
      <c r="T172" s="1">
        <v>45146</v>
      </c>
      <c r="U172" t="s">
        <v>58</v>
      </c>
      <c r="V172" t="s">
        <v>58</v>
      </c>
      <c r="W172" t="s">
        <v>77</v>
      </c>
      <c r="X172">
        <v>2</v>
      </c>
      <c r="Y172" s="1">
        <v>45146</v>
      </c>
      <c r="Z172" t="s">
        <v>80</v>
      </c>
      <c r="AA172" t="s">
        <v>59</v>
      </c>
      <c r="AB172" t="s">
        <v>60</v>
      </c>
      <c r="AC172">
        <v>2</v>
      </c>
      <c r="AD172" t="s">
        <v>54</v>
      </c>
      <c r="AE172" t="s">
        <v>54</v>
      </c>
      <c r="AF172" t="s">
        <v>54</v>
      </c>
      <c r="AG172" t="s">
        <v>54</v>
      </c>
      <c r="AH172" t="s">
        <v>669</v>
      </c>
      <c r="AI172" t="s">
        <v>54</v>
      </c>
      <c r="AJ172" t="s">
        <v>54</v>
      </c>
      <c r="AK172" t="s">
        <v>54</v>
      </c>
      <c r="AL172" s="2">
        <v>266003.45</v>
      </c>
      <c r="AM172">
        <v>5</v>
      </c>
      <c r="AN172">
        <v>1</v>
      </c>
      <c r="AO172" t="s">
        <v>61</v>
      </c>
      <c r="AP172" s="8">
        <v>266003.45</v>
      </c>
      <c r="AQ172" t="s">
        <v>58</v>
      </c>
      <c r="AR172">
        <v>5</v>
      </c>
      <c r="AS172">
        <v>2</v>
      </c>
      <c r="AT172" t="s">
        <v>58</v>
      </c>
      <c r="AU172" t="s">
        <v>58</v>
      </c>
      <c r="AV172" t="b">
        <v>0</v>
      </c>
    </row>
    <row r="173" spans="1:48">
      <c r="A173">
        <v>172</v>
      </c>
      <c r="B173" t="s">
        <v>624</v>
      </c>
      <c r="C173" t="s">
        <v>670</v>
      </c>
      <c r="D173" t="s">
        <v>64</v>
      </c>
      <c r="E173" t="s">
        <v>65</v>
      </c>
      <c r="F173" t="s">
        <v>66</v>
      </c>
      <c r="G173" t="s">
        <v>52</v>
      </c>
      <c r="H173" t="s">
        <v>53</v>
      </c>
      <c r="J173" t="s">
        <v>54</v>
      </c>
      <c r="K173" s="1">
        <v>45169</v>
      </c>
      <c r="L173">
        <v>40</v>
      </c>
      <c r="O173" t="s">
        <v>77</v>
      </c>
      <c r="P173" t="s">
        <v>78</v>
      </c>
      <c r="Q173" t="s">
        <v>68</v>
      </c>
      <c r="R173" t="s">
        <v>69</v>
      </c>
      <c r="S173" t="s">
        <v>671</v>
      </c>
      <c r="T173" s="1">
        <v>45146</v>
      </c>
      <c r="U173" t="s">
        <v>58</v>
      </c>
      <c r="V173" t="s">
        <v>58</v>
      </c>
      <c r="W173" t="s">
        <v>77</v>
      </c>
      <c r="X173">
        <v>2</v>
      </c>
      <c r="Y173" s="1">
        <v>45146</v>
      </c>
      <c r="Z173" t="s">
        <v>80</v>
      </c>
      <c r="AA173" t="s">
        <v>59</v>
      </c>
      <c r="AB173" t="s">
        <v>60</v>
      </c>
      <c r="AC173">
        <v>2</v>
      </c>
      <c r="AD173" t="s">
        <v>54</v>
      </c>
      <c r="AE173" t="s">
        <v>54</v>
      </c>
      <c r="AF173" t="s">
        <v>54</v>
      </c>
      <c r="AG173" t="s">
        <v>54</v>
      </c>
      <c r="AH173" t="s">
        <v>672</v>
      </c>
      <c r="AI173" t="s">
        <v>54</v>
      </c>
      <c r="AJ173" t="s">
        <v>54</v>
      </c>
      <c r="AK173" t="s">
        <v>54</v>
      </c>
      <c r="AL173" s="2">
        <v>138796.01999999999</v>
      </c>
      <c r="AM173">
        <v>3</v>
      </c>
      <c r="AN173">
        <v>1</v>
      </c>
      <c r="AO173" t="s">
        <v>61</v>
      </c>
      <c r="AP173" s="8">
        <v>138796.01999999999</v>
      </c>
      <c r="AQ173" t="s">
        <v>58</v>
      </c>
      <c r="AR173">
        <v>3</v>
      </c>
      <c r="AS173">
        <v>2</v>
      </c>
      <c r="AT173" t="s">
        <v>58</v>
      </c>
      <c r="AU173" t="s">
        <v>58</v>
      </c>
      <c r="AV173" t="b">
        <v>0</v>
      </c>
    </row>
    <row r="174" spans="1:48">
      <c r="A174">
        <v>173</v>
      </c>
      <c r="B174" t="s">
        <v>532</v>
      </c>
      <c r="C174" t="s">
        <v>673</v>
      </c>
      <c r="D174" t="s">
        <v>64</v>
      </c>
      <c r="E174" t="s">
        <v>65</v>
      </c>
      <c r="F174" t="s">
        <v>66</v>
      </c>
      <c r="G174" t="s">
        <v>52</v>
      </c>
      <c r="H174" t="s">
        <v>53</v>
      </c>
      <c r="J174" t="s">
        <v>54</v>
      </c>
      <c r="K174" s="1">
        <v>45169</v>
      </c>
      <c r="L174">
        <v>100</v>
      </c>
      <c r="O174" t="s">
        <v>77</v>
      </c>
      <c r="P174" t="s">
        <v>67</v>
      </c>
      <c r="Q174" t="s">
        <v>68</v>
      </c>
      <c r="R174" t="s">
        <v>69</v>
      </c>
      <c r="S174" t="s">
        <v>674</v>
      </c>
      <c r="T174" s="1">
        <v>45147</v>
      </c>
      <c r="U174" t="s">
        <v>58</v>
      </c>
      <c r="V174" t="s">
        <v>58</v>
      </c>
      <c r="W174" t="s">
        <v>77</v>
      </c>
      <c r="X174">
        <v>2</v>
      </c>
      <c r="Y174" s="1">
        <v>45147</v>
      </c>
      <c r="Z174" t="s">
        <v>71</v>
      </c>
      <c r="AA174" t="s">
        <v>72</v>
      </c>
      <c r="AB174" t="s">
        <v>60</v>
      </c>
      <c r="AC174">
        <v>2</v>
      </c>
      <c r="AD174" t="s">
        <v>54</v>
      </c>
      <c r="AE174" t="s">
        <v>54</v>
      </c>
      <c r="AF174" t="s">
        <v>54</v>
      </c>
      <c r="AG174" t="s">
        <v>54</v>
      </c>
      <c r="AH174" t="s">
        <v>675</v>
      </c>
      <c r="AI174" t="s">
        <v>54</v>
      </c>
      <c r="AJ174" t="s">
        <v>54</v>
      </c>
      <c r="AK174" t="s">
        <v>54</v>
      </c>
      <c r="AL174" s="2">
        <v>1248000</v>
      </c>
      <c r="AM174">
        <v>4</v>
      </c>
      <c r="AN174">
        <v>1</v>
      </c>
      <c r="AO174" t="s">
        <v>74</v>
      </c>
      <c r="AP174" s="8">
        <v>1248000</v>
      </c>
      <c r="AQ174" t="s">
        <v>58</v>
      </c>
      <c r="AR174">
        <v>4</v>
      </c>
      <c r="AS174">
        <v>2</v>
      </c>
      <c r="AT174" t="s">
        <v>58</v>
      </c>
      <c r="AU174" t="s">
        <v>58</v>
      </c>
      <c r="AV174" t="b">
        <v>0</v>
      </c>
    </row>
    <row r="175" spans="1:48">
      <c r="A175">
        <v>174</v>
      </c>
      <c r="B175" t="s">
        <v>532</v>
      </c>
      <c r="C175" t="s">
        <v>676</v>
      </c>
      <c r="D175" t="s">
        <v>64</v>
      </c>
      <c r="E175" t="s">
        <v>65</v>
      </c>
      <c r="F175" t="s">
        <v>66</v>
      </c>
      <c r="G175" t="s">
        <v>52</v>
      </c>
      <c r="H175" t="s">
        <v>53</v>
      </c>
      <c r="J175" t="s">
        <v>54</v>
      </c>
      <c r="K175" s="1">
        <v>45169</v>
      </c>
      <c r="L175">
        <v>100</v>
      </c>
      <c r="O175" t="s">
        <v>77</v>
      </c>
      <c r="P175" t="s">
        <v>67</v>
      </c>
      <c r="Q175" t="s">
        <v>68</v>
      </c>
      <c r="R175" t="s">
        <v>69</v>
      </c>
      <c r="S175" t="s">
        <v>677</v>
      </c>
      <c r="T175" s="1">
        <v>45147</v>
      </c>
      <c r="U175" t="s">
        <v>58</v>
      </c>
      <c r="V175" t="s">
        <v>58</v>
      </c>
      <c r="W175" t="s">
        <v>77</v>
      </c>
      <c r="X175">
        <v>2</v>
      </c>
      <c r="Y175" s="1">
        <v>45147</v>
      </c>
      <c r="Z175" t="s">
        <v>71</v>
      </c>
      <c r="AA175" t="s">
        <v>72</v>
      </c>
      <c r="AB175" t="s">
        <v>60</v>
      </c>
      <c r="AC175">
        <v>2</v>
      </c>
      <c r="AD175" t="s">
        <v>54</v>
      </c>
      <c r="AE175" t="s">
        <v>54</v>
      </c>
      <c r="AF175" t="s">
        <v>54</v>
      </c>
      <c r="AG175" t="s">
        <v>54</v>
      </c>
      <c r="AH175" t="s">
        <v>678</v>
      </c>
      <c r="AI175" t="s">
        <v>54</v>
      </c>
      <c r="AJ175" t="s">
        <v>54</v>
      </c>
      <c r="AK175" t="s">
        <v>54</v>
      </c>
      <c r="AL175" s="2">
        <v>287000</v>
      </c>
      <c r="AM175">
        <v>3</v>
      </c>
      <c r="AN175">
        <v>1</v>
      </c>
      <c r="AO175" t="s">
        <v>74</v>
      </c>
      <c r="AP175" s="8">
        <v>287000</v>
      </c>
      <c r="AQ175" t="s">
        <v>58</v>
      </c>
      <c r="AR175">
        <v>3</v>
      </c>
      <c r="AS175">
        <v>2</v>
      </c>
      <c r="AT175" t="s">
        <v>58</v>
      </c>
      <c r="AU175" t="s">
        <v>58</v>
      </c>
      <c r="AV175" t="b">
        <v>0</v>
      </c>
    </row>
    <row r="176" spans="1:48">
      <c r="A176">
        <v>175</v>
      </c>
      <c r="B176" t="s">
        <v>578</v>
      </c>
      <c r="C176" t="s">
        <v>679</v>
      </c>
      <c r="D176" t="s">
        <v>64</v>
      </c>
      <c r="E176" t="s">
        <v>65</v>
      </c>
      <c r="F176" t="s">
        <v>66</v>
      </c>
      <c r="G176" t="s">
        <v>52</v>
      </c>
      <c r="H176" t="s">
        <v>53</v>
      </c>
      <c r="J176" t="s">
        <v>54</v>
      </c>
      <c r="K176" s="1">
        <v>45169</v>
      </c>
      <c r="L176">
        <v>40</v>
      </c>
      <c r="O176" t="s">
        <v>55</v>
      </c>
      <c r="P176" t="s">
        <v>67</v>
      </c>
      <c r="Q176" t="s">
        <v>68</v>
      </c>
      <c r="R176" t="s">
        <v>69</v>
      </c>
      <c r="S176" t="s">
        <v>680</v>
      </c>
      <c r="T176" s="1">
        <v>45147</v>
      </c>
      <c r="U176" t="s">
        <v>58</v>
      </c>
      <c r="V176" t="s">
        <v>58</v>
      </c>
      <c r="W176" t="s">
        <v>55</v>
      </c>
      <c r="X176">
        <v>2</v>
      </c>
      <c r="Y176" s="1">
        <v>45147</v>
      </c>
      <c r="Z176" t="s">
        <v>71</v>
      </c>
      <c r="AA176" t="s">
        <v>72</v>
      </c>
      <c r="AB176" t="s">
        <v>60</v>
      </c>
      <c r="AC176">
        <v>1</v>
      </c>
      <c r="AD176" t="s">
        <v>54</v>
      </c>
      <c r="AE176" t="s">
        <v>54</v>
      </c>
      <c r="AF176" t="s">
        <v>54</v>
      </c>
      <c r="AG176" t="s">
        <v>54</v>
      </c>
      <c r="AH176" t="s">
        <v>681</v>
      </c>
      <c r="AI176" t="s">
        <v>54</v>
      </c>
      <c r="AJ176" t="s">
        <v>54</v>
      </c>
      <c r="AK176" t="s">
        <v>54</v>
      </c>
      <c r="AL176" s="2">
        <v>3389567.72</v>
      </c>
      <c r="AM176">
        <v>6</v>
      </c>
      <c r="AN176">
        <v>1</v>
      </c>
      <c r="AO176" t="s">
        <v>74</v>
      </c>
      <c r="AP176" s="8">
        <v>3389567.72</v>
      </c>
      <c r="AQ176" t="s">
        <v>58</v>
      </c>
      <c r="AR176">
        <v>6</v>
      </c>
      <c r="AS176">
        <v>1</v>
      </c>
      <c r="AT176" t="s">
        <v>58</v>
      </c>
      <c r="AU176" t="s">
        <v>58</v>
      </c>
      <c r="AV176" t="b">
        <v>0</v>
      </c>
    </row>
    <row r="177" spans="1:48">
      <c r="A177">
        <v>176</v>
      </c>
      <c r="B177" t="s">
        <v>554</v>
      </c>
      <c r="C177" t="s">
        <v>682</v>
      </c>
      <c r="D177" t="s">
        <v>64</v>
      </c>
      <c r="E177" t="s">
        <v>65</v>
      </c>
      <c r="F177" t="s">
        <v>66</v>
      </c>
      <c r="G177" t="s">
        <v>52</v>
      </c>
      <c r="H177" t="s">
        <v>53</v>
      </c>
      <c r="J177" t="s">
        <v>54</v>
      </c>
      <c r="K177" s="1">
        <v>45169</v>
      </c>
      <c r="L177">
        <v>40</v>
      </c>
      <c r="O177" t="s">
        <v>55</v>
      </c>
      <c r="P177" t="s">
        <v>67</v>
      </c>
      <c r="Q177" t="s">
        <v>68</v>
      </c>
      <c r="R177" t="s">
        <v>69</v>
      </c>
      <c r="S177" t="s">
        <v>683</v>
      </c>
      <c r="T177" s="1">
        <v>45147</v>
      </c>
      <c r="U177" t="s">
        <v>58</v>
      </c>
      <c r="V177" t="s">
        <v>58</v>
      </c>
      <c r="W177" t="s">
        <v>55</v>
      </c>
      <c r="X177">
        <v>2</v>
      </c>
      <c r="Y177" s="1">
        <v>45147</v>
      </c>
      <c r="Z177" t="s">
        <v>71</v>
      </c>
      <c r="AA177" t="s">
        <v>72</v>
      </c>
      <c r="AB177" t="s">
        <v>60</v>
      </c>
      <c r="AC177">
        <v>1</v>
      </c>
      <c r="AD177" t="s">
        <v>54</v>
      </c>
      <c r="AE177" t="s">
        <v>54</v>
      </c>
      <c r="AF177" t="s">
        <v>54</v>
      </c>
      <c r="AG177" t="s">
        <v>54</v>
      </c>
      <c r="AH177" t="s">
        <v>684</v>
      </c>
      <c r="AI177" t="s">
        <v>54</v>
      </c>
      <c r="AJ177" t="s">
        <v>54</v>
      </c>
      <c r="AK177" t="s">
        <v>54</v>
      </c>
      <c r="AL177" s="2">
        <v>72725</v>
      </c>
      <c r="AM177">
        <v>3</v>
      </c>
      <c r="AN177">
        <v>1</v>
      </c>
      <c r="AO177" t="s">
        <v>74</v>
      </c>
      <c r="AP177" s="8">
        <v>72725</v>
      </c>
      <c r="AQ177" t="s">
        <v>58</v>
      </c>
      <c r="AR177">
        <v>3</v>
      </c>
      <c r="AS177">
        <v>1</v>
      </c>
      <c r="AT177" t="s">
        <v>58</v>
      </c>
      <c r="AU177" t="s">
        <v>58</v>
      </c>
      <c r="AV177" t="b">
        <v>0</v>
      </c>
    </row>
    <row r="178" spans="1:48">
      <c r="A178">
        <v>177</v>
      </c>
      <c r="B178" t="s">
        <v>685</v>
      </c>
      <c r="C178" t="s">
        <v>686</v>
      </c>
      <c r="D178" t="s">
        <v>64</v>
      </c>
      <c r="E178" t="s">
        <v>65</v>
      </c>
      <c r="F178" t="s">
        <v>66</v>
      </c>
      <c r="G178" t="s">
        <v>52</v>
      </c>
      <c r="H178" t="s">
        <v>53</v>
      </c>
      <c r="J178" t="s">
        <v>54</v>
      </c>
      <c r="K178" s="1">
        <v>45169</v>
      </c>
      <c r="L178">
        <v>40</v>
      </c>
      <c r="O178" t="s">
        <v>55</v>
      </c>
      <c r="P178" t="s">
        <v>67</v>
      </c>
      <c r="Q178" t="s">
        <v>68</v>
      </c>
      <c r="R178" t="s">
        <v>69</v>
      </c>
      <c r="S178" t="s">
        <v>687</v>
      </c>
      <c r="T178" s="1">
        <v>45147</v>
      </c>
      <c r="U178" t="s">
        <v>58</v>
      </c>
      <c r="V178" t="s">
        <v>58</v>
      </c>
      <c r="W178" t="s">
        <v>55</v>
      </c>
      <c r="X178">
        <v>2</v>
      </c>
      <c r="Y178" s="1">
        <v>45147</v>
      </c>
      <c r="Z178" t="s">
        <v>71</v>
      </c>
      <c r="AA178" t="s">
        <v>72</v>
      </c>
      <c r="AB178" t="s">
        <v>60</v>
      </c>
      <c r="AC178">
        <v>1</v>
      </c>
      <c r="AD178" t="s">
        <v>54</v>
      </c>
      <c r="AE178" t="s">
        <v>54</v>
      </c>
      <c r="AF178" t="s">
        <v>54</v>
      </c>
      <c r="AG178" t="s">
        <v>54</v>
      </c>
      <c r="AH178" t="s">
        <v>688</v>
      </c>
      <c r="AI178" t="s">
        <v>54</v>
      </c>
      <c r="AJ178" t="s">
        <v>54</v>
      </c>
      <c r="AK178" t="s">
        <v>54</v>
      </c>
      <c r="AL178" s="2">
        <v>21500</v>
      </c>
      <c r="AM178">
        <v>3</v>
      </c>
      <c r="AN178">
        <v>1</v>
      </c>
      <c r="AO178" t="s">
        <v>74</v>
      </c>
      <c r="AP178" s="8">
        <v>21500</v>
      </c>
      <c r="AQ178" t="s">
        <v>58</v>
      </c>
      <c r="AR178">
        <v>3</v>
      </c>
      <c r="AS178">
        <v>1</v>
      </c>
      <c r="AT178" t="s">
        <v>58</v>
      </c>
      <c r="AU178" t="s">
        <v>58</v>
      </c>
      <c r="AV178" t="b">
        <v>0</v>
      </c>
    </row>
    <row r="179" spans="1:48">
      <c r="A179">
        <v>178</v>
      </c>
      <c r="B179" t="s">
        <v>582</v>
      </c>
      <c r="C179" t="s">
        <v>689</v>
      </c>
      <c r="D179" t="s">
        <v>64</v>
      </c>
      <c r="E179" t="s">
        <v>65</v>
      </c>
      <c r="F179" t="s">
        <v>66</v>
      </c>
      <c r="G179" t="s">
        <v>52</v>
      </c>
      <c r="H179" t="s">
        <v>53</v>
      </c>
      <c r="J179" t="s">
        <v>54</v>
      </c>
      <c r="K179" s="1">
        <v>45169</v>
      </c>
      <c r="L179">
        <v>40</v>
      </c>
      <c r="O179" t="s">
        <v>55</v>
      </c>
      <c r="P179" t="s">
        <v>67</v>
      </c>
      <c r="Q179" t="s">
        <v>68</v>
      </c>
      <c r="R179" t="s">
        <v>69</v>
      </c>
      <c r="S179" t="s">
        <v>690</v>
      </c>
      <c r="T179" s="1">
        <v>45147</v>
      </c>
      <c r="U179" t="s">
        <v>58</v>
      </c>
      <c r="V179" t="s">
        <v>58</v>
      </c>
      <c r="W179" t="s">
        <v>55</v>
      </c>
      <c r="X179">
        <v>2</v>
      </c>
      <c r="Y179" s="1">
        <v>45147</v>
      </c>
      <c r="Z179" t="s">
        <v>71</v>
      </c>
      <c r="AA179" t="s">
        <v>72</v>
      </c>
      <c r="AB179" t="s">
        <v>60</v>
      </c>
      <c r="AC179">
        <v>1</v>
      </c>
      <c r="AD179" t="s">
        <v>54</v>
      </c>
      <c r="AE179" t="s">
        <v>54</v>
      </c>
      <c r="AF179" t="s">
        <v>54</v>
      </c>
      <c r="AG179" t="s">
        <v>54</v>
      </c>
      <c r="AH179" t="s">
        <v>691</v>
      </c>
      <c r="AI179" t="s">
        <v>54</v>
      </c>
      <c r="AJ179" t="s">
        <v>54</v>
      </c>
      <c r="AK179" t="s">
        <v>54</v>
      </c>
      <c r="AL179" s="2">
        <v>109644</v>
      </c>
      <c r="AM179">
        <v>3</v>
      </c>
      <c r="AN179">
        <v>1</v>
      </c>
      <c r="AO179" t="s">
        <v>74</v>
      </c>
      <c r="AP179" s="8">
        <v>109644</v>
      </c>
      <c r="AQ179" t="s">
        <v>58</v>
      </c>
      <c r="AR179">
        <v>3</v>
      </c>
      <c r="AS179">
        <v>1</v>
      </c>
      <c r="AT179" t="s">
        <v>58</v>
      </c>
      <c r="AU179" t="s">
        <v>58</v>
      </c>
      <c r="AV179" t="b">
        <v>0</v>
      </c>
    </row>
    <row r="180" spans="1:48">
      <c r="A180">
        <v>179</v>
      </c>
      <c r="B180" t="s">
        <v>624</v>
      </c>
      <c r="C180" t="s">
        <v>692</v>
      </c>
      <c r="D180" t="s">
        <v>64</v>
      </c>
      <c r="E180" t="s">
        <v>65</v>
      </c>
      <c r="F180" t="s">
        <v>66</v>
      </c>
      <c r="G180" t="s">
        <v>52</v>
      </c>
      <c r="H180" t="s">
        <v>53</v>
      </c>
      <c r="J180" t="s">
        <v>54</v>
      </c>
      <c r="K180" s="1">
        <v>45169</v>
      </c>
      <c r="L180">
        <v>40</v>
      </c>
      <c r="O180" t="s">
        <v>55</v>
      </c>
      <c r="P180" t="s">
        <v>78</v>
      </c>
      <c r="Q180" t="s">
        <v>68</v>
      </c>
      <c r="R180" t="s">
        <v>69</v>
      </c>
      <c r="S180" t="s">
        <v>693</v>
      </c>
      <c r="T180" s="1">
        <v>45147</v>
      </c>
      <c r="U180" t="s">
        <v>58</v>
      </c>
      <c r="V180" t="s">
        <v>58</v>
      </c>
      <c r="W180" t="s">
        <v>55</v>
      </c>
      <c r="X180">
        <v>2</v>
      </c>
      <c r="Y180" s="1">
        <v>45147</v>
      </c>
      <c r="Z180" t="s">
        <v>80</v>
      </c>
      <c r="AA180" t="s">
        <v>59</v>
      </c>
      <c r="AB180" t="s">
        <v>60</v>
      </c>
      <c r="AC180">
        <v>1</v>
      </c>
      <c r="AD180" t="s">
        <v>54</v>
      </c>
      <c r="AE180" t="s">
        <v>54</v>
      </c>
      <c r="AF180" t="s">
        <v>54</v>
      </c>
      <c r="AG180" t="s">
        <v>54</v>
      </c>
      <c r="AH180" t="s">
        <v>694</v>
      </c>
      <c r="AI180" t="s">
        <v>54</v>
      </c>
      <c r="AJ180" t="s">
        <v>54</v>
      </c>
      <c r="AK180" t="s">
        <v>54</v>
      </c>
      <c r="AL180" s="2">
        <v>122842.06</v>
      </c>
      <c r="AM180">
        <v>3</v>
      </c>
      <c r="AN180">
        <v>1</v>
      </c>
      <c r="AO180" t="s">
        <v>61</v>
      </c>
      <c r="AP180" s="8">
        <v>122842.06</v>
      </c>
      <c r="AQ180" t="s">
        <v>58</v>
      </c>
      <c r="AR180">
        <v>3</v>
      </c>
      <c r="AS180">
        <v>1</v>
      </c>
      <c r="AT180" t="s">
        <v>58</v>
      </c>
      <c r="AU180" t="s">
        <v>58</v>
      </c>
      <c r="AV180" t="b">
        <v>0</v>
      </c>
    </row>
    <row r="181" spans="1:48">
      <c r="A181">
        <v>180</v>
      </c>
      <c r="B181" t="s">
        <v>695</v>
      </c>
      <c r="C181" t="s">
        <v>696</v>
      </c>
      <c r="D181" t="s">
        <v>64</v>
      </c>
      <c r="E181" t="s">
        <v>65</v>
      </c>
      <c r="F181" t="s">
        <v>66</v>
      </c>
      <c r="G181" t="s">
        <v>52</v>
      </c>
      <c r="H181" t="s">
        <v>53</v>
      </c>
      <c r="J181" t="s">
        <v>54</v>
      </c>
      <c r="K181" s="1">
        <v>45169</v>
      </c>
      <c r="L181">
        <v>40</v>
      </c>
      <c r="O181" t="s">
        <v>55</v>
      </c>
      <c r="P181" t="s">
        <v>78</v>
      </c>
      <c r="Q181" t="s">
        <v>68</v>
      </c>
      <c r="R181" t="s">
        <v>69</v>
      </c>
      <c r="S181" t="s">
        <v>697</v>
      </c>
      <c r="T181" s="1">
        <v>45147</v>
      </c>
      <c r="U181" t="s">
        <v>58</v>
      </c>
      <c r="V181" t="s">
        <v>58</v>
      </c>
      <c r="W181" t="s">
        <v>55</v>
      </c>
      <c r="X181">
        <v>2</v>
      </c>
      <c r="Y181" s="1">
        <v>45147</v>
      </c>
      <c r="Z181" t="s">
        <v>80</v>
      </c>
      <c r="AA181" t="s">
        <v>59</v>
      </c>
      <c r="AB181" t="s">
        <v>60</v>
      </c>
      <c r="AC181">
        <v>1</v>
      </c>
      <c r="AD181" t="s">
        <v>54</v>
      </c>
      <c r="AE181" t="s">
        <v>54</v>
      </c>
      <c r="AF181" t="s">
        <v>54</v>
      </c>
      <c r="AG181" t="s">
        <v>54</v>
      </c>
      <c r="AH181" t="s">
        <v>698</v>
      </c>
      <c r="AI181" t="s">
        <v>54</v>
      </c>
      <c r="AJ181" t="s">
        <v>54</v>
      </c>
      <c r="AK181" t="s">
        <v>54</v>
      </c>
      <c r="AL181" s="2">
        <v>1733940</v>
      </c>
      <c r="AM181">
        <v>3</v>
      </c>
      <c r="AN181">
        <v>1</v>
      </c>
      <c r="AO181" t="s">
        <v>61</v>
      </c>
      <c r="AP181" s="8">
        <v>1733940</v>
      </c>
      <c r="AQ181" t="s">
        <v>58</v>
      </c>
      <c r="AR181">
        <v>3</v>
      </c>
      <c r="AS181">
        <v>1</v>
      </c>
      <c r="AT181" t="s">
        <v>58</v>
      </c>
      <c r="AU181" t="s">
        <v>58</v>
      </c>
      <c r="AV181" t="b">
        <v>0</v>
      </c>
    </row>
    <row r="182" spans="1:48">
      <c r="A182">
        <v>181</v>
      </c>
      <c r="B182" t="s">
        <v>699</v>
      </c>
      <c r="C182" t="s">
        <v>700</v>
      </c>
      <c r="D182" t="s">
        <v>64</v>
      </c>
      <c r="E182" t="s">
        <v>65</v>
      </c>
      <c r="F182" t="s">
        <v>66</v>
      </c>
      <c r="G182" t="s">
        <v>52</v>
      </c>
      <c r="H182" t="s">
        <v>53</v>
      </c>
      <c r="J182" t="s">
        <v>54</v>
      </c>
      <c r="K182" s="1">
        <v>45169</v>
      </c>
      <c r="L182">
        <v>100</v>
      </c>
      <c r="O182" t="s">
        <v>55</v>
      </c>
      <c r="P182" t="s">
        <v>67</v>
      </c>
      <c r="Q182" t="s">
        <v>68</v>
      </c>
      <c r="R182" t="s">
        <v>69</v>
      </c>
      <c r="S182" t="s">
        <v>701</v>
      </c>
      <c r="T182" s="1">
        <v>45148</v>
      </c>
      <c r="U182" t="s">
        <v>58</v>
      </c>
      <c r="V182" t="s">
        <v>58</v>
      </c>
      <c r="W182" t="s">
        <v>55</v>
      </c>
      <c r="X182">
        <v>2</v>
      </c>
      <c r="Y182" s="1">
        <v>45148</v>
      </c>
      <c r="Z182" t="s">
        <v>71</v>
      </c>
      <c r="AA182" t="s">
        <v>72</v>
      </c>
      <c r="AB182" t="s">
        <v>60</v>
      </c>
      <c r="AC182">
        <v>1</v>
      </c>
      <c r="AD182" t="s">
        <v>54</v>
      </c>
      <c r="AE182" t="s">
        <v>54</v>
      </c>
      <c r="AF182" t="s">
        <v>54</v>
      </c>
      <c r="AG182" t="s">
        <v>54</v>
      </c>
      <c r="AH182" t="s">
        <v>702</v>
      </c>
      <c r="AI182" t="s">
        <v>54</v>
      </c>
      <c r="AJ182" t="s">
        <v>54</v>
      </c>
      <c r="AK182" t="s">
        <v>54</v>
      </c>
      <c r="AL182" s="2">
        <v>965664.34</v>
      </c>
      <c r="AM182">
        <v>3</v>
      </c>
      <c r="AN182">
        <v>1</v>
      </c>
      <c r="AO182" t="s">
        <v>74</v>
      </c>
      <c r="AP182" s="8">
        <v>965664.34</v>
      </c>
      <c r="AQ182" t="s">
        <v>58</v>
      </c>
      <c r="AR182">
        <v>3</v>
      </c>
      <c r="AS182">
        <v>1</v>
      </c>
      <c r="AT182" t="s">
        <v>58</v>
      </c>
      <c r="AU182" t="s">
        <v>58</v>
      </c>
      <c r="AV182" t="b">
        <v>0</v>
      </c>
    </row>
    <row r="183" spans="1:48">
      <c r="A183">
        <v>182</v>
      </c>
      <c r="B183" t="s">
        <v>703</v>
      </c>
      <c r="C183" t="s">
        <v>704</v>
      </c>
      <c r="D183" t="s">
        <v>64</v>
      </c>
      <c r="E183" t="s">
        <v>65</v>
      </c>
      <c r="F183" t="s">
        <v>66</v>
      </c>
      <c r="G183" t="s">
        <v>52</v>
      </c>
      <c r="H183" t="s">
        <v>53</v>
      </c>
      <c r="J183" t="s">
        <v>54</v>
      </c>
      <c r="K183" s="1">
        <v>45169</v>
      </c>
      <c r="L183">
        <v>80</v>
      </c>
      <c r="O183" t="s">
        <v>55</v>
      </c>
      <c r="P183" t="s">
        <v>67</v>
      </c>
      <c r="Q183" t="s">
        <v>68</v>
      </c>
      <c r="R183" t="s">
        <v>69</v>
      </c>
      <c r="S183" t="s">
        <v>705</v>
      </c>
      <c r="T183" s="1">
        <v>45148</v>
      </c>
      <c r="U183" t="s">
        <v>58</v>
      </c>
      <c r="V183" t="s">
        <v>58</v>
      </c>
      <c r="W183" t="s">
        <v>55</v>
      </c>
      <c r="X183">
        <v>2</v>
      </c>
      <c r="Y183" s="1">
        <v>45148</v>
      </c>
      <c r="Z183" t="s">
        <v>71</v>
      </c>
      <c r="AA183" t="s">
        <v>72</v>
      </c>
      <c r="AB183" t="s">
        <v>60</v>
      </c>
      <c r="AC183">
        <v>1</v>
      </c>
      <c r="AD183" t="s">
        <v>54</v>
      </c>
      <c r="AE183" t="s">
        <v>363</v>
      </c>
      <c r="AF183" t="s">
        <v>706</v>
      </c>
      <c r="AG183" t="s">
        <v>54</v>
      </c>
      <c r="AH183" t="s">
        <v>707</v>
      </c>
      <c r="AI183" t="s">
        <v>54</v>
      </c>
      <c r="AJ183" t="s">
        <v>54</v>
      </c>
      <c r="AK183" t="s">
        <v>54</v>
      </c>
      <c r="AL183" s="2">
        <v>1200000</v>
      </c>
      <c r="AM183">
        <v>3</v>
      </c>
      <c r="AN183">
        <v>1</v>
      </c>
      <c r="AO183" t="s">
        <v>74</v>
      </c>
      <c r="AP183" s="8">
        <v>1200000</v>
      </c>
      <c r="AQ183" t="s">
        <v>58</v>
      </c>
      <c r="AR183">
        <v>3</v>
      </c>
      <c r="AS183">
        <v>1</v>
      </c>
      <c r="AT183" t="s">
        <v>58</v>
      </c>
      <c r="AU183" t="s">
        <v>58</v>
      </c>
      <c r="AV183" t="b">
        <v>0</v>
      </c>
    </row>
    <row r="184" spans="1:48">
      <c r="A184">
        <v>183</v>
      </c>
      <c r="B184" t="s">
        <v>532</v>
      </c>
      <c r="C184" t="s">
        <v>708</v>
      </c>
      <c r="D184" t="s">
        <v>64</v>
      </c>
      <c r="E184" t="s">
        <v>65</v>
      </c>
      <c r="F184" t="s">
        <v>66</v>
      </c>
      <c r="G184" t="s">
        <v>52</v>
      </c>
      <c r="H184" t="s">
        <v>53</v>
      </c>
      <c r="J184" t="s">
        <v>54</v>
      </c>
      <c r="K184" s="1">
        <v>45169</v>
      </c>
      <c r="L184">
        <v>100</v>
      </c>
      <c r="O184" t="s">
        <v>55</v>
      </c>
      <c r="P184" t="s">
        <v>67</v>
      </c>
      <c r="Q184" t="s">
        <v>68</v>
      </c>
      <c r="R184" t="s">
        <v>69</v>
      </c>
      <c r="S184" t="s">
        <v>636</v>
      </c>
      <c r="T184" s="1">
        <v>45148</v>
      </c>
      <c r="U184" t="s">
        <v>58</v>
      </c>
      <c r="V184" t="s">
        <v>58</v>
      </c>
      <c r="W184" t="s">
        <v>55</v>
      </c>
      <c r="X184">
        <v>2</v>
      </c>
      <c r="Y184" s="1">
        <v>45148</v>
      </c>
      <c r="Z184" t="s">
        <v>71</v>
      </c>
      <c r="AA184" t="s">
        <v>72</v>
      </c>
      <c r="AB184" t="s">
        <v>60</v>
      </c>
      <c r="AC184">
        <v>1</v>
      </c>
      <c r="AD184" t="s">
        <v>54</v>
      </c>
      <c r="AE184" t="s">
        <v>54</v>
      </c>
      <c r="AF184" t="s">
        <v>54</v>
      </c>
      <c r="AG184" t="s">
        <v>54</v>
      </c>
      <c r="AH184" t="s">
        <v>637</v>
      </c>
      <c r="AI184" t="s">
        <v>54</v>
      </c>
      <c r="AJ184" t="s">
        <v>54</v>
      </c>
      <c r="AK184" t="s">
        <v>54</v>
      </c>
      <c r="AL184" s="2">
        <v>1548000</v>
      </c>
      <c r="AM184">
        <v>5</v>
      </c>
      <c r="AN184">
        <v>1</v>
      </c>
      <c r="AO184" t="s">
        <v>74</v>
      </c>
      <c r="AP184" s="8">
        <v>1548000</v>
      </c>
      <c r="AQ184" t="s">
        <v>58</v>
      </c>
      <c r="AR184">
        <v>5</v>
      </c>
      <c r="AS184">
        <v>1</v>
      </c>
      <c r="AT184" t="s">
        <v>58</v>
      </c>
      <c r="AU184" t="s">
        <v>58</v>
      </c>
      <c r="AV184" t="b">
        <v>0</v>
      </c>
    </row>
    <row r="185" spans="1:48">
      <c r="A185">
        <v>184</v>
      </c>
      <c r="B185" t="s">
        <v>654</v>
      </c>
      <c r="C185" t="s">
        <v>709</v>
      </c>
      <c r="D185" t="s">
        <v>64</v>
      </c>
      <c r="E185" t="s">
        <v>65</v>
      </c>
      <c r="F185" t="s">
        <v>66</v>
      </c>
      <c r="G185" t="s">
        <v>52</v>
      </c>
      <c r="H185" t="s">
        <v>53</v>
      </c>
      <c r="J185" t="s">
        <v>54</v>
      </c>
      <c r="K185" s="1">
        <v>45169</v>
      </c>
      <c r="L185">
        <v>40</v>
      </c>
      <c r="O185" t="s">
        <v>55</v>
      </c>
      <c r="P185" t="s">
        <v>67</v>
      </c>
      <c r="Q185" t="s">
        <v>68</v>
      </c>
      <c r="R185" t="s">
        <v>69</v>
      </c>
      <c r="S185" t="s">
        <v>710</v>
      </c>
      <c r="T185" s="1">
        <v>45148</v>
      </c>
      <c r="U185" t="s">
        <v>58</v>
      </c>
      <c r="V185" t="s">
        <v>58</v>
      </c>
      <c r="W185" t="s">
        <v>55</v>
      </c>
      <c r="X185">
        <v>2</v>
      </c>
      <c r="Y185" s="1">
        <v>45148</v>
      </c>
      <c r="Z185" t="s">
        <v>71</v>
      </c>
      <c r="AA185" t="s">
        <v>72</v>
      </c>
      <c r="AB185" t="s">
        <v>60</v>
      </c>
      <c r="AC185">
        <v>1</v>
      </c>
      <c r="AD185" t="s">
        <v>54</v>
      </c>
      <c r="AE185" t="s">
        <v>54</v>
      </c>
      <c r="AF185" t="s">
        <v>54</v>
      </c>
      <c r="AG185" t="s">
        <v>54</v>
      </c>
      <c r="AH185" t="s">
        <v>711</v>
      </c>
      <c r="AI185" t="s">
        <v>54</v>
      </c>
      <c r="AJ185" t="s">
        <v>54</v>
      </c>
      <c r="AK185" t="s">
        <v>54</v>
      </c>
      <c r="AL185" s="2">
        <v>73955.289999999994</v>
      </c>
      <c r="AM185">
        <v>3</v>
      </c>
      <c r="AN185">
        <v>1</v>
      </c>
      <c r="AO185" t="s">
        <v>74</v>
      </c>
      <c r="AP185" s="8">
        <v>73955.289999999994</v>
      </c>
      <c r="AQ185" t="s">
        <v>58</v>
      </c>
      <c r="AR185">
        <v>3</v>
      </c>
      <c r="AS185">
        <v>1</v>
      </c>
      <c r="AT185" t="s">
        <v>58</v>
      </c>
      <c r="AU185" t="s">
        <v>58</v>
      </c>
      <c r="AV185" t="b">
        <v>0</v>
      </c>
    </row>
    <row r="186" spans="1:48">
      <c r="A186">
        <v>185</v>
      </c>
      <c r="B186" t="s">
        <v>712</v>
      </c>
      <c r="C186" t="s">
        <v>713</v>
      </c>
      <c r="D186" t="s">
        <v>64</v>
      </c>
      <c r="E186" t="s">
        <v>65</v>
      </c>
      <c r="F186" t="s">
        <v>66</v>
      </c>
      <c r="G186" t="s">
        <v>52</v>
      </c>
      <c r="H186" t="s">
        <v>53</v>
      </c>
      <c r="J186" t="s">
        <v>54</v>
      </c>
      <c r="K186" s="1">
        <v>45169</v>
      </c>
      <c r="L186">
        <v>40</v>
      </c>
      <c r="O186" t="s">
        <v>55</v>
      </c>
      <c r="P186" t="s">
        <v>67</v>
      </c>
      <c r="Q186" t="s">
        <v>68</v>
      </c>
      <c r="R186" t="s">
        <v>69</v>
      </c>
      <c r="S186" t="s">
        <v>714</v>
      </c>
      <c r="T186" s="1">
        <v>45148</v>
      </c>
      <c r="U186" t="s">
        <v>58</v>
      </c>
      <c r="V186" t="s">
        <v>58</v>
      </c>
      <c r="W186" t="s">
        <v>55</v>
      </c>
      <c r="X186">
        <v>2</v>
      </c>
      <c r="Y186" s="1">
        <v>45148</v>
      </c>
      <c r="Z186" t="s">
        <v>71</v>
      </c>
      <c r="AA186" t="s">
        <v>72</v>
      </c>
      <c r="AB186" t="s">
        <v>60</v>
      </c>
      <c r="AC186">
        <v>1</v>
      </c>
      <c r="AD186" t="s">
        <v>54</v>
      </c>
      <c r="AE186" t="s">
        <v>54</v>
      </c>
      <c r="AF186" t="s">
        <v>54</v>
      </c>
      <c r="AG186" t="s">
        <v>54</v>
      </c>
      <c r="AH186" t="s">
        <v>715</v>
      </c>
      <c r="AI186" t="s">
        <v>54</v>
      </c>
      <c r="AJ186" t="s">
        <v>54</v>
      </c>
      <c r="AK186" t="s">
        <v>54</v>
      </c>
      <c r="AL186" s="2">
        <v>276649.46000000002</v>
      </c>
      <c r="AM186">
        <v>3</v>
      </c>
      <c r="AN186">
        <v>1</v>
      </c>
      <c r="AO186" t="s">
        <v>74</v>
      </c>
      <c r="AP186" s="8">
        <v>276649.46000000002</v>
      </c>
      <c r="AQ186" t="s">
        <v>58</v>
      </c>
      <c r="AR186">
        <v>3</v>
      </c>
      <c r="AS186">
        <v>1</v>
      </c>
      <c r="AT186" t="s">
        <v>58</v>
      </c>
      <c r="AU186" t="s">
        <v>58</v>
      </c>
      <c r="AV186" t="b">
        <v>0</v>
      </c>
    </row>
    <row r="187" spans="1:48">
      <c r="A187">
        <v>186</v>
      </c>
      <c r="B187" t="s">
        <v>716</v>
      </c>
      <c r="C187" t="s">
        <v>717</v>
      </c>
      <c r="D187" t="s">
        <v>64</v>
      </c>
      <c r="E187" t="s">
        <v>65</v>
      </c>
      <c r="F187" t="s">
        <v>66</v>
      </c>
      <c r="G187" t="s">
        <v>52</v>
      </c>
      <c r="H187" t="s">
        <v>53</v>
      </c>
      <c r="J187" t="s">
        <v>54</v>
      </c>
      <c r="K187" s="1">
        <v>45169</v>
      </c>
      <c r="L187">
        <v>40</v>
      </c>
      <c r="O187" t="s">
        <v>55</v>
      </c>
      <c r="P187" t="s">
        <v>67</v>
      </c>
      <c r="Q187" t="s">
        <v>68</v>
      </c>
      <c r="R187" t="s">
        <v>69</v>
      </c>
      <c r="S187" t="s">
        <v>718</v>
      </c>
      <c r="T187" s="1">
        <v>45148</v>
      </c>
      <c r="U187" t="s">
        <v>58</v>
      </c>
      <c r="V187" t="s">
        <v>58</v>
      </c>
      <c r="W187" t="s">
        <v>55</v>
      </c>
      <c r="X187">
        <v>2</v>
      </c>
      <c r="Y187" s="1">
        <v>45148</v>
      </c>
      <c r="Z187" t="s">
        <v>71</v>
      </c>
      <c r="AA187" t="s">
        <v>72</v>
      </c>
      <c r="AB187" t="s">
        <v>60</v>
      </c>
      <c r="AC187">
        <v>1</v>
      </c>
      <c r="AD187" t="s">
        <v>54</v>
      </c>
      <c r="AE187" t="s">
        <v>54</v>
      </c>
      <c r="AF187" t="s">
        <v>54</v>
      </c>
      <c r="AG187" t="s">
        <v>54</v>
      </c>
      <c r="AH187" t="s">
        <v>719</v>
      </c>
      <c r="AI187" t="s">
        <v>54</v>
      </c>
      <c r="AJ187" t="s">
        <v>54</v>
      </c>
      <c r="AK187" t="s">
        <v>54</v>
      </c>
      <c r="AL187" s="2">
        <v>116797.53</v>
      </c>
      <c r="AM187">
        <v>3</v>
      </c>
      <c r="AN187">
        <v>1</v>
      </c>
      <c r="AO187" t="s">
        <v>74</v>
      </c>
      <c r="AP187" s="8">
        <v>116797.53</v>
      </c>
      <c r="AQ187" t="s">
        <v>58</v>
      </c>
      <c r="AR187">
        <v>3</v>
      </c>
      <c r="AS187">
        <v>1</v>
      </c>
      <c r="AT187" t="s">
        <v>58</v>
      </c>
      <c r="AU187" t="s">
        <v>58</v>
      </c>
      <c r="AV187" t="b">
        <v>0</v>
      </c>
    </row>
    <row r="188" spans="1:48">
      <c r="A188">
        <v>187</v>
      </c>
      <c r="B188" t="s">
        <v>558</v>
      </c>
      <c r="C188" t="s">
        <v>720</v>
      </c>
      <c r="D188" t="s">
        <v>64</v>
      </c>
      <c r="E188" t="s">
        <v>65</v>
      </c>
      <c r="F188" t="s">
        <v>66</v>
      </c>
      <c r="G188" t="s">
        <v>52</v>
      </c>
      <c r="H188" t="s">
        <v>53</v>
      </c>
      <c r="J188" t="s">
        <v>54</v>
      </c>
      <c r="K188" s="1">
        <v>45169</v>
      </c>
      <c r="L188">
        <v>40</v>
      </c>
      <c r="O188" t="s">
        <v>55</v>
      </c>
      <c r="P188" t="s">
        <v>78</v>
      </c>
      <c r="Q188" t="s">
        <v>68</v>
      </c>
      <c r="R188" t="s">
        <v>69</v>
      </c>
      <c r="S188" t="s">
        <v>721</v>
      </c>
      <c r="T188" s="1">
        <v>45148</v>
      </c>
      <c r="U188" t="s">
        <v>58</v>
      </c>
      <c r="V188" t="s">
        <v>58</v>
      </c>
      <c r="W188" t="s">
        <v>55</v>
      </c>
      <c r="X188">
        <v>2</v>
      </c>
      <c r="Y188" s="1">
        <v>45148</v>
      </c>
      <c r="Z188" t="s">
        <v>80</v>
      </c>
      <c r="AA188" t="s">
        <v>59</v>
      </c>
      <c r="AB188" t="s">
        <v>60</v>
      </c>
      <c r="AC188">
        <v>1</v>
      </c>
      <c r="AD188" t="s">
        <v>54</v>
      </c>
      <c r="AE188" t="s">
        <v>54</v>
      </c>
      <c r="AF188" t="s">
        <v>54</v>
      </c>
      <c r="AG188" t="s">
        <v>54</v>
      </c>
      <c r="AH188" t="s">
        <v>722</v>
      </c>
      <c r="AI188" t="s">
        <v>54</v>
      </c>
      <c r="AJ188" t="s">
        <v>54</v>
      </c>
      <c r="AK188" t="s">
        <v>54</v>
      </c>
      <c r="AL188" s="2">
        <v>135248.26999999999</v>
      </c>
      <c r="AM188">
        <v>5</v>
      </c>
      <c r="AN188">
        <v>1</v>
      </c>
      <c r="AO188" t="s">
        <v>61</v>
      </c>
      <c r="AP188" s="8">
        <v>135248.26999999999</v>
      </c>
      <c r="AQ188" t="s">
        <v>58</v>
      </c>
      <c r="AR188">
        <v>5</v>
      </c>
      <c r="AS188">
        <v>1</v>
      </c>
      <c r="AT188" t="s">
        <v>58</v>
      </c>
      <c r="AU188" t="s">
        <v>58</v>
      </c>
      <c r="AV188" t="b">
        <v>0</v>
      </c>
    </row>
    <row r="189" spans="1:48">
      <c r="A189">
        <v>188</v>
      </c>
      <c r="B189" t="s">
        <v>616</v>
      </c>
      <c r="C189" t="s">
        <v>723</v>
      </c>
      <c r="D189" t="s">
        <v>64</v>
      </c>
      <c r="E189" t="s">
        <v>65</v>
      </c>
      <c r="F189" t="s">
        <v>66</v>
      </c>
      <c r="G189" t="s">
        <v>52</v>
      </c>
      <c r="H189" t="s">
        <v>53</v>
      </c>
      <c r="J189" t="s">
        <v>54</v>
      </c>
      <c r="K189" s="1">
        <v>45169</v>
      </c>
      <c r="L189">
        <v>40</v>
      </c>
      <c r="O189" t="s">
        <v>55</v>
      </c>
      <c r="P189" t="s">
        <v>78</v>
      </c>
      <c r="Q189" t="s">
        <v>68</v>
      </c>
      <c r="R189" t="s">
        <v>69</v>
      </c>
      <c r="S189" t="s">
        <v>724</v>
      </c>
      <c r="T189" s="1">
        <v>45148</v>
      </c>
      <c r="U189" t="s">
        <v>58</v>
      </c>
      <c r="V189" t="s">
        <v>58</v>
      </c>
      <c r="W189" t="s">
        <v>55</v>
      </c>
      <c r="X189">
        <v>2</v>
      </c>
      <c r="Y189" s="1">
        <v>45148</v>
      </c>
      <c r="Z189" t="s">
        <v>80</v>
      </c>
      <c r="AA189" t="s">
        <v>59</v>
      </c>
      <c r="AB189" t="s">
        <v>60</v>
      </c>
      <c r="AC189">
        <v>1</v>
      </c>
      <c r="AD189" t="s">
        <v>54</v>
      </c>
      <c r="AE189" t="s">
        <v>54</v>
      </c>
      <c r="AF189" t="s">
        <v>54</v>
      </c>
      <c r="AG189" t="s">
        <v>54</v>
      </c>
      <c r="AH189" t="s">
        <v>725</v>
      </c>
      <c r="AI189" t="s">
        <v>54</v>
      </c>
      <c r="AJ189" t="s">
        <v>54</v>
      </c>
      <c r="AK189" t="s">
        <v>54</v>
      </c>
      <c r="AL189" s="2">
        <v>243866.9</v>
      </c>
      <c r="AM189">
        <v>3</v>
      </c>
      <c r="AN189">
        <v>1</v>
      </c>
      <c r="AO189" t="s">
        <v>61</v>
      </c>
      <c r="AP189" s="8">
        <v>243866.9</v>
      </c>
      <c r="AQ189" t="s">
        <v>58</v>
      </c>
      <c r="AR189">
        <v>3</v>
      </c>
      <c r="AS189">
        <v>1</v>
      </c>
      <c r="AT189" t="s">
        <v>58</v>
      </c>
      <c r="AU189" t="s">
        <v>58</v>
      </c>
      <c r="AV189" t="b">
        <v>0</v>
      </c>
    </row>
    <row r="190" spans="1:48">
      <c r="A190">
        <v>189</v>
      </c>
      <c r="B190" t="s">
        <v>620</v>
      </c>
      <c r="C190" t="s">
        <v>726</v>
      </c>
      <c r="D190" t="s">
        <v>64</v>
      </c>
      <c r="E190" t="s">
        <v>65</v>
      </c>
      <c r="F190" t="s">
        <v>66</v>
      </c>
      <c r="G190" t="s">
        <v>52</v>
      </c>
      <c r="H190" t="s">
        <v>53</v>
      </c>
      <c r="J190" t="s">
        <v>54</v>
      </c>
      <c r="K190" s="1">
        <v>45169</v>
      </c>
      <c r="L190">
        <v>80</v>
      </c>
      <c r="O190" t="s">
        <v>55</v>
      </c>
      <c r="P190" t="s">
        <v>78</v>
      </c>
      <c r="Q190" t="s">
        <v>68</v>
      </c>
      <c r="R190" t="s">
        <v>69</v>
      </c>
      <c r="S190" t="s">
        <v>727</v>
      </c>
      <c r="T190" s="1">
        <v>45148</v>
      </c>
      <c r="U190" t="s">
        <v>58</v>
      </c>
      <c r="V190" t="s">
        <v>58</v>
      </c>
      <c r="W190" t="s">
        <v>55</v>
      </c>
      <c r="X190">
        <v>2</v>
      </c>
      <c r="Y190" s="1">
        <v>45148</v>
      </c>
      <c r="Z190" t="s">
        <v>80</v>
      </c>
      <c r="AA190" t="s">
        <v>59</v>
      </c>
      <c r="AB190" t="s">
        <v>60</v>
      </c>
      <c r="AC190">
        <v>1</v>
      </c>
      <c r="AD190" t="s">
        <v>54</v>
      </c>
      <c r="AE190" t="s">
        <v>54</v>
      </c>
      <c r="AF190" t="s">
        <v>54</v>
      </c>
      <c r="AG190" t="s">
        <v>54</v>
      </c>
      <c r="AH190" t="s">
        <v>728</v>
      </c>
      <c r="AI190" t="s">
        <v>54</v>
      </c>
      <c r="AJ190" t="s">
        <v>54</v>
      </c>
      <c r="AK190" t="s">
        <v>54</v>
      </c>
      <c r="AL190" s="2">
        <v>214807.96</v>
      </c>
      <c r="AM190">
        <v>3</v>
      </c>
      <c r="AN190">
        <v>1</v>
      </c>
      <c r="AO190" t="s">
        <v>61</v>
      </c>
      <c r="AP190" s="8">
        <v>214807.96</v>
      </c>
      <c r="AQ190" t="s">
        <v>58</v>
      </c>
      <c r="AR190">
        <v>3</v>
      </c>
      <c r="AS190">
        <v>1</v>
      </c>
      <c r="AT190" t="s">
        <v>58</v>
      </c>
      <c r="AU190" t="s">
        <v>58</v>
      </c>
      <c r="AV190" t="b">
        <v>0</v>
      </c>
    </row>
    <row r="191" spans="1:48">
      <c r="A191">
        <v>190</v>
      </c>
      <c r="B191" t="s">
        <v>624</v>
      </c>
      <c r="C191" t="s">
        <v>729</v>
      </c>
      <c r="D191" t="s">
        <v>64</v>
      </c>
      <c r="E191" t="s">
        <v>65</v>
      </c>
      <c r="F191" t="s">
        <v>66</v>
      </c>
      <c r="G191" t="s">
        <v>52</v>
      </c>
      <c r="H191" t="s">
        <v>53</v>
      </c>
      <c r="J191" t="s">
        <v>54</v>
      </c>
      <c r="K191" s="1">
        <v>45169</v>
      </c>
      <c r="L191">
        <v>40</v>
      </c>
      <c r="O191" t="s">
        <v>55</v>
      </c>
      <c r="P191" t="s">
        <v>78</v>
      </c>
      <c r="Q191" t="s">
        <v>68</v>
      </c>
      <c r="R191" t="s">
        <v>69</v>
      </c>
      <c r="S191" t="s">
        <v>730</v>
      </c>
      <c r="T191" s="1">
        <v>45148</v>
      </c>
      <c r="U191" t="s">
        <v>58</v>
      </c>
      <c r="V191" t="s">
        <v>58</v>
      </c>
      <c r="W191" t="s">
        <v>55</v>
      </c>
      <c r="X191">
        <v>2</v>
      </c>
      <c r="Y191" s="1">
        <v>45148</v>
      </c>
      <c r="Z191" t="s">
        <v>80</v>
      </c>
      <c r="AA191" t="s">
        <v>59</v>
      </c>
      <c r="AB191" t="s">
        <v>60</v>
      </c>
      <c r="AC191">
        <v>1</v>
      </c>
      <c r="AD191" t="s">
        <v>54</v>
      </c>
      <c r="AE191" t="s">
        <v>54</v>
      </c>
      <c r="AF191" t="s">
        <v>54</v>
      </c>
      <c r="AG191" t="s">
        <v>54</v>
      </c>
      <c r="AH191" t="s">
        <v>731</v>
      </c>
      <c r="AI191" t="s">
        <v>54</v>
      </c>
      <c r="AJ191" t="s">
        <v>54</v>
      </c>
      <c r="AK191" t="s">
        <v>54</v>
      </c>
      <c r="AL191" s="2">
        <v>170252.91</v>
      </c>
      <c r="AM191">
        <v>4</v>
      </c>
      <c r="AN191">
        <v>1</v>
      </c>
      <c r="AO191" t="s">
        <v>61</v>
      </c>
      <c r="AP191" s="8">
        <v>170252.91</v>
      </c>
      <c r="AQ191" t="s">
        <v>58</v>
      </c>
      <c r="AR191">
        <v>4</v>
      </c>
      <c r="AS191">
        <v>1</v>
      </c>
      <c r="AT191" t="s">
        <v>58</v>
      </c>
      <c r="AU191" t="s">
        <v>58</v>
      </c>
      <c r="AV191" t="b">
        <v>0</v>
      </c>
    </row>
    <row r="192" spans="1:48">
      <c r="A192">
        <v>191</v>
      </c>
      <c r="B192" t="s">
        <v>732</v>
      </c>
      <c r="C192" t="s">
        <v>733</v>
      </c>
      <c r="D192" t="s">
        <v>64</v>
      </c>
      <c r="E192" t="s">
        <v>65</v>
      </c>
      <c r="F192" t="s">
        <v>66</v>
      </c>
      <c r="G192" t="s">
        <v>52</v>
      </c>
      <c r="H192" t="s">
        <v>53</v>
      </c>
      <c r="J192" t="s">
        <v>54</v>
      </c>
      <c r="K192" s="1">
        <v>45169</v>
      </c>
      <c r="L192">
        <v>40</v>
      </c>
      <c r="O192" t="s">
        <v>55</v>
      </c>
      <c r="P192" t="s">
        <v>67</v>
      </c>
      <c r="Q192" t="s">
        <v>68</v>
      </c>
      <c r="R192" t="s">
        <v>69</v>
      </c>
      <c r="S192" t="s">
        <v>734</v>
      </c>
      <c r="T192" s="1">
        <v>45149</v>
      </c>
      <c r="U192" t="s">
        <v>58</v>
      </c>
      <c r="V192" t="s">
        <v>58</v>
      </c>
      <c r="W192" t="s">
        <v>55</v>
      </c>
      <c r="X192">
        <v>2</v>
      </c>
      <c r="Y192" s="1">
        <v>45149</v>
      </c>
      <c r="Z192" t="s">
        <v>71</v>
      </c>
      <c r="AA192" t="s">
        <v>72</v>
      </c>
      <c r="AB192" t="s">
        <v>60</v>
      </c>
      <c r="AC192">
        <v>1</v>
      </c>
      <c r="AD192" t="s">
        <v>54</v>
      </c>
      <c r="AE192" t="s">
        <v>54</v>
      </c>
      <c r="AF192" t="s">
        <v>54</v>
      </c>
      <c r="AG192" t="s">
        <v>54</v>
      </c>
      <c r="AH192" t="s">
        <v>735</v>
      </c>
      <c r="AI192" t="s">
        <v>54</v>
      </c>
      <c r="AJ192" t="s">
        <v>54</v>
      </c>
      <c r="AK192" t="s">
        <v>54</v>
      </c>
      <c r="AL192" s="2">
        <v>1240000</v>
      </c>
      <c r="AM192">
        <v>3</v>
      </c>
      <c r="AN192">
        <v>1</v>
      </c>
      <c r="AO192" t="s">
        <v>74</v>
      </c>
      <c r="AP192" s="8">
        <v>1240000</v>
      </c>
      <c r="AQ192" t="s">
        <v>58</v>
      </c>
      <c r="AR192">
        <v>3</v>
      </c>
      <c r="AS192">
        <v>1</v>
      </c>
      <c r="AT192" t="s">
        <v>58</v>
      </c>
      <c r="AU192" t="s">
        <v>58</v>
      </c>
      <c r="AV192" t="b">
        <v>0</v>
      </c>
    </row>
    <row r="193" spans="1:48">
      <c r="A193">
        <v>192</v>
      </c>
      <c r="B193" t="s">
        <v>736</v>
      </c>
      <c r="C193" t="s">
        <v>737</v>
      </c>
      <c r="D193" t="s">
        <v>64</v>
      </c>
      <c r="E193" t="s">
        <v>65</v>
      </c>
      <c r="F193" t="s">
        <v>66</v>
      </c>
      <c r="G193" t="s">
        <v>52</v>
      </c>
      <c r="H193" t="s">
        <v>53</v>
      </c>
      <c r="J193" t="s">
        <v>54</v>
      </c>
      <c r="K193" s="1">
        <v>45169</v>
      </c>
      <c r="L193">
        <v>40</v>
      </c>
      <c r="O193" t="s">
        <v>55</v>
      </c>
      <c r="P193" t="s">
        <v>67</v>
      </c>
      <c r="Q193" t="s">
        <v>68</v>
      </c>
      <c r="R193" t="s">
        <v>69</v>
      </c>
      <c r="S193" t="s">
        <v>738</v>
      </c>
      <c r="T193" s="1">
        <v>45149</v>
      </c>
      <c r="U193" t="s">
        <v>58</v>
      </c>
      <c r="V193" t="s">
        <v>58</v>
      </c>
      <c r="W193" t="s">
        <v>55</v>
      </c>
      <c r="X193">
        <v>2</v>
      </c>
      <c r="Y193" s="1">
        <v>45149</v>
      </c>
      <c r="Z193" t="s">
        <v>71</v>
      </c>
      <c r="AA193" t="s">
        <v>72</v>
      </c>
      <c r="AB193" t="s">
        <v>60</v>
      </c>
      <c r="AC193">
        <v>1</v>
      </c>
      <c r="AD193" t="s">
        <v>54</v>
      </c>
      <c r="AE193" t="s">
        <v>54</v>
      </c>
      <c r="AF193" t="s">
        <v>54</v>
      </c>
      <c r="AG193" t="s">
        <v>54</v>
      </c>
      <c r="AH193" t="s">
        <v>739</v>
      </c>
      <c r="AI193" t="s">
        <v>54</v>
      </c>
      <c r="AJ193" t="s">
        <v>54</v>
      </c>
      <c r="AK193" t="s">
        <v>54</v>
      </c>
      <c r="AL193" s="2">
        <v>498390</v>
      </c>
      <c r="AM193">
        <v>4</v>
      </c>
      <c r="AN193">
        <v>1</v>
      </c>
      <c r="AO193" t="s">
        <v>74</v>
      </c>
      <c r="AP193" s="8">
        <v>498390</v>
      </c>
      <c r="AQ193" t="s">
        <v>58</v>
      </c>
      <c r="AR193">
        <v>4</v>
      </c>
      <c r="AS193">
        <v>1</v>
      </c>
      <c r="AT193" t="s">
        <v>58</v>
      </c>
      <c r="AU193" t="s">
        <v>58</v>
      </c>
      <c r="AV193" t="b">
        <v>0</v>
      </c>
    </row>
    <row r="194" spans="1:48">
      <c r="A194">
        <v>193</v>
      </c>
      <c r="B194" t="s">
        <v>532</v>
      </c>
      <c r="C194" t="s">
        <v>740</v>
      </c>
      <c r="D194" t="s">
        <v>64</v>
      </c>
      <c r="E194" t="s">
        <v>65</v>
      </c>
      <c r="F194" t="s">
        <v>66</v>
      </c>
      <c r="G194" t="s">
        <v>52</v>
      </c>
      <c r="H194" t="s">
        <v>53</v>
      </c>
      <c r="J194" t="s">
        <v>54</v>
      </c>
      <c r="K194" s="1">
        <v>45169</v>
      </c>
      <c r="L194">
        <v>100</v>
      </c>
      <c r="O194" t="s">
        <v>77</v>
      </c>
      <c r="P194" t="s">
        <v>67</v>
      </c>
      <c r="Q194" t="s">
        <v>68</v>
      </c>
      <c r="R194" t="s">
        <v>69</v>
      </c>
      <c r="S194" t="s">
        <v>741</v>
      </c>
      <c r="T194" s="1">
        <v>45149</v>
      </c>
      <c r="U194" t="s">
        <v>58</v>
      </c>
      <c r="V194" t="s">
        <v>58</v>
      </c>
      <c r="W194" t="s">
        <v>77</v>
      </c>
      <c r="X194">
        <v>2</v>
      </c>
      <c r="Y194" s="1">
        <v>45149</v>
      </c>
      <c r="Z194" t="s">
        <v>71</v>
      </c>
      <c r="AA194" t="s">
        <v>72</v>
      </c>
      <c r="AB194" t="s">
        <v>60</v>
      </c>
      <c r="AC194">
        <v>2</v>
      </c>
      <c r="AD194" t="s">
        <v>54</v>
      </c>
      <c r="AE194" t="s">
        <v>54</v>
      </c>
      <c r="AF194" t="s">
        <v>54</v>
      </c>
      <c r="AG194" t="s">
        <v>54</v>
      </c>
      <c r="AH194" t="s">
        <v>742</v>
      </c>
      <c r="AI194" t="s">
        <v>54</v>
      </c>
      <c r="AJ194" t="s">
        <v>54</v>
      </c>
      <c r="AK194" t="s">
        <v>54</v>
      </c>
      <c r="AL194" s="2">
        <v>270000</v>
      </c>
      <c r="AM194">
        <v>3</v>
      </c>
      <c r="AN194">
        <v>1</v>
      </c>
      <c r="AO194" t="s">
        <v>74</v>
      </c>
      <c r="AP194" s="8">
        <v>270000</v>
      </c>
      <c r="AQ194" t="s">
        <v>58</v>
      </c>
      <c r="AR194">
        <v>3</v>
      </c>
      <c r="AS194">
        <v>2</v>
      </c>
      <c r="AT194" t="s">
        <v>58</v>
      </c>
      <c r="AU194" t="s">
        <v>58</v>
      </c>
      <c r="AV194" t="b">
        <v>0</v>
      </c>
    </row>
    <row r="195" spans="1:48">
      <c r="A195">
        <v>194</v>
      </c>
      <c r="B195" t="s">
        <v>532</v>
      </c>
      <c r="C195" t="s">
        <v>743</v>
      </c>
      <c r="D195" t="s">
        <v>64</v>
      </c>
      <c r="E195" t="s">
        <v>65</v>
      </c>
      <c r="F195" t="s">
        <v>66</v>
      </c>
      <c r="G195" t="s">
        <v>52</v>
      </c>
      <c r="H195" t="s">
        <v>53</v>
      </c>
      <c r="J195" t="s">
        <v>54</v>
      </c>
      <c r="K195" s="1">
        <v>45169</v>
      </c>
      <c r="L195">
        <v>100</v>
      </c>
      <c r="O195" t="s">
        <v>77</v>
      </c>
      <c r="P195" t="s">
        <v>67</v>
      </c>
      <c r="Q195" t="s">
        <v>68</v>
      </c>
      <c r="R195" t="s">
        <v>69</v>
      </c>
      <c r="S195" t="s">
        <v>744</v>
      </c>
      <c r="T195" s="1">
        <v>45149</v>
      </c>
      <c r="U195" t="s">
        <v>58</v>
      </c>
      <c r="V195" t="s">
        <v>58</v>
      </c>
      <c r="W195" t="s">
        <v>77</v>
      </c>
      <c r="X195">
        <v>2</v>
      </c>
      <c r="Y195" s="1">
        <v>45149</v>
      </c>
      <c r="Z195" t="s">
        <v>71</v>
      </c>
      <c r="AA195" t="s">
        <v>72</v>
      </c>
      <c r="AB195" t="s">
        <v>60</v>
      </c>
      <c r="AC195">
        <v>2</v>
      </c>
      <c r="AD195" t="s">
        <v>54</v>
      </c>
      <c r="AE195" t="s">
        <v>54</v>
      </c>
      <c r="AF195" t="s">
        <v>54</v>
      </c>
      <c r="AG195" t="s">
        <v>54</v>
      </c>
      <c r="AH195" t="s">
        <v>745</v>
      </c>
      <c r="AI195" t="s">
        <v>54</v>
      </c>
      <c r="AJ195" t="s">
        <v>54</v>
      </c>
      <c r="AK195" t="s">
        <v>54</v>
      </c>
      <c r="AL195" s="2">
        <v>385000</v>
      </c>
      <c r="AM195">
        <v>4</v>
      </c>
      <c r="AN195">
        <v>1</v>
      </c>
      <c r="AO195" t="s">
        <v>74</v>
      </c>
      <c r="AP195" s="8">
        <v>385000</v>
      </c>
      <c r="AQ195" t="s">
        <v>58</v>
      </c>
      <c r="AR195">
        <v>4</v>
      </c>
      <c r="AS195">
        <v>2</v>
      </c>
      <c r="AT195" t="s">
        <v>58</v>
      </c>
      <c r="AU195" t="s">
        <v>58</v>
      </c>
      <c r="AV195" t="b">
        <v>0</v>
      </c>
    </row>
    <row r="196" spans="1:48">
      <c r="A196">
        <v>195</v>
      </c>
      <c r="B196" t="s">
        <v>554</v>
      </c>
      <c r="C196" t="s">
        <v>746</v>
      </c>
      <c r="D196" t="s">
        <v>64</v>
      </c>
      <c r="E196" t="s">
        <v>65</v>
      </c>
      <c r="F196" t="s">
        <v>66</v>
      </c>
      <c r="G196" t="s">
        <v>52</v>
      </c>
      <c r="H196" t="s">
        <v>53</v>
      </c>
      <c r="J196" t="s">
        <v>54</v>
      </c>
      <c r="K196" s="1">
        <v>45169</v>
      </c>
      <c r="L196">
        <v>40</v>
      </c>
      <c r="O196" t="s">
        <v>55</v>
      </c>
      <c r="P196" t="s">
        <v>67</v>
      </c>
      <c r="Q196" t="s">
        <v>68</v>
      </c>
      <c r="R196" t="s">
        <v>69</v>
      </c>
      <c r="S196" t="s">
        <v>747</v>
      </c>
      <c r="T196" s="1">
        <v>45149</v>
      </c>
      <c r="U196" t="s">
        <v>58</v>
      </c>
      <c r="V196" t="s">
        <v>58</v>
      </c>
      <c r="W196" t="s">
        <v>55</v>
      </c>
      <c r="X196">
        <v>2</v>
      </c>
      <c r="Y196" s="1">
        <v>45149</v>
      </c>
      <c r="Z196" t="s">
        <v>71</v>
      </c>
      <c r="AA196" t="s">
        <v>72</v>
      </c>
      <c r="AB196" t="s">
        <v>60</v>
      </c>
      <c r="AC196">
        <v>1</v>
      </c>
      <c r="AD196" t="s">
        <v>54</v>
      </c>
      <c r="AE196" t="s">
        <v>54</v>
      </c>
      <c r="AF196" t="s">
        <v>54</v>
      </c>
      <c r="AG196" t="s">
        <v>54</v>
      </c>
      <c r="AH196" t="s">
        <v>748</v>
      </c>
      <c r="AI196" t="s">
        <v>54</v>
      </c>
      <c r="AJ196" t="s">
        <v>54</v>
      </c>
      <c r="AK196" t="s">
        <v>54</v>
      </c>
      <c r="AL196" s="2">
        <v>58025</v>
      </c>
      <c r="AM196">
        <v>3</v>
      </c>
      <c r="AN196">
        <v>1</v>
      </c>
      <c r="AO196" t="s">
        <v>74</v>
      </c>
      <c r="AP196" s="8">
        <v>58025</v>
      </c>
      <c r="AQ196" t="s">
        <v>58</v>
      </c>
      <c r="AR196">
        <v>3</v>
      </c>
      <c r="AS196">
        <v>1</v>
      </c>
      <c r="AT196" t="s">
        <v>58</v>
      </c>
      <c r="AU196" t="s">
        <v>58</v>
      </c>
      <c r="AV196" t="b">
        <v>0</v>
      </c>
    </row>
    <row r="197" spans="1:48">
      <c r="A197">
        <v>196</v>
      </c>
      <c r="B197" t="s">
        <v>620</v>
      </c>
      <c r="C197" t="s">
        <v>749</v>
      </c>
      <c r="D197" t="s">
        <v>64</v>
      </c>
      <c r="E197" t="s">
        <v>65</v>
      </c>
      <c r="F197" t="s">
        <v>66</v>
      </c>
      <c r="G197" t="s">
        <v>52</v>
      </c>
      <c r="H197" t="s">
        <v>53</v>
      </c>
      <c r="J197" t="s">
        <v>54</v>
      </c>
      <c r="K197" s="1">
        <v>45169</v>
      </c>
      <c r="L197">
        <v>80</v>
      </c>
      <c r="O197" t="s">
        <v>55</v>
      </c>
      <c r="P197" t="s">
        <v>78</v>
      </c>
      <c r="Q197" t="s">
        <v>68</v>
      </c>
      <c r="R197" t="s">
        <v>69</v>
      </c>
      <c r="S197" t="s">
        <v>750</v>
      </c>
      <c r="T197" s="1">
        <v>45149</v>
      </c>
      <c r="U197" t="s">
        <v>58</v>
      </c>
      <c r="V197" t="s">
        <v>58</v>
      </c>
      <c r="W197" t="s">
        <v>55</v>
      </c>
      <c r="X197">
        <v>2</v>
      </c>
      <c r="Y197" s="1">
        <v>45149</v>
      </c>
      <c r="Z197" t="s">
        <v>80</v>
      </c>
      <c r="AA197" t="s">
        <v>59</v>
      </c>
      <c r="AB197" t="s">
        <v>60</v>
      </c>
      <c r="AC197">
        <v>1</v>
      </c>
      <c r="AD197" t="s">
        <v>54</v>
      </c>
      <c r="AE197" t="s">
        <v>54</v>
      </c>
      <c r="AF197" t="s">
        <v>54</v>
      </c>
      <c r="AG197" t="s">
        <v>54</v>
      </c>
      <c r="AH197" t="s">
        <v>751</v>
      </c>
      <c r="AI197" t="s">
        <v>54</v>
      </c>
      <c r="AJ197" t="s">
        <v>54</v>
      </c>
      <c r="AK197" t="s">
        <v>54</v>
      </c>
      <c r="AL197" s="2">
        <v>214367.95</v>
      </c>
      <c r="AM197">
        <v>3</v>
      </c>
      <c r="AN197">
        <v>1</v>
      </c>
      <c r="AO197" t="s">
        <v>61</v>
      </c>
      <c r="AP197" s="8">
        <v>214367.95</v>
      </c>
      <c r="AQ197" t="s">
        <v>58</v>
      </c>
      <c r="AR197">
        <v>3</v>
      </c>
      <c r="AS197">
        <v>1</v>
      </c>
      <c r="AT197" t="s">
        <v>58</v>
      </c>
      <c r="AU197" t="s">
        <v>58</v>
      </c>
      <c r="AV197" t="b">
        <v>0</v>
      </c>
    </row>
    <row r="198" spans="1:48">
      <c r="A198">
        <v>197</v>
      </c>
      <c r="B198" t="s">
        <v>752</v>
      </c>
      <c r="C198" t="s">
        <v>753</v>
      </c>
      <c r="D198" t="s">
        <v>64</v>
      </c>
      <c r="E198" t="s">
        <v>65</v>
      </c>
      <c r="F198" t="s">
        <v>66</v>
      </c>
      <c r="G198" t="s">
        <v>52</v>
      </c>
      <c r="H198" t="s">
        <v>53</v>
      </c>
      <c r="J198" t="s">
        <v>54</v>
      </c>
      <c r="K198" s="1">
        <v>45169</v>
      </c>
      <c r="L198">
        <v>80</v>
      </c>
      <c r="O198" t="s">
        <v>55</v>
      </c>
      <c r="P198" t="s">
        <v>78</v>
      </c>
      <c r="Q198" t="s">
        <v>68</v>
      </c>
      <c r="R198" t="s">
        <v>69</v>
      </c>
      <c r="S198" t="s">
        <v>754</v>
      </c>
      <c r="T198" s="1">
        <v>45149</v>
      </c>
      <c r="U198" t="s">
        <v>58</v>
      </c>
      <c r="V198" t="s">
        <v>58</v>
      </c>
      <c r="W198" t="s">
        <v>55</v>
      </c>
      <c r="X198">
        <v>2</v>
      </c>
      <c r="Y198" s="1">
        <v>45149</v>
      </c>
      <c r="Z198" t="s">
        <v>80</v>
      </c>
      <c r="AA198" t="s">
        <v>59</v>
      </c>
      <c r="AB198" t="s">
        <v>60</v>
      </c>
      <c r="AC198">
        <v>1</v>
      </c>
      <c r="AD198" t="s">
        <v>54</v>
      </c>
      <c r="AE198" t="s">
        <v>755</v>
      </c>
      <c r="AF198" t="s">
        <v>756</v>
      </c>
      <c r="AG198" t="s">
        <v>54</v>
      </c>
      <c r="AH198" t="s">
        <v>757</v>
      </c>
      <c r="AI198" t="s">
        <v>54</v>
      </c>
      <c r="AJ198" t="s">
        <v>54</v>
      </c>
      <c r="AK198" t="s">
        <v>54</v>
      </c>
      <c r="AL198" s="2">
        <v>297472.61</v>
      </c>
      <c r="AM198">
        <v>3</v>
      </c>
      <c r="AN198">
        <v>1</v>
      </c>
      <c r="AO198" t="s">
        <v>61</v>
      </c>
      <c r="AP198" s="8">
        <v>297472.61</v>
      </c>
      <c r="AQ198" t="s">
        <v>58</v>
      </c>
      <c r="AR198">
        <v>3</v>
      </c>
      <c r="AS198">
        <v>1</v>
      </c>
      <c r="AT198" t="s">
        <v>58</v>
      </c>
      <c r="AU198" t="s">
        <v>58</v>
      </c>
      <c r="AV198" t="b">
        <v>0</v>
      </c>
    </row>
    <row r="199" spans="1:48">
      <c r="A199">
        <v>198</v>
      </c>
      <c r="B199" t="s">
        <v>624</v>
      </c>
      <c r="C199" t="s">
        <v>758</v>
      </c>
      <c r="D199" t="s">
        <v>64</v>
      </c>
      <c r="E199" t="s">
        <v>65</v>
      </c>
      <c r="F199" t="s">
        <v>66</v>
      </c>
      <c r="G199" t="s">
        <v>52</v>
      </c>
      <c r="H199" t="s">
        <v>53</v>
      </c>
      <c r="J199" t="s">
        <v>54</v>
      </c>
      <c r="K199" s="1">
        <v>45169</v>
      </c>
      <c r="L199">
        <v>40</v>
      </c>
      <c r="O199" t="s">
        <v>77</v>
      </c>
      <c r="P199" t="s">
        <v>78</v>
      </c>
      <c r="Q199" t="s">
        <v>68</v>
      </c>
      <c r="R199" t="s">
        <v>69</v>
      </c>
      <c r="S199" t="s">
        <v>759</v>
      </c>
      <c r="T199" s="1">
        <v>45149</v>
      </c>
      <c r="U199" t="s">
        <v>58</v>
      </c>
      <c r="V199" t="s">
        <v>58</v>
      </c>
      <c r="W199" t="s">
        <v>77</v>
      </c>
      <c r="X199">
        <v>2</v>
      </c>
      <c r="Y199" s="1">
        <v>45149</v>
      </c>
      <c r="Z199" t="s">
        <v>80</v>
      </c>
      <c r="AA199" t="s">
        <v>59</v>
      </c>
      <c r="AB199" t="s">
        <v>60</v>
      </c>
      <c r="AC199">
        <v>2</v>
      </c>
      <c r="AD199" t="s">
        <v>54</v>
      </c>
      <c r="AE199" t="s">
        <v>54</v>
      </c>
      <c r="AF199" t="s">
        <v>54</v>
      </c>
      <c r="AG199" t="s">
        <v>54</v>
      </c>
      <c r="AH199" t="s">
        <v>760</v>
      </c>
      <c r="AI199" t="s">
        <v>54</v>
      </c>
      <c r="AJ199" t="s">
        <v>54</v>
      </c>
      <c r="AK199" t="s">
        <v>54</v>
      </c>
      <c r="AL199" s="2">
        <v>125841.39</v>
      </c>
      <c r="AM199">
        <v>3</v>
      </c>
      <c r="AN199">
        <v>1</v>
      </c>
      <c r="AO199" t="s">
        <v>61</v>
      </c>
      <c r="AP199" s="8">
        <v>125841.39</v>
      </c>
      <c r="AQ199" t="s">
        <v>58</v>
      </c>
      <c r="AR199">
        <v>3</v>
      </c>
      <c r="AS199">
        <v>2</v>
      </c>
      <c r="AT199" t="s">
        <v>58</v>
      </c>
      <c r="AU199" t="s">
        <v>58</v>
      </c>
      <c r="AV199" t="b">
        <v>0</v>
      </c>
    </row>
    <row r="200" spans="1:48">
      <c r="A200">
        <v>199</v>
      </c>
      <c r="B200" t="s">
        <v>624</v>
      </c>
      <c r="C200" t="s">
        <v>761</v>
      </c>
      <c r="D200" t="s">
        <v>64</v>
      </c>
      <c r="E200" t="s">
        <v>65</v>
      </c>
      <c r="F200" t="s">
        <v>66</v>
      </c>
      <c r="G200" t="s">
        <v>52</v>
      </c>
      <c r="H200" t="s">
        <v>53</v>
      </c>
      <c r="J200" t="s">
        <v>54</v>
      </c>
      <c r="K200" s="1">
        <v>45169</v>
      </c>
      <c r="L200">
        <v>40</v>
      </c>
      <c r="O200" t="s">
        <v>77</v>
      </c>
      <c r="P200" t="s">
        <v>78</v>
      </c>
      <c r="Q200" t="s">
        <v>68</v>
      </c>
      <c r="R200" t="s">
        <v>69</v>
      </c>
      <c r="S200" t="s">
        <v>762</v>
      </c>
      <c r="T200" s="1">
        <v>45149</v>
      </c>
      <c r="U200" t="s">
        <v>58</v>
      </c>
      <c r="V200" t="s">
        <v>58</v>
      </c>
      <c r="W200" t="s">
        <v>77</v>
      </c>
      <c r="X200">
        <v>2</v>
      </c>
      <c r="Y200" s="1">
        <v>45149</v>
      </c>
      <c r="Z200" t="s">
        <v>80</v>
      </c>
      <c r="AA200" t="s">
        <v>59</v>
      </c>
      <c r="AB200" t="s">
        <v>60</v>
      </c>
      <c r="AC200">
        <v>2</v>
      </c>
      <c r="AD200" t="s">
        <v>54</v>
      </c>
      <c r="AE200" t="s">
        <v>54</v>
      </c>
      <c r="AF200" t="s">
        <v>54</v>
      </c>
      <c r="AG200" t="s">
        <v>54</v>
      </c>
      <c r="AH200" t="s">
        <v>763</v>
      </c>
      <c r="AI200" t="s">
        <v>54</v>
      </c>
      <c r="AJ200" t="s">
        <v>54</v>
      </c>
      <c r="AK200" t="s">
        <v>54</v>
      </c>
      <c r="AL200" s="2">
        <v>111605.22</v>
      </c>
      <c r="AM200">
        <v>3</v>
      </c>
      <c r="AN200">
        <v>1</v>
      </c>
      <c r="AO200" t="s">
        <v>61</v>
      </c>
      <c r="AP200" s="8">
        <v>111605.22</v>
      </c>
      <c r="AQ200" t="s">
        <v>58</v>
      </c>
      <c r="AR200">
        <v>3</v>
      </c>
      <c r="AS200">
        <v>2</v>
      </c>
      <c r="AT200" t="s">
        <v>58</v>
      </c>
      <c r="AU200" t="s">
        <v>58</v>
      </c>
      <c r="AV200" t="b">
        <v>0</v>
      </c>
    </row>
    <row r="201" spans="1:48">
      <c r="A201">
        <v>200</v>
      </c>
      <c r="B201" t="s">
        <v>764</v>
      </c>
      <c r="C201" t="s">
        <v>765</v>
      </c>
      <c r="D201" t="s">
        <v>64</v>
      </c>
      <c r="E201" t="s">
        <v>65</v>
      </c>
      <c r="F201" t="s">
        <v>66</v>
      </c>
      <c r="G201" t="s">
        <v>52</v>
      </c>
      <c r="H201" t="s">
        <v>53</v>
      </c>
      <c r="J201" t="s">
        <v>54</v>
      </c>
      <c r="K201" s="1">
        <v>45169</v>
      </c>
      <c r="L201">
        <v>40</v>
      </c>
      <c r="O201" t="s">
        <v>55</v>
      </c>
      <c r="P201" t="s">
        <v>109</v>
      </c>
      <c r="Q201" t="s">
        <v>68</v>
      </c>
      <c r="R201" t="s">
        <v>69</v>
      </c>
      <c r="S201" t="s">
        <v>766</v>
      </c>
      <c r="T201" s="1">
        <v>45149</v>
      </c>
      <c r="U201" t="s">
        <v>58</v>
      </c>
      <c r="V201" t="s">
        <v>58</v>
      </c>
      <c r="W201" t="s">
        <v>55</v>
      </c>
      <c r="X201">
        <v>2</v>
      </c>
      <c r="Y201" s="1">
        <v>45149</v>
      </c>
      <c r="Z201" t="s">
        <v>111</v>
      </c>
      <c r="AA201" t="s">
        <v>54</v>
      </c>
      <c r="AB201" t="s">
        <v>60</v>
      </c>
      <c r="AC201">
        <v>1</v>
      </c>
      <c r="AD201" t="s">
        <v>54</v>
      </c>
      <c r="AE201" t="s">
        <v>54</v>
      </c>
      <c r="AF201" t="s">
        <v>54</v>
      </c>
      <c r="AG201" t="s">
        <v>54</v>
      </c>
      <c r="AH201" t="s">
        <v>767</v>
      </c>
      <c r="AI201" t="s">
        <v>54</v>
      </c>
      <c r="AJ201" t="s">
        <v>54</v>
      </c>
      <c r="AK201" t="s">
        <v>54</v>
      </c>
      <c r="AL201" s="2">
        <v>300000</v>
      </c>
      <c r="AM201">
        <v>3</v>
      </c>
      <c r="AN201">
        <v>1</v>
      </c>
      <c r="AO201" t="s">
        <v>115</v>
      </c>
      <c r="AP201" s="8">
        <v>300000</v>
      </c>
      <c r="AQ201" t="s">
        <v>58</v>
      </c>
      <c r="AR201">
        <v>3</v>
      </c>
      <c r="AS201">
        <v>1</v>
      </c>
      <c r="AT201" t="s">
        <v>58</v>
      </c>
      <c r="AU201" t="s">
        <v>58</v>
      </c>
      <c r="AV201" t="b">
        <v>0</v>
      </c>
    </row>
    <row r="202" spans="1:48">
      <c r="A202">
        <v>201</v>
      </c>
      <c r="B202" t="s">
        <v>532</v>
      </c>
      <c r="C202" t="s">
        <v>768</v>
      </c>
      <c r="D202" t="s">
        <v>64</v>
      </c>
      <c r="E202" t="s">
        <v>65</v>
      </c>
      <c r="F202" t="s">
        <v>66</v>
      </c>
      <c r="G202" t="s">
        <v>52</v>
      </c>
      <c r="H202" t="s">
        <v>53</v>
      </c>
      <c r="J202" t="s">
        <v>54</v>
      </c>
      <c r="K202" s="1">
        <v>45169</v>
      </c>
      <c r="L202">
        <v>100</v>
      </c>
      <c r="O202" t="s">
        <v>55</v>
      </c>
      <c r="P202" t="s">
        <v>67</v>
      </c>
      <c r="Q202" t="s">
        <v>68</v>
      </c>
      <c r="R202" t="s">
        <v>69</v>
      </c>
      <c r="S202" t="s">
        <v>769</v>
      </c>
      <c r="T202" s="1">
        <v>45152</v>
      </c>
      <c r="U202" t="s">
        <v>58</v>
      </c>
      <c r="V202" t="s">
        <v>58</v>
      </c>
      <c r="W202" t="s">
        <v>55</v>
      </c>
      <c r="X202">
        <v>2</v>
      </c>
      <c r="Y202" s="1">
        <v>45152</v>
      </c>
      <c r="Z202" t="s">
        <v>71</v>
      </c>
      <c r="AA202" t="s">
        <v>72</v>
      </c>
      <c r="AB202" t="s">
        <v>60</v>
      </c>
      <c r="AC202">
        <v>1</v>
      </c>
      <c r="AD202" t="s">
        <v>54</v>
      </c>
      <c r="AE202" t="s">
        <v>54</v>
      </c>
      <c r="AF202" t="s">
        <v>54</v>
      </c>
      <c r="AG202" t="s">
        <v>54</v>
      </c>
      <c r="AH202" t="s">
        <v>770</v>
      </c>
      <c r="AI202" t="s">
        <v>54</v>
      </c>
      <c r="AJ202" t="s">
        <v>54</v>
      </c>
      <c r="AK202" t="s">
        <v>54</v>
      </c>
      <c r="AL202" s="2">
        <v>690000</v>
      </c>
      <c r="AM202">
        <v>3</v>
      </c>
      <c r="AN202">
        <v>1</v>
      </c>
      <c r="AO202" t="s">
        <v>74</v>
      </c>
      <c r="AP202" s="8">
        <v>690000</v>
      </c>
      <c r="AQ202" t="s">
        <v>58</v>
      </c>
      <c r="AR202">
        <v>3</v>
      </c>
      <c r="AS202">
        <v>1</v>
      </c>
      <c r="AT202" t="s">
        <v>58</v>
      </c>
      <c r="AU202" t="s">
        <v>58</v>
      </c>
      <c r="AV202" t="b">
        <v>0</v>
      </c>
    </row>
    <row r="203" spans="1:48">
      <c r="A203">
        <v>202</v>
      </c>
      <c r="B203" t="s">
        <v>554</v>
      </c>
      <c r="C203" t="s">
        <v>771</v>
      </c>
      <c r="D203" t="s">
        <v>64</v>
      </c>
      <c r="E203" t="s">
        <v>65</v>
      </c>
      <c r="F203" t="s">
        <v>66</v>
      </c>
      <c r="G203" t="s">
        <v>52</v>
      </c>
      <c r="H203" t="s">
        <v>53</v>
      </c>
      <c r="J203" t="s">
        <v>54</v>
      </c>
      <c r="K203" s="1">
        <v>45169</v>
      </c>
      <c r="L203">
        <v>40</v>
      </c>
      <c r="O203" t="s">
        <v>55</v>
      </c>
      <c r="P203" t="s">
        <v>67</v>
      </c>
      <c r="Q203" t="s">
        <v>68</v>
      </c>
      <c r="R203" t="s">
        <v>69</v>
      </c>
      <c r="S203" t="s">
        <v>772</v>
      </c>
      <c r="T203" s="1">
        <v>45152</v>
      </c>
      <c r="U203" t="s">
        <v>58</v>
      </c>
      <c r="V203" t="s">
        <v>58</v>
      </c>
      <c r="W203" t="s">
        <v>55</v>
      </c>
      <c r="X203">
        <v>2</v>
      </c>
      <c r="Y203" s="1">
        <v>45152</v>
      </c>
      <c r="Z203" t="s">
        <v>71</v>
      </c>
      <c r="AA203" t="s">
        <v>72</v>
      </c>
      <c r="AB203" t="s">
        <v>60</v>
      </c>
      <c r="AC203">
        <v>1</v>
      </c>
      <c r="AD203" t="s">
        <v>54</v>
      </c>
      <c r="AE203" t="s">
        <v>54</v>
      </c>
      <c r="AF203" t="s">
        <v>54</v>
      </c>
      <c r="AG203" t="s">
        <v>54</v>
      </c>
      <c r="AH203" t="s">
        <v>773</v>
      </c>
      <c r="AI203" t="s">
        <v>54</v>
      </c>
      <c r="AJ203" t="s">
        <v>54</v>
      </c>
      <c r="AK203" t="s">
        <v>54</v>
      </c>
      <c r="AL203" s="2">
        <v>19500</v>
      </c>
      <c r="AM203">
        <v>3</v>
      </c>
      <c r="AN203">
        <v>1</v>
      </c>
      <c r="AO203" t="s">
        <v>74</v>
      </c>
      <c r="AP203" s="8">
        <v>19500</v>
      </c>
      <c r="AQ203" t="s">
        <v>58</v>
      </c>
      <c r="AR203">
        <v>3</v>
      </c>
      <c r="AS203">
        <v>1</v>
      </c>
      <c r="AT203" t="s">
        <v>58</v>
      </c>
      <c r="AU203" t="s">
        <v>58</v>
      </c>
      <c r="AV203" t="b">
        <v>0</v>
      </c>
    </row>
    <row r="204" spans="1:48">
      <c r="A204">
        <v>203</v>
      </c>
      <c r="B204" t="s">
        <v>774</v>
      </c>
      <c r="C204" t="s">
        <v>775</v>
      </c>
      <c r="D204" t="s">
        <v>64</v>
      </c>
      <c r="E204" t="s">
        <v>65</v>
      </c>
      <c r="F204" t="s">
        <v>66</v>
      </c>
      <c r="G204" t="s">
        <v>52</v>
      </c>
      <c r="H204" t="s">
        <v>53</v>
      </c>
      <c r="J204" t="s">
        <v>54</v>
      </c>
      <c r="K204" s="1">
        <v>45169</v>
      </c>
      <c r="L204">
        <v>40</v>
      </c>
      <c r="O204" t="s">
        <v>77</v>
      </c>
      <c r="P204" t="s">
        <v>67</v>
      </c>
      <c r="Q204" t="s">
        <v>68</v>
      </c>
      <c r="R204" t="s">
        <v>69</v>
      </c>
      <c r="S204" t="s">
        <v>776</v>
      </c>
      <c r="T204" s="1">
        <v>45152</v>
      </c>
      <c r="U204" t="s">
        <v>58</v>
      </c>
      <c r="V204" t="s">
        <v>58</v>
      </c>
      <c r="W204" t="s">
        <v>77</v>
      </c>
      <c r="X204">
        <v>2</v>
      </c>
      <c r="Y204" s="1">
        <v>45152</v>
      </c>
      <c r="Z204" t="s">
        <v>71</v>
      </c>
      <c r="AA204" t="s">
        <v>72</v>
      </c>
      <c r="AB204" t="s">
        <v>60</v>
      </c>
      <c r="AC204">
        <v>2</v>
      </c>
      <c r="AD204" t="s">
        <v>54</v>
      </c>
      <c r="AE204" t="s">
        <v>54</v>
      </c>
      <c r="AF204" t="s">
        <v>54</v>
      </c>
      <c r="AG204" t="s">
        <v>54</v>
      </c>
      <c r="AH204" t="s">
        <v>777</v>
      </c>
      <c r="AI204" t="s">
        <v>54</v>
      </c>
      <c r="AJ204" t="s">
        <v>54</v>
      </c>
      <c r="AK204" t="s">
        <v>54</v>
      </c>
      <c r="AL204" s="2">
        <v>81080.460000000006</v>
      </c>
      <c r="AM204">
        <v>3</v>
      </c>
      <c r="AN204">
        <v>1</v>
      </c>
      <c r="AO204" t="s">
        <v>74</v>
      </c>
      <c r="AP204" s="8">
        <v>81080.460000000006</v>
      </c>
      <c r="AQ204" t="s">
        <v>58</v>
      </c>
      <c r="AR204">
        <v>3</v>
      </c>
      <c r="AS204">
        <v>2</v>
      </c>
      <c r="AT204" t="s">
        <v>58</v>
      </c>
      <c r="AU204" t="s">
        <v>58</v>
      </c>
      <c r="AV204" t="b">
        <v>0</v>
      </c>
    </row>
    <row r="205" spans="1:48">
      <c r="A205">
        <v>204</v>
      </c>
      <c r="B205" t="s">
        <v>774</v>
      </c>
      <c r="C205" t="s">
        <v>778</v>
      </c>
      <c r="D205" t="s">
        <v>64</v>
      </c>
      <c r="E205" t="s">
        <v>65</v>
      </c>
      <c r="F205" t="s">
        <v>66</v>
      </c>
      <c r="G205" t="s">
        <v>52</v>
      </c>
      <c r="H205" t="s">
        <v>53</v>
      </c>
      <c r="J205" t="s">
        <v>54</v>
      </c>
      <c r="K205" s="1">
        <v>45169</v>
      </c>
      <c r="L205">
        <v>40</v>
      </c>
      <c r="O205" t="s">
        <v>77</v>
      </c>
      <c r="P205" t="s">
        <v>67</v>
      </c>
      <c r="Q205" t="s">
        <v>68</v>
      </c>
      <c r="R205" t="s">
        <v>69</v>
      </c>
      <c r="S205" t="s">
        <v>779</v>
      </c>
      <c r="T205" s="1">
        <v>45152</v>
      </c>
      <c r="U205" t="s">
        <v>58</v>
      </c>
      <c r="V205" t="s">
        <v>58</v>
      </c>
      <c r="W205" t="s">
        <v>77</v>
      </c>
      <c r="X205">
        <v>2</v>
      </c>
      <c r="Y205" s="1">
        <v>45152</v>
      </c>
      <c r="Z205" t="s">
        <v>71</v>
      </c>
      <c r="AA205" t="s">
        <v>72</v>
      </c>
      <c r="AB205" t="s">
        <v>60</v>
      </c>
      <c r="AC205">
        <v>2</v>
      </c>
      <c r="AD205" t="s">
        <v>54</v>
      </c>
      <c r="AE205" t="s">
        <v>54</v>
      </c>
      <c r="AF205" t="s">
        <v>54</v>
      </c>
      <c r="AG205" t="s">
        <v>54</v>
      </c>
      <c r="AH205" t="s">
        <v>780</v>
      </c>
      <c r="AI205" t="s">
        <v>54</v>
      </c>
      <c r="AJ205" t="s">
        <v>54</v>
      </c>
      <c r="AK205" t="s">
        <v>54</v>
      </c>
      <c r="AL205" s="2">
        <v>80720.320000000007</v>
      </c>
      <c r="AM205">
        <v>3</v>
      </c>
      <c r="AN205">
        <v>1</v>
      </c>
      <c r="AO205" t="s">
        <v>74</v>
      </c>
      <c r="AP205" s="8">
        <v>80720.320000000007</v>
      </c>
      <c r="AQ205" t="s">
        <v>58</v>
      </c>
      <c r="AR205">
        <v>3</v>
      </c>
      <c r="AS205">
        <v>2</v>
      </c>
      <c r="AT205" t="s">
        <v>58</v>
      </c>
      <c r="AU205" t="s">
        <v>58</v>
      </c>
      <c r="AV205" t="b">
        <v>0</v>
      </c>
    </row>
    <row r="206" spans="1:48">
      <c r="A206">
        <v>205</v>
      </c>
      <c r="B206" t="s">
        <v>543</v>
      </c>
      <c r="C206" t="s">
        <v>781</v>
      </c>
      <c r="D206" t="s">
        <v>64</v>
      </c>
      <c r="E206" t="s">
        <v>65</v>
      </c>
      <c r="F206" t="s">
        <v>66</v>
      </c>
      <c r="G206" t="s">
        <v>52</v>
      </c>
      <c r="H206" t="s">
        <v>53</v>
      </c>
      <c r="J206" t="s">
        <v>54</v>
      </c>
      <c r="K206" s="1">
        <v>45169</v>
      </c>
      <c r="L206">
        <v>40</v>
      </c>
      <c r="O206" t="s">
        <v>55</v>
      </c>
      <c r="P206" t="s">
        <v>78</v>
      </c>
      <c r="Q206" t="s">
        <v>68</v>
      </c>
      <c r="R206" t="s">
        <v>69</v>
      </c>
      <c r="S206" t="s">
        <v>782</v>
      </c>
      <c r="T206" s="1">
        <v>45152</v>
      </c>
      <c r="U206" t="s">
        <v>58</v>
      </c>
      <c r="V206" t="s">
        <v>58</v>
      </c>
      <c r="W206" t="s">
        <v>55</v>
      </c>
      <c r="X206">
        <v>2</v>
      </c>
      <c r="Y206" s="1">
        <v>45152</v>
      </c>
      <c r="Z206" t="s">
        <v>80</v>
      </c>
      <c r="AA206" t="s">
        <v>59</v>
      </c>
      <c r="AB206" t="s">
        <v>60</v>
      </c>
      <c r="AC206">
        <v>1</v>
      </c>
      <c r="AD206" t="s">
        <v>54</v>
      </c>
      <c r="AE206" t="s">
        <v>54</v>
      </c>
      <c r="AF206" t="s">
        <v>54</v>
      </c>
      <c r="AG206" t="s">
        <v>54</v>
      </c>
      <c r="AH206" t="s">
        <v>783</v>
      </c>
      <c r="AI206" t="s">
        <v>54</v>
      </c>
      <c r="AJ206" t="s">
        <v>54</v>
      </c>
      <c r="AK206" t="s">
        <v>54</v>
      </c>
      <c r="AL206" s="2">
        <v>278695.5</v>
      </c>
      <c r="AM206">
        <v>3</v>
      </c>
      <c r="AN206">
        <v>1</v>
      </c>
      <c r="AO206" t="s">
        <v>61</v>
      </c>
      <c r="AP206" s="8">
        <v>278695.5</v>
      </c>
      <c r="AQ206" t="s">
        <v>58</v>
      </c>
      <c r="AR206">
        <v>3</v>
      </c>
      <c r="AS206">
        <v>1</v>
      </c>
      <c r="AT206" t="s">
        <v>58</v>
      </c>
      <c r="AU206" t="s">
        <v>58</v>
      </c>
      <c r="AV206" t="b">
        <v>0</v>
      </c>
    </row>
    <row r="207" spans="1:48">
      <c r="A207">
        <v>206</v>
      </c>
      <c r="B207" t="s">
        <v>616</v>
      </c>
      <c r="C207" t="s">
        <v>784</v>
      </c>
      <c r="D207" t="s">
        <v>64</v>
      </c>
      <c r="E207" t="s">
        <v>65</v>
      </c>
      <c r="F207" t="s">
        <v>66</v>
      </c>
      <c r="G207" t="s">
        <v>52</v>
      </c>
      <c r="H207" t="s">
        <v>53</v>
      </c>
      <c r="J207" t="s">
        <v>54</v>
      </c>
      <c r="K207" s="1">
        <v>45169</v>
      </c>
      <c r="L207">
        <v>40</v>
      </c>
      <c r="O207" t="s">
        <v>55</v>
      </c>
      <c r="P207" t="s">
        <v>78</v>
      </c>
      <c r="Q207" t="s">
        <v>68</v>
      </c>
      <c r="R207" t="s">
        <v>69</v>
      </c>
      <c r="S207" t="s">
        <v>785</v>
      </c>
      <c r="T207" s="1">
        <v>45152</v>
      </c>
      <c r="U207" t="s">
        <v>58</v>
      </c>
      <c r="V207" t="s">
        <v>58</v>
      </c>
      <c r="W207" t="s">
        <v>55</v>
      </c>
      <c r="X207">
        <v>2</v>
      </c>
      <c r="Y207" s="1">
        <v>45152</v>
      </c>
      <c r="Z207" t="s">
        <v>80</v>
      </c>
      <c r="AA207" t="s">
        <v>59</v>
      </c>
      <c r="AB207" t="s">
        <v>60</v>
      </c>
      <c r="AC207">
        <v>1</v>
      </c>
      <c r="AD207" t="s">
        <v>54</v>
      </c>
      <c r="AE207" t="s">
        <v>54</v>
      </c>
      <c r="AF207" t="s">
        <v>54</v>
      </c>
      <c r="AG207" t="s">
        <v>54</v>
      </c>
      <c r="AH207" t="s">
        <v>786</v>
      </c>
      <c r="AI207" t="s">
        <v>54</v>
      </c>
      <c r="AJ207" t="s">
        <v>54</v>
      </c>
      <c r="AK207" t="s">
        <v>54</v>
      </c>
      <c r="AL207" s="2">
        <v>274057.8</v>
      </c>
      <c r="AM207">
        <v>3</v>
      </c>
      <c r="AN207">
        <v>1</v>
      </c>
      <c r="AO207" t="s">
        <v>61</v>
      </c>
      <c r="AP207" s="8">
        <v>274057.8</v>
      </c>
      <c r="AQ207" t="s">
        <v>58</v>
      </c>
      <c r="AR207">
        <v>3</v>
      </c>
      <c r="AS207">
        <v>1</v>
      </c>
      <c r="AT207" t="s">
        <v>58</v>
      </c>
      <c r="AU207" t="s">
        <v>58</v>
      </c>
      <c r="AV207" t="b">
        <v>0</v>
      </c>
    </row>
    <row r="208" spans="1:48">
      <c r="A208">
        <v>207</v>
      </c>
      <c r="B208" t="s">
        <v>736</v>
      </c>
      <c r="C208" t="s">
        <v>787</v>
      </c>
      <c r="D208" t="s">
        <v>64</v>
      </c>
      <c r="E208" t="s">
        <v>65</v>
      </c>
      <c r="F208" t="s">
        <v>66</v>
      </c>
      <c r="G208" t="s">
        <v>52</v>
      </c>
      <c r="H208" t="s">
        <v>53</v>
      </c>
      <c r="J208" t="s">
        <v>54</v>
      </c>
      <c r="K208" s="1">
        <v>45169</v>
      </c>
      <c r="L208">
        <v>40</v>
      </c>
      <c r="O208" t="s">
        <v>55</v>
      </c>
      <c r="P208" t="s">
        <v>67</v>
      </c>
      <c r="Q208" t="s">
        <v>68</v>
      </c>
      <c r="R208" t="s">
        <v>69</v>
      </c>
      <c r="S208" t="s">
        <v>788</v>
      </c>
      <c r="T208" s="1">
        <v>45153</v>
      </c>
      <c r="U208" t="s">
        <v>58</v>
      </c>
      <c r="V208" t="s">
        <v>58</v>
      </c>
      <c r="W208" t="s">
        <v>55</v>
      </c>
      <c r="X208">
        <v>2</v>
      </c>
      <c r="Y208" s="1">
        <v>45153</v>
      </c>
      <c r="Z208" t="s">
        <v>71</v>
      </c>
      <c r="AA208" t="s">
        <v>72</v>
      </c>
      <c r="AB208" t="s">
        <v>60</v>
      </c>
      <c r="AC208">
        <v>1</v>
      </c>
      <c r="AD208" t="s">
        <v>54</v>
      </c>
      <c r="AE208" t="s">
        <v>54</v>
      </c>
      <c r="AF208" t="s">
        <v>54</v>
      </c>
      <c r="AG208" t="s">
        <v>54</v>
      </c>
      <c r="AH208" t="s">
        <v>789</v>
      </c>
      <c r="AI208" t="s">
        <v>54</v>
      </c>
      <c r="AJ208" t="s">
        <v>54</v>
      </c>
      <c r="AK208" t="s">
        <v>54</v>
      </c>
      <c r="AL208" s="2">
        <v>351884</v>
      </c>
      <c r="AM208">
        <v>3</v>
      </c>
      <c r="AN208">
        <v>1</v>
      </c>
      <c r="AO208" t="s">
        <v>74</v>
      </c>
      <c r="AP208" s="8">
        <v>351884</v>
      </c>
      <c r="AQ208" t="s">
        <v>58</v>
      </c>
      <c r="AR208">
        <v>3</v>
      </c>
      <c r="AS208">
        <v>1</v>
      </c>
      <c r="AT208" t="s">
        <v>58</v>
      </c>
      <c r="AU208" t="s">
        <v>58</v>
      </c>
      <c r="AV208" t="b">
        <v>0</v>
      </c>
    </row>
    <row r="209" spans="1:48">
      <c r="A209">
        <v>208</v>
      </c>
      <c r="B209" t="s">
        <v>532</v>
      </c>
      <c r="C209" t="s">
        <v>790</v>
      </c>
      <c r="D209" t="s">
        <v>64</v>
      </c>
      <c r="E209" t="s">
        <v>65</v>
      </c>
      <c r="F209" t="s">
        <v>66</v>
      </c>
      <c r="G209" t="s">
        <v>52</v>
      </c>
      <c r="H209" t="s">
        <v>53</v>
      </c>
      <c r="J209" t="s">
        <v>54</v>
      </c>
      <c r="K209" s="1">
        <v>45169</v>
      </c>
      <c r="L209">
        <v>100</v>
      </c>
      <c r="O209" t="s">
        <v>55</v>
      </c>
      <c r="P209" t="s">
        <v>67</v>
      </c>
      <c r="Q209" t="s">
        <v>68</v>
      </c>
      <c r="R209" t="s">
        <v>69</v>
      </c>
      <c r="S209" t="s">
        <v>791</v>
      </c>
      <c r="T209" s="1">
        <v>45153</v>
      </c>
      <c r="U209" t="s">
        <v>58</v>
      </c>
      <c r="V209" t="s">
        <v>58</v>
      </c>
      <c r="W209" t="s">
        <v>55</v>
      </c>
      <c r="X209">
        <v>2</v>
      </c>
      <c r="Y209" s="1">
        <v>45153</v>
      </c>
      <c r="Z209" t="s">
        <v>71</v>
      </c>
      <c r="AA209" t="s">
        <v>72</v>
      </c>
      <c r="AB209" t="s">
        <v>60</v>
      </c>
      <c r="AC209">
        <v>1</v>
      </c>
      <c r="AD209" t="s">
        <v>54</v>
      </c>
      <c r="AE209" t="s">
        <v>54</v>
      </c>
      <c r="AF209" t="s">
        <v>54</v>
      </c>
      <c r="AG209" t="s">
        <v>54</v>
      </c>
      <c r="AH209" t="s">
        <v>792</v>
      </c>
      <c r="AI209" t="s">
        <v>54</v>
      </c>
      <c r="AJ209" t="s">
        <v>54</v>
      </c>
      <c r="AK209" t="s">
        <v>54</v>
      </c>
      <c r="AL209" s="2">
        <v>650000</v>
      </c>
      <c r="AM209">
        <v>3</v>
      </c>
      <c r="AN209">
        <v>1</v>
      </c>
      <c r="AO209" t="s">
        <v>74</v>
      </c>
      <c r="AP209" s="8">
        <v>650000</v>
      </c>
      <c r="AQ209" t="s">
        <v>58</v>
      </c>
      <c r="AR209">
        <v>3</v>
      </c>
      <c r="AS209">
        <v>1</v>
      </c>
      <c r="AT209" t="s">
        <v>58</v>
      </c>
      <c r="AU209" t="s">
        <v>58</v>
      </c>
      <c r="AV209" t="b">
        <v>0</v>
      </c>
    </row>
    <row r="210" spans="1:48">
      <c r="A210">
        <v>209</v>
      </c>
      <c r="B210" t="s">
        <v>793</v>
      </c>
      <c r="C210" t="s">
        <v>794</v>
      </c>
      <c r="D210" t="s">
        <v>64</v>
      </c>
      <c r="E210" t="s">
        <v>65</v>
      </c>
      <c r="F210" t="s">
        <v>66</v>
      </c>
      <c r="G210" t="s">
        <v>52</v>
      </c>
      <c r="H210" t="s">
        <v>53</v>
      </c>
      <c r="J210" t="s">
        <v>54</v>
      </c>
      <c r="K210" s="1">
        <v>45169</v>
      </c>
      <c r="L210">
        <v>40</v>
      </c>
      <c r="O210" t="s">
        <v>55</v>
      </c>
      <c r="P210" t="s">
        <v>67</v>
      </c>
      <c r="Q210" t="s">
        <v>68</v>
      </c>
      <c r="R210" t="s">
        <v>69</v>
      </c>
      <c r="S210" t="s">
        <v>795</v>
      </c>
      <c r="T210" s="1">
        <v>45153</v>
      </c>
      <c r="U210" t="s">
        <v>58</v>
      </c>
      <c r="V210" t="s">
        <v>58</v>
      </c>
      <c r="W210" t="s">
        <v>55</v>
      </c>
      <c r="X210">
        <v>2</v>
      </c>
      <c r="Y210" s="1">
        <v>45153</v>
      </c>
      <c r="Z210" t="s">
        <v>71</v>
      </c>
      <c r="AA210" t="s">
        <v>72</v>
      </c>
      <c r="AB210" t="s">
        <v>60</v>
      </c>
      <c r="AC210">
        <v>1</v>
      </c>
      <c r="AD210" t="s">
        <v>54</v>
      </c>
      <c r="AE210" t="s">
        <v>54</v>
      </c>
      <c r="AF210" t="s">
        <v>54</v>
      </c>
      <c r="AG210" t="s">
        <v>54</v>
      </c>
      <c r="AH210" t="s">
        <v>796</v>
      </c>
      <c r="AI210" t="s">
        <v>54</v>
      </c>
      <c r="AJ210" t="s">
        <v>54</v>
      </c>
      <c r="AK210" t="s">
        <v>54</v>
      </c>
      <c r="AL210" s="2">
        <v>1641752.91</v>
      </c>
      <c r="AM210">
        <v>3</v>
      </c>
      <c r="AN210">
        <v>1</v>
      </c>
      <c r="AO210" t="s">
        <v>74</v>
      </c>
      <c r="AP210" s="8">
        <v>1641752.91</v>
      </c>
      <c r="AQ210" t="s">
        <v>58</v>
      </c>
      <c r="AR210">
        <v>3</v>
      </c>
      <c r="AS210">
        <v>1</v>
      </c>
      <c r="AT210" t="s">
        <v>58</v>
      </c>
      <c r="AU210" t="s">
        <v>58</v>
      </c>
      <c r="AV210" t="b">
        <v>0</v>
      </c>
    </row>
    <row r="211" spans="1:48">
      <c r="A211">
        <v>210</v>
      </c>
      <c r="B211" t="s">
        <v>797</v>
      </c>
      <c r="C211" t="s">
        <v>798</v>
      </c>
      <c r="D211" t="s">
        <v>64</v>
      </c>
      <c r="E211" t="s">
        <v>65</v>
      </c>
      <c r="F211" t="s">
        <v>66</v>
      </c>
      <c r="G211" t="s">
        <v>52</v>
      </c>
      <c r="H211" t="s">
        <v>53</v>
      </c>
      <c r="J211" t="s">
        <v>54</v>
      </c>
      <c r="K211" s="1">
        <v>45169</v>
      </c>
      <c r="L211">
        <v>40</v>
      </c>
      <c r="O211" t="s">
        <v>55</v>
      </c>
      <c r="P211" t="s">
        <v>78</v>
      </c>
      <c r="Q211" t="s">
        <v>68</v>
      </c>
      <c r="R211" t="s">
        <v>69</v>
      </c>
      <c r="S211" t="s">
        <v>799</v>
      </c>
      <c r="T211" s="1">
        <v>45153</v>
      </c>
      <c r="U211" t="s">
        <v>58</v>
      </c>
      <c r="V211" t="s">
        <v>58</v>
      </c>
      <c r="W211" t="s">
        <v>55</v>
      </c>
      <c r="X211">
        <v>2</v>
      </c>
      <c r="Y211" s="1">
        <v>45153</v>
      </c>
      <c r="Z211" t="s">
        <v>80</v>
      </c>
      <c r="AA211" t="s">
        <v>59</v>
      </c>
      <c r="AB211" t="s">
        <v>60</v>
      </c>
      <c r="AC211">
        <v>1</v>
      </c>
      <c r="AD211" t="s">
        <v>54</v>
      </c>
      <c r="AE211" t="s">
        <v>54</v>
      </c>
      <c r="AF211" t="s">
        <v>54</v>
      </c>
      <c r="AG211" t="s">
        <v>54</v>
      </c>
      <c r="AH211" t="s">
        <v>800</v>
      </c>
      <c r="AI211" t="s">
        <v>54</v>
      </c>
      <c r="AJ211" t="s">
        <v>54</v>
      </c>
      <c r="AK211" t="s">
        <v>54</v>
      </c>
      <c r="AL211" s="2">
        <v>440161</v>
      </c>
      <c r="AM211">
        <v>9</v>
      </c>
      <c r="AN211">
        <v>1</v>
      </c>
      <c r="AO211" t="s">
        <v>61</v>
      </c>
      <c r="AP211" s="8">
        <v>440161</v>
      </c>
      <c r="AQ211" t="s">
        <v>58</v>
      </c>
      <c r="AR211">
        <v>9</v>
      </c>
      <c r="AS211">
        <v>1</v>
      </c>
      <c r="AT211" t="s">
        <v>58</v>
      </c>
      <c r="AU211" t="s">
        <v>58</v>
      </c>
      <c r="AV211" t="b">
        <v>0</v>
      </c>
    </row>
    <row r="212" spans="1:48">
      <c r="A212">
        <v>211</v>
      </c>
      <c r="B212" t="s">
        <v>801</v>
      </c>
      <c r="C212" t="s">
        <v>802</v>
      </c>
      <c r="D212" t="s">
        <v>64</v>
      </c>
      <c r="E212" t="s">
        <v>65</v>
      </c>
      <c r="F212" t="s">
        <v>66</v>
      </c>
      <c r="G212" t="s">
        <v>52</v>
      </c>
      <c r="H212" t="s">
        <v>53</v>
      </c>
      <c r="J212" t="s">
        <v>54</v>
      </c>
      <c r="K212" s="1">
        <v>45169</v>
      </c>
      <c r="L212">
        <v>40</v>
      </c>
      <c r="O212" t="s">
        <v>55</v>
      </c>
      <c r="P212" t="s">
        <v>67</v>
      </c>
      <c r="Q212" t="s">
        <v>68</v>
      </c>
      <c r="R212" t="s">
        <v>69</v>
      </c>
      <c r="S212" t="s">
        <v>803</v>
      </c>
      <c r="T212" s="1">
        <v>45154</v>
      </c>
      <c r="U212" t="s">
        <v>58</v>
      </c>
      <c r="V212" t="s">
        <v>58</v>
      </c>
      <c r="W212" t="s">
        <v>55</v>
      </c>
      <c r="X212">
        <v>2</v>
      </c>
      <c r="Y212" s="1">
        <v>45154</v>
      </c>
      <c r="Z212" t="s">
        <v>71</v>
      </c>
      <c r="AA212" t="s">
        <v>72</v>
      </c>
      <c r="AB212" t="s">
        <v>60</v>
      </c>
      <c r="AC212">
        <v>1</v>
      </c>
      <c r="AD212" t="s">
        <v>54</v>
      </c>
      <c r="AE212" t="s">
        <v>54</v>
      </c>
      <c r="AF212" t="s">
        <v>54</v>
      </c>
      <c r="AG212" t="s">
        <v>54</v>
      </c>
      <c r="AH212" t="s">
        <v>804</v>
      </c>
      <c r="AI212" t="s">
        <v>54</v>
      </c>
      <c r="AJ212" t="s">
        <v>54</v>
      </c>
      <c r="AK212" t="s">
        <v>54</v>
      </c>
      <c r="AL212" s="2">
        <v>382955.1</v>
      </c>
      <c r="AM212">
        <v>3</v>
      </c>
      <c r="AN212">
        <v>1</v>
      </c>
      <c r="AO212" t="s">
        <v>74</v>
      </c>
      <c r="AP212" s="8">
        <v>382955.1</v>
      </c>
      <c r="AQ212" t="s">
        <v>58</v>
      </c>
      <c r="AR212">
        <v>3</v>
      </c>
      <c r="AS212">
        <v>1</v>
      </c>
      <c r="AT212" t="s">
        <v>58</v>
      </c>
      <c r="AU212" t="s">
        <v>58</v>
      </c>
      <c r="AV212" t="b">
        <v>0</v>
      </c>
    </row>
    <row r="213" spans="1:48">
      <c r="A213">
        <v>212</v>
      </c>
      <c r="B213" t="s">
        <v>699</v>
      </c>
      <c r="C213" t="s">
        <v>805</v>
      </c>
      <c r="D213" t="s">
        <v>64</v>
      </c>
      <c r="E213" t="s">
        <v>65</v>
      </c>
      <c r="F213" t="s">
        <v>66</v>
      </c>
      <c r="G213" t="s">
        <v>52</v>
      </c>
      <c r="H213" t="s">
        <v>53</v>
      </c>
      <c r="J213" t="s">
        <v>54</v>
      </c>
      <c r="K213" s="1">
        <v>45169</v>
      </c>
      <c r="L213">
        <v>100</v>
      </c>
      <c r="O213" t="s">
        <v>55</v>
      </c>
      <c r="P213" t="s">
        <v>67</v>
      </c>
      <c r="Q213" t="s">
        <v>68</v>
      </c>
      <c r="R213" t="s">
        <v>69</v>
      </c>
      <c r="S213" t="s">
        <v>701</v>
      </c>
      <c r="T213" s="1">
        <v>45154</v>
      </c>
      <c r="U213" t="s">
        <v>58</v>
      </c>
      <c r="V213" t="s">
        <v>58</v>
      </c>
      <c r="W213" t="s">
        <v>55</v>
      </c>
      <c r="X213">
        <v>2</v>
      </c>
      <c r="Y213" s="1">
        <v>45154</v>
      </c>
      <c r="Z213" t="s">
        <v>71</v>
      </c>
      <c r="AA213" t="s">
        <v>72</v>
      </c>
      <c r="AB213" t="s">
        <v>60</v>
      </c>
      <c r="AC213">
        <v>1</v>
      </c>
      <c r="AD213" t="s">
        <v>54</v>
      </c>
      <c r="AE213" t="s">
        <v>54</v>
      </c>
      <c r="AF213" t="s">
        <v>54</v>
      </c>
      <c r="AG213" t="s">
        <v>54</v>
      </c>
      <c r="AH213" t="s">
        <v>702</v>
      </c>
      <c r="AI213" t="s">
        <v>54</v>
      </c>
      <c r="AJ213" t="s">
        <v>54</v>
      </c>
      <c r="AK213" t="s">
        <v>54</v>
      </c>
      <c r="AL213" s="2">
        <v>965664.34</v>
      </c>
      <c r="AM213">
        <v>3</v>
      </c>
      <c r="AN213">
        <v>1</v>
      </c>
      <c r="AO213" t="s">
        <v>74</v>
      </c>
      <c r="AP213" s="8">
        <v>965664.34</v>
      </c>
      <c r="AQ213" t="s">
        <v>58</v>
      </c>
      <c r="AR213">
        <v>3</v>
      </c>
      <c r="AS213">
        <v>1</v>
      </c>
      <c r="AT213" t="s">
        <v>58</v>
      </c>
      <c r="AU213" t="s">
        <v>58</v>
      </c>
      <c r="AV213" t="b">
        <v>0</v>
      </c>
    </row>
    <row r="214" spans="1:48">
      <c r="A214">
        <v>213</v>
      </c>
      <c r="B214" t="s">
        <v>806</v>
      </c>
      <c r="C214" t="s">
        <v>807</v>
      </c>
      <c r="D214" t="s">
        <v>64</v>
      </c>
      <c r="E214" t="s">
        <v>65</v>
      </c>
      <c r="F214" t="s">
        <v>66</v>
      </c>
      <c r="G214" t="s">
        <v>52</v>
      </c>
      <c r="H214" t="s">
        <v>53</v>
      </c>
      <c r="J214" t="s">
        <v>54</v>
      </c>
      <c r="K214" s="1">
        <v>45169</v>
      </c>
      <c r="L214">
        <v>40</v>
      </c>
      <c r="O214" t="s">
        <v>55</v>
      </c>
      <c r="P214" t="s">
        <v>67</v>
      </c>
      <c r="Q214" t="s">
        <v>68</v>
      </c>
      <c r="R214" t="s">
        <v>69</v>
      </c>
      <c r="S214" t="s">
        <v>808</v>
      </c>
      <c r="T214" s="1">
        <v>45154</v>
      </c>
      <c r="U214" t="s">
        <v>58</v>
      </c>
      <c r="V214" t="s">
        <v>58</v>
      </c>
      <c r="W214" t="s">
        <v>55</v>
      </c>
      <c r="X214">
        <v>2</v>
      </c>
      <c r="Y214" s="1">
        <v>45154</v>
      </c>
      <c r="Z214" t="s">
        <v>71</v>
      </c>
      <c r="AA214" t="s">
        <v>72</v>
      </c>
      <c r="AB214" t="s">
        <v>60</v>
      </c>
      <c r="AC214">
        <v>1</v>
      </c>
      <c r="AD214" t="s">
        <v>54</v>
      </c>
      <c r="AE214" t="s">
        <v>54</v>
      </c>
      <c r="AF214" t="s">
        <v>54</v>
      </c>
      <c r="AG214" t="s">
        <v>54</v>
      </c>
      <c r="AH214" t="s">
        <v>809</v>
      </c>
      <c r="AI214" t="s">
        <v>54</v>
      </c>
      <c r="AJ214" t="s">
        <v>54</v>
      </c>
      <c r="AK214" t="s">
        <v>54</v>
      </c>
      <c r="AL214" s="2">
        <v>33557</v>
      </c>
      <c r="AM214">
        <v>3</v>
      </c>
      <c r="AN214">
        <v>1</v>
      </c>
      <c r="AO214" t="s">
        <v>74</v>
      </c>
      <c r="AP214" s="8">
        <v>33557</v>
      </c>
      <c r="AQ214" t="s">
        <v>58</v>
      </c>
      <c r="AR214">
        <v>3</v>
      </c>
      <c r="AS214">
        <v>1</v>
      </c>
      <c r="AT214" t="s">
        <v>58</v>
      </c>
      <c r="AU214" t="s">
        <v>58</v>
      </c>
      <c r="AV214" t="b">
        <v>0</v>
      </c>
    </row>
    <row r="215" spans="1:48">
      <c r="A215">
        <v>214</v>
      </c>
      <c r="B215" t="s">
        <v>793</v>
      </c>
      <c r="C215" t="s">
        <v>810</v>
      </c>
      <c r="D215" t="s">
        <v>64</v>
      </c>
      <c r="E215" t="s">
        <v>65</v>
      </c>
      <c r="F215" t="s">
        <v>66</v>
      </c>
      <c r="G215" t="s">
        <v>52</v>
      </c>
      <c r="H215" t="s">
        <v>53</v>
      </c>
      <c r="J215" t="s">
        <v>54</v>
      </c>
      <c r="K215" s="1">
        <v>45169</v>
      </c>
      <c r="L215">
        <v>40</v>
      </c>
      <c r="O215" t="s">
        <v>55</v>
      </c>
      <c r="P215" t="s">
        <v>67</v>
      </c>
      <c r="Q215" t="s">
        <v>68</v>
      </c>
      <c r="R215" t="s">
        <v>69</v>
      </c>
      <c r="S215" t="s">
        <v>811</v>
      </c>
      <c r="T215" s="1">
        <v>45154</v>
      </c>
      <c r="U215" t="s">
        <v>58</v>
      </c>
      <c r="V215" t="s">
        <v>58</v>
      </c>
      <c r="W215" t="s">
        <v>55</v>
      </c>
      <c r="X215">
        <v>2</v>
      </c>
      <c r="Y215" s="1">
        <v>45154</v>
      </c>
      <c r="Z215" t="s">
        <v>71</v>
      </c>
      <c r="AA215" t="s">
        <v>72</v>
      </c>
      <c r="AB215" t="s">
        <v>60</v>
      </c>
      <c r="AC215">
        <v>1</v>
      </c>
      <c r="AD215" t="s">
        <v>54</v>
      </c>
      <c r="AE215" t="s">
        <v>54</v>
      </c>
      <c r="AF215" t="s">
        <v>54</v>
      </c>
      <c r="AG215" t="s">
        <v>54</v>
      </c>
      <c r="AH215" t="s">
        <v>812</v>
      </c>
      <c r="AI215" t="s">
        <v>54</v>
      </c>
      <c r="AJ215" t="s">
        <v>54</v>
      </c>
      <c r="AK215" t="s">
        <v>54</v>
      </c>
      <c r="AL215" s="2">
        <v>1647659.81</v>
      </c>
      <c r="AM215">
        <v>4</v>
      </c>
      <c r="AN215">
        <v>1</v>
      </c>
      <c r="AO215" t="s">
        <v>74</v>
      </c>
      <c r="AP215" s="8">
        <v>1647659.81</v>
      </c>
      <c r="AQ215" t="s">
        <v>58</v>
      </c>
      <c r="AR215">
        <v>4</v>
      </c>
      <c r="AS215">
        <v>1</v>
      </c>
      <c r="AT215" t="s">
        <v>58</v>
      </c>
      <c r="AU215" t="s">
        <v>58</v>
      </c>
      <c r="AV215" t="b">
        <v>0</v>
      </c>
    </row>
    <row r="216" spans="1:48">
      <c r="A216">
        <v>215</v>
      </c>
      <c r="B216" t="s">
        <v>616</v>
      </c>
      <c r="C216" t="s">
        <v>813</v>
      </c>
      <c r="D216" t="s">
        <v>64</v>
      </c>
      <c r="E216" t="s">
        <v>65</v>
      </c>
      <c r="F216" t="s">
        <v>66</v>
      </c>
      <c r="G216" t="s">
        <v>52</v>
      </c>
      <c r="H216" t="s">
        <v>53</v>
      </c>
      <c r="J216" t="s">
        <v>54</v>
      </c>
      <c r="K216" s="1">
        <v>45169</v>
      </c>
      <c r="L216">
        <v>40</v>
      </c>
      <c r="O216" t="s">
        <v>55</v>
      </c>
      <c r="P216" t="s">
        <v>78</v>
      </c>
      <c r="Q216" t="s">
        <v>68</v>
      </c>
      <c r="R216" t="s">
        <v>69</v>
      </c>
      <c r="S216" t="s">
        <v>814</v>
      </c>
      <c r="T216" s="1">
        <v>45154</v>
      </c>
      <c r="U216" t="s">
        <v>58</v>
      </c>
      <c r="V216" t="s">
        <v>58</v>
      </c>
      <c r="W216" t="s">
        <v>55</v>
      </c>
      <c r="X216">
        <v>2</v>
      </c>
      <c r="Y216" s="1">
        <v>45154</v>
      </c>
      <c r="Z216" t="s">
        <v>80</v>
      </c>
      <c r="AA216" t="s">
        <v>59</v>
      </c>
      <c r="AB216" t="s">
        <v>60</v>
      </c>
      <c r="AC216">
        <v>1</v>
      </c>
      <c r="AD216" t="s">
        <v>54</v>
      </c>
      <c r="AE216" t="s">
        <v>54</v>
      </c>
      <c r="AF216" t="s">
        <v>54</v>
      </c>
      <c r="AG216" t="s">
        <v>54</v>
      </c>
      <c r="AH216" t="s">
        <v>815</v>
      </c>
      <c r="AI216" t="s">
        <v>54</v>
      </c>
      <c r="AJ216" t="s">
        <v>54</v>
      </c>
      <c r="AK216" t="s">
        <v>54</v>
      </c>
      <c r="AL216" s="2">
        <v>316310.8</v>
      </c>
      <c r="AM216">
        <v>3</v>
      </c>
      <c r="AN216">
        <v>1</v>
      </c>
      <c r="AO216" t="s">
        <v>61</v>
      </c>
      <c r="AP216" s="8">
        <v>316310.8</v>
      </c>
      <c r="AQ216" t="s">
        <v>58</v>
      </c>
      <c r="AR216">
        <v>3</v>
      </c>
      <c r="AS216">
        <v>1</v>
      </c>
      <c r="AT216" t="s">
        <v>58</v>
      </c>
      <c r="AU216" t="s">
        <v>58</v>
      </c>
      <c r="AV216" t="b">
        <v>0</v>
      </c>
    </row>
    <row r="217" spans="1:48">
      <c r="A217">
        <v>216</v>
      </c>
      <c r="B217" t="s">
        <v>797</v>
      </c>
      <c r="C217" t="s">
        <v>816</v>
      </c>
      <c r="D217" t="s">
        <v>64</v>
      </c>
      <c r="E217" t="s">
        <v>65</v>
      </c>
      <c r="F217" t="s">
        <v>66</v>
      </c>
      <c r="G217" t="s">
        <v>52</v>
      </c>
      <c r="H217" t="s">
        <v>53</v>
      </c>
      <c r="J217" t="s">
        <v>54</v>
      </c>
      <c r="K217" s="1">
        <v>45169</v>
      </c>
      <c r="L217">
        <v>40</v>
      </c>
      <c r="O217" t="s">
        <v>55</v>
      </c>
      <c r="P217" t="s">
        <v>78</v>
      </c>
      <c r="Q217" t="s">
        <v>68</v>
      </c>
      <c r="R217" t="s">
        <v>69</v>
      </c>
      <c r="S217" t="s">
        <v>817</v>
      </c>
      <c r="T217" s="1">
        <v>45154</v>
      </c>
      <c r="U217" t="s">
        <v>58</v>
      </c>
      <c r="V217" t="s">
        <v>58</v>
      </c>
      <c r="W217" t="s">
        <v>55</v>
      </c>
      <c r="X217">
        <v>2</v>
      </c>
      <c r="Y217" s="1">
        <v>45154</v>
      </c>
      <c r="Z217" t="s">
        <v>80</v>
      </c>
      <c r="AA217" t="s">
        <v>59</v>
      </c>
      <c r="AB217" t="s">
        <v>60</v>
      </c>
      <c r="AC217">
        <v>1</v>
      </c>
      <c r="AD217" t="s">
        <v>54</v>
      </c>
      <c r="AE217" t="s">
        <v>54</v>
      </c>
      <c r="AF217" t="s">
        <v>54</v>
      </c>
      <c r="AG217" t="s">
        <v>54</v>
      </c>
      <c r="AH217" t="s">
        <v>818</v>
      </c>
      <c r="AI217" t="s">
        <v>54</v>
      </c>
      <c r="AJ217" t="s">
        <v>54</v>
      </c>
      <c r="AK217" t="s">
        <v>54</v>
      </c>
      <c r="AL217" s="2">
        <v>592386</v>
      </c>
      <c r="AM217">
        <v>12</v>
      </c>
      <c r="AN217">
        <v>1</v>
      </c>
      <c r="AO217" t="s">
        <v>61</v>
      </c>
      <c r="AP217" s="8">
        <v>592386</v>
      </c>
      <c r="AQ217" t="s">
        <v>58</v>
      </c>
      <c r="AR217">
        <v>12</v>
      </c>
      <c r="AS217">
        <v>1</v>
      </c>
      <c r="AT217" t="s">
        <v>58</v>
      </c>
      <c r="AU217" t="s">
        <v>58</v>
      </c>
      <c r="AV217" t="b">
        <v>0</v>
      </c>
    </row>
    <row r="218" spans="1:48">
      <c r="A218">
        <v>217</v>
      </c>
      <c r="B218" t="s">
        <v>624</v>
      </c>
      <c r="C218" t="s">
        <v>819</v>
      </c>
      <c r="D218" t="s">
        <v>64</v>
      </c>
      <c r="E218" t="s">
        <v>65</v>
      </c>
      <c r="F218" t="s">
        <v>66</v>
      </c>
      <c r="G218" t="s">
        <v>52</v>
      </c>
      <c r="H218" t="s">
        <v>53</v>
      </c>
      <c r="J218" t="s">
        <v>54</v>
      </c>
      <c r="K218" s="1">
        <v>45169</v>
      </c>
      <c r="L218">
        <v>40</v>
      </c>
      <c r="O218" t="s">
        <v>55</v>
      </c>
      <c r="P218" t="s">
        <v>78</v>
      </c>
      <c r="Q218" t="s">
        <v>68</v>
      </c>
      <c r="R218" t="s">
        <v>69</v>
      </c>
      <c r="S218" t="s">
        <v>820</v>
      </c>
      <c r="T218" s="1">
        <v>45154</v>
      </c>
      <c r="U218" t="s">
        <v>58</v>
      </c>
      <c r="V218" t="s">
        <v>58</v>
      </c>
      <c r="W218" t="s">
        <v>55</v>
      </c>
      <c r="X218">
        <v>2</v>
      </c>
      <c r="Y218" s="1">
        <v>45154</v>
      </c>
      <c r="Z218" t="s">
        <v>80</v>
      </c>
      <c r="AA218" t="s">
        <v>59</v>
      </c>
      <c r="AB218" t="s">
        <v>60</v>
      </c>
      <c r="AC218">
        <v>1</v>
      </c>
      <c r="AD218" t="s">
        <v>54</v>
      </c>
      <c r="AE218" t="s">
        <v>54</v>
      </c>
      <c r="AF218" t="s">
        <v>54</v>
      </c>
      <c r="AG218" t="s">
        <v>54</v>
      </c>
      <c r="AH218" t="s">
        <v>821</v>
      </c>
      <c r="AI218" t="s">
        <v>54</v>
      </c>
      <c r="AJ218" t="s">
        <v>54</v>
      </c>
      <c r="AK218" t="s">
        <v>54</v>
      </c>
      <c r="AL218" s="2">
        <v>133522.47</v>
      </c>
      <c r="AM218">
        <v>3</v>
      </c>
      <c r="AN218">
        <v>1</v>
      </c>
      <c r="AO218" t="s">
        <v>61</v>
      </c>
      <c r="AP218" s="8">
        <v>133522.47</v>
      </c>
      <c r="AQ218" t="s">
        <v>58</v>
      </c>
      <c r="AR218">
        <v>3</v>
      </c>
      <c r="AS218">
        <v>1</v>
      </c>
      <c r="AT218" t="s">
        <v>58</v>
      </c>
      <c r="AU218" t="s">
        <v>58</v>
      </c>
      <c r="AV218" t="b">
        <v>0</v>
      </c>
    </row>
    <row r="219" spans="1:48">
      <c r="A219">
        <v>218</v>
      </c>
      <c r="B219" t="s">
        <v>699</v>
      </c>
      <c r="C219" t="s">
        <v>822</v>
      </c>
      <c r="D219" t="s">
        <v>64</v>
      </c>
      <c r="E219" t="s">
        <v>65</v>
      </c>
      <c r="F219" t="s">
        <v>66</v>
      </c>
      <c r="G219" t="s">
        <v>52</v>
      </c>
      <c r="H219" t="s">
        <v>53</v>
      </c>
      <c r="J219" t="s">
        <v>54</v>
      </c>
      <c r="K219" s="1">
        <v>45169</v>
      </c>
      <c r="L219">
        <v>100</v>
      </c>
      <c r="O219" t="s">
        <v>55</v>
      </c>
      <c r="P219" t="s">
        <v>67</v>
      </c>
      <c r="Q219" t="s">
        <v>68</v>
      </c>
      <c r="R219" t="s">
        <v>69</v>
      </c>
      <c r="S219" t="s">
        <v>823</v>
      </c>
      <c r="T219" s="1">
        <v>45155</v>
      </c>
      <c r="U219" t="s">
        <v>58</v>
      </c>
      <c r="V219" t="s">
        <v>58</v>
      </c>
      <c r="W219" t="s">
        <v>55</v>
      </c>
      <c r="X219">
        <v>2</v>
      </c>
      <c r="Y219" s="1">
        <v>45155</v>
      </c>
      <c r="Z219" t="s">
        <v>71</v>
      </c>
      <c r="AA219" t="s">
        <v>72</v>
      </c>
      <c r="AB219" t="s">
        <v>60</v>
      </c>
      <c r="AC219">
        <v>1</v>
      </c>
      <c r="AD219" t="s">
        <v>54</v>
      </c>
      <c r="AE219" t="s">
        <v>54</v>
      </c>
      <c r="AF219" t="s">
        <v>54</v>
      </c>
      <c r="AG219" t="s">
        <v>54</v>
      </c>
      <c r="AH219" t="s">
        <v>824</v>
      </c>
      <c r="AI219" t="s">
        <v>54</v>
      </c>
      <c r="AJ219" t="s">
        <v>54</v>
      </c>
      <c r="AK219" t="s">
        <v>54</v>
      </c>
      <c r="AL219" s="2">
        <v>953021.97</v>
      </c>
      <c r="AM219">
        <v>3</v>
      </c>
      <c r="AN219">
        <v>1</v>
      </c>
      <c r="AO219" t="s">
        <v>74</v>
      </c>
      <c r="AP219" s="8">
        <v>953021.97</v>
      </c>
      <c r="AQ219" t="s">
        <v>58</v>
      </c>
      <c r="AR219">
        <v>3</v>
      </c>
      <c r="AS219">
        <v>1</v>
      </c>
      <c r="AT219" t="s">
        <v>58</v>
      </c>
      <c r="AU219" t="s">
        <v>58</v>
      </c>
      <c r="AV219" t="b">
        <v>0</v>
      </c>
    </row>
    <row r="220" spans="1:48">
      <c r="A220">
        <v>219</v>
      </c>
      <c r="B220" t="s">
        <v>774</v>
      </c>
      <c r="C220" t="s">
        <v>825</v>
      </c>
      <c r="D220" t="s">
        <v>64</v>
      </c>
      <c r="E220" t="s">
        <v>65</v>
      </c>
      <c r="F220" t="s">
        <v>66</v>
      </c>
      <c r="G220" t="s">
        <v>52</v>
      </c>
      <c r="H220" t="s">
        <v>53</v>
      </c>
      <c r="J220" t="s">
        <v>54</v>
      </c>
      <c r="K220" s="1">
        <v>45169</v>
      </c>
      <c r="L220">
        <v>40</v>
      </c>
      <c r="O220" t="s">
        <v>55</v>
      </c>
      <c r="P220" t="s">
        <v>67</v>
      </c>
      <c r="Q220" t="s">
        <v>68</v>
      </c>
      <c r="R220" t="s">
        <v>69</v>
      </c>
      <c r="S220" t="s">
        <v>826</v>
      </c>
      <c r="T220" s="1">
        <v>45155</v>
      </c>
      <c r="U220" t="s">
        <v>58</v>
      </c>
      <c r="V220" t="s">
        <v>58</v>
      </c>
      <c r="W220" t="s">
        <v>55</v>
      </c>
      <c r="X220">
        <v>2</v>
      </c>
      <c r="Y220" s="1">
        <v>45155</v>
      </c>
      <c r="Z220" t="s">
        <v>71</v>
      </c>
      <c r="AA220" t="s">
        <v>72</v>
      </c>
      <c r="AB220" t="s">
        <v>60</v>
      </c>
      <c r="AC220">
        <v>1</v>
      </c>
      <c r="AD220" t="s">
        <v>54</v>
      </c>
      <c r="AE220" t="s">
        <v>54</v>
      </c>
      <c r="AF220" t="s">
        <v>54</v>
      </c>
      <c r="AG220" t="s">
        <v>54</v>
      </c>
      <c r="AH220" t="s">
        <v>827</v>
      </c>
      <c r="AI220" t="s">
        <v>54</v>
      </c>
      <c r="AJ220" t="s">
        <v>54</v>
      </c>
      <c r="AK220" t="s">
        <v>54</v>
      </c>
      <c r="AL220" s="2">
        <v>103051.21</v>
      </c>
      <c r="AM220">
        <v>3</v>
      </c>
      <c r="AN220">
        <v>1</v>
      </c>
      <c r="AO220" t="s">
        <v>74</v>
      </c>
      <c r="AP220" s="8">
        <v>103051.21</v>
      </c>
      <c r="AQ220" t="s">
        <v>58</v>
      </c>
      <c r="AR220">
        <v>3</v>
      </c>
      <c r="AS220">
        <v>1</v>
      </c>
      <c r="AT220" t="s">
        <v>58</v>
      </c>
      <c r="AU220" t="s">
        <v>58</v>
      </c>
      <c r="AV220" t="b">
        <v>0</v>
      </c>
    </row>
    <row r="221" spans="1:48">
      <c r="A221">
        <v>220</v>
      </c>
      <c r="B221" t="s">
        <v>828</v>
      </c>
      <c r="C221" t="s">
        <v>829</v>
      </c>
      <c r="D221" t="s">
        <v>64</v>
      </c>
      <c r="E221" t="s">
        <v>65</v>
      </c>
      <c r="F221" t="s">
        <v>66</v>
      </c>
      <c r="G221" t="s">
        <v>52</v>
      </c>
      <c r="H221" t="s">
        <v>53</v>
      </c>
      <c r="J221" t="s">
        <v>54</v>
      </c>
      <c r="K221" s="1">
        <v>45169</v>
      </c>
      <c r="L221">
        <v>40</v>
      </c>
      <c r="O221" t="s">
        <v>55</v>
      </c>
      <c r="P221" t="s">
        <v>78</v>
      </c>
      <c r="Q221" t="s">
        <v>68</v>
      </c>
      <c r="R221" t="s">
        <v>69</v>
      </c>
      <c r="S221" t="s">
        <v>830</v>
      </c>
      <c r="T221" s="1">
        <v>45155</v>
      </c>
      <c r="U221" t="s">
        <v>58</v>
      </c>
      <c r="V221" t="s">
        <v>58</v>
      </c>
      <c r="W221" t="s">
        <v>55</v>
      </c>
      <c r="X221">
        <v>2</v>
      </c>
      <c r="Y221" s="1">
        <v>45155</v>
      </c>
      <c r="Z221" t="s">
        <v>80</v>
      </c>
      <c r="AA221" t="s">
        <v>59</v>
      </c>
      <c r="AB221" t="s">
        <v>60</v>
      </c>
      <c r="AC221">
        <v>1</v>
      </c>
      <c r="AD221" t="s">
        <v>54</v>
      </c>
      <c r="AE221" t="s">
        <v>54</v>
      </c>
      <c r="AF221" t="s">
        <v>54</v>
      </c>
      <c r="AG221" t="s">
        <v>54</v>
      </c>
      <c r="AH221" t="s">
        <v>831</v>
      </c>
      <c r="AI221" t="s">
        <v>54</v>
      </c>
      <c r="AJ221" t="s">
        <v>54</v>
      </c>
      <c r="AK221" t="s">
        <v>54</v>
      </c>
      <c r="AL221" s="2">
        <v>969152.72</v>
      </c>
      <c r="AM221">
        <v>4</v>
      </c>
      <c r="AN221">
        <v>1</v>
      </c>
      <c r="AO221" t="s">
        <v>61</v>
      </c>
      <c r="AP221" s="8">
        <v>969152.72</v>
      </c>
      <c r="AQ221" t="s">
        <v>58</v>
      </c>
      <c r="AR221">
        <v>4</v>
      </c>
      <c r="AS221">
        <v>1</v>
      </c>
      <c r="AT221" t="s">
        <v>58</v>
      </c>
      <c r="AU221" t="s">
        <v>58</v>
      </c>
      <c r="AV221" t="b">
        <v>0</v>
      </c>
    </row>
    <row r="222" spans="1:48">
      <c r="A222">
        <v>221</v>
      </c>
      <c r="B222" t="s">
        <v>620</v>
      </c>
      <c r="C222" t="s">
        <v>832</v>
      </c>
      <c r="D222" t="s">
        <v>64</v>
      </c>
      <c r="E222" t="s">
        <v>65</v>
      </c>
      <c r="F222" t="s">
        <v>66</v>
      </c>
      <c r="G222" t="s">
        <v>52</v>
      </c>
      <c r="H222" t="s">
        <v>53</v>
      </c>
      <c r="J222" t="s">
        <v>54</v>
      </c>
      <c r="K222" s="1">
        <v>45169</v>
      </c>
      <c r="L222">
        <v>80</v>
      </c>
      <c r="O222" t="s">
        <v>55</v>
      </c>
      <c r="P222" t="s">
        <v>78</v>
      </c>
      <c r="Q222" t="s">
        <v>68</v>
      </c>
      <c r="R222" t="s">
        <v>69</v>
      </c>
      <c r="S222" t="s">
        <v>833</v>
      </c>
      <c r="T222" s="1">
        <v>45155</v>
      </c>
      <c r="U222" t="s">
        <v>58</v>
      </c>
      <c r="V222" t="s">
        <v>58</v>
      </c>
      <c r="W222" t="s">
        <v>55</v>
      </c>
      <c r="X222">
        <v>2</v>
      </c>
      <c r="Y222" s="1">
        <v>45155</v>
      </c>
      <c r="Z222" t="s">
        <v>80</v>
      </c>
      <c r="AA222" t="s">
        <v>59</v>
      </c>
      <c r="AB222" t="s">
        <v>60</v>
      </c>
      <c r="AC222">
        <v>1</v>
      </c>
      <c r="AD222" t="s">
        <v>54</v>
      </c>
      <c r="AE222" t="s">
        <v>54</v>
      </c>
      <c r="AF222" t="s">
        <v>54</v>
      </c>
      <c r="AG222" t="s">
        <v>54</v>
      </c>
      <c r="AH222" t="s">
        <v>834</v>
      </c>
      <c r="AI222" t="s">
        <v>54</v>
      </c>
      <c r="AJ222" t="s">
        <v>54</v>
      </c>
      <c r="AK222" t="s">
        <v>54</v>
      </c>
      <c r="AL222" s="2">
        <v>1394875.44</v>
      </c>
      <c r="AM222">
        <v>3</v>
      </c>
      <c r="AN222">
        <v>1</v>
      </c>
      <c r="AO222" t="s">
        <v>61</v>
      </c>
      <c r="AP222" s="8">
        <v>1394875.44</v>
      </c>
      <c r="AQ222" t="s">
        <v>58</v>
      </c>
      <c r="AR222">
        <v>3</v>
      </c>
      <c r="AS222">
        <v>1</v>
      </c>
      <c r="AT222" t="s">
        <v>58</v>
      </c>
      <c r="AU222" t="s">
        <v>58</v>
      </c>
      <c r="AV222" t="b">
        <v>0</v>
      </c>
    </row>
    <row r="223" spans="1:48">
      <c r="A223">
        <v>222</v>
      </c>
      <c r="B223" t="s">
        <v>797</v>
      </c>
      <c r="C223" t="s">
        <v>835</v>
      </c>
      <c r="D223" t="s">
        <v>64</v>
      </c>
      <c r="E223" t="s">
        <v>65</v>
      </c>
      <c r="F223" t="s">
        <v>66</v>
      </c>
      <c r="G223" t="s">
        <v>52</v>
      </c>
      <c r="H223" t="s">
        <v>53</v>
      </c>
      <c r="J223" t="s">
        <v>54</v>
      </c>
      <c r="K223" s="1">
        <v>45169</v>
      </c>
      <c r="L223">
        <v>40</v>
      </c>
      <c r="O223" t="s">
        <v>55</v>
      </c>
      <c r="P223" t="s">
        <v>78</v>
      </c>
      <c r="Q223" t="s">
        <v>68</v>
      </c>
      <c r="R223" t="s">
        <v>69</v>
      </c>
      <c r="S223" t="s">
        <v>836</v>
      </c>
      <c r="T223" s="1">
        <v>45155</v>
      </c>
      <c r="U223" t="s">
        <v>58</v>
      </c>
      <c r="V223" t="s">
        <v>58</v>
      </c>
      <c r="W223" t="s">
        <v>55</v>
      </c>
      <c r="X223">
        <v>2</v>
      </c>
      <c r="Y223" s="1">
        <v>45155</v>
      </c>
      <c r="Z223" t="s">
        <v>80</v>
      </c>
      <c r="AA223" t="s">
        <v>59</v>
      </c>
      <c r="AB223" t="s">
        <v>60</v>
      </c>
      <c r="AC223">
        <v>1</v>
      </c>
      <c r="AD223" t="s">
        <v>54</v>
      </c>
      <c r="AE223" t="s">
        <v>54</v>
      </c>
      <c r="AF223" t="s">
        <v>54</v>
      </c>
      <c r="AG223" t="s">
        <v>54</v>
      </c>
      <c r="AH223" t="s">
        <v>837</v>
      </c>
      <c r="AI223" t="s">
        <v>54</v>
      </c>
      <c r="AJ223" t="s">
        <v>54</v>
      </c>
      <c r="AK223" t="s">
        <v>54</v>
      </c>
      <c r="AL223" s="2">
        <v>500108</v>
      </c>
      <c r="AM223">
        <v>10</v>
      </c>
      <c r="AN223">
        <v>1</v>
      </c>
      <c r="AO223" t="s">
        <v>61</v>
      </c>
      <c r="AP223" s="8">
        <v>500108</v>
      </c>
      <c r="AQ223" t="s">
        <v>58</v>
      </c>
      <c r="AR223">
        <v>10</v>
      </c>
      <c r="AS223">
        <v>1</v>
      </c>
      <c r="AT223" t="s">
        <v>58</v>
      </c>
      <c r="AU223" t="s">
        <v>58</v>
      </c>
      <c r="AV223" t="b">
        <v>0</v>
      </c>
    </row>
    <row r="224" spans="1:48">
      <c r="A224">
        <v>223</v>
      </c>
      <c r="B224" t="s">
        <v>752</v>
      </c>
      <c r="C224" t="s">
        <v>838</v>
      </c>
      <c r="D224" t="s">
        <v>64</v>
      </c>
      <c r="E224" t="s">
        <v>65</v>
      </c>
      <c r="F224" t="s">
        <v>66</v>
      </c>
      <c r="G224" t="s">
        <v>52</v>
      </c>
      <c r="H224" t="s">
        <v>53</v>
      </c>
      <c r="J224" t="s">
        <v>54</v>
      </c>
      <c r="K224" s="1">
        <v>45169</v>
      </c>
      <c r="L224">
        <v>80</v>
      </c>
      <c r="O224" t="s">
        <v>77</v>
      </c>
      <c r="P224" t="s">
        <v>78</v>
      </c>
      <c r="Q224" t="s">
        <v>68</v>
      </c>
      <c r="R224" t="s">
        <v>69</v>
      </c>
      <c r="S224" t="s">
        <v>839</v>
      </c>
      <c r="T224" s="1">
        <v>45155</v>
      </c>
      <c r="U224" t="s">
        <v>58</v>
      </c>
      <c r="V224" t="s">
        <v>58</v>
      </c>
      <c r="W224" t="s">
        <v>77</v>
      </c>
      <c r="X224">
        <v>2</v>
      </c>
      <c r="Y224" s="1">
        <v>45155</v>
      </c>
      <c r="Z224" t="s">
        <v>80</v>
      </c>
      <c r="AA224" t="s">
        <v>59</v>
      </c>
      <c r="AB224" t="s">
        <v>60</v>
      </c>
      <c r="AC224">
        <v>2</v>
      </c>
      <c r="AD224" t="s">
        <v>54</v>
      </c>
      <c r="AE224" t="s">
        <v>755</v>
      </c>
      <c r="AF224" t="s">
        <v>840</v>
      </c>
      <c r="AG224" t="s">
        <v>54</v>
      </c>
      <c r="AH224" t="s">
        <v>841</v>
      </c>
      <c r="AI224" t="s">
        <v>54</v>
      </c>
      <c r="AJ224" t="s">
        <v>54</v>
      </c>
      <c r="AK224" t="s">
        <v>54</v>
      </c>
      <c r="AL224" s="2">
        <v>296787.96000000002</v>
      </c>
      <c r="AM224">
        <v>3</v>
      </c>
      <c r="AN224">
        <v>1</v>
      </c>
      <c r="AO224" t="s">
        <v>61</v>
      </c>
      <c r="AP224" s="8">
        <v>296787.96000000002</v>
      </c>
      <c r="AQ224" t="s">
        <v>58</v>
      </c>
      <c r="AR224">
        <v>3</v>
      </c>
      <c r="AS224">
        <v>2</v>
      </c>
      <c r="AT224" t="s">
        <v>58</v>
      </c>
      <c r="AU224" t="s">
        <v>58</v>
      </c>
      <c r="AV224" t="b">
        <v>0</v>
      </c>
    </row>
    <row r="225" spans="1:48">
      <c r="A225">
        <v>224</v>
      </c>
      <c r="B225" t="s">
        <v>752</v>
      </c>
      <c r="C225" t="s">
        <v>842</v>
      </c>
      <c r="D225" t="s">
        <v>64</v>
      </c>
      <c r="E225" t="s">
        <v>65</v>
      </c>
      <c r="F225" t="s">
        <v>66</v>
      </c>
      <c r="G225" t="s">
        <v>52</v>
      </c>
      <c r="H225" t="s">
        <v>53</v>
      </c>
      <c r="J225" t="s">
        <v>54</v>
      </c>
      <c r="K225" s="1">
        <v>45169</v>
      </c>
      <c r="L225">
        <v>80</v>
      </c>
      <c r="O225" t="s">
        <v>77</v>
      </c>
      <c r="P225" t="s">
        <v>78</v>
      </c>
      <c r="Q225" t="s">
        <v>68</v>
      </c>
      <c r="R225" t="s">
        <v>69</v>
      </c>
      <c r="S225" t="s">
        <v>843</v>
      </c>
      <c r="T225" s="1">
        <v>45155</v>
      </c>
      <c r="U225" t="s">
        <v>58</v>
      </c>
      <c r="V225" t="s">
        <v>58</v>
      </c>
      <c r="W225" t="s">
        <v>77</v>
      </c>
      <c r="X225">
        <v>2</v>
      </c>
      <c r="Y225" s="1">
        <v>45155</v>
      </c>
      <c r="Z225" t="s">
        <v>80</v>
      </c>
      <c r="AA225" t="s">
        <v>59</v>
      </c>
      <c r="AB225" t="s">
        <v>60</v>
      </c>
      <c r="AC225">
        <v>2</v>
      </c>
      <c r="AD225" t="s">
        <v>54</v>
      </c>
      <c r="AE225" t="s">
        <v>54</v>
      </c>
      <c r="AF225" t="s">
        <v>54</v>
      </c>
      <c r="AG225" t="s">
        <v>54</v>
      </c>
      <c r="AH225" t="s">
        <v>844</v>
      </c>
      <c r="AI225" t="s">
        <v>54</v>
      </c>
      <c r="AJ225" t="s">
        <v>54</v>
      </c>
      <c r="AK225" t="s">
        <v>54</v>
      </c>
      <c r="AL225" s="2">
        <v>322829.40999999997</v>
      </c>
      <c r="AM225">
        <v>3</v>
      </c>
      <c r="AN225">
        <v>1</v>
      </c>
      <c r="AO225" t="s">
        <v>61</v>
      </c>
      <c r="AP225" s="8">
        <v>322829.40999999997</v>
      </c>
      <c r="AQ225" t="s">
        <v>58</v>
      </c>
      <c r="AR225">
        <v>3</v>
      </c>
      <c r="AS225">
        <v>2</v>
      </c>
      <c r="AT225" t="s">
        <v>58</v>
      </c>
      <c r="AU225" t="s">
        <v>58</v>
      </c>
      <c r="AV225" t="b">
        <v>0</v>
      </c>
    </row>
    <row r="226" spans="1:48">
      <c r="A226">
        <v>225</v>
      </c>
      <c r="B226" t="s">
        <v>736</v>
      </c>
      <c r="C226" t="s">
        <v>845</v>
      </c>
      <c r="D226" t="s">
        <v>64</v>
      </c>
      <c r="E226" t="s">
        <v>65</v>
      </c>
      <c r="F226" t="s">
        <v>66</v>
      </c>
      <c r="G226" t="s">
        <v>52</v>
      </c>
      <c r="H226" t="s">
        <v>53</v>
      </c>
      <c r="J226" t="s">
        <v>54</v>
      </c>
      <c r="K226" s="1">
        <v>45169</v>
      </c>
      <c r="L226">
        <v>40</v>
      </c>
      <c r="O226" t="s">
        <v>55</v>
      </c>
      <c r="P226" t="s">
        <v>67</v>
      </c>
      <c r="Q226" t="s">
        <v>68</v>
      </c>
      <c r="R226" t="s">
        <v>69</v>
      </c>
      <c r="S226" t="s">
        <v>846</v>
      </c>
      <c r="T226" s="1">
        <v>45156</v>
      </c>
      <c r="U226" t="s">
        <v>58</v>
      </c>
      <c r="V226" t="s">
        <v>58</v>
      </c>
      <c r="W226" t="s">
        <v>55</v>
      </c>
      <c r="X226">
        <v>2</v>
      </c>
      <c r="Y226" s="1">
        <v>45156</v>
      </c>
      <c r="Z226" t="s">
        <v>71</v>
      </c>
      <c r="AA226" t="s">
        <v>72</v>
      </c>
      <c r="AB226" t="s">
        <v>60</v>
      </c>
      <c r="AC226">
        <v>1</v>
      </c>
      <c r="AD226" t="s">
        <v>54</v>
      </c>
      <c r="AE226" t="s">
        <v>54</v>
      </c>
      <c r="AF226" t="s">
        <v>54</v>
      </c>
      <c r="AG226" t="s">
        <v>54</v>
      </c>
      <c r="AH226" t="s">
        <v>847</v>
      </c>
      <c r="AI226" t="s">
        <v>54</v>
      </c>
      <c r="AJ226" t="s">
        <v>54</v>
      </c>
      <c r="AK226" t="s">
        <v>54</v>
      </c>
      <c r="AL226" s="2">
        <v>451014</v>
      </c>
      <c r="AM226">
        <v>4</v>
      </c>
      <c r="AN226">
        <v>1</v>
      </c>
      <c r="AO226" t="s">
        <v>74</v>
      </c>
      <c r="AP226" s="8">
        <v>451014</v>
      </c>
      <c r="AQ226" t="s">
        <v>58</v>
      </c>
      <c r="AR226">
        <v>4</v>
      </c>
      <c r="AS226">
        <v>1</v>
      </c>
      <c r="AT226" t="s">
        <v>58</v>
      </c>
      <c r="AU226" t="s">
        <v>58</v>
      </c>
      <c r="AV226" t="b">
        <v>0</v>
      </c>
    </row>
    <row r="227" spans="1:48">
      <c r="A227">
        <v>226</v>
      </c>
      <c r="B227" t="s">
        <v>774</v>
      </c>
      <c r="C227" t="s">
        <v>848</v>
      </c>
      <c r="D227" t="s">
        <v>64</v>
      </c>
      <c r="E227" t="s">
        <v>65</v>
      </c>
      <c r="F227" t="s">
        <v>66</v>
      </c>
      <c r="G227" t="s">
        <v>52</v>
      </c>
      <c r="H227" t="s">
        <v>53</v>
      </c>
      <c r="J227" t="s">
        <v>54</v>
      </c>
      <c r="K227" s="1">
        <v>45169</v>
      </c>
      <c r="L227">
        <v>40</v>
      </c>
      <c r="O227" t="s">
        <v>133</v>
      </c>
      <c r="P227" t="s">
        <v>67</v>
      </c>
      <c r="Q227" t="s">
        <v>68</v>
      </c>
      <c r="R227" t="s">
        <v>69</v>
      </c>
      <c r="S227" t="s">
        <v>849</v>
      </c>
      <c r="T227" s="1">
        <v>45156</v>
      </c>
      <c r="U227" t="s">
        <v>58</v>
      </c>
      <c r="V227" t="s">
        <v>58</v>
      </c>
      <c r="W227" t="s">
        <v>133</v>
      </c>
      <c r="X227">
        <v>2</v>
      </c>
      <c r="Y227" s="1">
        <v>45156</v>
      </c>
      <c r="Z227" t="s">
        <v>71</v>
      </c>
      <c r="AA227" t="s">
        <v>72</v>
      </c>
      <c r="AB227" t="s">
        <v>60</v>
      </c>
      <c r="AC227">
        <v>3</v>
      </c>
      <c r="AD227" t="s">
        <v>54</v>
      </c>
      <c r="AE227" t="s">
        <v>54</v>
      </c>
      <c r="AF227" t="s">
        <v>54</v>
      </c>
      <c r="AG227" t="s">
        <v>54</v>
      </c>
      <c r="AH227" t="s">
        <v>850</v>
      </c>
      <c r="AI227" t="s">
        <v>54</v>
      </c>
      <c r="AJ227" t="s">
        <v>54</v>
      </c>
      <c r="AK227" t="s">
        <v>54</v>
      </c>
      <c r="AL227" s="2">
        <v>99369.53</v>
      </c>
      <c r="AM227">
        <v>3</v>
      </c>
      <c r="AN227">
        <v>1</v>
      </c>
      <c r="AO227" t="s">
        <v>74</v>
      </c>
      <c r="AP227" s="8">
        <v>99369.53</v>
      </c>
      <c r="AQ227" t="s">
        <v>58</v>
      </c>
      <c r="AR227">
        <v>3</v>
      </c>
      <c r="AS227">
        <v>3</v>
      </c>
      <c r="AT227" t="s">
        <v>58</v>
      </c>
      <c r="AU227" t="s">
        <v>58</v>
      </c>
      <c r="AV227" t="b">
        <v>0</v>
      </c>
    </row>
    <row r="228" spans="1:48">
      <c r="A228">
        <v>227</v>
      </c>
      <c r="B228" t="s">
        <v>774</v>
      </c>
      <c r="C228" t="s">
        <v>851</v>
      </c>
      <c r="D228" t="s">
        <v>64</v>
      </c>
      <c r="E228" t="s">
        <v>65</v>
      </c>
      <c r="F228" t="s">
        <v>66</v>
      </c>
      <c r="G228" t="s">
        <v>52</v>
      </c>
      <c r="H228" t="s">
        <v>53</v>
      </c>
      <c r="J228" t="s">
        <v>54</v>
      </c>
      <c r="K228" s="1">
        <v>45169</v>
      </c>
      <c r="L228">
        <v>40</v>
      </c>
      <c r="O228" t="s">
        <v>133</v>
      </c>
      <c r="P228" t="s">
        <v>67</v>
      </c>
      <c r="Q228" t="s">
        <v>68</v>
      </c>
      <c r="R228" t="s">
        <v>69</v>
      </c>
      <c r="S228" t="s">
        <v>852</v>
      </c>
      <c r="T228" s="1">
        <v>45156</v>
      </c>
      <c r="U228" t="s">
        <v>58</v>
      </c>
      <c r="V228" t="s">
        <v>58</v>
      </c>
      <c r="W228" t="s">
        <v>133</v>
      </c>
      <c r="X228">
        <v>2</v>
      </c>
      <c r="Y228" s="1">
        <v>45156</v>
      </c>
      <c r="Z228" t="s">
        <v>71</v>
      </c>
      <c r="AA228" t="s">
        <v>72</v>
      </c>
      <c r="AB228" t="s">
        <v>60</v>
      </c>
      <c r="AC228">
        <v>3</v>
      </c>
      <c r="AD228" t="s">
        <v>54</v>
      </c>
      <c r="AE228" t="s">
        <v>54</v>
      </c>
      <c r="AF228" t="s">
        <v>54</v>
      </c>
      <c r="AG228" t="s">
        <v>54</v>
      </c>
      <c r="AH228" t="s">
        <v>853</v>
      </c>
      <c r="AI228" t="s">
        <v>54</v>
      </c>
      <c r="AJ228" t="s">
        <v>54</v>
      </c>
      <c r="AK228" t="s">
        <v>54</v>
      </c>
      <c r="AL228" s="2">
        <v>121669.86</v>
      </c>
      <c r="AM228">
        <v>3</v>
      </c>
      <c r="AN228">
        <v>1</v>
      </c>
      <c r="AO228" t="s">
        <v>74</v>
      </c>
      <c r="AP228" s="8">
        <v>121669.86</v>
      </c>
      <c r="AQ228" t="s">
        <v>58</v>
      </c>
      <c r="AR228">
        <v>3</v>
      </c>
      <c r="AS228">
        <v>3</v>
      </c>
      <c r="AT228" t="s">
        <v>58</v>
      </c>
      <c r="AU228" t="s">
        <v>58</v>
      </c>
      <c r="AV228" t="b">
        <v>0</v>
      </c>
    </row>
    <row r="229" spans="1:48">
      <c r="A229">
        <v>228</v>
      </c>
      <c r="B229" t="s">
        <v>774</v>
      </c>
      <c r="C229" t="s">
        <v>854</v>
      </c>
      <c r="D229" t="s">
        <v>64</v>
      </c>
      <c r="E229" t="s">
        <v>65</v>
      </c>
      <c r="F229" t="s">
        <v>66</v>
      </c>
      <c r="G229" t="s">
        <v>52</v>
      </c>
      <c r="H229" t="s">
        <v>53</v>
      </c>
      <c r="J229" t="s">
        <v>54</v>
      </c>
      <c r="K229" s="1">
        <v>45169</v>
      </c>
      <c r="L229">
        <v>40</v>
      </c>
      <c r="O229" t="s">
        <v>133</v>
      </c>
      <c r="P229" t="s">
        <v>67</v>
      </c>
      <c r="Q229" t="s">
        <v>68</v>
      </c>
      <c r="R229" t="s">
        <v>69</v>
      </c>
      <c r="S229" t="s">
        <v>855</v>
      </c>
      <c r="T229" s="1">
        <v>45156</v>
      </c>
      <c r="U229" t="s">
        <v>58</v>
      </c>
      <c r="V229" t="s">
        <v>58</v>
      </c>
      <c r="W229" t="s">
        <v>133</v>
      </c>
      <c r="X229">
        <v>2</v>
      </c>
      <c r="Y229" s="1">
        <v>45156</v>
      </c>
      <c r="Z229" t="s">
        <v>71</v>
      </c>
      <c r="AA229" t="s">
        <v>72</v>
      </c>
      <c r="AB229" t="s">
        <v>60</v>
      </c>
      <c r="AC229">
        <v>3</v>
      </c>
      <c r="AD229" t="s">
        <v>54</v>
      </c>
      <c r="AE229" t="s">
        <v>54</v>
      </c>
      <c r="AF229" t="s">
        <v>54</v>
      </c>
      <c r="AG229" t="s">
        <v>54</v>
      </c>
      <c r="AH229" t="s">
        <v>856</v>
      </c>
      <c r="AI229" t="s">
        <v>54</v>
      </c>
      <c r="AJ229" t="s">
        <v>54</v>
      </c>
      <c r="AK229" t="s">
        <v>54</v>
      </c>
      <c r="AL229" s="2">
        <v>114543.33</v>
      </c>
      <c r="AM229">
        <v>3</v>
      </c>
      <c r="AN229">
        <v>1</v>
      </c>
      <c r="AO229" t="s">
        <v>74</v>
      </c>
      <c r="AP229" s="8">
        <v>114543.33</v>
      </c>
      <c r="AQ229" t="s">
        <v>58</v>
      </c>
      <c r="AR229">
        <v>3</v>
      </c>
      <c r="AS229">
        <v>3</v>
      </c>
      <c r="AT229" t="s">
        <v>58</v>
      </c>
      <c r="AU229" t="s">
        <v>58</v>
      </c>
      <c r="AV229" t="b">
        <v>0</v>
      </c>
    </row>
    <row r="230" spans="1:48">
      <c r="A230">
        <v>229</v>
      </c>
      <c r="B230" t="s">
        <v>558</v>
      </c>
      <c r="C230" t="s">
        <v>857</v>
      </c>
      <c r="D230" t="s">
        <v>64</v>
      </c>
      <c r="E230" t="s">
        <v>65</v>
      </c>
      <c r="F230" t="s">
        <v>66</v>
      </c>
      <c r="G230" t="s">
        <v>52</v>
      </c>
      <c r="H230" t="s">
        <v>53</v>
      </c>
      <c r="J230" t="s">
        <v>54</v>
      </c>
      <c r="K230" s="1">
        <v>45169</v>
      </c>
      <c r="L230">
        <v>40</v>
      </c>
      <c r="O230" t="s">
        <v>55</v>
      </c>
      <c r="P230" t="s">
        <v>78</v>
      </c>
      <c r="Q230" t="s">
        <v>68</v>
      </c>
      <c r="R230" t="s">
        <v>69</v>
      </c>
      <c r="S230" t="s">
        <v>858</v>
      </c>
      <c r="T230" s="1">
        <v>45156</v>
      </c>
      <c r="U230" t="s">
        <v>58</v>
      </c>
      <c r="V230" t="s">
        <v>58</v>
      </c>
      <c r="W230" t="s">
        <v>55</v>
      </c>
      <c r="X230">
        <v>2</v>
      </c>
      <c r="Y230" s="1">
        <v>45156</v>
      </c>
      <c r="Z230" t="s">
        <v>80</v>
      </c>
      <c r="AA230" t="s">
        <v>59</v>
      </c>
      <c r="AB230" t="s">
        <v>60</v>
      </c>
      <c r="AC230">
        <v>1</v>
      </c>
      <c r="AD230" t="s">
        <v>54</v>
      </c>
      <c r="AE230" t="s">
        <v>54</v>
      </c>
      <c r="AF230" t="s">
        <v>54</v>
      </c>
      <c r="AG230" t="s">
        <v>54</v>
      </c>
      <c r="AH230" t="s">
        <v>859</v>
      </c>
      <c r="AI230" t="s">
        <v>54</v>
      </c>
      <c r="AJ230" t="s">
        <v>54</v>
      </c>
      <c r="AK230" t="s">
        <v>54</v>
      </c>
      <c r="AL230" s="2">
        <v>107875.34</v>
      </c>
      <c r="AM230">
        <v>3</v>
      </c>
      <c r="AN230">
        <v>1</v>
      </c>
      <c r="AO230" t="s">
        <v>61</v>
      </c>
      <c r="AP230" s="8">
        <v>107875.34</v>
      </c>
      <c r="AQ230" t="s">
        <v>58</v>
      </c>
      <c r="AR230">
        <v>3</v>
      </c>
      <c r="AS230">
        <v>1</v>
      </c>
      <c r="AT230" t="s">
        <v>58</v>
      </c>
      <c r="AU230" t="s">
        <v>58</v>
      </c>
      <c r="AV230" t="b">
        <v>0</v>
      </c>
    </row>
    <row r="231" spans="1:48">
      <c r="A231">
        <v>230</v>
      </c>
      <c r="B231" t="s">
        <v>828</v>
      </c>
      <c r="C231" t="s">
        <v>860</v>
      </c>
      <c r="D231" t="s">
        <v>64</v>
      </c>
      <c r="E231" t="s">
        <v>65</v>
      </c>
      <c r="F231" t="s">
        <v>66</v>
      </c>
      <c r="G231" t="s">
        <v>52</v>
      </c>
      <c r="H231" t="s">
        <v>53</v>
      </c>
      <c r="J231" t="s">
        <v>54</v>
      </c>
      <c r="K231" s="1">
        <v>45169</v>
      </c>
      <c r="L231">
        <v>40</v>
      </c>
      <c r="O231" t="s">
        <v>55</v>
      </c>
      <c r="P231" t="s">
        <v>78</v>
      </c>
      <c r="Q231" t="s">
        <v>68</v>
      </c>
      <c r="R231" t="s">
        <v>69</v>
      </c>
      <c r="S231" t="s">
        <v>861</v>
      </c>
      <c r="T231" s="1">
        <v>45156</v>
      </c>
      <c r="U231" t="s">
        <v>58</v>
      </c>
      <c r="V231" t="s">
        <v>58</v>
      </c>
      <c r="W231" t="s">
        <v>55</v>
      </c>
      <c r="X231">
        <v>2</v>
      </c>
      <c r="Y231" s="1">
        <v>45156</v>
      </c>
      <c r="Z231" t="s">
        <v>80</v>
      </c>
      <c r="AA231" t="s">
        <v>59</v>
      </c>
      <c r="AB231" t="s">
        <v>60</v>
      </c>
      <c r="AC231">
        <v>1</v>
      </c>
      <c r="AD231" t="s">
        <v>54</v>
      </c>
      <c r="AE231" t="s">
        <v>54</v>
      </c>
      <c r="AF231" t="s">
        <v>54</v>
      </c>
      <c r="AG231" t="s">
        <v>54</v>
      </c>
      <c r="AH231" t="s">
        <v>862</v>
      </c>
      <c r="AI231" t="s">
        <v>54</v>
      </c>
      <c r="AJ231" t="s">
        <v>54</v>
      </c>
      <c r="AK231" t="s">
        <v>54</v>
      </c>
      <c r="AL231" s="2">
        <v>1121973.8</v>
      </c>
      <c r="AM231">
        <v>5</v>
      </c>
      <c r="AN231">
        <v>1</v>
      </c>
      <c r="AO231" t="s">
        <v>61</v>
      </c>
      <c r="AP231" s="8">
        <v>1121973.8</v>
      </c>
      <c r="AQ231" t="s">
        <v>58</v>
      </c>
      <c r="AR231">
        <v>5</v>
      </c>
      <c r="AS231">
        <v>1</v>
      </c>
      <c r="AT231" t="s">
        <v>58</v>
      </c>
      <c r="AU231" t="s">
        <v>58</v>
      </c>
      <c r="AV231" t="b">
        <v>0</v>
      </c>
    </row>
    <row r="232" spans="1:48">
      <c r="A232">
        <v>231</v>
      </c>
      <c r="B232" t="s">
        <v>616</v>
      </c>
      <c r="C232" t="s">
        <v>863</v>
      </c>
      <c r="D232" t="s">
        <v>64</v>
      </c>
      <c r="E232" t="s">
        <v>65</v>
      </c>
      <c r="F232" t="s">
        <v>66</v>
      </c>
      <c r="G232" t="s">
        <v>52</v>
      </c>
      <c r="H232" t="s">
        <v>53</v>
      </c>
      <c r="J232" t="s">
        <v>54</v>
      </c>
      <c r="K232" s="1">
        <v>45169</v>
      </c>
      <c r="L232">
        <v>40</v>
      </c>
      <c r="O232" t="s">
        <v>55</v>
      </c>
      <c r="P232" t="s">
        <v>78</v>
      </c>
      <c r="Q232" t="s">
        <v>68</v>
      </c>
      <c r="R232" t="s">
        <v>69</v>
      </c>
      <c r="S232" t="s">
        <v>864</v>
      </c>
      <c r="T232" s="1">
        <v>45156</v>
      </c>
      <c r="U232" t="s">
        <v>58</v>
      </c>
      <c r="V232" t="s">
        <v>58</v>
      </c>
      <c r="W232" t="s">
        <v>55</v>
      </c>
      <c r="X232">
        <v>2</v>
      </c>
      <c r="Y232" s="1">
        <v>45156</v>
      </c>
      <c r="Z232" t="s">
        <v>80</v>
      </c>
      <c r="AA232" t="s">
        <v>59</v>
      </c>
      <c r="AB232" t="s">
        <v>60</v>
      </c>
      <c r="AC232">
        <v>1</v>
      </c>
      <c r="AD232" t="s">
        <v>54</v>
      </c>
      <c r="AE232" t="s">
        <v>54</v>
      </c>
      <c r="AF232" t="s">
        <v>54</v>
      </c>
      <c r="AG232" t="s">
        <v>54</v>
      </c>
      <c r="AH232" t="s">
        <v>865</v>
      </c>
      <c r="AI232" t="s">
        <v>54</v>
      </c>
      <c r="AJ232" t="s">
        <v>54</v>
      </c>
      <c r="AK232" t="s">
        <v>54</v>
      </c>
      <c r="AL232" s="2">
        <v>209405.8</v>
      </c>
      <c r="AM232">
        <v>3</v>
      </c>
      <c r="AN232">
        <v>1</v>
      </c>
      <c r="AO232" t="s">
        <v>61</v>
      </c>
      <c r="AP232" s="8">
        <v>209405.8</v>
      </c>
      <c r="AQ232" t="s">
        <v>58</v>
      </c>
      <c r="AR232">
        <v>3</v>
      </c>
      <c r="AS232">
        <v>1</v>
      </c>
      <c r="AT232" t="s">
        <v>58</v>
      </c>
      <c r="AU232" t="s">
        <v>58</v>
      </c>
      <c r="AV232" t="b">
        <v>0</v>
      </c>
    </row>
    <row r="233" spans="1:48">
      <c r="A233">
        <v>232</v>
      </c>
      <c r="B233" t="s">
        <v>624</v>
      </c>
      <c r="C233" t="s">
        <v>866</v>
      </c>
      <c r="D233" t="s">
        <v>64</v>
      </c>
      <c r="E233" t="s">
        <v>65</v>
      </c>
      <c r="F233" t="s">
        <v>66</v>
      </c>
      <c r="G233" t="s">
        <v>52</v>
      </c>
      <c r="H233" t="s">
        <v>53</v>
      </c>
      <c r="J233" t="s">
        <v>54</v>
      </c>
      <c r="K233" s="1">
        <v>45169</v>
      </c>
      <c r="L233">
        <v>40</v>
      </c>
      <c r="O233" t="s">
        <v>55</v>
      </c>
      <c r="P233" t="s">
        <v>78</v>
      </c>
      <c r="Q233" t="s">
        <v>68</v>
      </c>
      <c r="R233" t="s">
        <v>69</v>
      </c>
      <c r="S233" t="s">
        <v>867</v>
      </c>
      <c r="T233" s="1">
        <v>45156</v>
      </c>
      <c r="U233" t="s">
        <v>58</v>
      </c>
      <c r="V233" t="s">
        <v>58</v>
      </c>
      <c r="W233" t="s">
        <v>55</v>
      </c>
      <c r="X233">
        <v>2</v>
      </c>
      <c r="Y233" s="1">
        <v>45156</v>
      </c>
      <c r="Z233" t="s">
        <v>80</v>
      </c>
      <c r="AA233" t="s">
        <v>59</v>
      </c>
      <c r="AB233" t="s">
        <v>60</v>
      </c>
      <c r="AC233">
        <v>1</v>
      </c>
      <c r="AD233" t="s">
        <v>54</v>
      </c>
      <c r="AE233" t="s">
        <v>54</v>
      </c>
      <c r="AF233" t="s">
        <v>54</v>
      </c>
      <c r="AG233" t="s">
        <v>54</v>
      </c>
      <c r="AH233" t="s">
        <v>868</v>
      </c>
      <c r="AI233" t="s">
        <v>54</v>
      </c>
      <c r="AJ233" t="s">
        <v>54</v>
      </c>
      <c r="AK233" t="s">
        <v>54</v>
      </c>
      <c r="AL233" s="2">
        <v>151271.75</v>
      </c>
      <c r="AM233">
        <v>3</v>
      </c>
      <c r="AN233">
        <v>1</v>
      </c>
      <c r="AO233" t="s">
        <v>61</v>
      </c>
      <c r="AP233" s="8">
        <v>151271.75</v>
      </c>
      <c r="AQ233" t="s">
        <v>58</v>
      </c>
      <c r="AR233">
        <v>3</v>
      </c>
      <c r="AS233">
        <v>1</v>
      </c>
      <c r="AT233" t="s">
        <v>58</v>
      </c>
      <c r="AU233" t="s">
        <v>58</v>
      </c>
      <c r="AV233" t="b">
        <v>0</v>
      </c>
    </row>
    <row r="234" spans="1:48">
      <c r="A234">
        <v>233</v>
      </c>
      <c r="B234" t="s">
        <v>869</v>
      </c>
      <c r="C234" t="s">
        <v>870</v>
      </c>
      <c r="D234" t="s">
        <v>64</v>
      </c>
      <c r="E234" t="s">
        <v>65</v>
      </c>
      <c r="F234" t="s">
        <v>66</v>
      </c>
      <c r="G234" t="s">
        <v>52</v>
      </c>
      <c r="H234" t="s">
        <v>53</v>
      </c>
      <c r="J234" t="s">
        <v>54</v>
      </c>
      <c r="K234" s="1">
        <v>45169</v>
      </c>
      <c r="L234">
        <v>40</v>
      </c>
      <c r="O234" t="s">
        <v>55</v>
      </c>
      <c r="P234" t="s">
        <v>67</v>
      </c>
      <c r="Q234" t="s">
        <v>68</v>
      </c>
      <c r="R234" t="s">
        <v>69</v>
      </c>
      <c r="S234" t="s">
        <v>321</v>
      </c>
      <c r="T234" s="1">
        <v>45159</v>
      </c>
      <c r="U234" t="s">
        <v>58</v>
      </c>
      <c r="V234" t="s">
        <v>58</v>
      </c>
      <c r="W234" t="s">
        <v>55</v>
      </c>
      <c r="X234">
        <v>2</v>
      </c>
      <c r="Y234" s="1">
        <v>45159</v>
      </c>
      <c r="Z234" t="s">
        <v>71</v>
      </c>
      <c r="AA234" t="s">
        <v>72</v>
      </c>
      <c r="AB234" t="s">
        <v>60</v>
      </c>
      <c r="AC234">
        <v>1</v>
      </c>
      <c r="AD234" t="s">
        <v>54</v>
      </c>
      <c r="AE234" t="s">
        <v>54</v>
      </c>
      <c r="AF234" t="s">
        <v>54</v>
      </c>
      <c r="AG234" t="s">
        <v>54</v>
      </c>
      <c r="AH234" t="s">
        <v>322</v>
      </c>
      <c r="AI234" t="s">
        <v>54</v>
      </c>
      <c r="AJ234" t="s">
        <v>54</v>
      </c>
      <c r="AK234" t="s">
        <v>54</v>
      </c>
      <c r="AL234" s="2">
        <v>29129.42</v>
      </c>
      <c r="AM234">
        <v>3</v>
      </c>
      <c r="AN234">
        <v>1</v>
      </c>
      <c r="AO234" t="s">
        <v>74</v>
      </c>
      <c r="AP234" s="8">
        <v>29129.42</v>
      </c>
      <c r="AQ234" t="s">
        <v>58</v>
      </c>
      <c r="AR234">
        <v>3</v>
      </c>
      <c r="AS234">
        <v>1</v>
      </c>
      <c r="AT234" t="s">
        <v>58</v>
      </c>
      <c r="AU234" t="s">
        <v>58</v>
      </c>
      <c r="AV234" t="b">
        <v>0</v>
      </c>
    </row>
    <row r="235" spans="1:48">
      <c r="A235">
        <v>234</v>
      </c>
      <c r="B235" t="s">
        <v>736</v>
      </c>
      <c r="C235" t="s">
        <v>871</v>
      </c>
      <c r="D235" t="s">
        <v>64</v>
      </c>
      <c r="E235" t="s">
        <v>65</v>
      </c>
      <c r="F235" t="s">
        <v>66</v>
      </c>
      <c r="G235" t="s">
        <v>52</v>
      </c>
      <c r="H235" t="s">
        <v>53</v>
      </c>
      <c r="J235" t="s">
        <v>54</v>
      </c>
      <c r="K235" s="1">
        <v>45169</v>
      </c>
      <c r="L235">
        <v>40</v>
      </c>
      <c r="O235" t="s">
        <v>55</v>
      </c>
      <c r="P235" t="s">
        <v>67</v>
      </c>
      <c r="Q235" t="s">
        <v>68</v>
      </c>
      <c r="R235" t="s">
        <v>69</v>
      </c>
      <c r="S235" t="s">
        <v>872</v>
      </c>
      <c r="T235" s="1">
        <v>45159</v>
      </c>
      <c r="U235" t="s">
        <v>58</v>
      </c>
      <c r="V235" t="s">
        <v>58</v>
      </c>
      <c r="W235" t="s">
        <v>55</v>
      </c>
      <c r="X235">
        <v>2</v>
      </c>
      <c r="Y235" s="1">
        <v>45159</v>
      </c>
      <c r="Z235" t="s">
        <v>71</v>
      </c>
      <c r="AA235" t="s">
        <v>72</v>
      </c>
      <c r="AB235" t="s">
        <v>60</v>
      </c>
      <c r="AC235">
        <v>1</v>
      </c>
      <c r="AD235" t="s">
        <v>54</v>
      </c>
      <c r="AE235" t="s">
        <v>54</v>
      </c>
      <c r="AF235" t="s">
        <v>54</v>
      </c>
      <c r="AG235" t="s">
        <v>54</v>
      </c>
      <c r="AH235" t="s">
        <v>873</v>
      </c>
      <c r="AI235" t="s">
        <v>54</v>
      </c>
      <c r="AJ235" t="s">
        <v>54</v>
      </c>
      <c r="AK235" t="s">
        <v>54</v>
      </c>
      <c r="AL235" s="2">
        <v>457364</v>
      </c>
      <c r="AM235">
        <v>5</v>
      </c>
      <c r="AN235">
        <v>1</v>
      </c>
      <c r="AO235" t="s">
        <v>74</v>
      </c>
      <c r="AP235" s="8">
        <v>457364</v>
      </c>
      <c r="AQ235" t="s">
        <v>58</v>
      </c>
      <c r="AR235">
        <v>5</v>
      </c>
      <c r="AS235">
        <v>1</v>
      </c>
      <c r="AT235" t="s">
        <v>58</v>
      </c>
      <c r="AU235" t="s">
        <v>58</v>
      </c>
      <c r="AV235" t="b">
        <v>0</v>
      </c>
    </row>
    <row r="236" spans="1:48">
      <c r="A236">
        <v>235</v>
      </c>
      <c r="B236" t="s">
        <v>874</v>
      </c>
      <c r="C236" t="s">
        <v>875</v>
      </c>
      <c r="D236" t="s">
        <v>64</v>
      </c>
      <c r="E236" t="s">
        <v>65</v>
      </c>
      <c r="F236" t="s">
        <v>66</v>
      </c>
      <c r="G236" t="s">
        <v>52</v>
      </c>
      <c r="H236" t="s">
        <v>53</v>
      </c>
      <c r="J236" t="s">
        <v>54</v>
      </c>
      <c r="K236" s="1">
        <v>45169</v>
      </c>
      <c r="L236">
        <v>40</v>
      </c>
      <c r="O236" t="s">
        <v>55</v>
      </c>
      <c r="P236" t="s">
        <v>67</v>
      </c>
      <c r="Q236" t="s">
        <v>68</v>
      </c>
      <c r="R236" t="s">
        <v>69</v>
      </c>
      <c r="S236" t="s">
        <v>876</v>
      </c>
      <c r="T236" s="1">
        <v>45159</v>
      </c>
      <c r="U236" t="s">
        <v>58</v>
      </c>
      <c r="V236" t="s">
        <v>58</v>
      </c>
      <c r="W236" t="s">
        <v>55</v>
      </c>
      <c r="X236">
        <v>2</v>
      </c>
      <c r="Y236" s="1">
        <v>45159</v>
      </c>
      <c r="Z236" t="s">
        <v>71</v>
      </c>
      <c r="AA236" t="s">
        <v>72</v>
      </c>
      <c r="AB236" t="s">
        <v>60</v>
      </c>
      <c r="AC236">
        <v>1</v>
      </c>
      <c r="AD236" t="s">
        <v>54</v>
      </c>
      <c r="AE236" t="s">
        <v>54</v>
      </c>
      <c r="AF236" t="s">
        <v>54</v>
      </c>
      <c r="AG236" t="s">
        <v>54</v>
      </c>
      <c r="AH236" t="s">
        <v>877</v>
      </c>
      <c r="AI236" t="s">
        <v>54</v>
      </c>
      <c r="AJ236" t="s">
        <v>54</v>
      </c>
      <c r="AK236" t="s">
        <v>54</v>
      </c>
      <c r="AL236" s="2">
        <v>307006.8</v>
      </c>
      <c r="AM236">
        <v>3</v>
      </c>
      <c r="AN236">
        <v>1</v>
      </c>
      <c r="AO236" t="s">
        <v>74</v>
      </c>
      <c r="AP236" s="8">
        <v>307006.8</v>
      </c>
      <c r="AQ236" t="s">
        <v>58</v>
      </c>
      <c r="AR236">
        <v>3</v>
      </c>
      <c r="AS236">
        <v>1</v>
      </c>
      <c r="AT236" t="s">
        <v>58</v>
      </c>
      <c r="AU236" t="s">
        <v>58</v>
      </c>
      <c r="AV236" t="b">
        <v>0</v>
      </c>
    </row>
    <row r="237" spans="1:48">
      <c r="A237">
        <v>236</v>
      </c>
      <c r="B237" t="s">
        <v>878</v>
      </c>
      <c r="C237" t="s">
        <v>879</v>
      </c>
      <c r="D237" t="s">
        <v>64</v>
      </c>
      <c r="E237" t="s">
        <v>65</v>
      </c>
      <c r="F237" t="s">
        <v>66</v>
      </c>
      <c r="G237" t="s">
        <v>52</v>
      </c>
      <c r="H237" t="s">
        <v>53</v>
      </c>
      <c r="J237" t="s">
        <v>54</v>
      </c>
      <c r="K237" s="1">
        <v>45169</v>
      </c>
      <c r="L237">
        <v>80</v>
      </c>
      <c r="O237" t="s">
        <v>55</v>
      </c>
      <c r="P237" t="s">
        <v>67</v>
      </c>
      <c r="Q237" t="s">
        <v>68</v>
      </c>
      <c r="R237" t="s">
        <v>69</v>
      </c>
      <c r="S237" t="s">
        <v>880</v>
      </c>
      <c r="T237" s="1">
        <v>45159</v>
      </c>
      <c r="U237" t="s">
        <v>58</v>
      </c>
      <c r="V237" t="s">
        <v>58</v>
      </c>
      <c r="W237" t="s">
        <v>55</v>
      </c>
      <c r="X237">
        <v>2</v>
      </c>
      <c r="Y237" s="1">
        <v>45159</v>
      </c>
      <c r="Z237" t="s">
        <v>71</v>
      </c>
      <c r="AA237" t="s">
        <v>72</v>
      </c>
      <c r="AB237" t="s">
        <v>60</v>
      </c>
      <c r="AC237">
        <v>1</v>
      </c>
      <c r="AD237" t="s">
        <v>54</v>
      </c>
      <c r="AE237" t="s">
        <v>54</v>
      </c>
      <c r="AF237" t="s">
        <v>54</v>
      </c>
      <c r="AG237" t="s">
        <v>54</v>
      </c>
      <c r="AH237" t="s">
        <v>881</v>
      </c>
      <c r="AI237" t="s">
        <v>54</v>
      </c>
      <c r="AJ237" t="s">
        <v>54</v>
      </c>
      <c r="AK237" t="s">
        <v>54</v>
      </c>
      <c r="AL237" s="2">
        <v>24141.01</v>
      </c>
      <c r="AM237">
        <v>3</v>
      </c>
      <c r="AN237">
        <v>1</v>
      </c>
      <c r="AO237" t="s">
        <v>74</v>
      </c>
      <c r="AP237" s="8">
        <v>24141.01</v>
      </c>
      <c r="AQ237" t="s">
        <v>58</v>
      </c>
      <c r="AR237">
        <v>3</v>
      </c>
      <c r="AS237">
        <v>1</v>
      </c>
      <c r="AT237" t="s">
        <v>58</v>
      </c>
      <c r="AU237" t="s">
        <v>58</v>
      </c>
      <c r="AV237" t="b">
        <v>0</v>
      </c>
    </row>
    <row r="238" spans="1:48">
      <c r="A238">
        <v>237</v>
      </c>
      <c r="B238" t="s">
        <v>716</v>
      </c>
      <c r="C238" t="s">
        <v>882</v>
      </c>
      <c r="D238" t="s">
        <v>64</v>
      </c>
      <c r="E238" t="s">
        <v>65</v>
      </c>
      <c r="F238" t="s">
        <v>66</v>
      </c>
      <c r="G238" t="s">
        <v>52</v>
      </c>
      <c r="H238" t="s">
        <v>53</v>
      </c>
      <c r="J238" t="s">
        <v>54</v>
      </c>
      <c r="K238" s="1">
        <v>45169</v>
      </c>
      <c r="L238">
        <v>40</v>
      </c>
      <c r="O238" t="s">
        <v>55</v>
      </c>
      <c r="P238" t="s">
        <v>67</v>
      </c>
      <c r="Q238" t="s">
        <v>68</v>
      </c>
      <c r="R238" t="s">
        <v>69</v>
      </c>
      <c r="S238" t="s">
        <v>883</v>
      </c>
      <c r="T238" s="1">
        <v>45159</v>
      </c>
      <c r="U238" t="s">
        <v>58</v>
      </c>
      <c r="V238" t="s">
        <v>58</v>
      </c>
      <c r="W238" t="s">
        <v>55</v>
      </c>
      <c r="X238">
        <v>2</v>
      </c>
      <c r="Y238" s="1">
        <v>45159</v>
      </c>
      <c r="Z238" t="s">
        <v>71</v>
      </c>
      <c r="AA238" t="s">
        <v>72</v>
      </c>
      <c r="AB238" t="s">
        <v>60</v>
      </c>
      <c r="AC238">
        <v>1</v>
      </c>
      <c r="AD238" t="s">
        <v>54</v>
      </c>
      <c r="AE238" t="s">
        <v>54</v>
      </c>
      <c r="AF238" t="s">
        <v>54</v>
      </c>
      <c r="AG238" t="s">
        <v>54</v>
      </c>
      <c r="AH238" t="s">
        <v>884</v>
      </c>
      <c r="AI238" t="s">
        <v>54</v>
      </c>
      <c r="AJ238" t="s">
        <v>54</v>
      </c>
      <c r="AK238" t="s">
        <v>54</v>
      </c>
      <c r="AL238" s="2">
        <v>460000</v>
      </c>
      <c r="AM238">
        <v>4</v>
      </c>
      <c r="AN238">
        <v>1</v>
      </c>
      <c r="AO238" t="s">
        <v>74</v>
      </c>
      <c r="AP238" s="8">
        <v>460000</v>
      </c>
      <c r="AQ238" t="s">
        <v>58</v>
      </c>
      <c r="AR238">
        <v>4</v>
      </c>
      <c r="AS238">
        <v>1</v>
      </c>
      <c r="AT238" t="s">
        <v>58</v>
      </c>
      <c r="AU238" t="s">
        <v>58</v>
      </c>
      <c r="AV238" t="b">
        <v>0</v>
      </c>
    </row>
    <row r="239" spans="1:48">
      <c r="A239">
        <v>238</v>
      </c>
      <c r="B239" t="s">
        <v>558</v>
      </c>
      <c r="C239" t="s">
        <v>885</v>
      </c>
      <c r="D239" t="s">
        <v>64</v>
      </c>
      <c r="E239" t="s">
        <v>65</v>
      </c>
      <c r="F239" t="s">
        <v>66</v>
      </c>
      <c r="G239" t="s">
        <v>52</v>
      </c>
      <c r="H239" t="s">
        <v>53</v>
      </c>
      <c r="J239" t="s">
        <v>54</v>
      </c>
      <c r="K239" s="1">
        <v>45169</v>
      </c>
      <c r="L239">
        <v>40</v>
      </c>
      <c r="O239" t="s">
        <v>55</v>
      </c>
      <c r="P239" t="s">
        <v>78</v>
      </c>
      <c r="Q239" t="s">
        <v>68</v>
      </c>
      <c r="R239" t="s">
        <v>69</v>
      </c>
      <c r="S239" t="s">
        <v>886</v>
      </c>
      <c r="T239" s="1">
        <v>45159</v>
      </c>
      <c r="U239" t="s">
        <v>58</v>
      </c>
      <c r="V239" t="s">
        <v>58</v>
      </c>
      <c r="W239" t="s">
        <v>55</v>
      </c>
      <c r="X239">
        <v>2</v>
      </c>
      <c r="Y239" s="1">
        <v>45159</v>
      </c>
      <c r="Z239" t="s">
        <v>80</v>
      </c>
      <c r="AA239" t="s">
        <v>59</v>
      </c>
      <c r="AB239" t="s">
        <v>60</v>
      </c>
      <c r="AC239">
        <v>1</v>
      </c>
      <c r="AD239" t="s">
        <v>54</v>
      </c>
      <c r="AE239" t="s">
        <v>54</v>
      </c>
      <c r="AF239" t="s">
        <v>54</v>
      </c>
      <c r="AG239" t="s">
        <v>54</v>
      </c>
      <c r="AH239" t="s">
        <v>887</v>
      </c>
      <c r="AI239" t="s">
        <v>54</v>
      </c>
      <c r="AJ239" t="s">
        <v>54</v>
      </c>
      <c r="AK239" t="s">
        <v>54</v>
      </c>
      <c r="AL239" s="2">
        <v>147875.34</v>
      </c>
      <c r="AM239">
        <v>4</v>
      </c>
      <c r="AN239">
        <v>1</v>
      </c>
      <c r="AO239" t="s">
        <v>61</v>
      </c>
      <c r="AP239" s="8">
        <v>147875.34</v>
      </c>
      <c r="AQ239" t="s">
        <v>58</v>
      </c>
      <c r="AR239">
        <v>4</v>
      </c>
      <c r="AS239">
        <v>1</v>
      </c>
      <c r="AT239" t="s">
        <v>58</v>
      </c>
      <c r="AU239" t="s">
        <v>58</v>
      </c>
      <c r="AV239" t="b">
        <v>0</v>
      </c>
    </row>
    <row r="240" spans="1:48">
      <c r="A240">
        <v>239</v>
      </c>
      <c r="B240" t="s">
        <v>828</v>
      </c>
      <c r="C240" t="s">
        <v>888</v>
      </c>
      <c r="D240" t="s">
        <v>64</v>
      </c>
      <c r="E240" t="s">
        <v>65</v>
      </c>
      <c r="F240" t="s">
        <v>66</v>
      </c>
      <c r="G240" t="s">
        <v>52</v>
      </c>
      <c r="H240" t="s">
        <v>53</v>
      </c>
      <c r="J240" t="s">
        <v>54</v>
      </c>
      <c r="K240" s="1">
        <v>45169</v>
      </c>
      <c r="L240">
        <v>40</v>
      </c>
      <c r="O240" t="s">
        <v>55</v>
      </c>
      <c r="P240" t="s">
        <v>78</v>
      </c>
      <c r="Q240" t="s">
        <v>68</v>
      </c>
      <c r="R240" t="s">
        <v>69</v>
      </c>
      <c r="S240" t="s">
        <v>889</v>
      </c>
      <c r="T240" s="1">
        <v>45159</v>
      </c>
      <c r="U240" t="s">
        <v>58</v>
      </c>
      <c r="V240" t="s">
        <v>58</v>
      </c>
      <c r="W240" t="s">
        <v>55</v>
      </c>
      <c r="X240">
        <v>2</v>
      </c>
      <c r="Y240" s="1">
        <v>45159</v>
      </c>
      <c r="Z240" t="s">
        <v>80</v>
      </c>
      <c r="AA240" t="s">
        <v>59</v>
      </c>
      <c r="AB240" t="s">
        <v>60</v>
      </c>
      <c r="AC240">
        <v>1</v>
      </c>
      <c r="AD240" t="s">
        <v>54</v>
      </c>
      <c r="AE240" t="s">
        <v>54</v>
      </c>
      <c r="AF240" t="s">
        <v>54</v>
      </c>
      <c r="AG240" t="s">
        <v>54</v>
      </c>
      <c r="AH240" t="s">
        <v>890</v>
      </c>
      <c r="AI240" t="s">
        <v>54</v>
      </c>
      <c r="AJ240" t="s">
        <v>54</v>
      </c>
      <c r="AK240" t="s">
        <v>54</v>
      </c>
      <c r="AL240" s="2">
        <v>1032821.08</v>
      </c>
      <c r="AM240">
        <v>5</v>
      </c>
      <c r="AN240">
        <v>1</v>
      </c>
      <c r="AO240" t="s">
        <v>61</v>
      </c>
      <c r="AP240" s="8">
        <v>1032821.08</v>
      </c>
      <c r="AQ240" t="s">
        <v>58</v>
      </c>
      <c r="AR240">
        <v>5</v>
      </c>
      <c r="AS240">
        <v>1</v>
      </c>
      <c r="AT240" t="s">
        <v>58</v>
      </c>
      <c r="AU240" t="s">
        <v>58</v>
      </c>
      <c r="AV240" t="b">
        <v>0</v>
      </c>
    </row>
    <row r="241" spans="1:48">
      <c r="A241">
        <v>240</v>
      </c>
      <c r="B241" t="s">
        <v>624</v>
      </c>
      <c r="C241" t="s">
        <v>891</v>
      </c>
      <c r="D241" t="s">
        <v>64</v>
      </c>
      <c r="E241" t="s">
        <v>65</v>
      </c>
      <c r="F241" t="s">
        <v>66</v>
      </c>
      <c r="G241" t="s">
        <v>52</v>
      </c>
      <c r="H241" t="s">
        <v>53</v>
      </c>
      <c r="J241" t="s">
        <v>54</v>
      </c>
      <c r="K241" s="1">
        <v>45169</v>
      </c>
      <c r="L241">
        <v>40</v>
      </c>
      <c r="O241" t="s">
        <v>55</v>
      </c>
      <c r="P241" t="s">
        <v>78</v>
      </c>
      <c r="Q241" t="s">
        <v>68</v>
      </c>
      <c r="R241" t="s">
        <v>69</v>
      </c>
      <c r="S241" t="s">
        <v>892</v>
      </c>
      <c r="T241" s="1">
        <v>45159</v>
      </c>
      <c r="U241" t="s">
        <v>58</v>
      </c>
      <c r="V241" t="s">
        <v>58</v>
      </c>
      <c r="W241" t="s">
        <v>55</v>
      </c>
      <c r="X241">
        <v>2</v>
      </c>
      <c r="Y241" s="1">
        <v>45159</v>
      </c>
      <c r="Z241" t="s">
        <v>80</v>
      </c>
      <c r="AA241" t="s">
        <v>59</v>
      </c>
      <c r="AB241" t="s">
        <v>60</v>
      </c>
      <c r="AC241">
        <v>1</v>
      </c>
      <c r="AD241" t="s">
        <v>54</v>
      </c>
      <c r="AE241" t="s">
        <v>54</v>
      </c>
      <c r="AF241" t="s">
        <v>54</v>
      </c>
      <c r="AG241" t="s">
        <v>54</v>
      </c>
      <c r="AH241" t="s">
        <v>893</v>
      </c>
      <c r="AI241" t="s">
        <v>54</v>
      </c>
      <c r="AJ241" t="s">
        <v>54</v>
      </c>
      <c r="AK241" t="s">
        <v>54</v>
      </c>
      <c r="AL241" s="2">
        <v>105904.18</v>
      </c>
      <c r="AM241">
        <v>3</v>
      </c>
      <c r="AN241">
        <v>1</v>
      </c>
      <c r="AO241" t="s">
        <v>61</v>
      </c>
      <c r="AP241" s="8">
        <v>105904.18</v>
      </c>
      <c r="AQ241" t="s">
        <v>58</v>
      </c>
      <c r="AR241">
        <v>3</v>
      </c>
      <c r="AS241">
        <v>1</v>
      </c>
      <c r="AT241" t="s">
        <v>58</v>
      </c>
      <c r="AU241" t="s">
        <v>58</v>
      </c>
      <c r="AV241" t="b">
        <v>0</v>
      </c>
    </row>
    <row r="242" spans="1:48">
      <c r="A242">
        <v>241</v>
      </c>
      <c r="B242" t="s">
        <v>736</v>
      </c>
      <c r="C242" t="s">
        <v>894</v>
      </c>
      <c r="D242" t="s">
        <v>64</v>
      </c>
      <c r="E242" t="s">
        <v>65</v>
      </c>
      <c r="F242" t="s">
        <v>66</v>
      </c>
      <c r="G242" t="s">
        <v>52</v>
      </c>
      <c r="H242" t="s">
        <v>53</v>
      </c>
      <c r="J242" t="s">
        <v>54</v>
      </c>
      <c r="K242" s="1">
        <v>45169</v>
      </c>
      <c r="L242">
        <v>40</v>
      </c>
      <c r="O242" t="s">
        <v>55</v>
      </c>
      <c r="P242" t="s">
        <v>67</v>
      </c>
      <c r="Q242" t="s">
        <v>68</v>
      </c>
      <c r="R242" t="s">
        <v>69</v>
      </c>
      <c r="S242" t="s">
        <v>895</v>
      </c>
      <c r="T242" s="1">
        <v>45160</v>
      </c>
      <c r="U242" t="s">
        <v>58</v>
      </c>
      <c r="V242" t="s">
        <v>58</v>
      </c>
      <c r="W242" t="s">
        <v>55</v>
      </c>
      <c r="X242">
        <v>2</v>
      </c>
      <c r="Y242" s="1">
        <v>45160</v>
      </c>
      <c r="Z242" t="s">
        <v>71</v>
      </c>
      <c r="AA242" t="s">
        <v>72</v>
      </c>
      <c r="AB242" t="s">
        <v>60</v>
      </c>
      <c r="AC242">
        <v>1</v>
      </c>
      <c r="AD242" t="s">
        <v>54</v>
      </c>
      <c r="AE242" t="s">
        <v>54</v>
      </c>
      <c r="AF242" t="s">
        <v>54</v>
      </c>
      <c r="AG242" t="s">
        <v>54</v>
      </c>
      <c r="AH242" t="s">
        <v>896</v>
      </c>
      <c r="AI242" t="s">
        <v>54</v>
      </c>
      <c r="AJ242" t="s">
        <v>54</v>
      </c>
      <c r="AK242" t="s">
        <v>54</v>
      </c>
      <c r="AL242" s="2">
        <v>474601.82</v>
      </c>
      <c r="AM242">
        <v>4</v>
      </c>
      <c r="AN242">
        <v>1</v>
      </c>
      <c r="AO242" t="s">
        <v>74</v>
      </c>
      <c r="AP242" s="8">
        <v>474601.82</v>
      </c>
      <c r="AQ242" t="s">
        <v>58</v>
      </c>
      <c r="AR242">
        <v>4</v>
      </c>
      <c r="AS242">
        <v>1</v>
      </c>
      <c r="AT242" t="s">
        <v>58</v>
      </c>
      <c r="AU242" t="s">
        <v>58</v>
      </c>
      <c r="AV242" t="b">
        <v>0</v>
      </c>
    </row>
    <row r="243" spans="1:48">
      <c r="A243">
        <v>242</v>
      </c>
      <c r="B243" t="s">
        <v>539</v>
      </c>
      <c r="C243" t="s">
        <v>897</v>
      </c>
      <c r="D243" t="s">
        <v>64</v>
      </c>
      <c r="E243" t="s">
        <v>65</v>
      </c>
      <c r="F243" t="s">
        <v>66</v>
      </c>
      <c r="G243" t="s">
        <v>52</v>
      </c>
      <c r="H243" t="s">
        <v>53</v>
      </c>
      <c r="J243" t="s">
        <v>54</v>
      </c>
      <c r="K243" s="1">
        <v>45169</v>
      </c>
      <c r="L243">
        <v>80</v>
      </c>
      <c r="O243" t="s">
        <v>55</v>
      </c>
      <c r="P243" t="s">
        <v>67</v>
      </c>
      <c r="Q243" t="s">
        <v>68</v>
      </c>
      <c r="R243" t="s">
        <v>69</v>
      </c>
      <c r="S243" t="s">
        <v>898</v>
      </c>
      <c r="T243" s="1">
        <v>45160</v>
      </c>
      <c r="U243" t="s">
        <v>58</v>
      </c>
      <c r="V243" t="s">
        <v>58</v>
      </c>
      <c r="W243" t="s">
        <v>55</v>
      </c>
      <c r="X243">
        <v>2</v>
      </c>
      <c r="Y243" s="1">
        <v>45160</v>
      </c>
      <c r="Z243" t="s">
        <v>71</v>
      </c>
      <c r="AA243" t="s">
        <v>72</v>
      </c>
      <c r="AB243" t="s">
        <v>60</v>
      </c>
      <c r="AC243">
        <v>1</v>
      </c>
      <c r="AD243" t="s">
        <v>54</v>
      </c>
      <c r="AE243" t="s">
        <v>54</v>
      </c>
      <c r="AF243" t="s">
        <v>54</v>
      </c>
      <c r="AG243" t="s">
        <v>54</v>
      </c>
      <c r="AH243" t="s">
        <v>899</v>
      </c>
      <c r="AI243" t="s">
        <v>54</v>
      </c>
      <c r="AJ243" t="s">
        <v>54</v>
      </c>
      <c r="AK243" t="s">
        <v>54</v>
      </c>
      <c r="AL243" s="2">
        <v>235944.6</v>
      </c>
      <c r="AM243">
        <v>3</v>
      </c>
      <c r="AN243">
        <v>1</v>
      </c>
      <c r="AO243" t="s">
        <v>74</v>
      </c>
      <c r="AP243" s="8">
        <v>235944.6</v>
      </c>
      <c r="AQ243" t="s">
        <v>58</v>
      </c>
      <c r="AR243">
        <v>3</v>
      </c>
      <c r="AS243">
        <v>1</v>
      </c>
      <c r="AT243" t="s">
        <v>58</v>
      </c>
      <c r="AU243" t="s">
        <v>58</v>
      </c>
      <c r="AV243" t="b">
        <v>0</v>
      </c>
    </row>
    <row r="244" spans="1:48">
      <c r="A244">
        <v>243</v>
      </c>
      <c r="B244" t="s">
        <v>716</v>
      </c>
      <c r="C244" t="s">
        <v>900</v>
      </c>
      <c r="D244" t="s">
        <v>64</v>
      </c>
      <c r="E244" t="s">
        <v>65</v>
      </c>
      <c r="F244" t="s">
        <v>66</v>
      </c>
      <c r="G244" t="s">
        <v>52</v>
      </c>
      <c r="H244" t="s">
        <v>53</v>
      </c>
      <c r="J244" t="s">
        <v>54</v>
      </c>
      <c r="K244" s="1">
        <v>45169</v>
      </c>
      <c r="L244">
        <v>40</v>
      </c>
      <c r="O244" t="s">
        <v>55</v>
      </c>
      <c r="P244" t="s">
        <v>67</v>
      </c>
      <c r="Q244" t="s">
        <v>68</v>
      </c>
      <c r="R244" t="s">
        <v>69</v>
      </c>
      <c r="S244" t="s">
        <v>901</v>
      </c>
      <c r="T244" s="1">
        <v>45160</v>
      </c>
      <c r="U244" t="s">
        <v>58</v>
      </c>
      <c r="V244" t="s">
        <v>58</v>
      </c>
      <c r="W244" t="s">
        <v>55</v>
      </c>
      <c r="X244">
        <v>2</v>
      </c>
      <c r="Y244" s="1">
        <v>45160</v>
      </c>
      <c r="Z244" t="s">
        <v>71</v>
      </c>
      <c r="AA244" t="s">
        <v>72</v>
      </c>
      <c r="AB244" t="s">
        <v>60</v>
      </c>
      <c r="AC244">
        <v>1</v>
      </c>
      <c r="AD244" t="s">
        <v>54</v>
      </c>
      <c r="AE244" t="s">
        <v>54</v>
      </c>
      <c r="AF244" t="s">
        <v>54</v>
      </c>
      <c r="AG244" t="s">
        <v>54</v>
      </c>
      <c r="AH244" t="s">
        <v>902</v>
      </c>
      <c r="AI244" t="s">
        <v>54</v>
      </c>
      <c r="AJ244" t="s">
        <v>54</v>
      </c>
      <c r="AK244" t="s">
        <v>54</v>
      </c>
      <c r="AL244" s="2">
        <v>540000</v>
      </c>
      <c r="AM244">
        <v>5</v>
      </c>
      <c r="AN244">
        <v>1</v>
      </c>
      <c r="AO244" t="s">
        <v>74</v>
      </c>
      <c r="AP244" s="8">
        <v>540000</v>
      </c>
      <c r="AQ244" t="s">
        <v>58</v>
      </c>
      <c r="AR244">
        <v>5</v>
      </c>
      <c r="AS244">
        <v>1</v>
      </c>
      <c r="AT244" t="s">
        <v>58</v>
      </c>
      <c r="AU244" t="s">
        <v>58</v>
      </c>
      <c r="AV244" t="b">
        <v>0</v>
      </c>
    </row>
    <row r="245" spans="1:48">
      <c r="A245">
        <v>244</v>
      </c>
      <c r="B245" t="s">
        <v>903</v>
      </c>
      <c r="C245" t="s">
        <v>904</v>
      </c>
      <c r="D245" t="s">
        <v>64</v>
      </c>
      <c r="E245" t="s">
        <v>65</v>
      </c>
      <c r="F245" t="s">
        <v>66</v>
      </c>
      <c r="G245" t="s">
        <v>52</v>
      </c>
      <c r="H245" t="s">
        <v>53</v>
      </c>
      <c r="J245" t="s">
        <v>54</v>
      </c>
      <c r="K245" s="1">
        <v>45169</v>
      </c>
      <c r="L245">
        <v>40</v>
      </c>
      <c r="O245" t="s">
        <v>55</v>
      </c>
      <c r="P245" t="s">
        <v>67</v>
      </c>
      <c r="Q245" t="s">
        <v>68</v>
      </c>
      <c r="R245" t="s">
        <v>69</v>
      </c>
      <c r="S245" t="s">
        <v>905</v>
      </c>
      <c r="T245" s="1">
        <v>45160</v>
      </c>
      <c r="U245" t="s">
        <v>58</v>
      </c>
      <c r="V245" t="s">
        <v>58</v>
      </c>
      <c r="W245" t="s">
        <v>55</v>
      </c>
      <c r="X245">
        <v>2</v>
      </c>
      <c r="Y245" s="1">
        <v>45160</v>
      </c>
      <c r="Z245" t="s">
        <v>71</v>
      </c>
      <c r="AA245" t="s">
        <v>72</v>
      </c>
      <c r="AB245" t="s">
        <v>60</v>
      </c>
      <c r="AC245">
        <v>1</v>
      </c>
      <c r="AD245" t="s">
        <v>54</v>
      </c>
      <c r="AE245" t="s">
        <v>906</v>
      </c>
      <c r="AF245" t="s">
        <v>907</v>
      </c>
      <c r="AG245" t="s">
        <v>54</v>
      </c>
      <c r="AH245" t="s">
        <v>908</v>
      </c>
      <c r="AI245" t="s">
        <v>54</v>
      </c>
      <c r="AJ245" t="s">
        <v>54</v>
      </c>
      <c r="AK245" t="s">
        <v>54</v>
      </c>
      <c r="AL245" s="2">
        <v>196765</v>
      </c>
      <c r="AM245">
        <v>3</v>
      </c>
      <c r="AN245">
        <v>1</v>
      </c>
      <c r="AO245" t="s">
        <v>74</v>
      </c>
      <c r="AP245" s="8">
        <v>196765</v>
      </c>
      <c r="AQ245" t="s">
        <v>58</v>
      </c>
      <c r="AR245">
        <v>3</v>
      </c>
      <c r="AS245">
        <v>1</v>
      </c>
      <c r="AT245" t="s">
        <v>58</v>
      </c>
      <c r="AU245" t="s">
        <v>58</v>
      </c>
      <c r="AV245" t="b">
        <v>0</v>
      </c>
    </row>
    <row r="246" spans="1:48">
      <c r="A246">
        <v>245</v>
      </c>
      <c r="B246" t="s">
        <v>774</v>
      </c>
      <c r="C246" t="s">
        <v>909</v>
      </c>
      <c r="D246" t="s">
        <v>64</v>
      </c>
      <c r="E246" t="s">
        <v>65</v>
      </c>
      <c r="F246" t="s">
        <v>66</v>
      </c>
      <c r="G246" t="s">
        <v>52</v>
      </c>
      <c r="H246" t="s">
        <v>53</v>
      </c>
      <c r="J246" t="s">
        <v>54</v>
      </c>
      <c r="K246" s="1">
        <v>45169</v>
      </c>
      <c r="L246">
        <v>40</v>
      </c>
      <c r="O246" t="s">
        <v>133</v>
      </c>
      <c r="P246" t="s">
        <v>67</v>
      </c>
      <c r="Q246" t="s">
        <v>68</v>
      </c>
      <c r="R246" t="s">
        <v>69</v>
      </c>
      <c r="S246" t="s">
        <v>910</v>
      </c>
      <c r="T246" s="1">
        <v>45160</v>
      </c>
      <c r="U246" t="s">
        <v>58</v>
      </c>
      <c r="V246" t="s">
        <v>58</v>
      </c>
      <c r="W246" t="s">
        <v>133</v>
      </c>
      <c r="X246">
        <v>2</v>
      </c>
      <c r="Y246" s="1">
        <v>45160</v>
      </c>
      <c r="Z246" t="s">
        <v>71</v>
      </c>
      <c r="AA246" t="s">
        <v>72</v>
      </c>
      <c r="AB246" t="s">
        <v>60</v>
      </c>
      <c r="AC246">
        <v>3</v>
      </c>
      <c r="AD246" t="s">
        <v>54</v>
      </c>
      <c r="AE246" t="s">
        <v>54</v>
      </c>
      <c r="AF246" t="s">
        <v>54</v>
      </c>
      <c r="AG246" t="s">
        <v>54</v>
      </c>
      <c r="AH246" t="s">
        <v>911</v>
      </c>
      <c r="AI246" t="s">
        <v>54</v>
      </c>
      <c r="AJ246" t="s">
        <v>54</v>
      </c>
      <c r="AK246" t="s">
        <v>54</v>
      </c>
      <c r="AL246" s="2">
        <v>133587.43</v>
      </c>
      <c r="AM246">
        <v>3</v>
      </c>
      <c r="AN246">
        <v>1</v>
      </c>
      <c r="AO246" t="s">
        <v>74</v>
      </c>
      <c r="AP246" s="8">
        <v>133587.43</v>
      </c>
      <c r="AQ246" t="s">
        <v>58</v>
      </c>
      <c r="AR246">
        <v>3</v>
      </c>
      <c r="AS246">
        <v>3</v>
      </c>
      <c r="AT246" t="s">
        <v>58</v>
      </c>
      <c r="AU246" t="s">
        <v>58</v>
      </c>
      <c r="AV246" t="b">
        <v>0</v>
      </c>
    </row>
    <row r="247" spans="1:48">
      <c r="A247">
        <v>246</v>
      </c>
      <c r="B247" t="s">
        <v>774</v>
      </c>
      <c r="C247" t="s">
        <v>912</v>
      </c>
      <c r="D247" t="s">
        <v>64</v>
      </c>
      <c r="E247" t="s">
        <v>65</v>
      </c>
      <c r="F247" t="s">
        <v>66</v>
      </c>
      <c r="G247" t="s">
        <v>52</v>
      </c>
      <c r="H247" t="s">
        <v>53</v>
      </c>
      <c r="J247" t="s">
        <v>54</v>
      </c>
      <c r="K247" s="1">
        <v>45169</v>
      </c>
      <c r="L247">
        <v>40</v>
      </c>
      <c r="O247" t="s">
        <v>133</v>
      </c>
      <c r="P247" t="s">
        <v>67</v>
      </c>
      <c r="Q247" t="s">
        <v>68</v>
      </c>
      <c r="R247" t="s">
        <v>69</v>
      </c>
      <c r="S247" t="s">
        <v>913</v>
      </c>
      <c r="T247" s="1">
        <v>45160</v>
      </c>
      <c r="U247" t="s">
        <v>58</v>
      </c>
      <c r="V247" t="s">
        <v>58</v>
      </c>
      <c r="W247" t="s">
        <v>133</v>
      </c>
      <c r="X247">
        <v>2</v>
      </c>
      <c r="Y247" s="1">
        <v>45160</v>
      </c>
      <c r="Z247" t="s">
        <v>71</v>
      </c>
      <c r="AA247" t="s">
        <v>72</v>
      </c>
      <c r="AB247" t="s">
        <v>60</v>
      </c>
      <c r="AC247">
        <v>3</v>
      </c>
      <c r="AD247" t="s">
        <v>54</v>
      </c>
      <c r="AE247" t="s">
        <v>54</v>
      </c>
      <c r="AF247" t="s">
        <v>54</v>
      </c>
      <c r="AG247" t="s">
        <v>54</v>
      </c>
      <c r="AH247" t="s">
        <v>914</v>
      </c>
      <c r="AI247" t="s">
        <v>54</v>
      </c>
      <c r="AJ247" t="s">
        <v>54</v>
      </c>
      <c r="AK247" t="s">
        <v>54</v>
      </c>
      <c r="AL247" s="2">
        <v>131268.1</v>
      </c>
      <c r="AM247">
        <v>3</v>
      </c>
      <c r="AN247">
        <v>1</v>
      </c>
      <c r="AO247" t="s">
        <v>74</v>
      </c>
      <c r="AP247" s="8">
        <v>131268.1</v>
      </c>
      <c r="AQ247" t="s">
        <v>58</v>
      </c>
      <c r="AR247">
        <v>3</v>
      </c>
      <c r="AS247">
        <v>3</v>
      </c>
      <c r="AT247" t="s">
        <v>58</v>
      </c>
      <c r="AU247" t="s">
        <v>58</v>
      </c>
      <c r="AV247" t="b">
        <v>0</v>
      </c>
    </row>
    <row r="248" spans="1:48">
      <c r="A248">
        <v>247</v>
      </c>
      <c r="B248" t="s">
        <v>774</v>
      </c>
      <c r="C248" t="s">
        <v>915</v>
      </c>
      <c r="D248" t="s">
        <v>64</v>
      </c>
      <c r="E248" t="s">
        <v>65</v>
      </c>
      <c r="F248" t="s">
        <v>66</v>
      </c>
      <c r="G248" t="s">
        <v>52</v>
      </c>
      <c r="H248" t="s">
        <v>53</v>
      </c>
      <c r="J248" t="s">
        <v>54</v>
      </c>
      <c r="K248" s="1">
        <v>45169</v>
      </c>
      <c r="L248">
        <v>40</v>
      </c>
      <c r="O248" t="s">
        <v>133</v>
      </c>
      <c r="P248" t="s">
        <v>67</v>
      </c>
      <c r="Q248" t="s">
        <v>68</v>
      </c>
      <c r="R248" t="s">
        <v>69</v>
      </c>
      <c r="S248" t="s">
        <v>916</v>
      </c>
      <c r="T248" s="1">
        <v>45160</v>
      </c>
      <c r="U248" t="s">
        <v>58</v>
      </c>
      <c r="V248" t="s">
        <v>58</v>
      </c>
      <c r="W248" t="s">
        <v>133</v>
      </c>
      <c r="X248">
        <v>2</v>
      </c>
      <c r="Y248" s="1">
        <v>45160</v>
      </c>
      <c r="Z248" t="s">
        <v>71</v>
      </c>
      <c r="AA248" t="s">
        <v>72</v>
      </c>
      <c r="AB248" t="s">
        <v>60</v>
      </c>
      <c r="AC248">
        <v>3</v>
      </c>
      <c r="AD248" t="s">
        <v>54</v>
      </c>
      <c r="AE248" t="s">
        <v>54</v>
      </c>
      <c r="AF248" t="s">
        <v>54</v>
      </c>
      <c r="AG248" t="s">
        <v>54</v>
      </c>
      <c r="AH248" t="s">
        <v>917</v>
      </c>
      <c r="AI248" t="s">
        <v>54</v>
      </c>
      <c r="AJ248" t="s">
        <v>54</v>
      </c>
      <c r="AK248" t="s">
        <v>54</v>
      </c>
      <c r="AL248" s="2">
        <v>137448.68</v>
      </c>
      <c r="AM248">
        <v>3</v>
      </c>
      <c r="AN248">
        <v>1</v>
      </c>
      <c r="AO248" t="s">
        <v>74</v>
      </c>
      <c r="AP248" s="8">
        <v>137448.68</v>
      </c>
      <c r="AQ248" t="s">
        <v>58</v>
      </c>
      <c r="AR248">
        <v>3</v>
      </c>
      <c r="AS248">
        <v>3</v>
      </c>
      <c r="AT248" t="s">
        <v>58</v>
      </c>
      <c r="AU248" t="s">
        <v>58</v>
      </c>
      <c r="AV248" t="b">
        <v>0</v>
      </c>
    </row>
    <row r="249" spans="1:48">
      <c r="A249">
        <v>248</v>
      </c>
      <c r="B249" t="s">
        <v>828</v>
      </c>
      <c r="C249" t="s">
        <v>918</v>
      </c>
      <c r="D249" t="s">
        <v>64</v>
      </c>
      <c r="E249" t="s">
        <v>65</v>
      </c>
      <c r="F249" t="s">
        <v>66</v>
      </c>
      <c r="G249" t="s">
        <v>52</v>
      </c>
      <c r="H249" t="s">
        <v>53</v>
      </c>
      <c r="J249" t="s">
        <v>54</v>
      </c>
      <c r="K249" s="1">
        <v>45169</v>
      </c>
      <c r="L249">
        <v>40</v>
      </c>
      <c r="O249" t="s">
        <v>55</v>
      </c>
      <c r="P249" t="s">
        <v>78</v>
      </c>
      <c r="Q249" t="s">
        <v>68</v>
      </c>
      <c r="R249" t="s">
        <v>69</v>
      </c>
      <c r="S249" t="s">
        <v>919</v>
      </c>
      <c r="T249" s="1">
        <v>45160</v>
      </c>
      <c r="U249" t="s">
        <v>58</v>
      </c>
      <c r="V249" t="s">
        <v>58</v>
      </c>
      <c r="W249" t="s">
        <v>55</v>
      </c>
      <c r="X249">
        <v>2</v>
      </c>
      <c r="Y249" s="1">
        <v>45160</v>
      </c>
      <c r="Z249" t="s">
        <v>80</v>
      </c>
      <c r="AA249" t="s">
        <v>59</v>
      </c>
      <c r="AB249" t="s">
        <v>60</v>
      </c>
      <c r="AC249">
        <v>1</v>
      </c>
      <c r="AD249" t="s">
        <v>54</v>
      </c>
      <c r="AE249" t="s">
        <v>54</v>
      </c>
      <c r="AF249" t="s">
        <v>54</v>
      </c>
      <c r="AG249" t="s">
        <v>54</v>
      </c>
      <c r="AH249" t="s">
        <v>920</v>
      </c>
      <c r="AI249" t="s">
        <v>54</v>
      </c>
      <c r="AJ249" t="s">
        <v>54</v>
      </c>
      <c r="AK249" t="s">
        <v>54</v>
      </c>
      <c r="AL249" s="2">
        <v>825649.9</v>
      </c>
      <c r="AM249">
        <v>5</v>
      </c>
      <c r="AN249">
        <v>1</v>
      </c>
      <c r="AO249" t="s">
        <v>61</v>
      </c>
      <c r="AP249" s="8">
        <v>825649.9</v>
      </c>
      <c r="AQ249" t="s">
        <v>58</v>
      </c>
      <c r="AR249">
        <v>5</v>
      </c>
      <c r="AS249">
        <v>1</v>
      </c>
      <c r="AT249" t="s">
        <v>58</v>
      </c>
      <c r="AU249" t="s">
        <v>58</v>
      </c>
      <c r="AV249" t="b">
        <v>0</v>
      </c>
    </row>
    <row r="250" spans="1:48">
      <c r="A250">
        <v>249</v>
      </c>
      <c r="B250" t="s">
        <v>616</v>
      </c>
      <c r="C250" t="s">
        <v>921</v>
      </c>
      <c r="D250" t="s">
        <v>64</v>
      </c>
      <c r="E250" t="s">
        <v>65</v>
      </c>
      <c r="F250" t="s">
        <v>66</v>
      </c>
      <c r="G250" t="s">
        <v>52</v>
      </c>
      <c r="H250" t="s">
        <v>53</v>
      </c>
      <c r="J250" t="s">
        <v>54</v>
      </c>
      <c r="K250" s="1">
        <v>45169</v>
      </c>
      <c r="L250">
        <v>40</v>
      </c>
      <c r="O250" t="s">
        <v>55</v>
      </c>
      <c r="P250" t="s">
        <v>78</v>
      </c>
      <c r="Q250" t="s">
        <v>68</v>
      </c>
      <c r="R250" t="s">
        <v>69</v>
      </c>
      <c r="S250" t="s">
        <v>922</v>
      </c>
      <c r="T250" s="1">
        <v>45160</v>
      </c>
      <c r="U250" t="s">
        <v>58</v>
      </c>
      <c r="V250" t="s">
        <v>58</v>
      </c>
      <c r="W250" t="s">
        <v>55</v>
      </c>
      <c r="X250">
        <v>2</v>
      </c>
      <c r="Y250" s="1">
        <v>45160</v>
      </c>
      <c r="Z250" t="s">
        <v>80</v>
      </c>
      <c r="AA250" t="s">
        <v>59</v>
      </c>
      <c r="AB250" t="s">
        <v>60</v>
      </c>
      <c r="AC250">
        <v>1</v>
      </c>
      <c r="AD250" t="s">
        <v>54</v>
      </c>
      <c r="AE250" t="s">
        <v>54</v>
      </c>
      <c r="AF250" t="s">
        <v>54</v>
      </c>
      <c r="AG250" t="s">
        <v>54</v>
      </c>
      <c r="AH250" t="s">
        <v>923</v>
      </c>
      <c r="AI250" t="s">
        <v>54</v>
      </c>
      <c r="AJ250" t="s">
        <v>54</v>
      </c>
      <c r="AK250" t="s">
        <v>54</v>
      </c>
      <c r="AL250" s="2">
        <v>302310.5</v>
      </c>
      <c r="AM250">
        <v>3</v>
      </c>
      <c r="AN250">
        <v>1</v>
      </c>
      <c r="AO250" t="s">
        <v>61</v>
      </c>
      <c r="AP250" s="8">
        <v>302310.5</v>
      </c>
      <c r="AQ250" t="s">
        <v>58</v>
      </c>
      <c r="AR250">
        <v>3</v>
      </c>
      <c r="AS250">
        <v>1</v>
      </c>
      <c r="AT250" t="s">
        <v>58</v>
      </c>
      <c r="AU250" t="s">
        <v>58</v>
      </c>
      <c r="AV250" t="b">
        <v>0</v>
      </c>
    </row>
    <row r="251" spans="1:48">
      <c r="A251">
        <v>250</v>
      </c>
      <c r="B251" t="s">
        <v>620</v>
      </c>
      <c r="C251" t="s">
        <v>924</v>
      </c>
      <c r="D251" t="s">
        <v>64</v>
      </c>
      <c r="E251" t="s">
        <v>65</v>
      </c>
      <c r="F251" t="s">
        <v>66</v>
      </c>
      <c r="G251" t="s">
        <v>52</v>
      </c>
      <c r="H251" t="s">
        <v>53</v>
      </c>
      <c r="J251" t="s">
        <v>54</v>
      </c>
      <c r="K251" s="1">
        <v>45169</v>
      </c>
      <c r="L251">
        <v>80</v>
      </c>
      <c r="O251" t="s">
        <v>55</v>
      </c>
      <c r="P251" t="s">
        <v>78</v>
      </c>
      <c r="Q251" t="s">
        <v>68</v>
      </c>
      <c r="R251" t="s">
        <v>69</v>
      </c>
      <c r="S251" t="s">
        <v>925</v>
      </c>
      <c r="T251" s="1">
        <v>45160</v>
      </c>
      <c r="U251" t="s">
        <v>58</v>
      </c>
      <c r="V251" t="s">
        <v>58</v>
      </c>
      <c r="W251" t="s">
        <v>55</v>
      </c>
      <c r="X251">
        <v>2</v>
      </c>
      <c r="Y251" s="1">
        <v>45160</v>
      </c>
      <c r="Z251" t="s">
        <v>80</v>
      </c>
      <c r="AA251" t="s">
        <v>59</v>
      </c>
      <c r="AB251" t="s">
        <v>60</v>
      </c>
      <c r="AC251">
        <v>1</v>
      </c>
      <c r="AD251" t="s">
        <v>54</v>
      </c>
      <c r="AE251" t="s">
        <v>54</v>
      </c>
      <c r="AF251" t="s">
        <v>54</v>
      </c>
      <c r="AG251" t="s">
        <v>54</v>
      </c>
      <c r="AH251" t="s">
        <v>926</v>
      </c>
      <c r="AI251" t="s">
        <v>54</v>
      </c>
      <c r="AJ251" t="s">
        <v>54</v>
      </c>
      <c r="AK251" t="s">
        <v>54</v>
      </c>
      <c r="AL251" s="2">
        <v>1465415.56</v>
      </c>
      <c r="AM251">
        <v>3</v>
      </c>
      <c r="AN251">
        <v>1</v>
      </c>
      <c r="AO251" t="s">
        <v>61</v>
      </c>
      <c r="AP251" s="8">
        <v>1465415.56</v>
      </c>
      <c r="AQ251" t="s">
        <v>58</v>
      </c>
      <c r="AR251">
        <v>3</v>
      </c>
      <c r="AS251">
        <v>1</v>
      </c>
      <c r="AT251" t="s">
        <v>58</v>
      </c>
      <c r="AU251" t="s">
        <v>58</v>
      </c>
      <c r="AV251" t="b">
        <v>0</v>
      </c>
    </row>
    <row r="252" spans="1:48">
      <c r="A252">
        <v>251</v>
      </c>
      <c r="B252" t="s">
        <v>797</v>
      </c>
      <c r="C252" t="s">
        <v>927</v>
      </c>
      <c r="D252" t="s">
        <v>64</v>
      </c>
      <c r="E252" t="s">
        <v>65</v>
      </c>
      <c r="F252" t="s">
        <v>66</v>
      </c>
      <c r="G252" t="s">
        <v>52</v>
      </c>
      <c r="H252" t="s">
        <v>53</v>
      </c>
      <c r="J252" t="s">
        <v>54</v>
      </c>
      <c r="K252" s="1">
        <v>45169</v>
      </c>
      <c r="L252">
        <v>40</v>
      </c>
      <c r="O252" t="s">
        <v>55</v>
      </c>
      <c r="P252" t="s">
        <v>78</v>
      </c>
      <c r="Q252" t="s">
        <v>68</v>
      </c>
      <c r="R252" t="s">
        <v>69</v>
      </c>
      <c r="S252" t="s">
        <v>928</v>
      </c>
      <c r="T252" s="1">
        <v>45160</v>
      </c>
      <c r="U252" t="s">
        <v>58</v>
      </c>
      <c r="V252" t="s">
        <v>58</v>
      </c>
      <c r="W252" t="s">
        <v>55</v>
      </c>
      <c r="X252">
        <v>2</v>
      </c>
      <c r="Y252" s="1">
        <v>45160</v>
      </c>
      <c r="Z252" t="s">
        <v>80</v>
      </c>
      <c r="AA252" t="s">
        <v>59</v>
      </c>
      <c r="AB252" t="s">
        <v>60</v>
      </c>
      <c r="AC252">
        <v>1</v>
      </c>
      <c r="AD252" t="s">
        <v>54</v>
      </c>
      <c r="AE252" t="s">
        <v>54</v>
      </c>
      <c r="AF252" t="s">
        <v>54</v>
      </c>
      <c r="AG252" t="s">
        <v>54</v>
      </c>
      <c r="AH252" t="s">
        <v>929</v>
      </c>
      <c r="AI252" t="s">
        <v>54</v>
      </c>
      <c r="AJ252" t="s">
        <v>54</v>
      </c>
      <c r="AK252" t="s">
        <v>54</v>
      </c>
      <c r="AL252" s="2">
        <v>299222</v>
      </c>
      <c r="AM252">
        <v>6</v>
      </c>
      <c r="AN252">
        <v>1</v>
      </c>
      <c r="AO252" t="s">
        <v>61</v>
      </c>
      <c r="AP252" s="8">
        <v>299222</v>
      </c>
      <c r="AQ252" t="s">
        <v>58</v>
      </c>
      <c r="AR252">
        <v>6</v>
      </c>
      <c r="AS252">
        <v>1</v>
      </c>
      <c r="AT252" t="s">
        <v>58</v>
      </c>
      <c r="AU252" t="s">
        <v>58</v>
      </c>
      <c r="AV252" t="b">
        <v>0</v>
      </c>
    </row>
    <row r="253" spans="1:48">
      <c r="A253">
        <v>252</v>
      </c>
      <c r="B253" t="s">
        <v>624</v>
      </c>
      <c r="C253" t="s">
        <v>930</v>
      </c>
      <c r="D253" t="s">
        <v>64</v>
      </c>
      <c r="E253" t="s">
        <v>65</v>
      </c>
      <c r="F253" t="s">
        <v>66</v>
      </c>
      <c r="G253" t="s">
        <v>52</v>
      </c>
      <c r="H253" t="s">
        <v>53</v>
      </c>
      <c r="J253" t="s">
        <v>54</v>
      </c>
      <c r="K253" s="1">
        <v>45169</v>
      </c>
      <c r="L253">
        <v>40</v>
      </c>
      <c r="O253" t="s">
        <v>55</v>
      </c>
      <c r="P253" t="s">
        <v>78</v>
      </c>
      <c r="Q253" t="s">
        <v>68</v>
      </c>
      <c r="R253" t="s">
        <v>69</v>
      </c>
      <c r="S253" t="s">
        <v>931</v>
      </c>
      <c r="T253" s="1">
        <v>45160</v>
      </c>
      <c r="U253" t="s">
        <v>58</v>
      </c>
      <c r="V253" t="s">
        <v>58</v>
      </c>
      <c r="W253" t="s">
        <v>55</v>
      </c>
      <c r="X253">
        <v>2</v>
      </c>
      <c r="Y253" s="1">
        <v>45160</v>
      </c>
      <c r="Z253" t="s">
        <v>80</v>
      </c>
      <c r="AA253" t="s">
        <v>59</v>
      </c>
      <c r="AB253" t="s">
        <v>60</v>
      </c>
      <c r="AC253">
        <v>1</v>
      </c>
      <c r="AD253" t="s">
        <v>54</v>
      </c>
      <c r="AE253" t="s">
        <v>54</v>
      </c>
      <c r="AF253" t="s">
        <v>54</v>
      </c>
      <c r="AG253" t="s">
        <v>54</v>
      </c>
      <c r="AH253" t="s">
        <v>932</v>
      </c>
      <c r="AI253" t="s">
        <v>54</v>
      </c>
      <c r="AJ253" t="s">
        <v>54</v>
      </c>
      <c r="AK253" t="s">
        <v>54</v>
      </c>
      <c r="AL253" s="2">
        <v>242447.09</v>
      </c>
      <c r="AM253">
        <v>5</v>
      </c>
      <c r="AN253">
        <v>1</v>
      </c>
      <c r="AO253" t="s">
        <v>61</v>
      </c>
      <c r="AP253" s="8">
        <v>242447.09</v>
      </c>
      <c r="AQ253" t="s">
        <v>58</v>
      </c>
      <c r="AR253">
        <v>5</v>
      </c>
      <c r="AS253">
        <v>1</v>
      </c>
      <c r="AT253" t="s">
        <v>58</v>
      </c>
      <c r="AU253" t="s">
        <v>58</v>
      </c>
      <c r="AV253" t="b">
        <v>0</v>
      </c>
    </row>
    <row r="254" spans="1:48">
      <c r="A254">
        <v>253</v>
      </c>
      <c r="B254" t="s">
        <v>933</v>
      </c>
      <c r="C254" t="s">
        <v>934</v>
      </c>
      <c r="D254" t="s">
        <v>64</v>
      </c>
      <c r="E254" t="s">
        <v>65</v>
      </c>
      <c r="F254" t="s">
        <v>66</v>
      </c>
      <c r="G254" t="s">
        <v>52</v>
      </c>
      <c r="H254" t="s">
        <v>53</v>
      </c>
      <c r="J254" t="s">
        <v>54</v>
      </c>
      <c r="K254" s="1">
        <v>45169</v>
      </c>
      <c r="L254">
        <v>40</v>
      </c>
      <c r="O254" t="s">
        <v>55</v>
      </c>
      <c r="P254" t="s">
        <v>67</v>
      </c>
      <c r="Q254" t="s">
        <v>68</v>
      </c>
      <c r="R254" t="s">
        <v>69</v>
      </c>
      <c r="S254" t="s">
        <v>935</v>
      </c>
      <c r="T254" s="1">
        <v>45161</v>
      </c>
      <c r="U254" t="s">
        <v>58</v>
      </c>
      <c r="V254" t="s">
        <v>58</v>
      </c>
      <c r="W254" t="s">
        <v>55</v>
      </c>
      <c r="X254">
        <v>2</v>
      </c>
      <c r="Y254" s="1">
        <v>45161</v>
      </c>
      <c r="Z254" t="s">
        <v>71</v>
      </c>
      <c r="AA254" t="s">
        <v>72</v>
      </c>
      <c r="AB254" t="s">
        <v>60</v>
      </c>
      <c r="AC254">
        <v>1</v>
      </c>
      <c r="AD254" t="s">
        <v>54</v>
      </c>
      <c r="AE254" t="s">
        <v>54</v>
      </c>
      <c r="AF254" t="s">
        <v>54</v>
      </c>
      <c r="AG254" t="s">
        <v>54</v>
      </c>
      <c r="AH254" t="s">
        <v>936</v>
      </c>
      <c r="AI254" t="s">
        <v>54</v>
      </c>
      <c r="AJ254" t="s">
        <v>54</v>
      </c>
      <c r="AK254" t="s">
        <v>54</v>
      </c>
      <c r="AL254" s="2">
        <v>38935</v>
      </c>
      <c r="AM254">
        <v>3</v>
      </c>
      <c r="AN254">
        <v>1</v>
      </c>
      <c r="AO254" t="s">
        <v>74</v>
      </c>
      <c r="AP254" s="8">
        <v>38935</v>
      </c>
      <c r="AQ254" t="s">
        <v>58</v>
      </c>
      <c r="AR254">
        <v>3</v>
      </c>
      <c r="AS254">
        <v>1</v>
      </c>
      <c r="AT254" t="s">
        <v>58</v>
      </c>
      <c r="AU254" t="s">
        <v>58</v>
      </c>
      <c r="AV254" t="b">
        <v>0</v>
      </c>
    </row>
    <row r="255" spans="1:48">
      <c r="A255">
        <v>254</v>
      </c>
      <c r="B255" t="s">
        <v>736</v>
      </c>
      <c r="C255" t="s">
        <v>937</v>
      </c>
      <c r="D255" t="s">
        <v>64</v>
      </c>
      <c r="E255" t="s">
        <v>65</v>
      </c>
      <c r="F255" t="s">
        <v>66</v>
      </c>
      <c r="G255" t="s">
        <v>52</v>
      </c>
      <c r="H255" t="s">
        <v>53</v>
      </c>
      <c r="J255" t="s">
        <v>54</v>
      </c>
      <c r="K255" s="1">
        <v>45169</v>
      </c>
      <c r="L255">
        <v>40</v>
      </c>
      <c r="O255" t="s">
        <v>55</v>
      </c>
      <c r="P255" t="s">
        <v>67</v>
      </c>
      <c r="Q255" t="s">
        <v>68</v>
      </c>
      <c r="R255" t="s">
        <v>69</v>
      </c>
      <c r="S255" t="s">
        <v>938</v>
      </c>
      <c r="T255" s="1">
        <v>45161</v>
      </c>
      <c r="U255" t="s">
        <v>58</v>
      </c>
      <c r="V255" t="s">
        <v>58</v>
      </c>
      <c r="W255" t="s">
        <v>55</v>
      </c>
      <c r="X255">
        <v>2</v>
      </c>
      <c r="Y255" s="1">
        <v>45161</v>
      </c>
      <c r="Z255" t="s">
        <v>71</v>
      </c>
      <c r="AA255" t="s">
        <v>72</v>
      </c>
      <c r="AB255" t="s">
        <v>60</v>
      </c>
      <c r="AC255">
        <v>1</v>
      </c>
      <c r="AD255" t="s">
        <v>54</v>
      </c>
      <c r="AE255" t="s">
        <v>54</v>
      </c>
      <c r="AF255" t="s">
        <v>54</v>
      </c>
      <c r="AG255" t="s">
        <v>54</v>
      </c>
      <c r="AH255" t="s">
        <v>939</v>
      </c>
      <c r="AI255" t="s">
        <v>54</v>
      </c>
      <c r="AJ255" t="s">
        <v>54</v>
      </c>
      <c r="AK255" t="s">
        <v>54</v>
      </c>
      <c r="AL255" s="2">
        <v>509601.82</v>
      </c>
      <c r="AM255">
        <v>5</v>
      </c>
      <c r="AN255">
        <v>1</v>
      </c>
      <c r="AO255" t="s">
        <v>74</v>
      </c>
      <c r="AP255" s="8">
        <v>509601.82</v>
      </c>
      <c r="AQ255" t="s">
        <v>58</v>
      </c>
      <c r="AR255">
        <v>5</v>
      </c>
      <c r="AS255">
        <v>1</v>
      </c>
      <c r="AT255" t="s">
        <v>58</v>
      </c>
      <c r="AU255" t="s">
        <v>58</v>
      </c>
      <c r="AV255" t="b">
        <v>0</v>
      </c>
    </row>
    <row r="256" spans="1:48">
      <c r="A256">
        <v>255</v>
      </c>
      <c r="B256" t="s">
        <v>940</v>
      </c>
      <c r="C256" t="s">
        <v>941</v>
      </c>
      <c r="D256" t="s">
        <v>64</v>
      </c>
      <c r="E256" t="s">
        <v>65</v>
      </c>
      <c r="F256" t="s">
        <v>66</v>
      </c>
      <c r="G256" t="s">
        <v>52</v>
      </c>
      <c r="H256" t="s">
        <v>53</v>
      </c>
      <c r="J256" t="s">
        <v>54</v>
      </c>
      <c r="K256" s="1">
        <v>45169</v>
      </c>
      <c r="L256">
        <v>100</v>
      </c>
      <c r="O256" t="s">
        <v>55</v>
      </c>
      <c r="P256" t="s">
        <v>67</v>
      </c>
      <c r="Q256" t="s">
        <v>68</v>
      </c>
      <c r="R256" t="s">
        <v>69</v>
      </c>
      <c r="S256" t="s">
        <v>942</v>
      </c>
      <c r="T256" s="1">
        <v>45161</v>
      </c>
      <c r="U256" t="s">
        <v>58</v>
      </c>
      <c r="V256" t="s">
        <v>58</v>
      </c>
      <c r="W256" t="s">
        <v>55</v>
      </c>
      <c r="X256">
        <v>2</v>
      </c>
      <c r="Y256" s="1">
        <v>45161</v>
      </c>
      <c r="Z256" t="s">
        <v>71</v>
      </c>
      <c r="AA256" t="s">
        <v>72</v>
      </c>
      <c r="AB256" t="s">
        <v>60</v>
      </c>
      <c r="AC256">
        <v>1</v>
      </c>
      <c r="AD256" t="s">
        <v>54</v>
      </c>
      <c r="AE256" t="s">
        <v>54</v>
      </c>
      <c r="AF256" t="s">
        <v>54</v>
      </c>
      <c r="AG256" t="s">
        <v>54</v>
      </c>
      <c r="AH256" t="s">
        <v>943</v>
      </c>
      <c r="AI256" t="s">
        <v>54</v>
      </c>
      <c r="AJ256" t="s">
        <v>54</v>
      </c>
      <c r="AK256" t="s">
        <v>54</v>
      </c>
      <c r="AL256" s="2">
        <v>147000</v>
      </c>
      <c r="AM256">
        <v>3</v>
      </c>
      <c r="AN256">
        <v>1</v>
      </c>
      <c r="AO256" t="s">
        <v>74</v>
      </c>
      <c r="AP256" s="8">
        <v>147000</v>
      </c>
      <c r="AQ256" t="s">
        <v>58</v>
      </c>
      <c r="AR256">
        <v>3</v>
      </c>
      <c r="AS256">
        <v>1</v>
      </c>
      <c r="AT256" t="s">
        <v>58</v>
      </c>
      <c r="AU256" t="s">
        <v>58</v>
      </c>
      <c r="AV256" t="b">
        <v>0</v>
      </c>
    </row>
    <row r="257" spans="1:48">
      <c r="A257">
        <v>256</v>
      </c>
      <c r="B257" t="s">
        <v>874</v>
      </c>
      <c r="C257" t="s">
        <v>944</v>
      </c>
      <c r="D257" t="s">
        <v>64</v>
      </c>
      <c r="E257" t="s">
        <v>65</v>
      </c>
      <c r="F257" t="s">
        <v>66</v>
      </c>
      <c r="G257" t="s">
        <v>52</v>
      </c>
      <c r="H257" t="s">
        <v>53</v>
      </c>
      <c r="J257" t="s">
        <v>54</v>
      </c>
      <c r="K257" s="1">
        <v>45169</v>
      </c>
      <c r="L257">
        <v>40</v>
      </c>
      <c r="O257" t="s">
        <v>55</v>
      </c>
      <c r="P257" t="s">
        <v>67</v>
      </c>
      <c r="Q257" t="s">
        <v>68</v>
      </c>
      <c r="R257" t="s">
        <v>69</v>
      </c>
      <c r="S257" t="s">
        <v>945</v>
      </c>
      <c r="T257" s="1">
        <v>45161</v>
      </c>
      <c r="U257" t="s">
        <v>58</v>
      </c>
      <c r="V257" t="s">
        <v>58</v>
      </c>
      <c r="W257" t="s">
        <v>55</v>
      </c>
      <c r="X257">
        <v>2</v>
      </c>
      <c r="Y257" s="1">
        <v>45161</v>
      </c>
      <c r="Z257" t="s">
        <v>71</v>
      </c>
      <c r="AA257" t="s">
        <v>72</v>
      </c>
      <c r="AB257" t="s">
        <v>60</v>
      </c>
      <c r="AC257">
        <v>1</v>
      </c>
      <c r="AD257" t="s">
        <v>54</v>
      </c>
      <c r="AE257" t="s">
        <v>54</v>
      </c>
      <c r="AF257" t="s">
        <v>54</v>
      </c>
      <c r="AG257" t="s">
        <v>54</v>
      </c>
      <c r="AH257" t="s">
        <v>946</v>
      </c>
      <c r="AI257" t="s">
        <v>54</v>
      </c>
      <c r="AJ257" t="s">
        <v>54</v>
      </c>
      <c r="AK257" t="s">
        <v>54</v>
      </c>
      <c r="AL257" s="2">
        <v>303309.74</v>
      </c>
      <c r="AM257">
        <v>3</v>
      </c>
      <c r="AN257">
        <v>1</v>
      </c>
      <c r="AO257" t="s">
        <v>74</v>
      </c>
      <c r="AP257" s="8">
        <v>303309.74</v>
      </c>
      <c r="AQ257" t="s">
        <v>58</v>
      </c>
      <c r="AR257">
        <v>3</v>
      </c>
      <c r="AS257">
        <v>1</v>
      </c>
      <c r="AT257" t="s">
        <v>58</v>
      </c>
      <c r="AU257" t="s">
        <v>58</v>
      </c>
      <c r="AV257" t="b">
        <v>0</v>
      </c>
    </row>
    <row r="258" spans="1:48">
      <c r="A258">
        <v>257</v>
      </c>
      <c r="B258" t="s">
        <v>947</v>
      </c>
      <c r="C258" t="s">
        <v>948</v>
      </c>
      <c r="D258" t="s">
        <v>64</v>
      </c>
      <c r="E258" t="s">
        <v>65</v>
      </c>
      <c r="F258" t="s">
        <v>66</v>
      </c>
      <c r="G258" t="s">
        <v>52</v>
      </c>
      <c r="H258" t="s">
        <v>53</v>
      </c>
      <c r="J258" t="s">
        <v>54</v>
      </c>
      <c r="K258" s="1">
        <v>45169</v>
      </c>
      <c r="L258">
        <v>80</v>
      </c>
      <c r="O258" t="s">
        <v>55</v>
      </c>
      <c r="P258" t="s">
        <v>67</v>
      </c>
      <c r="Q258" t="s">
        <v>68</v>
      </c>
      <c r="R258" t="s">
        <v>69</v>
      </c>
      <c r="S258" t="s">
        <v>949</v>
      </c>
      <c r="T258" s="1">
        <v>45161</v>
      </c>
      <c r="U258" t="s">
        <v>58</v>
      </c>
      <c r="V258" t="s">
        <v>58</v>
      </c>
      <c r="W258" t="s">
        <v>55</v>
      </c>
      <c r="X258">
        <v>2</v>
      </c>
      <c r="Y258" s="1">
        <v>45161</v>
      </c>
      <c r="Z258" t="s">
        <v>71</v>
      </c>
      <c r="AA258" t="s">
        <v>72</v>
      </c>
      <c r="AB258" t="s">
        <v>60</v>
      </c>
      <c r="AC258">
        <v>1</v>
      </c>
      <c r="AD258" t="s">
        <v>54</v>
      </c>
      <c r="AE258" t="s">
        <v>54</v>
      </c>
      <c r="AF258" t="s">
        <v>54</v>
      </c>
      <c r="AG258" t="s">
        <v>54</v>
      </c>
      <c r="AH258" t="s">
        <v>950</v>
      </c>
      <c r="AI258" t="s">
        <v>54</v>
      </c>
      <c r="AJ258" t="s">
        <v>54</v>
      </c>
      <c r="AK258" t="s">
        <v>54</v>
      </c>
      <c r="AL258" s="2">
        <v>126969.1</v>
      </c>
      <c r="AM258">
        <v>4</v>
      </c>
      <c r="AN258">
        <v>1</v>
      </c>
      <c r="AO258" t="s">
        <v>74</v>
      </c>
      <c r="AP258" s="8">
        <v>126969.1</v>
      </c>
      <c r="AQ258" t="s">
        <v>58</v>
      </c>
      <c r="AR258">
        <v>4</v>
      </c>
      <c r="AS258">
        <v>1</v>
      </c>
      <c r="AT258" t="s">
        <v>58</v>
      </c>
      <c r="AU258" t="s">
        <v>58</v>
      </c>
      <c r="AV258" t="b">
        <v>0</v>
      </c>
    </row>
    <row r="259" spans="1:48">
      <c r="A259">
        <v>258</v>
      </c>
      <c r="B259" t="s">
        <v>951</v>
      </c>
      <c r="C259" t="s">
        <v>952</v>
      </c>
      <c r="D259" t="s">
        <v>64</v>
      </c>
      <c r="E259" t="s">
        <v>65</v>
      </c>
      <c r="F259" t="s">
        <v>66</v>
      </c>
      <c r="G259" t="s">
        <v>52</v>
      </c>
      <c r="H259" t="s">
        <v>53</v>
      </c>
      <c r="J259" t="s">
        <v>54</v>
      </c>
      <c r="K259" s="1">
        <v>45169</v>
      </c>
      <c r="L259">
        <v>40</v>
      </c>
      <c r="O259" t="s">
        <v>55</v>
      </c>
      <c r="P259" t="s">
        <v>67</v>
      </c>
      <c r="Q259" t="s">
        <v>68</v>
      </c>
      <c r="R259" t="s">
        <v>69</v>
      </c>
      <c r="S259" t="s">
        <v>953</v>
      </c>
      <c r="T259" s="1">
        <v>45161</v>
      </c>
      <c r="U259" t="s">
        <v>58</v>
      </c>
      <c r="V259" t="s">
        <v>58</v>
      </c>
      <c r="W259" t="s">
        <v>55</v>
      </c>
      <c r="X259">
        <v>2</v>
      </c>
      <c r="Y259" s="1">
        <v>45161</v>
      </c>
      <c r="Z259" t="s">
        <v>71</v>
      </c>
      <c r="AA259" t="s">
        <v>72</v>
      </c>
      <c r="AB259" t="s">
        <v>60</v>
      </c>
      <c r="AC259">
        <v>1</v>
      </c>
      <c r="AD259" t="s">
        <v>54</v>
      </c>
      <c r="AE259" t="s">
        <v>54</v>
      </c>
      <c r="AF259" t="s">
        <v>54</v>
      </c>
      <c r="AG259" t="s">
        <v>54</v>
      </c>
      <c r="AH259" t="s">
        <v>954</v>
      </c>
      <c r="AI259" t="s">
        <v>54</v>
      </c>
      <c r="AJ259" t="s">
        <v>54</v>
      </c>
      <c r="AK259" t="s">
        <v>54</v>
      </c>
      <c r="AL259" s="2">
        <v>500000</v>
      </c>
      <c r="AM259">
        <v>3</v>
      </c>
      <c r="AN259">
        <v>1</v>
      </c>
      <c r="AO259" t="s">
        <v>74</v>
      </c>
      <c r="AP259" s="8">
        <v>500000</v>
      </c>
      <c r="AQ259" t="s">
        <v>58</v>
      </c>
      <c r="AR259">
        <v>3</v>
      </c>
      <c r="AS259">
        <v>1</v>
      </c>
      <c r="AT259" t="s">
        <v>58</v>
      </c>
      <c r="AU259" t="s">
        <v>58</v>
      </c>
      <c r="AV259" t="b">
        <v>0</v>
      </c>
    </row>
    <row r="260" spans="1:48">
      <c r="A260">
        <v>259</v>
      </c>
      <c r="B260" t="s">
        <v>716</v>
      </c>
      <c r="C260" t="s">
        <v>955</v>
      </c>
      <c r="D260" t="s">
        <v>64</v>
      </c>
      <c r="E260" t="s">
        <v>65</v>
      </c>
      <c r="F260" t="s">
        <v>66</v>
      </c>
      <c r="G260" t="s">
        <v>52</v>
      </c>
      <c r="H260" t="s">
        <v>53</v>
      </c>
      <c r="J260" t="s">
        <v>54</v>
      </c>
      <c r="K260" s="1">
        <v>45169</v>
      </c>
      <c r="L260">
        <v>40</v>
      </c>
      <c r="O260" t="s">
        <v>55</v>
      </c>
      <c r="P260" t="s">
        <v>67</v>
      </c>
      <c r="Q260" t="s">
        <v>68</v>
      </c>
      <c r="R260" t="s">
        <v>69</v>
      </c>
      <c r="S260" t="s">
        <v>956</v>
      </c>
      <c r="T260" s="1">
        <v>45161</v>
      </c>
      <c r="U260" t="s">
        <v>58</v>
      </c>
      <c r="V260" t="s">
        <v>58</v>
      </c>
      <c r="W260" t="s">
        <v>55</v>
      </c>
      <c r="X260">
        <v>2</v>
      </c>
      <c r="Y260" s="1">
        <v>45161</v>
      </c>
      <c r="Z260" t="s">
        <v>71</v>
      </c>
      <c r="AA260" t="s">
        <v>72</v>
      </c>
      <c r="AB260" t="s">
        <v>60</v>
      </c>
      <c r="AC260">
        <v>1</v>
      </c>
      <c r="AD260" t="s">
        <v>54</v>
      </c>
      <c r="AE260" t="s">
        <v>54</v>
      </c>
      <c r="AF260" t="s">
        <v>54</v>
      </c>
      <c r="AG260" t="s">
        <v>54</v>
      </c>
      <c r="AH260" t="s">
        <v>957</v>
      </c>
      <c r="AI260" t="s">
        <v>54</v>
      </c>
      <c r="AJ260" t="s">
        <v>54</v>
      </c>
      <c r="AK260" t="s">
        <v>54</v>
      </c>
      <c r="AL260" s="2">
        <v>610000</v>
      </c>
      <c r="AM260">
        <v>6</v>
      </c>
      <c r="AN260">
        <v>1</v>
      </c>
      <c r="AO260" t="s">
        <v>74</v>
      </c>
      <c r="AP260" s="8">
        <v>610000</v>
      </c>
      <c r="AQ260" t="s">
        <v>58</v>
      </c>
      <c r="AR260">
        <v>6</v>
      </c>
      <c r="AS260">
        <v>1</v>
      </c>
      <c r="AT260" t="s">
        <v>58</v>
      </c>
      <c r="AU260" t="s">
        <v>58</v>
      </c>
      <c r="AV260" t="b">
        <v>0</v>
      </c>
    </row>
    <row r="261" spans="1:48">
      <c r="A261">
        <v>260</v>
      </c>
      <c r="B261" t="s">
        <v>958</v>
      </c>
      <c r="C261" t="s">
        <v>959</v>
      </c>
      <c r="D261" t="s">
        <v>64</v>
      </c>
      <c r="E261" t="s">
        <v>65</v>
      </c>
      <c r="F261" t="s">
        <v>66</v>
      </c>
      <c r="G261" t="s">
        <v>52</v>
      </c>
      <c r="H261" t="s">
        <v>53</v>
      </c>
      <c r="J261" t="s">
        <v>54</v>
      </c>
      <c r="K261" s="1">
        <v>45169</v>
      </c>
      <c r="L261">
        <v>40</v>
      </c>
      <c r="O261" t="s">
        <v>55</v>
      </c>
      <c r="P261" t="s">
        <v>78</v>
      </c>
      <c r="Q261" t="s">
        <v>68</v>
      </c>
      <c r="R261" t="s">
        <v>69</v>
      </c>
      <c r="S261" t="s">
        <v>960</v>
      </c>
      <c r="T261" s="1">
        <v>45161</v>
      </c>
      <c r="U261" t="s">
        <v>58</v>
      </c>
      <c r="V261" t="s">
        <v>58</v>
      </c>
      <c r="W261" t="s">
        <v>55</v>
      </c>
      <c r="X261">
        <v>2</v>
      </c>
      <c r="Y261" s="1">
        <v>45161</v>
      </c>
      <c r="Z261" t="s">
        <v>80</v>
      </c>
      <c r="AA261" t="s">
        <v>59</v>
      </c>
      <c r="AB261" t="s">
        <v>60</v>
      </c>
      <c r="AC261">
        <v>1</v>
      </c>
      <c r="AD261" t="s">
        <v>54</v>
      </c>
      <c r="AE261" t="s">
        <v>54</v>
      </c>
      <c r="AF261" t="s">
        <v>54</v>
      </c>
      <c r="AG261" t="s">
        <v>54</v>
      </c>
      <c r="AH261" t="s">
        <v>961</v>
      </c>
      <c r="AI261" t="s">
        <v>54</v>
      </c>
      <c r="AJ261" t="s">
        <v>54</v>
      </c>
      <c r="AK261" t="s">
        <v>54</v>
      </c>
      <c r="AL261" s="2">
        <v>548580.25</v>
      </c>
      <c r="AM261">
        <v>3</v>
      </c>
      <c r="AN261">
        <v>1</v>
      </c>
      <c r="AO261" t="s">
        <v>61</v>
      </c>
      <c r="AP261" s="8">
        <v>548580.25</v>
      </c>
      <c r="AQ261" t="s">
        <v>58</v>
      </c>
      <c r="AR261">
        <v>3</v>
      </c>
      <c r="AS261">
        <v>1</v>
      </c>
      <c r="AT261" t="s">
        <v>58</v>
      </c>
      <c r="AU261" t="s">
        <v>58</v>
      </c>
      <c r="AV261" t="b">
        <v>0</v>
      </c>
    </row>
    <row r="262" spans="1:48">
      <c r="A262">
        <v>261</v>
      </c>
      <c r="B262" t="s">
        <v>828</v>
      </c>
      <c r="C262" t="s">
        <v>962</v>
      </c>
      <c r="D262" t="s">
        <v>64</v>
      </c>
      <c r="E262" t="s">
        <v>65</v>
      </c>
      <c r="F262" t="s">
        <v>66</v>
      </c>
      <c r="G262" t="s">
        <v>52</v>
      </c>
      <c r="H262" t="s">
        <v>53</v>
      </c>
      <c r="J262" t="s">
        <v>54</v>
      </c>
      <c r="K262" s="1">
        <v>45169</v>
      </c>
      <c r="L262">
        <v>40</v>
      </c>
      <c r="O262" t="s">
        <v>55</v>
      </c>
      <c r="P262" t="s">
        <v>78</v>
      </c>
      <c r="Q262" t="s">
        <v>68</v>
      </c>
      <c r="R262" t="s">
        <v>69</v>
      </c>
      <c r="S262" t="s">
        <v>963</v>
      </c>
      <c r="T262" s="1">
        <v>45161</v>
      </c>
      <c r="U262" t="s">
        <v>58</v>
      </c>
      <c r="V262" t="s">
        <v>58</v>
      </c>
      <c r="W262" t="s">
        <v>55</v>
      </c>
      <c r="X262">
        <v>2</v>
      </c>
      <c r="Y262" s="1">
        <v>45161</v>
      </c>
      <c r="Z262" t="s">
        <v>80</v>
      </c>
      <c r="AA262" t="s">
        <v>59</v>
      </c>
      <c r="AB262" t="s">
        <v>60</v>
      </c>
      <c r="AC262">
        <v>1</v>
      </c>
      <c r="AD262" t="s">
        <v>54</v>
      </c>
      <c r="AE262" t="s">
        <v>54</v>
      </c>
      <c r="AF262" t="s">
        <v>54</v>
      </c>
      <c r="AG262" t="s">
        <v>54</v>
      </c>
      <c r="AH262" t="s">
        <v>964</v>
      </c>
      <c r="AI262" t="s">
        <v>54</v>
      </c>
      <c r="AJ262" t="s">
        <v>54</v>
      </c>
      <c r="AK262" t="s">
        <v>54</v>
      </c>
      <c r="AL262" s="2">
        <v>955662.5</v>
      </c>
      <c r="AM262">
        <v>5</v>
      </c>
      <c r="AN262">
        <v>1</v>
      </c>
      <c r="AO262" t="s">
        <v>61</v>
      </c>
      <c r="AP262" s="8">
        <v>955662.5</v>
      </c>
      <c r="AQ262" t="s">
        <v>58</v>
      </c>
      <c r="AR262">
        <v>5</v>
      </c>
      <c r="AS262">
        <v>1</v>
      </c>
      <c r="AT262" t="s">
        <v>58</v>
      </c>
      <c r="AU262" t="s">
        <v>58</v>
      </c>
      <c r="AV262" t="b">
        <v>0</v>
      </c>
    </row>
    <row r="263" spans="1:48">
      <c r="A263">
        <v>262</v>
      </c>
      <c r="B263" t="s">
        <v>797</v>
      </c>
      <c r="C263" t="s">
        <v>965</v>
      </c>
      <c r="D263" t="s">
        <v>64</v>
      </c>
      <c r="E263" t="s">
        <v>65</v>
      </c>
      <c r="F263" t="s">
        <v>66</v>
      </c>
      <c r="G263" t="s">
        <v>52</v>
      </c>
      <c r="H263" t="s">
        <v>53</v>
      </c>
      <c r="J263" t="s">
        <v>54</v>
      </c>
      <c r="K263" s="1">
        <v>45169</v>
      </c>
      <c r="L263">
        <v>40</v>
      </c>
      <c r="O263" t="s">
        <v>55</v>
      </c>
      <c r="P263" t="s">
        <v>78</v>
      </c>
      <c r="Q263" t="s">
        <v>68</v>
      </c>
      <c r="R263" t="s">
        <v>69</v>
      </c>
      <c r="S263" t="s">
        <v>966</v>
      </c>
      <c r="T263" s="1">
        <v>45161</v>
      </c>
      <c r="U263" t="s">
        <v>58</v>
      </c>
      <c r="V263" t="s">
        <v>58</v>
      </c>
      <c r="W263" t="s">
        <v>55</v>
      </c>
      <c r="X263">
        <v>2</v>
      </c>
      <c r="Y263" s="1">
        <v>45161</v>
      </c>
      <c r="Z263" t="s">
        <v>80</v>
      </c>
      <c r="AA263" t="s">
        <v>59</v>
      </c>
      <c r="AB263" t="s">
        <v>60</v>
      </c>
      <c r="AC263">
        <v>1</v>
      </c>
      <c r="AD263" t="s">
        <v>54</v>
      </c>
      <c r="AE263" t="s">
        <v>54</v>
      </c>
      <c r="AF263" t="s">
        <v>54</v>
      </c>
      <c r="AG263" t="s">
        <v>54</v>
      </c>
      <c r="AH263" t="s">
        <v>967</v>
      </c>
      <c r="AI263" t="s">
        <v>54</v>
      </c>
      <c r="AJ263" t="s">
        <v>54</v>
      </c>
      <c r="AK263" t="s">
        <v>54</v>
      </c>
      <c r="AL263" s="2">
        <v>205791</v>
      </c>
      <c r="AM263">
        <v>4</v>
      </c>
      <c r="AN263">
        <v>1</v>
      </c>
      <c r="AO263" t="s">
        <v>61</v>
      </c>
      <c r="AP263" s="8">
        <v>205791</v>
      </c>
      <c r="AQ263" t="s">
        <v>58</v>
      </c>
      <c r="AR263">
        <v>4</v>
      </c>
      <c r="AS263">
        <v>1</v>
      </c>
      <c r="AT263" t="s">
        <v>58</v>
      </c>
      <c r="AU263" t="s">
        <v>58</v>
      </c>
      <c r="AV263" t="b">
        <v>0</v>
      </c>
    </row>
    <row r="264" spans="1:48">
      <c r="A264">
        <v>263</v>
      </c>
      <c r="B264" t="s">
        <v>752</v>
      </c>
      <c r="C264" t="s">
        <v>968</v>
      </c>
      <c r="D264" t="s">
        <v>64</v>
      </c>
      <c r="E264" t="s">
        <v>65</v>
      </c>
      <c r="F264" t="s">
        <v>66</v>
      </c>
      <c r="G264" t="s">
        <v>52</v>
      </c>
      <c r="H264" t="s">
        <v>53</v>
      </c>
      <c r="J264" t="s">
        <v>54</v>
      </c>
      <c r="K264" s="1">
        <v>45169</v>
      </c>
      <c r="L264">
        <v>80</v>
      </c>
      <c r="O264" t="s">
        <v>55</v>
      </c>
      <c r="P264" t="s">
        <v>78</v>
      </c>
      <c r="Q264" t="s">
        <v>68</v>
      </c>
      <c r="R264" t="s">
        <v>69</v>
      </c>
      <c r="S264" t="s">
        <v>969</v>
      </c>
      <c r="T264" s="1">
        <v>45161</v>
      </c>
      <c r="U264" t="s">
        <v>58</v>
      </c>
      <c r="V264" t="s">
        <v>58</v>
      </c>
      <c r="W264" t="s">
        <v>55</v>
      </c>
      <c r="X264">
        <v>2</v>
      </c>
      <c r="Y264" s="1">
        <v>45161</v>
      </c>
      <c r="Z264" t="s">
        <v>80</v>
      </c>
      <c r="AA264" t="s">
        <v>59</v>
      </c>
      <c r="AB264" t="s">
        <v>60</v>
      </c>
      <c r="AC264">
        <v>1</v>
      </c>
      <c r="AD264" t="s">
        <v>54</v>
      </c>
      <c r="AE264" t="s">
        <v>54</v>
      </c>
      <c r="AF264" t="s">
        <v>54</v>
      </c>
      <c r="AG264" t="s">
        <v>54</v>
      </c>
      <c r="AH264" t="s">
        <v>970</v>
      </c>
      <c r="AI264" t="s">
        <v>54</v>
      </c>
      <c r="AJ264" t="s">
        <v>54</v>
      </c>
      <c r="AK264" t="s">
        <v>54</v>
      </c>
      <c r="AL264" s="2">
        <v>166893.96</v>
      </c>
      <c r="AM264">
        <v>3</v>
      </c>
      <c r="AN264">
        <v>1</v>
      </c>
      <c r="AO264" t="s">
        <v>61</v>
      </c>
      <c r="AP264" s="8">
        <v>166893.96</v>
      </c>
      <c r="AQ264" t="s">
        <v>58</v>
      </c>
      <c r="AR264">
        <v>3</v>
      </c>
      <c r="AS264">
        <v>1</v>
      </c>
      <c r="AT264" t="s">
        <v>58</v>
      </c>
      <c r="AU264" t="s">
        <v>58</v>
      </c>
      <c r="AV264" t="b">
        <v>0</v>
      </c>
    </row>
    <row r="265" spans="1:48">
      <c r="A265">
        <v>264</v>
      </c>
      <c r="B265" t="s">
        <v>971</v>
      </c>
      <c r="C265" t="s">
        <v>972</v>
      </c>
      <c r="D265" t="s">
        <v>64</v>
      </c>
      <c r="E265" t="s">
        <v>65</v>
      </c>
      <c r="F265" t="s">
        <v>66</v>
      </c>
      <c r="G265" t="s">
        <v>52</v>
      </c>
      <c r="H265" t="s">
        <v>53</v>
      </c>
      <c r="J265" t="s">
        <v>54</v>
      </c>
      <c r="K265" s="1">
        <v>45169</v>
      </c>
      <c r="L265">
        <v>40</v>
      </c>
      <c r="O265" t="s">
        <v>55</v>
      </c>
      <c r="P265" t="s">
        <v>67</v>
      </c>
      <c r="Q265" t="s">
        <v>68</v>
      </c>
      <c r="R265" t="s">
        <v>69</v>
      </c>
      <c r="S265" t="s">
        <v>973</v>
      </c>
      <c r="T265" s="1">
        <v>45162</v>
      </c>
      <c r="U265" t="s">
        <v>58</v>
      </c>
      <c r="V265" t="s">
        <v>58</v>
      </c>
      <c r="W265" t="s">
        <v>55</v>
      </c>
      <c r="X265">
        <v>2</v>
      </c>
      <c r="Y265" s="1">
        <v>45162</v>
      </c>
      <c r="Z265" t="s">
        <v>71</v>
      </c>
      <c r="AA265" t="s">
        <v>72</v>
      </c>
      <c r="AB265" t="s">
        <v>60</v>
      </c>
      <c r="AC265">
        <v>1</v>
      </c>
      <c r="AD265" t="s">
        <v>54</v>
      </c>
      <c r="AE265" t="s">
        <v>54</v>
      </c>
      <c r="AF265" t="s">
        <v>54</v>
      </c>
      <c r="AG265" t="s">
        <v>54</v>
      </c>
      <c r="AH265" t="s">
        <v>974</v>
      </c>
      <c r="AI265" t="s">
        <v>54</v>
      </c>
      <c r="AJ265" t="s">
        <v>54</v>
      </c>
      <c r="AK265" t="s">
        <v>54</v>
      </c>
      <c r="AL265" s="2">
        <v>466750.5</v>
      </c>
      <c r="AM265">
        <v>3</v>
      </c>
      <c r="AN265">
        <v>1</v>
      </c>
      <c r="AO265" t="s">
        <v>74</v>
      </c>
      <c r="AP265" s="8">
        <v>466750.5</v>
      </c>
      <c r="AQ265" t="s">
        <v>58</v>
      </c>
      <c r="AR265">
        <v>3</v>
      </c>
      <c r="AS265">
        <v>1</v>
      </c>
      <c r="AT265" t="s">
        <v>58</v>
      </c>
      <c r="AU265" t="s">
        <v>58</v>
      </c>
      <c r="AV265" t="b">
        <v>0</v>
      </c>
    </row>
    <row r="266" spans="1:48">
      <c r="A266">
        <v>265</v>
      </c>
      <c r="B266" t="s">
        <v>736</v>
      </c>
      <c r="C266" t="s">
        <v>975</v>
      </c>
      <c r="D266" t="s">
        <v>64</v>
      </c>
      <c r="E266" t="s">
        <v>65</v>
      </c>
      <c r="F266" t="s">
        <v>66</v>
      </c>
      <c r="G266" t="s">
        <v>52</v>
      </c>
      <c r="H266" t="s">
        <v>53</v>
      </c>
      <c r="J266" t="s">
        <v>54</v>
      </c>
      <c r="K266" s="1">
        <v>45169</v>
      </c>
      <c r="L266">
        <v>40</v>
      </c>
      <c r="O266" t="s">
        <v>55</v>
      </c>
      <c r="P266" t="s">
        <v>67</v>
      </c>
      <c r="Q266" t="s">
        <v>68</v>
      </c>
      <c r="R266" t="s">
        <v>69</v>
      </c>
      <c r="S266" t="s">
        <v>976</v>
      </c>
      <c r="T266" s="1">
        <v>45162</v>
      </c>
      <c r="U266" t="s">
        <v>58</v>
      </c>
      <c r="V266" t="s">
        <v>58</v>
      </c>
      <c r="W266" t="s">
        <v>55</v>
      </c>
      <c r="X266">
        <v>2</v>
      </c>
      <c r="Y266" s="1">
        <v>45162</v>
      </c>
      <c r="Z266" t="s">
        <v>71</v>
      </c>
      <c r="AA266" t="s">
        <v>72</v>
      </c>
      <c r="AB266" t="s">
        <v>60</v>
      </c>
      <c r="AC266">
        <v>1</v>
      </c>
      <c r="AD266" t="s">
        <v>54</v>
      </c>
      <c r="AE266" t="s">
        <v>54</v>
      </c>
      <c r="AF266" t="s">
        <v>54</v>
      </c>
      <c r="AG266" t="s">
        <v>54</v>
      </c>
      <c r="AH266" t="s">
        <v>977</v>
      </c>
      <c r="AI266" t="s">
        <v>54</v>
      </c>
      <c r="AJ266" t="s">
        <v>54</v>
      </c>
      <c r="AK266" t="s">
        <v>54</v>
      </c>
      <c r="AL266" s="2">
        <v>635151.81999999995</v>
      </c>
      <c r="AM266">
        <v>8</v>
      </c>
      <c r="AN266">
        <v>1</v>
      </c>
      <c r="AO266" t="s">
        <v>74</v>
      </c>
      <c r="AP266" s="8">
        <v>635151.81999999995</v>
      </c>
      <c r="AQ266" t="s">
        <v>58</v>
      </c>
      <c r="AR266">
        <v>8</v>
      </c>
      <c r="AS266">
        <v>1</v>
      </c>
      <c r="AT266" t="s">
        <v>58</v>
      </c>
      <c r="AU266" t="s">
        <v>58</v>
      </c>
      <c r="AV266" t="b">
        <v>0</v>
      </c>
    </row>
    <row r="267" spans="1:48">
      <c r="A267">
        <v>266</v>
      </c>
      <c r="B267" t="s">
        <v>940</v>
      </c>
      <c r="C267" t="s">
        <v>978</v>
      </c>
      <c r="D267" t="s">
        <v>64</v>
      </c>
      <c r="E267" t="s">
        <v>65</v>
      </c>
      <c r="F267" t="s">
        <v>66</v>
      </c>
      <c r="G267" t="s">
        <v>52</v>
      </c>
      <c r="H267" t="s">
        <v>53</v>
      </c>
      <c r="J267" t="s">
        <v>54</v>
      </c>
      <c r="K267" s="1">
        <v>45169</v>
      </c>
      <c r="L267">
        <v>100</v>
      </c>
      <c r="O267" t="s">
        <v>55</v>
      </c>
      <c r="P267" t="s">
        <v>67</v>
      </c>
      <c r="Q267" t="s">
        <v>68</v>
      </c>
      <c r="R267" t="s">
        <v>69</v>
      </c>
      <c r="S267" t="s">
        <v>979</v>
      </c>
      <c r="T267" s="1">
        <v>45162</v>
      </c>
      <c r="U267" t="s">
        <v>58</v>
      </c>
      <c r="V267" t="s">
        <v>58</v>
      </c>
      <c r="W267" t="s">
        <v>55</v>
      </c>
      <c r="X267">
        <v>2</v>
      </c>
      <c r="Y267" s="1">
        <v>45162</v>
      </c>
      <c r="Z267" t="s">
        <v>71</v>
      </c>
      <c r="AA267" t="s">
        <v>72</v>
      </c>
      <c r="AB267" t="s">
        <v>60</v>
      </c>
      <c r="AC267">
        <v>1</v>
      </c>
      <c r="AD267" t="s">
        <v>54</v>
      </c>
      <c r="AE267" t="s">
        <v>54</v>
      </c>
      <c r="AF267" t="s">
        <v>54</v>
      </c>
      <c r="AG267" t="s">
        <v>54</v>
      </c>
      <c r="AH267" t="s">
        <v>980</v>
      </c>
      <c r="AI267" t="s">
        <v>54</v>
      </c>
      <c r="AJ267" t="s">
        <v>54</v>
      </c>
      <c r="AK267" t="s">
        <v>54</v>
      </c>
      <c r="AL267" s="2">
        <v>202000</v>
      </c>
      <c r="AM267">
        <v>4</v>
      </c>
      <c r="AN267">
        <v>1</v>
      </c>
      <c r="AO267" t="s">
        <v>74</v>
      </c>
      <c r="AP267" s="8">
        <v>202000</v>
      </c>
      <c r="AQ267" t="s">
        <v>58</v>
      </c>
      <c r="AR267">
        <v>4</v>
      </c>
      <c r="AS267">
        <v>1</v>
      </c>
      <c r="AT267" t="s">
        <v>58</v>
      </c>
      <c r="AU267" t="s">
        <v>58</v>
      </c>
      <c r="AV267" t="b">
        <v>0</v>
      </c>
    </row>
    <row r="268" spans="1:48">
      <c r="A268">
        <v>267</v>
      </c>
      <c r="B268" t="s">
        <v>539</v>
      </c>
      <c r="C268" t="s">
        <v>981</v>
      </c>
      <c r="D268" t="s">
        <v>64</v>
      </c>
      <c r="E268" t="s">
        <v>65</v>
      </c>
      <c r="F268" t="s">
        <v>66</v>
      </c>
      <c r="G268" t="s">
        <v>52</v>
      </c>
      <c r="H268" t="s">
        <v>53</v>
      </c>
      <c r="J268" t="s">
        <v>54</v>
      </c>
      <c r="K268" s="1">
        <v>45169</v>
      </c>
      <c r="L268">
        <v>80</v>
      </c>
      <c r="O268" t="s">
        <v>55</v>
      </c>
      <c r="P268" t="s">
        <v>67</v>
      </c>
      <c r="Q268" t="s">
        <v>68</v>
      </c>
      <c r="R268" t="s">
        <v>69</v>
      </c>
      <c r="S268" t="s">
        <v>982</v>
      </c>
      <c r="T268" s="1">
        <v>45162</v>
      </c>
      <c r="U268" t="s">
        <v>58</v>
      </c>
      <c r="V268" t="s">
        <v>58</v>
      </c>
      <c r="W268" t="s">
        <v>55</v>
      </c>
      <c r="X268">
        <v>2</v>
      </c>
      <c r="Y268" s="1">
        <v>45162</v>
      </c>
      <c r="Z268" t="s">
        <v>71</v>
      </c>
      <c r="AA268" t="s">
        <v>72</v>
      </c>
      <c r="AB268" t="s">
        <v>60</v>
      </c>
      <c r="AC268">
        <v>1</v>
      </c>
      <c r="AD268" t="s">
        <v>54</v>
      </c>
      <c r="AE268" t="s">
        <v>54</v>
      </c>
      <c r="AF268" t="s">
        <v>54</v>
      </c>
      <c r="AG268" t="s">
        <v>54</v>
      </c>
      <c r="AH268" t="s">
        <v>983</v>
      </c>
      <c r="AI268" t="s">
        <v>54</v>
      </c>
      <c r="AJ268" t="s">
        <v>54</v>
      </c>
      <c r="AK268" t="s">
        <v>54</v>
      </c>
      <c r="AL268" s="2">
        <v>279921.59999999998</v>
      </c>
      <c r="AM268">
        <v>3</v>
      </c>
      <c r="AN268">
        <v>1</v>
      </c>
      <c r="AO268" t="s">
        <v>74</v>
      </c>
      <c r="AP268" s="8">
        <v>279921.59999999998</v>
      </c>
      <c r="AQ268" t="s">
        <v>58</v>
      </c>
      <c r="AR268">
        <v>3</v>
      </c>
      <c r="AS268">
        <v>1</v>
      </c>
      <c r="AT268" t="s">
        <v>58</v>
      </c>
      <c r="AU268" t="s">
        <v>58</v>
      </c>
      <c r="AV268" t="b">
        <v>0</v>
      </c>
    </row>
    <row r="269" spans="1:48">
      <c r="A269">
        <v>268</v>
      </c>
      <c r="B269" t="s">
        <v>716</v>
      </c>
      <c r="C269" t="s">
        <v>984</v>
      </c>
      <c r="D269" t="s">
        <v>64</v>
      </c>
      <c r="E269" t="s">
        <v>65</v>
      </c>
      <c r="F269" t="s">
        <v>66</v>
      </c>
      <c r="G269" t="s">
        <v>52</v>
      </c>
      <c r="H269" t="s">
        <v>53</v>
      </c>
      <c r="J269" t="s">
        <v>54</v>
      </c>
      <c r="K269" s="1">
        <v>45169</v>
      </c>
      <c r="L269">
        <v>40</v>
      </c>
      <c r="O269" t="s">
        <v>55</v>
      </c>
      <c r="P269" t="s">
        <v>67</v>
      </c>
      <c r="Q269" t="s">
        <v>68</v>
      </c>
      <c r="R269" t="s">
        <v>69</v>
      </c>
      <c r="S269" t="s">
        <v>985</v>
      </c>
      <c r="T269" s="1">
        <v>45162</v>
      </c>
      <c r="U269" t="s">
        <v>58</v>
      </c>
      <c r="V269" t="s">
        <v>58</v>
      </c>
      <c r="W269" t="s">
        <v>55</v>
      </c>
      <c r="X269">
        <v>2</v>
      </c>
      <c r="Y269" s="1">
        <v>45162</v>
      </c>
      <c r="Z269" t="s">
        <v>71</v>
      </c>
      <c r="AA269" t="s">
        <v>72</v>
      </c>
      <c r="AB269" t="s">
        <v>60</v>
      </c>
      <c r="AC269">
        <v>1</v>
      </c>
      <c r="AD269" t="s">
        <v>54</v>
      </c>
      <c r="AE269" t="s">
        <v>54</v>
      </c>
      <c r="AF269" t="s">
        <v>54</v>
      </c>
      <c r="AG269" t="s">
        <v>54</v>
      </c>
      <c r="AH269" t="s">
        <v>986</v>
      </c>
      <c r="AI269" t="s">
        <v>54</v>
      </c>
      <c r="AJ269" t="s">
        <v>54</v>
      </c>
      <c r="AK269" t="s">
        <v>54</v>
      </c>
      <c r="AL269" s="2">
        <v>485000</v>
      </c>
      <c r="AM269">
        <v>6</v>
      </c>
      <c r="AN269">
        <v>1</v>
      </c>
      <c r="AO269" t="s">
        <v>74</v>
      </c>
      <c r="AP269" s="8">
        <v>485000</v>
      </c>
      <c r="AQ269" t="s">
        <v>58</v>
      </c>
      <c r="AR269">
        <v>6</v>
      </c>
      <c r="AS269">
        <v>1</v>
      </c>
      <c r="AT269" t="s">
        <v>58</v>
      </c>
      <c r="AU269" t="s">
        <v>58</v>
      </c>
      <c r="AV269" t="b">
        <v>0</v>
      </c>
    </row>
    <row r="270" spans="1:48">
      <c r="A270">
        <v>269</v>
      </c>
      <c r="B270" t="s">
        <v>558</v>
      </c>
      <c r="C270" t="s">
        <v>987</v>
      </c>
      <c r="D270" t="s">
        <v>64</v>
      </c>
      <c r="E270" t="s">
        <v>65</v>
      </c>
      <c r="F270" t="s">
        <v>66</v>
      </c>
      <c r="G270" t="s">
        <v>52</v>
      </c>
      <c r="H270" t="s">
        <v>53</v>
      </c>
      <c r="J270" t="s">
        <v>54</v>
      </c>
      <c r="K270" s="1">
        <v>45169</v>
      </c>
      <c r="L270">
        <v>40</v>
      </c>
      <c r="O270" t="s">
        <v>55</v>
      </c>
      <c r="P270" t="s">
        <v>78</v>
      </c>
      <c r="Q270" t="s">
        <v>68</v>
      </c>
      <c r="R270" t="s">
        <v>69</v>
      </c>
      <c r="S270" t="s">
        <v>988</v>
      </c>
      <c r="T270" s="1">
        <v>45162</v>
      </c>
      <c r="U270" t="s">
        <v>58</v>
      </c>
      <c r="V270" t="s">
        <v>58</v>
      </c>
      <c r="W270" t="s">
        <v>55</v>
      </c>
      <c r="X270">
        <v>2</v>
      </c>
      <c r="Y270" s="1">
        <v>45162</v>
      </c>
      <c r="Z270" t="s">
        <v>80</v>
      </c>
      <c r="AA270" t="s">
        <v>59</v>
      </c>
      <c r="AB270" t="s">
        <v>60</v>
      </c>
      <c r="AC270">
        <v>1</v>
      </c>
      <c r="AD270" t="s">
        <v>54</v>
      </c>
      <c r="AE270" t="s">
        <v>54</v>
      </c>
      <c r="AF270" t="s">
        <v>54</v>
      </c>
      <c r="AG270" t="s">
        <v>54</v>
      </c>
      <c r="AH270" t="s">
        <v>989</v>
      </c>
      <c r="AI270" t="s">
        <v>54</v>
      </c>
      <c r="AJ270" t="s">
        <v>54</v>
      </c>
      <c r="AK270" t="s">
        <v>54</v>
      </c>
      <c r="AL270" s="2">
        <v>137354.46</v>
      </c>
      <c r="AM270">
        <v>5</v>
      </c>
      <c r="AN270">
        <v>1</v>
      </c>
      <c r="AO270" t="s">
        <v>61</v>
      </c>
      <c r="AP270" s="8">
        <v>137354.46</v>
      </c>
      <c r="AQ270" t="s">
        <v>58</v>
      </c>
      <c r="AR270">
        <v>5</v>
      </c>
      <c r="AS270">
        <v>1</v>
      </c>
      <c r="AT270" t="s">
        <v>58</v>
      </c>
      <c r="AU270" t="s">
        <v>58</v>
      </c>
      <c r="AV270" t="b">
        <v>0</v>
      </c>
    </row>
    <row r="271" spans="1:48">
      <c r="A271">
        <v>270</v>
      </c>
      <c r="B271" t="s">
        <v>828</v>
      </c>
      <c r="C271" t="s">
        <v>990</v>
      </c>
      <c r="D271" t="s">
        <v>64</v>
      </c>
      <c r="E271" t="s">
        <v>65</v>
      </c>
      <c r="F271" t="s">
        <v>66</v>
      </c>
      <c r="G271" t="s">
        <v>52</v>
      </c>
      <c r="H271" t="s">
        <v>53</v>
      </c>
      <c r="J271" t="s">
        <v>54</v>
      </c>
      <c r="K271" s="1">
        <v>45169</v>
      </c>
      <c r="L271">
        <v>40</v>
      </c>
      <c r="O271" t="s">
        <v>55</v>
      </c>
      <c r="P271" t="s">
        <v>78</v>
      </c>
      <c r="Q271" t="s">
        <v>68</v>
      </c>
      <c r="R271" t="s">
        <v>69</v>
      </c>
      <c r="S271" t="s">
        <v>991</v>
      </c>
      <c r="T271" s="1">
        <v>45162</v>
      </c>
      <c r="U271" t="s">
        <v>58</v>
      </c>
      <c r="V271" t="s">
        <v>58</v>
      </c>
      <c r="W271" t="s">
        <v>55</v>
      </c>
      <c r="X271">
        <v>2</v>
      </c>
      <c r="Y271" s="1">
        <v>45162</v>
      </c>
      <c r="Z271" t="s">
        <v>80</v>
      </c>
      <c r="AA271" t="s">
        <v>59</v>
      </c>
      <c r="AB271" t="s">
        <v>60</v>
      </c>
      <c r="AC271">
        <v>1</v>
      </c>
      <c r="AD271" t="s">
        <v>54</v>
      </c>
      <c r="AE271" t="s">
        <v>54</v>
      </c>
      <c r="AF271" t="s">
        <v>54</v>
      </c>
      <c r="AG271" t="s">
        <v>54</v>
      </c>
      <c r="AH271" t="s">
        <v>992</v>
      </c>
      <c r="AI271" t="s">
        <v>54</v>
      </c>
      <c r="AJ271" t="s">
        <v>54</v>
      </c>
      <c r="AK271" t="s">
        <v>54</v>
      </c>
      <c r="AL271" s="2">
        <v>1071162.5</v>
      </c>
      <c r="AM271">
        <v>5</v>
      </c>
      <c r="AN271">
        <v>1</v>
      </c>
      <c r="AO271" t="s">
        <v>61</v>
      </c>
      <c r="AP271" s="8">
        <v>1071162.5</v>
      </c>
      <c r="AQ271" t="s">
        <v>58</v>
      </c>
      <c r="AR271">
        <v>5</v>
      </c>
      <c r="AS271">
        <v>1</v>
      </c>
      <c r="AT271" t="s">
        <v>58</v>
      </c>
      <c r="AU271" t="s">
        <v>58</v>
      </c>
      <c r="AV271" t="b">
        <v>0</v>
      </c>
    </row>
    <row r="272" spans="1:48">
      <c r="A272">
        <v>271</v>
      </c>
      <c r="B272" t="s">
        <v>616</v>
      </c>
      <c r="C272" t="s">
        <v>993</v>
      </c>
      <c r="D272" t="s">
        <v>64</v>
      </c>
      <c r="E272" t="s">
        <v>65</v>
      </c>
      <c r="F272" t="s">
        <v>66</v>
      </c>
      <c r="G272" t="s">
        <v>52</v>
      </c>
      <c r="H272" t="s">
        <v>53</v>
      </c>
      <c r="J272" t="s">
        <v>54</v>
      </c>
      <c r="K272" s="1">
        <v>45169</v>
      </c>
      <c r="L272">
        <v>40</v>
      </c>
      <c r="O272" t="s">
        <v>55</v>
      </c>
      <c r="P272" t="s">
        <v>78</v>
      </c>
      <c r="Q272" t="s">
        <v>68</v>
      </c>
      <c r="R272" t="s">
        <v>69</v>
      </c>
      <c r="S272" t="s">
        <v>994</v>
      </c>
      <c r="T272" s="1">
        <v>45162</v>
      </c>
      <c r="U272" t="s">
        <v>58</v>
      </c>
      <c r="V272" t="s">
        <v>58</v>
      </c>
      <c r="W272" t="s">
        <v>55</v>
      </c>
      <c r="X272">
        <v>2</v>
      </c>
      <c r="Y272" s="1">
        <v>45162</v>
      </c>
      <c r="Z272" t="s">
        <v>80</v>
      </c>
      <c r="AA272" t="s">
        <v>59</v>
      </c>
      <c r="AB272" t="s">
        <v>60</v>
      </c>
      <c r="AC272">
        <v>1</v>
      </c>
      <c r="AD272" t="s">
        <v>54</v>
      </c>
      <c r="AE272" t="s">
        <v>54</v>
      </c>
      <c r="AF272" t="s">
        <v>54</v>
      </c>
      <c r="AG272" t="s">
        <v>54</v>
      </c>
      <c r="AH272" t="s">
        <v>995</v>
      </c>
      <c r="AI272" t="s">
        <v>54</v>
      </c>
      <c r="AJ272" t="s">
        <v>54</v>
      </c>
      <c r="AK272" t="s">
        <v>54</v>
      </c>
      <c r="AL272" s="2">
        <v>260381.5</v>
      </c>
      <c r="AM272">
        <v>3</v>
      </c>
      <c r="AN272">
        <v>1</v>
      </c>
      <c r="AO272" t="s">
        <v>61</v>
      </c>
      <c r="AP272" s="8">
        <v>260381.5</v>
      </c>
      <c r="AQ272" t="s">
        <v>58</v>
      </c>
      <c r="AR272">
        <v>3</v>
      </c>
      <c r="AS272">
        <v>1</v>
      </c>
      <c r="AT272" t="s">
        <v>58</v>
      </c>
      <c r="AU272" t="s">
        <v>58</v>
      </c>
      <c r="AV272" t="b">
        <v>0</v>
      </c>
    </row>
    <row r="273" spans="1:48">
      <c r="A273">
        <v>272</v>
      </c>
      <c r="B273" t="s">
        <v>996</v>
      </c>
      <c r="C273" t="s">
        <v>997</v>
      </c>
      <c r="D273" t="s">
        <v>64</v>
      </c>
      <c r="E273" t="s">
        <v>65</v>
      </c>
      <c r="F273" t="s">
        <v>66</v>
      </c>
      <c r="G273" t="s">
        <v>52</v>
      </c>
      <c r="H273" t="s">
        <v>53</v>
      </c>
      <c r="J273" t="s">
        <v>54</v>
      </c>
      <c r="K273" s="1">
        <v>45169</v>
      </c>
      <c r="L273">
        <v>40</v>
      </c>
      <c r="O273" t="s">
        <v>55</v>
      </c>
      <c r="P273" t="s">
        <v>78</v>
      </c>
      <c r="Q273" t="s">
        <v>68</v>
      </c>
      <c r="R273" t="s">
        <v>69</v>
      </c>
      <c r="S273" t="s">
        <v>998</v>
      </c>
      <c r="T273" s="1">
        <v>45162</v>
      </c>
      <c r="U273" t="s">
        <v>58</v>
      </c>
      <c r="V273" t="s">
        <v>58</v>
      </c>
      <c r="W273" t="s">
        <v>55</v>
      </c>
      <c r="X273">
        <v>2</v>
      </c>
      <c r="Y273" s="1">
        <v>45162</v>
      </c>
      <c r="Z273" t="s">
        <v>80</v>
      </c>
      <c r="AA273" t="s">
        <v>59</v>
      </c>
      <c r="AB273" t="s">
        <v>60</v>
      </c>
      <c r="AC273">
        <v>1</v>
      </c>
      <c r="AD273" t="s">
        <v>54</v>
      </c>
      <c r="AE273" t="s">
        <v>54</v>
      </c>
      <c r="AF273" t="s">
        <v>54</v>
      </c>
      <c r="AG273" t="s">
        <v>54</v>
      </c>
      <c r="AH273" t="s">
        <v>999</v>
      </c>
      <c r="AI273" t="s">
        <v>54</v>
      </c>
      <c r="AJ273" t="s">
        <v>54</v>
      </c>
      <c r="AK273" t="s">
        <v>54</v>
      </c>
      <c r="AL273" s="2">
        <v>156810</v>
      </c>
      <c r="AM273">
        <v>3</v>
      </c>
      <c r="AN273">
        <v>1</v>
      </c>
      <c r="AO273" t="s">
        <v>61</v>
      </c>
      <c r="AP273" s="8">
        <v>156810</v>
      </c>
      <c r="AQ273" t="s">
        <v>58</v>
      </c>
      <c r="AR273">
        <v>3</v>
      </c>
      <c r="AS273">
        <v>1</v>
      </c>
      <c r="AT273" t="s">
        <v>58</v>
      </c>
      <c r="AU273" t="s">
        <v>58</v>
      </c>
      <c r="AV273" t="b">
        <v>0</v>
      </c>
    </row>
    <row r="274" spans="1:48">
      <c r="A274">
        <v>273</v>
      </c>
      <c r="B274" t="s">
        <v>797</v>
      </c>
      <c r="C274" t="s">
        <v>1000</v>
      </c>
      <c r="D274" t="s">
        <v>64</v>
      </c>
      <c r="E274" t="s">
        <v>65</v>
      </c>
      <c r="F274" t="s">
        <v>66</v>
      </c>
      <c r="G274" t="s">
        <v>52</v>
      </c>
      <c r="H274" t="s">
        <v>53</v>
      </c>
      <c r="J274" t="s">
        <v>54</v>
      </c>
      <c r="K274" s="1">
        <v>45169</v>
      </c>
      <c r="L274">
        <v>40</v>
      </c>
      <c r="O274" t="s">
        <v>55</v>
      </c>
      <c r="P274" t="s">
        <v>78</v>
      </c>
      <c r="Q274" t="s">
        <v>68</v>
      </c>
      <c r="R274" t="s">
        <v>69</v>
      </c>
      <c r="S274" t="s">
        <v>1001</v>
      </c>
      <c r="T274" s="1">
        <v>45162</v>
      </c>
      <c r="U274" t="s">
        <v>58</v>
      </c>
      <c r="V274" t="s">
        <v>58</v>
      </c>
      <c r="W274" t="s">
        <v>55</v>
      </c>
      <c r="X274">
        <v>2</v>
      </c>
      <c r="Y274" s="1">
        <v>45162</v>
      </c>
      <c r="Z274" t="s">
        <v>80</v>
      </c>
      <c r="AA274" t="s">
        <v>59</v>
      </c>
      <c r="AB274" t="s">
        <v>60</v>
      </c>
      <c r="AC274">
        <v>1</v>
      </c>
      <c r="AD274" t="s">
        <v>54</v>
      </c>
      <c r="AE274" t="s">
        <v>54</v>
      </c>
      <c r="AF274" t="s">
        <v>54</v>
      </c>
      <c r="AG274" t="s">
        <v>54</v>
      </c>
      <c r="AH274" t="s">
        <v>1002</v>
      </c>
      <c r="AI274" t="s">
        <v>54</v>
      </c>
      <c r="AJ274" t="s">
        <v>54</v>
      </c>
      <c r="AK274" t="s">
        <v>54</v>
      </c>
      <c r="AL274" s="2">
        <v>294777</v>
      </c>
      <c r="AM274">
        <v>6</v>
      </c>
      <c r="AN274">
        <v>1</v>
      </c>
      <c r="AO274" t="s">
        <v>61</v>
      </c>
      <c r="AP274" s="8">
        <v>294777</v>
      </c>
      <c r="AQ274" t="s">
        <v>58</v>
      </c>
      <c r="AR274">
        <v>6</v>
      </c>
      <c r="AS274">
        <v>1</v>
      </c>
      <c r="AT274" t="s">
        <v>58</v>
      </c>
      <c r="AU274" t="s">
        <v>58</v>
      </c>
      <c r="AV274" t="b">
        <v>0</v>
      </c>
    </row>
    <row r="275" spans="1:48">
      <c r="A275">
        <v>274</v>
      </c>
      <c r="B275" t="s">
        <v>1003</v>
      </c>
      <c r="C275" t="s">
        <v>1004</v>
      </c>
      <c r="D275" t="s">
        <v>64</v>
      </c>
      <c r="E275" t="s">
        <v>65</v>
      </c>
      <c r="F275" t="s">
        <v>66</v>
      </c>
      <c r="G275" t="s">
        <v>52</v>
      </c>
      <c r="H275" t="s">
        <v>53</v>
      </c>
      <c r="J275" t="s">
        <v>54</v>
      </c>
      <c r="K275" s="1">
        <v>45169</v>
      </c>
      <c r="L275">
        <v>40</v>
      </c>
      <c r="O275" t="s">
        <v>55</v>
      </c>
      <c r="P275" t="s">
        <v>78</v>
      </c>
      <c r="Q275" t="s">
        <v>68</v>
      </c>
      <c r="R275" t="s">
        <v>69</v>
      </c>
      <c r="S275" t="s">
        <v>1005</v>
      </c>
      <c r="T275" s="1">
        <v>45162</v>
      </c>
      <c r="U275" t="s">
        <v>58</v>
      </c>
      <c r="V275" t="s">
        <v>58</v>
      </c>
      <c r="W275" t="s">
        <v>55</v>
      </c>
      <c r="X275">
        <v>2</v>
      </c>
      <c r="Y275" s="1">
        <v>45162</v>
      </c>
      <c r="Z275" t="s">
        <v>80</v>
      </c>
      <c r="AA275" t="s">
        <v>59</v>
      </c>
      <c r="AB275" t="s">
        <v>60</v>
      </c>
      <c r="AC275">
        <v>1</v>
      </c>
      <c r="AD275" t="s">
        <v>54</v>
      </c>
      <c r="AE275" t="s">
        <v>363</v>
      </c>
      <c r="AF275" t="s">
        <v>1006</v>
      </c>
      <c r="AG275" t="s">
        <v>54</v>
      </c>
      <c r="AH275" t="s">
        <v>1007</v>
      </c>
      <c r="AI275" t="s">
        <v>54</v>
      </c>
      <c r="AJ275" t="s">
        <v>54</v>
      </c>
      <c r="AK275" t="s">
        <v>54</v>
      </c>
      <c r="AL275" s="2">
        <v>770000</v>
      </c>
      <c r="AM275">
        <v>5</v>
      </c>
      <c r="AN275">
        <v>1</v>
      </c>
      <c r="AO275" t="s">
        <v>61</v>
      </c>
      <c r="AP275" s="8">
        <v>770000</v>
      </c>
      <c r="AQ275" t="s">
        <v>58</v>
      </c>
      <c r="AR275">
        <v>5</v>
      </c>
      <c r="AS275">
        <v>1</v>
      </c>
      <c r="AT275" t="s">
        <v>58</v>
      </c>
      <c r="AU275" t="s">
        <v>58</v>
      </c>
      <c r="AV275" t="b">
        <v>0</v>
      </c>
    </row>
    <row r="276" spans="1:48">
      <c r="A276">
        <v>275</v>
      </c>
      <c r="B276" t="s">
        <v>624</v>
      </c>
      <c r="C276" t="s">
        <v>1008</v>
      </c>
      <c r="D276" t="s">
        <v>64</v>
      </c>
      <c r="E276" t="s">
        <v>65</v>
      </c>
      <c r="F276" t="s">
        <v>66</v>
      </c>
      <c r="G276" t="s">
        <v>52</v>
      </c>
      <c r="H276" t="s">
        <v>53</v>
      </c>
      <c r="J276" t="s">
        <v>54</v>
      </c>
      <c r="K276" s="1">
        <v>45169</v>
      </c>
      <c r="L276">
        <v>40</v>
      </c>
      <c r="O276" t="s">
        <v>55</v>
      </c>
      <c r="P276" t="s">
        <v>78</v>
      </c>
      <c r="Q276" t="s">
        <v>68</v>
      </c>
      <c r="R276" t="s">
        <v>69</v>
      </c>
      <c r="S276" t="s">
        <v>1009</v>
      </c>
      <c r="T276" s="1">
        <v>45162</v>
      </c>
      <c r="U276" t="s">
        <v>58</v>
      </c>
      <c r="V276" t="s">
        <v>58</v>
      </c>
      <c r="W276" t="s">
        <v>55</v>
      </c>
      <c r="X276">
        <v>2</v>
      </c>
      <c r="Y276" s="1">
        <v>45162</v>
      </c>
      <c r="Z276" t="s">
        <v>80</v>
      </c>
      <c r="AA276" t="s">
        <v>59</v>
      </c>
      <c r="AB276" t="s">
        <v>60</v>
      </c>
      <c r="AC276">
        <v>1</v>
      </c>
      <c r="AD276" t="s">
        <v>54</v>
      </c>
      <c r="AE276" t="s">
        <v>54</v>
      </c>
      <c r="AF276" t="s">
        <v>54</v>
      </c>
      <c r="AG276" t="s">
        <v>54</v>
      </c>
      <c r="AH276" t="s">
        <v>1010</v>
      </c>
      <c r="AI276" t="s">
        <v>54</v>
      </c>
      <c r="AJ276" t="s">
        <v>54</v>
      </c>
      <c r="AK276" t="s">
        <v>54</v>
      </c>
      <c r="AL276" s="2">
        <v>214222.54</v>
      </c>
      <c r="AM276">
        <v>5</v>
      </c>
      <c r="AN276">
        <v>1</v>
      </c>
      <c r="AO276" t="s">
        <v>61</v>
      </c>
      <c r="AP276" s="8">
        <v>214222.54</v>
      </c>
      <c r="AQ276" t="s">
        <v>58</v>
      </c>
      <c r="AR276">
        <v>5</v>
      </c>
      <c r="AS276">
        <v>1</v>
      </c>
      <c r="AT276" t="s">
        <v>58</v>
      </c>
      <c r="AU276" t="s">
        <v>58</v>
      </c>
      <c r="AV276" t="b">
        <v>0</v>
      </c>
    </row>
    <row r="277" spans="1:48">
      <c r="A277">
        <v>276</v>
      </c>
      <c r="B277" t="s">
        <v>523</v>
      </c>
      <c r="C277" t="s">
        <v>1011</v>
      </c>
      <c r="D277" t="s">
        <v>64</v>
      </c>
      <c r="E277" t="s">
        <v>65</v>
      </c>
      <c r="F277" t="s">
        <v>66</v>
      </c>
      <c r="G277" t="s">
        <v>52</v>
      </c>
      <c r="H277" t="s">
        <v>53</v>
      </c>
      <c r="J277" t="s">
        <v>54</v>
      </c>
      <c r="K277" s="1">
        <v>45169</v>
      </c>
      <c r="L277">
        <v>100</v>
      </c>
      <c r="O277" t="s">
        <v>55</v>
      </c>
      <c r="P277" t="s">
        <v>67</v>
      </c>
      <c r="Q277" t="s">
        <v>68</v>
      </c>
      <c r="R277" t="s">
        <v>69</v>
      </c>
      <c r="S277" t="s">
        <v>1012</v>
      </c>
      <c r="T277" s="1">
        <v>45163</v>
      </c>
      <c r="U277" t="s">
        <v>58</v>
      </c>
      <c r="V277" t="s">
        <v>58</v>
      </c>
      <c r="W277" t="s">
        <v>55</v>
      </c>
      <c r="X277">
        <v>2</v>
      </c>
      <c r="Y277" s="1">
        <v>45163</v>
      </c>
      <c r="Z277" t="s">
        <v>71</v>
      </c>
      <c r="AA277" t="s">
        <v>72</v>
      </c>
      <c r="AB277" t="s">
        <v>60</v>
      </c>
      <c r="AC277">
        <v>1</v>
      </c>
      <c r="AD277" t="s">
        <v>54</v>
      </c>
      <c r="AE277" t="s">
        <v>54</v>
      </c>
      <c r="AF277" t="s">
        <v>54</v>
      </c>
      <c r="AG277" t="s">
        <v>54</v>
      </c>
      <c r="AH277" t="s">
        <v>1013</v>
      </c>
      <c r="AI277" t="s">
        <v>54</v>
      </c>
      <c r="AJ277" t="s">
        <v>54</v>
      </c>
      <c r="AK277" t="s">
        <v>54</v>
      </c>
      <c r="AL277" s="2">
        <v>68906</v>
      </c>
      <c r="AM277">
        <v>3</v>
      </c>
      <c r="AN277">
        <v>1</v>
      </c>
      <c r="AO277" t="s">
        <v>74</v>
      </c>
      <c r="AP277" s="8">
        <v>68906</v>
      </c>
      <c r="AQ277" t="s">
        <v>58</v>
      </c>
      <c r="AR277">
        <v>3</v>
      </c>
      <c r="AS277">
        <v>1</v>
      </c>
      <c r="AT277" t="s">
        <v>58</v>
      </c>
      <c r="AU277" t="s">
        <v>58</v>
      </c>
      <c r="AV277" t="b">
        <v>0</v>
      </c>
    </row>
    <row r="278" spans="1:48">
      <c r="A278">
        <v>277</v>
      </c>
      <c r="B278" t="s">
        <v>736</v>
      </c>
      <c r="C278" t="s">
        <v>1014</v>
      </c>
      <c r="D278" t="s">
        <v>64</v>
      </c>
      <c r="E278" t="s">
        <v>65</v>
      </c>
      <c r="F278" t="s">
        <v>66</v>
      </c>
      <c r="G278" t="s">
        <v>52</v>
      </c>
      <c r="H278" t="s">
        <v>53</v>
      </c>
      <c r="J278" t="s">
        <v>54</v>
      </c>
      <c r="K278" s="1">
        <v>45169</v>
      </c>
      <c r="L278">
        <v>40</v>
      </c>
      <c r="O278" t="s">
        <v>55</v>
      </c>
      <c r="P278" t="s">
        <v>67</v>
      </c>
      <c r="Q278" t="s">
        <v>68</v>
      </c>
      <c r="R278" t="s">
        <v>69</v>
      </c>
      <c r="S278" t="s">
        <v>1015</v>
      </c>
      <c r="T278" s="1">
        <v>45163</v>
      </c>
      <c r="U278" t="s">
        <v>58</v>
      </c>
      <c r="V278" t="s">
        <v>58</v>
      </c>
      <c r="W278" t="s">
        <v>55</v>
      </c>
      <c r="X278">
        <v>2</v>
      </c>
      <c r="Y278" s="1">
        <v>45163</v>
      </c>
      <c r="Z278" t="s">
        <v>71</v>
      </c>
      <c r="AA278" t="s">
        <v>72</v>
      </c>
      <c r="AB278" t="s">
        <v>60</v>
      </c>
      <c r="AC278">
        <v>1</v>
      </c>
      <c r="AD278" t="s">
        <v>54</v>
      </c>
      <c r="AE278" t="s">
        <v>54</v>
      </c>
      <c r="AF278" t="s">
        <v>54</v>
      </c>
      <c r="AG278" t="s">
        <v>54</v>
      </c>
      <c r="AH278" t="s">
        <v>1016</v>
      </c>
      <c r="AI278" t="s">
        <v>54</v>
      </c>
      <c r="AJ278" t="s">
        <v>54</v>
      </c>
      <c r="AK278" t="s">
        <v>54</v>
      </c>
      <c r="AL278" s="2">
        <v>535096.81999999995</v>
      </c>
      <c r="AM278">
        <v>7</v>
      </c>
      <c r="AN278">
        <v>1</v>
      </c>
      <c r="AO278" t="s">
        <v>74</v>
      </c>
      <c r="AP278" s="8">
        <v>535096.81999999995</v>
      </c>
      <c r="AQ278" t="s">
        <v>58</v>
      </c>
      <c r="AR278">
        <v>7</v>
      </c>
      <c r="AS278">
        <v>1</v>
      </c>
      <c r="AT278" t="s">
        <v>58</v>
      </c>
      <c r="AU278" t="s">
        <v>58</v>
      </c>
      <c r="AV278" t="b">
        <v>0</v>
      </c>
    </row>
    <row r="279" spans="1:48">
      <c r="A279">
        <v>278</v>
      </c>
      <c r="B279" t="s">
        <v>874</v>
      </c>
      <c r="C279" t="s">
        <v>1017</v>
      </c>
      <c r="D279" t="s">
        <v>64</v>
      </c>
      <c r="E279" t="s">
        <v>65</v>
      </c>
      <c r="F279" t="s">
        <v>66</v>
      </c>
      <c r="G279" t="s">
        <v>52</v>
      </c>
      <c r="H279" t="s">
        <v>53</v>
      </c>
      <c r="J279" t="s">
        <v>54</v>
      </c>
      <c r="K279" s="1">
        <v>45169</v>
      </c>
      <c r="L279">
        <v>40</v>
      </c>
      <c r="O279" t="s">
        <v>55</v>
      </c>
      <c r="P279" t="s">
        <v>67</v>
      </c>
      <c r="Q279" t="s">
        <v>68</v>
      </c>
      <c r="R279" t="s">
        <v>69</v>
      </c>
      <c r="S279" t="s">
        <v>1018</v>
      </c>
      <c r="T279" s="1">
        <v>45163</v>
      </c>
      <c r="U279" t="s">
        <v>58</v>
      </c>
      <c r="V279" t="s">
        <v>58</v>
      </c>
      <c r="W279" t="s">
        <v>55</v>
      </c>
      <c r="X279">
        <v>2</v>
      </c>
      <c r="Y279" s="1">
        <v>45163</v>
      </c>
      <c r="Z279" t="s">
        <v>71</v>
      </c>
      <c r="AA279" t="s">
        <v>72</v>
      </c>
      <c r="AB279" t="s">
        <v>60</v>
      </c>
      <c r="AC279">
        <v>1</v>
      </c>
      <c r="AD279" t="s">
        <v>54</v>
      </c>
      <c r="AE279" t="s">
        <v>54</v>
      </c>
      <c r="AF279" t="s">
        <v>54</v>
      </c>
      <c r="AG279" t="s">
        <v>54</v>
      </c>
      <c r="AH279" t="s">
        <v>1019</v>
      </c>
      <c r="AI279" t="s">
        <v>54</v>
      </c>
      <c r="AJ279" t="s">
        <v>54</v>
      </c>
      <c r="AK279" t="s">
        <v>54</v>
      </c>
      <c r="AL279" s="2">
        <v>301352.21999999997</v>
      </c>
      <c r="AM279">
        <v>3</v>
      </c>
      <c r="AN279">
        <v>1</v>
      </c>
      <c r="AO279" t="s">
        <v>74</v>
      </c>
      <c r="AP279" s="8">
        <v>301352.21999999997</v>
      </c>
      <c r="AQ279" t="s">
        <v>58</v>
      </c>
      <c r="AR279">
        <v>3</v>
      </c>
      <c r="AS279">
        <v>1</v>
      </c>
      <c r="AT279" t="s">
        <v>58</v>
      </c>
      <c r="AU279" t="s">
        <v>58</v>
      </c>
      <c r="AV279" t="b">
        <v>0</v>
      </c>
    </row>
    <row r="280" spans="1:48">
      <c r="A280">
        <v>279</v>
      </c>
      <c r="B280" t="s">
        <v>947</v>
      </c>
      <c r="C280" t="s">
        <v>1020</v>
      </c>
      <c r="D280" t="s">
        <v>64</v>
      </c>
      <c r="E280" t="s">
        <v>65</v>
      </c>
      <c r="F280" t="s">
        <v>66</v>
      </c>
      <c r="G280" t="s">
        <v>52</v>
      </c>
      <c r="H280" t="s">
        <v>53</v>
      </c>
      <c r="J280" t="s">
        <v>54</v>
      </c>
      <c r="K280" s="1">
        <v>45169</v>
      </c>
      <c r="L280">
        <v>80</v>
      </c>
      <c r="O280" t="s">
        <v>55</v>
      </c>
      <c r="P280" t="s">
        <v>67</v>
      </c>
      <c r="Q280" t="s">
        <v>68</v>
      </c>
      <c r="R280" t="s">
        <v>69</v>
      </c>
      <c r="S280" t="s">
        <v>1021</v>
      </c>
      <c r="T280" s="1">
        <v>45163</v>
      </c>
      <c r="U280" t="s">
        <v>58</v>
      </c>
      <c r="V280" t="s">
        <v>58</v>
      </c>
      <c r="W280" t="s">
        <v>55</v>
      </c>
      <c r="X280">
        <v>2</v>
      </c>
      <c r="Y280" s="1">
        <v>45163</v>
      </c>
      <c r="Z280" t="s">
        <v>71</v>
      </c>
      <c r="AA280" t="s">
        <v>72</v>
      </c>
      <c r="AB280" t="s">
        <v>60</v>
      </c>
      <c r="AC280">
        <v>1</v>
      </c>
      <c r="AD280" t="s">
        <v>54</v>
      </c>
      <c r="AE280" t="s">
        <v>54</v>
      </c>
      <c r="AF280" t="s">
        <v>54</v>
      </c>
      <c r="AG280" t="s">
        <v>54</v>
      </c>
      <c r="AH280" t="s">
        <v>1022</v>
      </c>
      <c r="AI280" t="s">
        <v>54</v>
      </c>
      <c r="AJ280" t="s">
        <v>54</v>
      </c>
      <c r="AK280" t="s">
        <v>54</v>
      </c>
      <c r="AL280" s="2">
        <v>50031.93</v>
      </c>
      <c r="AM280">
        <v>4</v>
      </c>
      <c r="AN280">
        <v>1</v>
      </c>
      <c r="AO280" t="s">
        <v>74</v>
      </c>
      <c r="AP280" s="8">
        <v>50031.93</v>
      </c>
      <c r="AQ280" t="s">
        <v>58</v>
      </c>
      <c r="AR280">
        <v>4</v>
      </c>
      <c r="AS280">
        <v>1</v>
      </c>
      <c r="AT280" t="s">
        <v>58</v>
      </c>
      <c r="AU280" t="s">
        <v>58</v>
      </c>
      <c r="AV280" t="b">
        <v>0</v>
      </c>
    </row>
    <row r="281" spans="1:48">
      <c r="A281">
        <v>280</v>
      </c>
      <c r="B281" t="s">
        <v>1023</v>
      </c>
      <c r="C281" t="s">
        <v>1024</v>
      </c>
      <c r="D281" t="s">
        <v>64</v>
      </c>
      <c r="E281" t="s">
        <v>65</v>
      </c>
      <c r="F281" t="s">
        <v>66</v>
      </c>
      <c r="G281" t="s">
        <v>52</v>
      </c>
      <c r="H281" t="s">
        <v>53</v>
      </c>
      <c r="J281" t="s">
        <v>54</v>
      </c>
      <c r="K281" s="1">
        <v>45169</v>
      </c>
      <c r="L281">
        <v>40</v>
      </c>
      <c r="O281" t="s">
        <v>55</v>
      </c>
      <c r="P281" t="s">
        <v>67</v>
      </c>
      <c r="Q281" t="s">
        <v>68</v>
      </c>
      <c r="R281" t="s">
        <v>69</v>
      </c>
      <c r="S281" t="s">
        <v>1025</v>
      </c>
      <c r="T281" s="1">
        <v>45163</v>
      </c>
      <c r="U281" t="s">
        <v>58</v>
      </c>
      <c r="V281" t="s">
        <v>58</v>
      </c>
      <c r="W281" t="s">
        <v>55</v>
      </c>
      <c r="X281">
        <v>2</v>
      </c>
      <c r="Y281" s="1">
        <v>45163</v>
      </c>
      <c r="Z281" t="s">
        <v>71</v>
      </c>
      <c r="AA281" t="s">
        <v>72</v>
      </c>
      <c r="AB281" t="s">
        <v>60</v>
      </c>
      <c r="AC281">
        <v>1</v>
      </c>
      <c r="AD281" t="s">
        <v>54</v>
      </c>
      <c r="AE281" t="s">
        <v>54</v>
      </c>
      <c r="AF281" t="s">
        <v>54</v>
      </c>
      <c r="AG281" t="s">
        <v>54</v>
      </c>
      <c r="AH281" t="s">
        <v>1026</v>
      </c>
      <c r="AI281" t="s">
        <v>54</v>
      </c>
      <c r="AJ281" t="s">
        <v>54</v>
      </c>
      <c r="AK281" t="s">
        <v>54</v>
      </c>
      <c r="AL281" s="2">
        <v>65644.73</v>
      </c>
      <c r="AM281">
        <v>6</v>
      </c>
      <c r="AN281">
        <v>1</v>
      </c>
      <c r="AO281" t="s">
        <v>74</v>
      </c>
      <c r="AP281" s="8">
        <v>65644.73</v>
      </c>
      <c r="AQ281" t="s">
        <v>58</v>
      </c>
      <c r="AR281">
        <v>6</v>
      </c>
      <c r="AS281">
        <v>1</v>
      </c>
      <c r="AT281" t="s">
        <v>58</v>
      </c>
      <c r="AU281" t="s">
        <v>58</v>
      </c>
      <c r="AV281" t="b">
        <v>0</v>
      </c>
    </row>
    <row r="282" spans="1:48">
      <c r="A282">
        <v>281</v>
      </c>
      <c r="B282" t="s">
        <v>539</v>
      </c>
      <c r="C282" t="s">
        <v>1027</v>
      </c>
      <c r="D282" t="s">
        <v>64</v>
      </c>
      <c r="E282" t="s">
        <v>65</v>
      </c>
      <c r="F282" t="s">
        <v>66</v>
      </c>
      <c r="G282" t="s">
        <v>52</v>
      </c>
      <c r="H282" t="s">
        <v>53</v>
      </c>
      <c r="J282" t="s">
        <v>54</v>
      </c>
      <c r="K282" s="1">
        <v>45169</v>
      </c>
      <c r="L282">
        <v>80</v>
      </c>
      <c r="O282" t="s">
        <v>55</v>
      </c>
      <c r="P282" t="s">
        <v>67</v>
      </c>
      <c r="Q282" t="s">
        <v>68</v>
      </c>
      <c r="R282" t="s">
        <v>69</v>
      </c>
      <c r="S282" t="s">
        <v>1028</v>
      </c>
      <c r="T282" s="1">
        <v>45163</v>
      </c>
      <c r="U282" t="s">
        <v>58</v>
      </c>
      <c r="V282" t="s">
        <v>58</v>
      </c>
      <c r="W282" t="s">
        <v>55</v>
      </c>
      <c r="X282">
        <v>2</v>
      </c>
      <c r="Y282" s="1">
        <v>45163</v>
      </c>
      <c r="Z282" t="s">
        <v>71</v>
      </c>
      <c r="AA282" t="s">
        <v>72</v>
      </c>
      <c r="AB282" t="s">
        <v>60</v>
      </c>
      <c r="AC282">
        <v>1</v>
      </c>
      <c r="AD282" t="s">
        <v>54</v>
      </c>
      <c r="AE282" t="s">
        <v>54</v>
      </c>
      <c r="AF282" t="s">
        <v>54</v>
      </c>
      <c r="AG282" t="s">
        <v>54</v>
      </c>
      <c r="AH282" t="s">
        <v>1029</v>
      </c>
      <c r="AI282" t="s">
        <v>54</v>
      </c>
      <c r="AJ282" t="s">
        <v>54</v>
      </c>
      <c r="AK282" t="s">
        <v>54</v>
      </c>
      <c r="AL282" s="2">
        <v>518476.79999999999</v>
      </c>
      <c r="AM282">
        <v>3</v>
      </c>
      <c r="AN282">
        <v>1</v>
      </c>
      <c r="AO282" t="s">
        <v>74</v>
      </c>
      <c r="AP282" s="8">
        <v>518476.79999999999</v>
      </c>
      <c r="AQ282" t="s">
        <v>58</v>
      </c>
      <c r="AR282">
        <v>3</v>
      </c>
      <c r="AS282">
        <v>1</v>
      </c>
      <c r="AT282" t="s">
        <v>58</v>
      </c>
      <c r="AU282" t="s">
        <v>58</v>
      </c>
      <c r="AV282" t="b">
        <v>0</v>
      </c>
    </row>
    <row r="283" spans="1:48">
      <c r="A283">
        <v>282</v>
      </c>
      <c r="B283" t="s">
        <v>951</v>
      </c>
      <c r="C283" t="s">
        <v>1030</v>
      </c>
      <c r="D283" t="s">
        <v>64</v>
      </c>
      <c r="E283" t="s">
        <v>65</v>
      </c>
      <c r="F283" t="s">
        <v>66</v>
      </c>
      <c r="G283" t="s">
        <v>52</v>
      </c>
      <c r="H283" t="s">
        <v>53</v>
      </c>
      <c r="J283" t="s">
        <v>54</v>
      </c>
      <c r="K283" s="1">
        <v>45169</v>
      </c>
      <c r="L283">
        <v>40</v>
      </c>
      <c r="O283" t="s">
        <v>55</v>
      </c>
      <c r="P283" t="s">
        <v>67</v>
      </c>
      <c r="Q283" t="s">
        <v>68</v>
      </c>
      <c r="R283" t="s">
        <v>69</v>
      </c>
      <c r="S283" t="s">
        <v>1031</v>
      </c>
      <c r="T283" s="1">
        <v>45163</v>
      </c>
      <c r="U283" t="s">
        <v>58</v>
      </c>
      <c r="V283" t="s">
        <v>58</v>
      </c>
      <c r="W283" t="s">
        <v>55</v>
      </c>
      <c r="X283">
        <v>2</v>
      </c>
      <c r="Y283" s="1">
        <v>45163</v>
      </c>
      <c r="Z283" t="s">
        <v>71</v>
      </c>
      <c r="AA283" t="s">
        <v>72</v>
      </c>
      <c r="AB283" t="s">
        <v>60</v>
      </c>
      <c r="AC283">
        <v>1</v>
      </c>
      <c r="AD283" t="s">
        <v>54</v>
      </c>
      <c r="AE283" t="s">
        <v>54</v>
      </c>
      <c r="AF283" t="s">
        <v>54</v>
      </c>
      <c r="AG283" t="s">
        <v>54</v>
      </c>
      <c r="AH283" t="s">
        <v>1032</v>
      </c>
      <c r="AI283" t="s">
        <v>54</v>
      </c>
      <c r="AJ283" t="s">
        <v>54</v>
      </c>
      <c r="AK283" t="s">
        <v>54</v>
      </c>
      <c r="AL283" s="2">
        <v>400000</v>
      </c>
      <c r="AM283">
        <v>3</v>
      </c>
      <c r="AN283">
        <v>1</v>
      </c>
      <c r="AO283" t="s">
        <v>74</v>
      </c>
      <c r="AP283" s="8">
        <v>400000</v>
      </c>
      <c r="AQ283" t="s">
        <v>58</v>
      </c>
      <c r="AR283">
        <v>3</v>
      </c>
      <c r="AS283">
        <v>1</v>
      </c>
      <c r="AT283" t="s">
        <v>58</v>
      </c>
      <c r="AU283" t="s">
        <v>58</v>
      </c>
      <c r="AV283" t="b">
        <v>0</v>
      </c>
    </row>
    <row r="284" spans="1:48">
      <c r="A284">
        <v>283</v>
      </c>
      <c r="B284" t="s">
        <v>716</v>
      </c>
      <c r="C284" t="s">
        <v>1033</v>
      </c>
      <c r="D284" t="s">
        <v>64</v>
      </c>
      <c r="E284" t="s">
        <v>65</v>
      </c>
      <c r="F284" t="s">
        <v>66</v>
      </c>
      <c r="G284" t="s">
        <v>52</v>
      </c>
      <c r="H284" t="s">
        <v>53</v>
      </c>
      <c r="J284" t="s">
        <v>54</v>
      </c>
      <c r="K284" s="1">
        <v>45169</v>
      </c>
      <c r="L284">
        <v>40</v>
      </c>
      <c r="O284" t="s">
        <v>55</v>
      </c>
      <c r="P284" t="s">
        <v>67</v>
      </c>
      <c r="Q284" t="s">
        <v>68</v>
      </c>
      <c r="R284" t="s">
        <v>69</v>
      </c>
      <c r="S284" t="s">
        <v>1034</v>
      </c>
      <c r="T284" s="1">
        <v>45163</v>
      </c>
      <c r="U284" t="s">
        <v>58</v>
      </c>
      <c r="V284" t="s">
        <v>58</v>
      </c>
      <c r="W284" t="s">
        <v>55</v>
      </c>
      <c r="X284">
        <v>2</v>
      </c>
      <c r="Y284" s="1">
        <v>45163</v>
      </c>
      <c r="Z284" t="s">
        <v>71</v>
      </c>
      <c r="AA284" t="s">
        <v>72</v>
      </c>
      <c r="AB284" t="s">
        <v>60</v>
      </c>
      <c r="AC284">
        <v>1</v>
      </c>
      <c r="AD284" t="s">
        <v>54</v>
      </c>
      <c r="AE284" t="s">
        <v>54</v>
      </c>
      <c r="AF284" t="s">
        <v>54</v>
      </c>
      <c r="AG284" t="s">
        <v>54</v>
      </c>
      <c r="AH284" t="s">
        <v>1035</v>
      </c>
      <c r="AI284" t="s">
        <v>54</v>
      </c>
      <c r="AJ284" t="s">
        <v>54</v>
      </c>
      <c r="AK284" t="s">
        <v>54</v>
      </c>
      <c r="AL284" s="2">
        <v>525000</v>
      </c>
      <c r="AM284">
        <v>6</v>
      </c>
      <c r="AN284">
        <v>1</v>
      </c>
      <c r="AO284" t="s">
        <v>74</v>
      </c>
      <c r="AP284" s="8">
        <v>525000</v>
      </c>
      <c r="AQ284" t="s">
        <v>58</v>
      </c>
      <c r="AR284">
        <v>6</v>
      </c>
      <c r="AS284">
        <v>1</v>
      </c>
      <c r="AT284" t="s">
        <v>58</v>
      </c>
      <c r="AU284" t="s">
        <v>58</v>
      </c>
      <c r="AV284" t="b">
        <v>0</v>
      </c>
    </row>
    <row r="285" spans="1:48">
      <c r="A285">
        <v>284</v>
      </c>
      <c r="B285" t="s">
        <v>558</v>
      </c>
      <c r="C285" t="s">
        <v>1036</v>
      </c>
      <c r="D285" t="s">
        <v>64</v>
      </c>
      <c r="E285" t="s">
        <v>65</v>
      </c>
      <c r="F285" t="s">
        <v>66</v>
      </c>
      <c r="G285" t="s">
        <v>52</v>
      </c>
      <c r="H285" t="s">
        <v>53</v>
      </c>
      <c r="J285" t="s">
        <v>54</v>
      </c>
      <c r="K285" s="1">
        <v>45169</v>
      </c>
      <c r="L285">
        <v>40</v>
      </c>
      <c r="O285" t="s">
        <v>55</v>
      </c>
      <c r="P285" t="s">
        <v>78</v>
      </c>
      <c r="Q285" t="s">
        <v>68</v>
      </c>
      <c r="R285" t="s">
        <v>69</v>
      </c>
      <c r="S285" t="s">
        <v>1037</v>
      </c>
      <c r="T285" s="1">
        <v>45163</v>
      </c>
      <c r="U285" t="s">
        <v>58</v>
      </c>
      <c r="V285" t="s">
        <v>58</v>
      </c>
      <c r="W285" t="s">
        <v>55</v>
      </c>
      <c r="X285">
        <v>2</v>
      </c>
      <c r="Y285" s="1">
        <v>45163</v>
      </c>
      <c r="Z285" t="s">
        <v>80</v>
      </c>
      <c r="AA285" t="s">
        <v>59</v>
      </c>
      <c r="AB285" t="s">
        <v>60</v>
      </c>
      <c r="AC285">
        <v>1</v>
      </c>
      <c r="AD285" t="s">
        <v>54</v>
      </c>
      <c r="AE285" t="s">
        <v>54</v>
      </c>
      <c r="AF285" t="s">
        <v>54</v>
      </c>
      <c r="AG285" t="s">
        <v>54</v>
      </c>
      <c r="AH285" t="s">
        <v>1038</v>
      </c>
      <c r="AI285" t="s">
        <v>54</v>
      </c>
      <c r="AJ285" t="s">
        <v>54</v>
      </c>
      <c r="AK285" t="s">
        <v>54</v>
      </c>
      <c r="AL285" s="2">
        <v>100876.14</v>
      </c>
      <c r="AM285">
        <v>7</v>
      </c>
      <c r="AN285">
        <v>1</v>
      </c>
      <c r="AO285" t="s">
        <v>61</v>
      </c>
      <c r="AP285" s="8">
        <v>100876.14</v>
      </c>
      <c r="AQ285" t="s">
        <v>58</v>
      </c>
      <c r="AR285">
        <v>7</v>
      </c>
      <c r="AS285">
        <v>1</v>
      </c>
      <c r="AT285" t="s">
        <v>58</v>
      </c>
      <c r="AU285" t="s">
        <v>58</v>
      </c>
      <c r="AV285" t="b">
        <v>0</v>
      </c>
    </row>
    <row r="286" spans="1:48">
      <c r="A286">
        <v>285</v>
      </c>
      <c r="B286" t="s">
        <v>828</v>
      </c>
      <c r="C286" t="s">
        <v>1039</v>
      </c>
      <c r="D286" t="s">
        <v>64</v>
      </c>
      <c r="E286" t="s">
        <v>65</v>
      </c>
      <c r="F286" t="s">
        <v>66</v>
      </c>
      <c r="G286" t="s">
        <v>52</v>
      </c>
      <c r="H286" t="s">
        <v>53</v>
      </c>
      <c r="J286" t="s">
        <v>54</v>
      </c>
      <c r="K286" s="1">
        <v>45169</v>
      </c>
      <c r="L286">
        <v>40</v>
      </c>
      <c r="O286" t="s">
        <v>55</v>
      </c>
      <c r="P286" t="s">
        <v>78</v>
      </c>
      <c r="Q286" t="s">
        <v>68</v>
      </c>
      <c r="R286" t="s">
        <v>69</v>
      </c>
      <c r="S286" t="s">
        <v>1040</v>
      </c>
      <c r="T286" s="1">
        <v>45163</v>
      </c>
      <c r="U286" t="s">
        <v>58</v>
      </c>
      <c r="V286" t="s">
        <v>58</v>
      </c>
      <c r="W286" t="s">
        <v>55</v>
      </c>
      <c r="X286">
        <v>2</v>
      </c>
      <c r="Y286" s="1">
        <v>45163</v>
      </c>
      <c r="Z286" t="s">
        <v>80</v>
      </c>
      <c r="AA286" t="s">
        <v>59</v>
      </c>
      <c r="AB286" t="s">
        <v>60</v>
      </c>
      <c r="AC286">
        <v>1</v>
      </c>
      <c r="AD286" t="s">
        <v>54</v>
      </c>
      <c r="AE286" t="s">
        <v>54</v>
      </c>
      <c r="AF286" t="s">
        <v>54</v>
      </c>
      <c r="AG286" t="s">
        <v>54</v>
      </c>
      <c r="AH286" t="s">
        <v>1041</v>
      </c>
      <c r="AI286" t="s">
        <v>54</v>
      </c>
      <c r="AJ286" t="s">
        <v>54</v>
      </c>
      <c r="AK286" t="s">
        <v>54</v>
      </c>
      <c r="AL286" s="2">
        <v>1089659.6200000001</v>
      </c>
      <c r="AM286">
        <v>5</v>
      </c>
      <c r="AN286">
        <v>1</v>
      </c>
      <c r="AO286" t="s">
        <v>61</v>
      </c>
      <c r="AP286" s="8">
        <v>1089659.6200000001</v>
      </c>
      <c r="AQ286" t="s">
        <v>58</v>
      </c>
      <c r="AR286">
        <v>5</v>
      </c>
      <c r="AS286">
        <v>1</v>
      </c>
      <c r="AT286" t="s">
        <v>58</v>
      </c>
      <c r="AU286" t="s">
        <v>58</v>
      </c>
      <c r="AV286" t="b">
        <v>0</v>
      </c>
    </row>
    <row r="287" spans="1:48">
      <c r="A287">
        <v>286</v>
      </c>
      <c r="B287" t="s">
        <v>616</v>
      </c>
      <c r="C287" t="s">
        <v>1042</v>
      </c>
      <c r="D287" t="s">
        <v>64</v>
      </c>
      <c r="E287" t="s">
        <v>65</v>
      </c>
      <c r="F287" t="s">
        <v>66</v>
      </c>
      <c r="G287" t="s">
        <v>52</v>
      </c>
      <c r="H287" t="s">
        <v>53</v>
      </c>
      <c r="J287" t="s">
        <v>54</v>
      </c>
      <c r="K287" s="1">
        <v>45169</v>
      </c>
      <c r="L287">
        <v>40</v>
      </c>
      <c r="O287" t="s">
        <v>55</v>
      </c>
      <c r="P287" t="s">
        <v>78</v>
      </c>
      <c r="Q287" t="s">
        <v>68</v>
      </c>
      <c r="R287" t="s">
        <v>69</v>
      </c>
      <c r="S287" t="s">
        <v>1043</v>
      </c>
      <c r="T287" s="1">
        <v>45163</v>
      </c>
      <c r="U287" t="s">
        <v>58</v>
      </c>
      <c r="V287" t="s">
        <v>58</v>
      </c>
      <c r="W287" t="s">
        <v>55</v>
      </c>
      <c r="X287">
        <v>2</v>
      </c>
      <c r="Y287" s="1">
        <v>45163</v>
      </c>
      <c r="Z287" t="s">
        <v>80</v>
      </c>
      <c r="AA287" t="s">
        <v>59</v>
      </c>
      <c r="AB287" t="s">
        <v>60</v>
      </c>
      <c r="AC287">
        <v>1</v>
      </c>
      <c r="AD287" t="s">
        <v>54</v>
      </c>
      <c r="AE287" t="s">
        <v>54</v>
      </c>
      <c r="AF287" t="s">
        <v>54</v>
      </c>
      <c r="AG287" t="s">
        <v>54</v>
      </c>
      <c r="AH287" t="s">
        <v>1044</v>
      </c>
      <c r="AI287" t="s">
        <v>54</v>
      </c>
      <c r="AJ287" t="s">
        <v>54</v>
      </c>
      <c r="AK287" t="s">
        <v>54</v>
      </c>
      <c r="AL287" s="2">
        <v>332075.24</v>
      </c>
      <c r="AM287">
        <v>3</v>
      </c>
      <c r="AN287">
        <v>1</v>
      </c>
      <c r="AO287" t="s">
        <v>61</v>
      </c>
      <c r="AP287" s="8">
        <v>332075.24</v>
      </c>
      <c r="AQ287" t="s">
        <v>58</v>
      </c>
      <c r="AR287">
        <v>3</v>
      </c>
      <c r="AS287">
        <v>1</v>
      </c>
      <c r="AT287" t="s">
        <v>58</v>
      </c>
      <c r="AU287" t="s">
        <v>58</v>
      </c>
      <c r="AV287" t="b">
        <v>0</v>
      </c>
    </row>
    <row r="288" spans="1:48">
      <c r="A288">
        <v>287</v>
      </c>
      <c r="B288" t="s">
        <v>1045</v>
      </c>
      <c r="C288" t="s">
        <v>1046</v>
      </c>
      <c r="D288" t="s">
        <v>64</v>
      </c>
      <c r="E288" t="s">
        <v>65</v>
      </c>
      <c r="F288" t="s">
        <v>66</v>
      </c>
      <c r="G288" t="s">
        <v>52</v>
      </c>
      <c r="H288" t="s">
        <v>53</v>
      </c>
      <c r="J288" t="s">
        <v>54</v>
      </c>
      <c r="K288" s="1">
        <v>45169</v>
      </c>
      <c r="L288">
        <v>40</v>
      </c>
      <c r="O288" t="s">
        <v>55</v>
      </c>
      <c r="P288" t="s">
        <v>1047</v>
      </c>
      <c r="Q288" t="s">
        <v>68</v>
      </c>
      <c r="R288" t="s">
        <v>69</v>
      </c>
      <c r="S288" t="s">
        <v>1048</v>
      </c>
      <c r="T288" s="1">
        <v>45163</v>
      </c>
      <c r="U288" t="s">
        <v>58</v>
      </c>
      <c r="V288" t="s">
        <v>58</v>
      </c>
      <c r="W288" t="s">
        <v>55</v>
      </c>
      <c r="X288">
        <v>2</v>
      </c>
      <c r="Y288" s="1">
        <v>45163</v>
      </c>
      <c r="Z288" t="s">
        <v>1049</v>
      </c>
      <c r="AA288" t="s">
        <v>54</v>
      </c>
      <c r="AB288" t="s">
        <v>60</v>
      </c>
      <c r="AC288">
        <v>1</v>
      </c>
      <c r="AD288" t="s">
        <v>54</v>
      </c>
      <c r="AE288" t="s">
        <v>54</v>
      </c>
      <c r="AF288" t="s">
        <v>54</v>
      </c>
      <c r="AG288" t="s">
        <v>54</v>
      </c>
      <c r="AH288" t="s">
        <v>1050</v>
      </c>
      <c r="AI288" t="s">
        <v>54</v>
      </c>
      <c r="AJ288" t="s">
        <v>54</v>
      </c>
      <c r="AK288" t="s">
        <v>54</v>
      </c>
      <c r="AL288" s="2">
        <v>68000</v>
      </c>
      <c r="AM288">
        <v>2</v>
      </c>
      <c r="AN288">
        <v>1</v>
      </c>
      <c r="AO288" t="s">
        <v>1051</v>
      </c>
      <c r="AP288" s="8">
        <v>68000</v>
      </c>
      <c r="AQ288" t="s">
        <v>58</v>
      </c>
      <c r="AR288">
        <v>2</v>
      </c>
      <c r="AS288">
        <v>1</v>
      </c>
      <c r="AT288" t="s">
        <v>58</v>
      </c>
      <c r="AU288" t="s">
        <v>58</v>
      </c>
      <c r="AV288" t="b">
        <v>0</v>
      </c>
    </row>
    <row r="289" spans="1:48">
      <c r="A289">
        <v>288</v>
      </c>
      <c r="B289" t="s">
        <v>1052</v>
      </c>
      <c r="C289" t="s">
        <v>1053</v>
      </c>
      <c r="D289" t="s">
        <v>64</v>
      </c>
      <c r="E289" t="s">
        <v>65</v>
      </c>
      <c r="F289" t="s">
        <v>66</v>
      </c>
      <c r="G289" t="s">
        <v>52</v>
      </c>
      <c r="H289" t="s">
        <v>53</v>
      </c>
      <c r="J289" t="s">
        <v>54</v>
      </c>
      <c r="K289" s="1">
        <v>45169</v>
      </c>
      <c r="L289">
        <v>40</v>
      </c>
      <c r="O289" t="s">
        <v>55</v>
      </c>
      <c r="P289" t="s">
        <v>109</v>
      </c>
      <c r="Q289" t="s">
        <v>68</v>
      </c>
      <c r="R289" t="s">
        <v>69</v>
      </c>
      <c r="S289" t="s">
        <v>1054</v>
      </c>
      <c r="T289" s="1">
        <v>45163</v>
      </c>
      <c r="U289" t="s">
        <v>58</v>
      </c>
      <c r="V289" t="s">
        <v>58</v>
      </c>
      <c r="W289" t="s">
        <v>55</v>
      </c>
      <c r="X289">
        <v>2</v>
      </c>
      <c r="Y289" s="1">
        <v>45163</v>
      </c>
      <c r="Z289" t="s">
        <v>111</v>
      </c>
      <c r="AA289" t="s">
        <v>54</v>
      </c>
      <c r="AB289" t="s">
        <v>60</v>
      </c>
      <c r="AC289">
        <v>1</v>
      </c>
      <c r="AD289" t="s">
        <v>54</v>
      </c>
      <c r="AE289" t="s">
        <v>54</v>
      </c>
      <c r="AF289" t="s">
        <v>54</v>
      </c>
      <c r="AG289" t="s">
        <v>54</v>
      </c>
      <c r="AH289" t="s">
        <v>1055</v>
      </c>
      <c r="AI289" t="s">
        <v>54</v>
      </c>
      <c r="AJ289" t="s">
        <v>54</v>
      </c>
      <c r="AK289" t="s">
        <v>54</v>
      </c>
      <c r="AL289" s="2">
        <v>242955</v>
      </c>
      <c r="AM289">
        <v>3</v>
      </c>
      <c r="AN289">
        <v>1</v>
      </c>
      <c r="AO289" t="s">
        <v>115</v>
      </c>
      <c r="AP289" s="8">
        <v>242955</v>
      </c>
      <c r="AQ289" t="s">
        <v>58</v>
      </c>
      <c r="AR289">
        <v>3</v>
      </c>
      <c r="AS289">
        <v>1</v>
      </c>
      <c r="AT289" t="s">
        <v>58</v>
      </c>
      <c r="AU289" t="s">
        <v>58</v>
      </c>
      <c r="AV289" t="b">
        <v>0</v>
      </c>
    </row>
    <row r="290" spans="1:48">
      <c r="A290">
        <v>289</v>
      </c>
      <c r="B290" t="s">
        <v>1056</v>
      </c>
      <c r="C290" t="s">
        <v>1057</v>
      </c>
      <c r="D290" t="s">
        <v>64</v>
      </c>
      <c r="E290" t="s">
        <v>65</v>
      </c>
      <c r="F290" t="s">
        <v>66</v>
      </c>
      <c r="G290" t="s">
        <v>52</v>
      </c>
      <c r="H290" t="s">
        <v>53</v>
      </c>
      <c r="J290" t="s">
        <v>54</v>
      </c>
      <c r="K290" s="1">
        <v>45169</v>
      </c>
      <c r="L290">
        <v>40</v>
      </c>
      <c r="O290" t="s">
        <v>55</v>
      </c>
      <c r="P290" t="s">
        <v>67</v>
      </c>
      <c r="Q290" t="s">
        <v>68</v>
      </c>
      <c r="R290" t="s">
        <v>69</v>
      </c>
      <c r="S290" t="s">
        <v>1058</v>
      </c>
      <c r="T290" s="1">
        <v>45166</v>
      </c>
      <c r="U290" t="s">
        <v>58</v>
      </c>
      <c r="V290" t="s">
        <v>58</v>
      </c>
      <c r="W290" t="s">
        <v>55</v>
      </c>
      <c r="X290">
        <v>2</v>
      </c>
      <c r="Y290" s="1">
        <v>45166</v>
      </c>
      <c r="Z290" t="s">
        <v>71</v>
      </c>
      <c r="AA290" t="s">
        <v>72</v>
      </c>
      <c r="AB290" t="s">
        <v>60</v>
      </c>
      <c r="AC290">
        <v>1</v>
      </c>
      <c r="AD290" t="s">
        <v>54</v>
      </c>
      <c r="AE290" t="s">
        <v>54</v>
      </c>
      <c r="AF290" t="s">
        <v>54</v>
      </c>
      <c r="AG290" t="s">
        <v>54</v>
      </c>
      <c r="AH290" t="s">
        <v>1059</v>
      </c>
      <c r="AI290" t="s">
        <v>54</v>
      </c>
      <c r="AJ290" t="s">
        <v>54</v>
      </c>
      <c r="AK290" t="s">
        <v>54</v>
      </c>
      <c r="AL290" s="2">
        <v>214380.02</v>
      </c>
      <c r="AM290">
        <v>3</v>
      </c>
      <c r="AN290">
        <v>1</v>
      </c>
      <c r="AO290" t="s">
        <v>74</v>
      </c>
      <c r="AP290" s="8">
        <v>214380.02</v>
      </c>
      <c r="AQ290" t="s">
        <v>58</v>
      </c>
      <c r="AR290">
        <v>3</v>
      </c>
      <c r="AS290">
        <v>1</v>
      </c>
      <c r="AT290" t="s">
        <v>58</v>
      </c>
      <c r="AU290" t="s">
        <v>58</v>
      </c>
      <c r="AV290" t="b">
        <v>0</v>
      </c>
    </row>
    <row r="291" spans="1:48">
      <c r="A291">
        <v>290</v>
      </c>
      <c r="B291" t="s">
        <v>1060</v>
      </c>
      <c r="C291" t="s">
        <v>1061</v>
      </c>
      <c r="D291" t="s">
        <v>64</v>
      </c>
      <c r="E291" t="s">
        <v>65</v>
      </c>
      <c r="F291" t="s">
        <v>66</v>
      </c>
      <c r="G291" t="s">
        <v>52</v>
      </c>
      <c r="H291" t="s">
        <v>53</v>
      </c>
      <c r="J291" t="s">
        <v>54</v>
      </c>
      <c r="K291" s="1">
        <v>45169</v>
      </c>
      <c r="L291">
        <v>80</v>
      </c>
      <c r="O291" t="s">
        <v>55</v>
      </c>
      <c r="P291" t="s">
        <v>67</v>
      </c>
      <c r="Q291" t="s">
        <v>68</v>
      </c>
      <c r="R291" t="s">
        <v>69</v>
      </c>
      <c r="S291" t="s">
        <v>1062</v>
      </c>
      <c r="T291" s="1">
        <v>45166</v>
      </c>
      <c r="U291" t="s">
        <v>58</v>
      </c>
      <c r="V291" t="s">
        <v>58</v>
      </c>
      <c r="W291" t="s">
        <v>55</v>
      </c>
      <c r="X291">
        <v>2</v>
      </c>
      <c r="Y291" s="1">
        <v>45166</v>
      </c>
      <c r="Z291" t="s">
        <v>71</v>
      </c>
      <c r="AA291" t="s">
        <v>72</v>
      </c>
      <c r="AB291" t="s">
        <v>60</v>
      </c>
      <c r="AC291">
        <v>1</v>
      </c>
      <c r="AD291" t="s">
        <v>54</v>
      </c>
      <c r="AE291" t="s">
        <v>54</v>
      </c>
      <c r="AF291" t="s">
        <v>54</v>
      </c>
      <c r="AG291" t="s">
        <v>54</v>
      </c>
      <c r="AH291" t="s">
        <v>1063</v>
      </c>
      <c r="AI291" t="s">
        <v>54</v>
      </c>
      <c r="AJ291" t="s">
        <v>54</v>
      </c>
      <c r="AK291" t="s">
        <v>54</v>
      </c>
      <c r="AL291" s="2">
        <v>1050000</v>
      </c>
      <c r="AM291">
        <v>5</v>
      </c>
      <c r="AN291">
        <v>1</v>
      </c>
      <c r="AO291" t="s">
        <v>74</v>
      </c>
      <c r="AP291" s="8">
        <v>1050000</v>
      </c>
      <c r="AQ291" t="s">
        <v>58</v>
      </c>
      <c r="AR291">
        <v>5</v>
      </c>
      <c r="AS291">
        <v>1</v>
      </c>
      <c r="AT291" t="s">
        <v>58</v>
      </c>
      <c r="AU291" t="s">
        <v>58</v>
      </c>
      <c r="AV291" t="b">
        <v>0</v>
      </c>
    </row>
    <row r="292" spans="1:48">
      <c r="A292">
        <v>291</v>
      </c>
      <c r="B292" t="s">
        <v>1064</v>
      </c>
      <c r="C292" t="s">
        <v>1065</v>
      </c>
      <c r="D292" t="s">
        <v>64</v>
      </c>
      <c r="E292" t="s">
        <v>65</v>
      </c>
      <c r="F292" t="s">
        <v>66</v>
      </c>
      <c r="G292" t="s">
        <v>52</v>
      </c>
      <c r="H292" t="s">
        <v>53</v>
      </c>
      <c r="J292" t="s">
        <v>54</v>
      </c>
      <c r="K292" s="1">
        <v>45169</v>
      </c>
      <c r="L292">
        <v>40</v>
      </c>
      <c r="O292" t="s">
        <v>55</v>
      </c>
      <c r="P292" t="s">
        <v>67</v>
      </c>
      <c r="Q292" t="s">
        <v>68</v>
      </c>
      <c r="R292" t="s">
        <v>69</v>
      </c>
      <c r="S292" t="s">
        <v>1066</v>
      </c>
      <c r="T292" s="1">
        <v>45166</v>
      </c>
      <c r="U292" t="s">
        <v>58</v>
      </c>
      <c r="V292" t="s">
        <v>58</v>
      </c>
      <c r="W292" t="s">
        <v>55</v>
      </c>
      <c r="X292">
        <v>2</v>
      </c>
      <c r="Y292" s="1">
        <v>45166</v>
      </c>
      <c r="Z292" t="s">
        <v>71</v>
      </c>
      <c r="AA292" t="s">
        <v>72</v>
      </c>
      <c r="AB292" t="s">
        <v>60</v>
      </c>
      <c r="AC292">
        <v>1</v>
      </c>
      <c r="AD292" t="s">
        <v>54</v>
      </c>
      <c r="AE292" t="s">
        <v>54</v>
      </c>
      <c r="AF292" t="s">
        <v>54</v>
      </c>
      <c r="AG292" t="s">
        <v>54</v>
      </c>
      <c r="AH292" t="s">
        <v>1067</v>
      </c>
      <c r="AI292" t="s">
        <v>54</v>
      </c>
      <c r="AJ292" t="s">
        <v>54</v>
      </c>
      <c r="AK292" t="s">
        <v>54</v>
      </c>
      <c r="AL292" s="2">
        <v>63902.5</v>
      </c>
      <c r="AM292">
        <v>3</v>
      </c>
      <c r="AN292">
        <v>1</v>
      </c>
      <c r="AO292" t="s">
        <v>74</v>
      </c>
      <c r="AP292" s="8">
        <v>63902.5</v>
      </c>
      <c r="AQ292" t="s">
        <v>58</v>
      </c>
      <c r="AR292">
        <v>3</v>
      </c>
      <c r="AS292">
        <v>1</v>
      </c>
      <c r="AT292" t="s">
        <v>58</v>
      </c>
      <c r="AU292" t="s">
        <v>58</v>
      </c>
      <c r="AV292" t="b">
        <v>0</v>
      </c>
    </row>
    <row r="293" spans="1:48">
      <c r="A293">
        <v>292</v>
      </c>
      <c r="B293" t="s">
        <v>1068</v>
      </c>
      <c r="C293" t="s">
        <v>1069</v>
      </c>
      <c r="D293" t="s">
        <v>64</v>
      </c>
      <c r="E293" t="s">
        <v>65</v>
      </c>
      <c r="F293" t="s">
        <v>66</v>
      </c>
      <c r="G293" t="s">
        <v>52</v>
      </c>
      <c r="H293" t="s">
        <v>53</v>
      </c>
      <c r="J293" t="s">
        <v>54</v>
      </c>
      <c r="K293" s="1">
        <v>45169</v>
      </c>
      <c r="L293">
        <v>80</v>
      </c>
      <c r="O293" t="s">
        <v>55</v>
      </c>
      <c r="P293" t="s">
        <v>67</v>
      </c>
      <c r="Q293" t="s">
        <v>68</v>
      </c>
      <c r="R293" t="s">
        <v>69</v>
      </c>
      <c r="S293" t="s">
        <v>1070</v>
      </c>
      <c r="T293" s="1">
        <v>45166</v>
      </c>
      <c r="U293" t="s">
        <v>58</v>
      </c>
      <c r="V293" t="s">
        <v>58</v>
      </c>
      <c r="W293" t="s">
        <v>55</v>
      </c>
      <c r="X293">
        <v>2</v>
      </c>
      <c r="Y293" s="1">
        <v>45166</v>
      </c>
      <c r="Z293" t="s">
        <v>71</v>
      </c>
      <c r="AA293" t="s">
        <v>72</v>
      </c>
      <c r="AB293" t="s">
        <v>60</v>
      </c>
      <c r="AC293">
        <v>1</v>
      </c>
      <c r="AD293" t="s">
        <v>54</v>
      </c>
      <c r="AE293" t="s">
        <v>54</v>
      </c>
      <c r="AF293" t="s">
        <v>54</v>
      </c>
      <c r="AG293" t="s">
        <v>54</v>
      </c>
      <c r="AH293" t="s">
        <v>1071</v>
      </c>
      <c r="AI293" t="s">
        <v>54</v>
      </c>
      <c r="AJ293" t="s">
        <v>54</v>
      </c>
      <c r="AK293" t="s">
        <v>54</v>
      </c>
      <c r="AL293" s="2">
        <v>746204</v>
      </c>
      <c r="AM293">
        <v>7</v>
      </c>
      <c r="AN293">
        <v>1</v>
      </c>
      <c r="AO293" t="s">
        <v>74</v>
      </c>
      <c r="AP293" s="8">
        <v>746204</v>
      </c>
      <c r="AQ293" t="s">
        <v>58</v>
      </c>
      <c r="AR293">
        <v>7</v>
      </c>
      <c r="AS293">
        <v>1</v>
      </c>
      <c r="AT293" t="s">
        <v>58</v>
      </c>
      <c r="AU293" t="s">
        <v>58</v>
      </c>
      <c r="AV293" t="b">
        <v>0</v>
      </c>
    </row>
    <row r="294" spans="1:48">
      <c r="A294">
        <v>293</v>
      </c>
      <c r="B294" t="s">
        <v>539</v>
      </c>
      <c r="C294" t="s">
        <v>1072</v>
      </c>
      <c r="D294" t="s">
        <v>64</v>
      </c>
      <c r="E294" t="s">
        <v>65</v>
      </c>
      <c r="F294" t="s">
        <v>66</v>
      </c>
      <c r="G294" t="s">
        <v>52</v>
      </c>
      <c r="H294" t="s">
        <v>53</v>
      </c>
      <c r="J294" t="s">
        <v>54</v>
      </c>
      <c r="K294" s="1">
        <v>45169</v>
      </c>
      <c r="L294">
        <v>80</v>
      </c>
      <c r="O294" t="s">
        <v>55</v>
      </c>
      <c r="P294" t="s">
        <v>67</v>
      </c>
      <c r="Q294" t="s">
        <v>68</v>
      </c>
      <c r="R294" t="s">
        <v>69</v>
      </c>
      <c r="S294" t="s">
        <v>1073</v>
      </c>
      <c r="T294" s="1">
        <v>45166</v>
      </c>
      <c r="U294" t="s">
        <v>58</v>
      </c>
      <c r="V294" t="s">
        <v>58</v>
      </c>
      <c r="W294" t="s">
        <v>55</v>
      </c>
      <c r="X294">
        <v>2</v>
      </c>
      <c r="Y294" s="1">
        <v>45166</v>
      </c>
      <c r="Z294" t="s">
        <v>71</v>
      </c>
      <c r="AA294" t="s">
        <v>72</v>
      </c>
      <c r="AB294" t="s">
        <v>60</v>
      </c>
      <c r="AC294">
        <v>1</v>
      </c>
      <c r="AD294" t="s">
        <v>54</v>
      </c>
      <c r="AE294" t="s">
        <v>54</v>
      </c>
      <c r="AF294" t="s">
        <v>54</v>
      </c>
      <c r="AG294" t="s">
        <v>54</v>
      </c>
      <c r="AH294" t="s">
        <v>1074</v>
      </c>
      <c r="AI294" t="s">
        <v>54</v>
      </c>
      <c r="AJ294" t="s">
        <v>54</v>
      </c>
      <c r="AK294" t="s">
        <v>54</v>
      </c>
      <c r="AL294" s="2">
        <v>307673.40000000002</v>
      </c>
      <c r="AM294">
        <v>3</v>
      </c>
      <c r="AN294">
        <v>1</v>
      </c>
      <c r="AO294" t="s">
        <v>74</v>
      </c>
      <c r="AP294" s="8">
        <v>307673.40000000002</v>
      </c>
      <c r="AQ294" t="s">
        <v>58</v>
      </c>
      <c r="AR294">
        <v>3</v>
      </c>
      <c r="AS294">
        <v>1</v>
      </c>
      <c r="AT294" t="s">
        <v>58</v>
      </c>
      <c r="AU294" t="s">
        <v>58</v>
      </c>
      <c r="AV294" t="b">
        <v>0</v>
      </c>
    </row>
    <row r="295" spans="1:48">
      <c r="A295">
        <v>294</v>
      </c>
      <c r="B295" t="s">
        <v>793</v>
      </c>
      <c r="C295" t="s">
        <v>1075</v>
      </c>
      <c r="D295" t="s">
        <v>64</v>
      </c>
      <c r="E295" t="s">
        <v>65</v>
      </c>
      <c r="F295" t="s">
        <v>66</v>
      </c>
      <c r="G295" t="s">
        <v>52</v>
      </c>
      <c r="H295" t="s">
        <v>53</v>
      </c>
      <c r="J295" t="s">
        <v>54</v>
      </c>
      <c r="K295" s="1">
        <v>45169</v>
      </c>
      <c r="L295">
        <v>40</v>
      </c>
      <c r="O295" t="s">
        <v>55</v>
      </c>
      <c r="P295" t="s">
        <v>67</v>
      </c>
      <c r="Q295" t="s">
        <v>68</v>
      </c>
      <c r="R295" t="s">
        <v>69</v>
      </c>
      <c r="S295" t="s">
        <v>1076</v>
      </c>
      <c r="T295" s="1">
        <v>45166</v>
      </c>
      <c r="U295" t="s">
        <v>58</v>
      </c>
      <c r="V295" t="s">
        <v>58</v>
      </c>
      <c r="W295" t="s">
        <v>55</v>
      </c>
      <c r="X295">
        <v>2</v>
      </c>
      <c r="Y295" s="1">
        <v>45166</v>
      </c>
      <c r="Z295" t="s">
        <v>71</v>
      </c>
      <c r="AA295" t="s">
        <v>72</v>
      </c>
      <c r="AB295" t="s">
        <v>60</v>
      </c>
      <c r="AC295">
        <v>1</v>
      </c>
      <c r="AD295" t="s">
        <v>54</v>
      </c>
      <c r="AE295" t="s">
        <v>54</v>
      </c>
      <c r="AF295" t="s">
        <v>54</v>
      </c>
      <c r="AG295" t="s">
        <v>54</v>
      </c>
      <c r="AH295" t="s">
        <v>1077</v>
      </c>
      <c r="AI295" t="s">
        <v>54</v>
      </c>
      <c r="AJ295" t="s">
        <v>54</v>
      </c>
      <c r="AK295" t="s">
        <v>54</v>
      </c>
      <c r="AL295" s="2">
        <v>556580</v>
      </c>
      <c r="AM295">
        <v>3</v>
      </c>
      <c r="AN295">
        <v>1</v>
      </c>
      <c r="AO295" t="s">
        <v>74</v>
      </c>
      <c r="AP295" s="8">
        <v>556580</v>
      </c>
      <c r="AQ295" t="s">
        <v>58</v>
      </c>
      <c r="AR295">
        <v>3</v>
      </c>
      <c r="AS295">
        <v>1</v>
      </c>
      <c r="AT295" t="s">
        <v>58</v>
      </c>
      <c r="AU295" t="s">
        <v>58</v>
      </c>
      <c r="AV295" t="b">
        <v>0</v>
      </c>
    </row>
    <row r="296" spans="1:48">
      <c r="A296">
        <v>295</v>
      </c>
      <c r="B296" t="s">
        <v>716</v>
      </c>
      <c r="C296" t="s">
        <v>1078</v>
      </c>
      <c r="D296" t="s">
        <v>64</v>
      </c>
      <c r="E296" t="s">
        <v>65</v>
      </c>
      <c r="F296" t="s">
        <v>66</v>
      </c>
      <c r="G296" t="s">
        <v>52</v>
      </c>
      <c r="H296" t="s">
        <v>53</v>
      </c>
      <c r="J296" t="s">
        <v>54</v>
      </c>
      <c r="K296" s="1">
        <v>45169</v>
      </c>
      <c r="L296">
        <v>40</v>
      </c>
      <c r="O296" t="s">
        <v>55</v>
      </c>
      <c r="P296" t="s">
        <v>67</v>
      </c>
      <c r="Q296" t="s">
        <v>68</v>
      </c>
      <c r="R296" t="s">
        <v>69</v>
      </c>
      <c r="S296" t="s">
        <v>1079</v>
      </c>
      <c r="T296" s="1">
        <v>45166</v>
      </c>
      <c r="U296" t="s">
        <v>58</v>
      </c>
      <c r="V296" t="s">
        <v>58</v>
      </c>
      <c r="W296" t="s">
        <v>55</v>
      </c>
      <c r="X296">
        <v>2</v>
      </c>
      <c r="Y296" s="1">
        <v>45166</v>
      </c>
      <c r="Z296" t="s">
        <v>71</v>
      </c>
      <c r="AA296" t="s">
        <v>72</v>
      </c>
      <c r="AB296" t="s">
        <v>60</v>
      </c>
      <c r="AC296">
        <v>1</v>
      </c>
      <c r="AD296" t="s">
        <v>54</v>
      </c>
      <c r="AE296" t="s">
        <v>54</v>
      </c>
      <c r="AF296" t="s">
        <v>54</v>
      </c>
      <c r="AG296" t="s">
        <v>54</v>
      </c>
      <c r="AH296" t="s">
        <v>1080</v>
      </c>
      <c r="AI296" t="s">
        <v>54</v>
      </c>
      <c r="AJ296" t="s">
        <v>54</v>
      </c>
      <c r="AK296" t="s">
        <v>54</v>
      </c>
      <c r="AL296" s="2">
        <v>345000</v>
      </c>
      <c r="AM296">
        <v>5</v>
      </c>
      <c r="AN296">
        <v>1</v>
      </c>
      <c r="AO296" t="s">
        <v>74</v>
      </c>
      <c r="AP296" s="8">
        <v>345000</v>
      </c>
      <c r="AQ296" t="s">
        <v>58</v>
      </c>
      <c r="AR296">
        <v>5</v>
      </c>
      <c r="AS296">
        <v>1</v>
      </c>
      <c r="AT296" t="s">
        <v>58</v>
      </c>
      <c r="AU296" t="s">
        <v>58</v>
      </c>
      <c r="AV296" t="b">
        <v>0</v>
      </c>
    </row>
    <row r="297" spans="1:48">
      <c r="A297">
        <v>296</v>
      </c>
      <c r="B297" t="s">
        <v>582</v>
      </c>
      <c r="C297" t="s">
        <v>1081</v>
      </c>
      <c r="D297" t="s">
        <v>64</v>
      </c>
      <c r="E297" t="s">
        <v>65</v>
      </c>
      <c r="F297" t="s">
        <v>66</v>
      </c>
      <c r="G297" t="s">
        <v>52</v>
      </c>
      <c r="H297" t="s">
        <v>53</v>
      </c>
      <c r="J297" t="s">
        <v>54</v>
      </c>
      <c r="K297" s="1">
        <v>45169</v>
      </c>
      <c r="L297">
        <v>40</v>
      </c>
      <c r="O297" t="s">
        <v>55</v>
      </c>
      <c r="P297" t="s">
        <v>67</v>
      </c>
      <c r="Q297" t="s">
        <v>68</v>
      </c>
      <c r="R297" t="s">
        <v>69</v>
      </c>
      <c r="S297" t="s">
        <v>1082</v>
      </c>
      <c r="T297" s="1">
        <v>45166</v>
      </c>
      <c r="U297" t="s">
        <v>58</v>
      </c>
      <c r="V297" t="s">
        <v>58</v>
      </c>
      <c r="W297" t="s">
        <v>55</v>
      </c>
      <c r="X297">
        <v>2</v>
      </c>
      <c r="Y297" s="1">
        <v>45166</v>
      </c>
      <c r="Z297" t="s">
        <v>71</v>
      </c>
      <c r="AA297" t="s">
        <v>72</v>
      </c>
      <c r="AB297" t="s">
        <v>60</v>
      </c>
      <c r="AC297">
        <v>1</v>
      </c>
      <c r="AD297" t="s">
        <v>54</v>
      </c>
      <c r="AE297" t="s">
        <v>54</v>
      </c>
      <c r="AF297" t="s">
        <v>54</v>
      </c>
      <c r="AG297" t="s">
        <v>54</v>
      </c>
      <c r="AH297" t="s">
        <v>1083</v>
      </c>
      <c r="AI297" t="s">
        <v>54</v>
      </c>
      <c r="AJ297" t="s">
        <v>54</v>
      </c>
      <c r="AK297" t="s">
        <v>54</v>
      </c>
      <c r="AL297" s="2">
        <v>75909</v>
      </c>
      <c r="AM297">
        <v>3</v>
      </c>
      <c r="AN297">
        <v>1</v>
      </c>
      <c r="AO297" t="s">
        <v>74</v>
      </c>
      <c r="AP297" s="8">
        <v>75909</v>
      </c>
      <c r="AQ297" t="s">
        <v>58</v>
      </c>
      <c r="AR297">
        <v>3</v>
      </c>
      <c r="AS297">
        <v>1</v>
      </c>
      <c r="AT297" t="s">
        <v>58</v>
      </c>
      <c r="AU297" t="s">
        <v>58</v>
      </c>
      <c r="AV297" t="b">
        <v>0</v>
      </c>
    </row>
    <row r="298" spans="1:48">
      <c r="A298">
        <v>297</v>
      </c>
      <c r="B298" t="s">
        <v>828</v>
      </c>
      <c r="C298" t="s">
        <v>1084</v>
      </c>
      <c r="D298" t="s">
        <v>64</v>
      </c>
      <c r="E298" t="s">
        <v>65</v>
      </c>
      <c r="F298" t="s">
        <v>66</v>
      </c>
      <c r="G298" t="s">
        <v>52</v>
      </c>
      <c r="H298" t="s">
        <v>53</v>
      </c>
      <c r="J298" t="s">
        <v>54</v>
      </c>
      <c r="K298" s="1">
        <v>45169</v>
      </c>
      <c r="L298">
        <v>40</v>
      </c>
      <c r="O298" t="s">
        <v>55</v>
      </c>
      <c r="P298" t="s">
        <v>78</v>
      </c>
      <c r="Q298" t="s">
        <v>68</v>
      </c>
      <c r="R298" t="s">
        <v>69</v>
      </c>
      <c r="S298" t="s">
        <v>1085</v>
      </c>
      <c r="T298" s="1">
        <v>45166</v>
      </c>
      <c r="U298" t="s">
        <v>58</v>
      </c>
      <c r="V298" t="s">
        <v>58</v>
      </c>
      <c r="W298" t="s">
        <v>55</v>
      </c>
      <c r="X298">
        <v>2</v>
      </c>
      <c r="Y298" s="1">
        <v>45166</v>
      </c>
      <c r="Z298" t="s">
        <v>80</v>
      </c>
      <c r="AA298" t="s">
        <v>59</v>
      </c>
      <c r="AB298" t="s">
        <v>60</v>
      </c>
      <c r="AC298">
        <v>1</v>
      </c>
      <c r="AD298" t="s">
        <v>54</v>
      </c>
      <c r="AE298" t="s">
        <v>54</v>
      </c>
      <c r="AF298" t="s">
        <v>54</v>
      </c>
      <c r="AG298" t="s">
        <v>54</v>
      </c>
      <c r="AH298" t="s">
        <v>1086</v>
      </c>
      <c r="AI298" t="s">
        <v>54</v>
      </c>
      <c r="AJ298" t="s">
        <v>54</v>
      </c>
      <c r="AK298" t="s">
        <v>54</v>
      </c>
      <c r="AL298" s="2">
        <v>1074659.6200000001</v>
      </c>
      <c r="AM298">
        <v>5</v>
      </c>
      <c r="AN298">
        <v>1</v>
      </c>
      <c r="AO298" t="s">
        <v>61</v>
      </c>
      <c r="AP298" s="8">
        <v>1074659.6200000001</v>
      </c>
      <c r="AQ298" t="s">
        <v>58</v>
      </c>
      <c r="AR298">
        <v>5</v>
      </c>
      <c r="AS298">
        <v>1</v>
      </c>
      <c r="AT298" t="s">
        <v>58</v>
      </c>
      <c r="AU298" t="s">
        <v>58</v>
      </c>
      <c r="AV298" t="b">
        <v>0</v>
      </c>
    </row>
    <row r="299" spans="1:48">
      <c r="A299">
        <v>298</v>
      </c>
      <c r="B299" t="s">
        <v>797</v>
      </c>
      <c r="C299" t="s">
        <v>1087</v>
      </c>
      <c r="D299" t="s">
        <v>64</v>
      </c>
      <c r="E299" t="s">
        <v>65</v>
      </c>
      <c r="F299" t="s">
        <v>66</v>
      </c>
      <c r="G299" t="s">
        <v>52</v>
      </c>
      <c r="H299" t="s">
        <v>53</v>
      </c>
      <c r="J299" t="s">
        <v>54</v>
      </c>
      <c r="K299" s="1">
        <v>45169</v>
      </c>
      <c r="L299">
        <v>40</v>
      </c>
      <c r="O299" t="s">
        <v>55</v>
      </c>
      <c r="P299" t="s">
        <v>78</v>
      </c>
      <c r="Q299" t="s">
        <v>68</v>
      </c>
      <c r="R299" t="s">
        <v>69</v>
      </c>
      <c r="S299" t="s">
        <v>1088</v>
      </c>
      <c r="T299" s="1">
        <v>45166</v>
      </c>
      <c r="U299" t="s">
        <v>58</v>
      </c>
      <c r="V299" t="s">
        <v>58</v>
      </c>
      <c r="W299" t="s">
        <v>55</v>
      </c>
      <c r="X299">
        <v>2</v>
      </c>
      <c r="Y299" s="1">
        <v>45166</v>
      </c>
      <c r="Z299" t="s">
        <v>80</v>
      </c>
      <c r="AA299" t="s">
        <v>59</v>
      </c>
      <c r="AB299" t="s">
        <v>60</v>
      </c>
      <c r="AC299">
        <v>1</v>
      </c>
      <c r="AD299" t="s">
        <v>54</v>
      </c>
      <c r="AE299" t="s">
        <v>54</v>
      </c>
      <c r="AF299" t="s">
        <v>54</v>
      </c>
      <c r="AG299" t="s">
        <v>54</v>
      </c>
      <c r="AH299" t="s">
        <v>1089</v>
      </c>
      <c r="AI299" t="s">
        <v>54</v>
      </c>
      <c r="AJ299" t="s">
        <v>54</v>
      </c>
      <c r="AK299" t="s">
        <v>54</v>
      </c>
      <c r="AL299" s="2">
        <v>342496</v>
      </c>
      <c r="AM299">
        <v>7</v>
      </c>
      <c r="AN299">
        <v>1</v>
      </c>
      <c r="AO299" t="s">
        <v>61</v>
      </c>
      <c r="AP299" s="8">
        <v>342496</v>
      </c>
      <c r="AQ299" t="s">
        <v>58</v>
      </c>
      <c r="AR299">
        <v>7</v>
      </c>
      <c r="AS299">
        <v>1</v>
      </c>
      <c r="AT299" t="s">
        <v>58</v>
      </c>
      <c r="AU299" t="s">
        <v>58</v>
      </c>
      <c r="AV299" t="b">
        <v>0</v>
      </c>
    </row>
    <row r="300" spans="1:48">
      <c r="A300">
        <v>299</v>
      </c>
      <c r="B300" t="s">
        <v>1052</v>
      </c>
      <c r="C300" t="s">
        <v>1090</v>
      </c>
      <c r="D300" t="s">
        <v>64</v>
      </c>
      <c r="E300" t="s">
        <v>65</v>
      </c>
      <c r="F300" t="s">
        <v>66</v>
      </c>
      <c r="G300" t="s">
        <v>52</v>
      </c>
      <c r="H300" t="s">
        <v>53</v>
      </c>
      <c r="J300" t="s">
        <v>54</v>
      </c>
      <c r="K300" s="1">
        <v>45169</v>
      </c>
      <c r="L300">
        <v>40</v>
      </c>
      <c r="O300" t="s">
        <v>55</v>
      </c>
      <c r="P300" t="s">
        <v>109</v>
      </c>
      <c r="Q300" t="s">
        <v>68</v>
      </c>
      <c r="R300" t="s">
        <v>69</v>
      </c>
      <c r="S300" t="s">
        <v>1091</v>
      </c>
      <c r="T300" s="1">
        <v>45166</v>
      </c>
      <c r="U300" t="s">
        <v>58</v>
      </c>
      <c r="V300" t="s">
        <v>58</v>
      </c>
      <c r="W300" t="s">
        <v>55</v>
      </c>
      <c r="X300">
        <v>2</v>
      </c>
      <c r="Y300" s="1">
        <v>45166</v>
      </c>
      <c r="Z300" t="s">
        <v>111</v>
      </c>
      <c r="AA300" t="s">
        <v>54</v>
      </c>
      <c r="AB300" t="s">
        <v>60</v>
      </c>
      <c r="AC300">
        <v>1</v>
      </c>
      <c r="AD300" t="s">
        <v>54</v>
      </c>
      <c r="AE300" t="s">
        <v>54</v>
      </c>
      <c r="AF300" t="s">
        <v>54</v>
      </c>
      <c r="AG300" t="s">
        <v>54</v>
      </c>
      <c r="AH300" t="s">
        <v>1092</v>
      </c>
      <c r="AI300" t="s">
        <v>54</v>
      </c>
      <c r="AJ300" t="s">
        <v>54</v>
      </c>
      <c r="AK300" t="s">
        <v>54</v>
      </c>
      <c r="AL300" s="2">
        <v>323940</v>
      </c>
      <c r="AM300">
        <v>4</v>
      </c>
      <c r="AN300">
        <v>1</v>
      </c>
      <c r="AO300" t="s">
        <v>115</v>
      </c>
      <c r="AP300" s="8">
        <v>323940</v>
      </c>
      <c r="AQ300" t="s">
        <v>58</v>
      </c>
      <c r="AR300">
        <v>4</v>
      </c>
      <c r="AS300">
        <v>1</v>
      </c>
      <c r="AT300" t="s">
        <v>58</v>
      </c>
      <c r="AU300" t="s">
        <v>58</v>
      </c>
      <c r="AV300" t="b">
        <v>0</v>
      </c>
    </row>
    <row r="301" spans="1:48">
      <c r="A301">
        <v>300</v>
      </c>
      <c r="B301" t="s">
        <v>523</v>
      </c>
      <c r="C301" t="s">
        <v>1093</v>
      </c>
      <c r="D301" t="s">
        <v>64</v>
      </c>
      <c r="E301" t="s">
        <v>65</v>
      </c>
      <c r="F301" t="s">
        <v>66</v>
      </c>
      <c r="G301" t="s">
        <v>52</v>
      </c>
      <c r="H301" t="s">
        <v>53</v>
      </c>
      <c r="J301" t="s">
        <v>54</v>
      </c>
      <c r="K301" s="1">
        <v>45169</v>
      </c>
      <c r="L301">
        <v>100</v>
      </c>
      <c r="O301" t="s">
        <v>55</v>
      </c>
      <c r="P301" t="s">
        <v>67</v>
      </c>
      <c r="Q301" t="s">
        <v>68</v>
      </c>
      <c r="R301" t="s">
        <v>69</v>
      </c>
      <c r="S301" t="s">
        <v>1094</v>
      </c>
      <c r="T301" s="1">
        <v>45167</v>
      </c>
      <c r="U301" t="s">
        <v>58</v>
      </c>
      <c r="V301" t="s">
        <v>58</v>
      </c>
      <c r="W301" t="s">
        <v>55</v>
      </c>
      <c r="X301">
        <v>2</v>
      </c>
      <c r="Y301" s="1">
        <v>45167</v>
      </c>
      <c r="Z301" t="s">
        <v>71</v>
      </c>
      <c r="AA301" t="s">
        <v>72</v>
      </c>
      <c r="AB301" t="s">
        <v>60</v>
      </c>
      <c r="AC301">
        <v>1</v>
      </c>
      <c r="AD301" t="s">
        <v>54</v>
      </c>
      <c r="AE301" t="s">
        <v>54</v>
      </c>
      <c r="AF301" t="s">
        <v>54</v>
      </c>
      <c r="AG301" t="s">
        <v>54</v>
      </c>
      <c r="AH301" t="s">
        <v>1095</v>
      </c>
      <c r="AI301" t="s">
        <v>54</v>
      </c>
      <c r="AJ301" t="s">
        <v>54</v>
      </c>
      <c r="AK301" t="s">
        <v>54</v>
      </c>
      <c r="AL301" s="2">
        <v>18942.240000000002</v>
      </c>
      <c r="AM301">
        <v>3</v>
      </c>
      <c r="AN301">
        <v>1</v>
      </c>
      <c r="AO301" t="s">
        <v>74</v>
      </c>
      <c r="AP301" s="8">
        <v>18942.240000000002</v>
      </c>
      <c r="AQ301" t="s">
        <v>58</v>
      </c>
      <c r="AR301">
        <v>3</v>
      </c>
      <c r="AS301">
        <v>1</v>
      </c>
      <c r="AT301" t="s">
        <v>58</v>
      </c>
      <c r="AU301" t="s">
        <v>58</v>
      </c>
      <c r="AV301" t="b">
        <v>0</v>
      </c>
    </row>
    <row r="302" spans="1:48">
      <c r="A302">
        <v>301</v>
      </c>
      <c r="B302" t="s">
        <v>1060</v>
      </c>
      <c r="C302" t="s">
        <v>1096</v>
      </c>
      <c r="D302" t="s">
        <v>64</v>
      </c>
      <c r="E302" t="s">
        <v>65</v>
      </c>
      <c r="F302" t="s">
        <v>66</v>
      </c>
      <c r="G302" t="s">
        <v>52</v>
      </c>
      <c r="H302" t="s">
        <v>53</v>
      </c>
      <c r="J302" t="s">
        <v>54</v>
      </c>
      <c r="K302" s="1">
        <v>45169</v>
      </c>
      <c r="L302">
        <v>80</v>
      </c>
      <c r="O302" t="s">
        <v>55</v>
      </c>
      <c r="P302" t="s">
        <v>67</v>
      </c>
      <c r="Q302" t="s">
        <v>68</v>
      </c>
      <c r="R302" t="s">
        <v>69</v>
      </c>
      <c r="S302" t="s">
        <v>1062</v>
      </c>
      <c r="T302" s="1">
        <v>45167</v>
      </c>
      <c r="U302" t="s">
        <v>58</v>
      </c>
      <c r="V302" t="s">
        <v>58</v>
      </c>
      <c r="W302" t="s">
        <v>55</v>
      </c>
      <c r="X302">
        <v>2</v>
      </c>
      <c r="Y302" s="1">
        <v>45167</v>
      </c>
      <c r="Z302" t="s">
        <v>71</v>
      </c>
      <c r="AA302" t="s">
        <v>72</v>
      </c>
      <c r="AB302" t="s">
        <v>60</v>
      </c>
      <c r="AC302">
        <v>1</v>
      </c>
      <c r="AD302" t="s">
        <v>54</v>
      </c>
      <c r="AE302" t="s">
        <v>54</v>
      </c>
      <c r="AF302" t="s">
        <v>54</v>
      </c>
      <c r="AG302" t="s">
        <v>54</v>
      </c>
      <c r="AH302" t="s">
        <v>1063</v>
      </c>
      <c r="AI302" t="s">
        <v>54</v>
      </c>
      <c r="AJ302" t="s">
        <v>54</v>
      </c>
      <c r="AK302" t="s">
        <v>54</v>
      </c>
      <c r="AL302" s="2">
        <v>1050000</v>
      </c>
      <c r="AM302">
        <v>5</v>
      </c>
      <c r="AN302">
        <v>1</v>
      </c>
      <c r="AO302" t="s">
        <v>74</v>
      </c>
      <c r="AP302" s="8">
        <v>1050000</v>
      </c>
      <c r="AQ302" t="s">
        <v>58</v>
      </c>
      <c r="AR302">
        <v>5</v>
      </c>
      <c r="AS302">
        <v>1</v>
      </c>
      <c r="AT302" t="s">
        <v>58</v>
      </c>
      <c r="AU302" t="s">
        <v>58</v>
      </c>
      <c r="AV302" t="b">
        <v>0</v>
      </c>
    </row>
    <row r="303" spans="1:48">
      <c r="A303">
        <v>302</v>
      </c>
      <c r="B303" t="s">
        <v>736</v>
      </c>
      <c r="C303" t="s">
        <v>1097</v>
      </c>
      <c r="D303" t="s">
        <v>64</v>
      </c>
      <c r="E303" t="s">
        <v>65</v>
      </c>
      <c r="F303" t="s">
        <v>66</v>
      </c>
      <c r="G303" t="s">
        <v>52</v>
      </c>
      <c r="H303" t="s">
        <v>53</v>
      </c>
      <c r="J303" t="s">
        <v>54</v>
      </c>
      <c r="K303" s="1">
        <v>45169</v>
      </c>
      <c r="L303">
        <v>40</v>
      </c>
      <c r="O303" t="s">
        <v>55</v>
      </c>
      <c r="P303" t="s">
        <v>67</v>
      </c>
      <c r="Q303" t="s">
        <v>68</v>
      </c>
      <c r="R303" t="s">
        <v>69</v>
      </c>
      <c r="S303" t="s">
        <v>1098</v>
      </c>
      <c r="T303" s="1">
        <v>45167</v>
      </c>
      <c r="U303" t="s">
        <v>58</v>
      </c>
      <c r="V303" t="s">
        <v>58</v>
      </c>
      <c r="W303" t="s">
        <v>55</v>
      </c>
      <c r="X303">
        <v>2</v>
      </c>
      <c r="Y303" s="1">
        <v>45167</v>
      </c>
      <c r="Z303" t="s">
        <v>71</v>
      </c>
      <c r="AA303" t="s">
        <v>72</v>
      </c>
      <c r="AB303" t="s">
        <v>60</v>
      </c>
      <c r="AC303">
        <v>1</v>
      </c>
      <c r="AD303" t="s">
        <v>54</v>
      </c>
      <c r="AE303" t="s">
        <v>54</v>
      </c>
      <c r="AF303" t="s">
        <v>54</v>
      </c>
      <c r="AG303" t="s">
        <v>54</v>
      </c>
      <c r="AH303" t="s">
        <v>1099</v>
      </c>
      <c r="AI303" t="s">
        <v>54</v>
      </c>
      <c r="AJ303" t="s">
        <v>54</v>
      </c>
      <c r="AK303" t="s">
        <v>54</v>
      </c>
      <c r="AL303" s="2">
        <v>495045</v>
      </c>
      <c r="AM303">
        <v>6</v>
      </c>
      <c r="AN303">
        <v>1</v>
      </c>
      <c r="AO303" t="s">
        <v>74</v>
      </c>
      <c r="AP303" s="8">
        <v>495045</v>
      </c>
      <c r="AQ303" t="s">
        <v>58</v>
      </c>
      <c r="AR303">
        <v>6</v>
      </c>
      <c r="AS303">
        <v>1</v>
      </c>
      <c r="AT303" t="s">
        <v>58</v>
      </c>
      <c r="AU303" t="s">
        <v>58</v>
      </c>
      <c r="AV303" t="b">
        <v>0</v>
      </c>
    </row>
    <row r="304" spans="1:48">
      <c r="A304">
        <v>303</v>
      </c>
      <c r="B304" t="s">
        <v>1064</v>
      </c>
      <c r="C304" t="s">
        <v>1100</v>
      </c>
      <c r="D304" t="s">
        <v>64</v>
      </c>
      <c r="E304" t="s">
        <v>65</v>
      </c>
      <c r="F304" t="s">
        <v>66</v>
      </c>
      <c r="G304" t="s">
        <v>52</v>
      </c>
      <c r="H304" t="s">
        <v>53</v>
      </c>
      <c r="J304" t="s">
        <v>54</v>
      </c>
      <c r="K304" s="1">
        <v>45169</v>
      </c>
      <c r="L304">
        <v>40</v>
      </c>
      <c r="O304" t="s">
        <v>55</v>
      </c>
      <c r="P304" t="s">
        <v>67</v>
      </c>
      <c r="Q304" t="s">
        <v>68</v>
      </c>
      <c r="R304" t="s">
        <v>69</v>
      </c>
      <c r="S304" t="s">
        <v>1101</v>
      </c>
      <c r="T304" s="1">
        <v>45167</v>
      </c>
      <c r="U304" t="s">
        <v>58</v>
      </c>
      <c r="V304" t="s">
        <v>58</v>
      </c>
      <c r="W304" t="s">
        <v>55</v>
      </c>
      <c r="X304">
        <v>2</v>
      </c>
      <c r="Y304" s="1">
        <v>45167</v>
      </c>
      <c r="Z304" t="s">
        <v>71</v>
      </c>
      <c r="AA304" t="s">
        <v>72</v>
      </c>
      <c r="AB304" t="s">
        <v>60</v>
      </c>
      <c r="AC304">
        <v>1</v>
      </c>
      <c r="AD304" t="s">
        <v>54</v>
      </c>
      <c r="AE304" t="s">
        <v>54</v>
      </c>
      <c r="AF304" t="s">
        <v>54</v>
      </c>
      <c r="AG304" t="s">
        <v>54</v>
      </c>
      <c r="AH304" t="s">
        <v>1102</v>
      </c>
      <c r="AI304" t="s">
        <v>54</v>
      </c>
      <c r="AJ304" t="s">
        <v>54</v>
      </c>
      <c r="AK304" t="s">
        <v>54</v>
      </c>
      <c r="AL304" s="2">
        <v>84268</v>
      </c>
      <c r="AM304">
        <v>3</v>
      </c>
      <c r="AN304">
        <v>1</v>
      </c>
      <c r="AO304" t="s">
        <v>74</v>
      </c>
      <c r="AP304" s="8">
        <v>84268</v>
      </c>
      <c r="AQ304" t="s">
        <v>58</v>
      </c>
      <c r="AR304">
        <v>3</v>
      </c>
      <c r="AS304">
        <v>1</v>
      </c>
      <c r="AT304" t="s">
        <v>58</v>
      </c>
      <c r="AU304" t="s">
        <v>58</v>
      </c>
      <c r="AV304" t="b">
        <v>0</v>
      </c>
    </row>
    <row r="305" spans="1:48">
      <c r="A305">
        <v>304</v>
      </c>
      <c r="B305" t="s">
        <v>1103</v>
      </c>
      <c r="C305" t="s">
        <v>1104</v>
      </c>
      <c r="D305" t="s">
        <v>64</v>
      </c>
      <c r="E305" t="s">
        <v>65</v>
      </c>
      <c r="F305" t="s">
        <v>66</v>
      </c>
      <c r="G305" t="s">
        <v>52</v>
      </c>
      <c r="H305" t="s">
        <v>53</v>
      </c>
      <c r="J305" t="s">
        <v>54</v>
      </c>
      <c r="K305" s="1">
        <v>45169</v>
      </c>
      <c r="L305">
        <v>40</v>
      </c>
      <c r="O305" t="s">
        <v>55</v>
      </c>
      <c r="P305" t="s">
        <v>67</v>
      </c>
      <c r="Q305" t="s">
        <v>68</v>
      </c>
      <c r="R305" t="s">
        <v>69</v>
      </c>
      <c r="S305" t="s">
        <v>1105</v>
      </c>
      <c r="T305" s="1">
        <v>45167</v>
      </c>
      <c r="U305" t="s">
        <v>58</v>
      </c>
      <c r="V305" t="s">
        <v>58</v>
      </c>
      <c r="W305" t="s">
        <v>55</v>
      </c>
      <c r="X305">
        <v>2</v>
      </c>
      <c r="Y305" s="1">
        <v>45167</v>
      </c>
      <c r="Z305" t="s">
        <v>71</v>
      </c>
      <c r="AA305" t="s">
        <v>72</v>
      </c>
      <c r="AB305" t="s">
        <v>60</v>
      </c>
      <c r="AC305">
        <v>1</v>
      </c>
      <c r="AD305" t="s">
        <v>54</v>
      </c>
      <c r="AE305" t="s">
        <v>54</v>
      </c>
      <c r="AF305" t="s">
        <v>54</v>
      </c>
      <c r="AG305" t="s">
        <v>54</v>
      </c>
      <c r="AH305" t="s">
        <v>1106</v>
      </c>
      <c r="AI305" t="s">
        <v>54</v>
      </c>
      <c r="AJ305" t="s">
        <v>54</v>
      </c>
      <c r="AK305" t="s">
        <v>54</v>
      </c>
      <c r="AL305" s="2">
        <v>2417698.4900000002</v>
      </c>
      <c r="AM305">
        <v>3</v>
      </c>
      <c r="AN305">
        <v>1</v>
      </c>
      <c r="AO305" t="s">
        <v>74</v>
      </c>
      <c r="AP305" s="8">
        <v>2417698.4900000002</v>
      </c>
      <c r="AQ305" t="s">
        <v>58</v>
      </c>
      <c r="AR305">
        <v>3</v>
      </c>
      <c r="AS305">
        <v>1</v>
      </c>
      <c r="AT305" t="s">
        <v>58</v>
      </c>
      <c r="AU305" t="s">
        <v>58</v>
      </c>
      <c r="AV305" t="b">
        <v>0</v>
      </c>
    </row>
    <row r="306" spans="1:48">
      <c r="A306">
        <v>305</v>
      </c>
      <c r="B306" t="s">
        <v>703</v>
      </c>
      <c r="C306" t="s">
        <v>1107</v>
      </c>
      <c r="D306" t="s">
        <v>64</v>
      </c>
      <c r="E306" t="s">
        <v>65</v>
      </c>
      <c r="F306" t="s">
        <v>66</v>
      </c>
      <c r="G306" t="s">
        <v>52</v>
      </c>
      <c r="H306" t="s">
        <v>53</v>
      </c>
      <c r="J306" t="s">
        <v>54</v>
      </c>
      <c r="K306" s="1">
        <v>45169</v>
      </c>
      <c r="L306">
        <v>80</v>
      </c>
      <c r="O306" t="s">
        <v>55</v>
      </c>
      <c r="P306" t="s">
        <v>67</v>
      </c>
      <c r="Q306" t="s">
        <v>68</v>
      </c>
      <c r="R306" t="s">
        <v>69</v>
      </c>
      <c r="S306" t="s">
        <v>1108</v>
      </c>
      <c r="T306" s="1">
        <v>45167</v>
      </c>
      <c r="U306" t="s">
        <v>58</v>
      </c>
      <c r="V306" t="s">
        <v>58</v>
      </c>
      <c r="W306" t="s">
        <v>55</v>
      </c>
      <c r="X306">
        <v>2</v>
      </c>
      <c r="Y306" s="1">
        <v>45167</v>
      </c>
      <c r="Z306" t="s">
        <v>71</v>
      </c>
      <c r="AA306" t="s">
        <v>72</v>
      </c>
      <c r="AB306" t="s">
        <v>60</v>
      </c>
      <c r="AC306">
        <v>1</v>
      </c>
      <c r="AD306" t="s">
        <v>54</v>
      </c>
      <c r="AE306" t="s">
        <v>363</v>
      </c>
      <c r="AF306" t="s">
        <v>1109</v>
      </c>
      <c r="AG306" t="s">
        <v>54</v>
      </c>
      <c r="AH306" t="s">
        <v>1110</v>
      </c>
      <c r="AI306" t="s">
        <v>54</v>
      </c>
      <c r="AJ306" t="s">
        <v>54</v>
      </c>
      <c r="AK306" t="s">
        <v>54</v>
      </c>
      <c r="AL306" s="2">
        <v>1150000</v>
      </c>
      <c r="AM306">
        <v>3</v>
      </c>
      <c r="AN306">
        <v>1</v>
      </c>
      <c r="AO306" t="s">
        <v>74</v>
      </c>
      <c r="AP306" s="8">
        <v>1150000</v>
      </c>
      <c r="AQ306" t="s">
        <v>58</v>
      </c>
      <c r="AR306">
        <v>3</v>
      </c>
      <c r="AS306">
        <v>1</v>
      </c>
      <c r="AT306" t="s">
        <v>58</v>
      </c>
      <c r="AU306" t="s">
        <v>58</v>
      </c>
      <c r="AV306" t="b">
        <v>0</v>
      </c>
    </row>
    <row r="307" spans="1:48">
      <c r="A307">
        <v>306</v>
      </c>
      <c r="B307" t="s">
        <v>874</v>
      </c>
      <c r="C307" t="s">
        <v>1111</v>
      </c>
      <c r="D307" t="s">
        <v>64</v>
      </c>
      <c r="E307" t="s">
        <v>65</v>
      </c>
      <c r="F307" t="s">
        <v>66</v>
      </c>
      <c r="G307" t="s">
        <v>52</v>
      </c>
      <c r="H307" t="s">
        <v>53</v>
      </c>
      <c r="J307" t="s">
        <v>54</v>
      </c>
      <c r="K307" s="1">
        <v>45169</v>
      </c>
      <c r="L307">
        <v>40</v>
      </c>
      <c r="O307" t="s">
        <v>55</v>
      </c>
      <c r="P307" t="s">
        <v>67</v>
      </c>
      <c r="Q307" t="s">
        <v>68</v>
      </c>
      <c r="R307" t="s">
        <v>69</v>
      </c>
      <c r="S307" t="s">
        <v>1112</v>
      </c>
      <c r="T307" s="1">
        <v>45167</v>
      </c>
      <c r="U307" t="s">
        <v>58</v>
      </c>
      <c r="V307" t="s">
        <v>58</v>
      </c>
      <c r="W307" t="s">
        <v>55</v>
      </c>
      <c r="X307">
        <v>2</v>
      </c>
      <c r="Y307" s="1">
        <v>45167</v>
      </c>
      <c r="Z307" t="s">
        <v>71</v>
      </c>
      <c r="AA307" t="s">
        <v>72</v>
      </c>
      <c r="AB307" t="s">
        <v>60</v>
      </c>
      <c r="AC307">
        <v>1</v>
      </c>
      <c r="AD307" t="s">
        <v>54</v>
      </c>
      <c r="AE307" t="s">
        <v>54</v>
      </c>
      <c r="AF307" t="s">
        <v>54</v>
      </c>
      <c r="AG307" t="s">
        <v>54</v>
      </c>
      <c r="AH307" t="s">
        <v>1113</v>
      </c>
      <c r="AI307" t="s">
        <v>54</v>
      </c>
      <c r="AJ307" t="s">
        <v>54</v>
      </c>
      <c r="AK307" t="s">
        <v>54</v>
      </c>
      <c r="AL307" s="2">
        <v>302259.31</v>
      </c>
      <c r="AM307">
        <v>3</v>
      </c>
      <c r="AN307">
        <v>1</v>
      </c>
      <c r="AO307" t="s">
        <v>74</v>
      </c>
      <c r="AP307" s="8">
        <v>302259.31</v>
      </c>
      <c r="AQ307" t="s">
        <v>58</v>
      </c>
      <c r="AR307">
        <v>3</v>
      </c>
      <c r="AS307">
        <v>1</v>
      </c>
      <c r="AT307" t="s">
        <v>58</v>
      </c>
      <c r="AU307" t="s">
        <v>58</v>
      </c>
      <c r="AV307" t="b">
        <v>0</v>
      </c>
    </row>
    <row r="308" spans="1:48">
      <c r="A308">
        <v>307</v>
      </c>
      <c r="B308" t="s">
        <v>1114</v>
      </c>
      <c r="C308" t="s">
        <v>1115</v>
      </c>
      <c r="D308" t="s">
        <v>64</v>
      </c>
      <c r="E308" t="s">
        <v>65</v>
      </c>
      <c r="F308" t="s">
        <v>66</v>
      </c>
      <c r="G308" t="s">
        <v>52</v>
      </c>
      <c r="H308" t="s">
        <v>53</v>
      </c>
      <c r="J308" t="s">
        <v>54</v>
      </c>
      <c r="K308" s="1">
        <v>45169</v>
      </c>
      <c r="L308">
        <v>40</v>
      </c>
      <c r="O308" t="s">
        <v>55</v>
      </c>
      <c r="P308" t="s">
        <v>67</v>
      </c>
      <c r="Q308" t="s">
        <v>68</v>
      </c>
      <c r="R308" t="s">
        <v>69</v>
      </c>
      <c r="S308" t="s">
        <v>1116</v>
      </c>
      <c r="T308" s="1">
        <v>45167</v>
      </c>
      <c r="U308" t="s">
        <v>58</v>
      </c>
      <c r="V308" t="s">
        <v>58</v>
      </c>
      <c r="W308" t="s">
        <v>55</v>
      </c>
      <c r="X308">
        <v>2</v>
      </c>
      <c r="Y308" s="1">
        <v>45167</v>
      </c>
      <c r="Z308" t="s">
        <v>71</v>
      </c>
      <c r="AA308" t="s">
        <v>72</v>
      </c>
      <c r="AB308" t="s">
        <v>60</v>
      </c>
      <c r="AC308">
        <v>1</v>
      </c>
      <c r="AD308" t="s">
        <v>54</v>
      </c>
      <c r="AE308" t="s">
        <v>54</v>
      </c>
      <c r="AF308" t="s">
        <v>54</v>
      </c>
      <c r="AG308" t="s">
        <v>54</v>
      </c>
      <c r="AH308" t="s">
        <v>1117</v>
      </c>
      <c r="AI308" t="s">
        <v>54</v>
      </c>
      <c r="AJ308" t="s">
        <v>54</v>
      </c>
      <c r="AK308" t="s">
        <v>54</v>
      </c>
      <c r="AL308" s="2">
        <v>19649.32</v>
      </c>
      <c r="AM308">
        <v>4</v>
      </c>
      <c r="AN308">
        <v>1</v>
      </c>
      <c r="AO308" t="s">
        <v>74</v>
      </c>
      <c r="AP308" s="8">
        <v>19649.32</v>
      </c>
      <c r="AQ308" t="s">
        <v>58</v>
      </c>
      <c r="AR308">
        <v>4</v>
      </c>
      <c r="AS308">
        <v>1</v>
      </c>
      <c r="AT308" t="s">
        <v>58</v>
      </c>
      <c r="AU308" t="s">
        <v>58</v>
      </c>
      <c r="AV308" t="b">
        <v>0</v>
      </c>
    </row>
    <row r="309" spans="1:48">
      <c r="A309">
        <v>308</v>
      </c>
      <c r="B309" t="s">
        <v>539</v>
      </c>
      <c r="C309" t="s">
        <v>1118</v>
      </c>
      <c r="D309" t="s">
        <v>64</v>
      </c>
      <c r="E309" t="s">
        <v>65</v>
      </c>
      <c r="F309" t="s">
        <v>66</v>
      </c>
      <c r="G309" t="s">
        <v>52</v>
      </c>
      <c r="H309" t="s">
        <v>53</v>
      </c>
      <c r="J309" t="s">
        <v>54</v>
      </c>
      <c r="K309" s="1">
        <v>45169</v>
      </c>
      <c r="L309">
        <v>80</v>
      </c>
      <c r="O309" t="s">
        <v>55</v>
      </c>
      <c r="P309" t="s">
        <v>67</v>
      </c>
      <c r="Q309" t="s">
        <v>68</v>
      </c>
      <c r="R309" t="s">
        <v>69</v>
      </c>
      <c r="S309" t="s">
        <v>1119</v>
      </c>
      <c r="T309" s="1">
        <v>45167</v>
      </c>
      <c r="U309" t="s">
        <v>58</v>
      </c>
      <c r="V309" t="s">
        <v>58</v>
      </c>
      <c r="W309" t="s">
        <v>55</v>
      </c>
      <c r="X309">
        <v>2</v>
      </c>
      <c r="Y309" s="1">
        <v>45167</v>
      </c>
      <c r="Z309" t="s">
        <v>71</v>
      </c>
      <c r="AA309" t="s">
        <v>72</v>
      </c>
      <c r="AB309" t="s">
        <v>60</v>
      </c>
      <c r="AC309">
        <v>1</v>
      </c>
      <c r="AD309" t="s">
        <v>54</v>
      </c>
      <c r="AE309" t="s">
        <v>54</v>
      </c>
      <c r="AF309" t="s">
        <v>54</v>
      </c>
      <c r="AG309" t="s">
        <v>54</v>
      </c>
      <c r="AH309" t="s">
        <v>1120</v>
      </c>
      <c r="AI309" t="s">
        <v>54</v>
      </c>
      <c r="AJ309" t="s">
        <v>54</v>
      </c>
      <c r="AK309" t="s">
        <v>54</v>
      </c>
      <c r="AL309" s="2">
        <v>980385</v>
      </c>
      <c r="AM309">
        <v>3</v>
      </c>
      <c r="AN309">
        <v>1</v>
      </c>
      <c r="AO309" t="s">
        <v>74</v>
      </c>
      <c r="AP309" s="8">
        <v>980385</v>
      </c>
      <c r="AQ309" t="s">
        <v>58</v>
      </c>
      <c r="AR309">
        <v>3</v>
      </c>
      <c r="AS309">
        <v>1</v>
      </c>
      <c r="AT309" t="s">
        <v>58</v>
      </c>
      <c r="AU309" t="s">
        <v>58</v>
      </c>
      <c r="AV309" t="b">
        <v>0</v>
      </c>
    </row>
    <row r="310" spans="1:48">
      <c r="A310">
        <v>309</v>
      </c>
      <c r="B310" t="s">
        <v>793</v>
      </c>
      <c r="C310" t="s">
        <v>1121</v>
      </c>
      <c r="D310" t="s">
        <v>64</v>
      </c>
      <c r="E310" t="s">
        <v>65</v>
      </c>
      <c r="F310" t="s">
        <v>66</v>
      </c>
      <c r="G310" t="s">
        <v>52</v>
      </c>
      <c r="H310" t="s">
        <v>53</v>
      </c>
      <c r="J310" t="s">
        <v>54</v>
      </c>
      <c r="K310" s="1">
        <v>45169</v>
      </c>
      <c r="L310">
        <v>40</v>
      </c>
      <c r="O310" t="s">
        <v>55</v>
      </c>
      <c r="P310" t="s">
        <v>67</v>
      </c>
      <c r="Q310" t="s">
        <v>68</v>
      </c>
      <c r="R310" t="s">
        <v>69</v>
      </c>
      <c r="S310" t="s">
        <v>1122</v>
      </c>
      <c r="T310" s="1">
        <v>45167</v>
      </c>
      <c r="U310" t="s">
        <v>58</v>
      </c>
      <c r="V310" t="s">
        <v>58</v>
      </c>
      <c r="W310" t="s">
        <v>55</v>
      </c>
      <c r="X310">
        <v>2</v>
      </c>
      <c r="Y310" s="1">
        <v>45167</v>
      </c>
      <c r="Z310" t="s">
        <v>71</v>
      </c>
      <c r="AA310" t="s">
        <v>72</v>
      </c>
      <c r="AB310" t="s">
        <v>60</v>
      </c>
      <c r="AC310">
        <v>1</v>
      </c>
      <c r="AD310" t="s">
        <v>54</v>
      </c>
      <c r="AE310" t="s">
        <v>54</v>
      </c>
      <c r="AF310" t="s">
        <v>54</v>
      </c>
      <c r="AG310" t="s">
        <v>54</v>
      </c>
      <c r="AH310" t="s">
        <v>1123</v>
      </c>
      <c r="AI310" t="s">
        <v>54</v>
      </c>
      <c r="AJ310" t="s">
        <v>54</v>
      </c>
      <c r="AK310" t="s">
        <v>54</v>
      </c>
      <c r="AL310" s="2">
        <v>676580</v>
      </c>
      <c r="AM310">
        <v>4</v>
      </c>
      <c r="AN310">
        <v>1</v>
      </c>
      <c r="AO310" t="s">
        <v>74</v>
      </c>
      <c r="AP310" s="8">
        <v>676580</v>
      </c>
      <c r="AQ310" t="s">
        <v>58</v>
      </c>
      <c r="AR310">
        <v>4</v>
      </c>
      <c r="AS310">
        <v>1</v>
      </c>
      <c r="AT310" t="s">
        <v>58</v>
      </c>
      <c r="AU310" t="s">
        <v>58</v>
      </c>
      <c r="AV310" t="b">
        <v>0</v>
      </c>
    </row>
    <row r="311" spans="1:48">
      <c r="A311">
        <v>310</v>
      </c>
      <c r="B311" t="s">
        <v>951</v>
      </c>
      <c r="C311" t="s">
        <v>1124</v>
      </c>
      <c r="D311" t="s">
        <v>64</v>
      </c>
      <c r="E311" t="s">
        <v>65</v>
      </c>
      <c r="F311" t="s">
        <v>66</v>
      </c>
      <c r="G311" t="s">
        <v>52</v>
      </c>
      <c r="H311" t="s">
        <v>53</v>
      </c>
      <c r="J311" t="s">
        <v>54</v>
      </c>
      <c r="K311" s="1">
        <v>45169</v>
      </c>
      <c r="L311">
        <v>40</v>
      </c>
      <c r="O311" t="s">
        <v>55</v>
      </c>
      <c r="P311" t="s">
        <v>67</v>
      </c>
      <c r="Q311" t="s">
        <v>68</v>
      </c>
      <c r="R311" t="s">
        <v>69</v>
      </c>
      <c r="S311" t="s">
        <v>1125</v>
      </c>
      <c r="T311" s="1">
        <v>45167</v>
      </c>
      <c r="U311" t="s">
        <v>58</v>
      </c>
      <c r="V311" t="s">
        <v>58</v>
      </c>
      <c r="W311" t="s">
        <v>55</v>
      </c>
      <c r="X311">
        <v>2</v>
      </c>
      <c r="Y311" s="1">
        <v>45167</v>
      </c>
      <c r="Z311" t="s">
        <v>71</v>
      </c>
      <c r="AA311" t="s">
        <v>72</v>
      </c>
      <c r="AB311" t="s">
        <v>60</v>
      </c>
      <c r="AC311">
        <v>1</v>
      </c>
      <c r="AD311" t="s">
        <v>54</v>
      </c>
      <c r="AE311" t="s">
        <v>54</v>
      </c>
      <c r="AF311" t="s">
        <v>54</v>
      </c>
      <c r="AG311" t="s">
        <v>54</v>
      </c>
      <c r="AH311" t="s">
        <v>1126</v>
      </c>
      <c r="AI311" t="s">
        <v>54</v>
      </c>
      <c r="AJ311" t="s">
        <v>54</v>
      </c>
      <c r="AK311" t="s">
        <v>54</v>
      </c>
      <c r="AL311" s="2">
        <v>38462.6</v>
      </c>
      <c r="AM311">
        <v>3</v>
      </c>
      <c r="AN311">
        <v>1</v>
      </c>
      <c r="AO311" t="s">
        <v>74</v>
      </c>
      <c r="AP311" s="8">
        <v>38462.6</v>
      </c>
      <c r="AQ311" t="s">
        <v>58</v>
      </c>
      <c r="AR311">
        <v>3</v>
      </c>
      <c r="AS311">
        <v>1</v>
      </c>
      <c r="AT311" t="s">
        <v>58</v>
      </c>
      <c r="AU311" t="s">
        <v>58</v>
      </c>
      <c r="AV311" t="b">
        <v>0</v>
      </c>
    </row>
    <row r="312" spans="1:48">
      <c r="A312">
        <v>311</v>
      </c>
      <c r="B312" t="s">
        <v>1127</v>
      </c>
      <c r="C312" t="s">
        <v>1128</v>
      </c>
      <c r="D312" t="s">
        <v>64</v>
      </c>
      <c r="E312" t="s">
        <v>65</v>
      </c>
      <c r="F312" t="s">
        <v>66</v>
      </c>
      <c r="G312" t="s">
        <v>52</v>
      </c>
      <c r="H312" t="s">
        <v>53</v>
      </c>
      <c r="J312" t="s">
        <v>54</v>
      </c>
      <c r="K312" s="1">
        <v>45169</v>
      </c>
      <c r="L312">
        <v>80</v>
      </c>
      <c r="O312" t="s">
        <v>77</v>
      </c>
      <c r="P312" t="s">
        <v>67</v>
      </c>
      <c r="Q312" t="s">
        <v>68</v>
      </c>
      <c r="R312" t="s">
        <v>69</v>
      </c>
      <c r="S312" t="s">
        <v>1129</v>
      </c>
      <c r="T312" s="1">
        <v>45167</v>
      </c>
      <c r="U312" t="s">
        <v>58</v>
      </c>
      <c r="V312" t="s">
        <v>58</v>
      </c>
      <c r="W312" t="s">
        <v>77</v>
      </c>
      <c r="X312">
        <v>2</v>
      </c>
      <c r="Y312" s="1">
        <v>45167</v>
      </c>
      <c r="Z312" t="s">
        <v>71</v>
      </c>
      <c r="AA312" t="s">
        <v>72</v>
      </c>
      <c r="AB312" t="s">
        <v>60</v>
      </c>
      <c r="AC312">
        <v>2</v>
      </c>
      <c r="AD312" t="s">
        <v>54</v>
      </c>
      <c r="AE312" t="s">
        <v>363</v>
      </c>
      <c r="AF312" t="s">
        <v>1130</v>
      </c>
      <c r="AG312" t="s">
        <v>54</v>
      </c>
      <c r="AH312" t="s">
        <v>1131</v>
      </c>
      <c r="AI312" t="s">
        <v>54</v>
      </c>
      <c r="AJ312" t="s">
        <v>54</v>
      </c>
      <c r="AK312" t="s">
        <v>54</v>
      </c>
      <c r="AL312" s="2">
        <v>617425.49</v>
      </c>
      <c r="AM312">
        <v>3</v>
      </c>
      <c r="AN312">
        <v>1</v>
      </c>
      <c r="AO312" t="s">
        <v>74</v>
      </c>
      <c r="AP312" s="8">
        <v>617425.49</v>
      </c>
      <c r="AQ312" t="s">
        <v>58</v>
      </c>
      <c r="AR312">
        <v>3</v>
      </c>
      <c r="AS312">
        <v>2</v>
      </c>
      <c r="AT312" t="s">
        <v>58</v>
      </c>
      <c r="AU312" t="s">
        <v>58</v>
      </c>
      <c r="AV312" t="b">
        <v>0</v>
      </c>
    </row>
    <row r="313" spans="1:48">
      <c r="A313">
        <v>312</v>
      </c>
      <c r="B313" t="s">
        <v>1127</v>
      </c>
      <c r="C313" t="s">
        <v>1132</v>
      </c>
      <c r="D313" t="s">
        <v>64</v>
      </c>
      <c r="E313" t="s">
        <v>65</v>
      </c>
      <c r="F313" t="s">
        <v>66</v>
      </c>
      <c r="G313" t="s">
        <v>52</v>
      </c>
      <c r="H313" t="s">
        <v>53</v>
      </c>
      <c r="J313" t="s">
        <v>54</v>
      </c>
      <c r="K313" s="1">
        <v>45169</v>
      </c>
      <c r="L313">
        <v>80</v>
      </c>
      <c r="O313" t="s">
        <v>77</v>
      </c>
      <c r="P313" t="s">
        <v>67</v>
      </c>
      <c r="Q313" t="s">
        <v>68</v>
      </c>
      <c r="R313" t="s">
        <v>69</v>
      </c>
      <c r="S313" t="s">
        <v>1133</v>
      </c>
      <c r="T313" s="1">
        <v>45167</v>
      </c>
      <c r="U313" t="s">
        <v>58</v>
      </c>
      <c r="V313" t="s">
        <v>58</v>
      </c>
      <c r="W313" t="s">
        <v>77</v>
      </c>
      <c r="X313">
        <v>2</v>
      </c>
      <c r="Y313" s="1">
        <v>45167</v>
      </c>
      <c r="Z313" t="s">
        <v>71</v>
      </c>
      <c r="AA313" t="s">
        <v>72</v>
      </c>
      <c r="AB313" t="s">
        <v>60</v>
      </c>
      <c r="AC313">
        <v>2</v>
      </c>
      <c r="AD313" t="s">
        <v>54</v>
      </c>
      <c r="AE313" t="s">
        <v>54</v>
      </c>
      <c r="AF313" t="s">
        <v>54</v>
      </c>
      <c r="AG313" t="s">
        <v>54</v>
      </c>
      <c r="AH313" t="s">
        <v>1134</v>
      </c>
      <c r="AI313" t="s">
        <v>54</v>
      </c>
      <c r="AJ313" t="s">
        <v>54</v>
      </c>
      <c r="AK313" t="s">
        <v>54</v>
      </c>
      <c r="AL313" s="2">
        <v>147897.35999999999</v>
      </c>
      <c r="AM313">
        <v>3</v>
      </c>
      <c r="AN313">
        <v>1</v>
      </c>
      <c r="AO313" t="s">
        <v>74</v>
      </c>
      <c r="AP313" s="8">
        <v>147897.35999999999</v>
      </c>
      <c r="AQ313" t="s">
        <v>58</v>
      </c>
      <c r="AR313">
        <v>3</v>
      </c>
      <c r="AS313">
        <v>2</v>
      </c>
      <c r="AT313" t="s">
        <v>58</v>
      </c>
      <c r="AU313" t="s">
        <v>58</v>
      </c>
      <c r="AV313" t="b">
        <v>0</v>
      </c>
    </row>
    <row r="314" spans="1:48">
      <c r="A314">
        <v>313</v>
      </c>
      <c r="B314" t="s">
        <v>828</v>
      </c>
      <c r="C314" t="s">
        <v>1135</v>
      </c>
      <c r="D314" t="s">
        <v>64</v>
      </c>
      <c r="E314" t="s">
        <v>65</v>
      </c>
      <c r="F314" t="s">
        <v>66</v>
      </c>
      <c r="G314" t="s">
        <v>52</v>
      </c>
      <c r="H314" t="s">
        <v>53</v>
      </c>
      <c r="J314" t="s">
        <v>54</v>
      </c>
      <c r="K314" s="1">
        <v>45169</v>
      </c>
      <c r="L314">
        <v>40</v>
      </c>
      <c r="O314" t="s">
        <v>55</v>
      </c>
      <c r="P314" t="s">
        <v>78</v>
      </c>
      <c r="Q314" t="s">
        <v>68</v>
      </c>
      <c r="R314" t="s">
        <v>69</v>
      </c>
      <c r="S314" t="s">
        <v>1136</v>
      </c>
      <c r="T314" s="1">
        <v>45167</v>
      </c>
      <c r="U314" t="s">
        <v>58</v>
      </c>
      <c r="V314" t="s">
        <v>58</v>
      </c>
      <c r="W314" t="s">
        <v>55</v>
      </c>
      <c r="X314">
        <v>2</v>
      </c>
      <c r="Y314" s="1">
        <v>45167</v>
      </c>
      <c r="Z314" t="s">
        <v>80</v>
      </c>
      <c r="AA314" t="s">
        <v>59</v>
      </c>
      <c r="AB314" t="s">
        <v>60</v>
      </c>
      <c r="AC314">
        <v>1</v>
      </c>
      <c r="AD314" t="s">
        <v>54</v>
      </c>
      <c r="AE314" t="s">
        <v>54</v>
      </c>
      <c r="AF314" t="s">
        <v>54</v>
      </c>
      <c r="AG314" t="s">
        <v>54</v>
      </c>
      <c r="AH314" t="s">
        <v>1137</v>
      </c>
      <c r="AI314" t="s">
        <v>54</v>
      </c>
      <c r="AJ314" t="s">
        <v>54</v>
      </c>
      <c r="AK314" t="s">
        <v>54</v>
      </c>
      <c r="AL314" s="2">
        <v>1166830.8</v>
      </c>
      <c r="AM314">
        <v>5</v>
      </c>
      <c r="AN314">
        <v>1</v>
      </c>
      <c r="AO314" t="s">
        <v>61</v>
      </c>
      <c r="AP314" s="8">
        <v>1166830.8</v>
      </c>
      <c r="AQ314" t="s">
        <v>58</v>
      </c>
      <c r="AR314">
        <v>5</v>
      </c>
      <c r="AS314">
        <v>1</v>
      </c>
      <c r="AT314" t="s">
        <v>58</v>
      </c>
      <c r="AU314" t="s">
        <v>58</v>
      </c>
      <c r="AV314" t="b">
        <v>0</v>
      </c>
    </row>
    <row r="315" spans="1:48">
      <c r="A315">
        <v>314</v>
      </c>
      <c r="B315" t="s">
        <v>1138</v>
      </c>
      <c r="C315" t="s">
        <v>1139</v>
      </c>
      <c r="D315" t="s">
        <v>64</v>
      </c>
      <c r="E315" t="s">
        <v>65</v>
      </c>
      <c r="F315" t="s">
        <v>66</v>
      </c>
      <c r="G315" t="s">
        <v>52</v>
      </c>
      <c r="H315" t="s">
        <v>53</v>
      </c>
      <c r="J315" t="s">
        <v>54</v>
      </c>
      <c r="K315" s="1">
        <v>45169</v>
      </c>
      <c r="L315">
        <v>40</v>
      </c>
      <c r="O315" t="s">
        <v>55</v>
      </c>
      <c r="P315" t="s">
        <v>78</v>
      </c>
      <c r="Q315" t="s">
        <v>68</v>
      </c>
      <c r="R315" t="s">
        <v>69</v>
      </c>
      <c r="S315" t="s">
        <v>1140</v>
      </c>
      <c r="T315" s="1">
        <v>45167</v>
      </c>
      <c r="U315" t="s">
        <v>58</v>
      </c>
      <c r="V315" t="s">
        <v>58</v>
      </c>
      <c r="W315" t="s">
        <v>55</v>
      </c>
      <c r="X315">
        <v>2</v>
      </c>
      <c r="Y315" s="1">
        <v>45167</v>
      </c>
      <c r="Z315" t="s">
        <v>80</v>
      </c>
      <c r="AA315" t="s">
        <v>59</v>
      </c>
      <c r="AB315" t="s">
        <v>60</v>
      </c>
      <c r="AC315">
        <v>1</v>
      </c>
      <c r="AD315" t="s">
        <v>54</v>
      </c>
      <c r="AE315" t="s">
        <v>54</v>
      </c>
      <c r="AF315" t="s">
        <v>54</v>
      </c>
      <c r="AG315" t="s">
        <v>54</v>
      </c>
      <c r="AH315" t="s">
        <v>1141</v>
      </c>
      <c r="AI315" t="s">
        <v>54</v>
      </c>
      <c r="AJ315" t="s">
        <v>54</v>
      </c>
      <c r="AK315" t="s">
        <v>54</v>
      </c>
      <c r="AL315" s="2">
        <v>109084</v>
      </c>
      <c r="AM315">
        <v>5</v>
      </c>
      <c r="AN315">
        <v>1</v>
      </c>
      <c r="AO315" t="s">
        <v>61</v>
      </c>
      <c r="AP315" s="8">
        <v>109084</v>
      </c>
      <c r="AQ315" t="s">
        <v>58</v>
      </c>
      <c r="AR315">
        <v>5</v>
      </c>
      <c r="AS315">
        <v>1</v>
      </c>
      <c r="AT315" t="s">
        <v>58</v>
      </c>
      <c r="AU315" t="s">
        <v>58</v>
      </c>
      <c r="AV315" t="b">
        <v>0</v>
      </c>
    </row>
    <row r="316" spans="1:48">
      <c r="A316">
        <v>315</v>
      </c>
      <c r="B316" t="s">
        <v>797</v>
      </c>
      <c r="C316" t="s">
        <v>1142</v>
      </c>
      <c r="D316" t="s">
        <v>64</v>
      </c>
      <c r="E316" t="s">
        <v>65</v>
      </c>
      <c r="F316" t="s">
        <v>66</v>
      </c>
      <c r="G316" t="s">
        <v>52</v>
      </c>
      <c r="H316" t="s">
        <v>53</v>
      </c>
      <c r="J316" t="s">
        <v>54</v>
      </c>
      <c r="K316" s="1">
        <v>45169</v>
      </c>
      <c r="L316">
        <v>40</v>
      </c>
      <c r="O316" t="s">
        <v>55</v>
      </c>
      <c r="P316" t="s">
        <v>78</v>
      </c>
      <c r="Q316" t="s">
        <v>68</v>
      </c>
      <c r="R316" t="s">
        <v>69</v>
      </c>
      <c r="S316" t="s">
        <v>1143</v>
      </c>
      <c r="T316" s="1">
        <v>45167</v>
      </c>
      <c r="U316" t="s">
        <v>58</v>
      </c>
      <c r="V316" t="s">
        <v>58</v>
      </c>
      <c r="W316" t="s">
        <v>55</v>
      </c>
      <c r="X316">
        <v>2</v>
      </c>
      <c r="Y316" s="1">
        <v>45167</v>
      </c>
      <c r="Z316" t="s">
        <v>80</v>
      </c>
      <c r="AA316" t="s">
        <v>59</v>
      </c>
      <c r="AB316" t="s">
        <v>60</v>
      </c>
      <c r="AC316">
        <v>1</v>
      </c>
      <c r="AD316" t="s">
        <v>54</v>
      </c>
      <c r="AE316" t="s">
        <v>54</v>
      </c>
      <c r="AF316" t="s">
        <v>54</v>
      </c>
      <c r="AG316" t="s">
        <v>54</v>
      </c>
      <c r="AH316" t="s">
        <v>1144</v>
      </c>
      <c r="AI316" t="s">
        <v>54</v>
      </c>
      <c r="AJ316" t="s">
        <v>54</v>
      </c>
      <c r="AK316" t="s">
        <v>54</v>
      </c>
      <c r="AL316" s="2">
        <v>291944</v>
      </c>
      <c r="AM316">
        <v>6</v>
      </c>
      <c r="AN316">
        <v>1</v>
      </c>
      <c r="AO316" t="s">
        <v>61</v>
      </c>
      <c r="AP316" s="8">
        <v>291944</v>
      </c>
      <c r="AQ316" t="s">
        <v>58</v>
      </c>
      <c r="AR316">
        <v>6</v>
      </c>
      <c r="AS316">
        <v>1</v>
      </c>
      <c r="AT316" t="s">
        <v>58</v>
      </c>
      <c r="AU316" t="s">
        <v>58</v>
      </c>
      <c r="AV316" t="b">
        <v>0</v>
      </c>
    </row>
    <row r="317" spans="1:48">
      <c r="A317">
        <v>316</v>
      </c>
      <c r="B317" t="s">
        <v>592</v>
      </c>
      <c r="C317" t="s">
        <v>1145</v>
      </c>
      <c r="D317" t="s">
        <v>64</v>
      </c>
      <c r="E317" t="s">
        <v>65</v>
      </c>
      <c r="F317" t="s">
        <v>66</v>
      </c>
      <c r="G317" t="s">
        <v>52</v>
      </c>
      <c r="H317" t="s">
        <v>53</v>
      </c>
      <c r="J317" t="s">
        <v>54</v>
      </c>
      <c r="K317" s="1">
        <v>45169</v>
      </c>
      <c r="L317">
        <v>40</v>
      </c>
      <c r="O317" t="s">
        <v>55</v>
      </c>
      <c r="P317" t="s">
        <v>78</v>
      </c>
      <c r="Q317" t="s">
        <v>68</v>
      </c>
      <c r="R317" t="s">
        <v>69</v>
      </c>
      <c r="S317" t="s">
        <v>1146</v>
      </c>
      <c r="T317" s="1">
        <v>45167</v>
      </c>
      <c r="U317" t="s">
        <v>58</v>
      </c>
      <c r="V317" t="s">
        <v>58</v>
      </c>
      <c r="W317" t="s">
        <v>55</v>
      </c>
      <c r="X317">
        <v>2</v>
      </c>
      <c r="Y317" s="1">
        <v>45167</v>
      </c>
      <c r="Z317" t="s">
        <v>80</v>
      </c>
      <c r="AA317" t="s">
        <v>59</v>
      </c>
      <c r="AB317" t="s">
        <v>60</v>
      </c>
      <c r="AC317">
        <v>1</v>
      </c>
      <c r="AD317" t="s">
        <v>54</v>
      </c>
      <c r="AE317" t="s">
        <v>54</v>
      </c>
      <c r="AF317" t="s">
        <v>54</v>
      </c>
      <c r="AG317" t="s">
        <v>54</v>
      </c>
      <c r="AH317" t="s">
        <v>1147</v>
      </c>
      <c r="AI317" t="s">
        <v>54</v>
      </c>
      <c r="AJ317" t="s">
        <v>54</v>
      </c>
      <c r="AK317" t="s">
        <v>54</v>
      </c>
      <c r="AL317" s="2">
        <v>177566.18</v>
      </c>
      <c r="AM317">
        <v>3</v>
      </c>
      <c r="AN317">
        <v>1</v>
      </c>
      <c r="AO317" t="s">
        <v>61</v>
      </c>
      <c r="AP317" s="8">
        <v>177566.18</v>
      </c>
      <c r="AQ317" t="s">
        <v>58</v>
      </c>
      <c r="AR317">
        <v>3</v>
      </c>
      <c r="AS317">
        <v>1</v>
      </c>
      <c r="AT317" t="s">
        <v>58</v>
      </c>
      <c r="AU317" t="s">
        <v>58</v>
      </c>
      <c r="AV317" t="b">
        <v>0</v>
      </c>
    </row>
    <row r="318" spans="1:48">
      <c r="A318">
        <v>317</v>
      </c>
      <c r="B318" t="s">
        <v>1148</v>
      </c>
      <c r="C318" t="s">
        <v>1149</v>
      </c>
      <c r="D318" t="s">
        <v>64</v>
      </c>
      <c r="E318" t="s">
        <v>65</v>
      </c>
      <c r="F318" t="s">
        <v>66</v>
      </c>
      <c r="G318" t="s">
        <v>52</v>
      </c>
      <c r="H318" t="s">
        <v>53</v>
      </c>
      <c r="J318" t="s">
        <v>54</v>
      </c>
      <c r="K318" s="1">
        <v>45169</v>
      </c>
      <c r="L318">
        <v>80</v>
      </c>
      <c r="O318" t="s">
        <v>55</v>
      </c>
      <c r="P318" t="s">
        <v>1047</v>
      </c>
      <c r="Q318" t="s">
        <v>68</v>
      </c>
      <c r="R318" t="s">
        <v>69</v>
      </c>
      <c r="S318" t="s">
        <v>1150</v>
      </c>
      <c r="T318" s="1">
        <v>45167</v>
      </c>
      <c r="U318" t="s">
        <v>58</v>
      </c>
      <c r="V318" t="s">
        <v>58</v>
      </c>
      <c r="W318" t="s">
        <v>55</v>
      </c>
      <c r="X318">
        <v>2</v>
      </c>
      <c r="Y318" s="1">
        <v>45167</v>
      </c>
      <c r="Z318" t="s">
        <v>1049</v>
      </c>
      <c r="AA318" t="s">
        <v>54</v>
      </c>
      <c r="AB318" t="s">
        <v>60</v>
      </c>
      <c r="AC318">
        <v>1</v>
      </c>
      <c r="AD318" t="s">
        <v>54</v>
      </c>
      <c r="AE318" t="s">
        <v>54</v>
      </c>
      <c r="AF318" t="s">
        <v>54</v>
      </c>
      <c r="AG318" t="s">
        <v>54</v>
      </c>
      <c r="AH318" t="s">
        <v>1151</v>
      </c>
      <c r="AI318" t="s">
        <v>54</v>
      </c>
      <c r="AJ318" t="s">
        <v>54</v>
      </c>
      <c r="AK318" t="s">
        <v>54</v>
      </c>
      <c r="AL318" s="2">
        <v>15000</v>
      </c>
      <c r="AM318">
        <v>2</v>
      </c>
      <c r="AN318">
        <v>1</v>
      </c>
      <c r="AO318" t="s">
        <v>1051</v>
      </c>
      <c r="AP318" s="8">
        <v>15000</v>
      </c>
      <c r="AQ318" t="s">
        <v>58</v>
      </c>
      <c r="AR318">
        <v>2</v>
      </c>
      <c r="AS318">
        <v>1</v>
      </c>
      <c r="AT318" t="s">
        <v>58</v>
      </c>
      <c r="AU318" t="s">
        <v>58</v>
      </c>
      <c r="AV318" t="b">
        <v>0</v>
      </c>
    </row>
    <row r="319" spans="1:48">
      <c r="A319">
        <v>318</v>
      </c>
      <c r="B319" t="s">
        <v>1052</v>
      </c>
      <c r="C319" t="s">
        <v>1152</v>
      </c>
      <c r="D319" t="s">
        <v>64</v>
      </c>
      <c r="E319" t="s">
        <v>65</v>
      </c>
      <c r="F319" t="s">
        <v>66</v>
      </c>
      <c r="G319" t="s">
        <v>52</v>
      </c>
      <c r="H319" t="s">
        <v>53</v>
      </c>
      <c r="J319" t="s">
        <v>54</v>
      </c>
      <c r="K319" s="1">
        <v>45169</v>
      </c>
      <c r="L319">
        <v>40</v>
      </c>
      <c r="O319" t="s">
        <v>55</v>
      </c>
      <c r="P319" t="s">
        <v>109</v>
      </c>
      <c r="Q319" t="s">
        <v>68</v>
      </c>
      <c r="R319" t="s">
        <v>69</v>
      </c>
      <c r="S319" t="s">
        <v>1153</v>
      </c>
      <c r="T319" s="1">
        <v>45167</v>
      </c>
      <c r="U319" t="s">
        <v>58</v>
      </c>
      <c r="V319" t="s">
        <v>58</v>
      </c>
      <c r="W319" t="s">
        <v>55</v>
      </c>
      <c r="X319">
        <v>2</v>
      </c>
      <c r="Y319" s="1">
        <v>45167</v>
      </c>
      <c r="Z319" t="s">
        <v>111</v>
      </c>
      <c r="AA319" t="s">
        <v>54</v>
      </c>
      <c r="AB319" t="s">
        <v>60</v>
      </c>
      <c r="AC319">
        <v>1</v>
      </c>
      <c r="AD319" t="s">
        <v>54</v>
      </c>
      <c r="AE319" t="s">
        <v>54</v>
      </c>
      <c r="AF319" t="s">
        <v>54</v>
      </c>
      <c r="AG319" t="s">
        <v>54</v>
      </c>
      <c r="AH319" t="s">
        <v>1154</v>
      </c>
      <c r="AI319" t="s">
        <v>54</v>
      </c>
      <c r="AJ319" t="s">
        <v>54</v>
      </c>
      <c r="AK319" t="s">
        <v>54</v>
      </c>
      <c r="AL319" s="2">
        <v>404925</v>
      </c>
      <c r="AM319">
        <v>5</v>
      </c>
      <c r="AN319">
        <v>1</v>
      </c>
      <c r="AO319" t="s">
        <v>115</v>
      </c>
      <c r="AP319" s="8">
        <v>404925</v>
      </c>
      <c r="AQ319" t="s">
        <v>58</v>
      </c>
      <c r="AR319">
        <v>5</v>
      </c>
      <c r="AS319">
        <v>1</v>
      </c>
      <c r="AT319" t="s">
        <v>58</v>
      </c>
      <c r="AU319" t="s">
        <v>58</v>
      </c>
      <c r="AV319" t="b">
        <v>0</v>
      </c>
    </row>
    <row r="320" spans="1:48">
      <c r="A320">
        <v>319</v>
      </c>
      <c r="B320" t="s">
        <v>1155</v>
      </c>
      <c r="C320" t="s">
        <v>1156</v>
      </c>
      <c r="D320" t="s">
        <v>64</v>
      </c>
      <c r="E320" t="s">
        <v>65</v>
      </c>
      <c r="F320" t="s">
        <v>66</v>
      </c>
      <c r="G320" t="s">
        <v>52</v>
      </c>
      <c r="H320" t="s">
        <v>53</v>
      </c>
      <c r="J320" t="s">
        <v>54</v>
      </c>
      <c r="K320" s="1">
        <v>45169</v>
      </c>
      <c r="L320">
        <v>40</v>
      </c>
      <c r="O320" t="s">
        <v>55</v>
      </c>
      <c r="P320" t="s">
        <v>67</v>
      </c>
      <c r="Q320" t="s">
        <v>68</v>
      </c>
      <c r="R320" t="s">
        <v>69</v>
      </c>
      <c r="S320" t="s">
        <v>1157</v>
      </c>
      <c r="T320" s="1">
        <v>45168</v>
      </c>
      <c r="U320" t="s">
        <v>58</v>
      </c>
      <c r="V320" t="s">
        <v>58</v>
      </c>
      <c r="W320" t="s">
        <v>55</v>
      </c>
      <c r="X320">
        <v>2</v>
      </c>
      <c r="Y320" s="1">
        <v>45168</v>
      </c>
      <c r="Z320" t="s">
        <v>71</v>
      </c>
      <c r="AA320" t="s">
        <v>72</v>
      </c>
      <c r="AB320" t="s">
        <v>60</v>
      </c>
      <c r="AC320">
        <v>1</v>
      </c>
      <c r="AD320" t="s">
        <v>54</v>
      </c>
      <c r="AE320" t="s">
        <v>54</v>
      </c>
      <c r="AF320" t="s">
        <v>54</v>
      </c>
      <c r="AG320" t="s">
        <v>54</v>
      </c>
      <c r="AH320" t="s">
        <v>1158</v>
      </c>
      <c r="AI320" t="s">
        <v>54</v>
      </c>
      <c r="AJ320" t="s">
        <v>54</v>
      </c>
      <c r="AK320" t="s">
        <v>54</v>
      </c>
      <c r="AL320" s="2">
        <v>232403.53</v>
      </c>
      <c r="AM320">
        <v>3</v>
      </c>
      <c r="AN320">
        <v>1</v>
      </c>
      <c r="AO320" t="s">
        <v>74</v>
      </c>
      <c r="AP320" s="8">
        <v>232403.53</v>
      </c>
      <c r="AQ320" t="s">
        <v>58</v>
      </c>
      <c r="AR320">
        <v>3</v>
      </c>
      <c r="AS320">
        <v>1</v>
      </c>
      <c r="AT320" t="s">
        <v>58</v>
      </c>
      <c r="AU320" t="s">
        <v>58</v>
      </c>
      <c r="AV320" t="b">
        <v>0</v>
      </c>
    </row>
    <row r="321" spans="1:48">
      <c r="A321">
        <v>320</v>
      </c>
      <c r="B321" t="s">
        <v>1159</v>
      </c>
      <c r="C321" t="s">
        <v>1160</v>
      </c>
      <c r="D321" t="s">
        <v>64</v>
      </c>
      <c r="E321" t="s">
        <v>65</v>
      </c>
      <c r="F321" t="s">
        <v>66</v>
      </c>
      <c r="G321" t="s">
        <v>52</v>
      </c>
      <c r="H321" t="s">
        <v>53</v>
      </c>
      <c r="J321" t="s">
        <v>54</v>
      </c>
      <c r="K321" s="1">
        <v>45169</v>
      </c>
      <c r="L321">
        <v>40</v>
      </c>
      <c r="O321" t="s">
        <v>55</v>
      </c>
      <c r="P321" t="s">
        <v>67</v>
      </c>
      <c r="Q321" t="s">
        <v>68</v>
      </c>
      <c r="R321" t="s">
        <v>69</v>
      </c>
      <c r="S321" t="s">
        <v>1161</v>
      </c>
      <c r="T321" s="1">
        <v>45168</v>
      </c>
      <c r="U321" t="s">
        <v>58</v>
      </c>
      <c r="V321" t="s">
        <v>58</v>
      </c>
      <c r="W321" t="s">
        <v>55</v>
      </c>
      <c r="X321">
        <v>2</v>
      </c>
      <c r="Y321" s="1">
        <v>45168</v>
      </c>
      <c r="Z321" t="s">
        <v>71</v>
      </c>
      <c r="AA321" t="s">
        <v>72</v>
      </c>
      <c r="AB321" t="s">
        <v>60</v>
      </c>
      <c r="AC321">
        <v>1</v>
      </c>
      <c r="AD321" t="s">
        <v>54</v>
      </c>
      <c r="AE321" t="s">
        <v>54</v>
      </c>
      <c r="AF321" t="s">
        <v>54</v>
      </c>
      <c r="AG321" t="s">
        <v>54</v>
      </c>
      <c r="AH321" t="s">
        <v>1162</v>
      </c>
      <c r="AI321" t="s">
        <v>54</v>
      </c>
      <c r="AJ321" t="s">
        <v>54</v>
      </c>
      <c r="AK321" t="s">
        <v>54</v>
      </c>
      <c r="AL321" s="2">
        <v>163550</v>
      </c>
      <c r="AM321">
        <v>3</v>
      </c>
      <c r="AN321">
        <v>1</v>
      </c>
      <c r="AO321" t="s">
        <v>74</v>
      </c>
      <c r="AP321" s="8">
        <v>163550</v>
      </c>
      <c r="AQ321" t="s">
        <v>58</v>
      </c>
      <c r="AR321">
        <v>3</v>
      </c>
      <c r="AS321">
        <v>1</v>
      </c>
      <c r="AT321" t="s">
        <v>58</v>
      </c>
      <c r="AU321" t="s">
        <v>58</v>
      </c>
      <c r="AV321" t="b">
        <v>0</v>
      </c>
    </row>
    <row r="322" spans="1:48">
      <c r="A322">
        <v>321</v>
      </c>
      <c r="B322" t="s">
        <v>971</v>
      </c>
      <c r="C322" t="s">
        <v>1163</v>
      </c>
      <c r="D322" t="s">
        <v>64</v>
      </c>
      <c r="E322" t="s">
        <v>65</v>
      </c>
      <c r="F322" t="s">
        <v>66</v>
      </c>
      <c r="G322" t="s">
        <v>52</v>
      </c>
      <c r="H322" t="s">
        <v>53</v>
      </c>
      <c r="J322" t="s">
        <v>54</v>
      </c>
      <c r="K322" s="1">
        <v>45169</v>
      </c>
      <c r="L322">
        <v>40</v>
      </c>
      <c r="O322" t="s">
        <v>55</v>
      </c>
      <c r="P322" t="s">
        <v>67</v>
      </c>
      <c r="Q322" t="s">
        <v>68</v>
      </c>
      <c r="R322" t="s">
        <v>69</v>
      </c>
      <c r="S322" t="s">
        <v>1164</v>
      </c>
      <c r="T322" s="1">
        <v>45168</v>
      </c>
      <c r="U322" t="s">
        <v>58</v>
      </c>
      <c r="V322" t="s">
        <v>58</v>
      </c>
      <c r="W322" t="s">
        <v>55</v>
      </c>
      <c r="X322">
        <v>2</v>
      </c>
      <c r="Y322" s="1">
        <v>45168</v>
      </c>
      <c r="Z322" t="s">
        <v>71</v>
      </c>
      <c r="AA322" t="s">
        <v>72</v>
      </c>
      <c r="AB322" t="s">
        <v>60</v>
      </c>
      <c r="AC322">
        <v>1</v>
      </c>
      <c r="AD322" t="s">
        <v>54</v>
      </c>
      <c r="AE322" t="s">
        <v>54</v>
      </c>
      <c r="AF322" t="s">
        <v>54</v>
      </c>
      <c r="AG322" t="s">
        <v>54</v>
      </c>
      <c r="AH322" t="s">
        <v>1165</v>
      </c>
      <c r="AI322" t="s">
        <v>54</v>
      </c>
      <c r="AJ322" t="s">
        <v>54</v>
      </c>
      <c r="AK322" t="s">
        <v>54</v>
      </c>
      <c r="AL322" s="2">
        <v>286963.58</v>
      </c>
      <c r="AM322">
        <v>5</v>
      </c>
      <c r="AN322">
        <v>1</v>
      </c>
      <c r="AO322" t="s">
        <v>74</v>
      </c>
      <c r="AP322" s="8">
        <v>286963.58</v>
      </c>
      <c r="AQ322" t="s">
        <v>58</v>
      </c>
      <c r="AR322">
        <v>5</v>
      </c>
      <c r="AS322">
        <v>1</v>
      </c>
      <c r="AT322" t="s">
        <v>58</v>
      </c>
      <c r="AU322" t="s">
        <v>58</v>
      </c>
      <c r="AV322" t="b">
        <v>0</v>
      </c>
    </row>
    <row r="323" spans="1:48">
      <c r="A323">
        <v>322</v>
      </c>
      <c r="B323" t="s">
        <v>736</v>
      </c>
      <c r="C323" t="s">
        <v>1166</v>
      </c>
      <c r="D323" t="s">
        <v>64</v>
      </c>
      <c r="E323" t="s">
        <v>65</v>
      </c>
      <c r="F323" t="s">
        <v>66</v>
      </c>
      <c r="G323" t="s">
        <v>52</v>
      </c>
      <c r="H323" t="s">
        <v>53</v>
      </c>
      <c r="J323" t="s">
        <v>54</v>
      </c>
      <c r="K323" s="1">
        <v>45169</v>
      </c>
      <c r="L323">
        <v>40</v>
      </c>
      <c r="O323" t="s">
        <v>55</v>
      </c>
      <c r="P323" t="s">
        <v>67</v>
      </c>
      <c r="Q323" t="s">
        <v>68</v>
      </c>
      <c r="R323" t="s">
        <v>69</v>
      </c>
      <c r="S323" t="s">
        <v>1167</v>
      </c>
      <c r="T323" s="1">
        <v>45168</v>
      </c>
      <c r="U323" t="s">
        <v>58</v>
      </c>
      <c r="V323" t="s">
        <v>58</v>
      </c>
      <c r="W323" t="s">
        <v>55</v>
      </c>
      <c r="X323">
        <v>2</v>
      </c>
      <c r="Y323" s="1">
        <v>45168</v>
      </c>
      <c r="Z323" t="s">
        <v>71</v>
      </c>
      <c r="AA323" t="s">
        <v>72</v>
      </c>
      <c r="AB323" t="s">
        <v>60</v>
      </c>
      <c r="AC323">
        <v>1</v>
      </c>
      <c r="AD323" t="s">
        <v>54</v>
      </c>
      <c r="AE323" t="s">
        <v>54</v>
      </c>
      <c r="AF323" t="s">
        <v>54</v>
      </c>
      <c r="AG323" t="s">
        <v>54</v>
      </c>
      <c r="AH323" t="s">
        <v>1168</v>
      </c>
      <c r="AI323" t="s">
        <v>54</v>
      </c>
      <c r="AJ323" t="s">
        <v>54</v>
      </c>
      <c r="AK323" t="s">
        <v>54</v>
      </c>
      <c r="AL323" s="2">
        <v>590045</v>
      </c>
      <c r="AM323">
        <v>6</v>
      </c>
      <c r="AN323">
        <v>1</v>
      </c>
      <c r="AO323" t="s">
        <v>74</v>
      </c>
      <c r="AP323" s="8">
        <v>590045</v>
      </c>
      <c r="AQ323" t="s">
        <v>58</v>
      </c>
      <c r="AR323">
        <v>6</v>
      </c>
      <c r="AS323">
        <v>1</v>
      </c>
      <c r="AT323" t="s">
        <v>58</v>
      </c>
      <c r="AU323" t="s">
        <v>58</v>
      </c>
      <c r="AV323" t="b">
        <v>0</v>
      </c>
    </row>
    <row r="324" spans="1:48">
      <c r="A324">
        <v>323</v>
      </c>
      <c r="B324" t="s">
        <v>1103</v>
      </c>
      <c r="C324" t="s">
        <v>1169</v>
      </c>
      <c r="D324" t="s">
        <v>64</v>
      </c>
      <c r="E324" t="s">
        <v>65</v>
      </c>
      <c r="F324" t="s">
        <v>66</v>
      </c>
      <c r="G324" t="s">
        <v>52</v>
      </c>
      <c r="H324" t="s">
        <v>53</v>
      </c>
      <c r="J324" t="s">
        <v>54</v>
      </c>
      <c r="K324" s="1">
        <v>45169</v>
      </c>
      <c r="L324">
        <v>40</v>
      </c>
      <c r="O324" t="s">
        <v>55</v>
      </c>
      <c r="P324" t="s">
        <v>67</v>
      </c>
      <c r="Q324" t="s">
        <v>68</v>
      </c>
      <c r="R324" t="s">
        <v>69</v>
      </c>
      <c r="S324" t="s">
        <v>1170</v>
      </c>
      <c r="T324" s="1">
        <v>45168</v>
      </c>
      <c r="U324" t="s">
        <v>58</v>
      </c>
      <c r="V324" t="s">
        <v>58</v>
      </c>
      <c r="W324" t="s">
        <v>55</v>
      </c>
      <c r="X324">
        <v>2</v>
      </c>
      <c r="Y324" s="1">
        <v>45168</v>
      </c>
      <c r="Z324" t="s">
        <v>71</v>
      </c>
      <c r="AA324" t="s">
        <v>72</v>
      </c>
      <c r="AB324" t="s">
        <v>60</v>
      </c>
      <c r="AC324">
        <v>1</v>
      </c>
      <c r="AD324" t="s">
        <v>54</v>
      </c>
      <c r="AE324" t="s">
        <v>54</v>
      </c>
      <c r="AF324" t="s">
        <v>54</v>
      </c>
      <c r="AG324" t="s">
        <v>54</v>
      </c>
      <c r="AH324" t="s">
        <v>1171</v>
      </c>
      <c r="AI324" t="s">
        <v>54</v>
      </c>
      <c r="AJ324" t="s">
        <v>54</v>
      </c>
      <c r="AK324" t="s">
        <v>54</v>
      </c>
      <c r="AL324" s="2">
        <v>2102709.4300000002</v>
      </c>
      <c r="AM324">
        <v>3</v>
      </c>
      <c r="AN324">
        <v>1</v>
      </c>
      <c r="AO324" t="s">
        <v>74</v>
      </c>
      <c r="AP324" s="8">
        <v>2102709.4300000002</v>
      </c>
      <c r="AQ324" t="s">
        <v>58</v>
      </c>
      <c r="AR324">
        <v>3</v>
      </c>
      <c r="AS324">
        <v>1</v>
      </c>
      <c r="AT324" t="s">
        <v>58</v>
      </c>
      <c r="AU324" t="s">
        <v>58</v>
      </c>
      <c r="AV324" t="b">
        <v>0</v>
      </c>
    </row>
    <row r="325" spans="1:48">
      <c r="A325">
        <v>324</v>
      </c>
      <c r="B325" t="s">
        <v>1172</v>
      </c>
      <c r="C325" t="s">
        <v>1173</v>
      </c>
      <c r="D325" t="s">
        <v>64</v>
      </c>
      <c r="E325" t="s">
        <v>65</v>
      </c>
      <c r="F325" t="s">
        <v>66</v>
      </c>
      <c r="G325" t="s">
        <v>52</v>
      </c>
      <c r="H325" t="s">
        <v>53</v>
      </c>
      <c r="J325" t="s">
        <v>54</v>
      </c>
      <c r="K325" s="1">
        <v>45169</v>
      </c>
      <c r="L325">
        <v>40</v>
      </c>
      <c r="O325" t="s">
        <v>55</v>
      </c>
      <c r="P325" t="s">
        <v>67</v>
      </c>
      <c r="Q325" t="s">
        <v>68</v>
      </c>
      <c r="R325" t="s">
        <v>69</v>
      </c>
      <c r="S325" t="s">
        <v>1174</v>
      </c>
      <c r="T325" s="1">
        <v>45168</v>
      </c>
      <c r="U325" t="s">
        <v>58</v>
      </c>
      <c r="V325" t="s">
        <v>58</v>
      </c>
      <c r="W325" t="s">
        <v>55</v>
      </c>
      <c r="X325">
        <v>2</v>
      </c>
      <c r="Y325" s="1">
        <v>45168</v>
      </c>
      <c r="Z325" t="s">
        <v>71</v>
      </c>
      <c r="AA325" t="s">
        <v>72</v>
      </c>
      <c r="AB325" t="s">
        <v>60</v>
      </c>
      <c r="AC325">
        <v>1</v>
      </c>
      <c r="AD325" t="s">
        <v>54</v>
      </c>
      <c r="AE325" t="s">
        <v>54</v>
      </c>
      <c r="AF325" t="s">
        <v>54</v>
      </c>
      <c r="AG325" t="s">
        <v>54</v>
      </c>
      <c r="AH325" t="s">
        <v>1175</v>
      </c>
      <c r="AI325" t="s">
        <v>54</v>
      </c>
      <c r="AJ325" t="s">
        <v>54</v>
      </c>
      <c r="AK325" t="s">
        <v>54</v>
      </c>
      <c r="AL325" s="2">
        <v>1000000</v>
      </c>
      <c r="AM325">
        <v>3</v>
      </c>
      <c r="AN325">
        <v>1</v>
      </c>
      <c r="AO325" t="s">
        <v>74</v>
      </c>
      <c r="AP325" s="8">
        <v>1000000</v>
      </c>
      <c r="AQ325" t="s">
        <v>58</v>
      </c>
      <c r="AR325">
        <v>3</v>
      </c>
      <c r="AS325">
        <v>1</v>
      </c>
      <c r="AT325" t="s">
        <v>58</v>
      </c>
      <c r="AU325" t="s">
        <v>58</v>
      </c>
      <c r="AV325" t="b">
        <v>0</v>
      </c>
    </row>
    <row r="326" spans="1:48">
      <c r="A326">
        <v>325</v>
      </c>
      <c r="B326" t="s">
        <v>874</v>
      </c>
      <c r="C326" t="s">
        <v>1176</v>
      </c>
      <c r="D326" t="s">
        <v>64</v>
      </c>
      <c r="E326" t="s">
        <v>65</v>
      </c>
      <c r="F326" t="s">
        <v>66</v>
      </c>
      <c r="G326" t="s">
        <v>52</v>
      </c>
      <c r="H326" t="s">
        <v>53</v>
      </c>
      <c r="J326" t="s">
        <v>54</v>
      </c>
      <c r="K326" s="1">
        <v>45169</v>
      </c>
      <c r="L326">
        <v>40</v>
      </c>
      <c r="O326" t="s">
        <v>55</v>
      </c>
      <c r="P326" t="s">
        <v>67</v>
      </c>
      <c r="Q326" t="s">
        <v>68</v>
      </c>
      <c r="R326" t="s">
        <v>69</v>
      </c>
      <c r="S326" t="s">
        <v>1177</v>
      </c>
      <c r="T326" s="1">
        <v>45168</v>
      </c>
      <c r="U326" t="s">
        <v>58</v>
      </c>
      <c r="V326" t="s">
        <v>58</v>
      </c>
      <c r="W326" t="s">
        <v>55</v>
      </c>
      <c r="X326">
        <v>2</v>
      </c>
      <c r="Y326" s="1">
        <v>45168</v>
      </c>
      <c r="Z326" t="s">
        <v>71</v>
      </c>
      <c r="AA326" t="s">
        <v>72</v>
      </c>
      <c r="AB326" t="s">
        <v>60</v>
      </c>
      <c r="AC326">
        <v>1</v>
      </c>
      <c r="AD326" t="s">
        <v>54</v>
      </c>
      <c r="AE326" t="s">
        <v>54</v>
      </c>
      <c r="AF326" t="s">
        <v>54</v>
      </c>
      <c r="AG326" t="s">
        <v>54</v>
      </c>
      <c r="AH326" t="s">
        <v>1178</v>
      </c>
      <c r="AI326" t="s">
        <v>54</v>
      </c>
      <c r="AJ326" t="s">
        <v>54</v>
      </c>
      <c r="AK326" t="s">
        <v>54</v>
      </c>
      <c r="AL326" s="2">
        <v>299233.76</v>
      </c>
      <c r="AM326">
        <v>3</v>
      </c>
      <c r="AN326">
        <v>1</v>
      </c>
      <c r="AO326" t="s">
        <v>74</v>
      </c>
      <c r="AP326" s="8">
        <v>299233.76</v>
      </c>
      <c r="AQ326" t="s">
        <v>58</v>
      </c>
      <c r="AR326">
        <v>3</v>
      </c>
      <c r="AS326">
        <v>1</v>
      </c>
      <c r="AT326" t="s">
        <v>58</v>
      </c>
      <c r="AU326" t="s">
        <v>58</v>
      </c>
      <c r="AV326" t="b">
        <v>0</v>
      </c>
    </row>
    <row r="327" spans="1:48">
      <c r="A327">
        <v>326</v>
      </c>
      <c r="B327" t="s">
        <v>793</v>
      </c>
      <c r="C327" t="s">
        <v>1179</v>
      </c>
      <c r="D327" t="s">
        <v>64</v>
      </c>
      <c r="E327" t="s">
        <v>65</v>
      </c>
      <c r="F327" t="s">
        <v>66</v>
      </c>
      <c r="G327" t="s">
        <v>52</v>
      </c>
      <c r="H327" t="s">
        <v>53</v>
      </c>
      <c r="J327" t="s">
        <v>54</v>
      </c>
      <c r="K327" s="1">
        <v>45169</v>
      </c>
      <c r="L327">
        <v>40</v>
      </c>
      <c r="O327" t="s">
        <v>55</v>
      </c>
      <c r="P327" t="s">
        <v>67</v>
      </c>
      <c r="Q327" t="s">
        <v>68</v>
      </c>
      <c r="R327" t="s">
        <v>69</v>
      </c>
      <c r="S327" t="s">
        <v>1180</v>
      </c>
      <c r="T327" s="1">
        <v>45168</v>
      </c>
      <c r="U327" t="s">
        <v>58</v>
      </c>
      <c r="V327" t="s">
        <v>58</v>
      </c>
      <c r="W327" t="s">
        <v>55</v>
      </c>
      <c r="X327">
        <v>2</v>
      </c>
      <c r="Y327" s="1">
        <v>45168</v>
      </c>
      <c r="Z327" t="s">
        <v>71</v>
      </c>
      <c r="AA327" t="s">
        <v>72</v>
      </c>
      <c r="AB327" t="s">
        <v>60</v>
      </c>
      <c r="AC327">
        <v>1</v>
      </c>
      <c r="AD327" t="s">
        <v>54</v>
      </c>
      <c r="AE327" t="s">
        <v>54</v>
      </c>
      <c r="AF327" t="s">
        <v>54</v>
      </c>
      <c r="AG327" t="s">
        <v>54</v>
      </c>
      <c r="AH327" t="s">
        <v>1181</v>
      </c>
      <c r="AI327" t="s">
        <v>54</v>
      </c>
      <c r="AJ327" t="s">
        <v>54</v>
      </c>
      <c r="AK327" t="s">
        <v>54</v>
      </c>
      <c r="AL327" s="2">
        <v>794900</v>
      </c>
      <c r="AM327">
        <v>5</v>
      </c>
      <c r="AN327">
        <v>1</v>
      </c>
      <c r="AO327" t="s">
        <v>74</v>
      </c>
      <c r="AP327" s="8">
        <v>794900</v>
      </c>
      <c r="AQ327" t="s">
        <v>58</v>
      </c>
      <c r="AR327">
        <v>5</v>
      </c>
      <c r="AS327">
        <v>1</v>
      </c>
      <c r="AT327" t="s">
        <v>58</v>
      </c>
      <c r="AU327" t="s">
        <v>58</v>
      </c>
      <c r="AV327" t="b">
        <v>0</v>
      </c>
    </row>
    <row r="328" spans="1:48">
      <c r="A328">
        <v>327</v>
      </c>
      <c r="B328" t="s">
        <v>716</v>
      </c>
      <c r="C328" t="s">
        <v>1182</v>
      </c>
      <c r="D328" t="s">
        <v>64</v>
      </c>
      <c r="E328" t="s">
        <v>65</v>
      </c>
      <c r="F328" t="s">
        <v>66</v>
      </c>
      <c r="G328" t="s">
        <v>52</v>
      </c>
      <c r="H328" t="s">
        <v>53</v>
      </c>
      <c r="J328" t="s">
        <v>54</v>
      </c>
      <c r="K328" s="1">
        <v>45169</v>
      </c>
      <c r="L328">
        <v>40</v>
      </c>
      <c r="O328" t="s">
        <v>55</v>
      </c>
      <c r="P328" t="s">
        <v>67</v>
      </c>
      <c r="Q328" t="s">
        <v>68</v>
      </c>
      <c r="R328" t="s">
        <v>69</v>
      </c>
      <c r="S328" t="s">
        <v>1183</v>
      </c>
      <c r="T328" s="1">
        <v>45168</v>
      </c>
      <c r="U328" t="s">
        <v>58</v>
      </c>
      <c r="V328" t="s">
        <v>58</v>
      </c>
      <c r="W328" t="s">
        <v>55</v>
      </c>
      <c r="X328">
        <v>2</v>
      </c>
      <c r="Y328" s="1">
        <v>45168</v>
      </c>
      <c r="Z328" t="s">
        <v>71</v>
      </c>
      <c r="AA328" t="s">
        <v>72</v>
      </c>
      <c r="AB328" t="s">
        <v>60</v>
      </c>
      <c r="AC328">
        <v>1</v>
      </c>
      <c r="AD328" t="s">
        <v>54</v>
      </c>
      <c r="AE328" t="s">
        <v>54</v>
      </c>
      <c r="AF328" t="s">
        <v>54</v>
      </c>
      <c r="AG328" t="s">
        <v>54</v>
      </c>
      <c r="AH328" t="s">
        <v>1184</v>
      </c>
      <c r="AI328" t="s">
        <v>54</v>
      </c>
      <c r="AJ328" t="s">
        <v>54</v>
      </c>
      <c r="AK328" t="s">
        <v>54</v>
      </c>
      <c r="AL328" s="2">
        <v>319200</v>
      </c>
      <c r="AM328">
        <v>5</v>
      </c>
      <c r="AN328">
        <v>1</v>
      </c>
      <c r="AO328" t="s">
        <v>74</v>
      </c>
      <c r="AP328" s="8">
        <v>319200</v>
      </c>
      <c r="AQ328" t="s">
        <v>58</v>
      </c>
      <c r="AR328">
        <v>5</v>
      </c>
      <c r="AS328">
        <v>1</v>
      </c>
      <c r="AT328" t="s">
        <v>58</v>
      </c>
      <c r="AU328" t="s">
        <v>58</v>
      </c>
      <c r="AV328" t="b">
        <v>0</v>
      </c>
    </row>
    <row r="329" spans="1:48">
      <c r="A329">
        <v>328</v>
      </c>
      <c r="B329" t="s">
        <v>582</v>
      </c>
      <c r="C329" t="s">
        <v>1185</v>
      </c>
      <c r="D329" t="s">
        <v>64</v>
      </c>
      <c r="E329" t="s">
        <v>65</v>
      </c>
      <c r="F329" t="s">
        <v>66</v>
      </c>
      <c r="G329" t="s">
        <v>52</v>
      </c>
      <c r="H329" t="s">
        <v>53</v>
      </c>
      <c r="J329" t="s">
        <v>54</v>
      </c>
      <c r="K329" s="1">
        <v>45169</v>
      </c>
      <c r="L329">
        <v>40</v>
      </c>
      <c r="O329" t="s">
        <v>55</v>
      </c>
      <c r="P329" t="s">
        <v>67</v>
      </c>
      <c r="Q329" t="s">
        <v>68</v>
      </c>
      <c r="R329" t="s">
        <v>69</v>
      </c>
      <c r="S329" t="s">
        <v>1186</v>
      </c>
      <c r="T329" s="1">
        <v>45168</v>
      </c>
      <c r="U329" t="s">
        <v>58</v>
      </c>
      <c r="V329" t="s">
        <v>58</v>
      </c>
      <c r="W329" t="s">
        <v>55</v>
      </c>
      <c r="X329">
        <v>2</v>
      </c>
      <c r="Y329" s="1">
        <v>45168</v>
      </c>
      <c r="Z329" t="s">
        <v>71</v>
      </c>
      <c r="AA329" t="s">
        <v>72</v>
      </c>
      <c r="AB329" t="s">
        <v>60</v>
      </c>
      <c r="AC329">
        <v>1</v>
      </c>
      <c r="AD329" t="s">
        <v>54</v>
      </c>
      <c r="AE329" t="s">
        <v>54</v>
      </c>
      <c r="AF329" t="s">
        <v>54</v>
      </c>
      <c r="AG329" t="s">
        <v>54</v>
      </c>
      <c r="AH329" t="s">
        <v>1187</v>
      </c>
      <c r="AI329" t="s">
        <v>54</v>
      </c>
      <c r="AJ329" t="s">
        <v>54</v>
      </c>
      <c r="AK329" t="s">
        <v>54</v>
      </c>
      <c r="AL329" s="2">
        <v>79209</v>
      </c>
      <c r="AM329">
        <v>3</v>
      </c>
      <c r="AN329">
        <v>1</v>
      </c>
      <c r="AO329" t="s">
        <v>74</v>
      </c>
      <c r="AP329" s="8">
        <v>79209</v>
      </c>
      <c r="AQ329" t="s">
        <v>58</v>
      </c>
      <c r="AR329">
        <v>3</v>
      </c>
      <c r="AS329">
        <v>1</v>
      </c>
      <c r="AT329" t="s">
        <v>58</v>
      </c>
      <c r="AU329" t="s">
        <v>58</v>
      </c>
      <c r="AV329" t="b">
        <v>0</v>
      </c>
    </row>
    <row r="330" spans="1:48">
      <c r="A330">
        <v>329</v>
      </c>
      <c r="B330" t="s">
        <v>558</v>
      </c>
      <c r="C330" t="s">
        <v>1188</v>
      </c>
      <c r="D330" t="s">
        <v>64</v>
      </c>
      <c r="E330" t="s">
        <v>65</v>
      </c>
      <c r="F330" t="s">
        <v>66</v>
      </c>
      <c r="G330" t="s">
        <v>52</v>
      </c>
      <c r="H330" t="s">
        <v>53</v>
      </c>
      <c r="J330" t="s">
        <v>54</v>
      </c>
      <c r="K330" s="1">
        <v>45169</v>
      </c>
      <c r="L330">
        <v>40</v>
      </c>
      <c r="O330" t="s">
        <v>55</v>
      </c>
      <c r="P330" t="s">
        <v>78</v>
      </c>
      <c r="Q330" t="s">
        <v>68</v>
      </c>
      <c r="R330" t="s">
        <v>69</v>
      </c>
      <c r="S330" t="s">
        <v>1189</v>
      </c>
      <c r="T330" s="1">
        <v>45168</v>
      </c>
      <c r="U330" t="s">
        <v>58</v>
      </c>
      <c r="V330" t="s">
        <v>58</v>
      </c>
      <c r="W330" t="s">
        <v>55</v>
      </c>
      <c r="X330">
        <v>2</v>
      </c>
      <c r="Y330" s="1">
        <v>45168</v>
      </c>
      <c r="Z330" t="s">
        <v>80</v>
      </c>
      <c r="AA330" t="s">
        <v>59</v>
      </c>
      <c r="AB330" t="s">
        <v>60</v>
      </c>
      <c r="AC330">
        <v>1</v>
      </c>
      <c r="AD330" t="s">
        <v>54</v>
      </c>
      <c r="AE330" t="s">
        <v>54</v>
      </c>
      <c r="AF330" t="s">
        <v>54</v>
      </c>
      <c r="AG330" t="s">
        <v>54</v>
      </c>
      <c r="AH330" t="s">
        <v>1190</v>
      </c>
      <c r="AI330" t="s">
        <v>54</v>
      </c>
      <c r="AJ330" t="s">
        <v>54</v>
      </c>
      <c r="AK330" t="s">
        <v>54</v>
      </c>
      <c r="AL330" s="2">
        <v>101967.54</v>
      </c>
      <c r="AM330">
        <v>13</v>
      </c>
      <c r="AN330">
        <v>1</v>
      </c>
      <c r="AO330" t="s">
        <v>61</v>
      </c>
      <c r="AP330" s="8">
        <v>101967.54</v>
      </c>
      <c r="AQ330" t="s">
        <v>58</v>
      </c>
      <c r="AR330">
        <v>13</v>
      </c>
      <c r="AS330">
        <v>1</v>
      </c>
      <c r="AT330" t="s">
        <v>58</v>
      </c>
      <c r="AU330" t="s">
        <v>58</v>
      </c>
      <c r="AV330" t="b">
        <v>0</v>
      </c>
    </row>
    <row r="331" spans="1:48">
      <c r="A331">
        <v>330</v>
      </c>
      <c r="B331" t="s">
        <v>828</v>
      </c>
      <c r="C331" t="s">
        <v>1191</v>
      </c>
      <c r="D331" t="s">
        <v>64</v>
      </c>
      <c r="E331" t="s">
        <v>65</v>
      </c>
      <c r="F331" t="s">
        <v>66</v>
      </c>
      <c r="G331" t="s">
        <v>52</v>
      </c>
      <c r="H331" t="s">
        <v>53</v>
      </c>
      <c r="J331" t="s">
        <v>54</v>
      </c>
      <c r="K331" s="1">
        <v>45169</v>
      </c>
      <c r="L331">
        <v>40</v>
      </c>
      <c r="O331" t="s">
        <v>55</v>
      </c>
      <c r="P331" t="s">
        <v>78</v>
      </c>
      <c r="Q331" t="s">
        <v>68</v>
      </c>
      <c r="R331" t="s">
        <v>69</v>
      </c>
      <c r="S331" t="s">
        <v>1192</v>
      </c>
      <c r="T331" s="1">
        <v>45168</v>
      </c>
      <c r="U331" t="s">
        <v>58</v>
      </c>
      <c r="V331" t="s">
        <v>58</v>
      </c>
      <c r="W331" t="s">
        <v>55</v>
      </c>
      <c r="X331">
        <v>2</v>
      </c>
      <c r="Y331" s="1">
        <v>45168</v>
      </c>
      <c r="Z331" t="s">
        <v>80</v>
      </c>
      <c r="AA331" t="s">
        <v>59</v>
      </c>
      <c r="AB331" t="s">
        <v>60</v>
      </c>
      <c r="AC331">
        <v>1</v>
      </c>
      <c r="AD331" t="s">
        <v>54</v>
      </c>
      <c r="AE331" t="s">
        <v>54</v>
      </c>
      <c r="AF331" t="s">
        <v>54</v>
      </c>
      <c r="AG331" t="s">
        <v>54</v>
      </c>
      <c r="AH331" t="s">
        <v>1193</v>
      </c>
      <c r="AI331" t="s">
        <v>54</v>
      </c>
      <c r="AJ331" t="s">
        <v>54</v>
      </c>
      <c r="AK331" t="s">
        <v>54</v>
      </c>
      <c r="AL331" s="2">
        <v>926318.2</v>
      </c>
      <c r="AM331">
        <v>5</v>
      </c>
      <c r="AN331">
        <v>1</v>
      </c>
      <c r="AO331" t="s">
        <v>61</v>
      </c>
      <c r="AP331" s="8">
        <v>926318.2</v>
      </c>
      <c r="AQ331" t="s">
        <v>58</v>
      </c>
      <c r="AR331">
        <v>5</v>
      </c>
      <c r="AS331">
        <v>1</v>
      </c>
      <c r="AT331" t="s">
        <v>58</v>
      </c>
      <c r="AU331" t="s">
        <v>58</v>
      </c>
      <c r="AV331" t="b">
        <v>0</v>
      </c>
    </row>
    <row r="332" spans="1:48">
      <c r="A332">
        <v>331</v>
      </c>
      <c r="B332" t="s">
        <v>616</v>
      </c>
      <c r="C332" t="s">
        <v>1194</v>
      </c>
      <c r="D332" t="s">
        <v>64</v>
      </c>
      <c r="E332" t="s">
        <v>65</v>
      </c>
      <c r="F332" t="s">
        <v>66</v>
      </c>
      <c r="G332" t="s">
        <v>52</v>
      </c>
      <c r="H332" t="s">
        <v>53</v>
      </c>
      <c r="J332" t="s">
        <v>54</v>
      </c>
      <c r="K332" s="1">
        <v>45169</v>
      </c>
      <c r="L332">
        <v>40</v>
      </c>
      <c r="O332" t="s">
        <v>55</v>
      </c>
      <c r="P332" t="s">
        <v>78</v>
      </c>
      <c r="Q332" t="s">
        <v>68</v>
      </c>
      <c r="R332" t="s">
        <v>69</v>
      </c>
      <c r="S332" t="s">
        <v>1195</v>
      </c>
      <c r="T332" s="1">
        <v>45168</v>
      </c>
      <c r="U332" t="s">
        <v>58</v>
      </c>
      <c r="V332" t="s">
        <v>58</v>
      </c>
      <c r="W332" t="s">
        <v>55</v>
      </c>
      <c r="X332">
        <v>2</v>
      </c>
      <c r="Y332" s="1">
        <v>45168</v>
      </c>
      <c r="Z332" t="s">
        <v>80</v>
      </c>
      <c r="AA332" t="s">
        <v>59</v>
      </c>
      <c r="AB332" t="s">
        <v>60</v>
      </c>
      <c r="AC332">
        <v>1</v>
      </c>
      <c r="AD332" t="s">
        <v>54</v>
      </c>
      <c r="AE332" t="s">
        <v>54</v>
      </c>
      <c r="AF332" t="s">
        <v>54</v>
      </c>
      <c r="AG332" t="s">
        <v>54</v>
      </c>
      <c r="AH332" t="s">
        <v>1196</v>
      </c>
      <c r="AI332" t="s">
        <v>54</v>
      </c>
      <c r="AJ332" t="s">
        <v>54</v>
      </c>
      <c r="AK332" t="s">
        <v>54</v>
      </c>
      <c r="AL332" s="2">
        <v>222121.14</v>
      </c>
      <c r="AM332">
        <v>3</v>
      </c>
      <c r="AN332">
        <v>1</v>
      </c>
      <c r="AO332" t="s">
        <v>61</v>
      </c>
      <c r="AP332" s="8">
        <v>222121.14</v>
      </c>
      <c r="AQ332" t="s">
        <v>58</v>
      </c>
      <c r="AR332">
        <v>3</v>
      </c>
      <c r="AS332">
        <v>1</v>
      </c>
      <c r="AT332" t="s">
        <v>58</v>
      </c>
      <c r="AU332" t="s">
        <v>58</v>
      </c>
      <c r="AV332" t="b">
        <v>0</v>
      </c>
    </row>
    <row r="333" spans="1:48">
      <c r="A333">
        <v>332</v>
      </c>
      <c r="B333" t="s">
        <v>797</v>
      </c>
      <c r="C333" t="s">
        <v>1197</v>
      </c>
      <c r="D333" t="s">
        <v>64</v>
      </c>
      <c r="E333" t="s">
        <v>65</v>
      </c>
      <c r="F333" t="s">
        <v>66</v>
      </c>
      <c r="G333" t="s">
        <v>52</v>
      </c>
      <c r="H333" t="s">
        <v>53</v>
      </c>
      <c r="J333" t="s">
        <v>54</v>
      </c>
      <c r="K333" s="1">
        <v>45169</v>
      </c>
      <c r="L333">
        <v>40</v>
      </c>
      <c r="O333" t="s">
        <v>55</v>
      </c>
      <c r="P333" t="s">
        <v>78</v>
      </c>
      <c r="Q333" t="s">
        <v>68</v>
      </c>
      <c r="R333" t="s">
        <v>69</v>
      </c>
      <c r="S333" t="s">
        <v>1198</v>
      </c>
      <c r="T333" s="1">
        <v>45168</v>
      </c>
      <c r="U333" t="s">
        <v>58</v>
      </c>
      <c r="V333" t="s">
        <v>58</v>
      </c>
      <c r="W333" t="s">
        <v>55</v>
      </c>
      <c r="X333">
        <v>2</v>
      </c>
      <c r="Y333" s="1">
        <v>45168</v>
      </c>
      <c r="Z333" t="s">
        <v>80</v>
      </c>
      <c r="AA333" t="s">
        <v>59</v>
      </c>
      <c r="AB333" t="s">
        <v>60</v>
      </c>
      <c r="AC333">
        <v>1</v>
      </c>
      <c r="AD333" t="s">
        <v>54</v>
      </c>
      <c r="AE333" t="s">
        <v>54</v>
      </c>
      <c r="AF333" t="s">
        <v>54</v>
      </c>
      <c r="AG333" t="s">
        <v>54</v>
      </c>
      <c r="AH333" t="s">
        <v>1199</v>
      </c>
      <c r="AI333" t="s">
        <v>54</v>
      </c>
      <c r="AJ333" t="s">
        <v>54</v>
      </c>
      <c r="AK333" t="s">
        <v>54</v>
      </c>
      <c r="AL333" s="2">
        <v>393243</v>
      </c>
      <c r="AM333">
        <v>8</v>
      </c>
      <c r="AN333">
        <v>1</v>
      </c>
      <c r="AO333" t="s">
        <v>61</v>
      </c>
      <c r="AP333" s="8">
        <v>393243</v>
      </c>
      <c r="AQ333" t="s">
        <v>58</v>
      </c>
      <c r="AR333">
        <v>8</v>
      </c>
      <c r="AS333">
        <v>1</v>
      </c>
      <c r="AT333" t="s">
        <v>58</v>
      </c>
      <c r="AU333" t="s">
        <v>58</v>
      </c>
      <c r="AV333" t="b">
        <v>0</v>
      </c>
    </row>
    <row r="334" spans="1:48">
      <c r="A334">
        <v>333</v>
      </c>
      <c r="B334" t="s">
        <v>523</v>
      </c>
      <c r="C334" t="s">
        <v>1200</v>
      </c>
      <c r="D334" t="s">
        <v>64</v>
      </c>
      <c r="E334" t="s">
        <v>65</v>
      </c>
      <c r="F334" t="s">
        <v>66</v>
      </c>
      <c r="G334" t="s">
        <v>52</v>
      </c>
      <c r="H334" t="s">
        <v>53</v>
      </c>
      <c r="J334" t="s">
        <v>54</v>
      </c>
      <c r="K334" s="1">
        <v>45169</v>
      </c>
      <c r="L334">
        <v>100</v>
      </c>
      <c r="O334" t="s">
        <v>55</v>
      </c>
      <c r="P334" t="s">
        <v>67</v>
      </c>
      <c r="Q334" t="s">
        <v>68</v>
      </c>
      <c r="R334" t="s">
        <v>69</v>
      </c>
      <c r="S334" t="s">
        <v>1201</v>
      </c>
      <c r="T334" s="1">
        <v>45169</v>
      </c>
      <c r="U334" t="s">
        <v>58</v>
      </c>
      <c r="V334" t="s">
        <v>58</v>
      </c>
      <c r="W334" t="s">
        <v>55</v>
      </c>
      <c r="X334">
        <v>2</v>
      </c>
      <c r="Y334" s="1">
        <v>45169</v>
      </c>
      <c r="Z334" t="s">
        <v>71</v>
      </c>
      <c r="AA334" t="s">
        <v>72</v>
      </c>
      <c r="AB334" t="s">
        <v>60</v>
      </c>
      <c r="AC334">
        <v>1</v>
      </c>
      <c r="AD334" t="s">
        <v>54</v>
      </c>
      <c r="AE334" t="s">
        <v>54</v>
      </c>
      <c r="AF334" t="s">
        <v>54</v>
      </c>
      <c r="AG334" t="s">
        <v>54</v>
      </c>
      <c r="AH334" t="s">
        <v>1202</v>
      </c>
      <c r="AI334" t="s">
        <v>54</v>
      </c>
      <c r="AJ334" t="s">
        <v>54</v>
      </c>
      <c r="AK334" t="s">
        <v>54</v>
      </c>
      <c r="AL334" s="2">
        <v>19550</v>
      </c>
      <c r="AM334">
        <v>3</v>
      </c>
      <c r="AN334">
        <v>1</v>
      </c>
      <c r="AO334" t="s">
        <v>74</v>
      </c>
      <c r="AP334" s="8">
        <v>19550</v>
      </c>
      <c r="AQ334" t="s">
        <v>58</v>
      </c>
      <c r="AR334">
        <v>3</v>
      </c>
      <c r="AS334">
        <v>1</v>
      </c>
      <c r="AT334" t="s">
        <v>58</v>
      </c>
      <c r="AU334" t="s">
        <v>58</v>
      </c>
      <c r="AV334" t="b">
        <v>0</v>
      </c>
    </row>
    <row r="335" spans="1:48">
      <c r="A335">
        <v>334</v>
      </c>
      <c r="B335" t="s">
        <v>699</v>
      </c>
      <c r="C335" t="s">
        <v>1203</v>
      </c>
      <c r="D335" t="s">
        <v>64</v>
      </c>
      <c r="E335" t="s">
        <v>65</v>
      </c>
      <c r="F335" t="s">
        <v>66</v>
      </c>
      <c r="G335" t="s">
        <v>52</v>
      </c>
      <c r="H335" t="s">
        <v>53</v>
      </c>
      <c r="J335" t="s">
        <v>54</v>
      </c>
      <c r="K335" s="1">
        <v>45169</v>
      </c>
      <c r="L335">
        <v>100</v>
      </c>
      <c r="O335" t="s">
        <v>55</v>
      </c>
      <c r="P335" t="s">
        <v>67</v>
      </c>
      <c r="Q335" t="s">
        <v>68</v>
      </c>
      <c r="R335" t="s">
        <v>69</v>
      </c>
      <c r="S335" t="s">
        <v>1204</v>
      </c>
      <c r="T335" s="1">
        <v>45169</v>
      </c>
      <c r="U335" t="s">
        <v>58</v>
      </c>
      <c r="V335" t="s">
        <v>58</v>
      </c>
      <c r="W335" t="s">
        <v>55</v>
      </c>
      <c r="X335">
        <v>2</v>
      </c>
      <c r="Y335" s="1">
        <v>45169</v>
      </c>
      <c r="Z335" t="s">
        <v>71</v>
      </c>
      <c r="AA335" t="s">
        <v>72</v>
      </c>
      <c r="AB335" t="s">
        <v>60</v>
      </c>
      <c r="AC335">
        <v>1</v>
      </c>
      <c r="AD335" t="s">
        <v>54</v>
      </c>
      <c r="AE335" t="s">
        <v>54</v>
      </c>
      <c r="AF335" t="s">
        <v>54</v>
      </c>
      <c r="AG335" t="s">
        <v>54</v>
      </c>
      <c r="AH335" t="s">
        <v>1205</v>
      </c>
      <c r="AI335" t="s">
        <v>54</v>
      </c>
      <c r="AJ335" t="s">
        <v>54</v>
      </c>
      <c r="AK335" t="s">
        <v>54</v>
      </c>
      <c r="AL335" s="2">
        <v>905000</v>
      </c>
      <c r="AM335">
        <v>3</v>
      </c>
      <c r="AN335">
        <v>1</v>
      </c>
      <c r="AO335" t="s">
        <v>74</v>
      </c>
      <c r="AP335" s="8">
        <v>905000</v>
      </c>
      <c r="AQ335" t="s">
        <v>58</v>
      </c>
      <c r="AR335">
        <v>3</v>
      </c>
      <c r="AS335">
        <v>1</v>
      </c>
      <c r="AT335" t="s">
        <v>58</v>
      </c>
      <c r="AU335" t="s">
        <v>58</v>
      </c>
      <c r="AV335" t="b">
        <v>0</v>
      </c>
    </row>
    <row r="336" spans="1:48">
      <c r="A336">
        <v>335</v>
      </c>
      <c r="B336" t="s">
        <v>1060</v>
      </c>
      <c r="C336" t="s">
        <v>1206</v>
      </c>
      <c r="D336" t="s">
        <v>64</v>
      </c>
      <c r="E336" t="s">
        <v>65</v>
      </c>
      <c r="F336" t="s">
        <v>66</v>
      </c>
      <c r="G336" t="s">
        <v>52</v>
      </c>
      <c r="H336" t="s">
        <v>53</v>
      </c>
      <c r="J336" t="s">
        <v>54</v>
      </c>
      <c r="K336" s="1">
        <v>45169</v>
      </c>
      <c r="L336">
        <v>80</v>
      </c>
      <c r="O336" t="s">
        <v>55</v>
      </c>
      <c r="P336" t="s">
        <v>67</v>
      </c>
      <c r="Q336" t="s">
        <v>68</v>
      </c>
      <c r="R336" t="s">
        <v>69</v>
      </c>
      <c r="S336" t="s">
        <v>1207</v>
      </c>
      <c r="T336" s="1">
        <v>45169</v>
      </c>
      <c r="U336" t="s">
        <v>58</v>
      </c>
      <c r="V336" t="s">
        <v>58</v>
      </c>
      <c r="W336" t="s">
        <v>55</v>
      </c>
      <c r="X336">
        <v>2</v>
      </c>
      <c r="Y336" s="1">
        <v>45169</v>
      </c>
      <c r="Z336" t="s">
        <v>71</v>
      </c>
      <c r="AA336" t="s">
        <v>72</v>
      </c>
      <c r="AB336" t="s">
        <v>60</v>
      </c>
      <c r="AC336">
        <v>1</v>
      </c>
      <c r="AD336" t="s">
        <v>54</v>
      </c>
      <c r="AE336" t="s">
        <v>54</v>
      </c>
      <c r="AF336" t="s">
        <v>54</v>
      </c>
      <c r="AG336" t="s">
        <v>54</v>
      </c>
      <c r="AH336" t="s">
        <v>1208</v>
      </c>
      <c r="AI336" t="s">
        <v>54</v>
      </c>
      <c r="AJ336" t="s">
        <v>54</v>
      </c>
      <c r="AK336" t="s">
        <v>54</v>
      </c>
      <c r="AL336" s="2">
        <v>950000</v>
      </c>
      <c r="AM336">
        <v>5</v>
      </c>
      <c r="AN336">
        <v>1</v>
      </c>
      <c r="AO336" t="s">
        <v>74</v>
      </c>
      <c r="AP336" s="8">
        <v>950000</v>
      </c>
      <c r="AQ336" t="s">
        <v>58</v>
      </c>
      <c r="AR336">
        <v>5</v>
      </c>
      <c r="AS336">
        <v>1</v>
      </c>
      <c r="AT336" t="s">
        <v>58</v>
      </c>
      <c r="AU336" t="s">
        <v>58</v>
      </c>
      <c r="AV336" t="b">
        <v>0</v>
      </c>
    </row>
    <row r="337" spans="1:48">
      <c r="A337">
        <v>336</v>
      </c>
      <c r="B337" t="s">
        <v>1068</v>
      </c>
      <c r="C337" t="s">
        <v>1209</v>
      </c>
      <c r="D337" t="s">
        <v>64</v>
      </c>
      <c r="E337" t="s">
        <v>65</v>
      </c>
      <c r="F337" t="s">
        <v>66</v>
      </c>
      <c r="G337" t="s">
        <v>52</v>
      </c>
      <c r="H337" t="s">
        <v>53</v>
      </c>
      <c r="J337" t="s">
        <v>54</v>
      </c>
      <c r="K337" s="1">
        <v>45169</v>
      </c>
      <c r="L337">
        <v>80</v>
      </c>
      <c r="O337" t="s">
        <v>77</v>
      </c>
      <c r="P337" t="s">
        <v>67</v>
      </c>
      <c r="Q337" t="s">
        <v>68</v>
      </c>
      <c r="R337" t="s">
        <v>69</v>
      </c>
      <c r="S337" t="s">
        <v>1210</v>
      </c>
      <c r="T337" s="1">
        <v>45169</v>
      </c>
      <c r="U337" t="s">
        <v>58</v>
      </c>
      <c r="V337" t="s">
        <v>58</v>
      </c>
      <c r="W337" t="s">
        <v>77</v>
      </c>
      <c r="X337">
        <v>2</v>
      </c>
      <c r="Y337" s="1">
        <v>45169</v>
      </c>
      <c r="Z337" t="s">
        <v>71</v>
      </c>
      <c r="AA337" t="s">
        <v>72</v>
      </c>
      <c r="AB337" t="s">
        <v>60</v>
      </c>
      <c r="AC337">
        <v>2</v>
      </c>
      <c r="AD337" t="s">
        <v>54</v>
      </c>
      <c r="AE337" t="s">
        <v>54</v>
      </c>
      <c r="AF337" t="s">
        <v>54</v>
      </c>
      <c r="AG337" t="s">
        <v>54</v>
      </c>
      <c r="AH337" t="s">
        <v>1211</v>
      </c>
      <c r="AI337" t="s">
        <v>54</v>
      </c>
      <c r="AJ337" t="s">
        <v>54</v>
      </c>
      <c r="AK337" t="s">
        <v>54</v>
      </c>
      <c r="AL337" s="2">
        <v>75615</v>
      </c>
      <c r="AM337">
        <v>4</v>
      </c>
      <c r="AN337">
        <v>1</v>
      </c>
      <c r="AO337" t="s">
        <v>74</v>
      </c>
      <c r="AP337" s="8">
        <v>75615</v>
      </c>
      <c r="AQ337" t="s">
        <v>58</v>
      </c>
      <c r="AR337">
        <v>4</v>
      </c>
      <c r="AS337">
        <v>2</v>
      </c>
      <c r="AT337" t="s">
        <v>58</v>
      </c>
      <c r="AU337" t="s">
        <v>58</v>
      </c>
      <c r="AV337" t="b">
        <v>0</v>
      </c>
    </row>
    <row r="338" spans="1:48">
      <c r="A338">
        <v>337</v>
      </c>
      <c r="B338" t="s">
        <v>1068</v>
      </c>
      <c r="C338" t="s">
        <v>1212</v>
      </c>
      <c r="D338" t="s">
        <v>64</v>
      </c>
      <c r="E338" t="s">
        <v>65</v>
      </c>
      <c r="F338" t="s">
        <v>66</v>
      </c>
      <c r="G338" t="s">
        <v>52</v>
      </c>
      <c r="H338" t="s">
        <v>53</v>
      </c>
      <c r="J338" t="s">
        <v>54</v>
      </c>
      <c r="K338" s="1">
        <v>45169</v>
      </c>
      <c r="L338">
        <v>80</v>
      </c>
      <c r="O338" t="s">
        <v>77</v>
      </c>
      <c r="P338" t="s">
        <v>67</v>
      </c>
      <c r="Q338" t="s">
        <v>68</v>
      </c>
      <c r="R338" t="s">
        <v>69</v>
      </c>
      <c r="S338" t="s">
        <v>1213</v>
      </c>
      <c r="T338" s="1">
        <v>45169</v>
      </c>
      <c r="U338" t="s">
        <v>58</v>
      </c>
      <c r="V338" t="s">
        <v>58</v>
      </c>
      <c r="W338" t="s">
        <v>77</v>
      </c>
      <c r="X338">
        <v>2</v>
      </c>
      <c r="Y338" s="1">
        <v>45169</v>
      </c>
      <c r="Z338" t="s">
        <v>71</v>
      </c>
      <c r="AA338" t="s">
        <v>72</v>
      </c>
      <c r="AB338" t="s">
        <v>60</v>
      </c>
      <c r="AC338">
        <v>2</v>
      </c>
      <c r="AD338" t="s">
        <v>54</v>
      </c>
      <c r="AE338" t="s">
        <v>54</v>
      </c>
      <c r="AF338" t="s">
        <v>54</v>
      </c>
      <c r="AG338" t="s">
        <v>54</v>
      </c>
      <c r="AH338" t="s">
        <v>1214</v>
      </c>
      <c r="AI338" t="s">
        <v>54</v>
      </c>
      <c r="AJ338" t="s">
        <v>54</v>
      </c>
      <c r="AK338" t="s">
        <v>54</v>
      </c>
      <c r="AL338" s="2">
        <v>811100</v>
      </c>
      <c r="AM338">
        <v>3</v>
      </c>
      <c r="AN338">
        <v>1</v>
      </c>
      <c r="AO338" t="s">
        <v>74</v>
      </c>
      <c r="AP338" s="8">
        <v>811100</v>
      </c>
      <c r="AQ338" t="s">
        <v>58</v>
      </c>
      <c r="AR338">
        <v>3</v>
      </c>
      <c r="AS338">
        <v>2</v>
      </c>
      <c r="AT338" t="s">
        <v>58</v>
      </c>
      <c r="AU338" t="s">
        <v>58</v>
      </c>
      <c r="AV338" t="b">
        <v>0</v>
      </c>
    </row>
    <row r="339" spans="1:48">
      <c r="A339">
        <v>338</v>
      </c>
      <c r="B339" t="s">
        <v>874</v>
      </c>
      <c r="C339" t="s">
        <v>1215</v>
      </c>
      <c r="D339" t="s">
        <v>64</v>
      </c>
      <c r="E339" t="s">
        <v>65</v>
      </c>
      <c r="F339" t="s">
        <v>66</v>
      </c>
      <c r="G339" t="s">
        <v>52</v>
      </c>
      <c r="H339" t="s">
        <v>53</v>
      </c>
      <c r="J339" t="s">
        <v>54</v>
      </c>
      <c r="K339" s="1">
        <v>45169</v>
      </c>
      <c r="L339">
        <v>40</v>
      </c>
      <c r="O339" t="s">
        <v>55</v>
      </c>
      <c r="P339" t="s">
        <v>67</v>
      </c>
      <c r="Q339" t="s">
        <v>68</v>
      </c>
      <c r="R339" t="s">
        <v>69</v>
      </c>
      <c r="S339" t="s">
        <v>1216</v>
      </c>
      <c r="T339" s="1">
        <v>45169</v>
      </c>
      <c r="U339" t="s">
        <v>58</v>
      </c>
      <c r="V339" t="s">
        <v>58</v>
      </c>
      <c r="W339" t="s">
        <v>55</v>
      </c>
      <c r="X339">
        <v>2</v>
      </c>
      <c r="Y339" s="1">
        <v>45169</v>
      </c>
      <c r="Z339" t="s">
        <v>71</v>
      </c>
      <c r="AA339" t="s">
        <v>72</v>
      </c>
      <c r="AB339" t="s">
        <v>60</v>
      </c>
      <c r="AC339">
        <v>1</v>
      </c>
      <c r="AD339" t="s">
        <v>54</v>
      </c>
      <c r="AE339" t="s">
        <v>54</v>
      </c>
      <c r="AF339" t="s">
        <v>54</v>
      </c>
      <c r="AG339" t="s">
        <v>54</v>
      </c>
      <c r="AH339" t="s">
        <v>1217</v>
      </c>
      <c r="AI339" t="s">
        <v>54</v>
      </c>
      <c r="AJ339" t="s">
        <v>54</v>
      </c>
      <c r="AK339" t="s">
        <v>54</v>
      </c>
      <c r="AL339" s="2">
        <v>347231.27</v>
      </c>
      <c r="AM339">
        <v>4</v>
      </c>
      <c r="AN339">
        <v>1</v>
      </c>
      <c r="AO339" t="s">
        <v>74</v>
      </c>
      <c r="AP339" s="8">
        <v>347231.27</v>
      </c>
      <c r="AQ339" t="s">
        <v>58</v>
      </c>
      <c r="AR339">
        <v>4</v>
      </c>
      <c r="AS339">
        <v>1</v>
      </c>
      <c r="AT339" t="s">
        <v>58</v>
      </c>
      <c r="AU339" t="s">
        <v>58</v>
      </c>
      <c r="AV339" t="b">
        <v>0</v>
      </c>
    </row>
    <row r="340" spans="1:48">
      <c r="A340">
        <v>339</v>
      </c>
      <c r="B340" t="s">
        <v>539</v>
      </c>
      <c r="C340" t="s">
        <v>1218</v>
      </c>
      <c r="D340" t="s">
        <v>64</v>
      </c>
      <c r="E340" t="s">
        <v>65</v>
      </c>
      <c r="F340" t="s">
        <v>66</v>
      </c>
      <c r="G340" t="s">
        <v>52</v>
      </c>
      <c r="H340" t="s">
        <v>53</v>
      </c>
      <c r="J340" t="s">
        <v>54</v>
      </c>
      <c r="K340" s="1">
        <v>45169</v>
      </c>
      <c r="L340">
        <v>80</v>
      </c>
      <c r="O340" t="s">
        <v>55</v>
      </c>
      <c r="P340" t="s">
        <v>67</v>
      </c>
      <c r="Q340" t="s">
        <v>68</v>
      </c>
      <c r="R340" t="s">
        <v>69</v>
      </c>
      <c r="S340" t="s">
        <v>1219</v>
      </c>
      <c r="T340" s="1">
        <v>45169</v>
      </c>
      <c r="U340" t="s">
        <v>58</v>
      </c>
      <c r="V340" t="s">
        <v>58</v>
      </c>
      <c r="W340" t="s">
        <v>55</v>
      </c>
      <c r="X340">
        <v>2</v>
      </c>
      <c r="Y340" s="1">
        <v>45169</v>
      </c>
      <c r="Z340" t="s">
        <v>71</v>
      </c>
      <c r="AA340" t="s">
        <v>72</v>
      </c>
      <c r="AB340" t="s">
        <v>60</v>
      </c>
      <c r="AC340">
        <v>1</v>
      </c>
      <c r="AD340" t="s">
        <v>54</v>
      </c>
      <c r="AE340" t="s">
        <v>54</v>
      </c>
      <c r="AF340" t="s">
        <v>54</v>
      </c>
      <c r="AG340" t="s">
        <v>54</v>
      </c>
      <c r="AH340" t="s">
        <v>1220</v>
      </c>
      <c r="AI340" t="s">
        <v>54</v>
      </c>
      <c r="AJ340" t="s">
        <v>54</v>
      </c>
      <c r="AK340" t="s">
        <v>54</v>
      </c>
      <c r="AL340" s="2">
        <v>451978.78</v>
      </c>
      <c r="AM340">
        <v>5</v>
      </c>
      <c r="AN340">
        <v>1</v>
      </c>
      <c r="AO340" t="s">
        <v>74</v>
      </c>
      <c r="AP340" s="8">
        <v>451978.78</v>
      </c>
      <c r="AQ340" t="s">
        <v>58</v>
      </c>
      <c r="AR340">
        <v>5</v>
      </c>
      <c r="AS340">
        <v>1</v>
      </c>
      <c r="AT340" t="s">
        <v>58</v>
      </c>
      <c r="AU340" t="s">
        <v>58</v>
      </c>
      <c r="AV340" t="b">
        <v>0</v>
      </c>
    </row>
    <row r="341" spans="1:48">
      <c r="A341">
        <v>340</v>
      </c>
      <c r="B341" t="s">
        <v>578</v>
      </c>
      <c r="C341" t="s">
        <v>1221</v>
      </c>
      <c r="D341" t="s">
        <v>64</v>
      </c>
      <c r="E341" t="s">
        <v>65</v>
      </c>
      <c r="F341" t="s">
        <v>66</v>
      </c>
      <c r="G341" t="s">
        <v>52</v>
      </c>
      <c r="H341" t="s">
        <v>53</v>
      </c>
      <c r="J341" t="s">
        <v>54</v>
      </c>
      <c r="K341" s="1">
        <v>45169</v>
      </c>
      <c r="L341">
        <v>40</v>
      </c>
      <c r="O341" t="s">
        <v>55</v>
      </c>
      <c r="P341" t="s">
        <v>67</v>
      </c>
      <c r="Q341" t="s">
        <v>68</v>
      </c>
      <c r="R341" t="s">
        <v>69</v>
      </c>
      <c r="S341" t="s">
        <v>1222</v>
      </c>
      <c r="T341" s="1">
        <v>45169</v>
      </c>
      <c r="U341" t="s">
        <v>58</v>
      </c>
      <c r="V341" t="s">
        <v>58</v>
      </c>
      <c r="W341" t="s">
        <v>55</v>
      </c>
      <c r="X341">
        <v>2</v>
      </c>
      <c r="Y341" s="1">
        <v>45169</v>
      </c>
      <c r="Z341" t="s">
        <v>71</v>
      </c>
      <c r="AA341" t="s">
        <v>72</v>
      </c>
      <c r="AB341" t="s">
        <v>60</v>
      </c>
      <c r="AC341">
        <v>1</v>
      </c>
      <c r="AD341" t="s">
        <v>54</v>
      </c>
      <c r="AE341" t="s">
        <v>54</v>
      </c>
      <c r="AF341" t="s">
        <v>54</v>
      </c>
      <c r="AG341" t="s">
        <v>54</v>
      </c>
      <c r="AH341" t="s">
        <v>1223</v>
      </c>
      <c r="AI341" t="s">
        <v>54</v>
      </c>
      <c r="AJ341" t="s">
        <v>54</v>
      </c>
      <c r="AK341" t="s">
        <v>54</v>
      </c>
      <c r="AL341" s="2">
        <v>236460.25</v>
      </c>
      <c r="AM341">
        <v>3</v>
      </c>
      <c r="AN341">
        <v>1</v>
      </c>
      <c r="AO341" t="s">
        <v>74</v>
      </c>
      <c r="AP341" s="8">
        <v>236460.25</v>
      </c>
      <c r="AQ341" t="s">
        <v>58</v>
      </c>
      <c r="AR341">
        <v>3</v>
      </c>
      <c r="AS341">
        <v>1</v>
      </c>
      <c r="AT341" t="s">
        <v>58</v>
      </c>
      <c r="AU341" t="s">
        <v>58</v>
      </c>
      <c r="AV341" t="b">
        <v>0</v>
      </c>
    </row>
    <row r="342" spans="1:48">
      <c r="A342">
        <v>341</v>
      </c>
      <c r="B342" t="s">
        <v>951</v>
      </c>
      <c r="C342" t="s">
        <v>1224</v>
      </c>
      <c r="D342" t="s">
        <v>64</v>
      </c>
      <c r="E342" t="s">
        <v>65</v>
      </c>
      <c r="F342" t="s">
        <v>66</v>
      </c>
      <c r="G342" t="s">
        <v>52</v>
      </c>
      <c r="H342" t="s">
        <v>53</v>
      </c>
      <c r="J342" t="s">
        <v>54</v>
      </c>
      <c r="K342" s="1">
        <v>45169</v>
      </c>
      <c r="L342">
        <v>40</v>
      </c>
      <c r="O342" t="s">
        <v>55</v>
      </c>
      <c r="P342" t="s">
        <v>67</v>
      </c>
      <c r="Q342" t="s">
        <v>68</v>
      </c>
      <c r="R342" t="s">
        <v>69</v>
      </c>
      <c r="S342" t="s">
        <v>1225</v>
      </c>
      <c r="T342" s="1">
        <v>45169</v>
      </c>
      <c r="U342" t="s">
        <v>58</v>
      </c>
      <c r="V342" t="s">
        <v>58</v>
      </c>
      <c r="W342" t="s">
        <v>55</v>
      </c>
      <c r="X342">
        <v>2</v>
      </c>
      <c r="Y342" s="1">
        <v>45169</v>
      </c>
      <c r="Z342" t="s">
        <v>71</v>
      </c>
      <c r="AA342" t="s">
        <v>72</v>
      </c>
      <c r="AB342" t="s">
        <v>60</v>
      </c>
      <c r="AC342">
        <v>1</v>
      </c>
      <c r="AD342" t="s">
        <v>54</v>
      </c>
      <c r="AE342" t="s">
        <v>54</v>
      </c>
      <c r="AF342" t="s">
        <v>54</v>
      </c>
      <c r="AG342" t="s">
        <v>54</v>
      </c>
      <c r="AH342" t="s">
        <v>1226</v>
      </c>
      <c r="AI342" t="s">
        <v>54</v>
      </c>
      <c r="AJ342" t="s">
        <v>54</v>
      </c>
      <c r="AK342" t="s">
        <v>54</v>
      </c>
      <c r="AL342" s="2">
        <v>310000</v>
      </c>
      <c r="AM342">
        <v>3</v>
      </c>
      <c r="AN342">
        <v>1</v>
      </c>
      <c r="AO342" t="s">
        <v>74</v>
      </c>
      <c r="AP342" s="8">
        <v>310000</v>
      </c>
      <c r="AQ342" t="s">
        <v>58</v>
      </c>
      <c r="AR342">
        <v>3</v>
      </c>
      <c r="AS342">
        <v>1</v>
      </c>
      <c r="AT342" t="s">
        <v>58</v>
      </c>
      <c r="AU342" t="s">
        <v>58</v>
      </c>
      <c r="AV342" t="b">
        <v>0</v>
      </c>
    </row>
    <row r="343" spans="1:48">
      <c r="A343">
        <v>342</v>
      </c>
      <c r="B343" t="s">
        <v>716</v>
      </c>
      <c r="C343" t="s">
        <v>1227</v>
      </c>
      <c r="D343" t="s">
        <v>64</v>
      </c>
      <c r="E343" t="s">
        <v>65</v>
      </c>
      <c r="F343" t="s">
        <v>66</v>
      </c>
      <c r="G343" t="s">
        <v>52</v>
      </c>
      <c r="H343" t="s">
        <v>53</v>
      </c>
      <c r="J343" t="s">
        <v>54</v>
      </c>
      <c r="K343" s="1">
        <v>45169</v>
      </c>
      <c r="L343">
        <v>40</v>
      </c>
      <c r="O343" t="s">
        <v>55</v>
      </c>
      <c r="P343" t="s">
        <v>67</v>
      </c>
      <c r="Q343" t="s">
        <v>68</v>
      </c>
      <c r="R343" t="s">
        <v>69</v>
      </c>
      <c r="S343" t="s">
        <v>1228</v>
      </c>
      <c r="T343" s="1">
        <v>45169</v>
      </c>
      <c r="U343" t="s">
        <v>58</v>
      </c>
      <c r="V343" t="s">
        <v>58</v>
      </c>
      <c r="W343" t="s">
        <v>55</v>
      </c>
      <c r="X343">
        <v>2</v>
      </c>
      <c r="Y343" s="1">
        <v>45169</v>
      </c>
      <c r="Z343" t="s">
        <v>71</v>
      </c>
      <c r="AA343" t="s">
        <v>72</v>
      </c>
      <c r="AB343" t="s">
        <v>60</v>
      </c>
      <c r="AC343">
        <v>1</v>
      </c>
      <c r="AD343" t="s">
        <v>54</v>
      </c>
      <c r="AE343" t="s">
        <v>54</v>
      </c>
      <c r="AF343" t="s">
        <v>54</v>
      </c>
      <c r="AG343" t="s">
        <v>54</v>
      </c>
      <c r="AH343" t="s">
        <v>1229</v>
      </c>
      <c r="AI343" t="s">
        <v>54</v>
      </c>
      <c r="AJ343" t="s">
        <v>54</v>
      </c>
      <c r="AK343" t="s">
        <v>54</v>
      </c>
      <c r="AL343" s="2">
        <v>339200</v>
      </c>
      <c r="AM343">
        <v>5</v>
      </c>
      <c r="AN343">
        <v>1</v>
      </c>
      <c r="AO343" t="s">
        <v>74</v>
      </c>
      <c r="AP343" s="8">
        <v>339200</v>
      </c>
      <c r="AQ343" t="s">
        <v>58</v>
      </c>
      <c r="AR343">
        <v>5</v>
      </c>
      <c r="AS343">
        <v>1</v>
      </c>
      <c r="AT343" t="s">
        <v>58</v>
      </c>
      <c r="AU343" t="s">
        <v>58</v>
      </c>
      <c r="AV343" t="b">
        <v>0</v>
      </c>
    </row>
    <row r="344" spans="1:48">
      <c r="A344">
        <v>343</v>
      </c>
      <c r="B344" t="s">
        <v>685</v>
      </c>
      <c r="C344" t="s">
        <v>1230</v>
      </c>
      <c r="D344" t="s">
        <v>64</v>
      </c>
      <c r="E344" t="s">
        <v>65</v>
      </c>
      <c r="F344" t="s">
        <v>66</v>
      </c>
      <c r="G344" t="s">
        <v>52</v>
      </c>
      <c r="H344" t="s">
        <v>53</v>
      </c>
      <c r="J344" t="s">
        <v>54</v>
      </c>
      <c r="K344" s="1">
        <v>45169</v>
      </c>
      <c r="L344">
        <v>40</v>
      </c>
      <c r="O344" t="s">
        <v>55</v>
      </c>
      <c r="P344" t="s">
        <v>67</v>
      </c>
      <c r="Q344" t="s">
        <v>68</v>
      </c>
      <c r="R344" t="s">
        <v>69</v>
      </c>
      <c r="S344" t="s">
        <v>1231</v>
      </c>
      <c r="T344" s="1">
        <v>45169</v>
      </c>
      <c r="U344" t="s">
        <v>58</v>
      </c>
      <c r="V344" t="s">
        <v>58</v>
      </c>
      <c r="W344" t="s">
        <v>55</v>
      </c>
      <c r="X344">
        <v>2</v>
      </c>
      <c r="Y344" s="1">
        <v>45169</v>
      </c>
      <c r="Z344" t="s">
        <v>71</v>
      </c>
      <c r="AA344" t="s">
        <v>72</v>
      </c>
      <c r="AB344" t="s">
        <v>60</v>
      </c>
      <c r="AC344">
        <v>1</v>
      </c>
      <c r="AD344" t="s">
        <v>54</v>
      </c>
      <c r="AE344" t="s">
        <v>54</v>
      </c>
      <c r="AF344" t="s">
        <v>54</v>
      </c>
      <c r="AG344" t="s">
        <v>54</v>
      </c>
      <c r="AH344" t="s">
        <v>1232</v>
      </c>
      <c r="AI344" t="s">
        <v>54</v>
      </c>
      <c r="AJ344" t="s">
        <v>54</v>
      </c>
      <c r="AK344" t="s">
        <v>54</v>
      </c>
      <c r="AL344" s="2">
        <v>44946</v>
      </c>
      <c r="AM344">
        <v>3</v>
      </c>
      <c r="AN344">
        <v>1</v>
      </c>
      <c r="AO344" t="s">
        <v>74</v>
      </c>
      <c r="AP344" s="8">
        <v>44946</v>
      </c>
      <c r="AQ344" t="s">
        <v>58</v>
      </c>
      <c r="AR344">
        <v>3</v>
      </c>
      <c r="AS344">
        <v>1</v>
      </c>
      <c r="AT344" t="s">
        <v>58</v>
      </c>
      <c r="AU344" t="s">
        <v>58</v>
      </c>
      <c r="AV344" t="b">
        <v>0</v>
      </c>
    </row>
    <row r="345" spans="1:48">
      <c r="A345">
        <v>344</v>
      </c>
      <c r="B345" t="s">
        <v>1127</v>
      </c>
      <c r="C345" t="s">
        <v>1233</v>
      </c>
      <c r="D345" t="s">
        <v>64</v>
      </c>
      <c r="E345" t="s">
        <v>65</v>
      </c>
      <c r="F345" t="s">
        <v>66</v>
      </c>
      <c r="G345" t="s">
        <v>52</v>
      </c>
      <c r="H345" t="s">
        <v>53</v>
      </c>
      <c r="J345" t="s">
        <v>54</v>
      </c>
      <c r="K345" s="1">
        <v>45169</v>
      </c>
      <c r="L345">
        <v>80</v>
      </c>
      <c r="O345" t="s">
        <v>55</v>
      </c>
      <c r="P345" t="s">
        <v>67</v>
      </c>
      <c r="Q345" t="s">
        <v>68</v>
      </c>
      <c r="R345" t="s">
        <v>69</v>
      </c>
      <c r="S345" t="s">
        <v>1234</v>
      </c>
      <c r="T345" s="1">
        <v>45169</v>
      </c>
      <c r="U345" t="s">
        <v>58</v>
      </c>
      <c r="V345" t="s">
        <v>58</v>
      </c>
      <c r="W345" t="s">
        <v>55</v>
      </c>
      <c r="X345">
        <v>2</v>
      </c>
      <c r="Y345" s="1">
        <v>45169</v>
      </c>
      <c r="Z345" t="s">
        <v>71</v>
      </c>
      <c r="AA345" t="s">
        <v>72</v>
      </c>
      <c r="AB345" t="s">
        <v>60</v>
      </c>
      <c r="AC345">
        <v>1</v>
      </c>
      <c r="AD345" t="s">
        <v>54</v>
      </c>
      <c r="AE345" t="s">
        <v>54</v>
      </c>
      <c r="AF345" t="s">
        <v>54</v>
      </c>
      <c r="AG345" t="s">
        <v>54</v>
      </c>
      <c r="AH345" t="s">
        <v>1235</v>
      </c>
      <c r="AI345" t="s">
        <v>54</v>
      </c>
      <c r="AJ345" t="s">
        <v>54</v>
      </c>
      <c r="AK345" t="s">
        <v>54</v>
      </c>
      <c r="AL345" s="2">
        <v>268933.33</v>
      </c>
      <c r="AM345">
        <v>3</v>
      </c>
      <c r="AN345">
        <v>1</v>
      </c>
      <c r="AO345" t="s">
        <v>74</v>
      </c>
      <c r="AP345" s="8">
        <v>268933.33</v>
      </c>
      <c r="AQ345" t="s">
        <v>58</v>
      </c>
      <c r="AR345">
        <v>3</v>
      </c>
      <c r="AS345">
        <v>1</v>
      </c>
      <c r="AT345" t="s">
        <v>58</v>
      </c>
      <c r="AU345" t="s">
        <v>58</v>
      </c>
      <c r="AV345" t="b">
        <v>0</v>
      </c>
    </row>
    <row r="346" spans="1:48">
      <c r="A346">
        <v>345</v>
      </c>
      <c r="B346" t="s">
        <v>1236</v>
      </c>
      <c r="C346" t="s">
        <v>1237</v>
      </c>
      <c r="D346" t="s">
        <v>64</v>
      </c>
      <c r="E346" t="s">
        <v>65</v>
      </c>
      <c r="F346" t="s">
        <v>66</v>
      </c>
      <c r="G346" t="s">
        <v>52</v>
      </c>
      <c r="H346" t="s">
        <v>53</v>
      </c>
      <c r="J346" t="s">
        <v>54</v>
      </c>
      <c r="K346" s="1">
        <v>45169</v>
      </c>
      <c r="L346">
        <v>40</v>
      </c>
      <c r="O346" t="s">
        <v>55</v>
      </c>
      <c r="P346" t="s">
        <v>78</v>
      </c>
      <c r="Q346" t="s">
        <v>68</v>
      </c>
      <c r="R346" t="s">
        <v>69</v>
      </c>
      <c r="S346" t="s">
        <v>1238</v>
      </c>
      <c r="T346" s="1">
        <v>45169</v>
      </c>
      <c r="U346" t="s">
        <v>58</v>
      </c>
      <c r="V346" t="s">
        <v>58</v>
      </c>
      <c r="W346" t="s">
        <v>55</v>
      </c>
      <c r="X346">
        <v>2</v>
      </c>
      <c r="Y346" s="1">
        <v>45169</v>
      </c>
      <c r="Z346" t="s">
        <v>80</v>
      </c>
      <c r="AA346" t="s">
        <v>59</v>
      </c>
      <c r="AB346" t="s">
        <v>60</v>
      </c>
      <c r="AC346">
        <v>1</v>
      </c>
      <c r="AD346" t="s">
        <v>54</v>
      </c>
      <c r="AE346" t="s">
        <v>54</v>
      </c>
      <c r="AF346" t="s">
        <v>54</v>
      </c>
      <c r="AG346" t="s">
        <v>54</v>
      </c>
      <c r="AH346" t="s">
        <v>1239</v>
      </c>
      <c r="AI346" t="s">
        <v>54</v>
      </c>
      <c r="AJ346" t="s">
        <v>54</v>
      </c>
      <c r="AK346" t="s">
        <v>54</v>
      </c>
      <c r="AL346" s="2">
        <v>219027.5</v>
      </c>
      <c r="AM346">
        <v>4</v>
      </c>
      <c r="AN346">
        <v>1</v>
      </c>
      <c r="AO346" t="s">
        <v>61</v>
      </c>
      <c r="AP346" s="8">
        <v>219027.5</v>
      </c>
      <c r="AQ346" t="s">
        <v>58</v>
      </c>
      <c r="AR346">
        <v>4</v>
      </c>
      <c r="AS346">
        <v>1</v>
      </c>
      <c r="AT346" t="s">
        <v>58</v>
      </c>
      <c r="AU346" t="s">
        <v>58</v>
      </c>
      <c r="AV346" t="b">
        <v>0</v>
      </c>
    </row>
    <row r="347" spans="1:48">
      <c r="A347">
        <v>346</v>
      </c>
      <c r="B347" t="s">
        <v>797</v>
      </c>
      <c r="C347" t="s">
        <v>1240</v>
      </c>
      <c r="D347" t="s">
        <v>64</v>
      </c>
      <c r="E347" t="s">
        <v>65</v>
      </c>
      <c r="F347" t="s">
        <v>66</v>
      </c>
      <c r="G347" t="s">
        <v>52</v>
      </c>
      <c r="H347" t="s">
        <v>53</v>
      </c>
      <c r="J347" t="s">
        <v>54</v>
      </c>
      <c r="K347" s="1">
        <v>45169</v>
      </c>
      <c r="L347">
        <v>40</v>
      </c>
      <c r="O347" t="s">
        <v>55</v>
      </c>
      <c r="P347" t="s">
        <v>78</v>
      </c>
      <c r="Q347" t="s">
        <v>68</v>
      </c>
      <c r="R347" t="s">
        <v>69</v>
      </c>
      <c r="S347" t="s">
        <v>1241</v>
      </c>
      <c r="T347" s="1">
        <v>45169</v>
      </c>
      <c r="U347" t="s">
        <v>58</v>
      </c>
      <c r="V347" t="s">
        <v>58</v>
      </c>
      <c r="W347" t="s">
        <v>55</v>
      </c>
      <c r="X347">
        <v>2</v>
      </c>
      <c r="Y347" s="1">
        <v>45169</v>
      </c>
      <c r="Z347" t="s">
        <v>80</v>
      </c>
      <c r="AA347" t="s">
        <v>59</v>
      </c>
      <c r="AB347" t="s">
        <v>60</v>
      </c>
      <c r="AC347">
        <v>1</v>
      </c>
      <c r="AD347" t="s">
        <v>54</v>
      </c>
      <c r="AE347" t="s">
        <v>54</v>
      </c>
      <c r="AF347" t="s">
        <v>54</v>
      </c>
      <c r="AG347" t="s">
        <v>54</v>
      </c>
      <c r="AH347" t="s">
        <v>1242</v>
      </c>
      <c r="AI347" t="s">
        <v>54</v>
      </c>
      <c r="AJ347" t="s">
        <v>54</v>
      </c>
      <c r="AK347" t="s">
        <v>54</v>
      </c>
      <c r="AL347" s="2">
        <v>394077</v>
      </c>
      <c r="AM347">
        <v>8</v>
      </c>
      <c r="AN347">
        <v>1</v>
      </c>
      <c r="AO347" t="s">
        <v>61</v>
      </c>
      <c r="AP347" s="8">
        <v>394077</v>
      </c>
      <c r="AQ347" t="s">
        <v>58</v>
      </c>
      <c r="AR347">
        <v>8</v>
      </c>
      <c r="AS347">
        <v>1</v>
      </c>
      <c r="AT347" t="s">
        <v>58</v>
      </c>
      <c r="AU347" t="s">
        <v>58</v>
      </c>
      <c r="AV347" t="b">
        <v>0</v>
      </c>
    </row>
    <row r="348" spans="1:48">
      <c r="A348">
        <v>347</v>
      </c>
      <c r="B348" t="s">
        <v>1243</v>
      </c>
      <c r="C348" t="s">
        <v>1244</v>
      </c>
      <c r="D348" t="s">
        <v>64</v>
      </c>
      <c r="E348" t="s">
        <v>65</v>
      </c>
      <c r="F348" t="s">
        <v>66</v>
      </c>
      <c r="G348" t="s">
        <v>52</v>
      </c>
      <c r="H348" t="s">
        <v>53</v>
      </c>
      <c r="J348" t="s">
        <v>54</v>
      </c>
      <c r="K348" s="1">
        <v>45199</v>
      </c>
      <c r="L348">
        <v>100</v>
      </c>
      <c r="O348" t="s">
        <v>55</v>
      </c>
      <c r="P348" t="s">
        <v>67</v>
      </c>
      <c r="Q348" t="s">
        <v>68</v>
      </c>
      <c r="R348" t="s">
        <v>69</v>
      </c>
      <c r="S348" t="s">
        <v>1245</v>
      </c>
      <c r="T348" s="1">
        <v>45170</v>
      </c>
      <c r="U348" t="s">
        <v>58</v>
      </c>
      <c r="V348" t="s">
        <v>58</v>
      </c>
      <c r="W348" t="s">
        <v>55</v>
      </c>
      <c r="X348">
        <v>2</v>
      </c>
      <c r="Y348" s="1">
        <v>45170</v>
      </c>
      <c r="Z348" t="s">
        <v>71</v>
      </c>
      <c r="AA348" t="s">
        <v>72</v>
      </c>
      <c r="AB348" t="s">
        <v>60</v>
      </c>
      <c r="AC348">
        <v>1</v>
      </c>
      <c r="AD348" t="s">
        <v>54</v>
      </c>
      <c r="AE348" t="s">
        <v>54</v>
      </c>
      <c r="AF348" t="s">
        <v>54</v>
      </c>
      <c r="AG348" t="s">
        <v>54</v>
      </c>
      <c r="AH348" t="s">
        <v>1246</v>
      </c>
      <c r="AI348" t="s">
        <v>54</v>
      </c>
      <c r="AJ348" t="s">
        <v>54</v>
      </c>
      <c r="AK348" t="s">
        <v>54</v>
      </c>
      <c r="AL348" s="2">
        <v>1247494.6299999999</v>
      </c>
      <c r="AM348">
        <v>3</v>
      </c>
      <c r="AN348">
        <v>1</v>
      </c>
      <c r="AO348" t="s">
        <v>74</v>
      </c>
      <c r="AP348" s="8">
        <v>1247494.6299999999</v>
      </c>
      <c r="AQ348" t="s">
        <v>58</v>
      </c>
      <c r="AR348">
        <v>3</v>
      </c>
      <c r="AS348">
        <v>1</v>
      </c>
      <c r="AT348" t="s">
        <v>58</v>
      </c>
      <c r="AU348" t="s">
        <v>58</v>
      </c>
      <c r="AV348" t="b">
        <v>0</v>
      </c>
    </row>
    <row r="349" spans="1:48">
      <c r="A349">
        <v>348</v>
      </c>
      <c r="B349" t="s">
        <v>1247</v>
      </c>
      <c r="C349" t="s">
        <v>1248</v>
      </c>
      <c r="D349" t="s">
        <v>64</v>
      </c>
      <c r="E349" t="s">
        <v>65</v>
      </c>
      <c r="F349" t="s">
        <v>66</v>
      </c>
      <c r="G349" t="s">
        <v>52</v>
      </c>
      <c r="H349" t="s">
        <v>53</v>
      </c>
      <c r="J349" t="s">
        <v>54</v>
      </c>
      <c r="K349" s="1">
        <v>45199</v>
      </c>
      <c r="L349">
        <v>40</v>
      </c>
      <c r="O349" t="s">
        <v>55</v>
      </c>
      <c r="P349" t="s">
        <v>67</v>
      </c>
      <c r="Q349" t="s">
        <v>68</v>
      </c>
      <c r="R349" t="s">
        <v>69</v>
      </c>
      <c r="S349" t="s">
        <v>1249</v>
      </c>
      <c r="T349" s="1">
        <v>45170</v>
      </c>
      <c r="U349" t="s">
        <v>58</v>
      </c>
      <c r="V349" t="s">
        <v>58</v>
      </c>
      <c r="W349" t="s">
        <v>55</v>
      </c>
      <c r="X349">
        <v>2</v>
      </c>
      <c r="Y349" s="1">
        <v>45170</v>
      </c>
      <c r="Z349" t="s">
        <v>71</v>
      </c>
      <c r="AA349" t="s">
        <v>72</v>
      </c>
      <c r="AB349" t="s">
        <v>60</v>
      </c>
      <c r="AC349">
        <v>1</v>
      </c>
      <c r="AD349" t="s">
        <v>54</v>
      </c>
      <c r="AE349" t="s">
        <v>54</v>
      </c>
      <c r="AF349" t="s">
        <v>54</v>
      </c>
      <c r="AG349" t="s">
        <v>54</v>
      </c>
      <c r="AH349" t="s">
        <v>1250</v>
      </c>
      <c r="AI349" t="s">
        <v>54</v>
      </c>
      <c r="AJ349" t="s">
        <v>54</v>
      </c>
      <c r="AK349" t="s">
        <v>54</v>
      </c>
      <c r="AL349" s="2">
        <v>579200</v>
      </c>
      <c r="AM349">
        <v>6</v>
      </c>
      <c r="AN349">
        <v>1</v>
      </c>
      <c r="AO349" t="s">
        <v>74</v>
      </c>
      <c r="AP349" s="8">
        <v>579200</v>
      </c>
      <c r="AQ349" t="s">
        <v>58</v>
      </c>
      <c r="AR349">
        <v>6</v>
      </c>
      <c r="AS349">
        <v>1</v>
      </c>
      <c r="AT349" t="s">
        <v>58</v>
      </c>
      <c r="AU349" t="s">
        <v>58</v>
      </c>
      <c r="AV349" t="b">
        <v>0</v>
      </c>
    </row>
    <row r="350" spans="1:48">
      <c r="A350">
        <v>349</v>
      </c>
      <c r="B350" t="s">
        <v>1251</v>
      </c>
      <c r="C350" t="s">
        <v>1252</v>
      </c>
      <c r="D350" t="s">
        <v>64</v>
      </c>
      <c r="E350" t="s">
        <v>65</v>
      </c>
      <c r="F350" t="s">
        <v>66</v>
      </c>
      <c r="G350" t="s">
        <v>52</v>
      </c>
      <c r="H350" t="s">
        <v>53</v>
      </c>
      <c r="J350" t="s">
        <v>54</v>
      </c>
      <c r="K350" s="1">
        <v>45199</v>
      </c>
      <c r="L350">
        <v>40</v>
      </c>
      <c r="O350" t="s">
        <v>55</v>
      </c>
      <c r="P350" t="s">
        <v>78</v>
      </c>
      <c r="Q350" t="s">
        <v>68</v>
      </c>
      <c r="R350" t="s">
        <v>69</v>
      </c>
      <c r="S350" t="s">
        <v>1253</v>
      </c>
      <c r="T350" s="1">
        <v>45170</v>
      </c>
      <c r="U350" t="s">
        <v>58</v>
      </c>
      <c r="V350" t="s">
        <v>58</v>
      </c>
      <c r="W350" t="s">
        <v>55</v>
      </c>
      <c r="X350">
        <v>2</v>
      </c>
      <c r="Y350" s="1">
        <v>45170</v>
      </c>
      <c r="Z350" t="s">
        <v>80</v>
      </c>
      <c r="AA350" t="s">
        <v>59</v>
      </c>
      <c r="AB350" t="s">
        <v>60</v>
      </c>
      <c r="AC350">
        <v>1</v>
      </c>
      <c r="AD350" t="s">
        <v>54</v>
      </c>
      <c r="AE350" t="s">
        <v>54</v>
      </c>
      <c r="AF350" t="s">
        <v>54</v>
      </c>
      <c r="AG350" t="s">
        <v>54</v>
      </c>
      <c r="AH350" t="s">
        <v>1254</v>
      </c>
      <c r="AI350" t="s">
        <v>54</v>
      </c>
      <c r="AJ350" t="s">
        <v>54</v>
      </c>
      <c r="AK350" t="s">
        <v>54</v>
      </c>
      <c r="AL350" s="2">
        <v>126000</v>
      </c>
      <c r="AM350">
        <v>4</v>
      </c>
      <c r="AN350">
        <v>1</v>
      </c>
      <c r="AO350" t="s">
        <v>61</v>
      </c>
      <c r="AP350" s="8">
        <v>126000</v>
      </c>
      <c r="AQ350" t="s">
        <v>58</v>
      </c>
      <c r="AR350">
        <v>4</v>
      </c>
      <c r="AS350">
        <v>1</v>
      </c>
      <c r="AT350" t="s">
        <v>58</v>
      </c>
      <c r="AU350" t="s">
        <v>58</v>
      </c>
      <c r="AV350" t="b">
        <v>0</v>
      </c>
    </row>
    <row r="351" spans="1:48">
      <c r="A351">
        <v>350</v>
      </c>
      <c r="B351" t="s">
        <v>1255</v>
      </c>
      <c r="C351" t="s">
        <v>1256</v>
      </c>
      <c r="D351" t="s">
        <v>64</v>
      </c>
      <c r="E351" t="s">
        <v>65</v>
      </c>
      <c r="F351" t="s">
        <v>66</v>
      </c>
      <c r="G351" t="s">
        <v>52</v>
      </c>
      <c r="H351" t="s">
        <v>53</v>
      </c>
      <c r="J351" t="s">
        <v>54</v>
      </c>
      <c r="K351" s="1">
        <v>45199</v>
      </c>
      <c r="L351">
        <v>40</v>
      </c>
      <c r="O351" t="s">
        <v>55</v>
      </c>
      <c r="P351" t="s">
        <v>109</v>
      </c>
      <c r="Q351" t="s">
        <v>68</v>
      </c>
      <c r="R351" t="s">
        <v>69</v>
      </c>
      <c r="S351" t="s">
        <v>1257</v>
      </c>
      <c r="T351" s="1">
        <v>45170</v>
      </c>
      <c r="U351" t="s">
        <v>58</v>
      </c>
      <c r="V351" t="s">
        <v>58</v>
      </c>
      <c r="W351" t="s">
        <v>55</v>
      </c>
      <c r="X351">
        <v>2</v>
      </c>
      <c r="Y351" s="1">
        <v>45170</v>
      </c>
      <c r="Z351" t="s">
        <v>111</v>
      </c>
      <c r="AA351" t="s">
        <v>54</v>
      </c>
      <c r="AB351" t="s">
        <v>60</v>
      </c>
      <c r="AC351">
        <v>1</v>
      </c>
      <c r="AD351" t="s">
        <v>54</v>
      </c>
      <c r="AE351" t="s">
        <v>54</v>
      </c>
      <c r="AF351" t="s">
        <v>54</v>
      </c>
      <c r="AG351" t="s">
        <v>54</v>
      </c>
      <c r="AH351" t="s">
        <v>1258</v>
      </c>
      <c r="AI351" t="s">
        <v>54</v>
      </c>
      <c r="AJ351" t="s">
        <v>54</v>
      </c>
      <c r="AK351" t="s">
        <v>54</v>
      </c>
      <c r="AL351" s="2">
        <v>135000</v>
      </c>
      <c r="AM351">
        <v>3</v>
      </c>
      <c r="AN351">
        <v>1</v>
      </c>
      <c r="AO351" t="s">
        <v>115</v>
      </c>
      <c r="AP351" s="8">
        <v>135000</v>
      </c>
      <c r="AQ351" t="s">
        <v>58</v>
      </c>
      <c r="AR351">
        <v>3</v>
      </c>
      <c r="AS351">
        <v>1</v>
      </c>
      <c r="AT351" t="s">
        <v>58</v>
      </c>
      <c r="AU351" t="s">
        <v>58</v>
      </c>
      <c r="AV351" t="b">
        <v>0</v>
      </c>
    </row>
    <row r="352" spans="1:48">
      <c r="A352">
        <v>351</v>
      </c>
      <c r="B352" t="s">
        <v>1259</v>
      </c>
      <c r="C352" t="s">
        <v>1260</v>
      </c>
      <c r="D352" t="s">
        <v>64</v>
      </c>
      <c r="E352" t="s">
        <v>65</v>
      </c>
      <c r="F352" t="s">
        <v>66</v>
      </c>
      <c r="G352" t="s">
        <v>52</v>
      </c>
      <c r="H352" t="s">
        <v>53</v>
      </c>
      <c r="J352" t="s">
        <v>54</v>
      </c>
      <c r="K352" s="1">
        <v>45199</v>
      </c>
      <c r="L352">
        <v>40</v>
      </c>
      <c r="O352" t="s">
        <v>55</v>
      </c>
      <c r="P352" t="s">
        <v>67</v>
      </c>
      <c r="Q352" t="s">
        <v>68</v>
      </c>
      <c r="R352" t="s">
        <v>69</v>
      </c>
      <c r="S352" t="s">
        <v>1261</v>
      </c>
      <c r="T352" s="1">
        <v>45174</v>
      </c>
      <c r="U352" t="s">
        <v>58</v>
      </c>
      <c r="V352" t="s">
        <v>58</v>
      </c>
      <c r="W352" t="s">
        <v>55</v>
      </c>
      <c r="X352">
        <v>2</v>
      </c>
      <c r="Y352" s="1">
        <v>45174</v>
      </c>
      <c r="Z352" t="s">
        <v>71</v>
      </c>
      <c r="AA352" t="s">
        <v>72</v>
      </c>
      <c r="AB352" t="s">
        <v>60</v>
      </c>
      <c r="AC352">
        <v>1</v>
      </c>
      <c r="AD352" t="s">
        <v>54</v>
      </c>
      <c r="AE352" t="s">
        <v>54</v>
      </c>
      <c r="AF352" t="s">
        <v>54</v>
      </c>
      <c r="AG352" t="s">
        <v>54</v>
      </c>
      <c r="AH352" t="s">
        <v>1262</v>
      </c>
      <c r="AI352" t="s">
        <v>54</v>
      </c>
      <c r="AJ352" t="s">
        <v>54</v>
      </c>
      <c r="AK352" t="s">
        <v>54</v>
      </c>
      <c r="AL352" s="2">
        <v>390315</v>
      </c>
      <c r="AM352">
        <v>4</v>
      </c>
      <c r="AN352">
        <v>1</v>
      </c>
      <c r="AO352" t="s">
        <v>74</v>
      </c>
      <c r="AP352" s="8">
        <v>390315</v>
      </c>
      <c r="AQ352" t="s">
        <v>58</v>
      </c>
      <c r="AR352">
        <v>4</v>
      </c>
      <c r="AS352">
        <v>1</v>
      </c>
      <c r="AT352" t="s">
        <v>58</v>
      </c>
      <c r="AU352" t="s">
        <v>58</v>
      </c>
      <c r="AV352" t="b">
        <v>0</v>
      </c>
    </row>
    <row r="353" spans="1:48">
      <c r="A353">
        <v>352</v>
      </c>
      <c r="B353" t="s">
        <v>1263</v>
      </c>
      <c r="C353" t="s">
        <v>1264</v>
      </c>
      <c r="D353" t="s">
        <v>64</v>
      </c>
      <c r="E353" t="s">
        <v>65</v>
      </c>
      <c r="F353" t="s">
        <v>66</v>
      </c>
      <c r="G353" t="s">
        <v>52</v>
      </c>
      <c r="H353" t="s">
        <v>53</v>
      </c>
      <c r="J353" t="s">
        <v>54</v>
      </c>
      <c r="K353" s="1">
        <v>45199</v>
      </c>
      <c r="L353">
        <v>80</v>
      </c>
      <c r="O353" t="s">
        <v>55</v>
      </c>
      <c r="P353" t="s">
        <v>67</v>
      </c>
      <c r="Q353" t="s">
        <v>68</v>
      </c>
      <c r="R353" t="s">
        <v>69</v>
      </c>
      <c r="S353" t="s">
        <v>1265</v>
      </c>
      <c r="T353" s="1">
        <v>45174</v>
      </c>
      <c r="U353" t="s">
        <v>58</v>
      </c>
      <c r="V353" t="s">
        <v>58</v>
      </c>
      <c r="W353" t="s">
        <v>55</v>
      </c>
      <c r="X353">
        <v>2</v>
      </c>
      <c r="Y353" s="1">
        <v>45174</v>
      </c>
      <c r="Z353" t="s">
        <v>71</v>
      </c>
      <c r="AA353" t="s">
        <v>72</v>
      </c>
      <c r="AB353" t="s">
        <v>60</v>
      </c>
      <c r="AC353">
        <v>1</v>
      </c>
      <c r="AD353" t="s">
        <v>54</v>
      </c>
      <c r="AE353" t="s">
        <v>54</v>
      </c>
      <c r="AF353" t="s">
        <v>54</v>
      </c>
      <c r="AG353" t="s">
        <v>54</v>
      </c>
      <c r="AH353" t="s">
        <v>1266</v>
      </c>
      <c r="AI353" t="s">
        <v>54</v>
      </c>
      <c r="AJ353" t="s">
        <v>54</v>
      </c>
      <c r="AK353" t="s">
        <v>54</v>
      </c>
      <c r="AL353" s="2">
        <v>158920.38</v>
      </c>
      <c r="AM353">
        <v>4</v>
      </c>
      <c r="AN353">
        <v>1</v>
      </c>
      <c r="AO353" t="s">
        <v>74</v>
      </c>
      <c r="AP353" s="8">
        <v>158920.38</v>
      </c>
      <c r="AQ353" t="s">
        <v>58</v>
      </c>
      <c r="AR353">
        <v>4</v>
      </c>
      <c r="AS353">
        <v>1</v>
      </c>
      <c r="AT353" t="s">
        <v>58</v>
      </c>
      <c r="AU353" t="s">
        <v>58</v>
      </c>
      <c r="AV353" t="b">
        <v>0</v>
      </c>
    </row>
    <row r="354" spans="1:48">
      <c r="A354">
        <v>353</v>
      </c>
      <c r="B354" t="s">
        <v>1247</v>
      </c>
      <c r="C354" t="s">
        <v>1267</v>
      </c>
      <c r="D354" t="s">
        <v>64</v>
      </c>
      <c r="E354" t="s">
        <v>65</v>
      </c>
      <c r="F354" t="s">
        <v>66</v>
      </c>
      <c r="G354" t="s">
        <v>52</v>
      </c>
      <c r="H354" t="s">
        <v>53</v>
      </c>
      <c r="J354" t="s">
        <v>54</v>
      </c>
      <c r="K354" s="1">
        <v>45199</v>
      </c>
      <c r="L354">
        <v>40</v>
      </c>
      <c r="O354" t="s">
        <v>55</v>
      </c>
      <c r="P354" t="s">
        <v>67</v>
      </c>
      <c r="Q354" t="s">
        <v>68</v>
      </c>
      <c r="R354" t="s">
        <v>69</v>
      </c>
      <c r="S354" t="s">
        <v>1268</v>
      </c>
      <c r="T354" s="1">
        <v>45174</v>
      </c>
      <c r="U354" t="s">
        <v>58</v>
      </c>
      <c r="V354" t="s">
        <v>58</v>
      </c>
      <c r="W354" t="s">
        <v>55</v>
      </c>
      <c r="X354">
        <v>2</v>
      </c>
      <c r="Y354" s="1">
        <v>45174</v>
      </c>
      <c r="Z354" t="s">
        <v>71</v>
      </c>
      <c r="AA354" t="s">
        <v>72</v>
      </c>
      <c r="AB354" t="s">
        <v>60</v>
      </c>
      <c r="AC354">
        <v>1</v>
      </c>
      <c r="AD354" t="s">
        <v>54</v>
      </c>
      <c r="AE354" t="s">
        <v>54</v>
      </c>
      <c r="AF354" t="s">
        <v>54</v>
      </c>
      <c r="AG354" t="s">
        <v>54</v>
      </c>
      <c r="AH354" t="s">
        <v>1269</v>
      </c>
      <c r="AI354" t="s">
        <v>54</v>
      </c>
      <c r="AJ354" t="s">
        <v>54</v>
      </c>
      <c r="AK354" t="s">
        <v>54</v>
      </c>
      <c r="AL354" s="2">
        <v>504200</v>
      </c>
      <c r="AM354">
        <v>6</v>
      </c>
      <c r="AN354">
        <v>1</v>
      </c>
      <c r="AO354" t="s">
        <v>74</v>
      </c>
      <c r="AP354" s="8">
        <v>504200</v>
      </c>
      <c r="AQ354" t="s">
        <v>58</v>
      </c>
      <c r="AR354">
        <v>6</v>
      </c>
      <c r="AS354">
        <v>1</v>
      </c>
      <c r="AT354" t="s">
        <v>58</v>
      </c>
      <c r="AU354" t="s">
        <v>58</v>
      </c>
      <c r="AV354" t="b">
        <v>0</v>
      </c>
    </row>
    <row r="355" spans="1:48">
      <c r="A355">
        <v>354</v>
      </c>
      <c r="B355" t="s">
        <v>1270</v>
      </c>
      <c r="C355" t="s">
        <v>1271</v>
      </c>
      <c r="D355" t="s">
        <v>64</v>
      </c>
      <c r="E355" t="s">
        <v>65</v>
      </c>
      <c r="F355" t="s">
        <v>66</v>
      </c>
      <c r="G355" t="s">
        <v>52</v>
      </c>
      <c r="H355" t="s">
        <v>53</v>
      </c>
      <c r="J355" t="s">
        <v>54</v>
      </c>
      <c r="K355" s="1">
        <v>45199</v>
      </c>
      <c r="L355">
        <v>40</v>
      </c>
      <c r="O355" t="s">
        <v>55</v>
      </c>
      <c r="P355" t="s">
        <v>67</v>
      </c>
      <c r="Q355" t="s">
        <v>68</v>
      </c>
      <c r="R355" t="s">
        <v>69</v>
      </c>
      <c r="S355" t="s">
        <v>1272</v>
      </c>
      <c r="T355" s="1">
        <v>45174</v>
      </c>
      <c r="U355" t="s">
        <v>58</v>
      </c>
      <c r="V355" t="s">
        <v>58</v>
      </c>
      <c r="W355" t="s">
        <v>55</v>
      </c>
      <c r="X355">
        <v>2</v>
      </c>
      <c r="Y355" s="1">
        <v>45174</v>
      </c>
      <c r="Z355" t="s">
        <v>71</v>
      </c>
      <c r="AA355" t="s">
        <v>72</v>
      </c>
      <c r="AB355" t="s">
        <v>60</v>
      </c>
      <c r="AC355">
        <v>1</v>
      </c>
      <c r="AD355" t="s">
        <v>54</v>
      </c>
      <c r="AE355" t="s">
        <v>54</v>
      </c>
      <c r="AF355" t="s">
        <v>54</v>
      </c>
      <c r="AG355" t="s">
        <v>54</v>
      </c>
      <c r="AH355" t="s">
        <v>1273</v>
      </c>
      <c r="AI355" t="s">
        <v>54</v>
      </c>
      <c r="AJ355" t="s">
        <v>54</v>
      </c>
      <c r="AK355" t="s">
        <v>54</v>
      </c>
      <c r="AL355" s="2">
        <v>39946</v>
      </c>
      <c r="AM355">
        <v>3</v>
      </c>
      <c r="AN355">
        <v>1</v>
      </c>
      <c r="AO355" t="s">
        <v>74</v>
      </c>
      <c r="AP355" s="8">
        <v>39946</v>
      </c>
      <c r="AQ355" t="s">
        <v>58</v>
      </c>
      <c r="AR355">
        <v>3</v>
      </c>
      <c r="AS355">
        <v>1</v>
      </c>
      <c r="AT355" t="s">
        <v>58</v>
      </c>
      <c r="AU355" t="s">
        <v>58</v>
      </c>
      <c r="AV355" t="b">
        <v>0</v>
      </c>
    </row>
    <row r="356" spans="1:48">
      <c r="A356">
        <v>355</v>
      </c>
      <c r="B356" t="s">
        <v>1274</v>
      </c>
      <c r="C356" t="s">
        <v>1275</v>
      </c>
      <c r="D356" t="s">
        <v>64</v>
      </c>
      <c r="E356" t="s">
        <v>65</v>
      </c>
      <c r="F356" t="s">
        <v>66</v>
      </c>
      <c r="G356" t="s">
        <v>52</v>
      </c>
      <c r="H356" t="s">
        <v>53</v>
      </c>
      <c r="J356" t="s">
        <v>54</v>
      </c>
      <c r="K356" s="1">
        <v>45199</v>
      </c>
      <c r="L356">
        <v>40</v>
      </c>
      <c r="O356" t="s">
        <v>55</v>
      </c>
      <c r="P356" t="s">
        <v>67</v>
      </c>
      <c r="Q356" t="s">
        <v>68</v>
      </c>
      <c r="R356" t="s">
        <v>69</v>
      </c>
      <c r="S356" t="s">
        <v>1276</v>
      </c>
      <c r="T356" s="1">
        <v>45174</v>
      </c>
      <c r="U356" t="s">
        <v>58</v>
      </c>
      <c r="V356" t="s">
        <v>58</v>
      </c>
      <c r="W356" t="s">
        <v>55</v>
      </c>
      <c r="X356">
        <v>2</v>
      </c>
      <c r="Y356" s="1">
        <v>45174</v>
      </c>
      <c r="Z356" t="s">
        <v>71</v>
      </c>
      <c r="AA356" t="s">
        <v>72</v>
      </c>
      <c r="AB356" t="s">
        <v>60</v>
      </c>
      <c r="AC356">
        <v>1</v>
      </c>
      <c r="AD356" t="s">
        <v>54</v>
      </c>
      <c r="AE356" t="s">
        <v>54</v>
      </c>
      <c r="AF356" t="s">
        <v>54</v>
      </c>
      <c r="AG356" t="s">
        <v>54</v>
      </c>
      <c r="AH356" t="s">
        <v>1277</v>
      </c>
      <c r="AI356" t="s">
        <v>54</v>
      </c>
      <c r="AJ356" t="s">
        <v>54</v>
      </c>
      <c r="AK356" t="s">
        <v>54</v>
      </c>
      <c r="AL356" s="2">
        <v>107168</v>
      </c>
      <c r="AM356">
        <v>3</v>
      </c>
      <c r="AN356">
        <v>1</v>
      </c>
      <c r="AO356" t="s">
        <v>74</v>
      </c>
      <c r="AP356" s="8">
        <v>107168</v>
      </c>
      <c r="AQ356" t="s">
        <v>58</v>
      </c>
      <c r="AR356">
        <v>3</v>
      </c>
      <c r="AS356">
        <v>1</v>
      </c>
      <c r="AT356" t="s">
        <v>58</v>
      </c>
      <c r="AU356" t="s">
        <v>58</v>
      </c>
      <c r="AV356" t="b">
        <v>0</v>
      </c>
    </row>
    <row r="357" spans="1:48">
      <c r="A357">
        <v>356</v>
      </c>
      <c r="B357" t="s">
        <v>1251</v>
      </c>
      <c r="C357" t="s">
        <v>1278</v>
      </c>
      <c r="D357" t="s">
        <v>64</v>
      </c>
      <c r="E357" t="s">
        <v>65</v>
      </c>
      <c r="F357" t="s">
        <v>66</v>
      </c>
      <c r="G357" t="s">
        <v>52</v>
      </c>
      <c r="H357" t="s">
        <v>53</v>
      </c>
      <c r="J357" t="s">
        <v>54</v>
      </c>
      <c r="K357" s="1">
        <v>45199</v>
      </c>
      <c r="L357">
        <v>40</v>
      </c>
      <c r="O357" t="s">
        <v>55</v>
      </c>
      <c r="P357" t="s">
        <v>78</v>
      </c>
      <c r="Q357" t="s">
        <v>68</v>
      </c>
      <c r="R357" t="s">
        <v>69</v>
      </c>
      <c r="S357" t="s">
        <v>1279</v>
      </c>
      <c r="T357" s="1">
        <v>45174</v>
      </c>
      <c r="U357" t="s">
        <v>58</v>
      </c>
      <c r="V357" t="s">
        <v>58</v>
      </c>
      <c r="W357" t="s">
        <v>55</v>
      </c>
      <c r="X357">
        <v>2</v>
      </c>
      <c r="Y357" s="1">
        <v>45174</v>
      </c>
      <c r="Z357" t="s">
        <v>80</v>
      </c>
      <c r="AA357" t="s">
        <v>59</v>
      </c>
      <c r="AB357" t="s">
        <v>60</v>
      </c>
      <c r="AC357">
        <v>1</v>
      </c>
      <c r="AD357" t="s">
        <v>54</v>
      </c>
      <c r="AE357" t="s">
        <v>54</v>
      </c>
      <c r="AF357" t="s">
        <v>54</v>
      </c>
      <c r="AG357" t="s">
        <v>54</v>
      </c>
      <c r="AH357" t="s">
        <v>1280</v>
      </c>
      <c r="AI357" t="s">
        <v>54</v>
      </c>
      <c r="AJ357" t="s">
        <v>54</v>
      </c>
      <c r="AK357" t="s">
        <v>54</v>
      </c>
      <c r="AL357" s="2">
        <v>104500</v>
      </c>
      <c r="AM357">
        <v>3</v>
      </c>
      <c r="AN357">
        <v>1</v>
      </c>
      <c r="AO357" t="s">
        <v>61</v>
      </c>
      <c r="AP357" s="8">
        <v>104500</v>
      </c>
      <c r="AQ357" t="s">
        <v>58</v>
      </c>
      <c r="AR357">
        <v>3</v>
      </c>
      <c r="AS357">
        <v>1</v>
      </c>
      <c r="AT357" t="s">
        <v>58</v>
      </c>
      <c r="AU357" t="s">
        <v>58</v>
      </c>
      <c r="AV357" t="b">
        <v>0</v>
      </c>
    </row>
    <row r="358" spans="1:48">
      <c r="A358">
        <v>357</v>
      </c>
      <c r="B358" t="s">
        <v>1281</v>
      </c>
      <c r="C358" t="s">
        <v>1282</v>
      </c>
      <c r="D358" t="s">
        <v>64</v>
      </c>
      <c r="E358" t="s">
        <v>65</v>
      </c>
      <c r="F358" t="s">
        <v>66</v>
      </c>
      <c r="G358" t="s">
        <v>52</v>
      </c>
      <c r="H358" t="s">
        <v>53</v>
      </c>
      <c r="J358" t="s">
        <v>54</v>
      </c>
      <c r="K358" s="1">
        <v>45199</v>
      </c>
      <c r="L358">
        <v>40</v>
      </c>
      <c r="O358" t="s">
        <v>55</v>
      </c>
      <c r="P358" t="s">
        <v>78</v>
      </c>
      <c r="Q358" t="s">
        <v>68</v>
      </c>
      <c r="R358" t="s">
        <v>69</v>
      </c>
      <c r="S358" t="s">
        <v>1283</v>
      </c>
      <c r="T358" s="1">
        <v>45174</v>
      </c>
      <c r="U358" t="s">
        <v>58</v>
      </c>
      <c r="V358" t="s">
        <v>58</v>
      </c>
      <c r="W358" t="s">
        <v>55</v>
      </c>
      <c r="X358">
        <v>2</v>
      </c>
      <c r="Y358" s="1">
        <v>45174</v>
      </c>
      <c r="Z358" t="s">
        <v>80</v>
      </c>
      <c r="AA358" t="s">
        <v>59</v>
      </c>
      <c r="AB358" t="s">
        <v>60</v>
      </c>
      <c r="AC358">
        <v>1</v>
      </c>
      <c r="AD358" t="s">
        <v>54</v>
      </c>
      <c r="AE358" t="s">
        <v>198</v>
      </c>
      <c r="AF358" t="s">
        <v>1284</v>
      </c>
      <c r="AG358" t="s">
        <v>54</v>
      </c>
      <c r="AH358" t="s">
        <v>1285</v>
      </c>
      <c r="AI358" t="s">
        <v>54</v>
      </c>
      <c r="AJ358" t="s">
        <v>54</v>
      </c>
      <c r="AK358" t="s">
        <v>54</v>
      </c>
      <c r="AL358" s="2">
        <v>539670</v>
      </c>
      <c r="AM358">
        <v>3</v>
      </c>
      <c r="AN358">
        <v>1</v>
      </c>
      <c r="AO358" t="s">
        <v>61</v>
      </c>
      <c r="AP358" s="8">
        <v>539670</v>
      </c>
      <c r="AQ358" t="s">
        <v>58</v>
      </c>
      <c r="AR358">
        <v>3</v>
      </c>
      <c r="AS358">
        <v>1</v>
      </c>
      <c r="AT358" t="s">
        <v>58</v>
      </c>
      <c r="AU358" t="s">
        <v>58</v>
      </c>
      <c r="AV358" t="b">
        <v>0</v>
      </c>
    </row>
    <row r="359" spans="1:48">
      <c r="A359">
        <v>358</v>
      </c>
      <c r="B359" t="s">
        <v>1286</v>
      </c>
      <c r="C359" t="s">
        <v>1287</v>
      </c>
      <c r="D359" t="s">
        <v>64</v>
      </c>
      <c r="E359" t="s">
        <v>65</v>
      </c>
      <c r="F359" t="s">
        <v>66</v>
      </c>
      <c r="G359" t="s">
        <v>52</v>
      </c>
      <c r="H359" t="s">
        <v>53</v>
      </c>
      <c r="J359" t="s">
        <v>54</v>
      </c>
      <c r="K359" s="1">
        <v>45199</v>
      </c>
      <c r="L359">
        <v>100</v>
      </c>
      <c r="O359" t="s">
        <v>55</v>
      </c>
      <c r="P359" t="s">
        <v>67</v>
      </c>
      <c r="Q359" t="s">
        <v>68</v>
      </c>
      <c r="R359" t="s">
        <v>69</v>
      </c>
      <c r="S359" t="s">
        <v>1288</v>
      </c>
      <c r="T359" s="1">
        <v>45175</v>
      </c>
      <c r="U359" t="s">
        <v>58</v>
      </c>
      <c r="V359" t="s">
        <v>58</v>
      </c>
      <c r="W359" t="s">
        <v>55</v>
      </c>
      <c r="X359">
        <v>2</v>
      </c>
      <c r="Y359" s="1">
        <v>45175</v>
      </c>
      <c r="Z359" t="s">
        <v>71</v>
      </c>
      <c r="AA359" t="s">
        <v>72</v>
      </c>
      <c r="AB359" t="s">
        <v>60</v>
      </c>
      <c r="AC359">
        <v>1</v>
      </c>
      <c r="AD359" t="s">
        <v>54</v>
      </c>
      <c r="AE359" t="s">
        <v>54</v>
      </c>
      <c r="AF359" t="s">
        <v>54</v>
      </c>
      <c r="AG359" t="s">
        <v>54</v>
      </c>
      <c r="AH359" t="s">
        <v>1289</v>
      </c>
      <c r="AI359" t="s">
        <v>54</v>
      </c>
      <c r="AJ359" t="s">
        <v>54</v>
      </c>
      <c r="AK359" t="s">
        <v>54</v>
      </c>
      <c r="AL359" s="2">
        <v>911424.42</v>
      </c>
      <c r="AM359">
        <v>3</v>
      </c>
      <c r="AN359">
        <v>1</v>
      </c>
      <c r="AO359" t="s">
        <v>74</v>
      </c>
      <c r="AP359" s="8">
        <v>911424.42</v>
      </c>
      <c r="AQ359" t="s">
        <v>58</v>
      </c>
      <c r="AR359">
        <v>3</v>
      </c>
      <c r="AS359">
        <v>1</v>
      </c>
      <c r="AT359" t="s">
        <v>58</v>
      </c>
      <c r="AU359" t="s">
        <v>58</v>
      </c>
      <c r="AV359" t="b">
        <v>0</v>
      </c>
    </row>
    <row r="360" spans="1:48">
      <c r="A360">
        <v>359</v>
      </c>
      <c r="B360" t="s">
        <v>1259</v>
      </c>
      <c r="C360" t="s">
        <v>1290</v>
      </c>
      <c r="D360" t="s">
        <v>64</v>
      </c>
      <c r="E360" t="s">
        <v>65</v>
      </c>
      <c r="F360" t="s">
        <v>66</v>
      </c>
      <c r="G360" t="s">
        <v>52</v>
      </c>
      <c r="H360" t="s">
        <v>53</v>
      </c>
      <c r="J360" t="s">
        <v>54</v>
      </c>
      <c r="K360" s="1">
        <v>45199</v>
      </c>
      <c r="L360">
        <v>40</v>
      </c>
      <c r="O360" t="s">
        <v>55</v>
      </c>
      <c r="P360" t="s">
        <v>67</v>
      </c>
      <c r="Q360" t="s">
        <v>68</v>
      </c>
      <c r="R360" t="s">
        <v>69</v>
      </c>
      <c r="S360" t="s">
        <v>1291</v>
      </c>
      <c r="T360" s="1">
        <v>45175</v>
      </c>
      <c r="U360" t="s">
        <v>58</v>
      </c>
      <c r="V360" t="s">
        <v>58</v>
      </c>
      <c r="W360" t="s">
        <v>55</v>
      </c>
      <c r="X360">
        <v>2</v>
      </c>
      <c r="Y360" s="1">
        <v>45175</v>
      </c>
      <c r="Z360" t="s">
        <v>71</v>
      </c>
      <c r="AA360" t="s">
        <v>72</v>
      </c>
      <c r="AB360" t="s">
        <v>60</v>
      </c>
      <c r="AC360">
        <v>1</v>
      </c>
      <c r="AD360" t="s">
        <v>54</v>
      </c>
      <c r="AE360" t="s">
        <v>54</v>
      </c>
      <c r="AF360" t="s">
        <v>54</v>
      </c>
      <c r="AG360" t="s">
        <v>54</v>
      </c>
      <c r="AH360" t="s">
        <v>1292</v>
      </c>
      <c r="AI360" t="s">
        <v>54</v>
      </c>
      <c r="AJ360" t="s">
        <v>54</v>
      </c>
      <c r="AK360" t="s">
        <v>54</v>
      </c>
      <c r="AL360" s="2">
        <v>438380</v>
      </c>
      <c r="AM360">
        <v>5</v>
      </c>
      <c r="AN360">
        <v>1</v>
      </c>
      <c r="AO360" t="s">
        <v>74</v>
      </c>
      <c r="AP360" s="8">
        <v>438380</v>
      </c>
      <c r="AQ360" t="s">
        <v>58</v>
      </c>
      <c r="AR360">
        <v>5</v>
      </c>
      <c r="AS360">
        <v>1</v>
      </c>
      <c r="AT360" t="s">
        <v>58</v>
      </c>
      <c r="AU360" t="s">
        <v>58</v>
      </c>
      <c r="AV360" t="b">
        <v>0</v>
      </c>
    </row>
    <row r="361" spans="1:48">
      <c r="A361">
        <v>360</v>
      </c>
      <c r="B361" t="s">
        <v>1293</v>
      </c>
      <c r="C361" t="s">
        <v>1294</v>
      </c>
      <c r="D361" t="s">
        <v>64</v>
      </c>
      <c r="E361" t="s">
        <v>65</v>
      </c>
      <c r="F361" t="s">
        <v>66</v>
      </c>
      <c r="G361" t="s">
        <v>52</v>
      </c>
      <c r="H361" t="s">
        <v>53</v>
      </c>
      <c r="J361" t="s">
        <v>54</v>
      </c>
      <c r="K361" s="1">
        <v>45199</v>
      </c>
      <c r="L361">
        <v>100</v>
      </c>
      <c r="O361" t="s">
        <v>55</v>
      </c>
      <c r="P361" t="s">
        <v>67</v>
      </c>
      <c r="Q361" t="s">
        <v>68</v>
      </c>
      <c r="R361" t="s">
        <v>69</v>
      </c>
      <c r="S361" t="s">
        <v>1295</v>
      </c>
      <c r="T361" s="1">
        <v>45175</v>
      </c>
      <c r="U361" t="s">
        <v>58</v>
      </c>
      <c r="V361" t="s">
        <v>58</v>
      </c>
      <c r="W361" t="s">
        <v>55</v>
      </c>
      <c r="X361">
        <v>2</v>
      </c>
      <c r="Y361" s="1">
        <v>45175</v>
      </c>
      <c r="Z361" t="s">
        <v>71</v>
      </c>
      <c r="AA361" t="s">
        <v>72</v>
      </c>
      <c r="AB361" t="s">
        <v>60</v>
      </c>
      <c r="AC361">
        <v>1</v>
      </c>
      <c r="AD361" t="s">
        <v>54</v>
      </c>
      <c r="AE361" t="s">
        <v>54</v>
      </c>
      <c r="AF361" t="s">
        <v>54</v>
      </c>
      <c r="AG361" t="s">
        <v>54</v>
      </c>
      <c r="AH361" t="s">
        <v>1296</v>
      </c>
      <c r="AI361" t="s">
        <v>54</v>
      </c>
      <c r="AJ361" t="s">
        <v>54</v>
      </c>
      <c r="AK361" t="s">
        <v>54</v>
      </c>
      <c r="AL361" s="2">
        <v>520420</v>
      </c>
      <c r="AM361">
        <v>3</v>
      </c>
      <c r="AN361">
        <v>1</v>
      </c>
      <c r="AO361" t="s">
        <v>74</v>
      </c>
      <c r="AP361" s="8">
        <v>520420</v>
      </c>
      <c r="AQ361" t="s">
        <v>58</v>
      </c>
      <c r="AR361">
        <v>3</v>
      </c>
      <c r="AS361">
        <v>1</v>
      </c>
      <c r="AT361" t="s">
        <v>58</v>
      </c>
      <c r="AU361" t="s">
        <v>58</v>
      </c>
      <c r="AV361" t="b">
        <v>0</v>
      </c>
    </row>
    <row r="362" spans="1:48">
      <c r="A362">
        <v>361</v>
      </c>
      <c r="B362" t="s">
        <v>1263</v>
      </c>
      <c r="C362" t="s">
        <v>1297</v>
      </c>
      <c r="D362" t="s">
        <v>64</v>
      </c>
      <c r="E362" t="s">
        <v>65</v>
      </c>
      <c r="F362" t="s">
        <v>66</v>
      </c>
      <c r="G362" t="s">
        <v>52</v>
      </c>
      <c r="H362" t="s">
        <v>53</v>
      </c>
      <c r="J362" t="s">
        <v>54</v>
      </c>
      <c r="K362" s="1">
        <v>45199</v>
      </c>
      <c r="L362">
        <v>80</v>
      </c>
      <c r="O362" t="s">
        <v>55</v>
      </c>
      <c r="P362" t="s">
        <v>67</v>
      </c>
      <c r="Q362" t="s">
        <v>68</v>
      </c>
      <c r="R362" t="s">
        <v>69</v>
      </c>
      <c r="S362" t="s">
        <v>1298</v>
      </c>
      <c r="T362" s="1">
        <v>45175</v>
      </c>
      <c r="U362" t="s">
        <v>58</v>
      </c>
      <c r="V362" t="s">
        <v>58</v>
      </c>
      <c r="W362" t="s">
        <v>55</v>
      </c>
      <c r="X362">
        <v>2</v>
      </c>
      <c r="Y362" s="1">
        <v>45175</v>
      </c>
      <c r="Z362" t="s">
        <v>71</v>
      </c>
      <c r="AA362" t="s">
        <v>72</v>
      </c>
      <c r="AB362" t="s">
        <v>60</v>
      </c>
      <c r="AC362">
        <v>1</v>
      </c>
      <c r="AD362" t="s">
        <v>54</v>
      </c>
      <c r="AE362" t="s">
        <v>54</v>
      </c>
      <c r="AF362" t="s">
        <v>54</v>
      </c>
      <c r="AG362" t="s">
        <v>54</v>
      </c>
      <c r="AH362" t="s">
        <v>1299</v>
      </c>
      <c r="AI362" t="s">
        <v>54</v>
      </c>
      <c r="AJ362" t="s">
        <v>54</v>
      </c>
      <c r="AK362" t="s">
        <v>54</v>
      </c>
      <c r="AL362" s="2">
        <v>325890</v>
      </c>
      <c r="AM362">
        <v>3</v>
      </c>
      <c r="AN362">
        <v>1</v>
      </c>
      <c r="AO362" t="s">
        <v>74</v>
      </c>
      <c r="AP362" s="8">
        <v>325890</v>
      </c>
      <c r="AQ362" t="s">
        <v>58</v>
      </c>
      <c r="AR362">
        <v>3</v>
      </c>
      <c r="AS362">
        <v>1</v>
      </c>
      <c r="AT362" t="s">
        <v>58</v>
      </c>
      <c r="AU362" t="s">
        <v>58</v>
      </c>
      <c r="AV362" t="b">
        <v>0</v>
      </c>
    </row>
    <row r="363" spans="1:48">
      <c r="A363">
        <v>362</v>
      </c>
      <c r="B363" t="s">
        <v>1300</v>
      </c>
      <c r="C363" t="s">
        <v>1301</v>
      </c>
      <c r="D363" t="s">
        <v>64</v>
      </c>
      <c r="E363" t="s">
        <v>65</v>
      </c>
      <c r="F363" t="s">
        <v>66</v>
      </c>
      <c r="G363" t="s">
        <v>52</v>
      </c>
      <c r="H363" t="s">
        <v>53</v>
      </c>
      <c r="J363" t="s">
        <v>54</v>
      </c>
      <c r="K363" s="1">
        <v>45199</v>
      </c>
      <c r="L363">
        <v>100</v>
      </c>
      <c r="O363" t="s">
        <v>55</v>
      </c>
      <c r="P363" t="s">
        <v>78</v>
      </c>
      <c r="Q363" t="s">
        <v>68</v>
      </c>
      <c r="R363" t="s">
        <v>69</v>
      </c>
      <c r="S363" t="s">
        <v>1302</v>
      </c>
      <c r="T363" s="1">
        <v>45175</v>
      </c>
      <c r="U363" t="s">
        <v>58</v>
      </c>
      <c r="V363" t="s">
        <v>58</v>
      </c>
      <c r="W363" t="s">
        <v>55</v>
      </c>
      <c r="X363">
        <v>2</v>
      </c>
      <c r="Y363" s="1">
        <v>45175</v>
      </c>
      <c r="Z363" t="s">
        <v>80</v>
      </c>
      <c r="AA363" t="s">
        <v>59</v>
      </c>
      <c r="AB363" t="s">
        <v>60</v>
      </c>
      <c r="AC363">
        <v>1</v>
      </c>
      <c r="AD363" t="s">
        <v>54</v>
      </c>
      <c r="AE363" t="s">
        <v>54</v>
      </c>
      <c r="AF363" t="s">
        <v>54</v>
      </c>
      <c r="AG363" t="s">
        <v>54</v>
      </c>
      <c r="AH363" t="s">
        <v>1303</v>
      </c>
      <c r="AI363" t="s">
        <v>54</v>
      </c>
      <c r="AJ363" t="s">
        <v>54</v>
      </c>
      <c r="AK363" t="s">
        <v>54</v>
      </c>
      <c r="AL363" s="2">
        <v>453140</v>
      </c>
      <c r="AM363">
        <v>3</v>
      </c>
      <c r="AN363">
        <v>1</v>
      </c>
      <c r="AO363" t="s">
        <v>61</v>
      </c>
      <c r="AP363" s="8">
        <v>453140</v>
      </c>
      <c r="AQ363" t="s">
        <v>58</v>
      </c>
      <c r="AR363">
        <v>3</v>
      </c>
      <c r="AS363">
        <v>1</v>
      </c>
      <c r="AT363" t="s">
        <v>58</v>
      </c>
      <c r="AU363" t="s">
        <v>58</v>
      </c>
      <c r="AV363" t="b">
        <v>0</v>
      </c>
    </row>
    <row r="364" spans="1:48">
      <c r="A364">
        <v>363</v>
      </c>
      <c r="B364" t="s">
        <v>1304</v>
      </c>
      <c r="C364" t="s">
        <v>1305</v>
      </c>
      <c r="D364" t="s">
        <v>64</v>
      </c>
      <c r="E364" t="s">
        <v>65</v>
      </c>
      <c r="F364" t="s">
        <v>66</v>
      </c>
      <c r="G364" t="s">
        <v>52</v>
      </c>
      <c r="H364" t="s">
        <v>53</v>
      </c>
      <c r="J364" t="s">
        <v>54</v>
      </c>
      <c r="K364" s="1">
        <v>45199</v>
      </c>
      <c r="L364">
        <v>40</v>
      </c>
      <c r="O364" t="s">
        <v>55</v>
      </c>
      <c r="P364" t="s">
        <v>78</v>
      </c>
      <c r="Q364" t="s">
        <v>68</v>
      </c>
      <c r="R364" t="s">
        <v>69</v>
      </c>
      <c r="S364" t="s">
        <v>1306</v>
      </c>
      <c r="T364" s="1">
        <v>45175</v>
      </c>
      <c r="U364" t="s">
        <v>58</v>
      </c>
      <c r="V364" t="s">
        <v>58</v>
      </c>
      <c r="W364" t="s">
        <v>55</v>
      </c>
      <c r="X364">
        <v>2</v>
      </c>
      <c r="Y364" s="1">
        <v>45175</v>
      </c>
      <c r="Z364" t="s">
        <v>80</v>
      </c>
      <c r="AA364" t="s">
        <v>59</v>
      </c>
      <c r="AB364" t="s">
        <v>60</v>
      </c>
      <c r="AC364">
        <v>1</v>
      </c>
      <c r="AD364" t="s">
        <v>54</v>
      </c>
      <c r="AE364" t="s">
        <v>54</v>
      </c>
      <c r="AF364" t="s">
        <v>54</v>
      </c>
      <c r="AG364" t="s">
        <v>54</v>
      </c>
      <c r="AH364" t="s">
        <v>1307</v>
      </c>
      <c r="AI364" t="s">
        <v>54</v>
      </c>
      <c r="AJ364" t="s">
        <v>54</v>
      </c>
      <c r="AK364" t="s">
        <v>54</v>
      </c>
      <c r="AL364" s="2">
        <v>120952.08</v>
      </c>
      <c r="AM364">
        <v>3</v>
      </c>
      <c r="AN364">
        <v>1</v>
      </c>
      <c r="AO364" t="s">
        <v>61</v>
      </c>
      <c r="AP364" s="8">
        <v>120952.08</v>
      </c>
      <c r="AQ364" t="s">
        <v>58</v>
      </c>
      <c r="AR364">
        <v>3</v>
      </c>
      <c r="AS364">
        <v>1</v>
      </c>
      <c r="AT364" t="s">
        <v>58</v>
      </c>
      <c r="AU364" t="s">
        <v>58</v>
      </c>
      <c r="AV364" t="b">
        <v>0</v>
      </c>
    </row>
    <row r="365" spans="1:48">
      <c r="A365">
        <v>364</v>
      </c>
      <c r="B365" t="s">
        <v>1286</v>
      </c>
      <c r="C365" t="s">
        <v>1308</v>
      </c>
      <c r="D365" t="s">
        <v>64</v>
      </c>
      <c r="E365" t="s">
        <v>65</v>
      </c>
      <c r="F365" t="s">
        <v>66</v>
      </c>
      <c r="G365" t="s">
        <v>52</v>
      </c>
      <c r="H365" t="s">
        <v>53</v>
      </c>
      <c r="J365" t="s">
        <v>54</v>
      </c>
      <c r="K365" s="1">
        <v>45199</v>
      </c>
      <c r="L365">
        <v>100</v>
      </c>
      <c r="O365" t="s">
        <v>55</v>
      </c>
      <c r="P365" t="s">
        <v>67</v>
      </c>
      <c r="Q365" t="s">
        <v>68</v>
      </c>
      <c r="R365" t="s">
        <v>69</v>
      </c>
      <c r="S365" t="s">
        <v>1309</v>
      </c>
      <c r="T365" s="1">
        <v>45176</v>
      </c>
      <c r="U365" t="s">
        <v>58</v>
      </c>
      <c r="V365" t="s">
        <v>58</v>
      </c>
      <c r="W365" t="s">
        <v>55</v>
      </c>
      <c r="X365">
        <v>2</v>
      </c>
      <c r="Y365" s="1">
        <v>45176</v>
      </c>
      <c r="Z365" t="s">
        <v>71</v>
      </c>
      <c r="AA365" t="s">
        <v>72</v>
      </c>
      <c r="AB365" t="s">
        <v>60</v>
      </c>
      <c r="AC365">
        <v>1</v>
      </c>
      <c r="AD365" t="s">
        <v>54</v>
      </c>
      <c r="AE365" t="s">
        <v>54</v>
      </c>
      <c r="AF365" t="s">
        <v>54</v>
      </c>
      <c r="AG365" t="s">
        <v>54</v>
      </c>
      <c r="AH365" t="s">
        <v>1310</v>
      </c>
      <c r="AI365" t="s">
        <v>54</v>
      </c>
      <c r="AJ365" t="s">
        <v>54</v>
      </c>
      <c r="AK365" t="s">
        <v>54</v>
      </c>
      <c r="AL365" s="2">
        <v>746424.42</v>
      </c>
      <c r="AM365">
        <v>3</v>
      </c>
      <c r="AN365">
        <v>1</v>
      </c>
      <c r="AO365" t="s">
        <v>74</v>
      </c>
      <c r="AP365" s="8">
        <v>746424.42</v>
      </c>
      <c r="AQ365" t="s">
        <v>58</v>
      </c>
      <c r="AR365">
        <v>3</v>
      </c>
      <c r="AS365">
        <v>1</v>
      </c>
      <c r="AT365" t="s">
        <v>58</v>
      </c>
      <c r="AU365" t="s">
        <v>58</v>
      </c>
      <c r="AV365" t="b">
        <v>0</v>
      </c>
    </row>
    <row r="366" spans="1:48">
      <c r="A366">
        <v>365</v>
      </c>
      <c r="B366" t="s">
        <v>1311</v>
      </c>
      <c r="C366" t="s">
        <v>1312</v>
      </c>
      <c r="D366" t="s">
        <v>64</v>
      </c>
      <c r="E366" t="s">
        <v>65</v>
      </c>
      <c r="F366" t="s">
        <v>66</v>
      </c>
      <c r="G366" t="s">
        <v>52</v>
      </c>
      <c r="H366" t="s">
        <v>53</v>
      </c>
      <c r="J366" t="s">
        <v>54</v>
      </c>
      <c r="K366" s="1">
        <v>45199</v>
      </c>
      <c r="L366">
        <v>40</v>
      </c>
      <c r="O366" t="s">
        <v>55</v>
      </c>
      <c r="P366" t="s">
        <v>67</v>
      </c>
      <c r="Q366" t="s">
        <v>68</v>
      </c>
      <c r="R366" t="s">
        <v>69</v>
      </c>
      <c r="S366" t="s">
        <v>1313</v>
      </c>
      <c r="T366" s="1">
        <v>45176</v>
      </c>
      <c r="U366" t="s">
        <v>58</v>
      </c>
      <c r="V366" t="s">
        <v>58</v>
      </c>
      <c r="W366" t="s">
        <v>55</v>
      </c>
      <c r="X366">
        <v>2</v>
      </c>
      <c r="Y366" s="1">
        <v>45176</v>
      </c>
      <c r="Z366" t="s">
        <v>71</v>
      </c>
      <c r="AA366" t="s">
        <v>72</v>
      </c>
      <c r="AB366" t="s">
        <v>60</v>
      </c>
      <c r="AC366">
        <v>1</v>
      </c>
      <c r="AD366" t="s">
        <v>54</v>
      </c>
      <c r="AE366" t="s">
        <v>54</v>
      </c>
      <c r="AF366" t="s">
        <v>54</v>
      </c>
      <c r="AG366" t="s">
        <v>54</v>
      </c>
      <c r="AH366" t="s">
        <v>1314</v>
      </c>
      <c r="AI366" t="s">
        <v>54</v>
      </c>
      <c r="AJ366" t="s">
        <v>54</v>
      </c>
      <c r="AK366" t="s">
        <v>54</v>
      </c>
      <c r="AL366" s="2">
        <v>93621.96</v>
      </c>
      <c r="AM366">
        <v>4</v>
      </c>
      <c r="AN366">
        <v>1</v>
      </c>
      <c r="AO366" t="s">
        <v>74</v>
      </c>
      <c r="AP366" s="8">
        <v>93621.96</v>
      </c>
      <c r="AQ366" t="s">
        <v>58</v>
      </c>
      <c r="AR366">
        <v>4</v>
      </c>
      <c r="AS366">
        <v>1</v>
      </c>
      <c r="AT366" t="s">
        <v>58</v>
      </c>
      <c r="AU366" t="s">
        <v>58</v>
      </c>
      <c r="AV366" t="b">
        <v>0</v>
      </c>
    </row>
    <row r="367" spans="1:48">
      <c r="A367">
        <v>366</v>
      </c>
      <c r="B367" t="s">
        <v>1315</v>
      </c>
      <c r="C367" t="s">
        <v>1316</v>
      </c>
      <c r="D367" t="s">
        <v>64</v>
      </c>
      <c r="E367" t="s">
        <v>65</v>
      </c>
      <c r="F367" t="s">
        <v>66</v>
      </c>
      <c r="G367" t="s">
        <v>52</v>
      </c>
      <c r="H367" t="s">
        <v>53</v>
      </c>
      <c r="J367" t="s">
        <v>54</v>
      </c>
      <c r="K367" s="1">
        <v>45199</v>
      </c>
      <c r="L367">
        <v>40</v>
      </c>
      <c r="O367" t="s">
        <v>55</v>
      </c>
      <c r="P367" t="s">
        <v>67</v>
      </c>
      <c r="Q367" t="s">
        <v>68</v>
      </c>
      <c r="R367" t="s">
        <v>69</v>
      </c>
      <c r="S367" t="s">
        <v>1317</v>
      </c>
      <c r="T367" s="1">
        <v>45176</v>
      </c>
      <c r="U367" t="s">
        <v>58</v>
      </c>
      <c r="V367" t="s">
        <v>58</v>
      </c>
      <c r="W367" t="s">
        <v>55</v>
      </c>
      <c r="X367">
        <v>2</v>
      </c>
      <c r="Y367" s="1">
        <v>45176</v>
      </c>
      <c r="Z367" t="s">
        <v>71</v>
      </c>
      <c r="AA367" t="s">
        <v>72</v>
      </c>
      <c r="AB367" t="s">
        <v>60</v>
      </c>
      <c r="AC367">
        <v>1</v>
      </c>
      <c r="AD367" t="s">
        <v>54</v>
      </c>
      <c r="AE367" t="s">
        <v>54</v>
      </c>
      <c r="AF367" t="s">
        <v>54</v>
      </c>
      <c r="AG367" t="s">
        <v>54</v>
      </c>
      <c r="AH367" t="s">
        <v>1318</v>
      </c>
      <c r="AI367" t="s">
        <v>54</v>
      </c>
      <c r="AJ367" t="s">
        <v>54</v>
      </c>
      <c r="AK367" t="s">
        <v>54</v>
      </c>
      <c r="AL367" s="2">
        <v>258682.45</v>
      </c>
      <c r="AM367">
        <v>3</v>
      </c>
      <c r="AN367">
        <v>1</v>
      </c>
      <c r="AO367" t="s">
        <v>74</v>
      </c>
      <c r="AP367" s="8">
        <v>258682.45</v>
      </c>
      <c r="AQ367" t="s">
        <v>58</v>
      </c>
      <c r="AR367">
        <v>3</v>
      </c>
      <c r="AS367">
        <v>1</v>
      </c>
      <c r="AT367" t="s">
        <v>58</v>
      </c>
      <c r="AU367" t="s">
        <v>58</v>
      </c>
      <c r="AV367" t="b">
        <v>0</v>
      </c>
    </row>
    <row r="368" spans="1:48">
      <c r="A368">
        <v>367</v>
      </c>
      <c r="B368" t="s">
        <v>1319</v>
      </c>
      <c r="C368" t="s">
        <v>1320</v>
      </c>
      <c r="D368" t="s">
        <v>64</v>
      </c>
      <c r="E368" t="s">
        <v>65</v>
      </c>
      <c r="F368" t="s">
        <v>66</v>
      </c>
      <c r="G368" t="s">
        <v>52</v>
      </c>
      <c r="H368" t="s">
        <v>53</v>
      </c>
      <c r="J368" t="s">
        <v>54</v>
      </c>
      <c r="K368" s="1">
        <v>45199</v>
      </c>
      <c r="L368">
        <v>80</v>
      </c>
      <c r="O368" t="s">
        <v>55</v>
      </c>
      <c r="P368" t="s">
        <v>67</v>
      </c>
      <c r="Q368" t="s">
        <v>68</v>
      </c>
      <c r="R368" t="s">
        <v>69</v>
      </c>
      <c r="S368" t="s">
        <v>1321</v>
      </c>
      <c r="T368" s="1">
        <v>45176</v>
      </c>
      <c r="U368" t="s">
        <v>58</v>
      </c>
      <c r="V368" t="s">
        <v>58</v>
      </c>
      <c r="W368" t="s">
        <v>55</v>
      </c>
      <c r="X368">
        <v>2</v>
      </c>
      <c r="Y368" s="1">
        <v>45176</v>
      </c>
      <c r="Z368" t="s">
        <v>71</v>
      </c>
      <c r="AA368" t="s">
        <v>72</v>
      </c>
      <c r="AB368" t="s">
        <v>60</v>
      </c>
      <c r="AC368">
        <v>1</v>
      </c>
      <c r="AD368" t="s">
        <v>54</v>
      </c>
      <c r="AE368" t="s">
        <v>54</v>
      </c>
      <c r="AF368" t="s">
        <v>54</v>
      </c>
      <c r="AG368" t="s">
        <v>54</v>
      </c>
      <c r="AH368" t="s">
        <v>1322</v>
      </c>
      <c r="AI368" t="s">
        <v>54</v>
      </c>
      <c r="AJ368" t="s">
        <v>54</v>
      </c>
      <c r="AK368" t="s">
        <v>54</v>
      </c>
      <c r="AL368" s="2">
        <v>19007</v>
      </c>
      <c r="AM368">
        <v>3</v>
      </c>
      <c r="AN368">
        <v>1</v>
      </c>
      <c r="AO368" t="s">
        <v>74</v>
      </c>
      <c r="AP368" s="8">
        <v>19007</v>
      </c>
      <c r="AQ368" t="s">
        <v>58</v>
      </c>
      <c r="AR368">
        <v>3</v>
      </c>
      <c r="AS368">
        <v>1</v>
      </c>
      <c r="AT368" t="s">
        <v>58</v>
      </c>
      <c r="AU368" t="s">
        <v>58</v>
      </c>
      <c r="AV368" t="b">
        <v>0</v>
      </c>
    </row>
    <row r="369" spans="1:48">
      <c r="A369">
        <v>368</v>
      </c>
      <c r="B369" t="s">
        <v>1323</v>
      </c>
      <c r="C369" t="s">
        <v>1324</v>
      </c>
      <c r="D369" t="s">
        <v>64</v>
      </c>
      <c r="E369" t="s">
        <v>65</v>
      </c>
      <c r="F369" t="s">
        <v>66</v>
      </c>
      <c r="G369" t="s">
        <v>52</v>
      </c>
      <c r="H369" t="s">
        <v>53</v>
      </c>
      <c r="J369" t="s">
        <v>54</v>
      </c>
      <c r="K369" s="1">
        <v>45199</v>
      </c>
      <c r="L369">
        <v>40</v>
      </c>
      <c r="O369" t="s">
        <v>55</v>
      </c>
      <c r="P369" t="s">
        <v>67</v>
      </c>
      <c r="Q369" t="s">
        <v>68</v>
      </c>
      <c r="R369" t="s">
        <v>69</v>
      </c>
      <c r="S369" t="s">
        <v>1325</v>
      </c>
      <c r="T369" s="1">
        <v>45176</v>
      </c>
      <c r="U369" t="s">
        <v>58</v>
      </c>
      <c r="V369" t="s">
        <v>58</v>
      </c>
      <c r="W369" t="s">
        <v>55</v>
      </c>
      <c r="X369">
        <v>2</v>
      </c>
      <c r="Y369" s="1">
        <v>45176</v>
      </c>
      <c r="Z369" t="s">
        <v>71</v>
      </c>
      <c r="AA369" t="s">
        <v>72</v>
      </c>
      <c r="AB369" t="s">
        <v>60</v>
      </c>
      <c r="AC369">
        <v>1</v>
      </c>
      <c r="AD369" t="s">
        <v>54</v>
      </c>
      <c r="AE369" t="s">
        <v>198</v>
      </c>
      <c r="AF369" t="s">
        <v>1326</v>
      </c>
      <c r="AG369" t="s">
        <v>54</v>
      </c>
      <c r="AH369" t="s">
        <v>1327</v>
      </c>
      <c r="AI369" t="s">
        <v>54</v>
      </c>
      <c r="AJ369" t="s">
        <v>54</v>
      </c>
      <c r="AK369" t="s">
        <v>54</v>
      </c>
      <c r="AL369" s="2">
        <v>39978.559999999998</v>
      </c>
      <c r="AM369">
        <v>3</v>
      </c>
      <c r="AN369">
        <v>1</v>
      </c>
      <c r="AO369" t="s">
        <v>74</v>
      </c>
      <c r="AP369" s="8">
        <v>39978.559999999998</v>
      </c>
      <c r="AQ369" t="s">
        <v>58</v>
      </c>
      <c r="AR369">
        <v>3</v>
      </c>
      <c r="AS369">
        <v>1</v>
      </c>
      <c r="AT369" t="s">
        <v>58</v>
      </c>
      <c r="AU369" t="s">
        <v>58</v>
      </c>
      <c r="AV369" t="b">
        <v>0</v>
      </c>
    </row>
    <row r="370" spans="1:48">
      <c r="A370">
        <v>369</v>
      </c>
      <c r="B370" t="s">
        <v>1263</v>
      </c>
      <c r="C370" t="s">
        <v>1328</v>
      </c>
      <c r="D370" t="s">
        <v>64</v>
      </c>
      <c r="E370" t="s">
        <v>65</v>
      </c>
      <c r="F370" t="s">
        <v>66</v>
      </c>
      <c r="G370" t="s">
        <v>52</v>
      </c>
      <c r="H370" t="s">
        <v>53</v>
      </c>
      <c r="J370" t="s">
        <v>54</v>
      </c>
      <c r="K370" s="1">
        <v>45199</v>
      </c>
      <c r="L370">
        <v>80</v>
      </c>
      <c r="O370" t="s">
        <v>133</v>
      </c>
      <c r="P370" t="s">
        <v>67</v>
      </c>
      <c r="Q370" t="s">
        <v>68</v>
      </c>
      <c r="R370" t="s">
        <v>69</v>
      </c>
      <c r="S370" t="s">
        <v>1329</v>
      </c>
      <c r="T370" s="1">
        <v>45176</v>
      </c>
      <c r="U370" t="s">
        <v>58</v>
      </c>
      <c r="V370" t="s">
        <v>58</v>
      </c>
      <c r="W370" t="s">
        <v>133</v>
      </c>
      <c r="X370">
        <v>2</v>
      </c>
      <c r="Y370" s="1">
        <v>45176</v>
      </c>
      <c r="Z370" t="s">
        <v>71</v>
      </c>
      <c r="AA370" t="s">
        <v>72</v>
      </c>
      <c r="AB370" t="s">
        <v>60</v>
      </c>
      <c r="AC370">
        <v>3</v>
      </c>
      <c r="AD370" t="s">
        <v>54</v>
      </c>
      <c r="AE370" t="s">
        <v>54</v>
      </c>
      <c r="AF370" t="s">
        <v>54</v>
      </c>
      <c r="AG370" t="s">
        <v>54</v>
      </c>
      <c r="AH370" t="s">
        <v>1330</v>
      </c>
      <c r="AI370" t="s">
        <v>54</v>
      </c>
      <c r="AJ370" t="s">
        <v>54</v>
      </c>
      <c r="AK370" t="s">
        <v>54</v>
      </c>
      <c r="AL370" s="2">
        <v>366390</v>
      </c>
      <c r="AM370">
        <v>3</v>
      </c>
      <c r="AN370">
        <v>1</v>
      </c>
      <c r="AO370" t="s">
        <v>74</v>
      </c>
      <c r="AP370" s="8">
        <v>366390</v>
      </c>
      <c r="AQ370" t="s">
        <v>58</v>
      </c>
      <c r="AR370">
        <v>3</v>
      </c>
      <c r="AS370">
        <v>3</v>
      </c>
      <c r="AT370" t="s">
        <v>58</v>
      </c>
      <c r="AU370" t="s">
        <v>58</v>
      </c>
      <c r="AV370" t="b">
        <v>0</v>
      </c>
    </row>
    <row r="371" spans="1:48">
      <c r="A371">
        <v>370</v>
      </c>
      <c r="B371" t="s">
        <v>1263</v>
      </c>
      <c r="C371" t="s">
        <v>1331</v>
      </c>
      <c r="D371" t="s">
        <v>64</v>
      </c>
      <c r="E371" t="s">
        <v>65</v>
      </c>
      <c r="F371" t="s">
        <v>66</v>
      </c>
      <c r="G371" t="s">
        <v>52</v>
      </c>
      <c r="H371" t="s">
        <v>53</v>
      </c>
      <c r="J371" t="s">
        <v>54</v>
      </c>
      <c r="K371" s="1">
        <v>45199</v>
      </c>
      <c r="L371">
        <v>80</v>
      </c>
      <c r="O371" t="s">
        <v>133</v>
      </c>
      <c r="P371" t="s">
        <v>67</v>
      </c>
      <c r="Q371" t="s">
        <v>68</v>
      </c>
      <c r="R371" t="s">
        <v>69</v>
      </c>
      <c r="S371" t="s">
        <v>1332</v>
      </c>
      <c r="T371" s="1">
        <v>45176</v>
      </c>
      <c r="U371" t="s">
        <v>58</v>
      </c>
      <c r="V371" t="s">
        <v>58</v>
      </c>
      <c r="W371" t="s">
        <v>133</v>
      </c>
      <c r="X371">
        <v>2</v>
      </c>
      <c r="Y371" s="1">
        <v>45176</v>
      </c>
      <c r="Z371" t="s">
        <v>71</v>
      </c>
      <c r="AA371" t="s">
        <v>72</v>
      </c>
      <c r="AB371" t="s">
        <v>60</v>
      </c>
      <c r="AC371">
        <v>3</v>
      </c>
      <c r="AD371" t="s">
        <v>54</v>
      </c>
      <c r="AE371" t="s">
        <v>54</v>
      </c>
      <c r="AF371" t="s">
        <v>54</v>
      </c>
      <c r="AG371" t="s">
        <v>54</v>
      </c>
      <c r="AH371" t="s">
        <v>1333</v>
      </c>
      <c r="AI371" t="s">
        <v>54</v>
      </c>
      <c r="AJ371" t="s">
        <v>54</v>
      </c>
      <c r="AK371" t="s">
        <v>54</v>
      </c>
      <c r="AL371" s="2">
        <v>91954.34</v>
      </c>
      <c r="AM371">
        <v>4</v>
      </c>
      <c r="AN371">
        <v>1</v>
      </c>
      <c r="AO371" t="s">
        <v>74</v>
      </c>
      <c r="AP371" s="8">
        <v>91954.34</v>
      </c>
      <c r="AQ371" t="s">
        <v>58</v>
      </c>
      <c r="AR371">
        <v>4</v>
      </c>
      <c r="AS371">
        <v>3</v>
      </c>
      <c r="AT371" t="s">
        <v>58</v>
      </c>
      <c r="AU371" t="s">
        <v>58</v>
      </c>
      <c r="AV371" t="b">
        <v>0</v>
      </c>
    </row>
    <row r="372" spans="1:48">
      <c r="A372">
        <v>371</v>
      </c>
      <c r="B372" t="s">
        <v>1263</v>
      </c>
      <c r="C372" t="s">
        <v>1334</v>
      </c>
      <c r="D372" t="s">
        <v>64</v>
      </c>
      <c r="E372" t="s">
        <v>65</v>
      </c>
      <c r="F372" t="s">
        <v>66</v>
      </c>
      <c r="G372" t="s">
        <v>52</v>
      </c>
      <c r="H372" t="s">
        <v>53</v>
      </c>
      <c r="J372" t="s">
        <v>54</v>
      </c>
      <c r="K372" s="1">
        <v>45199</v>
      </c>
      <c r="L372">
        <v>80</v>
      </c>
      <c r="O372" t="s">
        <v>133</v>
      </c>
      <c r="P372" t="s">
        <v>67</v>
      </c>
      <c r="Q372" t="s">
        <v>68</v>
      </c>
      <c r="R372" t="s">
        <v>69</v>
      </c>
      <c r="S372" t="s">
        <v>1335</v>
      </c>
      <c r="T372" s="1">
        <v>45176</v>
      </c>
      <c r="U372" t="s">
        <v>58</v>
      </c>
      <c r="V372" t="s">
        <v>58</v>
      </c>
      <c r="W372" t="s">
        <v>133</v>
      </c>
      <c r="X372">
        <v>2</v>
      </c>
      <c r="Y372" s="1">
        <v>45176</v>
      </c>
      <c r="Z372" t="s">
        <v>71</v>
      </c>
      <c r="AA372" t="s">
        <v>72</v>
      </c>
      <c r="AB372" t="s">
        <v>60</v>
      </c>
      <c r="AC372">
        <v>3</v>
      </c>
      <c r="AD372" t="s">
        <v>54</v>
      </c>
      <c r="AE372" t="s">
        <v>1336</v>
      </c>
      <c r="AF372" t="s">
        <v>1337</v>
      </c>
      <c r="AG372" t="s">
        <v>54</v>
      </c>
      <c r="AH372" t="s">
        <v>1338</v>
      </c>
      <c r="AI372" t="s">
        <v>54</v>
      </c>
      <c r="AJ372" t="s">
        <v>54</v>
      </c>
      <c r="AK372" t="s">
        <v>54</v>
      </c>
      <c r="AL372" s="2">
        <v>1097830.8</v>
      </c>
      <c r="AM372">
        <v>3</v>
      </c>
      <c r="AN372">
        <v>1</v>
      </c>
      <c r="AO372" t="s">
        <v>74</v>
      </c>
      <c r="AP372" s="8">
        <v>1097830.8</v>
      </c>
      <c r="AQ372" t="s">
        <v>58</v>
      </c>
      <c r="AR372">
        <v>3</v>
      </c>
      <c r="AS372">
        <v>3</v>
      </c>
      <c r="AT372" t="s">
        <v>58</v>
      </c>
      <c r="AU372" t="s">
        <v>58</v>
      </c>
      <c r="AV372" t="b">
        <v>0</v>
      </c>
    </row>
    <row r="373" spans="1:48">
      <c r="A373">
        <v>372</v>
      </c>
      <c r="B373" t="s">
        <v>1247</v>
      </c>
      <c r="C373" t="s">
        <v>1339</v>
      </c>
      <c r="D373" t="s">
        <v>64</v>
      </c>
      <c r="E373" t="s">
        <v>65</v>
      </c>
      <c r="F373" t="s">
        <v>66</v>
      </c>
      <c r="G373" t="s">
        <v>52</v>
      </c>
      <c r="H373" t="s">
        <v>53</v>
      </c>
      <c r="J373" t="s">
        <v>54</v>
      </c>
      <c r="K373" s="1">
        <v>45199</v>
      </c>
      <c r="L373">
        <v>40</v>
      </c>
      <c r="O373" t="s">
        <v>55</v>
      </c>
      <c r="P373" t="s">
        <v>67</v>
      </c>
      <c r="Q373" t="s">
        <v>68</v>
      </c>
      <c r="R373" t="s">
        <v>69</v>
      </c>
      <c r="S373" t="s">
        <v>1340</v>
      </c>
      <c r="T373" s="1">
        <v>45176</v>
      </c>
      <c r="U373" t="s">
        <v>58</v>
      </c>
      <c r="V373" t="s">
        <v>58</v>
      </c>
      <c r="W373" t="s">
        <v>55</v>
      </c>
      <c r="X373">
        <v>2</v>
      </c>
      <c r="Y373" s="1">
        <v>45176</v>
      </c>
      <c r="Z373" t="s">
        <v>71</v>
      </c>
      <c r="AA373" t="s">
        <v>72</v>
      </c>
      <c r="AB373" t="s">
        <v>60</v>
      </c>
      <c r="AC373">
        <v>1</v>
      </c>
      <c r="AD373" t="s">
        <v>54</v>
      </c>
      <c r="AE373" t="s">
        <v>54</v>
      </c>
      <c r="AF373" t="s">
        <v>54</v>
      </c>
      <c r="AG373" t="s">
        <v>54</v>
      </c>
      <c r="AH373" t="s">
        <v>1341</v>
      </c>
      <c r="AI373" t="s">
        <v>54</v>
      </c>
      <c r="AJ373" t="s">
        <v>54</v>
      </c>
      <c r="AK373" t="s">
        <v>54</v>
      </c>
      <c r="AL373" s="2">
        <v>394703.2</v>
      </c>
      <c r="AM373">
        <v>6</v>
      </c>
      <c r="AN373">
        <v>1</v>
      </c>
      <c r="AO373" t="s">
        <v>74</v>
      </c>
      <c r="AP373" s="8">
        <v>394703.2</v>
      </c>
      <c r="AQ373" t="s">
        <v>58</v>
      </c>
      <c r="AR373">
        <v>6</v>
      </c>
      <c r="AS373">
        <v>1</v>
      </c>
      <c r="AT373" t="s">
        <v>58</v>
      </c>
      <c r="AU373" t="s">
        <v>58</v>
      </c>
      <c r="AV373" t="b">
        <v>0</v>
      </c>
    </row>
    <row r="374" spans="1:48">
      <c r="A374">
        <v>373</v>
      </c>
      <c r="B374" t="s">
        <v>1274</v>
      </c>
      <c r="C374" t="s">
        <v>1342</v>
      </c>
      <c r="D374" t="s">
        <v>64</v>
      </c>
      <c r="E374" t="s">
        <v>65</v>
      </c>
      <c r="F374" t="s">
        <v>66</v>
      </c>
      <c r="G374" t="s">
        <v>52</v>
      </c>
      <c r="H374" t="s">
        <v>53</v>
      </c>
      <c r="J374" t="s">
        <v>54</v>
      </c>
      <c r="K374" s="1">
        <v>45199</v>
      </c>
      <c r="L374">
        <v>40</v>
      </c>
      <c r="O374" t="s">
        <v>55</v>
      </c>
      <c r="P374" t="s">
        <v>67</v>
      </c>
      <c r="Q374" t="s">
        <v>68</v>
      </c>
      <c r="R374" t="s">
        <v>69</v>
      </c>
      <c r="S374" t="s">
        <v>1343</v>
      </c>
      <c r="T374" s="1">
        <v>45176</v>
      </c>
      <c r="U374" t="s">
        <v>58</v>
      </c>
      <c r="V374" t="s">
        <v>58</v>
      </c>
      <c r="W374" t="s">
        <v>55</v>
      </c>
      <c r="X374">
        <v>2</v>
      </c>
      <c r="Y374" s="1">
        <v>45176</v>
      </c>
      <c r="Z374" t="s">
        <v>71</v>
      </c>
      <c r="AA374" t="s">
        <v>72</v>
      </c>
      <c r="AB374" t="s">
        <v>60</v>
      </c>
      <c r="AC374">
        <v>1</v>
      </c>
      <c r="AD374" t="s">
        <v>54</v>
      </c>
      <c r="AE374" t="s">
        <v>54</v>
      </c>
      <c r="AF374" t="s">
        <v>54</v>
      </c>
      <c r="AG374" t="s">
        <v>54</v>
      </c>
      <c r="AH374" t="s">
        <v>1344</v>
      </c>
      <c r="AI374" t="s">
        <v>54</v>
      </c>
      <c r="AJ374" t="s">
        <v>54</v>
      </c>
      <c r="AK374" t="s">
        <v>54</v>
      </c>
      <c r="AL374" s="2">
        <v>119396</v>
      </c>
      <c r="AM374">
        <v>3</v>
      </c>
      <c r="AN374">
        <v>1</v>
      </c>
      <c r="AO374" t="s">
        <v>74</v>
      </c>
      <c r="AP374" s="8">
        <v>119396</v>
      </c>
      <c r="AQ374" t="s">
        <v>58</v>
      </c>
      <c r="AR374">
        <v>3</v>
      </c>
      <c r="AS374">
        <v>1</v>
      </c>
      <c r="AT374" t="s">
        <v>58</v>
      </c>
      <c r="AU374" t="s">
        <v>58</v>
      </c>
      <c r="AV374" t="b">
        <v>0</v>
      </c>
    </row>
    <row r="375" spans="1:48">
      <c r="A375">
        <v>374</v>
      </c>
      <c r="B375" t="s">
        <v>1345</v>
      </c>
      <c r="C375" t="s">
        <v>1346</v>
      </c>
      <c r="D375" t="s">
        <v>64</v>
      </c>
      <c r="E375" t="s">
        <v>65</v>
      </c>
      <c r="F375" t="s">
        <v>66</v>
      </c>
      <c r="G375" t="s">
        <v>52</v>
      </c>
      <c r="H375" t="s">
        <v>53</v>
      </c>
      <c r="J375" t="s">
        <v>54</v>
      </c>
      <c r="K375" s="1">
        <v>45199</v>
      </c>
      <c r="L375">
        <v>40</v>
      </c>
      <c r="O375" t="s">
        <v>55</v>
      </c>
      <c r="P375" t="s">
        <v>78</v>
      </c>
      <c r="Q375" t="s">
        <v>68</v>
      </c>
      <c r="R375" t="s">
        <v>69</v>
      </c>
      <c r="S375" t="s">
        <v>1347</v>
      </c>
      <c r="T375" s="1">
        <v>45176</v>
      </c>
      <c r="U375" t="s">
        <v>58</v>
      </c>
      <c r="V375" t="s">
        <v>58</v>
      </c>
      <c r="W375" t="s">
        <v>55</v>
      </c>
      <c r="X375">
        <v>2</v>
      </c>
      <c r="Y375" s="1">
        <v>45176</v>
      </c>
      <c r="Z375" t="s">
        <v>80</v>
      </c>
      <c r="AA375" t="s">
        <v>59</v>
      </c>
      <c r="AB375" t="s">
        <v>60</v>
      </c>
      <c r="AC375">
        <v>1</v>
      </c>
      <c r="AD375" t="s">
        <v>54</v>
      </c>
      <c r="AE375" t="s">
        <v>54</v>
      </c>
      <c r="AF375" t="s">
        <v>54</v>
      </c>
      <c r="AG375" t="s">
        <v>54</v>
      </c>
      <c r="AH375" t="s">
        <v>1348</v>
      </c>
      <c r="AI375" t="s">
        <v>54</v>
      </c>
      <c r="AJ375" t="s">
        <v>54</v>
      </c>
      <c r="AK375" t="s">
        <v>54</v>
      </c>
      <c r="AL375" s="2">
        <v>746137.1</v>
      </c>
      <c r="AM375">
        <v>3</v>
      </c>
      <c r="AN375">
        <v>1</v>
      </c>
      <c r="AO375" t="s">
        <v>61</v>
      </c>
      <c r="AP375" s="8">
        <v>746137.1</v>
      </c>
      <c r="AQ375" t="s">
        <v>58</v>
      </c>
      <c r="AR375">
        <v>3</v>
      </c>
      <c r="AS375">
        <v>1</v>
      </c>
      <c r="AT375" t="s">
        <v>58</v>
      </c>
      <c r="AU375" t="s">
        <v>58</v>
      </c>
      <c r="AV375" t="b">
        <v>0</v>
      </c>
    </row>
    <row r="376" spans="1:48">
      <c r="A376">
        <v>375</v>
      </c>
      <c r="B376" t="s">
        <v>1349</v>
      </c>
      <c r="C376" t="s">
        <v>1350</v>
      </c>
      <c r="D376" t="s">
        <v>64</v>
      </c>
      <c r="E376" t="s">
        <v>65</v>
      </c>
      <c r="F376" t="s">
        <v>66</v>
      </c>
      <c r="G376" t="s">
        <v>52</v>
      </c>
      <c r="H376" t="s">
        <v>53</v>
      </c>
      <c r="J376" t="s">
        <v>54</v>
      </c>
      <c r="K376" s="1">
        <v>45199</v>
      </c>
      <c r="L376">
        <v>40</v>
      </c>
      <c r="O376" t="s">
        <v>55</v>
      </c>
      <c r="P376" t="s">
        <v>1047</v>
      </c>
      <c r="Q376" t="s">
        <v>68</v>
      </c>
      <c r="R376" t="s">
        <v>69</v>
      </c>
      <c r="S376" t="s">
        <v>1351</v>
      </c>
      <c r="T376" s="1">
        <v>45176</v>
      </c>
      <c r="U376" t="s">
        <v>58</v>
      </c>
      <c r="V376" t="s">
        <v>58</v>
      </c>
      <c r="W376" t="s">
        <v>55</v>
      </c>
      <c r="X376">
        <v>2</v>
      </c>
      <c r="Y376" s="1">
        <v>45176</v>
      </c>
      <c r="Z376" t="s">
        <v>1049</v>
      </c>
      <c r="AA376" t="s">
        <v>54</v>
      </c>
      <c r="AB376" t="s">
        <v>60</v>
      </c>
      <c r="AC376">
        <v>1</v>
      </c>
      <c r="AD376" t="s">
        <v>54</v>
      </c>
      <c r="AE376" t="s">
        <v>500</v>
      </c>
      <c r="AF376" t="s">
        <v>1352</v>
      </c>
      <c r="AG376" t="s">
        <v>54</v>
      </c>
      <c r="AH376" t="s">
        <v>1353</v>
      </c>
      <c r="AI376" t="s">
        <v>54</v>
      </c>
      <c r="AJ376" t="s">
        <v>54</v>
      </c>
      <c r="AK376" t="s">
        <v>54</v>
      </c>
      <c r="AL376" s="2">
        <v>52460</v>
      </c>
      <c r="AM376">
        <v>2</v>
      </c>
      <c r="AN376">
        <v>1</v>
      </c>
      <c r="AO376" t="s">
        <v>1051</v>
      </c>
      <c r="AP376" s="8">
        <v>52460</v>
      </c>
      <c r="AQ376" t="s">
        <v>58</v>
      </c>
      <c r="AR376">
        <v>2</v>
      </c>
      <c r="AS376">
        <v>1</v>
      </c>
      <c r="AT376" t="s">
        <v>58</v>
      </c>
      <c r="AU376" t="s">
        <v>58</v>
      </c>
      <c r="AV376" t="b">
        <v>0</v>
      </c>
    </row>
    <row r="377" spans="1:48">
      <c r="A377">
        <v>376</v>
      </c>
      <c r="B377" t="s">
        <v>1354</v>
      </c>
      <c r="C377" t="s">
        <v>1355</v>
      </c>
      <c r="D377" t="s">
        <v>64</v>
      </c>
      <c r="E377" t="s">
        <v>65</v>
      </c>
      <c r="F377" t="s">
        <v>66</v>
      </c>
      <c r="G377" t="s">
        <v>52</v>
      </c>
      <c r="H377" t="s">
        <v>53</v>
      </c>
      <c r="J377" t="s">
        <v>54</v>
      </c>
      <c r="K377" s="1">
        <v>45199</v>
      </c>
      <c r="L377">
        <v>80</v>
      </c>
      <c r="O377" t="s">
        <v>55</v>
      </c>
      <c r="P377" t="s">
        <v>67</v>
      </c>
      <c r="Q377" t="s">
        <v>68</v>
      </c>
      <c r="R377" t="s">
        <v>69</v>
      </c>
      <c r="S377" t="s">
        <v>1356</v>
      </c>
      <c r="T377" s="1">
        <v>45177</v>
      </c>
      <c r="U377" t="s">
        <v>58</v>
      </c>
      <c r="V377" t="s">
        <v>58</v>
      </c>
      <c r="W377" t="s">
        <v>55</v>
      </c>
      <c r="X377">
        <v>2</v>
      </c>
      <c r="Y377" s="1">
        <v>45177</v>
      </c>
      <c r="Z377" t="s">
        <v>71</v>
      </c>
      <c r="AA377" t="s">
        <v>72</v>
      </c>
      <c r="AB377" t="s">
        <v>60</v>
      </c>
      <c r="AC377">
        <v>1</v>
      </c>
      <c r="AD377" t="s">
        <v>54</v>
      </c>
      <c r="AE377" t="s">
        <v>54</v>
      </c>
      <c r="AF377" t="s">
        <v>54</v>
      </c>
      <c r="AG377" t="s">
        <v>54</v>
      </c>
      <c r="AH377" t="s">
        <v>1357</v>
      </c>
      <c r="AI377" t="s">
        <v>54</v>
      </c>
      <c r="AJ377" t="s">
        <v>54</v>
      </c>
      <c r="AK377" t="s">
        <v>54</v>
      </c>
      <c r="AL377" s="2">
        <v>1082570</v>
      </c>
      <c r="AM377">
        <v>3</v>
      </c>
      <c r="AN377">
        <v>1</v>
      </c>
      <c r="AO377" t="s">
        <v>74</v>
      </c>
      <c r="AP377" s="8">
        <v>1082570</v>
      </c>
      <c r="AQ377" t="s">
        <v>58</v>
      </c>
      <c r="AR377">
        <v>3</v>
      </c>
      <c r="AS377">
        <v>1</v>
      </c>
      <c r="AT377" t="s">
        <v>58</v>
      </c>
      <c r="AU377" t="s">
        <v>58</v>
      </c>
      <c r="AV377" t="b">
        <v>0</v>
      </c>
    </row>
    <row r="378" spans="1:48">
      <c r="A378">
        <v>377</v>
      </c>
      <c r="B378" t="s">
        <v>1358</v>
      </c>
      <c r="C378" t="s">
        <v>1359</v>
      </c>
      <c r="D378" t="s">
        <v>64</v>
      </c>
      <c r="E378" t="s">
        <v>65</v>
      </c>
      <c r="F378" t="s">
        <v>66</v>
      </c>
      <c r="G378" t="s">
        <v>52</v>
      </c>
      <c r="H378" t="s">
        <v>53</v>
      </c>
      <c r="J378" t="s">
        <v>54</v>
      </c>
      <c r="K378" s="1">
        <v>45199</v>
      </c>
      <c r="L378">
        <v>80</v>
      </c>
      <c r="O378" t="s">
        <v>55</v>
      </c>
      <c r="P378" t="s">
        <v>67</v>
      </c>
      <c r="Q378" t="s">
        <v>68</v>
      </c>
      <c r="R378" t="s">
        <v>69</v>
      </c>
      <c r="S378" t="s">
        <v>1360</v>
      </c>
      <c r="T378" s="1">
        <v>45177</v>
      </c>
      <c r="U378" t="s">
        <v>58</v>
      </c>
      <c r="V378" t="s">
        <v>58</v>
      </c>
      <c r="W378" t="s">
        <v>55</v>
      </c>
      <c r="X378">
        <v>2</v>
      </c>
      <c r="Y378" s="1">
        <v>45177</v>
      </c>
      <c r="Z378" t="s">
        <v>71</v>
      </c>
      <c r="AA378" t="s">
        <v>72</v>
      </c>
      <c r="AB378" t="s">
        <v>60</v>
      </c>
      <c r="AC378">
        <v>1</v>
      </c>
      <c r="AD378" t="s">
        <v>54</v>
      </c>
      <c r="AE378" t="s">
        <v>54</v>
      </c>
      <c r="AF378" t="s">
        <v>54</v>
      </c>
      <c r="AG378" t="s">
        <v>54</v>
      </c>
      <c r="AH378" t="s">
        <v>1361</v>
      </c>
      <c r="AI378" t="s">
        <v>54</v>
      </c>
      <c r="AJ378" t="s">
        <v>54</v>
      </c>
      <c r="AK378" t="s">
        <v>54</v>
      </c>
      <c r="AL378" s="2">
        <v>1853219.38</v>
      </c>
      <c r="AM378">
        <v>4</v>
      </c>
      <c r="AN378">
        <v>1</v>
      </c>
      <c r="AO378" t="s">
        <v>74</v>
      </c>
      <c r="AP378" s="8">
        <v>1853219.38</v>
      </c>
      <c r="AQ378" t="s">
        <v>58</v>
      </c>
      <c r="AR378">
        <v>4</v>
      </c>
      <c r="AS378">
        <v>1</v>
      </c>
      <c r="AT378" t="s">
        <v>58</v>
      </c>
      <c r="AU378" t="s">
        <v>58</v>
      </c>
      <c r="AV378" t="b">
        <v>0</v>
      </c>
    </row>
    <row r="379" spans="1:48">
      <c r="A379">
        <v>378</v>
      </c>
      <c r="B379" t="s">
        <v>1311</v>
      </c>
      <c r="C379" t="s">
        <v>1362</v>
      </c>
      <c r="D379" t="s">
        <v>64</v>
      </c>
      <c r="E379" t="s">
        <v>65</v>
      </c>
      <c r="F379" t="s">
        <v>66</v>
      </c>
      <c r="G379" t="s">
        <v>52</v>
      </c>
      <c r="H379" t="s">
        <v>53</v>
      </c>
      <c r="J379" t="s">
        <v>54</v>
      </c>
      <c r="K379" s="1">
        <v>45199</v>
      </c>
      <c r="L379">
        <v>40</v>
      </c>
      <c r="O379" t="s">
        <v>55</v>
      </c>
      <c r="P379" t="s">
        <v>67</v>
      </c>
      <c r="Q379" t="s">
        <v>68</v>
      </c>
      <c r="R379" t="s">
        <v>69</v>
      </c>
      <c r="S379" t="s">
        <v>1363</v>
      </c>
      <c r="T379" s="1">
        <v>45177</v>
      </c>
      <c r="U379" t="s">
        <v>58</v>
      </c>
      <c r="V379" t="s">
        <v>58</v>
      </c>
      <c r="W379" t="s">
        <v>55</v>
      </c>
      <c r="X379">
        <v>2</v>
      </c>
      <c r="Y379" s="1">
        <v>45177</v>
      </c>
      <c r="Z379" t="s">
        <v>71</v>
      </c>
      <c r="AA379" t="s">
        <v>72</v>
      </c>
      <c r="AB379" t="s">
        <v>60</v>
      </c>
      <c r="AC379">
        <v>1</v>
      </c>
      <c r="AD379" t="s">
        <v>54</v>
      </c>
      <c r="AE379" t="s">
        <v>54</v>
      </c>
      <c r="AF379" t="s">
        <v>54</v>
      </c>
      <c r="AG379" t="s">
        <v>54</v>
      </c>
      <c r="AH379" t="s">
        <v>1364</v>
      </c>
      <c r="AI379" t="s">
        <v>54</v>
      </c>
      <c r="AJ379" t="s">
        <v>54</v>
      </c>
      <c r="AK379" t="s">
        <v>54</v>
      </c>
      <c r="AL379" s="2">
        <v>141477.76999999999</v>
      </c>
      <c r="AM379">
        <v>5</v>
      </c>
      <c r="AN379">
        <v>1</v>
      </c>
      <c r="AO379" t="s">
        <v>74</v>
      </c>
      <c r="AP379" s="8">
        <v>141477.76999999999</v>
      </c>
      <c r="AQ379" t="s">
        <v>58</v>
      </c>
      <c r="AR379">
        <v>5</v>
      </c>
      <c r="AS379">
        <v>1</v>
      </c>
      <c r="AT379" t="s">
        <v>58</v>
      </c>
      <c r="AU379" t="s">
        <v>58</v>
      </c>
      <c r="AV379" t="b">
        <v>0</v>
      </c>
    </row>
    <row r="380" spans="1:48">
      <c r="A380">
        <v>379</v>
      </c>
      <c r="B380" t="s">
        <v>1259</v>
      </c>
      <c r="C380" t="s">
        <v>1365</v>
      </c>
      <c r="D380" t="s">
        <v>64</v>
      </c>
      <c r="E380" t="s">
        <v>65</v>
      </c>
      <c r="F380" t="s">
        <v>66</v>
      </c>
      <c r="G380" t="s">
        <v>52</v>
      </c>
      <c r="H380" t="s">
        <v>53</v>
      </c>
      <c r="J380" t="s">
        <v>54</v>
      </c>
      <c r="K380" s="1">
        <v>45199</v>
      </c>
      <c r="L380">
        <v>40</v>
      </c>
      <c r="O380" t="s">
        <v>55</v>
      </c>
      <c r="P380" t="s">
        <v>67</v>
      </c>
      <c r="Q380" t="s">
        <v>68</v>
      </c>
      <c r="R380" t="s">
        <v>69</v>
      </c>
      <c r="S380" t="s">
        <v>1366</v>
      </c>
      <c r="T380" s="1">
        <v>45177</v>
      </c>
      <c r="U380" t="s">
        <v>58</v>
      </c>
      <c r="V380" t="s">
        <v>58</v>
      </c>
      <c r="W380" t="s">
        <v>55</v>
      </c>
      <c r="X380">
        <v>2</v>
      </c>
      <c r="Y380" s="1">
        <v>45177</v>
      </c>
      <c r="Z380" t="s">
        <v>71</v>
      </c>
      <c r="AA380" t="s">
        <v>72</v>
      </c>
      <c r="AB380" t="s">
        <v>60</v>
      </c>
      <c r="AC380">
        <v>1</v>
      </c>
      <c r="AD380" t="s">
        <v>54</v>
      </c>
      <c r="AE380" t="s">
        <v>54</v>
      </c>
      <c r="AF380" t="s">
        <v>54</v>
      </c>
      <c r="AG380" t="s">
        <v>54</v>
      </c>
      <c r="AH380" t="s">
        <v>1367</v>
      </c>
      <c r="AI380" t="s">
        <v>54</v>
      </c>
      <c r="AJ380" t="s">
        <v>54</v>
      </c>
      <c r="AK380" t="s">
        <v>54</v>
      </c>
      <c r="AL380" s="2">
        <v>788260</v>
      </c>
      <c r="AM380">
        <v>6</v>
      </c>
      <c r="AN380">
        <v>1</v>
      </c>
      <c r="AO380" t="s">
        <v>74</v>
      </c>
      <c r="AP380" s="8">
        <v>788260</v>
      </c>
      <c r="AQ380" t="s">
        <v>58</v>
      </c>
      <c r="AR380">
        <v>6</v>
      </c>
      <c r="AS380">
        <v>1</v>
      </c>
      <c r="AT380" t="s">
        <v>58</v>
      </c>
      <c r="AU380" t="s">
        <v>58</v>
      </c>
      <c r="AV380" t="b">
        <v>0</v>
      </c>
    </row>
    <row r="381" spans="1:48">
      <c r="A381">
        <v>380</v>
      </c>
      <c r="B381" t="s">
        <v>1368</v>
      </c>
      <c r="C381" t="s">
        <v>1369</v>
      </c>
      <c r="D381" t="s">
        <v>64</v>
      </c>
      <c r="E381" t="s">
        <v>65</v>
      </c>
      <c r="F381" t="s">
        <v>66</v>
      </c>
      <c r="G381" t="s">
        <v>52</v>
      </c>
      <c r="H381" t="s">
        <v>53</v>
      </c>
      <c r="J381" t="s">
        <v>54</v>
      </c>
      <c r="K381" s="1">
        <v>45199</v>
      </c>
      <c r="L381">
        <v>40</v>
      </c>
      <c r="O381" t="s">
        <v>55</v>
      </c>
      <c r="P381" t="s">
        <v>67</v>
      </c>
      <c r="Q381" t="s">
        <v>68</v>
      </c>
      <c r="R381" t="s">
        <v>69</v>
      </c>
      <c r="S381" t="s">
        <v>1370</v>
      </c>
      <c r="T381" s="1">
        <v>45177</v>
      </c>
      <c r="U381" t="s">
        <v>58</v>
      </c>
      <c r="V381" t="s">
        <v>58</v>
      </c>
      <c r="W381" t="s">
        <v>55</v>
      </c>
      <c r="X381">
        <v>2</v>
      </c>
      <c r="Y381" s="1">
        <v>45177</v>
      </c>
      <c r="Z381" t="s">
        <v>71</v>
      </c>
      <c r="AA381" t="s">
        <v>72</v>
      </c>
      <c r="AB381" t="s">
        <v>60</v>
      </c>
      <c r="AC381">
        <v>1</v>
      </c>
      <c r="AD381" t="s">
        <v>54</v>
      </c>
      <c r="AE381" t="s">
        <v>54</v>
      </c>
      <c r="AF381" t="s">
        <v>54</v>
      </c>
      <c r="AG381" t="s">
        <v>54</v>
      </c>
      <c r="AH381" t="s">
        <v>1371</v>
      </c>
      <c r="AI381" t="s">
        <v>54</v>
      </c>
      <c r="AJ381" t="s">
        <v>54</v>
      </c>
      <c r="AK381" t="s">
        <v>54</v>
      </c>
      <c r="AL381" s="2">
        <v>22500</v>
      </c>
      <c r="AM381">
        <v>3</v>
      </c>
      <c r="AN381">
        <v>1</v>
      </c>
      <c r="AO381" t="s">
        <v>74</v>
      </c>
      <c r="AP381" s="8">
        <v>22500</v>
      </c>
      <c r="AQ381" t="s">
        <v>58</v>
      </c>
      <c r="AR381">
        <v>3</v>
      </c>
      <c r="AS381">
        <v>1</v>
      </c>
      <c r="AT381" t="s">
        <v>58</v>
      </c>
      <c r="AU381" t="s">
        <v>58</v>
      </c>
      <c r="AV381" t="b">
        <v>0</v>
      </c>
    </row>
    <row r="382" spans="1:48">
      <c r="A382">
        <v>381</v>
      </c>
      <c r="B382" t="s">
        <v>1274</v>
      </c>
      <c r="C382" t="s">
        <v>1372</v>
      </c>
      <c r="D382" t="s">
        <v>64</v>
      </c>
      <c r="E382" t="s">
        <v>65</v>
      </c>
      <c r="F382" t="s">
        <v>66</v>
      </c>
      <c r="G382" t="s">
        <v>52</v>
      </c>
      <c r="H382" t="s">
        <v>53</v>
      </c>
      <c r="J382" t="s">
        <v>54</v>
      </c>
      <c r="K382" s="1">
        <v>45199</v>
      </c>
      <c r="L382">
        <v>40</v>
      </c>
      <c r="O382" t="s">
        <v>55</v>
      </c>
      <c r="P382" t="s">
        <v>67</v>
      </c>
      <c r="Q382" t="s">
        <v>68</v>
      </c>
      <c r="R382" t="s">
        <v>69</v>
      </c>
      <c r="S382" t="s">
        <v>1373</v>
      </c>
      <c r="T382" s="1">
        <v>45177</v>
      </c>
      <c r="U382" t="s">
        <v>58</v>
      </c>
      <c r="V382" t="s">
        <v>58</v>
      </c>
      <c r="W382" t="s">
        <v>55</v>
      </c>
      <c r="X382">
        <v>2</v>
      </c>
      <c r="Y382" s="1">
        <v>45177</v>
      </c>
      <c r="Z382" t="s">
        <v>71</v>
      </c>
      <c r="AA382" t="s">
        <v>72</v>
      </c>
      <c r="AB382" t="s">
        <v>60</v>
      </c>
      <c r="AC382">
        <v>1</v>
      </c>
      <c r="AD382" t="s">
        <v>54</v>
      </c>
      <c r="AE382" t="s">
        <v>54</v>
      </c>
      <c r="AF382" t="s">
        <v>54</v>
      </c>
      <c r="AG382" t="s">
        <v>54</v>
      </c>
      <c r="AH382" t="s">
        <v>1374</v>
      </c>
      <c r="AI382" t="s">
        <v>54</v>
      </c>
      <c r="AJ382" t="s">
        <v>54</v>
      </c>
      <c r="AK382" t="s">
        <v>54</v>
      </c>
      <c r="AL382" s="2">
        <v>128396</v>
      </c>
      <c r="AM382">
        <v>4</v>
      </c>
      <c r="AN382">
        <v>1</v>
      </c>
      <c r="AO382" t="s">
        <v>74</v>
      </c>
      <c r="AP382" s="8">
        <v>128396</v>
      </c>
      <c r="AQ382" t="s">
        <v>58</v>
      </c>
      <c r="AR382">
        <v>4</v>
      </c>
      <c r="AS382">
        <v>1</v>
      </c>
      <c r="AT382" t="s">
        <v>58</v>
      </c>
      <c r="AU382" t="s">
        <v>58</v>
      </c>
      <c r="AV382" t="b">
        <v>0</v>
      </c>
    </row>
    <row r="383" spans="1:48">
      <c r="A383">
        <v>382</v>
      </c>
      <c r="B383" t="s">
        <v>1375</v>
      </c>
      <c r="C383" t="s">
        <v>1376</v>
      </c>
      <c r="D383" t="s">
        <v>64</v>
      </c>
      <c r="E383" t="s">
        <v>65</v>
      </c>
      <c r="F383" t="s">
        <v>66</v>
      </c>
      <c r="G383" t="s">
        <v>52</v>
      </c>
      <c r="H383" t="s">
        <v>53</v>
      </c>
      <c r="J383" t="s">
        <v>54</v>
      </c>
      <c r="K383" s="1">
        <v>45199</v>
      </c>
      <c r="L383">
        <v>40</v>
      </c>
      <c r="O383" t="s">
        <v>55</v>
      </c>
      <c r="P383" t="s">
        <v>78</v>
      </c>
      <c r="Q383" t="s">
        <v>68</v>
      </c>
      <c r="R383" t="s">
        <v>69</v>
      </c>
      <c r="S383" t="s">
        <v>1377</v>
      </c>
      <c r="T383" s="1">
        <v>45177</v>
      </c>
      <c r="U383" t="s">
        <v>58</v>
      </c>
      <c r="V383" t="s">
        <v>58</v>
      </c>
      <c r="W383" t="s">
        <v>55</v>
      </c>
      <c r="X383">
        <v>2</v>
      </c>
      <c r="Y383" s="1">
        <v>45177</v>
      </c>
      <c r="Z383" t="s">
        <v>80</v>
      </c>
      <c r="AA383" t="s">
        <v>59</v>
      </c>
      <c r="AB383" t="s">
        <v>60</v>
      </c>
      <c r="AC383">
        <v>1</v>
      </c>
      <c r="AD383" t="s">
        <v>54</v>
      </c>
      <c r="AE383" t="s">
        <v>54</v>
      </c>
      <c r="AF383" t="s">
        <v>54</v>
      </c>
      <c r="AG383" t="s">
        <v>54</v>
      </c>
      <c r="AH383" t="s">
        <v>1378</v>
      </c>
      <c r="AI383" t="s">
        <v>54</v>
      </c>
      <c r="AJ383" t="s">
        <v>54</v>
      </c>
      <c r="AK383" t="s">
        <v>54</v>
      </c>
      <c r="AL383" s="2">
        <v>1061932.78</v>
      </c>
      <c r="AM383">
        <v>4</v>
      </c>
      <c r="AN383">
        <v>1</v>
      </c>
      <c r="AO383" t="s">
        <v>61</v>
      </c>
      <c r="AP383" s="8">
        <v>1061932.78</v>
      </c>
      <c r="AQ383" t="s">
        <v>58</v>
      </c>
      <c r="AR383">
        <v>4</v>
      </c>
      <c r="AS383">
        <v>1</v>
      </c>
      <c r="AT383" t="s">
        <v>58</v>
      </c>
      <c r="AU383" t="s">
        <v>58</v>
      </c>
      <c r="AV383" t="b">
        <v>0</v>
      </c>
    </row>
    <row r="384" spans="1:48">
      <c r="A384">
        <v>383</v>
      </c>
      <c r="B384" t="s">
        <v>1345</v>
      </c>
      <c r="C384" t="s">
        <v>1379</v>
      </c>
      <c r="D384" t="s">
        <v>64</v>
      </c>
      <c r="E384" t="s">
        <v>65</v>
      </c>
      <c r="F384" t="s">
        <v>66</v>
      </c>
      <c r="G384" t="s">
        <v>52</v>
      </c>
      <c r="H384" t="s">
        <v>53</v>
      </c>
      <c r="J384" t="s">
        <v>54</v>
      </c>
      <c r="K384" s="1">
        <v>45199</v>
      </c>
      <c r="L384">
        <v>40</v>
      </c>
      <c r="O384" t="s">
        <v>55</v>
      </c>
      <c r="P384" t="s">
        <v>78</v>
      </c>
      <c r="Q384" t="s">
        <v>68</v>
      </c>
      <c r="R384" t="s">
        <v>69</v>
      </c>
      <c r="S384" t="s">
        <v>1380</v>
      </c>
      <c r="T384" s="1">
        <v>45177</v>
      </c>
      <c r="U384" t="s">
        <v>58</v>
      </c>
      <c r="V384" t="s">
        <v>58</v>
      </c>
      <c r="W384" t="s">
        <v>55</v>
      </c>
      <c r="X384">
        <v>2</v>
      </c>
      <c r="Y384" s="1">
        <v>45177</v>
      </c>
      <c r="Z384" t="s">
        <v>80</v>
      </c>
      <c r="AA384" t="s">
        <v>59</v>
      </c>
      <c r="AB384" t="s">
        <v>60</v>
      </c>
      <c r="AC384">
        <v>1</v>
      </c>
      <c r="AD384" t="s">
        <v>54</v>
      </c>
      <c r="AE384" t="s">
        <v>54</v>
      </c>
      <c r="AF384" t="s">
        <v>54</v>
      </c>
      <c r="AG384" t="s">
        <v>54</v>
      </c>
      <c r="AH384" t="s">
        <v>1381</v>
      </c>
      <c r="AI384" t="s">
        <v>54</v>
      </c>
      <c r="AJ384" t="s">
        <v>54</v>
      </c>
      <c r="AK384" t="s">
        <v>54</v>
      </c>
      <c r="AL384" s="2">
        <v>898946.9</v>
      </c>
      <c r="AM384">
        <v>4</v>
      </c>
      <c r="AN384">
        <v>1</v>
      </c>
      <c r="AO384" t="s">
        <v>61</v>
      </c>
      <c r="AP384" s="8">
        <v>898946.9</v>
      </c>
      <c r="AQ384" t="s">
        <v>58</v>
      </c>
      <c r="AR384">
        <v>4</v>
      </c>
      <c r="AS384">
        <v>1</v>
      </c>
      <c r="AT384" t="s">
        <v>58</v>
      </c>
      <c r="AU384" t="s">
        <v>58</v>
      </c>
      <c r="AV384" t="b">
        <v>0</v>
      </c>
    </row>
    <row r="385" spans="1:48">
      <c r="A385">
        <v>384</v>
      </c>
      <c r="B385" t="s">
        <v>1382</v>
      </c>
      <c r="C385" t="s">
        <v>1383</v>
      </c>
      <c r="D385" t="s">
        <v>64</v>
      </c>
      <c r="E385" t="s">
        <v>65</v>
      </c>
      <c r="F385" t="s">
        <v>66</v>
      </c>
      <c r="G385" t="s">
        <v>52</v>
      </c>
      <c r="H385" t="s">
        <v>53</v>
      </c>
      <c r="J385" t="s">
        <v>54</v>
      </c>
      <c r="K385" s="1">
        <v>45199</v>
      </c>
      <c r="L385">
        <v>40</v>
      </c>
      <c r="O385" t="s">
        <v>55</v>
      </c>
      <c r="P385" t="s">
        <v>109</v>
      </c>
      <c r="Q385" t="s">
        <v>68</v>
      </c>
      <c r="R385" t="s">
        <v>69</v>
      </c>
      <c r="S385" t="s">
        <v>1384</v>
      </c>
      <c r="T385" s="1">
        <v>45177</v>
      </c>
      <c r="U385" t="s">
        <v>58</v>
      </c>
      <c r="V385" t="s">
        <v>58</v>
      </c>
      <c r="W385" t="s">
        <v>55</v>
      </c>
      <c r="X385">
        <v>2</v>
      </c>
      <c r="Y385" s="1">
        <v>45177</v>
      </c>
      <c r="Z385" t="s">
        <v>111</v>
      </c>
      <c r="AA385" t="s">
        <v>54</v>
      </c>
      <c r="AB385" t="s">
        <v>60</v>
      </c>
      <c r="AC385">
        <v>1</v>
      </c>
      <c r="AD385" t="s">
        <v>54</v>
      </c>
      <c r="AE385" t="s">
        <v>54</v>
      </c>
      <c r="AF385" t="s">
        <v>54</v>
      </c>
      <c r="AG385" t="s">
        <v>54</v>
      </c>
      <c r="AH385" t="s">
        <v>1385</v>
      </c>
      <c r="AI385" t="s">
        <v>54</v>
      </c>
      <c r="AJ385" t="s">
        <v>54</v>
      </c>
      <c r="AK385" t="s">
        <v>54</v>
      </c>
      <c r="AL385" s="2">
        <v>145000</v>
      </c>
      <c r="AM385">
        <v>3</v>
      </c>
      <c r="AN385">
        <v>1</v>
      </c>
      <c r="AO385" t="s">
        <v>115</v>
      </c>
      <c r="AP385" s="8">
        <v>145000</v>
      </c>
      <c r="AQ385" t="s">
        <v>58</v>
      </c>
      <c r="AR385">
        <v>3</v>
      </c>
      <c r="AS385">
        <v>1</v>
      </c>
      <c r="AT385" t="s">
        <v>58</v>
      </c>
      <c r="AU385" t="s">
        <v>58</v>
      </c>
      <c r="AV385" t="b">
        <v>0</v>
      </c>
    </row>
    <row r="386" spans="1:48">
      <c r="A386">
        <v>385</v>
      </c>
      <c r="B386" t="s">
        <v>1358</v>
      </c>
      <c r="C386" t="s">
        <v>1386</v>
      </c>
      <c r="D386" t="s">
        <v>64</v>
      </c>
      <c r="E386" t="s">
        <v>65</v>
      </c>
      <c r="F386" t="s">
        <v>66</v>
      </c>
      <c r="G386" t="s">
        <v>52</v>
      </c>
      <c r="H386" t="s">
        <v>53</v>
      </c>
      <c r="J386" t="s">
        <v>54</v>
      </c>
      <c r="K386" s="1">
        <v>45199</v>
      </c>
      <c r="L386">
        <v>80</v>
      </c>
      <c r="O386" t="s">
        <v>55</v>
      </c>
      <c r="P386" t="s">
        <v>67</v>
      </c>
      <c r="Q386" t="s">
        <v>68</v>
      </c>
      <c r="R386" t="s">
        <v>69</v>
      </c>
      <c r="S386" t="s">
        <v>1387</v>
      </c>
      <c r="T386" s="1">
        <v>45180</v>
      </c>
      <c r="U386" t="s">
        <v>58</v>
      </c>
      <c r="V386" t="s">
        <v>58</v>
      </c>
      <c r="W386" t="s">
        <v>55</v>
      </c>
      <c r="X386">
        <v>2</v>
      </c>
      <c r="Y386" s="1">
        <v>45180</v>
      </c>
      <c r="Z386" t="s">
        <v>71</v>
      </c>
      <c r="AA386" t="s">
        <v>72</v>
      </c>
      <c r="AB386" t="s">
        <v>60</v>
      </c>
      <c r="AC386">
        <v>1</v>
      </c>
      <c r="AD386" t="s">
        <v>54</v>
      </c>
      <c r="AE386" t="s">
        <v>54</v>
      </c>
      <c r="AF386" t="s">
        <v>54</v>
      </c>
      <c r="AG386" t="s">
        <v>54</v>
      </c>
      <c r="AH386" t="s">
        <v>1388</v>
      </c>
      <c r="AI386" t="s">
        <v>54</v>
      </c>
      <c r="AJ386" t="s">
        <v>54</v>
      </c>
      <c r="AK386" t="s">
        <v>54</v>
      </c>
      <c r="AL386" s="2">
        <v>41881.72</v>
      </c>
      <c r="AM386">
        <v>3</v>
      </c>
      <c r="AN386">
        <v>1</v>
      </c>
      <c r="AO386" t="s">
        <v>74</v>
      </c>
      <c r="AP386" s="8">
        <v>41881.72</v>
      </c>
      <c r="AQ386" t="s">
        <v>58</v>
      </c>
      <c r="AR386">
        <v>3</v>
      </c>
      <c r="AS386">
        <v>1</v>
      </c>
      <c r="AT386" t="s">
        <v>58</v>
      </c>
      <c r="AU386" t="s">
        <v>58</v>
      </c>
      <c r="AV386" t="b">
        <v>0</v>
      </c>
    </row>
    <row r="387" spans="1:48">
      <c r="A387">
        <v>386</v>
      </c>
      <c r="B387" t="s">
        <v>1389</v>
      </c>
      <c r="C387" t="s">
        <v>1390</v>
      </c>
      <c r="D387" t="s">
        <v>64</v>
      </c>
      <c r="E387" t="s">
        <v>65</v>
      </c>
      <c r="F387" t="s">
        <v>66</v>
      </c>
      <c r="G387" t="s">
        <v>52</v>
      </c>
      <c r="H387" t="s">
        <v>53</v>
      </c>
      <c r="J387" t="s">
        <v>54</v>
      </c>
      <c r="K387" s="1">
        <v>45199</v>
      </c>
      <c r="L387">
        <v>100</v>
      </c>
      <c r="O387" t="s">
        <v>55</v>
      </c>
      <c r="P387" t="s">
        <v>67</v>
      </c>
      <c r="Q387" t="s">
        <v>68</v>
      </c>
      <c r="R387" t="s">
        <v>69</v>
      </c>
      <c r="S387" t="s">
        <v>1391</v>
      </c>
      <c r="T387" s="1">
        <v>45180</v>
      </c>
      <c r="U387" t="s">
        <v>58</v>
      </c>
      <c r="V387" t="s">
        <v>58</v>
      </c>
      <c r="W387" t="s">
        <v>55</v>
      </c>
      <c r="X387">
        <v>2</v>
      </c>
      <c r="Y387" s="1">
        <v>45180</v>
      </c>
      <c r="Z387" t="s">
        <v>71</v>
      </c>
      <c r="AA387" t="s">
        <v>72</v>
      </c>
      <c r="AB387" t="s">
        <v>60</v>
      </c>
      <c r="AC387">
        <v>1</v>
      </c>
      <c r="AD387" t="s">
        <v>54</v>
      </c>
      <c r="AE387" t="s">
        <v>54</v>
      </c>
      <c r="AF387" t="s">
        <v>54</v>
      </c>
      <c r="AG387" t="s">
        <v>54</v>
      </c>
      <c r="AH387" t="s">
        <v>1392</v>
      </c>
      <c r="AI387" t="s">
        <v>54</v>
      </c>
      <c r="AJ387" t="s">
        <v>54</v>
      </c>
      <c r="AK387" t="s">
        <v>54</v>
      </c>
      <c r="AL387" s="2">
        <v>31409.919999999998</v>
      </c>
      <c r="AM387">
        <v>6</v>
      </c>
      <c r="AN387">
        <v>1</v>
      </c>
      <c r="AO387" t="s">
        <v>74</v>
      </c>
      <c r="AP387" s="8">
        <v>31409.919999999998</v>
      </c>
      <c r="AQ387" t="s">
        <v>58</v>
      </c>
      <c r="AR387">
        <v>6</v>
      </c>
      <c r="AS387">
        <v>1</v>
      </c>
      <c r="AT387" t="s">
        <v>58</v>
      </c>
      <c r="AU387" t="s">
        <v>58</v>
      </c>
      <c r="AV387" t="b">
        <v>0</v>
      </c>
    </row>
    <row r="388" spans="1:48">
      <c r="A388">
        <v>387</v>
      </c>
      <c r="B388" t="s">
        <v>1393</v>
      </c>
      <c r="C388" t="s">
        <v>1394</v>
      </c>
      <c r="D388" t="s">
        <v>64</v>
      </c>
      <c r="E388" t="s">
        <v>65</v>
      </c>
      <c r="F388" t="s">
        <v>66</v>
      </c>
      <c r="G388" t="s">
        <v>52</v>
      </c>
      <c r="H388" t="s">
        <v>53</v>
      </c>
      <c r="J388" t="s">
        <v>54</v>
      </c>
      <c r="K388" s="1">
        <v>45199</v>
      </c>
      <c r="L388">
        <v>40</v>
      </c>
      <c r="O388" t="s">
        <v>77</v>
      </c>
      <c r="P388" t="s">
        <v>67</v>
      </c>
      <c r="Q388" t="s">
        <v>68</v>
      </c>
      <c r="R388" t="s">
        <v>69</v>
      </c>
      <c r="S388" t="s">
        <v>1395</v>
      </c>
      <c r="T388" s="1">
        <v>45180</v>
      </c>
      <c r="U388" t="s">
        <v>58</v>
      </c>
      <c r="V388" t="s">
        <v>58</v>
      </c>
      <c r="W388" t="s">
        <v>77</v>
      </c>
      <c r="X388">
        <v>2</v>
      </c>
      <c r="Y388" s="1">
        <v>45180</v>
      </c>
      <c r="Z388" t="s">
        <v>71</v>
      </c>
      <c r="AA388" t="s">
        <v>72</v>
      </c>
      <c r="AB388" t="s">
        <v>60</v>
      </c>
      <c r="AC388">
        <v>2</v>
      </c>
      <c r="AD388" t="s">
        <v>54</v>
      </c>
      <c r="AE388" t="s">
        <v>54</v>
      </c>
      <c r="AF388" t="s">
        <v>54</v>
      </c>
      <c r="AG388" t="s">
        <v>54</v>
      </c>
      <c r="AH388" t="s">
        <v>1396</v>
      </c>
      <c r="AI388" t="s">
        <v>54</v>
      </c>
      <c r="AJ388" t="s">
        <v>54</v>
      </c>
      <c r="AK388" t="s">
        <v>54</v>
      </c>
      <c r="AL388" s="2">
        <v>212787.69</v>
      </c>
      <c r="AM388">
        <v>3</v>
      </c>
      <c r="AN388">
        <v>1</v>
      </c>
      <c r="AO388" t="s">
        <v>74</v>
      </c>
      <c r="AP388" s="8">
        <v>212787.69</v>
      </c>
      <c r="AQ388" t="s">
        <v>58</v>
      </c>
      <c r="AR388">
        <v>3</v>
      </c>
      <c r="AS388">
        <v>2</v>
      </c>
      <c r="AT388" t="s">
        <v>58</v>
      </c>
      <c r="AU388" t="s">
        <v>58</v>
      </c>
      <c r="AV388" t="b">
        <v>0</v>
      </c>
    </row>
    <row r="389" spans="1:48">
      <c r="A389">
        <v>388</v>
      </c>
      <c r="B389" t="s">
        <v>1393</v>
      </c>
      <c r="C389" t="s">
        <v>1397</v>
      </c>
      <c r="D389" t="s">
        <v>64</v>
      </c>
      <c r="E389" t="s">
        <v>65</v>
      </c>
      <c r="F389" t="s">
        <v>66</v>
      </c>
      <c r="G389" t="s">
        <v>52</v>
      </c>
      <c r="H389" t="s">
        <v>53</v>
      </c>
      <c r="J389" t="s">
        <v>54</v>
      </c>
      <c r="K389" s="1">
        <v>45199</v>
      </c>
      <c r="L389">
        <v>40</v>
      </c>
      <c r="O389" t="s">
        <v>77</v>
      </c>
      <c r="P389" t="s">
        <v>67</v>
      </c>
      <c r="Q389" t="s">
        <v>68</v>
      </c>
      <c r="R389" t="s">
        <v>69</v>
      </c>
      <c r="S389" t="s">
        <v>1398</v>
      </c>
      <c r="T389" s="1">
        <v>45180</v>
      </c>
      <c r="U389" t="s">
        <v>58</v>
      </c>
      <c r="V389" t="s">
        <v>58</v>
      </c>
      <c r="W389" t="s">
        <v>77</v>
      </c>
      <c r="X389">
        <v>2</v>
      </c>
      <c r="Y389" s="1">
        <v>45180</v>
      </c>
      <c r="Z389" t="s">
        <v>71</v>
      </c>
      <c r="AA389" t="s">
        <v>72</v>
      </c>
      <c r="AB389" t="s">
        <v>60</v>
      </c>
      <c r="AC389">
        <v>2</v>
      </c>
      <c r="AD389" t="s">
        <v>54</v>
      </c>
      <c r="AE389" t="s">
        <v>54</v>
      </c>
      <c r="AF389" t="s">
        <v>54</v>
      </c>
      <c r="AG389" t="s">
        <v>54</v>
      </c>
      <c r="AH389" t="s">
        <v>1399</v>
      </c>
      <c r="AI389" t="s">
        <v>54</v>
      </c>
      <c r="AJ389" t="s">
        <v>54</v>
      </c>
      <c r="AK389" t="s">
        <v>54</v>
      </c>
      <c r="AL389" s="2">
        <v>115678.77</v>
      </c>
      <c r="AM389">
        <v>3</v>
      </c>
      <c r="AN389">
        <v>1</v>
      </c>
      <c r="AO389" t="s">
        <v>74</v>
      </c>
      <c r="AP389" s="8">
        <v>115678.77</v>
      </c>
      <c r="AQ389" t="s">
        <v>58</v>
      </c>
      <c r="AR389">
        <v>3</v>
      </c>
      <c r="AS389">
        <v>2</v>
      </c>
      <c r="AT389" t="s">
        <v>58</v>
      </c>
      <c r="AU389" t="s">
        <v>58</v>
      </c>
      <c r="AV389" t="b">
        <v>0</v>
      </c>
    </row>
    <row r="390" spans="1:48">
      <c r="A390">
        <v>389</v>
      </c>
      <c r="B390" t="s">
        <v>1400</v>
      </c>
      <c r="C390" t="s">
        <v>1401</v>
      </c>
      <c r="D390" t="s">
        <v>64</v>
      </c>
      <c r="E390" t="s">
        <v>65</v>
      </c>
      <c r="F390" t="s">
        <v>66</v>
      </c>
      <c r="G390" t="s">
        <v>52</v>
      </c>
      <c r="H390" t="s">
        <v>53</v>
      </c>
      <c r="J390" t="s">
        <v>54</v>
      </c>
      <c r="K390" s="1">
        <v>45199</v>
      </c>
      <c r="L390">
        <v>100</v>
      </c>
      <c r="O390" t="s">
        <v>55</v>
      </c>
      <c r="P390" t="s">
        <v>67</v>
      </c>
      <c r="Q390" t="s">
        <v>68</v>
      </c>
      <c r="R390" t="s">
        <v>69</v>
      </c>
      <c r="S390" t="s">
        <v>1402</v>
      </c>
      <c r="T390" s="1">
        <v>45180</v>
      </c>
      <c r="U390" t="s">
        <v>58</v>
      </c>
      <c r="V390" t="s">
        <v>58</v>
      </c>
      <c r="W390" t="s">
        <v>55</v>
      </c>
      <c r="X390">
        <v>2</v>
      </c>
      <c r="Y390" s="1">
        <v>45180</v>
      </c>
      <c r="Z390" t="s">
        <v>71</v>
      </c>
      <c r="AA390" t="s">
        <v>72</v>
      </c>
      <c r="AB390" t="s">
        <v>60</v>
      </c>
      <c r="AC390">
        <v>1</v>
      </c>
      <c r="AD390" t="s">
        <v>54</v>
      </c>
      <c r="AE390" t="s">
        <v>54</v>
      </c>
      <c r="AF390" t="s">
        <v>54</v>
      </c>
      <c r="AG390" t="s">
        <v>54</v>
      </c>
      <c r="AH390" t="s">
        <v>1403</v>
      </c>
      <c r="AI390" t="s">
        <v>54</v>
      </c>
      <c r="AJ390" t="s">
        <v>54</v>
      </c>
      <c r="AK390" t="s">
        <v>54</v>
      </c>
      <c r="AL390" s="2">
        <v>41272.22</v>
      </c>
      <c r="AM390">
        <v>6</v>
      </c>
      <c r="AN390">
        <v>1</v>
      </c>
      <c r="AO390" t="s">
        <v>74</v>
      </c>
      <c r="AP390" s="8">
        <v>41272.22</v>
      </c>
      <c r="AQ390" t="s">
        <v>58</v>
      </c>
      <c r="AR390">
        <v>6</v>
      </c>
      <c r="AS390">
        <v>1</v>
      </c>
      <c r="AT390" t="s">
        <v>58</v>
      </c>
      <c r="AU390" t="s">
        <v>58</v>
      </c>
      <c r="AV390" t="b">
        <v>0</v>
      </c>
    </row>
    <row r="391" spans="1:48">
      <c r="A391">
        <v>390</v>
      </c>
      <c r="B391" t="s">
        <v>1404</v>
      </c>
      <c r="C391" t="s">
        <v>1405</v>
      </c>
      <c r="D391" t="s">
        <v>64</v>
      </c>
      <c r="E391" t="s">
        <v>65</v>
      </c>
      <c r="F391" t="s">
        <v>66</v>
      </c>
      <c r="G391" t="s">
        <v>52</v>
      </c>
      <c r="H391" t="s">
        <v>53</v>
      </c>
      <c r="J391" t="s">
        <v>54</v>
      </c>
      <c r="K391" s="1">
        <v>45199</v>
      </c>
      <c r="L391">
        <v>80</v>
      </c>
      <c r="O391" t="s">
        <v>77</v>
      </c>
      <c r="P391" t="s">
        <v>67</v>
      </c>
      <c r="Q391" t="s">
        <v>68</v>
      </c>
      <c r="R391" t="s">
        <v>69</v>
      </c>
      <c r="S391" t="s">
        <v>1406</v>
      </c>
      <c r="T391" s="1">
        <v>45180</v>
      </c>
      <c r="U391" t="s">
        <v>58</v>
      </c>
      <c r="V391" t="s">
        <v>58</v>
      </c>
      <c r="W391" t="s">
        <v>77</v>
      </c>
      <c r="X391">
        <v>2</v>
      </c>
      <c r="Y391" s="1">
        <v>45180</v>
      </c>
      <c r="Z391" t="s">
        <v>71</v>
      </c>
      <c r="AA391" t="s">
        <v>72</v>
      </c>
      <c r="AB391" t="s">
        <v>60</v>
      </c>
      <c r="AC391">
        <v>2</v>
      </c>
      <c r="AD391" t="s">
        <v>54</v>
      </c>
      <c r="AE391" t="s">
        <v>54</v>
      </c>
      <c r="AF391" t="s">
        <v>54</v>
      </c>
      <c r="AG391" t="s">
        <v>54</v>
      </c>
      <c r="AH391" t="s">
        <v>1407</v>
      </c>
      <c r="AI391" t="s">
        <v>54</v>
      </c>
      <c r="AJ391" t="s">
        <v>54</v>
      </c>
      <c r="AK391" t="s">
        <v>54</v>
      </c>
      <c r="AL391" s="2">
        <v>154306.93</v>
      </c>
      <c r="AM391">
        <v>3</v>
      </c>
      <c r="AN391">
        <v>1</v>
      </c>
      <c r="AO391" t="s">
        <v>74</v>
      </c>
      <c r="AP391" s="8">
        <v>154306.93</v>
      </c>
      <c r="AQ391" t="s">
        <v>58</v>
      </c>
      <c r="AR391">
        <v>3</v>
      </c>
      <c r="AS391">
        <v>2</v>
      </c>
      <c r="AT391" t="s">
        <v>58</v>
      </c>
      <c r="AU391" t="s">
        <v>58</v>
      </c>
      <c r="AV391" t="b">
        <v>0</v>
      </c>
    </row>
    <row r="392" spans="1:48">
      <c r="A392">
        <v>391</v>
      </c>
      <c r="B392" t="s">
        <v>1404</v>
      </c>
      <c r="C392" t="s">
        <v>1408</v>
      </c>
      <c r="D392" t="s">
        <v>64</v>
      </c>
      <c r="E392" t="s">
        <v>65</v>
      </c>
      <c r="F392" t="s">
        <v>66</v>
      </c>
      <c r="G392" t="s">
        <v>52</v>
      </c>
      <c r="H392" t="s">
        <v>53</v>
      </c>
      <c r="J392" t="s">
        <v>54</v>
      </c>
      <c r="K392" s="1">
        <v>45199</v>
      </c>
      <c r="L392">
        <v>80</v>
      </c>
      <c r="O392" t="s">
        <v>77</v>
      </c>
      <c r="P392" t="s">
        <v>67</v>
      </c>
      <c r="Q392" t="s">
        <v>68</v>
      </c>
      <c r="R392" t="s">
        <v>69</v>
      </c>
      <c r="S392" t="s">
        <v>1409</v>
      </c>
      <c r="T392" s="1">
        <v>45180</v>
      </c>
      <c r="U392" t="s">
        <v>58</v>
      </c>
      <c r="V392" t="s">
        <v>58</v>
      </c>
      <c r="W392" t="s">
        <v>77</v>
      </c>
      <c r="X392">
        <v>2</v>
      </c>
      <c r="Y392" s="1">
        <v>45180</v>
      </c>
      <c r="Z392" t="s">
        <v>71</v>
      </c>
      <c r="AA392" t="s">
        <v>72</v>
      </c>
      <c r="AB392" t="s">
        <v>60</v>
      </c>
      <c r="AC392">
        <v>2</v>
      </c>
      <c r="AD392" t="s">
        <v>54</v>
      </c>
      <c r="AE392" t="s">
        <v>54</v>
      </c>
      <c r="AF392" t="s">
        <v>54</v>
      </c>
      <c r="AG392" t="s">
        <v>54</v>
      </c>
      <c r="AH392" t="s">
        <v>1410</v>
      </c>
      <c r="AI392" t="s">
        <v>54</v>
      </c>
      <c r="AJ392" t="s">
        <v>54</v>
      </c>
      <c r="AK392" t="s">
        <v>54</v>
      </c>
      <c r="AL392" s="2">
        <v>716516.41</v>
      </c>
      <c r="AM392">
        <v>3</v>
      </c>
      <c r="AN392">
        <v>1</v>
      </c>
      <c r="AO392" t="s">
        <v>74</v>
      </c>
      <c r="AP392" s="8">
        <v>716516.41</v>
      </c>
      <c r="AQ392" t="s">
        <v>58</v>
      </c>
      <c r="AR392">
        <v>3</v>
      </c>
      <c r="AS392">
        <v>2</v>
      </c>
      <c r="AT392" t="s">
        <v>58</v>
      </c>
      <c r="AU392" t="s">
        <v>58</v>
      </c>
      <c r="AV392" t="b">
        <v>0</v>
      </c>
    </row>
    <row r="393" spans="1:48">
      <c r="A393">
        <v>392</v>
      </c>
      <c r="B393" t="s">
        <v>1411</v>
      </c>
      <c r="C393" t="s">
        <v>1412</v>
      </c>
      <c r="D393" t="s">
        <v>64</v>
      </c>
      <c r="E393" t="s">
        <v>65</v>
      </c>
      <c r="F393" t="s">
        <v>66</v>
      </c>
      <c r="G393" t="s">
        <v>52</v>
      </c>
      <c r="H393" t="s">
        <v>53</v>
      </c>
      <c r="J393" t="s">
        <v>54</v>
      </c>
      <c r="K393" s="1">
        <v>45199</v>
      </c>
      <c r="L393">
        <v>80</v>
      </c>
      <c r="O393" t="s">
        <v>55</v>
      </c>
      <c r="P393" t="s">
        <v>78</v>
      </c>
      <c r="Q393" t="s">
        <v>68</v>
      </c>
      <c r="R393" t="s">
        <v>69</v>
      </c>
      <c r="S393" t="s">
        <v>1413</v>
      </c>
      <c r="T393" s="1">
        <v>45180</v>
      </c>
      <c r="U393" t="s">
        <v>58</v>
      </c>
      <c r="V393" t="s">
        <v>58</v>
      </c>
      <c r="W393" t="s">
        <v>55</v>
      </c>
      <c r="X393">
        <v>2</v>
      </c>
      <c r="Y393" s="1">
        <v>45180</v>
      </c>
      <c r="Z393" t="s">
        <v>80</v>
      </c>
      <c r="AA393" t="s">
        <v>59</v>
      </c>
      <c r="AB393" t="s">
        <v>60</v>
      </c>
      <c r="AC393">
        <v>1</v>
      </c>
      <c r="AD393" t="s">
        <v>54</v>
      </c>
      <c r="AE393" t="s">
        <v>54</v>
      </c>
      <c r="AF393" t="s">
        <v>54</v>
      </c>
      <c r="AG393" t="s">
        <v>54</v>
      </c>
      <c r="AH393" t="s">
        <v>1414</v>
      </c>
      <c r="AI393" t="s">
        <v>54</v>
      </c>
      <c r="AJ393" t="s">
        <v>54</v>
      </c>
      <c r="AK393" t="s">
        <v>54</v>
      </c>
      <c r="AL393" s="2">
        <v>449955</v>
      </c>
      <c r="AM393">
        <v>3</v>
      </c>
      <c r="AN393">
        <v>1</v>
      </c>
      <c r="AO393" t="s">
        <v>61</v>
      </c>
      <c r="AP393" s="8">
        <v>449955</v>
      </c>
      <c r="AQ393" t="s">
        <v>58</v>
      </c>
      <c r="AR393">
        <v>3</v>
      </c>
      <c r="AS393">
        <v>1</v>
      </c>
      <c r="AT393" t="s">
        <v>58</v>
      </c>
      <c r="AU393" t="s">
        <v>58</v>
      </c>
      <c r="AV393" t="b">
        <v>0</v>
      </c>
    </row>
    <row r="394" spans="1:48">
      <c r="A394">
        <v>393</v>
      </c>
      <c r="B394" t="s">
        <v>1375</v>
      </c>
      <c r="C394" t="s">
        <v>1415</v>
      </c>
      <c r="D394" t="s">
        <v>64</v>
      </c>
      <c r="E394" t="s">
        <v>65</v>
      </c>
      <c r="F394" t="s">
        <v>66</v>
      </c>
      <c r="G394" t="s">
        <v>52</v>
      </c>
      <c r="H394" t="s">
        <v>53</v>
      </c>
      <c r="J394" t="s">
        <v>54</v>
      </c>
      <c r="K394" s="1">
        <v>45199</v>
      </c>
      <c r="L394">
        <v>40</v>
      </c>
      <c r="O394" t="s">
        <v>55</v>
      </c>
      <c r="P394" t="s">
        <v>78</v>
      </c>
      <c r="Q394" t="s">
        <v>68</v>
      </c>
      <c r="R394" t="s">
        <v>69</v>
      </c>
      <c r="S394" t="s">
        <v>1416</v>
      </c>
      <c r="T394" s="1">
        <v>45180</v>
      </c>
      <c r="U394" t="s">
        <v>58</v>
      </c>
      <c r="V394" t="s">
        <v>58</v>
      </c>
      <c r="W394" t="s">
        <v>55</v>
      </c>
      <c r="X394">
        <v>2</v>
      </c>
      <c r="Y394" s="1">
        <v>45180</v>
      </c>
      <c r="Z394" t="s">
        <v>80</v>
      </c>
      <c r="AA394" t="s">
        <v>59</v>
      </c>
      <c r="AB394" t="s">
        <v>60</v>
      </c>
      <c r="AC394">
        <v>1</v>
      </c>
      <c r="AD394" t="s">
        <v>54</v>
      </c>
      <c r="AE394" t="s">
        <v>54</v>
      </c>
      <c r="AF394" t="s">
        <v>54</v>
      </c>
      <c r="AG394" t="s">
        <v>54</v>
      </c>
      <c r="AH394" t="s">
        <v>1417</v>
      </c>
      <c r="AI394" t="s">
        <v>54</v>
      </c>
      <c r="AJ394" t="s">
        <v>54</v>
      </c>
      <c r="AK394" t="s">
        <v>54</v>
      </c>
      <c r="AL394" s="2">
        <v>1225580.93</v>
      </c>
      <c r="AM394">
        <v>5</v>
      </c>
      <c r="AN394">
        <v>1</v>
      </c>
      <c r="AO394" t="s">
        <v>61</v>
      </c>
      <c r="AP394" s="8">
        <v>1225580.93</v>
      </c>
      <c r="AQ394" t="s">
        <v>58</v>
      </c>
      <c r="AR394">
        <v>5</v>
      </c>
      <c r="AS394">
        <v>1</v>
      </c>
      <c r="AT394" t="s">
        <v>58</v>
      </c>
      <c r="AU394" t="s">
        <v>58</v>
      </c>
      <c r="AV394" t="b">
        <v>0</v>
      </c>
    </row>
    <row r="395" spans="1:48">
      <c r="A395">
        <v>394</v>
      </c>
      <c r="B395" t="s">
        <v>1418</v>
      </c>
      <c r="C395" t="s">
        <v>1419</v>
      </c>
      <c r="D395" t="s">
        <v>64</v>
      </c>
      <c r="E395" t="s">
        <v>65</v>
      </c>
      <c r="F395" t="s">
        <v>66</v>
      </c>
      <c r="G395" t="s">
        <v>52</v>
      </c>
      <c r="H395" t="s">
        <v>53</v>
      </c>
      <c r="J395" t="s">
        <v>54</v>
      </c>
      <c r="K395" s="1">
        <v>45199</v>
      </c>
      <c r="L395">
        <v>80</v>
      </c>
      <c r="O395" t="s">
        <v>55</v>
      </c>
      <c r="P395" t="s">
        <v>1047</v>
      </c>
      <c r="Q395" t="s">
        <v>68</v>
      </c>
      <c r="R395" t="s">
        <v>69</v>
      </c>
      <c r="S395" t="s">
        <v>1420</v>
      </c>
      <c r="T395" s="1">
        <v>45180</v>
      </c>
      <c r="U395" t="s">
        <v>58</v>
      </c>
      <c r="V395" t="s">
        <v>58</v>
      </c>
      <c r="W395" t="s">
        <v>55</v>
      </c>
      <c r="X395">
        <v>2</v>
      </c>
      <c r="Y395" s="1">
        <v>45180</v>
      </c>
      <c r="Z395" t="s">
        <v>1049</v>
      </c>
      <c r="AA395" t="s">
        <v>54</v>
      </c>
      <c r="AB395" t="s">
        <v>60</v>
      </c>
      <c r="AC395">
        <v>1</v>
      </c>
      <c r="AD395" t="s">
        <v>54</v>
      </c>
      <c r="AE395" t="s">
        <v>54</v>
      </c>
      <c r="AF395" t="s">
        <v>54</v>
      </c>
      <c r="AG395" t="s">
        <v>54</v>
      </c>
      <c r="AH395" t="s">
        <v>1421</v>
      </c>
      <c r="AI395" t="s">
        <v>54</v>
      </c>
      <c r="AJ395" t="s">
        <v>54</v>
      </c>
      <c r="AK395" t="s">
        <v>54</v>
      </c>
      <c r="AL395" s="2">
        <v>16000</v>
      </c>
      <c r="AM395">
        <v>2</v>
      </c>
      <c r="AN395">
        <v>1</v>
      </c>
      <c r="AO395" t="s">
        <v>1051</v>
      </c>
      <c r="AP395" s="8">
        <v>16000</v>
      </c>
      <c r="AQ395" t="s">
        <v>58</v>
      </c>
      <c r="AR395">
        <v>2</v>
      </c>
      <c r="AS395">
        <v>1</v>
      </c>
      <c r="AT395" t="s">
        <v>58</v>
      </c>
      <c r="AU395" t="s">
        <v>58</v>
      </c>
      <c r="AV395" t="b">
        <v>0</v>
      </c>
    </row>
    <row r="396" spans="1:48">
      <c r="A396">
        <v>395</v>
      </c>
      <c r="B396" t="s">
        <v>1286</v>
      </c>
      <c r="C396" t="s">
        <v>1422</v>
      </c>
      <c r="D396" t="s">
        <v>64</v>
      </c>
      <c r="E396" t="s">
        <v>65</v>
      </c>
      <c r="F396" t="s">
        <v>66</v>
      </c>
      <c r="G396" t="s">
        <v>52</v>
      </c>
      <c r="H396" t="s">
        <v>53</v>
      </c>
      <c r="J396" t="s">
        <v>54</v>
      </c>
      <c r="K396" s="1">
        <v>45199</v>
      </c>
      <c r="L396">
        <v>100</v>
      </c>
      <c r="O396" t="s">
        <v>55</v>
      </c>
      <c r="P396" t="s">
        <v>67</v>
      </c>
      <c r="Q396" t="s">
        <v>68</v>
      </c>
      <c r="R396" t="s">
        <v>69</v>
      </c>
      <c r="S396" t="s">
        <v>1423</v>
      </c>
      <c r="T396" s="1">
        <v>45181</v>
      </c>
      <c r="U396" t="s">
        <v>58</v>
      </c>
      <c r="V396" t="s">
        <v>58</v>
      </c>
      <c r="W396" t="s">
        <v>55</v>
      </c>
      <c r="X396">
        <v>2</v>
      </c>
      <c r="Y396" s="1">
        <v>45181</v>
      </c>
      <c r="Z396" t="s">
        <v>71</v>
      </c>
      <c r="AA396" t="s">
        <v>72</v>
      </c>
      <c r="AB396" t="s">
        <v>60</v>
      </c>
      <c r="AC396">
        <v>1</v>
      </c>
      <c r="AD396" t="s">
        <v>54</v>
      </c>
      <c r="AE396" t="s">
        <v>54</v>
      </c>
      <c r="AF396" t="s">
        <v>54</v>
      </c>
      <c r="AG396" t="s">
        <v>54</v>
      </c>
      <c r="AH396" t="s">
        <v>1424</v>
      </c>
      <c r="AI396" t="s">
        <v>54</v>
      </c>
      <c r="AJ396" t="s">
        <v>54</v>
      </c>
      <c r="AK396" t="s">
        <v>54</v>
      </c>
      <c r="AL396" s="2">
        <v>896424.42</v>
      </c>
      <c r="AM396">
        <v>4</v>
      </c>
      <c r="AN396">
        <v>1</v>
      </c>
      <c r="AO396" t="s">
        <v>74</v>
      </c>
      <c r="AP396" s="8">
        <v>896424.42</v>
      </c>
      <c r="AQ396" t="s">
        <v>58</v>
      </c>
      <c r="AR396">
        <v>4</v>
      </c>
      <c r="AS396">
        <v>1</v>
      </c>
      <c r="AT396" t="s">
        <v>58</v>
      </c>
      <c r="AU396" t="s">
        <v>58</v>
      </c>
      <c r="AV396" t="b">
        <v>0</v>
      </c>
    </row>
    <row r="397" spans="1:48">
      <c r="A397">
        <v>396</v>
      </c>
      <c r="B397" t="s">
        <v>1425</v>
      </c>
      <c r="C397" t="s">
        <v>1426</v>
      </c>
      <c r="D397" t="s">
        <v>64</v>
      </c>
      <c r="E397" t="s">
        <v>65</v>
      </c>
      <c r="F397" t="s">
        <v>66</v>
      </c>
      <c r="G397" t="s">
        <v>52</v>
      </c>
      <c r="H397" t="s">
        <v>53</v>
      </c>
      <c r="J397" t="s">
        <v>54</v>
      </c>
      <c r="K397" s="1">
        <v>45199</v>
      </c>
      <c r="L397">
        <v>80</v>
      </c>
      <c r="O397" t="s">
        <v>55</v>
      </c>
      <c r="P397" t="s">
        <v>67</v>
      </c>
      <c r="Q397" t="s">
        <v>68</v>
      </c>
      <c r="R397" t="s">
        <v>69</v>
      </c>
      <c r="S397" t="s">
        <v>1427</v>
      </c>
      <c r="T397" s="1">
        <v>45181</v>
      </c>
      <c r="U397" t="s">
        <v>58</v>
      </c>
      <c r="V397" t="s">
        <v>58</v>
      </c>
      <c r="W397" t="s">
        <v>55</v>
      </c>
      <c r="X397">
        <v>2</v>
      </c>
      <c r="Y397" s="1">
        <v>45181</v>
      </c>
      <c r="Z397" t="s">
        <v>71</v>
      </c>
      <c r="AA397" t="s">
        <v>72</v>
      </c>
      <c r="AB397" t="s">
        <v>60</v>
      </c>
      <c r="AC397">
        <v>1</v>
      </c>
      <c r="AD397" t="s">
        <v>54</v>
      </c>
      <c r="AE397" t="s">
        <v>54</v>
      </c>
      <c r="AF397" t="s">
        <v>54</v>
      </c>
      <c r="AG397" t="s">
        <v>54</v>
      </c>
      <c r="AH397" t="s">
        <v>1428</v>
      </c>
      <c r="AI397" t="s">
        <v>54</v>
      </c>
      <c r="AJ397" t="s">
        <v>54</v>
      </c>
      <c r="AK397" t="s">
        <v>54</v>
      </c>
      <c r="AL397" s="2">
        <v>200000</v>
      </c>
      <c r="AM397">
        <v>3</v>
      </c>
      <c r="AN397">
        <v>1</v>
      </c>
      <c r="AO397" t="s">
        <v>74</v>
      </c>
      <c r="AP397" s="8">
        <v>200000</v>
      </c>
      <c r="AQ397" t="s">
        <v>58</v>
      </c>
      <c r="AR397">
        <v>3</v>
      </c>
      <c r="AS397">
        <v>1</v>
      </c>
      <c r="AT397" t="s">
        <v>58</v>
      </c>
      <c r="AU397" t="s">
        <v>58</v>
      </c>
      <c r="AV397" t="b">
        <v>0</v>
      </c>
    </row>
    <row r="398" spans="1:48">
      <c r="A398">
        <v>397</v>
      </c>
      <c r="B398" t="s">
        <v>1243</v>
      </c>
      <c r="C398" t="s">
        <v>1429</v>
      </c>
      <c r="D398" t="s">
        <v>64</v>
      </c>
      <c r="E398" t="s">
        <v>65</v>
      </c>
      <c r="F398" t="s">
        <v>66</v>
      </c>
      <c r="G398" t="s">
        <v>52</v>
      </c>
      <c r="H398" t="s">
        <v>53</v>
      </c>
      <c r="J398" t="s">
        <v>54</v>
      </c>
      <c r="K398" s="1">
        <v>45199</v>
      </c>
      <c r="L398">
        <v>100</v>
      </c>
      <c r="O398" t="s">
        <v>55</v>
      </c>
      <c r="P398" t="s">
        <v>67</v>
      </c>
      <c r="Q398" t="s">
        <v>68</v>
      </c>
      <c r="R398" t="s">
        <v>69</v>
      </c>
      <c r="S398" t="s">
        <v>1430</v>
      </c>
      <c r="T398" s="1">
        <v>45181</v>
      </c>
      <c r="U398" t="s">
        <v>58</v>
      </c>
      <c r="V398" t="s">
        <v>58</v>
      </c>
      <c r="W398" t="s">
        <v>55</v>
      </c>
      <c r="X398">
        <v>2</v>
      </c>
      <c r="Y398" s="1">
        <v>45181</v>
      </c>
      <c r="Z398" t="s">
        <v>71</v>
      </c>
      <c r="AA398" t="s">
        <v>72</v>
      </c>
      <c r="AB398" t="s">
        <v>60</v>
      </c>
      <c r="AC398">
        <v>1</v>
      </c>
      <c r="AD398" t="s">
        <v>54</v>
      </c>
      <c r="AE398" t="s">
        <v>54</v>
      </c>
      <c r="AF398" t="s">
        <v>54</v>
      </c>
      <c r="AG398" t="s">
        <v>54</v>
      </c>
      <c r="AH398" t="s">
        <v>1431</v>
      </c>
      <c r="AI398" t="s">
        <v>54</v>
      </c>
      <c r="AJ398" t="s">
        <v>54</v>
      </c>
      <c r="AK398" t="s">
        <v>54</v>
      </c>
      <c r="AL398" s="2">
        <v>1650000</v>
      </c>
      <c r="AM398">
        <v>3</v>
      </c>
      <c r="AN398">
        <v>1</v>
      </c>
      <c r="AO398" t="s">
        <v>74</v>
      </c>
      <c r="AP398" s="8">
        <v>1650000</v>
      </c>
      <c r="AQ398" t="s">
        <v>58</v>
      </c>
      <c r="AR398">
        <v>3</v>
      </c>
      <c r="AS398">
        <v>1</v>
      </c>
      <c r="AT398" t="s">
        <v>58</v>
      </c>
      <c r="AU398" t="s">
        <v>58</v>
      </c>
      <c r="AV398" t="b">
        <v>0</v>
      </c>
    </row>
    <row r="399" spans="1:48">
      <c r="A399">
        <v>398</v>
      </c>
      <c r="B399" t="s">
        <v>1393</v>
      </c>
      <c r="C399" t="s">
        <v>1432</v>
      </c>
      <c r="D399" t="s">
        <v>64</v>
      </c>
      <c r="E399" t="s">
        <v>65</v>
      </c>
      <c r="F399" t="s">
        <v>66</v>
      </c>
      <c r="G399" t="s">
        <v>52</v>
      </c>
      <c r="H399" t="s">
        <v>53</v>
      </c>
      <c r="J399" t="s">
        <v>54</v>
      </c>
      <c r="K399" s="1">
        <v>45199</v>
      </c>
      <c r="L399">
        <v>40</v>
      </c>
      <c r="O399" t="s">
        <v>55</v>
      </c>
      <c r="P399" t="s">
        <v>67</v>
      </c>
      <c r="Q399" t="s">
        <v>68</v>
      </c>
      <c r="R399" t="s">
        <v>69</v>
      </c>
      <c r="S399" t="s">
        <v>1433</v>
      </c>
      <c r="T399" s="1">
        <v>45181</v>
      </c>
      <c r="U399" t="s">
        <v>58</v>
      </c>
      <c r="V399" t="s">
        <v>58</v>
      </c>
      <c r="W399" t="s">
        <v>55</v>
      </c>
      <c r="X399">
        <v>2</v>
      </c>
      <c r="Y399" s="1">
        <v>45181</v>
      </c>
      <c r="Z399" t="s">
        <v>71</v>
      </c>
      <c r="AA399" t="s">
        <v>72</v>
      </c>
      <c r="AB399" t="s">
        <v>60</v>
      </c>
      <c r="AC399">
        <v>1</v>
      </c>
      <c r="AD399" t="s">
        <v>54</v>
      </c>
      <c r="AE399" t="s">
        <v>54</v>
      </c>
      <c r="AF399" t="s">
        <v>54</v>
      </c>
      <c r="AG399" t="s">
        <v>54</v>
      </c>
      <c r="AH399" t="s">
        <v>1434</v>
      </c>
      <c r="AI399" t="s">
        <v>54</v>
      </c>
      <c r="AJ399" t="s">
        <v>54</v>
      </c>
      <c r="AK399" t="s">
        <v>54</v>
      </c>
      <c r="AL399" s="2">
        <v>373654.69</v>
      </c>
      <c r="AM399">
        <v>3</v>
      </c>
      <c r="AN399">
        <v>1</v>
      </c>
      <c r="AO399" t="s">
        <v>74</v>
      </c>
      <c r="AP399" s="8">
        <v>373654.69</v>
      </c>
      <c r="AQ399" t="s">
        <v>58</v>
      </c>
      <c r="AR399">
        <v>3</v>
      </c>
      <c r="AS399">
        <v>1</v>
      </c>
      <c r="AT399" t="s">
        <v>58</v>
      </c>
      <c r="AU399" t="s">
        <v>58</v>
      </c>
      <c r="AV399" t="b">
        <v>0</v>
      </c>
    </row>
    <row r="400" spans="1:48">
      <c r="A400">
        <v>399</v>
      </c>
      <c r="B400" t="s">
        <v>1263</v>
      </c>
      <c r="C400" t="s">
        <v>1435</v>
      </c>
      <c r="D400" t="s">
        <v>64</v>
      </c>
      <c r="E400" t="s">
        <v>65</v>
      </c>
      <c r="F400" t="s">
        <v>66</v>
      </c>
      <c r="G400" t="s">
        <v>52</v>
      </c>
      <c r="H400" t="s">
        <v>53</v>
      </c>
      <c r="J400" t="s">
        <v>54</v>
      </c>
      <c r="K400" s="1">
        <v>45199</v>
      </c>
      <c r="L400">
        <v>80</v>
      </c>
      <c r="O400" t="s">
        <v>55</v>
      </c>
      <c r="P400" t="s">
        <v>67</v>
      </c>
      <c r="Q400" t="s">
        <v>68</v>
      </c>
      <c r="R400" t="s">
        <v>69</v>
      </c>
      <c r="S400" t="s">
        <v>1436</v>
      </c>
      <c r="T400" s="1">
        <v>45181</v>
      </c>
      <c r="U400" t="s">
        <v>58</v>
      </c>
      <c r="V400" t="s">
        <v>58</v>
      </c>
      <c r="W400" t="s">
        <v>55</v>
      </c>
      <c r="X400">
        <v>2</v>
      </c>
      <c r="Y400" s="1">
        <v>45181</v>
      </c>
      <c r="Z400" t="s">
        <v>71</v>
      </c>
      <c r="AA400" t="s">
        <v>72</v>
      </c>
      <c r="AB400" t="s">
        <v>60</v>
      </c>
      <c r="AC400">
        <v>1</v>
      </c>
      <c r="AD400" t="s">
        <v>54</v>
      </c>
      <c r="AE400" t="s">
        <v>54</v>
      </c>
      <c r="AF400" t="s">
        <v>54</v>
      </c>
      <c r="AG400" t="s">
        <v>54</v>
      </c>
      <c r="AH400" t="s">
        <v>1437</v>
      </c>
      <c r="AI400" t="s">
        <v>54</v>
      </c>
      <c r="AJ400" t="s">
        <v>54</v>
      </c>
      <c r="AK400" t="s">
        <v>54</v>
      </c>
      <c r="AL400" s="2">
        <v>848500</v>
      </c>
      <c r="AM400">
        <v>3</v>
      </c>
      <c r="AN400">
        <v>1</v>
      </c>
      <c r="AO400" t="s">
        <v>74</v>
      </c>
      <c r="AP400" s="8">
        <v>848500</v>
      </c>
      <c r="AQ400" t="s">
        <v>58</v>
      </c>
      <c r="AR400">
        <v>3</v>
      </c>
      <c r="AS400">
        <v>1</v>
      </c>
      <c r="AT400" t="s">
        <v>58</v>
      </c>
      <c r="AU400" t="s">
        <v>58</v>
      </c>
      <c r="AV400" t="b">
        <v>0</v>
      </c>
    </row>
    <row r="401" spans="1:48">
      <c r="A401">
        <v>400</v>
      </c>
      <c r="B401" t="s">
        <v>1247</v>
      </c>
      <c r="C401" t="s">
        <v>1438</v>
      </c>
      <c r="D401" t="s">
        <v>64</v>
      </c>
      <c r="E401" t="s">
        <v>65</v>
      </c>
      <c r="F401" t="s">
        <v>66</v>
      </c>
      <c r="G401" t="s">
        <v>52</v>
      </c>
      <c r="H401" t="s">
        <v>53</v>
      </c>
      <c r="J401" t="s">
        <v>54</v>
      </c>
      <c r="K401" s="1">
        <v>45199</v>
      </c>
      <c r="L401">
        <v>40</v>
      </c>
      <c r="O401" t="s">
        <v>55</v>
      </c>
      <c r="P401" t="s">
        <v>67</v>
      </c>
      <c r="Q401" t="s">
        <v>68</v>
      </c>
      <c r="R401" t="s">
        <v>69</v>
      </c>
      <c r="S401" t="s">
        <v>1439</v>
      </c>
      <c r="T401" s="1">
        <v>45181</v>
      </c>
      <c r="U401" t="s">
        <v>58</v>
      </c>
      <c r="V401" t="s">
        <v>58</v>
      </c>
      <c r="W401" t="s">
        <v>55</v>
      </c>
      <c r="X401">
        <v>2</v>
      </c>
      <c r="Y401" s="1">
        <v>45181</v>
      </c>
      <c r="Z401" t="s">
        <v>71</v>
      </c>
      <c r="AA401" t="s">
        <v>72</v>
      </c>
      <c r="AB401" t="s">
        <v>60</v>
      </c>
      <c r="AC401">
        <v>1</v>
      </c>
      <c r="AD401" t="s">
        <v>54</v>
      </c>
      <c r="AE401" t="s">
        <v>54</v>
      </c>
      <c r="AF401" t="s">
        <v>54</v>
      </c>
      <c r="AG401" t="s">
        <v>54</v>
      </c>
      <c r="AH401" t="s">
        <v>1440</v>
      </c>
      <c r="AI401" t="s">
        <v>54</v>
      </c>
      <c r="AJ401" t="s">
        <v>54</v>
      </c>
      <c r="AK401" t="s">
        <v>54</v>
      </c>
      <c r="AL401" s="2">
        <v>74703.199999999997</v>
      </c>
      <c r="AM401">
        <v>4</v>
      </c>
      <c r="AN401">
        <v>1</v>
      </c>
      <c r="AO401" t="s">
        <v>74</v>
      </c>
      <c r="AP401" s="8">
        <v>74703.199999999997</v>
      </c>
      <c r="AQ401" t="s">
        <v>58</v>
      </c>
      <c r="AR401">
        <v>4</v>
      </c>
      <c r="AS401">
        <v>1</v>
      </c>
      <c r="AT401" t="s">
        <v>58</v>
      </c>
      <c r="AU401" t="s">
        <v>58</v>
      </c>
      <c r="AV401" t="b">
        <v>0</v>
      </c>
    </row>
    <row r="402" spans="1:48">
      <c r="A402">
        <v>401</v>
      </c>
      <c r="B402" t="s">
        <v>1441</v>
      </c>
      <c r="C402" t="s">
        <v>1442</v>
      </c>
      <c r="D402" t="s">
        <v>64</v>
      </c>
      <c r="E402" t="s">
        <v>65</v>
      </c>
      <c r="F402" t="s">
        <v>66</v>
      </c>
      <c r="G402" t="s">
        <v>52</v>
      </c>
      <c r="H402" t="s">
        <v>53</v>
      </c>
      <c r="J402" t="s">
        <v>54</v>
      </c>
      <c r="K402" s="1">
        <v>45199</v>
      </c>
      <c r="L402">
        <v>40</v>
      </c>
      <c r="O402" t="s">
        <v>55</v>
      </c>
      <c r="P402" t="s">
        <v>78</v>
      </c>
      <c r="Q402" t="s">
        <v>68</v>
      </c>
      <c r="R402" t="s">
        <v>69</v>
      </c>
      <c r="S402" t="s">
        <v>1443</v>
      </c>
      <c r="T402" s="1">
        <v>45181</v>
      </c>
      <c r="U402" t="s">
        <v>58</v>
      </c>
      <c r="V402" t="s">
        <v>58</v>
      </c>
      <c r="W402" t="s">
        <v>55</v>
      </c>
      <c r="X402">
        <v>2</v>
      </c>
      <c r="Y402" s="1">
        <v>45181</v>
      </c>
      <c r="Z402" t="s">
        <v>80</v>
      </c>
      <c r="AA402" t="s">
        <v>59</v>
      </c>
      <c r="AB402" t="s">
        <v>60</v>
      </c>
      <c r="AC402">
        <v>1</v>
      </c>
      <c r="AD402" t="s">
        <v>54</v>
      </c>
      <c r="AE402" t="s">
        <v>54</v>
      </c>
      <c r="AF402" t="s">
        <v>54</v>
      </c>
      <c r="AG402" t="s">
        <v>54</v>
      </c>
      <c r="AH402" t="s">
        <v>1444</v>
      </c>
      <c r="AI402" t="s">
        <v>54</v>
      </c>
      <c r="AJ402" t="s">
        <v>54</v>
      </c>
      <c r="AK402" t="s">
        <v>54</v>
      </c>
      <c r="AL402" s="2">
        <v>616456.63</v>
      </c>
      <c r="AM402">
        <v>3</v>
      </c>
      <c r="AN402">
        <v>1</v>
      </c>
      <c r="AO402" t="s">
        <v>61</v>
      </c>
      <c r="AP402" s="8">
        <v>616456.63</v>
      </c>
      <c r="AQ402" t="s">
        <v>58</v>
      </c>
      <c r="AR402">
        <v>3</v>
      </c>
      <c r="AS402">
        <v>1</v>
      </c>
      <c r="AT402" t="s">
        <v>58</v>
      </c>
      <c r="AU402" t="s">
        <v>58</v>
      </c>
      <c r="AV402" t="b">
        <v>0</v>
      </c>
    </row>
    <row r="403" spans="1:48">
      <c r="A403">
        <v>402</v>
      </c>
      <c r="B403" t="s">
        <v>1375</v>
      </c>
      <c r="C403" t="s">
        <v>1445</v>
      </c>
      <c r="D403" t="s">
        <v>64</v>
      </c>
      <c r="E403" t="s">
        <v>65</v>
      </c>
      <c r="F403" t="s">
        <v>66</v>
      </c>
      <c r="G403" t="s">
        <v>52</v>
      </c>
      <c r="H403" t="s">
        <v>53</v>
      </c>
      <c r="J403" t="s">
        <v>54</v>
      </c>
      <c r="K403" s="1">
        <v>45199</v>
      </c>
      <c r="L403">
        <v>40</v>
      </c>
      <c r="O403" t="s">
        <v>55</v>
      </c>
      <c r="P403" t="s">
        <v>78</v>
      </c>
      <c r="Q403" t="s">
        <v>68</v>
      </c>
      <c r="R403" t="s">
        <v>69</v>
      </c>
      <c r="S403" t="s">
        <v>1446</v>
      </c>
      <c r="T403" s="1">
        <v>45181</v>
      </c>
      <c r="U403" t="s">
        <v>58</v>
      </c>
      <c r="V403" t="s">
        <v>58</v>
      </c>
      <c r="W403" t="s">
        <v>55</v>
      </c>
      <c r="X403">
        <v>2</v>
      </c>
      <c r="Y403" s="1">
        <v>45181</v>
      </c>
      <c r="Z403" t="s">
        <v>80</v>
      </c>
      <c r="AA403" t="s">
        <v>59</v>
      </c>
      <c r="AB403" t="s">
        <v>60</v>
      </c>
      <c r="AC403">
        <v>1</v>
      </c>
      <c r="AD403" t="s">
        <v>54</v>
      </c>
      <c r="AE403" t="s">
        <v>54</v>
      </c>
      <c r="AF403" t="s">
        <v>54</v>
      </c>
      <c r="AG403" t="s">
        <v>54</v>
      </c>
      <c r="AH403" t="s">
        <v>1447</v>
      </c>
      <c r="AI403" t="s">
        <v>54</v>
      </c>
      <c r="AJ403" t="s">
        <v>54</v>
      </c>
      <c r="AK403" t="s">
        <v>54</v>
      </c>
      <c r="AL403" s="2">
        <v>1294080.93</v>
      </c>
      <c r="AM403">
        <v>5</v>
      </c>
      <c r="AN403">
        <v>1</v>
      </c>
      <c r="AO403" t="s">
        <v>61</v>
      </c>
      <c r="AP403" s="8">
        <v>1294080.93</v>
      </c>
      <c r="AQ403" t="s">
        <v>58</v>
      </c>
      <c r="AR403">
        <v>5</v>
      </c>
      <c r="AS403">
        <v>1</v>
      </c>
      <c r="AT403" t="s">
        <v>58</v>
      </c>
      <c r="AU403" t="s">
        <v>58</v>
      </c>
      <c r="AV403" t="b">
        <v>0</v>
      </c>
    </row>
    <row r="404" spans="1:48">
      <c r="A404">
        <v>403</v>
      </c>
      <c r="B404" t="s">
        <v>1448</v>
      </c>
      <c r="C404" t="s">
        <v>1449</v>
      </c>
      <c r="D404" t="s">
        <v>64</v>
      </c>
      <c r="E404" t="s">
        <v>65</v>
      </c>
      <c r="F404" t="s">
        <v>66</v>
      </c>
      <c r="G404" t="s">
        <v>52</v>
      </c>
      <c r="H404" t="s">
        <v>53</v>
      </c>
      <c r="J404" t="s">
        <v>54</v>
      </c>
      <c r="K404" s="1">
        <v>45199</v>
      </c>
      <c r="L404">
        <v>40</v>
      </c>
      <c r="O404" t="s">
        <v>55</v>
      </c>
      <c r="P404" t="s">
        <v>78</v>
      </c>
      <c r="Q404" t="s">
        <v>68</v>
      </c>
      <c r="R404" t="s">
        <v>69</v>
      </c>
      <c r="S404" t="s">
        <v>1450</v>
      </c>
      <c r="T404" s="1">
        <v>45181</v>
      </c>
      <c r="U404" t="s">
        <v>58</v>
      </c>
      <c r="V404" t="s">
        <v>58</v>
      </c>
      <c r="W404" t="s">
        <v>55</v>
      </c>
      <c r="X404">
        <v>2</v>
      </c>
      <c r="Y404" s="1">
        <v>45181</v>
      </c>
      <c r="Z404" t="s">
        <v>80</v>
      </c>
      <c r="AA404" t="s">
        <v>59</v>
      </c>
      <c r="AB404" t="s">
        <v>60</v>
      </c>
      <c r="AC404">
        <v>1</v>
      </c>
      <c r="AD404" t="s">
        <v>54</v>
      </c>
      <c r="AE404" t="s">
        <v>54</v>
      </c>
      <c r="AF404" t="s">
        <v>54</v>
      </c>
      <c r="AG404" t="s">
        <v>54</v>
      </c>
      <c r="AH404" t="s">
        <v>1451</v>
      </c>
      <c r="AI404" t="s">
        <v>54</v>
      </c>
      <c r="AJ404" t="s">
        <v>54</v>
      </c>
      <c r="AK404" t="s">
        <v>54</v>
      </c>
      <c r="AL404" s="2">
        <v>199100</v>
      </c>
      <c r="AM404">
        <v>3</v>
      </c>
      <c r="AN404">
        <v>1</v>
      </c>
      <c r="AO404" t="s">
        <v>61</v>
      </c>
      <c r="AP404" s="8">
        <v>199100</v>
      </c>
      <c r="AQ404" t="s">
        <v>58</v>
      </c>
      <c r="AR404">
        <v>3</v>
      </c>
      <c r="AS404">
        <v>1</v>
      </c>
      <c r="AT404" t="s">
        <v>58</v>
      </c>
      <c r="AU404" t="s">
        <v>58</v>
      </c>
      <c r="AV404" t="b">
        <v>0</v>
      </c>
    </row>
    <row r="405" spans="1:48">
      <c r="A405">
        <v>404</v>
      </c>
      <c r="B405" t="s">
        <v>1452</v>
      </c>
      <c r="C405" t="s">
        <v>1453</v>
      </c>
      <c r="D405" t="s">
        <v>64</v>
      </c>
      <c r="E405" t="s">
        <v>65</v>
      </c>
      <c r="F405" t="s">
        <v>66</v>
      </c>
      <c r="G405" t="s">
        <v>52</v>
      </c>
      <c r="H405" t="s">
        <v>53</v>
      </c>
      <c r="J405" t="s">
        <v>54</v>
      </c>
      <c r="K405" s="1">
        <v>45199</v>
      </c>
      <c r="L405">
        <v>40</v>
      </c>
      <c r="O405" t="s">
        <v>133</v>
      </c>
      <c r="P405" t="s">
        <v>78</v>
      </c>
      <c r="Q405" t="s">
        <v>68</v>
      </c>
      <c r="R405" t="s">
        <v>69</v>
      </c>
      <c r="S405" t="s">
        <v>1454</v>
      </c>
      <c r="T405" s="1">
        <v>45181</v>
      </c>
      <c r="U405" t="s">
        <v>58</v>
      </c>
      <c r="V405" t="s">
        <v>58</v>
      </c>
      <c r="W405" t="s">
        <v>133</v>
      </c>
      <c r="X405">
        <v>2</v>
      </c>
      <c r="Y405" s="1">
        <v>45181</v>
      </c>
      <c r="Z405" t="s">
        <v>80</v>
      </c>
      <c r="AA405" t="s">
        <v>59</v>
      </c>
      <c r="AB405" t="s">
        <v>60</v>
      </c>
      <c r="AC405">
        <v>3</v>
      </c>
      <c r="AD405" t="s">
        <v>54</v>
      </c>
      <c r="AE405" t="s">
        <v>54</v>
      </c>
      <c r="AF405" t="s">
        <v>54</v>
      </c>
      <c r="AG405" t="s">
        <v>54</v>
      </c>
      <c r="AH405" t="s">
        <v>1455</v>
      </c>
      <c r="AI405" t="s">
        <v>54</v>
      </c>
      <c r="AJ405" t="s">
        <v>54</v>
      </c>
      <c r="AK405" t="s">
        <v>54</v>
      </c>
      <c r="AL405" s="2">
        <v>150317.87</v>
      </c>
      <c r="AM405">
        <v>4</v>
      </c>
      <c r="AN405">
        <v>1</v>
      </c>
      <c r="AO405" t="s">
        <v>61</v>
      </c>
      <c r="AP405" s="8">
        <v>150317.87</v>
      </c>
      <c r="AQ405" t="s">
        <v>58</v>
      </c>
      <c r="AR405">
        <v>4</v>
      </c>
      <c r="AS405">
        <v>3</v>
      </c>
      <c r="AT405" t="s">
        <v>58</v>
      </c>
      <c r="AU405" t="s">
        <v>58</v>
      </c>
      <c r="AV405" t="b">
        <v>0</v>
      </c>
    </row>
    <row r="406" spans="1:48">
      <c r="A406">
        <v>405</v>
      </c>
      <c r="B406" t="s">
        <v>1452</v>
      </c>
      <c r="C406" t="s">
        <v>1456</v>
      </c>
      <c r="D406" t="s">
        <v>64</v>
      </c>
      <c r="E406" t="s">
        <v>65</v>
      </c>
      <c r="F406" t="s">
        <v>66</v>
      </c>
      <c r="G406" t="s">
        <v>52</v>
      </c>
      <c r="H406" t="s">
        <v>53</v>
      </c>
      <c r="J406" t="s">
        <v>54</v>
      </c>
      <c r="K406" s="1">
        <v>45199</v>
      </c>
      <c r="L406">
        <v>40</v>
      </c>
      <c r="O406" t="s">
        <v>133</v>
      </c>
      <c r="P406" t="s">
        <v>78</v>
      </c>
      <c r="Q406" t="s">
        <v>68</v>
      </c>
      <c r="R406" t="s">
        <v>69</v>
      </c>
      <c r="S406" t="s">
        <v>1457</v>
      </c>
      <c r="T406" s="1">
        <v>45181</v>
      </c>
      <c r="U406" t="s">
        <v>58</v>
      </c>
      <c r="V406" t="s">
        <v>58</v>
      </c>
      <c r="W406" t="s">
        <v>133</v>
      </c>
      <c r="X406">
        <v>2</v>
      </c>
      <c r="Y406" s="1">
        <v>45181</v>
      </c>
      <c r="Z406" t="s">
        <v>80</v>
      </c>
      <c r="AA406" t="s">
        <v>59</v>
      </c>
      <c r="AB406" t="s">
        <v>60</v>
      </c>
      <c r="AC406">
        <v>3</v>
      </c>
      <c r="AD406" t="s">
        <v>54</v>
      </c>
      <c r="AE406" t="s">
        <v>54</v>
      </c>
      <c r="AF406" t="s">
        <v>54</v>
      </c>
      <c r="AG406" t="s">
        <v>54</v>
      </c>
      <c r="AH406" t="s">
        <v>1458</v>
      </c>
      <c r="AI406" t="s">
        <v>54</v>
      </c>
      <c r="AJ406" t="s">
        <v>54</v>
      </c>
      <c r="AK406" t="s">
        <v>54</v>
      </c>
      <c r="AL406" s="2">
        <v>133796.57999999999</v>
      </c>
      <c r="AM406">
        <v>5</v>
      </c>
      <c r="AN406">
        <v>1</v>
      </c>
      <c r="AO406" t="s">
        <v>61</v>
      </c>
      <c r="AP406" s="8">
        <v>133796.57999999999</v>
      </c>
      <c r="AQ406" t="s">
        <v>58</v>
      </c>
      <c r="AR406">
        <v>5</v>
      </c>
      <c r="AS406">
        <v>3</v>
      </c>
      <c r="AT406" t="s">
        <v>58</v>
      </c>
      <c r="AU406" t="s">
        <v>58</v>
      </c>
      <c r="AV406" t="b">
        <v>0</v>
      </c>
    </row>
    <row r="407" spans="1:48">
      <c r="A407">
        <v>406</v>
      </c>
      <c r="B407" t="s">
        <v>1452</v>
      </c>
      <c r="C407" t="s">
        <v>1459</v>
      </c>
      <c r="D407" t="s">
        <v>64</v>
      </c>
      <c r="E407" t="s">
        <v>65</v>
      </c>
      <c r="F407" t="s">
        <v>66</v>
      </c>
      <c r="G407" t="s">
        <v>52</v>
      </c>
      <c r="H407" t="s">
        <v>53</v>
      </c>
      <c r="J407" t="s">
        <v>54</v>
      </c>
      <c r="K407" s="1">
        <v>45199</v>
      </c>
      <c r="L407">
        <v>40</v>
      </c>
      <c r="O407" t="s">
        <v>133</v>
      </c>
      <c r="P407" t="s">
        <v>78</v>
      </c>
      <c r="Q407" t="s">
        <v>68</v>
      </c>
      <c r="R407" t="s">
        <v>69</v>
      </c>
      <c r="S407" t="s">
        <v>1460</v>
      </c>
      <c r="T407" s="1">
        <v>45181</v>
      </c>
      <c r="U407" t="s">
        <v>58</v>
      </c>
      <c r="V407" t="s">
        <v>58</v>
      </c>
      <c r="W407" t="s">
        <v>133</v>
      </c>
      <c r="X407">
        <v>2</v>
      </c>
      <c r="Y407" s="1">
        <v>45181</v>
      </c>
      <c r="Z407" t="s">
        <v>80</v>
      </c>
      <c r="AA407" t="s">
        <v>59</v>
      </c>
      <c r="AB407" t="s">
        <v>60</v>
      </c>
      <c r="AC407">
        <v>3</v>
      </c>
      <c r="AD407" t="s">
        <v>54</v>
      </c>
      <c r="AE407" t="s">
        <v>54</v>
      </c>
      <c r="AF407" t="s">
        <v>54</v>
      </c>
      <c r="AG407" t="s">
        <v>54</v>
      </c>
      <c r="AH407" t="s">
        <v>1461</v>
      </c>
      <c r="AI407" t="s">
        <v>54</v>
      </c>
      <c r="AJ407" t="s">
        <v>54</v>
      </c>
      <c r="AK407" t="s">
        <v>54</v>
      </c>
      <c r="AL407" s="2">
        <v>331810.98</v>
      </c>
      <c r="AM407">
        <v>7</v>
      </c>
      <c r="AN407">
        <v>1</v>
      </c>
      <c r="AO407" t="s">
        <v>61</v>
      </c>
      <c r="AP407" s="8">
        <v>331810.98</v>
      </c>
      <c r="AQ407" t="s">
        <v>58</v>
      </c>
      <c r="AR407">
        <v>7</v>
      </c>
      <c r="AS407">
        <v>3</v>
      </c>
      <c r="AT407" t="s">
        <v>58</v>
      </c>
      <c r="AU407" t="s">
        <v>58</v>
      </c>
      <c r="AV407" t="b">
        <v>0</v>
      </c>
    </row>
    <row r="408" spans="1:48">
      <c r="A408">
        <v>407</v>
      </c>
      <c r="B408" t="s">
        <v>1462</v>
      </c>
      <c r="C408" t="s">
        <v>1463</v>
      </c>
      <c r="D408" t="s">
        <v>64</v>
      </c>
      <c r="E408" t="s">
        <v>65</v>
      </c>
      <c r="F408" t="s">
        <v>66</v>
      </c>
      <c r="G408" t="s">
        <v>52</v>
      </c>
      <c r="H408" t="s">
        <v>53</v>
      </c>
      <c r="J408" t="s">
        <v>54</v>
      </c>
      <c r="K408" s="1">
        <v>45199</v>
      </c>
      <c r="L408">
        <v>40</v>
      </c>
      <c r="O408" t="s">
        <v>55</v>
      </c>
      <c r="P408" t="s">
        <v>1047</v>
      </c>
      <c r="Q408" t="s">
        <v>68</v>
      </c>
      <c r="R408" t="s">
        <v>69</v>
      </c>
      <c r="S408" t="s">
        <v>1464</v>
      </c>
      <c r="T408" s="1">
        <v>45181</v>
      </c>
      <c r="U408" t="s">
        <v>58</v>
      </c>
      <c r="V408" t="s">
        <v>58</v>
      </c>
      <c r="W408" t="s">
        <v>55</v>
      </c>
      <c r="X408">
        <v>2</v>
      </c>
      <c r="Y408" s="1">
        <v>45181</v>
      </c>
      <c r="Z408" t="s">
        <v>1049</v>
      </c>
      <c r="AA408" t="s">
        <v>54</v>
      </c>
      <c r="AB408" t="s">
        <v>60</v>
      </c>
      <c r="AC408">
        <v>1</v>
      </c>
      <c r="AD408" t="s">
        <v>54</v>
      </c>
      <c r="AE408" t="s">
        <v>54</v>
      </c>
      <c r="AF408" t="s">
        <v>54</v>
      </c>
      <c r="AG408" t="s">
        <v>54</v>
      </c>
      <c r="AH408" t="s">
        <v>1465</v>
      </c>
      <c r="AI408" t="s">
        <v>54</v>
      </c>
      <c r="AJ408" t="s">
        <v>54</v>
      </c>
      <c r="AK408" t="s">
        <v>54</v>
      </c>
      <c r="AL408" s="2">
        <v>48500</v>
      </c>
      <c r="AM408">
        <v>2</v>
      </c>
      <c r="AN408">
        <v>1</v>
      </c>
      <c r="AO408" t="s">
        <v>1051</v>
      </c>
      <c r="AP408" s="8">
        <v>48500</v>
      </c>
      <c r="AQ408" t="s">
        <v>58</v>
      </c>
      <c r="AR408">
        <v>2</v>
      </c>
      <c r="AS408">
        <v>1</v>
      </c>
      <c r="AT408" t="s">
        <v>58</v>
      </c>
      <c r="AU408" t="s">
        <v>58</v>
      </c>
      <c r="AV408" t="b">
        <v>0</v>
      </c>
    </row>
    <row r="409" spans="1:48">
      <c r="A409">
        <v>408</v>
      </c>
      <c r="B409" t="s">
        <v>1466</v>
      </c>
      <c r="C409" t="s">
        <v>1467</v>
      </c>
      <c r="D409" t="s">
        <v>64</v>
      </c>
      <c r="E409" t="s">
        <v>65</v>
      </c>
      <c r="F409" t="s">
        <v>66</v>
      </c>
      <c r="G409" t="s">
        <v>52</v>
      </c>
      <c r="H409" t="s">
        <v>53</v>
      </c>
      <c r="J409" t="s">
        <v>54</v>
      </c>
      <c r="K409" s="1">
        <v>45199</v>
      </c>
      <c r="L409">
        <v>40</v>
      </c>
      <c r="O409" t="s">
        <v>55</v>
      </c>
      <c r="P409" t="s">
        <v>67</v>
      </c>
      <c r="Q409" t="s">
        <v>68</v>
      </c>
      <c r="R409" t="s">
        <v>69</v>
      </c>
      <c r="S409" t="s">
        <v>1468</v>
      </c>
      <c r="T409" s="1">
        <v>45182</v>
      </c>
      <c r="U409" t="s">
        <v>58</v>
      </c>
      <c r="V409" t="s">
        <v>58</v>
      </c>
      <c r="W409" t="s">
        <v>55</v>
      </c>
      <c r="X409">
        <v>2</v>
      </c>
      <c r="Y409" s="1">
        <v>45182</v>
      </c>
      <c r="Z409" t="s">
        <v>71</v>
      </c>
      <c r="AA409" t="s">
        <v>72</v>
      </c>
      <c r="AB409" t="s">
        <v>60</v>
      </c>
      <c r="AC409">
        <v>1</v>
      </c>
      <c r="AD409" t="s">
        <v>54</v>
      </c>
      <c r="AE409" t="s">
        <v>1469</v>
      </c>
      <c r="AF409" t="s">
        <v>1470</v>
      </c>
      <c r="AG409" t="s">
        <v>54</v>
      </c>
      <c r="AH409" t="s">
        <v>1471</v>
      </c>
      <c r="AI409" t="s">
        <v>54</v>
      </c>
      <c r="AJ409" t="s">
        <v>54</v>
      </c>
      <c r="AK409" t="s">
        <v>54</v>
      </c>
      <c r="AL409" s="2">
        <v>32335</v>
      </c>
      <c r="AM409">
        <v>3</v>
      </c>
      <c r="AN409">
        <v>1</v>
      </c>
      <c r="AO409" t="s">
        <v>74</v>
      </c>
      <c r="AP409" s="8">
        <v>32335</v>
      </c>
      <c r="AQ409" t="s">
        <v>58</v>
      </c>
      <c r="AR409">
        <v>3</v>
      </c>
      <c r="AS409">
        <v>1</v>
      </c>
      <c r="AT409" t="s">
        <v>58</v>
      </c>
      <c r="AU409" t="s">
        <v>58</v>
      </c>
      <c r="AV409" t="b">
        <v>0</v>
      </c>
    </row>
    <row r="410" spans="1:48">
      <c r="A410">
        <v>409</v>
      </c>
      <c r="B410" t="s">
        <v>1354</v>
      </c>
      <c r="C410" t="s">
        <v>1472</v>
      </c>
      <c r="D410" t="s">
        <v>64</v>
      </c>
      <c r="E410" t="s">
        <v>65</v>
      </c>
      <c r="F410" t="s">
        <v>66</v>
      </c>
      <c r="G410" t="s">
        <v>52</v>
      </c>
      <c r="H410" t="s">
        <v>53</v>
      </c>
      <c r="J410" t="s">
        <v>54</v>
      </c>
      <c r="K410" s="1">
        <v>45199</v>
      </c>
      <c r="L410">
        <v>80</v>
      </c>
      <c r="O410" t="s">
        <v>55</v>
      </c>
      <c r="P410" t="s">
        <v>67</v>
      </c>
      <c r="Q410" t="s">
        <v>68</v>
      </c>
      <c r="R410" t="s">
        <v>69</v>
      </c>
      <c r="S410" t="s">
        <v>1473</v>
      </c>
      <c r="T410" s="1">
        <v>45182</v>
      </c>
      <c r="U410" t="s">
        <v>58</v>
      </c>
      <c r="V410" t="s">
        <v>58</v>
      </c>
      <c r="W410" t="s">
        <v>55</v>
      </c>
      <c r="X410">
        <v>2</v>
      </c>
      <c r="Y410" s="1">
        <v>45182</v>
      </c>
      <c r="Z410" t="s">
        <v>71</v>
      </c>
      <c r="AA410" t="s">
        <v>72</v>
      </c>
      <c r="AB410" t="s">
        <v>60</v>
      </c>
      <c r="AC410">
        <v>1</v>
      </c>
      <c r="AD410" t="s">
        <v>54</v>
      </c>
      <c r="AE410" t="s">
        <v>54</v>
      </c>
      <c r="AF410" t="s">
        <v>54</v>
      </c>
      <c r="AG410" t="s">
        <v>54</v>
      </c>
      <c r="AH410" t="s">
        <v>1474</v>
      </c>
      <c r="AI410" t="s">
        <v>54</v>
      </c>
      <c r="AJ410" t="s">
        <v>54</v>
      </c>
      <c r="AK410" t="s">
        <v>54</v>
      </c>
      <c r="AL410" s="2">
        <v>1161020</v>
      </c>
      <c r="AM410">
        <v>3</v>
      </c>
      <c r="AN410">
        <v>1</v>
      </c>
      <c r="AO410" t="s">
        <v>74</v>
      </c>
      <c r="AP410" s="8">
        <v>1161020</v>
      </c>
      <c r="AQ410" t="s">
        <v>58</v>
      </c>
      <c r="AR410">
        <v>3</v>
      </c>
      <c r="AS410">
        <v>1</v>
      </c>
      <c r="AT410" t="s">
        <v>58</v>
      </c>
      <c r="AU410" t="s">
        <v>58</v>
      </c>
      <c r="AV410" t="b">
        <v>0</v>
      </c>
    </row>
    <row r="411" spans="1:48">
      <c r="A411">
        <v>410</v>
      </c>
      <c r="B411" t="s">
        <v>1259</v>
      </c>
      <c r="C411" t="s">
        <v>1475</v>
      </c>
      <c r="D411" t="s">
        <v>64</v>
      </c>
      <c r="E411" t="s">
        <v>65</v>
      </c>
      <c r="F411" t="s">
        <v>66</v>
      </c>
      <c r="G411" t="s">
        <v>52</v>
      </c>
      <c r="H411" t="s">
        <v>53</v>
      </c>
      <c r="J411" t="s">
        <v>54</v>
      </c>
      <c r="K411" s="1">
        <v>45199</v>
      </c>
      <c r="L411">
        <v>40</v>
      </c>
      <c r="O411" t="s">
        <v>55</v>
      </c>
      <c r="P411" t="s">
        <v>67</v>
      </c>
      <c r="Q411" t="s">
        <v>68</v>
      </c>
      <c r="R411" t="s">
        <v>69</v>
      </c>
      <c r="S411" t="s">
        <v>1476</v>
      </c>
      <c r="T411" s="1">
        <v>45182</v>
      </c>
      <c r="U411" t="s">
        <v>58</v>
      </c>
      <c r="V411" t="s">
        <v>58</v>
      </c>
      <c r="W411" t="s">
        <v>55</v>
      </c>
      <c r="X411">
        <v>2</v>
      </c>
      <c r="Y411" s="1">
        <v>45182</v>
      </c>
      <c r="Z411" t="s">
        <v>71</v>
      </c>
      <c r="AA411" t="s">
        <v>72</v>
      </c>
      <c r="AB411" t="s">
        <v>60</v>
      </c>
      <c r="AC411">
        <v>1</v>
      </c>
      <c r="AD411" t="s">
        <v>54</v>
      </c>
      <c r="AE411" t="s">
        <v>54</v>
      </c>
      <c r="AF411" t="s">
        <v>54</v>
      </c>
      <c r="AG411" t="s">
        <v>54</v>
      </c>
      <c r="AH411" t="s">
        <v>1477</v>
      </c>
      <c r="AI411" t="s">
        <v>54</v>
      </c>
      <c r="AJ411" t="s">
        <v>54</v>
      </c>
      <c r="AK411" t="s">
        <v>54</v>
      </c>
      <c r="AL411" s="2">
        <v>567730</v>
      </c>
      <c r="AM411">
        <v>5</v>
      </c>
      <c r="AN411">
        <v>1</v>
      </c>
      <c r="AO411" t="s">
        <v>74</v>
      </c>
      <c r="AP411" s="8">
        <v>567730</v>
      </c>
      <c r="AQ411" t="s">
        <v>58</v>
      </c>
      <c r="AR411">
        <v>5</v>
      </c>
      <c r="AS411">
        <v>1</v>
      </c>
      <c r="AT411" t="s">
        <v>58</v>
      </c>
      <c r="AU411" t="s">
        <v>58</v>
      </c>
      <c r="AV411" t="b">
        <v>0</v>
      </c>
    </row>
    <row r="412" spans="1:48">
      <c r="A412">
        <v>411</v>
      </c>
      <c r="B412" t="s">
        <v>1263</v>
      </c>
      <c r="C412" t="s">
        <v>1478</v>
      </c>
      <c r="D412" t="s">
        <v>64</v>
      </c>
      <c r="E412" t="s">
        <v>65</v>
      </c>
      <c r="F412" t="s">
        <v>66</v>
      </c>
      <c r="G412" t="s">
        <v>52</v>
      </c>
      <c r="H412" t="s">
        <v>53</v>
      </c>
      <c r="J412" t="s">
        <v>54</v>
      </c>
      <c r="K412" s="1">
        <v>45199</v>
      </c>
      <c r="L412">
        <v>80</v>
      </c>
      <c r="O412" t="s">
        <v>55</v>
      </c>
      <c r="P412" t="s">
        <v>67</v>
      </c>
      <c r="Q412" t="s">
        <v>68</v>
      </c>
      <c r="R412" t="s">
        <v>69</v>
      </c>
      <c r="S412" t="s">
        <v>1479</v>
      </c>
      <c r="T412" s="1">
        <v>45182</v>
      </c>
      <c r="U412" t="s">
        <v>58</v>
      </c>
      <c r="V412" t="s">
        <v>58</v>
      </c>
      <c r="W412" t="s">
        <v>55</v>
      </c>
      <c r="X412">
        <v>2</v>
      </c>
      <c r="Y412" s="1">
        <v>45182</v>
      </c>
      <c r="Z412" t="s">
        <v>71</v>
      </c>
      <c r="AA412" t="s">
        <v>72</v>
      </c>
      <c r="AB412" t="s">
        <v>60</v>
      </c>
      <c r="AC412">
        <v>1</v>
      </c>
      <c r="AD412" t="s">
        <v>54</v>
      </c>
      <c r="AE412" t="s">
        <v>54</v>
      </c>
      <c r="AF412" t="s">
        <v>54</v>
      </c>
      <c r="AG412" t="s">
        <v>54</v>
      </c>
      <c r="AH412" t="s">
        <v>1480</v>
      </c>
      <c r="AI412" t="s">
        <v>54</v>
      </c>
      <c r="AJ412" t="s">
        <v>54</v>
      </c>
      <c r="AK412" t="s">
        <v>54</v>
      </c>
      <c r="AL412" s="2">
        <v>934000</v>
      </c>
      <c r="AM412">
        <v>4</v>
      </c>
      <c r="AN412">
        <v>1</v>
      </c>
      <c r="AO412" t="s">
        <v>74</v>
      </c>
      <c r="AP412" s="8">
        <v>934000</v>
      </c>
      <c r="AQ412" t="s">
        <v>58</v>
      </c>
      <c r="AR412">
        <v>4</v>
      </c>
      <c r="AS412">
        <v>1</v>
      </c>
      <c r="AT412" t="s">
        <v>58</v>
      </c>
      <c r="AU412" t="s">
        <v>58</v>
      </c>
      <c r="AV412" t="b">
        <v>0</v>
      </c>
    </row>
    <row r="413" spans="1:48">
      <c r="A413">
        <v>412</v>
      </c>
      <c r="B413" t="s">
        <v>1274</v>
      </c>
      <c r="C413" t="s">
        <v>1481</v>
      </c>
      <c r="D413" t="s">
        <v>64</v>
      </c>
      <c r="E413" t="s">
        <v>65</v>
      </c>
      <c r="F413" t="s">
        <v>66</v>
      </c>
      <c r="G413" t="s">
        <v>52</v>
      </c>
      <c r="H413" t="s">
        <v>53</v>
      </c>
      <c r="J413" t="s">
        <v>54</v>
      </c>
      <c r="K413" s="1">
        <v>45199</v>
      </c>
      <c r="L413">
        <v>40</v>
      </c>
      <c r="O413" t="s">
        <v>55</v>
      </c>
      <c r="P413" t="s">
        <v>67</v>
      </c>
      <c r="Q413" t="s">
        <v>68</v>
      </c>
      <c r="R413" t="s">
        <v>69</v>
      </c>
      <c r="S413" t="s">
        <v>1482</v>
      </c>
      <c r="T413" s="1">
        <v>45182</v>
      </c>
      <c r="U413" t="s">
        <v>58</v>
      </c>
      <c r="V413" t="s">
        <v>58</v>
      </c>
      <c r="W413" t="s">
        <v>55</v>
      </c>
      <c r="X413">
        <v>2</v>
      </c>
      <c r="Y413" s="1">
        <v>45182</v>
      </c>
      <c r="Z413" t="s">
        <v>71</v>
      </c>
      <c r="AA413" t="s">
        <v>72</v>
      </c>
      <c r="AB413" t="s">
        <v>60</v>
      </c>
      <c r="AC413">
        <v>1</v>
      </c>
      <c r="AD413" t="s">
        <v>54</v>
      </c>
      <c r="AE413" t="s">
        <v>54</v>
      </c>
      <c r="AF413" t="s">
        <v>54</v>
      </c>
      <c r="AG413" t="s">
        <v>54</v>
      </c>
      <c r="AH413" t="s">
        <v>1483</v>
      </c>
      <c r="AI413" t="s">
        <v>54</v>
      </c>
      <c r="AJ413" t="s">
        <v>54</v>
      </c>
      <c r="AK413" t="s">
        <v>54</v>
      </c>
      <c r="AL413" s="2">
        <v>163228</v>
      </c>
      <c r="AM413">
        <v>4</v>
      </c>
      <c r="AN413">
        <v>1</v>
      </c>
      <c r="AO413" t="s">
        <v>74</v>
      </c>
      <c r="AP413" s="8">
        <v>163228</v>
      </c>
      <c r="AQ413" t="s">
        <v>58</v>
      </c>
      <c r="AR413">
        <v>4</v>
      </c>
      <c r="AS413">
        <v>1</v>
      </c>
      <c r="AT413" t="s">
        <v>58</v>
      </c>
      <c r="AU413" t="s">
        <v>58</v>
      </c>
      <c r="AV413" t="b">
        <v>0</v>
      </c>
    </row>
    <row r="414" spans="1:48">
      <c r="A414">
        <v>413</v>
      </c>
      <c r="B414" t="s">
        <v>1375</v>
      </c>
      <c r="C414" t="s">
        <v>1484</v>
      </c>
      <c r="D414" t="s">
        <v>64</v>
      </c>
      <c r="E414" t="s">
        <v>65</v>
      </c>
      <c r="F414" t="s">
        <v>66</v>
      </c>
      <c r="G414" t="s">
        <v>52</v>
      </c>
      <c r="H414" t="s">
        <v>53</v>
      </c>
      <c r="J414" t="s">
        <v>54</v>
      </c>
      <c r="K414" s="1">
        <v>45199</v>
      </c>
      <c r="L414">
        <v>40</v>
      </c>
      <c r="O414" t="s">
        <v>55</v>
      </c>
      <c r="P414" t="s">
        <v>78</v>
      </c>
      <c r="Q414" t="s">
        <v>68</v>
      </c>
      <c r="R414" t="s">
        <v>69</v>
      </c>
      <c r="S414" t="s">
        <v>1485</v>
      </c>
      <c r="T414" s="1">
        <v>45182</v>
      </c>
      <c r="U414" t="s">
        <v>58</v>
      </c>
      <c r="V414" t="s">
        <v>58</v>
      </c>
      <c r="W414" t="s">
        <v>55</v>
      </c>
      <c r="X414">
        <v>2</v>
      </c>
      <c r="Y414" s="1">
        <v>45182</v>
      </c>
      <c r="Z414" t="s">
        <v>80</v>
      </c>
      <c r="AA414" t="s">
        <v>59</v>
      </c>
      <c r="AB414" t="s">
        <v>60</v>
      </c>
      <c r="AC414">
        <v>1</v>
      </c>
      <c r="AD414" t="s">
        <v>54</v>
      </c>
      <c r="AE414" t="s">
        <v>54</v>
      </c>
      <c r="AF414" t="s">
        <v>54</v>
      </c>
      <c r="AG414" t="s">
        <v>54</v>
      </c>
      <c r="AH414" t="s">
        <v>1486</v>
      </c>
      <c r="AI414" t="s">
        <v>54</v>
      </c>
      <c r="AJ414" t="s">
        <v>54</v>
      </c>
      <c r="AK414" t="s">
        <v>54</v>
      </c>
      <c r="AL414" s="2">
        <v>1100580.93</v>
      </c>
      <c r="AM414">
        <v>5</v>
      </c>
      <c r="AN414">
        <v>1</v>
      </c>
      <c r="AO414" t="s">
        <v>61</v>
      </c>
      <c r="AP414" s="8">
        <v>1100580.93</v>
      </c>
      <c r="AQ414" t="s">
        <v>58</v>
      </c>
      <c r="AR414">
        <v>5</v>
      </c>
      <c r="AS414">
        <v>1</v>
      </c>
      <c r="AT414" t="s">
        <v>58</v>
      </c>
      <c r="AU414" t="s">
        <v>58</v>
      </c>
      <c r="AV414" t="b">
        <v>0</v>
      </c>
    </row>
    <row r="415" spans="1:48">
      <c r="A415">
        <v>414</v>
      </c>
      <c r="B415" t="s">
        <v>1345</v>
      </c>
      <c r="C415" t="s">
        <v>1487</v>
      </c>
      <c r="D415" t="s">
        <v>64</v>
      </c>
      <c r="E415" t="s">
        <v>65</v>
      </c>
      <c r="F415" t="s">
        <v>66</v>
      </c>
      <c r="G415" t="s">
        <v>52</v>
      </c>
      <c r="H415" t="s">
        <v>53</v>
      </c>
      <c r="J415" t="s">
        <v>54</v>
      </c>
      <c r="K415" s="1">
        <v>45199</v>
      </c>
      <c r="L415">
        <v>40</v>
      </c>
      <c r="O415" t="s">
        <v>55</v>
      </c>
      <c r="P415" t="s">
        <v>78</v>
      </c>
      <c r="Q415" t="s">
        <v>68</v>
      </c>
      <c r="R415" t="s">
        <v>69</v>
      </c>
      <c r="S415" t="s">
        <v>1488</v>
      </c>
      <c r="T415" s="1">
        <v>45182</v>
      </c>
      <c r="U415" t="s">
        <v>58</v>
      </c>
      <c r="V415" t="s">
        <v>58</v>
      </c>
      <c r="W415" t="s">
        <v>55</v>
      </c>
      <c r="X415">
        <v>2</v>
      </c>
      <c r="Y415" s="1">
        <v>45182</v>
      </c>
      <c r="Z415" t="s">
        <v>80</v>
      </c>
      <c r="AA415" t="s">
        <v>59</v>
      </c>
      <c r="AB415" t="s">
        <v>60</v>
      </c>
      <c r="AC415">
        <v>1</v>
      </c>
      <c r="AD415" t="s">
        <v>54</v>
      </c>
      <c r="AE415" t="s">
        <v>54</v>
      </c>
      <c r="AF415" t="s">
        <v>54</v>
      </c>
      <c r="AG415" t="s">
        <v>54</v>
      </c>
      <c r="AH415" t="s">
        <v>1489</v>
      </c>
      <c r="AI415" t="s">
        <v>54</v>
      </c>
      <c r="AJ415" t="s">
        <v>54</v>
      </c>
      <c r="AK415" t="s">
        <v>54</v>
      </c>
      <c r="AL415" s="2">
        <v>395222.9</v>
      </c>
      <c r="AM415">
        <v>3</v>
      </c>
      <c r="AN415">
        <v>1</v>
      </c>
      <c r="AO415" t="s">
        <v>61</v>
      </c>
      <c r="AP415" s="8">
        <v>395222.9</v>
      </c>
      <c r="AQ415" t="s">
        <v>58</v>
      </c>
      <c r="AR415">
        <v>3</v>
      </c>
      <c r="AS415">
        <v>1</v>
      </c>
      <c r="AT415" t="s">
        <v>58</v>
      </c>
      <c r="AU415" t="s">
        <v>58</v>
      </c>
      <c r="AV415" t="b">
        <v>0</v>
      </c>
    </row>
    <row r="416" spans="1:48">
      <c r="A416">
        <v>415</v>
      </c>
      <c r="B416" t="s">
        <v>1452</v>
      </c>
      <c r="C416" t="s">
        <v>1490</v>
      </c>
      <c r="D416" t="s">
        <v>64</v>
      </c>
      <c r="E416" t="s">
        <v>65</v>
      </c>
      <c r="F416" t="s">
        <v>66</v>
      </c>
      <c r="G416" t="s">
        <v>52</v>
      </c>
      <c r="H416" t="s">
        <v>53</v>
      </c>
      <c r="J416" t="s">
        <v>54</v>
      </c>
      <c r="K416" s="1">
        <v>45199</v>
      </c>
      <c r="L416">
        <v>40</v>
      </c>
      <c r="O416" t="s">
        <v>55</v>
      </c>
      <c r="P416" t="s">
        <v>78</v>
      </c>
      <c r="Q416" t="s">
        <v>68</v>
      </c>
      <c r="R416" t="s">
        <v>69</v>
      </c>
      <c r="S416" t="s">
        <v>1491</v>
      </c>
      <c r="T416" s="1">
        <v>45182</v>
      </c>
      <c r="U416" t="s">
        <v>58</v>
      </c>
      <c r="V416" t="s">
        <v>58</v>
      </c>
      <c r="W416" t="s">
        <v>55</v>
      </c>
      <c r="X416">
        <v>2</v>
      </c>
      <c r="Y416" s="1">
        <v>45182</v>
      </c>
      <c r="Z416" t="s">
        <v>80</v>
      </c>
      <c r="AA416" t="s">
        <v>59</v>
      </c>
      <c r="AB416" t="s">
        <v>60</v>
      </c>
      <c r="AC416">
        <v>1</v>
      </c>
      <c r="AD416" t="s">
        <v>54</v>
      </c>
      <c r="AE416" t="s">
        <v>54</v>
      </c>
      <c r="AF416" t="s">
        <v>54</v>
      </c>
      <c r="AG416" t="s">
        <v>54</v>
      </c>
      <c r="AH416" t="s">
        <v>1492</v>
      </c>
      <c r="AI416" t="s">
        <v>54</v>
      </c>
      <c r="AJ416" t="s">
        <v>54</v>
      </c>
      <c r="AK416" t="s">
        <v>54</v>
      </c>
      <c r="AL416" s="2">
        <v>326025.44</v>
      </c>
      <c r="AM416">
        <v>7</v>
      </c>
      <c r="AN416">
        <v>1</v>
      </c>
      <c r="AO416" t="s">
        <v>61</v>
      </c>
      <c r="AP416" s="8">
        <v>326025.44</v>
      </c>
      <c r="AQ416" t="s">
        <v>58</v>
      </c>
      <c r="AR416">
        <v>7</v>
      </c>
      <c r="AS416">
        <v>1</v>
      </c>
      <c r="AT416" t="s">
        <v>58</v>
      </c>
      <c r="AU416" t="s">
        <v>58</v>
      </c>
      <c r="AV416" t="b">
        <v>0</v>
      </c>
    </row>
    <row r="417" spans="1:48">
      <c r="A417">
        <v>416</v>
      </c>
      <c r="B417" t="s">
        <v>1354</v>
      </c>
      <c r="C417" t="s">
        <v>1493</v>
      </c>
      <c r="D417" t="s">
        <v>64</v>
      </c>
      <c r="E417" t="s">
        <v>65</v>
      </c>
      <c r="F417" t="s">
        <v>66</v>
      </c>
      <c r="G417" t="s">
        <v>52</v>
      </c>
      <c r="H417" t="s">
        <v>53</v>
      </c>
      <c r="J417" t="s">
        <v>54</v>
      </c>
      <c r="K417" s="1">
        <v>45199</v>
      </c>
      <c r="L417">
        <v>80</v>
      </c>
      <c r="O417" t="s">
        <v>55</v>
      </c>
      <c r="P417" t="s">
        <v>67</v>
      </c>
      <c r="Q417" t="s">
        <v>68</v>
      </c>
      <c r="R417" t="s">
        <v>69</v>
      </c>
      <c r="S417" t="s">
        <v>1494</v>
      </c>
      <c r="T417" s="1">
        <v>45183</v>
      </c>
      <c r="U417" t="s">
        <v>58</v>
      </c>
      <c r="V417" t="s">
        <v>58</v>
      </c>
      <c r="W417" t="s">
        <v>55</v>
      </c>
      <c r="X417">
        <v>2</v>
      </c>
      <c r="Y417" s="1">
        <v>45183</v>
      </c>
      <c r="Z417" t="s">
        <v>71</v>
      </c>
      <c r="AA417" t="s">
        <v>72</v>
      </c>
      <c r="AB417" t="s">
        <v>60</v>
      </c>
      <c r="AC417">
        <v>1</v>
      </c>
      <c r="AD417" t="s">
        <v>54</v>
      </c>
      <c r="AE417" t="s">
        <v>54</v>
      </c>
      <c r="AF417" t="s">
        <v>54</v>
      </c>
      <c r="AG417" t="s">
        <v>54</v>
      </c>
      <c r="AH417" t="s">
        <v>1495</v>
      </c>
      <c r="AI417" t="s">
        <v>54</v>
      </c>
      <c r="AJ417" t="s">
        <v>54</v>
      </c>
      <c r="AK417" t="s">
        <v>54</v>
      </c>
      <c r="AL417" s="2">
        <v>925510</v>
      </c>
      <c r="AM417">
        <v>3</v>
      </c>
      <c r="AN417">
        <v>1</v>
      </c>
      <c r="AO417" t="s">
        <v>74</v>
      </c>
      <c r="AP417" s="8">
        <v>925510</v>
      </c>
      <c r="AQ417" t="s">
        <v>58</v>
      </c>
      <c r="AR417">
        <v>3</v>
      </c>
      <c r="AS417">
        <v>1</v>
      </c>
      <c r="AT417" t="s">
        <v>58</v>
      </c>
      <c r="AU417" t="s">
        <v>58</v>
      </c>
      <c r="AV417" t="b">
        <v>0</v>
      </c>
    </row>
    <row r="418" spans="1:48">
      <c r="A418">
        <v>417</v>
      </c>
      <c r="B418" t="s">
        <v>1286</v>
      </c>
      <c r="C418" t="s">
        <v>1496</v>
      </c>
      <c r="D418" t="s">
        <v>64</v>
      </c>
      <c r="E418" t="s">
        <v>65</v>
      </c>
      <c r="F418" t="s">
        <v>66</v>
      </c>
      <c r="G418" t="s">
        <v>52</v>
      </c>
      <c r="H418" t="s">
        <v>53</v>
      </c>
      <c r="J418" t="s">
        <v>54</v>
      </c>
      <c r="K418" s="1">
        <v>45199</v>
      </c>
      <c r="L418">
        <v>100</v>
      </c>
      <c r="O418" t="s">
        <v>55</v>
      </c>
      <c r="P418" t="s">
        <v>67</v>
      </c>
      <c r="Q418" t="s">
        <v>68</v>
      </c>
      <c r="R418" t="s">
        <v>69</v>
      </c>
      <c r="S418" t="s">
        <v>1497</v>
      </c>
      <c r="T418" s="1">
        <v>45183</v>
      </c>
      <c r="U418" t="s">
        <v>58</v>
      </c>
      <c r="V418" t="s">
        <v>58</v>
      </c>
      <c r="W418" t="s">
        <v>55</v>
      </c>
      <c r="X418">
        <v>2</v>
      </c>
      <c r="Y418" s="1">
        <v>45183</v>
      </c>
      <c r="Z418" t="s">
        <v>71</v>
      </c>
      <c r="AA418" t="s">
        <v>72</v>
      </c>
      <c r="AB418" t="s">
        <v>60</v>
      </c>
      <c r="AC418">
        <v>1</v>
      </c>
      <c r="AD418" t="s">
        <v>54</v>
      </c>
      <c r="AE418" t="s">
        <v>54</v>
      </c>
      <c r="AF418" t="s">
        <v>54</v>
      </c>
      <c r="AG418" t="s">
        <v>54</v>
      </c>
      <c r="AH418" t="s">
        <v>1498</v>
      </c>
      <c r="AI418" t="s">
        <v>54</v>
      </c>
      <c r="AJ418" t="s">
        <v>54</v>
      </c>
      <c r="AK418" t="s">
        <v>54</v>
      </c>
      <c r="AL418" s="2">
        <v>538908.68000000005</v>
      </c>
      <c r="AM418">
        <v>3</v>
      </c>
      <c r="AN418">
        <v>1</v>
      </c>
      <c r="AO418" t="s">
        <v>74</v>
      </c>
      <c r="AP418" s="8">
        <v>538908.68000000005</v>
      </c>
      <c r="AQ418" t="s">
        <v>58</v>
      </c>
      <c r="AR418">
        <v>3</v>
      </c>
      <c r="AS418">
        <v>1</v>
      </c>
      <c r="AT418" t="s">
        <v>58</v>
      </c>
      <c r="AU418" t="s">
        <v>58</v>
      </c>
      <c r="AV418" t="b">
        <v>0</v>
      </c>
    </row>
    <row r="419" spans="1:48">
      <c r="A419">
        <v>418</v>
      </c>
      <c r="B419" t="s">
        <v>1243</v>
      </c>
      <c r="C419" t="s">
        <v>1499</v>
      </c>
      <c r="D419" t="s">
        <v>64</v>
      </c>
      <c r="E419" t="s">
        <v>65</v>
      </c>
      <c r="F419" t="s">
        <v>66</v>
      </c>
      <c r="G419" t="s">
        <v>52</v>
      </c>
      <c r="H419" t="s">
        <v>53</v>
      </c>
      <c r="J419" t="s">
        <v>54</v>
      </c>
      <c r="K419" s="1">
        <v>45199</v>
      </c>
      <c r="L419">
        <v>100</v>
      </c>
      <c r="O419" t="s">
        <v>55</v>
      </c>
      <c r="P419" t="s">
        <v>67</v>
      </c>
      <c r="Q419" t="s">
        <v>68</v>
      </c>
      <c r="R419" t="s">
        <v>69</v>
      </c>
      <c r="S419" t="s">
        <v>1500</v>
      </c>
      <c r="T419" s="1">
        <v>45183</v>
      </c>
      <c r="U419" t="s">
        <v>58</v>
      </c>
      <c r="V419" t="s">
        <v>58</v>
      </c>
      <c r="W419" t="s">
        <v>55</v>
      </c>
      <c r="X419">
        <v>2</v>
      </c>
      <c r="Y419" s="1">
        <v>45183</v>
      </c>
      <c r="Z419" t="s">
        <v>71</v>
      </c>
      <c r="AA419" t="s">
        <v>72</v>
      </c>
      <c r="AB419" t="s">
        <v>60</v>
      </c>
      <c r="AC419">
        <v>1</v>
      </c>
      <c r="AD419" t="s">
        <v>54</v>
      </c>
      <c r="AE419" t="s">
        <v>54</v>
      </c>
      <c r="AF419" t="s">
        <v>54</v>
      </c>
      <c r="AG419" t="s">
        <v>54</v>
      </c>
      <c r="AH419" t="s">
        <v>1501</v>
      </c>
      <c r="AI419" t="s">
        <v>54</v>
      </c>
      <c r="AJ419" t="s">
        <v>54</v>
      </c>
      <c r="AK419" t="s">
        <v>54</v>
      </c>
      <c r="AL419" s="2">
        <v>750000</v>
      </c>
      <c r="AM419">
        <v>3</v>
      </c>
      <c r="AN419">
        <v>1</v>
      </c>
      <c r="AO419" t="s">
        <v>74</v>
      </c>
      <c r="AP419" s="8">
        <v>750000</v>
      </c>
      <c r="AQ419" t="s">
        <v>58</v>
      </c>
      <c r="AR419">
        <v>3</v>
      </c>
      <c r="AS419">
        <v>1</v>
      </c>
      <c r="AT419" t="s">
        <v>58</v>
      </c>
      <c r="AU419" t="s">
        <v>58</v>
      </c>
      <c r="AV419" t="b">
        <v>0</v>
      </c>
    </row>
    <row r="420" spans="1:48">
      <c r="A420">
        <v>419</v>
      </c>
      <c r="B420" t="s">
        <v>1502</v>
      </c>
      <c r="C420" t="s">
        <v>1503</v>
      </c>
      <c r="D420" t="s">
        <v>64</v>
      </c>
      <c r="E420" t="s">
        <v>65</v>
      </c>
      <c r="F420" t="s">
        <v>66</v>
      </c>
      <c r="G420" t="s">
        <v>52</v>
      </c>
      <c r="H420" t="s">
        <v>53</v>
      </c>
      <c r="J420" t="s">
        <v>54</v>
      </c>
      <c r="K420" s="1">
        <v>45199</v>
      </c>
      <c r="L420">
        <v>40</v>
      </c>
      <c r="O420" t="s">
        <v>55</v>
      </c>
      <c r="P420" t="s">
        <v>67</v>
      </c>
      <c r="Q420" t="s">
        <v>68</v>
      </c>
      <c r="R420" t="s">
        <v>69</v>
      </c>
      <c r="S420" t="s">
        <v>1504</v>
      </c>
      <c r="T420" s="1">
        <v>45183</v>
      </c>
      <c r="U420" t="s">
        <v>58</v>
      </c>
      <c r="V420" t="s">
        <v>58</v>
      </c>
      <c r="W420" t="s">
        <v>55</v>
      </c>
      <c r="X420">
        <v>2</v>
      </c>
      <c r="Y420" s="1">
        <v>45183</v>
      </c>
      <c r="Z420" t="s">
        <v>71</v>
      </c>
      <c r="AA420" t="s">
        <v>72</v>
      </c>
      <c r="AB420" t="s">
        <v>60</v>
      </c>
      <c r="AC420">
        <v>1</v>
      </c>
      <c r="AD420" t="s">
        <v>54</v>
      </c>
      <c r="AE420" t="s">
        <v>54</v>
      </c>
      <c r="AF420" t="s">
        <v>54</v>
      </c>
      <c r="AG420" t="s">
        <v>54</v>
      </c>
      <c r="AH420" t="s">
        <v>1505</v>
      </c>
      <c r="AI420" t="s">
        <v>54</v>
      </c>
      <c r="AJ420" t="s">
        <v>54</v>
      </c>
      <c r="AK420" t="s">
        <v>54</v>
      </c>
      <c r="AL420" s="2">
        <v>134000</v>
      </c>
      <c r="AM420">
        <v>3</v>
      </c>
      <c r="AN420">
        <v>1</v>
      </c>
      <c r="AO420" t="s">
        <v>74</v>
      </c>
      <c r="AP420" s="8">
        <v>134000</v>
      </c>
      <c r="AQ420" t="s">
        <v>58</v>
      </c>
      <c r="AR420">
        <v>3</v>
      </c>
      <c r="AS420">
        <v>1</v>
      </c>
      <c r="AT420" t="s">
        <v>58</v>
      </c>
      <c r="AU420" t="s">
        <v>58</v>
      </c>
      <c r="AV420" t="b">
        <v>0</v>
      </c>
    </row>
    <row r="421" spans="1:48">
      <c r="A421">
        <v>420</v>
      </c>
      <c r="B421" t="s">
        <v>1506</v>
      </c>
      <c r="C421" t="s">
        <v>1507</v>
      </c>
      <c r="D421" t="s">
        <v>64</v>
      </c>
      <c r="E421" t="s">
        <v>65</v>
      </c>
      <c r="F421" t="s">
        <v>66</v>
      </c>
      <c r="G421" t="s">
        <v>52</v>
      </c>
      <c r="H421" t="s">
        <v>53</v>
      </c>
      <c r="J421" t="s">
        <v>54</v>
      </c>
      <c r="K421" s="1">
        <v>45199</v>
      </c>
      <c r="L421">
        <v>40</v>
      </c>
      <c r="O421" t="s">
        <v>55</v>
      </c>
      <c r="P421" t="s">
        <v>67</v>
      </c>
      <c r="Q421" t="s">
        <v>68</v>
      </c>
      <c r="R421" t="s">
        <v>69</v>
      </c>
      <c r="S421" t="s">
        <v>1508</v>
      </c>
      <c r="T421" s="1">
        <v>45183</v>
      </c>
      <c r="U421" t="s">
        <v>58</v>
      </c>
      <c r="V421" t="s">
        <v>58</v>
      </c>
      <c r="W421" t="s">
        <v>55</v>
      </c>
      <c r="X421">
        <v>2</v>
      </c>
      <c r="Y421" s="1">
        <v>45183</v>
      </c>
      <c r="Z421" t="s">
        <v>71</v>
      </c>
      <c r="AA421" t="s">
        <v>72</v>
      </c>
      <c r="AB421" t="s">
        <v>60</v>
      </c>
      <c r="AC421">
        <v>1</v>
      </c>
      <c r="AD421" t="s">
        <v>54</v>
      </c>
      <c r="AE421" t="s">
        <v>54</v>
      </c>
      <c r="AF421" t="s">
        <v>54</v>
      </c>
      <c r="AG421" t="s">
        <v>54</v>
      </c>
      <c r="AH421" t="s">
        <v>1509</v>
      </c>
      <c r="AI421" t="s">
        <v>54</v>
      </c>
      <c r="AJ421" t="s">
        <v>54</v>
      </c>
      <c r="AK421" t="s">
        <v>54</v>
      </c>
      <c r="AL421" s="2">
        <v>310242</v>
      </c>
      <c r="AM421">
        <v>3</v>
      </c>
      <c r="AN421">
        <v>1</v>
      </c>
      <c r="AO421" t="s">
        <v>74</v>
      </c>
      <c r="AP421" s="8">
        <v>310242</v>
      </c>
      <c r="AQ421" t="s">
        <v>58</v>
      </c>
      <c r="AR421">
        <v>3</v>
      </c>
      <c r="AS421">
        <v>1</v>
      </c>
      <c r="AT421" t="s">
        <v>58</v>
      </c>
      <c r="AU421" t="s">
        <v>58</v>
      </c>
      <c r="AV421" t="b">
        <v>0</v>
      </c>
    </row>
    <row r="422" spans="1:48">
      <c r="A422">
        <v>421</v>
      </c>
      <c r="B422" t="s">
        <v>1510</v>
      </c>
      <c r="C422" t="s">
        <v>1511</v>
      </c>
      <c r="D422" t="s">
        <v>64</v>
      </c>
      <c r="E422" t="s">
        <v>65</v>
      </c>
      <c r="F422" t="s">
        <v>66</v>
      </c>
      <c r="G422" t="s">
        <v>52</v>
      </c>
      <c r="H422" t="s">
        <v>53</v>
      </c>
      <c r="J422" t="s">
        <v>54</v>
      </c>
      <c r="K422" s="1">
        <v>45199</v>
      </c>
      <c r="L422">
        <v>80</v>
      </c>
      <c r="O422" t="s">
        <v>55</v>
      </c>
      <c r="P422" t="s">
        <v>67</v>
      </c>
      <c r="Q422" t="s">
        <v>68</v>
      </c>
      <c r="R422" t="s">
        <v>69</v>
      </c>
      <c r="S422" t="s">
        <v>1512</v>
      </c>
      <c r="T422" s="1">
        <v>45183</v>
      </c>
      <c r="U422" t="s">
        <v>58</v>
      </c>
      <c r="V422" t="s">
        <v>58</v>
      </c>
      <c r="W422" t="s">
        <v>55</v>
      </c>
      <c r="X422">
        <v>2</v>
      </c>
      <c r="Y422" s="1">
        <v>45183</v>
      </c>
      <c r="Z422" t="s">
        <v>71</v>
      </c>
      <c r="AA422" t="s">
        <v>72</v>
      </c>
      <c r="AB422" t="s">
        <v>60</v>
      </c>
      <c r="AC422">
        <v>1</v>
      </c>
      <c r="AD422" t="s">
        <v>54</v>
      </c>
      <c r="AE422" t="s">
        <v>363</v>
      </c>
      <c r="AF422" t="s">
        <v>1513</v>
      </c>
      <c r="AG422" t="s">
        <v>54</v>
      </c>
      <c r="AH422" t="s">
        <v>1514</v>
      </c>
      <c r="AI422" t="s">
        <v>54</v>
      </c>
      <c r="AJ422" t="s">
        <v>54</v>
      </c>
      <c r="AK422" t="s">
        <v>54</v>
      </c>
      <c r="AL422" s="2">
        <v>110650.7</v>
      </c>
      <c r="AM422">
        <v>3</v>
      </c>
      <c r="AN422">
        <v>1</v>
      </c>
      <c r="AO422" t="s">
        <v>74</v>
      </c>
      <c r="AP422" s="8">
        <v>110650.7</v>
      </c>
      <c r="AQ422" t="s">
        <v>58</v>
      </c>
      <c r="AR422">
        <v>3</v>
      </c>
      <c r="AS422">
        <v>1</v>
      </c>
      <c r="AT422" t="s">
        <v>58</v>
      </c>
      <c r="AU422" t="s">
        <v>58</v>
      </c>
      <c r="AV422" t="b">
        <v>0</v>
      </c>
    </row>
    <row r="423" spans="1:48">
      <c r="A423">
        <v>422</v>
      </c>
      <c r="B423" t="s">
        <v>1515</v>
      </c>
      <c r="C423" t="s">
        <v>1516</v>
      </c>
      <c r="D423" t="s">
        <v>64</v>
      </c>
      <c r="E423" t="s">
        <v>65</v>
      </c>
      <c r="F423" t="s">
        <v>66</v>
      </c>
      <c r="G423" t="s">
        <v>52</v>
      </c>
      <c r="H423" t="s">
        <v>53</v>
      </c>
      <c r="J423" t="s">
        <v>54</v>
      </c>
      <c r="K423" s="1">
        <v>45199</v>
      </c>
      <c r="L423">
        <v>40</v>
      </c>
      <c r="O423" t="s">
        <v>55</v>
      </c>
      <c r="P423" t="s">
        <v>67</v>
      </c>
      <c r="Q423" t="s">
        <v>68</v>
      </c>
      <c r="R423" t="s">
        <v>69</v>
      </c>
      <c r="S423" t="s">
        <v>1517</v>
      </c>
      <c r="T423" s="1">
        <v>45183</v>
      </c>
      <c r="U423" t="s">
        <v>58</v>
      </c>
      <c r="V423" t="s">
        <v>58</v>
      </c>
      <c r="W423" t="s">
        <v>55</v>
      </c>
      <c r="X423">
        <v>2</v>
      </c>
      <c r="Y423" s="1">
        <v>45183</v>
      </c>
      <c r="Z423" t="s">
        <v>71</v>
      </c>
      <c r="AA423" t="s">
        <v>72</v>
      </c>
      <c r="AB423" t="s">
        <v>60</v>
      </c>
      <c r="AC423">
        <v>1</v>
      </c>
      <c r="AD423" t="s">
        <v>54</v>
      </c>
      <c r="AE423" t="s">
        <v>54</v>
      </c>
      <c r="AF423" t="s">
        <v>54</v>
      </c>
      <c r="AG423" t="s">
        <v>54</v>
      </c>
      <c r="AH423" t="s">
        <v>1518</v>
      </c>
      <c r="AI423" t="s">
        <v>54</v>
      </c>
      <c r="AJ423" t="s">
        <v>54</v>
      </c>
      <c r="AK423" t="s">
        <v>54</v>
      </c>
      <c r="AL423" s="2">
        <v>36785.85</v>
      </c>
      <c r="AM423">
        <v>3</v>
      </c>
      <c r="AN423">
        <v>1</v>
      </c>
      <c r="AO423" t="s">
        <v>74</v>
      </c>
      <c r="AP423" s="8">
        <v>36785.85</v>
      </c>
      <c r="AQ423" t="s">
        <v>58</v>
      </c>
      <c r="AR423">
        <v>3</v>
      </c>
      <c r="AS423">
        <v>1</v>
      </c>
      <c r="AT423" t="s">
        <v>58</v>
      </c>
      <c r="AU423" t="s">
        <v>58</v>
      </c>
      <c r="AV423" t="b">
        <v>0</v>
      </c>
    </row>
    <row r="424" spans="1:48">
      <c r="A424">
        <v>423</v>
      </c>
      <c r="B424" t="s">
        <v>1375</v>
      </c>
      <c r="C424" t="s">
        <v>1519</v>
      </c>
      <c r="D424" t="s">
        <v>64</v>
      </c>
      <c r="E424" t="s">
        <v>65</v>
      </c>
      <c r="F424" t="s">
        <v>66</v>
      </c>
      <c r="G424" t="s">
        <v>52</v>
      </c>
      <c r="H424" t="s">
        <v>53</v>
      </c>
      <c r="J424" t="s">
        <v>54</v>
      </c>
      <c r="K424" s="1">
        <v>45199</v>
      </c>
      <c r="L424">
        <v>40</v>
      </c>
      <c r="O424" t="s">
        <v>55</v>
      </c>
      <c r="P424" t="s">
        <v>78</v>
      </c>
      <c r="Q424" t="s">
        <v>68</v>
      </c>
      <c r="R424" t="s">
        <v>69</v>
      </c>
      <c r="S424" t="s">
        <v>1520</v>
      </c>
      <c r="T424" s="1">
        <v>45183</v>
      </c>
      <c r="U424" t="s">
        <v>58</v>
      </c>
      <c r="V424" t="s">
        <v>58</v>
      </c>
      <c r="W424" t="s">
        <v>55</v>
      </c>
      <c r="X424">
        <v>2</v>
      </c>
      <c r="Y424" s="1">
        <v>45183</v>
      </c>
      <c r="Z424" t="s">
        <v>80</v>
      </c>
      <c r="AA424" t="s">
        <v>59</v>
      </c>
      <c r="AB424" t="s">
        <v>60</v>
      </c>
      <c r="AC424">
        <v>1</v>
      </c>
      <c r="AD424" t="s">
        <v>54</v>
      </c>
      <c r="AE424" t="s">
        <v>54</v>
      </c>
      <c r="AF424" t="s">
        <v>54</v>
      </c>
      <c r="AG424" t="s">
        <v>54</v>
      </c>
      <c r="AH424" t="s">
        <v>1521</v>
      </c>
      <c r="AI424" t="s">
        <v>54</v>
      </c>
      <c r="AJ424" t="s">
        <v>54</v>
      </c>
      <c r="AK424" t="s">
        <v>54</v>
      </c>
      <c r="AL424" s="2">
        <v>860080.93</v>
      </c>
      <c r="AM424">
        <v>5</v>
      </c>
      <c r="AN424">
        <v>1</v>
      </c>
      <c r="AO424" t="s">
        <v>61</v>
      </c>
      <c r="AP424" s="8">
        <v>860080.93</v>
      </c>
      <c r="AQ424" t="s">
        <v>58</v>
      </c>
      <c r="AR424">
        <v>5</v>
      </c>
      <c r="AS424">
        <v>1</v>
      </c>
      <c r="AT424" t="s">
        <v>58</v>
      </c>
      <c r="AU424" t="s">
        <v>58</v>
      </c>
      <c r="AV424" t="b">
        <v>0</v>
      </c>
    </row>
    <row r="425" spans="1:48">
      <c r="A425">
        <v>424</v>
      </c>
      <c r="B425" t="s">
        <v>1522</v>
      </c>
      <c r="C425" t="s">
        <v>1523</v>
      </c>
      <c r="D425" t="s">
        <v>64</v>
      </c>
      <c r="E425" t="s">
        <v>65</v>
      </c>
      <c r="F425" t="s">
        <v>66</v>
      </c>
      <c r="G425" t="s">
        <v>52</v>
      </c>
      <c r="H425" t="s">
        <v>53</v>
      </c>
      <c r="J425" t="s">
        <v>54</v>
      </c>
      <c r="K425" s="1">
        <v>45199</v>
      </c>
      <c r="L425">
        <v>40</v>
      </c>
      <c r="O425" t="s">
        <v>55</v>
      </c>
      <c r="P425" t="s">
        <v>78</v>
      </c>
      <c r="Q425" t="s">
        <v>68</v>
      </c>
      <c r="R425" t="s">
        <v>69</v>
      </c>
      <c r="S425" t="s">
        <v>1524</v>
      </c>
      <c r="T425" s="1">
        <v>45183</v>
      </c>
      <c r="U425" t="s">
        <v>58</v>
      </c>
      <c r="V425" t="s">
        <v>58</v>
      </c>
      <c r="W425" t="s">
        <v>55</v>
      </c>
      <c r="X425">
        <v>2</v>
      </c>
      <c r="Y425" s="1">
        <v>45183</v>
      </c>
      <c r="Z425" t="s">
        <v>80</v>
      </c>
      <c r="AA425" t="s">
        <v>59</v>
      </c>
      <c r="AB425" t="s">
        <v>60</v>
      </c>
      <c r="AC425">
        <v>1</v>
      </c>
      <c r="AD425" t="s">
        <v>54</v>
      </c>
      <c r="AE425" t="s">
        <v>1525</v>
      </c>
      <c r="AF425" t="s">
        <v>1526</v>
      </c>
      <c r="AG425" t="s">
        <v>54</v>
      </c>
      <c r="AH425" t="s">
        <v>1527</v>
      </c>
      <c r="AI425" t="s">
        <v>54</v>
      </c>
      <c r="AJ425" t="s">
        <v>54</v>
      </c>
      <c r="AK425" t="s">
        <v>54</v>
      </c>
      <c r="AL425" s="2">
        <v>298157.90000000002</v>
      </c>
      <c r="AM425">
        <v>3</v>
      </c>
      <c r="AN425">
        <v>1</v>
      </c>
      <c r="AO425" t="s">
        <v>61</v>
      </c>
      <c r="AP425" s="8">
        <v>298157.90000000002</v>
      </c>
      <c r="AQ425" t="s">
        <v>58</v>
      </c>
      <c r="AR425">
        <v>3</v>
      </c>
      <c r="AS425">
        <v>1</v>
      </c>
      <c r="AT425" t="s">
        <v>58</v>
      </c>
      <c r="AU425" t="s">
        <v>58</v>
      </c>
      <c r="AV425" t="b">
        <v>0</v>
      </c>
    </row>
    <row r="426" spans="1:48">
      <c r="A426">
        <v>425</v>
      </c>
      <c r="B426" t="s">
        <v>1452</v>
      </c>
      <c r="C426" t="s">
        <v>1528</v>
      </c>
      <c r="D426" t="s">
        <v>64</v>
      </c>
      <c r="E426" t="s">
        <v>65</v>
      </c>
      <c r="F426" t="s">
        <v>66</v>
      </c>
      <c r="G426" t="s">
        <v>52</v>
      </c>
      <c r="H426" t="s">
        <v>53</v>
      </c>
      <c r="J426" t="s">
        <v>54</v>
      </c>
      <c r="K426" s="1">
        <v>45199</v>
      </c>
      <c r="L426">
        <v>40</v>
      </c>
      <c r="O426" t="s">
        <v>77</v>
      </c>
      <c r="P426" t="s">
        <v>78</v>
      </c>
      <c r="Q426" t="s">
        <v>68</v>
      </c>
      <c r="R426" t="s">
        <v>69</v>
      </c>
      <c r="S426" t="s">
        <v>1529</v>
      </c>
      <c r="T426" s="1">
        <v>45183</v>
      </c>
      <c r="U426" t="s">
        <v>58</v>
      </c>
      <c r="V426" t="s">
        <v>58</v>
      </c>
      <c r="W426" t="s">
        <v>77</v>
      </c>
      <c r="X426">
        <v>2</v>
      </c>
      <c r="Y426" s="1">
        <v>45183</v>
      </c>
      <c r="Z426" t="s">
        <v>80</v>
      </c>
      <c r="AA426" t="s">
        <v>59</v>
      </c>
      <c r="AB426" t="s">
        <v>60</v>
      </c>
      <c r="AC426">
        <v>2</v>
      </c>
      <c r="AD426" t="s">
        <v>54</v>
      </c>
      <c r="AE426" t="s">
        <v>54</v>
      </c>
      <c r="AF426" t="s">
        <v>54</v>
      </c>
      <c r="AG426" t="s">
        <v>54</v>
      </c>
      <c r="AH426" t="s">
        <v>1530</v>
      </c>
      <c r="AI426" t="s">
        <v>54</v>
      </c>
      <c r="AJ426" t="s">
        <v>54</v>
      </c>
      <c r="AK426" t="s">
        <v>54</v>
      </c>
      <c r="AL426" s="2">
        <v>153516.09</v>
      </c>
      <c r="AM426">
        <v>4</v>
      </c>
      <c r="AN426">
        <v>1</v>
      </c>
      <c r="AO426" t="s">
        <v>61</v>
      </c>
      <c r="AP426" s="8">
        <v>153516.09</v>
      </c>
      <c r="AQ426" t="s">
        <v>58</v>
      </c>
      <c r="AR426">
        <v>4</v>
      </c>
      <c r="AS426">
        <v>2</v>
      </c>
      <c r="AT426" t="s">
        <v>58</v>
      </c>
      <c r="AU426" t="s">
        <v>58</v>
      </c>
      <c r="AV426" t="b">
        <v>0</v>
      </c>
    </row>
    <row r="427" spans="1:48">
      <c r="A427">
        <v>426</v>
      </c>
      <c r="B427" t="s">
        <v>1452</v>
      </c>
      <c r="C427" t="s">
        <v>1531</v>
      </c>
      <c r="D427" t="s">
        <v>64</v>
      </c>
      <c r="E427" t="s">
        <v>65</v>
      </c>
      <c r="F427" t="s">
        <v>66</v>
      </c>
      <c r="G427" t="s">
        <v>52</v>
      </c>
      <c r="H427" t="s">
        <v>53</v>
      </c>
      <c r="J427" t="s">
        <v>54</v>
      </c>
      <c r="K427" s="1">
        <v>45199</v>
      </c>
      <c r="L427">
        <v>40</v>
      </c>
      <c r="O427" t="s">
        <v>77</v>
      </c>
      <c r="P427" t="s">
        <v>78</v>
      </c>
      <c r="Q427" t="s">
        <v>68</v>
      </c>
      <c r="R427" t="s">
        <v>69</v>
      </c>
      <c r="S427" t="s">
        <v>1532</v>
      </c>
      <c r="T427" s="1">
        <v>45183</v>
      </c>
      <c r="U427" t="s">
        <v>58</v>
      </c>
      <c r="V427" t="s">
        <v>58</v>
      </c>
      <c r="W427" t="s">
        <v>77</v>
      </c>
      <c r="X427">
        <v>2</v>
      </c>
      <c r="Y427" s="1">
        <v>45183</v>
      </c>
      <c r="Z427" t="s">
        <v>80</v>
      </c>
      <c r="AA427" t="s">
        <v>59</v>
      </c>
      <c r="AB427" t="s">
        <v>60</v>
      </c>
      <c r="AC427">
        <v>2</v>
      </c>
      <c r="AD427" t="s">
        <v>54</v>
      </c>
      <c r="AE427" t="s">
        <v>54</v>
      </c>
      <c r="AF427" t="s">
        <v>54</v>
      </c>
      <c r="AG427" t="s">
        <v>54</v>
      </c>
      <c r="AH427" t="s">
        <v>1533</v>
      </c>
      <c r="AI427" t="s">
        <v>54</v>
      </c>
      <c r="AJ427" t="s">
        <v>54</v>
      </c>
      <c r="AK427" t="s">
        <v>54</v>
      </c>
      <c r="AL427" s="2">
        <v>328772.74</v>
      </c>
      <c r="AM427">
        <v>7</v>
      </c>
      <c r="AN427">
        <v>1</v>
      </c>
      <c r="AO427" t="s">
        <v>61</v>
      </c>
      <c r="AP427" s="8">
        <v>328772.74</v>
      </c>
      <c r="AQ427" t="s">
        <v>58</v>
      </c>
      <c r="AR427">
        <v>7</v>
      </c>
      <c r="AS427">
        <v>2</v>
      </c>
      <c r="AT427" t="s">
        <v>58</v>
      </c>
      <c r="AU427" t="s">
        <v>58</v>
      </c>
      <c r="AV427" t="b">
        <v>0</v>
      </c>
    </row>
    <row r="428" spans="1:48">
      <c r="A428">
        <v>427</v>
      </c>
      <c r="B428" t="s">
        <v>1354</v>
      </c>
      <c r="C428" t="s">
        <v>1534</v>
      </c>
      <c r="D428" t="s">
        <v>64</v>
      </c>
      <c r="E428" t="s">
        <v>65</v>
      </c>
      <c r="F428" t="s">
        <v>66</v>
      </c>
      <c r="G428" t="s">
        <v>52</v>
      </c>
      <c r="H428" t="s">
        <v>53</v>
      </c>
      <c r="J428" t="s">
        <v>54</v>
      </c>
      <c r="K428" s="1">
        <v>45199</v>
      </c>
      <c r="L428">
        <v>80</v>
      </c>
      <c r="O428" t="s">
        <v>55</v>
      </c>
      <c r="P428" t="s">
        <v>67</v>
      </c>
      <c r="Q428" t="s">
        <v>68</v>
      </c>
      <c r="R428" t="s">
        <v>69</v>
      </c>
      <c r="S428" t="s">
        <v>1535</v>
      </c>
      <c r="T428" s="1">
        <v>45184</v>
      </c>
      <c r="U428" t="s">
        <v>58</v>
      </c>
      <c r="V428" t="s">
        <v>58</v>
      </c>
      <c r="W428" t="s">
        <v>55</v>
      </c>
      <c r="X428">
        <v>2</v>
      </c>
      <c r="Y428" s="1">
        <v>45184</v>
      </c>
      <c r="Z428" t="s">
        <v>71</v>
      </c>
      <c r="AA428" t="s">
        <v>72</v>
      </c>
      <c r="AB428" t="s">
        <v>60</v>
      </c>
      <c r="AC428">
        <v>1</v>
      </c>
      <c r="AD428" t="s">
        <v>54</v>
      </c>
      <c r="AE428" t="s">
        <v>54</v>
      </c>
      <c r="AF428" t="s">
        <v>54</v>
      </c>
      <c r="AG428" t="s">
        <v>54</v>
      </c>
      <c r="AH428" t="s">
        <v>1536</v>
      </c>
      <c r="AI428" t="s">
        <v>54</v>
      </c>
      <c r="AJ428" t="s">
        <v>54</v>
      </c>
      <c r="AK428" t="s">
        <v>54</v>
      </c>
      <c r="AL428" s="2">
        <v>612860</v>
      </c>
      <c r="AM428">
        <v>3</v>
      </c>
      <c r="AN428">
        <v>1</v>
      </c>
      <c r="AO428" t="s">
        <v>74</v>
      </c>
      <c r="AP428" s="8">
        <v>612860</v>
      </c>
      <c r="AQ428" t="s">
        <v>58</v>
      </c>
      <c r="AR428">
        <v>3</v>
      </c>
      <c r="AS428">
        <v>1</v>
      </c>
      <c r="AT428" t="s">
        <v>58</v>
      </c>
      <c r="AU428" t="s">
        <v>58</v>
      </c>
      <c r="AV428" t="b">
        <v>0</v>
      </c>
    </row>
    <row r="429" spans="1:48">
      <c r="A429">
        <v>428</v>
      </c>
      <c r="B429" t="s">
        <v>1425</v>
      </c>
      <c r="C429" t="s">
        <v>1537</v>
      </c>
      <c r="D429" t="s">
        <v>64</v>
      </c>
      <c r="E429" t="s">
        <v>65</v>
      </c>
      <c r="F429" t="s">
        <v>66</v>
      </c>
      <c r="G429" t="s">
        <v>52</v>
      </c>
      <c r="H429" t="s">
        <v>53</v>
      </c>
      <c r="J429" t="s">
        <v>54</v>
      </c>
      <c r="K429" s="1">
        <v>45199</v>
      </c>
      <c r="L429">
        <v>80</v>
      </c>
      <c r="O429" t="s">
        <v>55</v>
      </c>
      <c r="P429" t="s">
        <v>67</v>
      </c>
      <c r="Q429" t="s">
        <v>68</v>
      </c>
      <c r="R429" t="s">
        <v>69</v>
      </c>
      <c r="S429" t="s">
        <v>1538</v>
      </c>
      <c r="T429" s="1">
        <v>45184</v>
      </c>
      <c r="U429" t="s">
        <v>58</v>
      </c>
      <c r="V429" t="s">
        <v>58</v>
      </c>
      <c r="W429" t="s">
        <v>55</v>
      </c>
      <c r="X429">
        <v>2</v>
      </c>
      <c r="Y429" s="1">
        <v>45184</v>
      </c>
      <c r="Z429" t="s">
        <v>71</v>
      </c>
      <c r="AA429" t="s">
        <v>72</v>
      </c>
      <c r="AB429" t="s">
        <v>60</v>
      </c>
      <c r="AC429">
        <v>1</v>
      </c>
      <c r="AD429" t="s">
        <v>54</v>
      </c>
      <c r="AE429" t="s">
        <v>54</v>
      </c>
      <c r="AF429" t="s">
        <v>54</v>
      </c>
      <c r="AG429" t="s">
        <v>54</v>
      </c>
      <c r="AH429" t="s">
        <v>1539</v>
      </c>
      <c r="AI429" t="s">
        <v>54</v>
      </c>
      <c r="AJ429" t="s">
        <v>54</v>
      </c>
      <c r="AK429" t="s">
        <v>54</v>
      </c>
      <c r="AL429" s="2">
        <v>150000</v>
      </c>
      <c r="AM429">
        <v>3</v>
      </c>
      <c r="AN429">
        <v>1</v>
      </c>
      <c r="AO429" t="s">
        <v>74</v>
      </c>
      <c r="AP429" s="8">
        <v>150000</v>
      </c>
      <c r="AQ429" t="s">
        <v>58</v>
      </c>
      <c r="AR429">
        <v>3</v>
      </c>
      <c r="AS429">
        <v>1</v>
      </c>
      <c r="AT429" t="s">
        <v>58</v>
      </c>
      <c r="AU429" t="s">
        <v>58</v>
      </c>
      <c r="AV429" t="b">
        <v>0</v>
      </c>
    </row>
    <row r="430" spans="1:48">
      <c r="A430">
        <v>429</v>
      </c>
      <c r="B430" t="s">
        <v>1540</v>
      </c>
      <c r="C430" t="s">
        <v>1541</v>
      </c>
      <c r="D430" t="s">
        <v>64</v>
      </c>
      <c r="E430" t="s">
        <v>65</v>
      </c>
      <c r="F430" t="s">
        <v>66</v>
      </c>
      <c r="G430" t="s">
        <v>52</v>
      </c>
      <c r="H430" t="s">
        <v>53</v>
      </c>
      <c r="J430" t="s">
        <v>54</v>
      </c>
      <c r="K430" s="1">
        <v>45199</v>
      </c>
      <c r="L430">
        <v>80</v>
      </c>
      <c r="O430" t="s">
        <v>55</v>
      </c>
      <c r="P430" t="s">
        <v>67</v>
      </c>
      <c r="Q430" t="s">
        <v>68</v>
      </c>
      <c r="R430" t="s">
        <v>69</v>
      </c>
      <c r="S430" t="s">
        <v>1542</v>
      </c>
      <c r="T430" s="1">
        <v>45184</v>
      </c>
      <c r="U430" t="s">
        <v>58</v>
      </c>
      <c r="V430" t="s">
        <v>58</v>
      </c>
      <c r="W430" t="s">
        <v>55</v>
      </c>
      <c r="X430">
        <v>2</v>
      </c>
      <c r="Y430" s="1">
        <v>45184</v>
      </c>
      <c r="Z430" t="s">
        <v>71</v>
      </c>
      <c r="AA430" t="s">
        <v>72</v>
      </c>
      <c r="AB430" t="s">
        <v>60</v>
      </c>
      <c r="AC430">
        <v>1</v>
      </c>
      <c r="AD430" t="s">
        <v>54</v>
      </c>
      <c r="AE430" t="s">
        <v>54</v>
      </c>
      <c r="AF430" t="s">
        <v>54</v>
      </c>
      <c r="AG430" t="s">
        <v>54</v>
      </c>
      <c r="AH430" t="s">
        <v>1543</v>
      </c>
      <c r="AI430" t="s">
        <v>54</v>
      </c>
      <c r="AJ430" t="s">
        <v>54</v>
      </c>
      <c r="AK430" t="s">
        <v>54</v>
      </c>
      <c r="AL430" s="2">
        <v>133129</v>
      </c>
      <c r="AM430">
        <v>3</v>
      </c>
      <c r="AN430">
        <v>1</v>
      </c>
      <c r="AO430" t="s">
        <v>74</v>
      </c>
      <c r="AP430" s="8">
        <v>133129</v>
      </c>
      <c r="AQ430" t="s">
        <v>58</v>
      </c>
      <c r="AR430">
        <v>3</v>
      </c>
      <c r="AS430">
        <v>1</v>
      </c>
      <c r="AT430" t="s">
        <v>58</v>
      </c>
      <c r="AU430" t="s">
        <v>58</v>
      </c>
      <c r="AV430" t="b">
        <v>0</v>
      </c>
    </row>
    <row r="431" spans="1:48">
      <c r="A431">
        <v>430</v>
      </c>
      <c r="B431" t="s">
        <v>1544</v>
      </c>
      <c r="C431" t="s">
        <v>1545</v>
      </c>
      <c r="D431" t="s">
        <v>64</v>
      </c>
      <c r="E431" t="s">
        <v>65</v>
      </c>
      <c r="F431" t="s">
        <v>66</v>
      </c>
      <c r="G431" t="s">
        <v>52</v>
      </c>
      <c r="H431" t="s">
        <v>53</v>
      </c>
      <c r="J431" t="s">
        <v>54</v>
      </c>
      <c r="K431" s="1">
        <v>45199</v>
      </c>
      <c r="L431">
        <v>40</v>
      </c>
      <c r="O431" t="s">
        <v>55</v>
      </c>
      <c r="P431" t="s">
        <v>67</v>
      </c>
      <c r="Q431" t="s">
        <v>68</v>
      </c>
      <c r="R431" t="s">
        <v>69</v>
      </c>
      <c r="S431" t="s">
        <v>1546</v>
      </c>
      <c r="T431" s="1">
        <v>45184</v>
      </c>
      <c r="U431" t="s">
        <v>58</v>
      </c>
      <c r="V431" t="s">
        <v>58</v>
      </c>
      <c r="W431" t="s">
        <v>55</v>
      </c>
      <c r="X431">
        <v>2</v>
      </c>
      <c r="Y431" s="1">
        <v>45184</v>
      </c>
      <c r="Z431" t="s">
        <v>71</v>
      </c>
      <c r="AA431" t="s">
        <v>72</v>
      </c>
      <c r="AB431" t="s">
        <v>60</v>
      </c>
      <c r="AC431">
        <v>1</v>
      </c>
      <c r="AD431" t="s">
        <v>54</v>
      </c>
      <c r="AE431" t="s">
        <v>54</v>
      </c>
      <c r="AF431" t="s">
        <v>54</v>
      </c>
      <c r="AG431" t="s">
        <v>54</v>
      </c>
      <c r="AH431" t="s">
        <v>1547</v>
      </c>
      <c r="AI431" t="s">
        <v>54</v>
      </c>
      <c r="AJ431" t="s">
        <v>54</v>
      </c>
      <c r="AK431" t="s">
        <v>54</v>
      </c>
      <c r="AL431" s="2">
        <v>22050</v>
      </c>
      <c r="AM431">
        <v>3</v>
      </c>
      <c r="AN431">
        <v>1</v>
      </c>
      <c r="AO431" t="s">
        <v>74</v>
      </c>
      <c r="AP431" s="8">
        <v>22050</v>
      </c>
      <c r="AQ431" t="s">
        <v>58</v>
      </c>
      <c r="AR431">
        <v>3</v>
      </c>
      <c r="AS431">
        <v>1</v>
      </c>
      <c r="AT431" t="s">
        <v>58</v>
      </c>
      <c r="AU431" t="s">
        <v>58</v>
      </c>
      <c r="AV431" t="b">
        <v>0</v>
      </c>
    </row>
    <row r="432" spans="1:48">
      <c r="A432">
        <v>431</v>
      </c>
      <c r="B432" t="s">
        <v>1502</v>
      </c>
      <c r="C432" t="s">
        <v>1548</v>
      </c>
      <c r="D432" t="s">
        <v>64</v>
      </c>
      <c r="E432" t="s">
        <v>65</v>
      </c>
      <c r="F432" t="s">
        <v>66</v>
      </c>
      <c r="G432" t="s">
        <v>52</v>
      </c>
      <c r="H432" t="s">
        <v>53</v>
      </c>
      <c r="J432" t="s">
        <v>54</v>
      </c>
      <c r="K432" s="1">
        <v>45199</v>
      </c>
      <c r="L432">
        <v>40</v>
      </c>
      <c r="O432" t="s">
        <v>55</v>
      </c>
      <c r="P432" t="s">
        <v>67</v>
      </c>
      <c r="Q432" t="s">
        <v>68</v>
      </c>
      <c r="R432" t="s">
        <v>69</v>
      </c>
      <c r="S432" t="s">
        <v>1549</v>
      </c>
      <c r="T432" s="1">
        <v>45184</v>
      </c>
      <c r="U432" t="s">
        <v>58</v>
      </c>
      <c r="V432" t="s">
        <v>58</v>
      </c>
      <c r="W432" t="s">
        <v>55</v>
      </c>
      <c r="X432">
        <v>2</v>
      </c>
      <c r="Y432" s="1">
        <v>45184</v>
      </c>
      <c r="Z432" t="s">
        <v>71</v>
      </c>
      <c r="AA432" t="s">
        <v>72</v>
      </c>
      <c r="AB432" t="s">
        <v>60</v>
      </c>
      <c r="AC432">
        <v>1</v>
      </c>
      <c r="AD432" t="s">
        <v>54</v>
      </c>
      <c r="AE432" t="s">
        <v>54</v>
      </c>
      <c r="AF432" t="s">
        <v>54</v>
      </c>
      <c r="AG432" t="s">
        <v>54</v>
      </c>
      <c r="AH432" t="s">
        <v>1550</v>
      </c>
      <c r="AI432" t="s">
        <v>54</v>
      </c>
      <c r="AJ432" t="s">
        <v>54</v>
      </c>
      <c r="AK432" t="s">
        <v>54</v>
      </c>
      <c r="AL432" s="2">
        <v>321734</v>
      </c>
      <c r="AM432">
        <v>4</v>
      </c>
      <c r="AN432">
        <v>1</v>
      </c>
      <c r="AO432" t="s">
        <v>74</v>
      </c>
      <c r="AP432" s="8">
        <v>321734</v>
      </c>
      <c r="AQ432" t="s">
        <v>58</v>
      </c>
      <c r="AR432">
        <v>4</v>
      </c>
      <c r="AS432">
        <v>1</v>
      </c>
      <c r="AT432" t="s">
        <v>58</v>
      </c>
      <c r="AU432" t="s">
        <v>58</v>
      </c>
      <c r="AV432" t="b">
        <v>0</v>
      </c>
    </row>
    <row r="433" spans="1:48">
      <c r="A433">
        <v>432</v>
      </c>
      <c r="B433" t="s">
        <v>1247</v>
      </c>
      <c r="C433" t="s">
        <v>1551</v>
      </c>
      <c r="D433" t="s">
        <v>64</v>
      </c>
      <c r="E433" t="s">
        <v>65</v>
      </c>
      <c r="F433" t="s">
        <v>66</v>
      </c>
      <c r="G433" t="s">
        <v>52</v>
      </c>
      <c r="H433" t="s">
        <v>53</v>
      </c>
      <c r="J433" t="s">
        <v>54</v>
      </c>
      <c r="K433" s="1">
        <v>45199</v>
      </c>
      <c r="L433">
        <v>40</v>
      </c>
      <c r="O433" t="s">
        <v>55</v>
      </c>
      <c r="P433" t="s">
        <v>67</v>
      </c>
      <c r="Q433" t="s">
        <v>68</v>
      </c>
      <c r="R433" t="s">
        <v>69</v>
      </c>
      <c r="S433" t="s">
        <v>1552</v>
      </c>
      <c r="T433" s="1">
        <v>45184</v>
      </c>
      <c r="U433" t="s">
        <v>58</v>
      </c>
      <c r="V433" t="s">
        <v>58</v>
      </c>
      <c r="W433" t="s">
        <v>55</v>
      </c>
      <c r="X433">
        <v>2</v>
      </c>
      <c r="Y433" s="1">
        <v>45184</v>
      </c>
      <c r="Z433" t="s">
        <v>71</v>
      </c>
      <c r="AA433" t="s">
        <v>72</v>
      </c>
      <c r="AB433" t="s">
        <v>60</v>
      </c>
      <c r="AC433">
        <v>1</v>
      </c>
      <c r="AD433" t="s">
        <v>54</v>
      </c>
      <c r="AE433" t="s">
        <v>54</v>
      </c>
      <c r="AF433" t="s">
        <v>54</v>
      </c>
      <c r="AG433" t="s">
        <v>54</v>
      </c>
      <c r="AH433" t="s">
        <v>1553</v>
      </c>
      <c r="AI433" t="s">
        <v>54</v>
      </c>
      <c r="AJ433" t="s">
        <v>54</v>
      </c>
      <c r="AK433" t="s">
        <v>54</v>
      </c>
      <c r="AL433" s="2">
        <v>130000</v>
      </c>
      <c r="AM433">
        <v>3</v>
      </c>
      <c r="AN433">
        <v>1</v>
      </c>
      <c r="AO433" t="s">
        <v>74</v>
      </c>
      <c r="AP433" s="8">
        <v>130000</v>
      </c>
      <c r="AQ433" t="s">
        <v>58</v>
      </c>
      <c r="AR433">
        <v>3</v>
      </c>
      <c r="AS433">
        <v>1</v>
      </c>
      <c r="AT433" t="s">
        <v>58</v>
      </c>
      <c r="AU433" t="s">
        <v>58</v>
      </c>
      <c r="AV433" t="b">
        <v>0</v>
      </c>
    </row>
    <row r="434" spans="1:48">
      <c r="A434">
        <v>433</v>
      </c>
      <c r="B434" t="s">
        <v>1554</v>
      </c>
      <c r="C434" t="s">
        <v>1555</v>
      </c>
      <c r="D434" t="s">
        <v>64</v>
      </c>
      <c r="E434" t="s">
        <v>65</v>
      </c>
      <c r="F434" t="s">
        <v>66</v>
      </c>
      <c r="G434" t="s">
        <v>52</v>
      </c>
      <c r="H434" t="s">
        <v>53</v>
      </c>
      <c r="J434" t="s">
        <v>54</v>
      </c>
      <c r="K434" s="1">
        <v>45199</v>
      </c>
      <c r="L434">
        <v>40</v>
      </c>
      <c r="O434" t="s">
        <v>55</v>
      </c>
      <c r="P434" t="s">
        <v>78</v>
      </c>
      <c r="Q434" t="s">
        <v>68</v>
      </c>
      <c r="R434" t="s">
        <v>69</v>
      </c>
      <c r="S434" t="s">
        <v>1556</v>
      </c>
      <c r="T434" s="1">
        <v>45184</v>
      </c>
      <c r="U434" t="s">
        <v>58</v>
      </c>
      <c r="V434" t="s">
        <v>58</v>
      </c>
      <c r="W434" t="s">
        <v>55</v>
      </c>
      <c r="X434">
        <v>2</v>
      </c>
      <c r="Y434" s="1">
        <v>45184</v>
      </c>
      <c r="Z434" t="s">
        <v>80</v>
      </c>
      <c r="AA434" t="s">
        <v>59</v>
      </c>
      <c r="AB434" t="s">
        <v>60</v>
      </c>
      <c r="AC434">
        <v>1</v>
      </c>
      <c r="AD434" t="s">
        <v>54</v>
      </c>
      <c r="AE434" t="s">
        <v>54</v>
      </c>
      <c r="AF434" t="s">
        <v>54</v>
      </c>
      <c r="AG434" t="s">
        <v>54</v>
      </c>
      <c r="AH434" t="s">
        <v>1557</v>
      </c>
      <c r="AI434" t="s">
        <v>54</v>
      </c>
      <c r="AJ434" t="s">
        <v>54</v>
      </c>
      <c r="AK434" t="s">
        <v>54</v>
      </c>
      <c r="AL434" s="2">
        <v>315299</v>
      </c>
      <c r="AM434">
        <v>7</v>
      </c>
      <c r="AN434">
        <v>1</v>
      </c>
      <c r="AO434" t="s">
        <v>61</v>
      </c>
      <c r="AP434" s="8">
        <v>315299</v>
      </c>
      <c r="AQ434" t="s">
        <v>58</v>
      </c>
      <c r="AR434">
        <v>7</v>
      </c>
      <c r="AS434">
        <v>1</v>
      </c>
      <c r="AT434" t="s">
        <v>58</v>
      </c>
      <c r="AU434" t="s">
        <v>58</v>
      </c>
      <c r="AV434" t="b">
        <v>0</v>
      </c>
    </row>
    <row r="435" spans="1:48">
      <c r="A435">
        <v>434</v>
      </c>
      <c r="B435" t="s">
        <v>1452</v>
      </c>
      <c r="C435" t="s">
        <v>1558</v>
      </c>
      <c r="D435" t="s">
        <v>64</v>
      </c>
      <c r="E435" t="s">
        <v>65</v>
      </c>
      <c r="F435" t="s">
        <v>66</v>
      </c>
      <c r="G435" t="s">
        <v>52</v>
      </c>
      <c r="H435" t="s">
        <v>53</v>
      </c>
      <c r="J435" t="s">
        <v>54</v>
      </c>
      <c r="K435" s="1">
        <v>45199</v>
      </c>
      <c r="L435">
        <v>40</v>
      </c>
      <c r="O435" t="s">
        <v>77</v>
      </c>
      <c r="P435" t="s">
        <v>78</v>
      </c>
      <c r="Q435" t="s">
        <v>68</v>
      </c>
      <c r="R435" t="s">
        <v>69</v>
      </c>
      <c r="S435" t="s">
        <v>1559</v>
      </c>
      <c r="T435" s="1">
        <v>45184</v>
      </c>
      <c r="U435" t="s">
        <v>58</v>
      </c>
      <c r="V435" t="s">
        <v>58</v>
      </c>
      <c r="W435" t="s">
        <v>77</v>
      </c>
      <c r="X435">
        <v>2</v>
      </c>
      <c r="Y435" s="1">
        <v>45184</v>
      </c>
      <c r="Z435" t="s">
        <v>80</v>
      </c>
      <c r="AA435" t="s">
        <v>59</v>
      </c>
      <c r="AB435" t="s">
        <v>60</v>
      </c>
      <c r="AC435">
        <v>2</v>
      </c>
      <c r="AD435" t="s">
        <v>54</v>
      </c>
      <c r="AE435" t="s">
        <v>54</v>
      </c>
      <c r="AF435" t="s">
        <v>54</v>
      </c>
      <c r="AG435" t="s">
        <v>54</v>
      </c>
      <c r="AH435" t="s">
        <v>1560</v>
      </c>
      <c r="AI435" t="s">
        <v>54</v>
      </c>
      <c r="AJ435" t="s">
        <v>54</v>
      </c>
      <c r="AK435" t="s">
        <v>54</v>
      </c>
      <c r="AL435" s="2">
        <v>153109.32</v>
      </c>
      <c r="AM435">
        <v>4</v>
      </c>
      <c r="AN435">
        <v>1</v>
      </c>
      <c r="AO435" t="s">
        <v>61</v>
      </c>
      <c r="AP435" s="8">
        <v>153109.32</v>
      </c>
      <c r="AQ435" t="s">
        <v>58</v>
      </c>
      <c r="AR435">
        <v>4</v>
      </c>
      <c r="AS435">
        <v>2</v>
      </c>
      <c r="AT435" t="s">
        <v>58</v>
      </c>
      <c r="AU435" t="s">
        <v>58</v>
      </c>
      <c r="AV435" t="b">
        <v>0</v>
      </c>
    </row>
    <row r="436" spans="1:48">
      <c r="A436">
        <v>435</v>
      </c>
      <c r="B436" t="s">
        <v>1452</v>
      </c>
      <c r="C436" t="s">
        <v>1561</v>
      </c>
      <c r="D436" t="s">
        <v>64</v>
      </c>
      <c r="E436" t="s">
        <v>65</v>
      </c>
      <c r="F436" t="s">
        <v>66</v>
      </c>
      <c r="G436" t="s">
        <v>52</v>
      </c>
      <c r="H436" t="s">
        <v>53</v>
      </c>
      <c r="J436" t="s">
        <v>54</v>
      </c>
      <c r="K436" s="1">
        <v>45199</v>
      </c>
      <c r="L436">
        <v>40</v>
      </c>
      <c r="O436" t="s">
        <v>77</v>
      </c>
      <c r="P436" t="s">
        <v>78</v>
      </c>
      <c r="Q436" t="s">
        <v>68</v>
      </c>
      <c r="R436" t="s">
        <v>69</v>
      </c>
      <c r="S436" t="s">
        <v>1562</v>
      </c>
      <c r="T436" s="1">
        <v>45184</v>
      </c>
      <c r="U436" t="s">
        <v>58</v>
      </c>
      <c r="V436" t="s">
        <v>58</v>
      </c>
      <c r="W436" t="s">
        <v>77</v>
      </c>
      <c r="X436">
        <v>2</v>
      </c>
      <c r="Y436" s="1">
        <v>45184</v>
      </c>
      <c r="Z436" t="s">
        <v>80</v>
      </c>
      <c r="AA436" t="s">
        <v>59</v>
      </c>
      <c r="AB436" t="s">
        <v>60</v>
      </c>
      <c r="AC436">
        <v>2</v>
      </c>
      <c r="AD436" t="s">
        <v>54</v>
      </c>
      <c r="AE436" t="s">
        <v>54</v>
      </c>
      <c r="AF436" t="s">
        <v>54</v>
      </c>
      <c r="AG436" t="s">
        <v>54</v>
      </c>
      <c r="AH436" t="s">
        <v>1563</v>
      </c>
      <c r="AI436" t="s">
        <v>54</v>
      </c>
      <c r="AJ436" t="s">
        <v>54</v>
      </c>
      <c r="AK436" t="s">
        <v>54</v>
      </c>
      <c r="AL436" s="2">
        <v>282609.25</v>
      </c>
      <c r="AM436">
        <v>6</v>
      </c>
      <c r="AN436">
        <v>1</v>
      </c>
      <c r="AO436" t="s">
        <v>61</v>
      </c>
      <c r="AP436" s="8">
        <v>282609.25</v>
      </c>
      <c r="AQ436" t="s">
        <v>58</v>
      </c>
      <c r="AR436">
        <v>6</v>
      </c>
      <c r="AS436">
        <v>2</v>
      </c>
      <c r="AT436" t="s">
        <v>58</v>
      </c>
      <c r="AU436" t="s">
        <v>58</v>
      </c>
      <c r="AV436" t="b">
        <v>0</v>
      </c>
    </row>
    <row r="437" spans="1:48">
      <c r="A437">
        <v>436</v>
      </c>
      <c r="B437" t="s">
        <v>1418</v>
      </c>
      <c r="C437" t="s">
        <v>1564</v>
      </c>
      <c r="D437" t="s">
        <v>64</v>
      </c>
      <c r="E437" t="s">
        <v>65</v>
      </c>
      <c r="F437" t="s">
        <v>66</v>
      </c>
      <c r="G437" t="s">
        <v>52</v>
      </c>
      <c r="H437" t="s">
        <v>53</v>
      </c>
      <c r="J437" t="s">
        <v>54</v>
      </c>
      <c r="K437" s="1">
        <v>45199</v>
      </c>
      <c r="L437">
        <v>80</v>
      </c>
      <c r="O437" t="s">
        <v>55</v>
      </c>
      <c r="P437" t="s">
        <v>1047</v>
      </c>
      <c r="Q437" t="s">
        <v>68</v>
      </c>
      <c r="R437" t="s">
        <v>69</v>
      </c>
      <c r="S437" t="s">
        <v>1565</v>
      </c>
      <c r="T437" s="1">
        <v>45184</v>
      </c>
      <c r="U437" t="s">
        <v>58</v>
      </c>
      <c r="V437" t="s">
        <v>58</v>
      </c>
      <c r="W437" t="s">
        <v>55</v>
      </c>
      <c r="X437">
        <v>2</v>
      </c>
      <c r="Y437" s="1">
        <v>45184</v>
      </c>
      <c r="Z437" t="s">
        <v>1049</v>
      </c>
      <c r="AA437" t="s">
        <v>54</v>
      </c>
      <c r="AB437" t="s">
        <v>60</v>
      </c>
      <c r="AC437">
        <v>1</v>
      </c>
      <c r="AD437" t="s">
        <v>54</v>
      </c>
      <c r="AE437" t="s">
        <v>54</v>
      </c>
      <c r="AF437" t="s">
        <v>54</v>
      </c>
      <c r="AG437" t="s">
        <v>54</v>
      </c>
      <c r="AH437" t="s">
        <v>1566</v>
      </c>
      <c r="AI437" t="s">
        <v>54</v>
      </c>
      <c r="AJ437" t="s">
        <v>54</v>
      </c>
      <c r="AK437" t="s">
        <v>54</v>
      </c>
      <c r="AL437" s="2">
        <v>14000</v>
      </c>
      <c r="AM437">
        <v>2</v>
      </c>
      <c r="AN437">
        <v>1</v>
      </c>
      <c r="AO437" t="s">
        <v>1051</v>
      </c>
      <c r="AP437" s="8">
        <v>14000</v>
      </c>
      <c r="AQ437" t="s">
        <v>58</v>
      </c>
      <c r="AR437">
        <v>2</v>
      </c>
      <c r="AS437">
        <v>1</v>
      </c>
      <c r="AT437" t="s">
        <v>58</v>
      </c>
      <c r="AU437" t="s">
        <v>58</v>
      </c>
      <c r="AV437" t="b">
        <v>0</v>
      </c>
    </row>
    <row r="438" spans="1:48">
      <c r="A438">
        <v>437</v>
      </c>
      <c r="B438" t="s">
        <v>1354</v>
      </c>
      <c r="C438" t="s">
        <v>1567</v>
      </c>
      <c r="D438" t="s">
        <v>64</v>
      </c>
      <c r="E438" t="s">
        <v>65</v>
      </c>
      <c r="F438" t="s">
        <v>66</v>
      </c>
      <c r="G438" t="s">
        <v>52</v>
      </c>
      <c r="H438" t="s">
        <v>53</v>
      </c>
      <c r="J438" t="s">
        <v>54</v>
      </c>
      <c r="K438" s="1">
        <v>45199</v>
      </c>
      <c r="L438">
        <v>80</v>
      </c>
      <c r="O438" t="s">
        <v>77</v>
      </c>
      <c r="P438" t="s">
        <v>67</v>
      </c>
      <c r="Q438" t="s">
        <v>68</v>
      </c>
      <c r="R438" t="s">
        <v>69</v>
      </c>
      <c r="S438" t="s">
        <v>1568</v>
      </c>
      <c r="T438" s="1">
        <v>45187</v>
      </c>
      <c r="U438" t="s">
        <v>58</v>
      </c>
      <c r="V438" t="s">
        <v>58</v>
      </c>
      <c r="W438" t="s">
        <v>77</v>
      </c>
      <c r="X438">
        <v>2</v>
      </c>
      <c r="Y438" s="1">
        <v>45187</v>
      </c>
      <c r="Z438" t="s">
        <v>71</v>
      </c>
      <c r="AA438" t="s">
        <v>72</v>
      </c>
      <c r="AB438" t="s">
        <v>60</v>
      </c>
      <c r="AC438">
        <v>2</v>
      </c>
      <c r="AD438" t="s">
        <v>54</v>
      </c>
      <c r="AE438" t="s">
        <v>54</v>
      </c>
      <c r="AF438" t="s">
        <v>54</v>
      </c>
      <c r="AG438" t="s">
        <v>54</v>
      </c>
      <c r="AH438" t="s">
        <v>1569</v>
      </c>
      <c r="AI438" t="s">
        <v>54</v>
      </c>
      <c r="AJ438" t="s">
        <v>54</v>
      </c>
      <c r="AK438" t="s">
        <v>54</v>
      </c>
      <c r="AL438" s="2">
        <v>750860</v>
      </c>
      <c r="AM438">
        <v>4</v>
      </c>
      <c r="AN438">
        <v>1</v>
      </c>
      <c r="AO438" t="s">
        <v>74</v>
      </c>
      <c r="AP438" s="8">
        <v>750860</v>
      </c>
      <c r="AQ438" t="s">
        <v>58</v>
      </c>
      <c r="AR438">
        <v>4</v>
      </c>
      <c r="AS438">
        <v>2</v>
      </c>
      <c r="AT438" t="s">
        <v>58</v>
      </c>
      <c r="AU438" t="s">
        <v>58</v>
      </c>
      <c r="AV438" t="b">
        <v>0</v>
      </c>
    </row>
    <row r="439" spans="1:48">
      <c r="A439">
        <v>438</v>
      </c>
      <c r="B439" t="s">
        <v>1354</v>
      </c>
      <c r="C439" t="s">
        <v>1570</v>
      </c>
      <c r="D439" t="s">
        <v>64</v>
      </c>
      <c r="E439" t="s">
        <v>65</v>
      </c>
      <c r="F439" t="s">
        <v>66</v>
      </c>
      <c r="G439" t="s">
        <v>52</v>
      </c>
      <c r="H439" t="s">
        <v>53</v>
      </c>
      <c r="J439" t="s">
        <v>54</v>
      </c>
      <c r="K439" s="1">
        <v>45199</v>
      </c>
      <c r="L439">
        <v>80</v>
      </c>
      <c r="O439" t="s">
        <v>77</v>
      </c>
      <c r="P439" t="s">
        <v>67</v>
      </c>
      <c r="Q439" t="s">
        <v>68</v>
      </c>
      <c r="R439" t="s">
        <v>69</v>
      </c>
      <c r="S439" t="s">
        <v>1571</v>
      </c>
      <c r="T439" s="1">
        <v>45187</v>
      </c>
      <c r="U439" t="s">
        <v>58</v>
      </c>
      <c r="V439" t="s">
        <v>58</v>
      </c>
      <c r="W439" t="s">
        <v>77</v>
      </c>
      <c r="X439">
        <v>2</v>
      </c>
      <c r="Y439" s="1">
        <v>45187</v>
      </c>
      <c r="Z439" t="s">
        <v>71</v>
      </c>
      <c r="AA439" t="s">
        <v>72</v>
      </c>
      <c r="AB439" t="s">
        <v>60</v>
      </c>
      <c r="AC439">
        <v>2</v>
      </c>
      <c r="AD439" t="s">
        <v>54</v>
      </c>
      <c r="AE439" t="s">
        <v>54</v>
      </c>
      <c r="AF439" t="s">
        <v>54</v>
      </c>
      <c r="AG439" t="s">
        <v>54</v>
      </c>
      <c r="AH439" t="s">
        <v>1572</v>
      </c>
      <c r="AI439" t="s">
        <v>54</v>
      </c>
      <c r="AJ439" t="s">
        <v>54</v>
      </c>
      <c r="AK439" t="s">
        <v>54</v>
      </c>
      <c r="AL439" s="2">
        <v>542800</v>
      </c>
      <c r="AM439">
        <v>3</v>
      </c>
      <c r="AN439">
        <v>1</v>
      </c>
      <c r="AO439" t="s">
        <v>74</v>
      </c>
      <c r="AP439" s="8">
        <v>542800</v>
      </c>
      <c r="AQ439" t="s">
        <v>58</v>
      </c>
      <c r="AR439">
        <v>3</v>
      </c>
      <c r="AS439">
        <v>2</v>
      </c>
      <c r="AT439" t="s">
        <v>58</v>
      </c>
      <c r="AU439" t="s">
        <v>58</v>
      </c>
      <c r="AV439" t="b">
        <v>0</v>
      </c>
    </row>
    <row r="440" spans="1:48">
      <c r="A440">
        <v>439</v>
      </c>
      <c r="B440" t="s">
        <v>1425</v>
      </c>
      <c r="C440" t="s">
        <v>1573</v>
      </c>
      <c r="D440" t="s">
        <v>64</v>
      </c>
      <c r="E440" t="s">
        <v>65</v>
      </c>
      <c r="F440" t="s">
        <v>66</v>
      </c>
      <c r="G440" t="s">
        <v>52</v>
      </c>
      <c r="H440" t="s">
        <v>53</v>
      </c>
      <c r="J440" t="s">
        <v>54</v>
      </c>
      <c r="K440" s="1">
        <v>45199</v>
      </c>
      <c r="L440">
        <v>80</v>
      </c>
      <c r="O440" t="s">
        <v>55</v>
      </c>
      <c r="P440" t="s">
        <v>67</v>
      </c>
      <c r="Q440" t="s">
        <v>68</v>
      </c>
      <c r="R440" t="s">
        <v>69</v>
      </c>
      <c r="S440" t="s">
        <v>1574</v>
      </c>
      <c r="T440" s="1">
        <v>45187</v>
      </c>
      <c r="U440" t="s">
        <v>58</v>
      </c>
      <c r="V440" t="s">
        <v>58</v>
      </c>
      <c r="W440" t="s">
        <v>55</v>
      </c>
      <c r="X440">
        <v>2</v>
      </c>
      <c r="Y440" s="1">
        <v>45187</v>
      </c>
      <c r="Z440" t="s">
        <v>71</v>
      </c>
      <c r="AA440" t="s">
        <v>72</v>
      </c>
      <c r="AB440" t="s">
        <v>60</v>
      </c>
      <c r="AC440">
        <v>1</v>
      </c>
      <c r="AD440" t="s">
        <v>54</v>
      </c>
      <c r="AE440" t="s">
        <v>54</v>
      </c>
      <c r="AF440" t="s">
        <v>54</v>
      </c>
      <c r="AG440" t="s">
        <v>54</v>
      </c>
      <c r="AH440" t="s">
        <v>1575</v>
      </c>
      <c r="AI440" t="s">
        <v>54</v>
      </c>
      <c r="AJ440" t="s">
        <v>54</v>
      </c>
      <c r="AK440" t="s">
        <v>54</v>
      </c>
      <c r="AL440" s="2">
        <v>260000</v>
      </c>
      <c r="AM440">
        <v>3</v>
      </c>
      <c r="AN440">
        <v>1</v>
      </c>
      <c r="AO440" t="s">
        <v>74</v>
      </c>
      <c r="AP440" s="8">
        <v>260000</v>
      </c>
      <c r="AQ440" t="s">
        <v>58</v>
      </c>
      <c r="AR440">
        <v>3</v>
      </c>
      <c r="AS440">
        <v>1</v>
      </c>
      <c r="AT440" t="s">
        <v>58</v>
      </c>
      <c r="AU440" t="s">
        <v>58</v>
      </c>
      <c r="AV440" t="b">
        <v>0</v>
      </c>
    </row>
    <row r="441" spans="1:48">
      <c r="A441">
        <v>440</v>
      </c>
      <c r="B441" t="s">
        <v>1243</v>
      </c>
      <c r="C441" t="s">
        <v>1576</v>
      </c>
      <c r="D441" t="s">
        <v>64</v>
      </c>
      <c r="E441" t="s">
        <v>65</v>
      </c>
      <c r="F441" t="s">
        <v>66</v>
      </c>
      <c r="G441" t="s">
        <v>52</v>
      </c>
      <c r="H441" t="s">
        <v>53</v>
      </c>
      <c r="J441" t="s">
        <v>54</v>
      </c>
      <c r="K441" s="1">
        <v>45199</v>
      </c>
      <c r="L441">
        <v>100</v>
      </c>
      <c r="O441" t="s">
        <v>55</v>
      </c>
      <c r="P441" t="s">
        <v>67</v>
      </c>
      <c r="Q441" t="s">
        <v>68</v>
      </c>
      <c r="R441" t="s">
        <v>69</v>
      </c>
      <c r="S441" t="s">
        <v>1577</v>
      </c>
      <c r="T441" s="1">
        <v>45187</v>
      </c>
      <c r="U441" t="s">
        <v>58</v>
      </c>
      <c r="V441" t="s">
        <v>58</v>
      </c>
      <c r="W441" t="s">
        <v>55</v>
      </c>
      <c r="X441">
        <v>2</v>
      </c>
      <c r="Y441" s="1">
        <v>45187</v>
      </c>
      <c r="Z441" t="s">
        <v>71</v>
      </c>
      <c r="AA441" t="s">
        <v>72</v>
      </c>
      <c r="AB441" t="s">
        <v>60</v>
      </c>
      <c r="AC441">
        <v>1</v>
      </c>
      <c r="AD441" t="s">
        <v>54</v>
      </c>
      <c r="AE441" t="s">
        <v>54</v>
      </c>
      <c r="AF441" t="s">
        <v>54</v>
      </c>
      <c r="AG441" t="s">
        <v>54</v>
      </c>
      <c r="AH441" t="s">
        <v>1578</v>
      </c>
      <c r="AI441" t="s">
        <v>54</v>
      </c>
      <c r="AJ441" t="s">
        <v>54</v>
      </c>
      <c r="AK441" t="s">
        <v>54</v>
      </c>
      <c r="AL441" s="2">
        <v>1950000</v>
      </c>
      <c r="AM441">
        <v>3</v>
      </c>
      <c r="AN441">
        <v>1</v>
      </c>
      <c r="AO441" t="s">
        <v>74</v>
      </c>
      <c r="AP441" s="8">
        <v>1950000</v>
      </c>
      <c r="AQ441" t="s">
        <v>58</v>
      </c>
      <c r="AR441">
        <v>3</v>
      </c>
      <c r="AS441">
        <v>1</v>
      </c>
      <c r="AT441" t="s">
        <v>58</v>
      </c>
      <c r="AU441" t="s">
        <v>58</v>
      </c>
      <c r="AV441" t="b">
        <v>0</v>
      </c>
    </row>
    <row r="442" spans="1:48">
      <c r="A442">
        <v>441</v>
      </c>
      <c r="B442" t="s">
        <v>1540</v>
      </c>
      <c r="C442" t="s">
        <v>1579</v>
      </c>
      <c r="D442" t="s">
        <v>64</v>
      </c>
      <c r="E442" t="s">
        <v>65</v>
      </c>
      <c r="F442" t="s">
        <v>66</v>
      </c>
      <c r="G442" t="s">
        <v>52</v>
      </c>
      <c r="H442" t="s">
        <v>53</v>
      </c>
      <c r="J442" t="s">
        <v>54</v>
      </c>
      <c r="K442" s="1">
        <v>45199</v>
      </c>
      <c r="L442">
        <v>80</v>
      </c>
      <c r="O442" t="s">
        <v>133</v>
      </c>
      <c r="P442" t="s">
        <v>67</v>
      </c>
      <c r="Q442" t="s">
        <v>68</v>
      </c>
      <c r="R442" t="s">
        <v>69</v>
      </c>
      <c r="S442" t="s">
        <v>1580</v>
      </c>
      <c r="T442" s="1">
        <v>45187</v>
      </c>
      <c r="U442" t="s">
        <v>58</v>
      </c>
      <c r="V442" t="s">
        <v>58</v>
      </c>
      <c r="W442" t="s">
        <v>133</v>
      </c>
      <c r="X442">
        <v>2</v>
      </c>
      <c r="Y442" s="1">
        <v>45187</v>
      </c>
      <c r="Z442" t="s">
        <v>71</v>
      </c>
      <c r="AA442" t="s">
        <v>72</v>
      </c>
      <c r="AB442" t="s">
        <v>60</v>
      </c>
      <c r="AC442">
        <v>3</v>
      </c>
      <c r="AD442" t="s">
        <v>54</v>
      </c>
      <c r="AE442" t="s">
        <v>54</v>
      </c>
      <c r="AF442" t="s">
        <v>54</v>
      </c>
      <c r="AG442" t="s">
        <v>54</v>
      </c>
      <c r="AH442" t="s">
        <v>1581</v>
      </c>
      <c r="AI442" t="s">
        <v>54</v>
      </c>
      <c r="AJ442" t="s">
        <v>54</v>
      </c>
      <c r="AK442" t="s">
        <v>54</v>
      </c>
      <c r="AL442" s="2">
        <v>58880</v>
      </c>
      <c r="AM442">
        <v>3</v>
      </c>
      <c r="AN442">
        <v>1</v>
      </c>
      <c r="AO442" t="s">
        <v>74</v>
      </c>
      <c r="AP442" s="8">
        <v>58880</v>
      </c>
      <c r="AQ442" t="s">
        <v>58</v>
      </c>
      <c r="AR442">
        <v>3</v>
      </c>
      <c r="AS442">
        <v>3</v>
      </c>
      <c r="AT442" t="s">
        <v>58</v>
      </c>
      <c r="AU442" t="s">
        <v>58</v>
      </c>
      <c r="AV442" t="b">
        <v>0</v>
      </c>
    </row>
    <row r="443" spans="1:48">
      <c r="A443">
        <v>442</v>
      </c>
      <c r="B443" t="s">
        <v>1540</v>
      </c>
      <c r="C443" t="s">
        <v>1582</v>
      </c>
      <c r="D443" t="s">
        <v>64</v>
      </c>
      <c r="E443" t="s">
        <v>65</v>
      </c>
      <c r="F443" t="s">
        <v>66</v>
      </c>
      <c r="G443" t="s">
        <v>52</v>
      </c>
      <c r="H443" t="s">
        <v>53</v>
      </c>
      <c r="J443" t="s">
        <v>54</v>
      </c>
      <c r="K443" s="1">
        <v>45199</v>
      </c>
      <c r="L443">
        <v>80</v>
      </c>
      <c r="O443" t="s">
        <v>133</v>
      </c>
      <c r="P443" t="s">
        <v>67</v>
      </c>
      <c r="Q443" t="s">
        <v>68</v>
      </c>
      <c r="R443" t="s">
        <v>69</v>
      </c>
      <c r="S443" t="s">
        <v>1583</v>
      </c>
      <c r="T443" s="1">
        <v>45187</v>
      </c>
      <c r="U443" t="s">
        <v>58</v>
      </c>
      <c r="V443" t="s">
        <v>58</v>
      </c>
      <c r="W443" t="s">
        <v>133</v>
      </c>
      <c r="X443">
        <v>2</v>
      </c>
      <c r="Y443" s="1">
        <v>45187</v>
      </c>
      <c r="Z443" t="s">
        <v>71</v>
      </c>
      <c r="AA443" t="s">
        <v>72</v>
      </c>
      <c r="AB443" t="s">
        <v>60</v>
      </c>
      <c r="AC443">
        <v>3</v>
      </c>
      <c r="AD443" t="s">
        <v>54</v>
      </c>
      <c r="AE443" t="s">
        <v>54</v>
      </c>
      <c r="AF443" t="s">
        <v>54</v>
      </c>
      <c r="AG443" t="s">
        <v>54</v>
      </c>
      <c r="AH443" t="s">
        <v>1584</v>
      </c>
      <c r="AI443" t="s">
        <v>54</v>
      </c>
      <c r="AJ443" t="s">
        <v>54</v>
      </c>
      <c r="AK443" t="s">
        <v>54</v>
      </c>
      <c r="AL443" s="2">
        <v>82700</v>
      </c>
      <c r="AM443">
        <v>3</v>
      </c>
      <c r="AN443">
        <v>1</v>
      </c>
      <c r="AO443" t="s">
        <v>74</v>
      </c>
      <c r="AP443" s="8">
        <v>82700</v>
      </c>
      <c r="AQ443" t="s">
        <v>58</v>
      </c>
      <c r="AR443">
        <v>3</v>
      </c>
      <c r="AS443">
        <v>3</v>
      </c>
      <c r="AT443" t="s">
        <v>58</v>
      </c>
      <c r="AU443" t="s">
        <v>58</v>
      </c>
      <c r="AV443" t="b">
        <v>0</v>
      </c>
    </row>
    <row r="444" spans="1:48">
      <c r="A444">
        <v>443</v>
      </c>
      <c r="B444" t="s">
        <v>1540</v>
      </c>
      <c r="C444" t="s">
        <v>1585</v>
      </c>
      <c r="D444" t="s">
        <v>64</v>
      </c>
      <c r="E444" t="s">
        <v>65</v>
      </c>
      <c r="F444" t="s">
        <v>66</v>
      </c>
      <c r="G444" t="s">
        <v>52</v>
      </c>
      <c r="H444" t="s">
        <v>53</v>
      </c>
      <c r="J444" t="s">
        <v>54</v>
      </c>
      <c r="K444" s="1">
        <v>45199</v>
      </c>
      <c r="L444">
        <v>80</v>
      </c>
      <c r="O444" t="s">
        <v>133</v>
      </c>
      <c r="P444" t="s">
        <v>67</v>
      </c>
      <c r="Q444" t="s">
        <v>68</v>
      </c>
      <c r="R444" t="s">
        <v>69</v>
      </c>
      <c r="S444" t="s">
        <v>1586</v>
      </c>
      <c r="T444" s="1">
        <v>45187</v>
      </c>
      <c r="U444" t="s">
        <v>58</v>
      </c>
      <c r="V444" t="s">
        <v>58</v>
      </c>
      <c r="W444" t="s">
        <v>133</v>
      </c>
      <c r="X444">
        <v>2</v>
      </c>
      <c r="Y444" s="1">
        <v>45187</v>
      </c>
      <c r="Z444" t="s">
        <v>71</v>
      </c>
      <c r="AA444" t="s">
        <v>72</v>
      </c>
      <c r="AB444" t="s">
        <v>60</v>
      </c>
      <c r="AC444">
        <v>3</v>
      </c>
      <c r="AD444" t="s">
        <v>54</v>
      </c>
      <c r="AE444" t="s">
        <v>363</v>
      </c>
      <c r="AF444" t="s">
        <v>1587</v>
      </c>
      <c r="AG444" t="s">
        <v>54</v>
      </c>
      <c r="AH444" t="s">
        <v>1588</v>
      </c>
      <c r="AI444" t="s">
        <v>54</v>
      </c>
      <c r="AJ444" t="s">
        <v>54</v>
      </c>
      <c r="AK444" t="s">
        <v>54</v>
      </c>
      <c r="AL444" s="2">
        <v>284714.5</v>
      </c>
      <c r="AM444">
        <v>3</v>
      </c>
      <c r="AN444">
        <v>1</v>
      </c>
      <c r="AO444" t="s">
        <v>74</v>
      </c>
      <c r="AP444" s="8">
        <v>284714.5</v>
      </c>
      <c r="AQ444" t="s">
        <v>58</v>
      </c>
      <c r="AR444">
        <v>3</v>
      </c>
      <c r="AS444">
        <v>3</v>
      </c>
      <c r="AT444" t="s">
        <v>58</v>
      </c>
      <c r="AU444" t="s">
        <v>58</v>
      </c>
      <c r="AV444" t="b">
        <v>0</v>
      </c>
    </row>
    <row r="445" spans="1:48">
      <c r="A445">
        <v>444</v>
      </c>
      <c r="B445" t="s">
        <v>1502</v>
      </c>
      <c r="C445" t="s">
        <v>1589</v>
      </c>
      <c r="D445" t="s">
        <v>64</v>
      </c>
      <c r="E445" t="s">
        <v>65</v>
      </c>
      <c r="F445" t="s">
        <v>66</v>
      </c>
      <c r="G445" t="s">
        <v>52</v>
      </c>
      <c r="H445" t="s">
        <v>53</v>
      </c>
      <c r="J445" t="s">
        <v>54</v>
      </c>
      <c r="K445" s="1">
        <v>45199</v>
      </c>
      <c r="L445">
        <v>40</v>
      </c>
      <c r="O445" t="s">
        <v>55</v>
      </c>
      <c r="P445" t="s">
        <v>67</v>
      </c>
      <c r="Q445" t="s">
        <v>68</v>
      </c>
      <c r="R445" t="s">
        <v>69</v>
      </c>
      <c r="S445" t="s">
        <v>1590</v>
      </c>
      <c r="T445" s="1">
        <v>45187</v>
      </c>
      <c r="U445" t="s">
        <v>58</v>
      </c>
      <c r="V445" t="s">
        <v>58</v>
      </c>
      <c r="W445" t="s">
        <v>55</v>
      </c>
      <c r="X445">
        <v>2</v>
      </c>
      <c r="Y445" s="1">
        <v>45187</v>
      </c>
      <c r="Z445" t="s">
        <v>71</v>
      </c>
      <c r="AA445" t="s">
        <v>72</v>
      </c>
      <c r="AB445" t="s">
        <v>60</v>
      </c>
      <c r="AC445">
        <v>1</v>
      </c>
      <c r="AD445" t="s">
        <v>54</v>
      </c>
      <c r="AE445" t="s">
        <v>54</v>
      </c>
      <c r="AF445" t="s">
        <v>54</v>
      </c>
      <c r="AG445" t="s">
        <v>54</v>
      </c>
      <c r="AH445" t="s">
        <v>1591</v>
      </c>
      <c r="AI445" t="s">
        <v>54</v>
      </c>
      <c r="AJ445" t="s">
        <v>54</v>
      </c>
      <c r="AK445" t="s">
        <v>54</v>
      </c>
      <c r="AL445" s="2">
        <v>413734</v>
      </c>
      <c r="AM445">
        <v>5</v>
      </c>
      <c r="AN445">
        <v>1</v>
      </c>
      <c r="AO445" t="s">
        <v>74</v>
      </c>
      <c r="AP445" s="8">
        <v>413734</v>
      </c>
      <c r="AQ445" t="s">
        <v>58</v>
      </c>
      <c r="AR445">
        <v>5</v>
      </c>
      <c r="AS445">
        <v>1</v>
      </c>
      <c r="AT445" t="s">
        <v>58</v>
      </c>
      <c r="AU445" t="s">
        <v>58</v>
      </c>
      <c r="AV445" t="b">
        <v>0</v>
      </c>
    </row>
    <row r="446" spans="1:48">
      <c r="A446">
        <v>445</v>
      </c>
      <c r="B446" t="s">
        <v>1247</v>
      </c>
      <c r="C446" t="s">
        <v>1592</v>
      </c>
      <c r="D446" t="s">
        <v>64</v>
      </c>
      <c r="E446" t="s">
        <v>65</v>
      </c>
      <c r="F446" t="s">
        <v>66</v>
      </c>
      <c r="G446" t="s">
        <v>52</v>
      </c>
      <c r="H446" t="s">
        <v>53</v>
      </c>
      <c r="J446" t="s">
        <v>54</v>
      </c>
      <c r="K446" s="1">
        <v>45199</v>
      </c>
      <c r="L446">
        <v>40</v>
      </c>
      <c r="O446" t="s">
        <v>55</v>
      </c>
      <c r="P446" t="s">
        <v>67</v>
      </c>
      <c r="Q446" t="s">
        <v>68</v>
      </c>
      <c r="R446" t="s">
        <v>69</v>
      </c>
      <c r="S446" t="s">
        <v>1593</v>
      </c>
      <c r="T446" s="1">
        <v>45187</v>
      </c>
      <c r="U446" t="s">
        <v>58</v>
      </c>
      <c r="V446" t="s">
        <v>58</v>
      </c>
      <c r="W446" t="s">
        <v>55</v>
      </c>
      <c r="X446">
        <v>2</v>
      </c>
      <c r="Y446" s="1">
        <v>45187</v>
      </c>
      <c r="Z446" t="s">
        <v>71</v>
      </c>
      <c r="AA446" t="s">
        <v>72</v>
      </c>
      <c r="AB446" t="s">
        <v>60</v>
      </c>
      <c r="AC446">
        <v>1</v>
      </c>
      <c r="AD446" t="s">
        <v>54</v>
      </c>
      <c r="AE446" t="s">
        <v>54</v>
      </c>
      <c r="AF446" t="s">
        <v>54</v>
      </c>
      <c r="AG446" t="s">
        <v>54</v>
      </c>
      <c r="AH446" t="s">
        <v>1594</v>
      </c>
      <c r="AI446" t="s">
        <v>54</v>
      </c>
      <c r="AJ446" t="s">
        <v>54</v>
      </c>
      <c r="AK446" t="s">
        <v>54</v>
      </c>
      <c r="AL446" s="2">
        <v>385000</v>
      </c>
      <c r="AM446">
        <v>5</v>
      </c>
      <c r="AN446">
        <v>1</v>
      </c>
      <c r="AO446" t="s">
        <v>74</v>
      </c>
      <c r="AP446" s="8">
        <v>385000</v>
      </c>
      <c r="AQ446" t="s">
        <v>58</v>
      </c>
      <c r="AR446">
        <v>5</v>
      </c>
      <c r="AS446">
        <v>1</v>
      </c>
      <c r="AT446" t="s">
        <v>58</v>
      </c>
      <c r="AU446" t="s">
        <v>58</v>
      </c>
      <c r="AV446" t="b">
        <v>0</v>
      </c>
    </row>
    <row r="447" spans="1:48">
      <c r="A447">
        <v>446</v>
      </c>
      <c r="B447" t="s">
        <v>1274</v>
      </c>
      <c r="C447" t="s">
        <v>1595</v>
      </c>
      <c r="D447" t="s">
        <v>64</v>
      </c>
      <c r="E447" t="s">
        <v>65</v>
      </c>
      <c r="F447" t="s">
        <v>66</v>
      </c>
      <c r="G447" t="s">
        <v>52</v>
      </c>
      <c r="H447" t="s">
        <v>53</v>
      </c>
      <c r="J447" t="s">
        <v>54</v>
      </c>
      <c r="K447" s="1">
        <v>45199</v>
      </c>
      <c r="L447">
        <v>40</v>
      </c>
      <c r="O447" t="s">
        <v>55</v>
      </c>
      <c r="P447" t="s">
        <v>67</v>
      </c>
      <c r="Q447" t="s">
        <v>68</v>
      </c>
      <c r="R447" t="s">
        <v>69</v>
      </c>
      <c r="S447" t="s">
        <v>1596</v>
      </c>
      <c r="T447" s="1">
        <v>45187</v>
      </c>
      <c r="U447" t="s">
        <v>58</v>
      </c>
      <c r="V447" t="s">
        <v>58</v>
      </c>
      <c r="W447" t="s">
        <v>55</v>
      </c>
      <c r="X447">
        <v>2</v>
      </c>
      <c r="Y447" s="1">
        <v>45187</v>
      </c>
      <c r="Z447" t="s">
        <v>71</v>
      </c>
      <c r="AA447" t="s">
        <v>72</v>
      </c>
      <c r="AB447" t="s">
        <v>60</v>
      </c>
      <c r="AC447">
        <v>1</v>
      </c>
      <c r="AD447" t="s">
        <v>54</v>
      </c>
      <c r="AE447" t="s">
        <v>54</v>
      </c>
      <c r="AF447" t="s">
        <v>54</v>
      </c>
      <c r="AG447" t="s">
        <v>54</v>
      </c>
      <c r="AH447" t="s">
        <v>1597</v>
      </c>
      <c r="AI447" t="s">
        <v>54</v>
      </c>
      <c r="AJ447" t="s">
        <v>54</v>
      </c>
      <c r="AK447" t="s">
        <v>54</v>
      </c>
      <c r="AL447" s="2">
        <v>174798</v>
      </c>
      <c r="AM447">
        <v>4</v>
      </c>
      <c r="AN447">
        <v>1</v>
      </c>
      <c r="AO447" t="s">
        <v>74</v>
      </c>
      <c r="AP447" s="8">
        <v>174798</v>
      </c>
      <c r="AQ447" t="s">
        <v>58</v>
      </c>
      <c r="AR447">
        <v>4</v>
      </c>
      <c r="AS447">
        <v>1</v>
      </c>
      <c r="AT447" t="s">
        <v>58</v>
      </c>
      <c r="AU447" t="s">
        <v>58</v>
      </c>
      <c r="AV447" t="b">
        <v>0</v>
      </c>
    </row>
    <row r="448" spans="1:48">
      <c r="A448">
        <v>447</v>
      </c>
      <c r="B448" t="s">
        <v>1510</v>
      </c>
      <c r="C448" t="s">
        <v>1598</v>
      </c>
      <c r="D448" t="s">
        <v>64</v>
      </c>
      <c r="E448" t="s">
        <v>65</v>
      </c>
      <c r="F448" t="s">
        <v>66</v>
      </c>
      <c r="G448" t="s">
        <v>52</v>
      </c>
      <c r="H448" t="s">
        <v>53</v>
      </c>
      <c r="J448" t="s">
        <v>54</v>
      </c>
      <c r="K448" s="1">
        <v>45199</v>
      </c>
      <c r="L448">
        <v>80</v>
      </c>
      <c r="O448" t="s">
        <v>55</v>
      </c>
      <c r="P448" t="s">
        <v>67</v>
      </c>
      <c r="Q448" t="s">
        <v>68</v>
      </c>
      <c r="R448" t="s">
        <v>69</v>
      </c>
      <c r="S448" t="s">
        <v>1599</v>
      </c>
      <c r="T448" s="1">
        <v>45187</v>
      </c>
      <c r="U448" t="s">
        <v>58</v>
      </c>
      <c r="V448" t="s">
        <v>58</v>
      </c>
      <c r="W448" t="s">
        <v>55</v>
      </c>
      <c r="X448">
        <v>2</v>
      </c>
      <c r="Y448" s="1">
        <v>45187</v>
      </c>
      <c r="Z448" t="s">
        <v>71</v>
      </c>
      <c r="AA448" t="s">
        <v>72</v>
      </c>
      <c r="AB448" t="s">
        <v>60</v>
      </c>
      <c r="AC448">
        <v>1</v>
      </c>
      <c r="AD448" t="s">
        <v>54</v>
      </c>
      <c r="AE448" t="s">
        <v>500</v>
      </c>
      <c r="AF448" t="s">
        <v>1600</v>
      </c>
      <c r="AG448" t="s">
        <v>54</v>
      </c>
      <c r="AH448" t="s">
        <v>1601</v>
      </c>
      <c r="AI448" t="s">
        <v>54</v>
      </c>
      <c r="AJ448" t="s">
        <v>54</v>
      </c>
      <c r="AK448" t="s">
        <v>54</v>
      </c>
      <c r="AL448" s="2">
        <v>68910</v>
      </c>
      <c r="AM448">
        <v>3</v>
      </c>
      <c r="AN448">
        <v>1</v>
      </c>
      <c r="AO448" t="s">
        <v>74</v>
      </c>
      <c r="AP448" s="8">
        <v>68910</v>
      </c>
      <c r="AQ448" t="s">
        <v>58</v>
      </c>
      <c r="AR448">
        <v>3</v>
      </c>
      <c r="AS448">
        <v>1</v>
      </c>
      <c r="AT448" t="s">
        <v>58</v>
      </c>
      <c r="AU448" t="s">
        <v>58</v>
      </c>
      <c r="AV448" t="b">
        <v>0</v>
      </c>
    </row>
    <row r="449" spans="1:48">
      <c r="A449">
        <v>448</v>
      </c>
      <c r="B449" t="s">
        <v>1375</v>
      </c>
      <c r="C449" t="s">
        <v>1602</v>
      </c>
      <c r="D449" t="s">
        <v>64</v>
      </c>
      <c r="E449" t="s">
        <v>65</v>
      </c>
      <c r="F449" t="s">
        <v>66</v>
      </c>
      <c r="G449" t="s">
        <v>52</v>
      </c>
      <c r="H449" t="s">
        <v>53</v>
      </c>
      <c r="J449" t="s">
        <v>54</v>
      </c>
      <c r="K449" s="1">
        <v>45199</v>
      </c>
      <c r="L449">
        <v>40</v>
      </c>
      <c r="O449" t="s">
        <v>55</v>
      </c>
      <c r="P449" t="s">
        <v>78</v>
      </c>
      <c r="Q449" t="s">
        <v>68</v>
      </c>
      <c r="R449" t="s">
        <v>69</v>
      </c>
      <c r="S449" t="s">
        <v>1603</v>
      </c>
      <c r="T449" s="1">
        <v>45187</v>
      </c>
      <c r="U449" t="s">
        <v>58</v>
      </c>
      <c r="V449" t="s">
        <v>58</v>
      </c>
      <c r="W449" t="s">
        <v>55</v>
      </c>
      <c r="X449">
        <v>2</v>
      </c>
      <c r="Y449" s="1">
        <v>45187</v>
      </c>
      <c r="Z449" t="s">
        <v>80</v>
      </c>
      <c r="AA449" t="s">
        <v>59</v>
      </c>
      <c r="AB449" t="s">
        <v>60</v>
      </c>
      <c r="AC449">
        <v>1</v>
      </c>
      <c r="AD449" t="s">
        <v>54</v>
      </c>
      <c r="AE449" t="s">
        <v>54</v>
      </c>
      <c r="AF449" t="s">
        <v>54</v>
      </c>
      <c r="AG449" t="s">
        <v>54</v>
      </c>
      <c r="AH449" t="s">
        <v>1604</v>
      </c>
      <c r="AI449" t="s">
        <v>54</v>
      </c>
      <c r="AJ449" t="s">
        <v>54</v>
      </c>
      <c r="AK449" t="s">
        <v>54</v>
      </c>
      <c r="AL449" s="2">
        <v>450000</v>
      </c>
      <c r="AM449">
        <v>4</v>
      </c>
      <c r="AN449">
        <v>1</v>
      </c>
      <c r="AO449" t="s">
        <v>61</v>
      </c>
      <c r="AP449" s="8">
        <v>450000</v>
      </c>
      <c r="AQ449" t="s">
        <v>58</v>
      </c>
      <c r="AR449">
        <v>4</v>
      </c>
      <c r="AS449">
        <v>1</v>
      </c>
      <c r="AT449" t="s">
        <v>58</v>
      </c>
      <c r="AU449" t="s">
        <v>58</v>
      </c>
      <c r="AV449" t="b">
        <v>0</v>
      </c>
    </row>
    <row r="450" spans="1:48">
      <c r="A450">
        <v>449</v>
      </c>
      <c r="B450" t="s">
        <v>1605</v>
      </c>
      <c r="C450" t="s">
        <v>1606</v>
      </c>
      <c r="D450" t="s">
        <v>64</v>
      </c>
      <c r="E450" t="s">
        <v>65</v>
      </c>
      <c r="F450" t="s">
        <v>66</v>
      </c>
      <c r="G450" t="s">
        <v>52</v>
      </c>
      <c r="H450" t="s">
        <v>53</v>
      </c>
      <c r="J450" t="s">
        <v>54</v>
      </c>
      <c r="K450" s="1">
        <v>45199</v>
      </c>
      <c r="L450">
        <v>40</v>
      </c>
      <c r="O450" t="s">
        <v>55</v>
      </c>
      <c r="P450" t="s">
        <v>78</v>
      </c>
      <c r="Q450" t="s">
        <v>68</v>
      </c>
      <c r="R450" t="s">
        <v>69</v>
      </c>
      <c r="S450" t="s">
        <v>1607</v>
      </c>
      <c r="T450" s="1">
        <v>45187</v>
      </c>
      <c r="U450" t="s">
        <v>58</v>
      </c>
      <c r="V450" t="s">
        <v>58</v>
      </c>
      <c r="W450" t="s">
        <v>55</v>
      </c>
      <c r="X450">
        <v>2</v>
      </c>
      <c r="Y450" s="1">
        <v>45187</v>
      </c>
      <c r="Z450" t="s">
        <v>80</v>
      </c>
      <c r="AA450" t="s">
        <v>59</v>
      </c>
      <c r="AB450" t="s">
        <v>60</v>
      </c>
      <c r="AC450">
        <v>1</v>
      </c>
      <c r="AD450" t="s">
        <v>54</v>
      </c>
      <c r="AE450" t="s">
        <v>402</v>
      </c>
      <c r="AF450" t="s">
        <v>1608</v>
      </c>
      <c r="AG450" t="s">
        <v>54</v>
      </c>
      <c r="AH450" t="s">
        <v>1609</v>
      </c>
      <c r="AI450" t="s">
        <v>54</v>
      </c>
      <c r="AJ450" t="s">
        <v>54</v>
      </c>
      <c r="AK450" t="s">
        <v>54</v>
      </c>
      <c r="AL450" s="2">
        <v>138575.35999999999</v>
      </c>
      <c r="AM450">
        <v>3</v>
      </c>
      <c r="AN450">
        <v>1</v>
      </c>
      <c r="AO450" t="s">
        <v>61</v>
      </c>
      <c r="AP450" s="8">
        <v>138575.35999999999</v>
      </c>
      <c r="AQ450" t="s">
        <v>58</v>
      </c>
      <c r="AR450">
        <v>3</v>
      </c>
      <c r="AS450">
        <v>1</v>
      </c>
      <c r="AT450" t="s">
        <v>58</v>
      </c>
      <c r="AU450" t="s">
        <v>58</v>
      </c>
      <c r="AV450" t="b">
        <v>0</v>
      </c>
    </row>
    <row r="451" spans="1:48">
      <c r="A451">
        <v>450</v>
      </c>
      <c r="B451" t="s">
        <v>1610</v>
      </c>
      <c r="C451" t="s">
        <v>1611</v>
      </c>
      <c r="D451" t="s">
        <v>64</v>
      </c>
      <c r="E451" t="s">
        <v>65</v>
      </c>
      <c r="F451" t="s">
        <v>66</v>
      </c>
      <c r="G451" t="s">
        <v>52</v>
      </c>
      <c r="H451" t="s">
        <v>53</v>
      </c>
      <c r="J451" t="s">
        <v>54</v>
      </c>
      <c r="K451" s="1">
        <v>45199</v>
      </c>
      <c r="L451">
        <v>40</v>
      </c>
      <c r="O451" t="s">
        <v>55</v>
      </c>
      <c r="P451" t="s">
        <v>78</v>
      </c>
      <c r="Q451" t="s">
        <v>68</v>
      </c>
      <c r="R451" t="s">
        <v>69</v>
      </c>
      <c r="S451" t="s">
        <v>1612</v>
      </c>
      <c r="T451" s="1">
        <v>45187</v>
      </c>
      <c r="U451" t="s">
        <v>58</v>
      </c>
      <c r="V451" t="s">
        <v>58</v>
      </c>
      <c r="W451" t="s">
        <v>55</v>
      </c>
      <c r="X451">
        <v>2</v>
      </c>
      <c r="Y451" s="1">
        <v>45187</v>
      </c>
      <c r="Z451" t="s">
        <v>80</v>
      </c>
      <c r="AA451" t="s">
        <v>59</v>
      </c>
      <c r="AB451" t="s">
        <v>60</v>
      </c>
      <c r="AC451">
        <v>1</v>
      </c>
      <c r="AD451" t="s">
        <v>54</v>
      </c>
      <c r="AE451" t="s">
        <v>54</v>
      </c>
      <c r="AF451" t="s">
        <v>54</v>
      </c>
      <c r="AG451" t="s">
        <v>54</v>
      </c>
      <c r="AH451" t="s">
        <v>1613</v>
      </c>
      <c r="AI451" t="s">
        <v>54</v>
      </c>
      <c r="AJ451" t="s">
        <v>54</v>
      </c>
      <c r="AK451" t="s">
        <v>54</v>
      </c>
      <c r="AL451" s="2">
        <v>240685.48</v>
      </c>
      <c r="AM451">
        <v>3</v>
      </c>
      <c r="AN451">
        <v>1</v>
      </c>
      <c r="AO451" t="s">
        <v>61</v>
      </c>
      <c r="AP451" s="8">
        <v>240685.48</v>
      </c>
      <c r="AQ451" t="s">
        <v>58</v>
      </c>
      <c r="AR451">
        <v>3</v>
      </c>
      <c r="AS451">
        <v>1</v>
      </c>
      <c r="AT451" t="s">
        <v>58</v>
      </c>
      <c r="AU451" t="s">
        <v>58</v>
      </c>
      <c r="AV451" t="b">
        <v>0</v>
      </c>
    </row>
    <row r="452" spans="1:48">
      <c r="A452">
        <v>451</v>
      </c>
      <c r="B452" t="s">
        <v>1452</v>
      </c>
      <c r="C452" t="s">
        <v>1614</v>
      </c>
      <c r="D452" t="s">
        <v>64</v>
      </c>
      <c r="E452" t="s">
        <v>65</v>
      </c>
      <c r="F452" t="s">
        <v>66</v>
      </c>
      <c r="G452" t="s">
        <v>52</v>
      </c>
      <c r="H452" t="s">
        <v>53</v>
      </c>
      <c r="J452" t="s">
        <v>54</v>
      </c>
      <c r="K452" s="1">
        <v>45199</v>
      </c>
      <c r="L452">
        <v>40</v>
      </c>
      <c r="O452" t="s">
        <v>77</v>
      </c>
      <c r="P452" t="s">
        <v>78</v>
      </c>
      <c r="Q452" t="s">
        <v>68</v>
      </c>
      <c r="R452" t="s">
        <v>69</v>
      </c>
      <c r="S452" t="s">
        <v>1615</v>
      </c>
      <c r="T452" s="1">
        <v>45187</v>
      </c>
      <c r="U452" t="s">
        <v>58</v>
      </c>
      <c r="V452" t="s">
        <v>58</v>
      </c>
      <c r="W452" t="s">
        <v>77</v>
      </c>
      <c r="X452">
        <v>2</v>
      </c>
      <c r="Y452" s="1">
        <v>45187</v>
      </c>
      <c r="Z452" t="s">
        <v>80</v>
      </c>
      <c r="AA452" t="s">
        <v>59</v>
      </c>
      <c r="AB452" t="s">
        <v>60</v>
      </c>
      <c r="AC452">
        <v>2</v>
      </c>
      <c r="AD452" t="s">
        <v>54</v>
      </c>
      <c r="AE452" t="s">
        <v>54</v>
      </c>
      <c r="AF452" t="s">
        <v>54</v>
      </c>
      <c r="AG452" t="s">
        <v>54</v>
      </c>
      <c r="AH452" t="s">
        <v>1616</v>
      </c>
      <c r="AI452" t="s">
        <v>54</v>
      </c>
      <c r="AJ452" t="s">
        <v>54</v>
      </c>
      <c r="AK452" t="s">
        <v>54</v>
      </c>
      <c r="AL452" s="2">
        <v>281321.49</v>
      </c>
      <c r="AM452">
        <v>6</v>
      </c>
      <c r="AN452">
        <v>1</v>
      </c>
      <c r="AO452" t="s">
        <v>61</v>
      </c>
      <c r="AP452" s="8">
        <v>281321.49</v>
      </c>
      <c r="AQ452" t="s">
        <v>58</v>
      </c>
      <c r="AR452">
        <v>6</v>
      </c>
      <c r="AS452">
        <v>2</v>
      </c>
      <c r="AT452" t="s">
        <v>58</v>
      </c>
      <c r="AU452" t="s">
        <v>58</v>
      </c>
      <c r="AV452" t="b">
        <v>0</v>
      </c>
    </row>
    <row r="453" spans="1:48">
      <c r="A453">
        <v>452</v>
      </c>
      <c r="B453" t="s">
        <v>1452</v>
      </c>
      <c r="C453" t="s">
        <v>1617</v>
      </c>
      <c r="D453" t="s">
        <v>64</v>
      </c>
      <c r="E453" t="s">
        <v>65</v>
      </c>
      <c r="F453" t="s">
        <v>66</v>
      </c>
      <c r="G453" t="s">
        <v>52</v>
      </c>
      <c r="H453" t="s">
        <v>53</v>
      </c>
      <c r="J453" t="s">
        <v>54</v>
      </c>
      <c r="K453" s="1">
        <v>45199</v>
      </c>
      <c r="L453">
        <v>40</v>
      </c>
      <c r="O453" t="s">
        <v>77</v>
      </c>
      <c r="P453" t="s">
        <v>78</v>
      </c>
      <c r="Q453" t="s">
        <v>68</v>
      </c>
      <c r="R453" t="s">
        <v>69</v>
      </c>
      <c r="S453" t="s">
        <v>1618</v>
      </c>
      <c r="T453" s="1">
        <v>45187</v>
      </c>
      <c r="U453" t="s">
        <v>58</v>
      </c>
      <c r="V453" t="s">
        <v>58</v>
      </c>
      <c r="W453" t="s">
        <v>77</v>
      </c>
      <c r="X453">
        <v>2</v>
      </c>
      <c r="Y453" s="1">
        <v>45187</v>
      </c>
      <c r="Z453" t="s">
        <v>80</v>
      </c>
      <c r="AA453" t="s">
        <v>59</v>
      </c>
      <c r="AB453" t="s">
        <v>60</v>
      </c>
      <c r="AC453">
        <v>2</v>
      </c>
      <c r="AD453" t="s">
        <v>54</v>
      </c>
      <c r="AE453" t="s">
        <v>54</v>
      </c>
      <c r="AF453" t="s">
        <v>54</v>
      </c>
      <c r="AG453" t="s">
        <v>54</v>
      </c>
      <c r="AH453" t="s">
        <v>1619</v>
      </c>
      <c r="AI453" t="s">
        <v>54</v>
      </c>
      <c r="AJ453" t="s">
        <v>54</v>
      </c>
      <c r="AK453" t="s">
        <v>54</v>
      </c>
      <c r="AL453" s="2">
        <v>138942.53</v>
      </c>
      <c r="AM453">
        <v>4</v>
      </c>
      <c r="AN453">
        <v>1</v>
      </c>
      <c r="AO453" t="s">
        <v>61</v>
      </c>
      <c r="AP453" s="8">
        <v>138942.53</v>
      </c>
      <c r="AQ453" t="s">
        <v>58</v>
      </c>
      <c r="AR453">
        <v>4</v>
      </c>
      <c r="AS453">
        <v>2</v>
      </c>
      <c r="AT453" t="s">
        <v>58</v>
      </c>
      <c r="AU453" t="s">
        <v>58</v>
      </c>
      <c r="AV453" t="b">
        <v>0</v>
      </c>
    </row>
    <row r="454" spans="1:48">
      <c r="A454">
        <v>453</v>
      </c>
      <c r="B454" t="s">
        <v>1620</v>
      </c>
      <c r="C454" t="s">
        <v>1621</v>
      </c>
      <c r="D454" t="s">
        <v>64</v>
      </c>
      <c r="E454" t="s">
        <v>65</v>
      </c>
      <c r="F454" t="s">
        <v>66</v>
      </c>
      <c r="G454" t="s">
        <v>52</v>
      </c>
      <c r="H454" t="s">
        <v>53</v>
      </c>
      <c r="J454" t="s">
        <v>54</v>
      </c>
      <c r="K454" s="1">
        <v>45199</v>
      </c>
      <c r="L454">
        <v>40</v>
      </c>
      <c r="O454" t="s">
        <v>55</v>
      </c>
      <c r="P454" t="s">
        <v>78</v>
      </c>
      <c r="Q454" t="s">
        <v>68</v>
      </c>
      <c r="R454" t="s">
        <v>69</v>
      </c>
      <c r="S454" t="s">
        <v>1622</v>
      </c>
      <c r="T454" s="1">
        <v>45187</v>
      </c>
      <c r="U454" t="s">
        <v>58</v>
      </c>
      <c r="V454" t="s">
        <v>58</v>
      </c>
      <c r="W454" t="s">
        <v>55</v>
      </c>
      <c r="X454">
        <v>2</v>
      </c>
      <c r="Y454" s="1">
        <v>45187</v>
      </c>
      <c r="Z454" t="s">
        <v>80</v>
      </c>
      <c r="AA454" t="s">
        <v>59</v>
      </c>
      <c r="AB454" t="s">
        <v>60</v>
      </c>
      <c r="AC454">
        <v>1</v>
      </c>
      <c r="AD454" t="s">
        <v>54</v>
      </c>
      <c r="AE454" t="s">
        <v>402</v>
      </c>
      <c r="AF454" t="s">
        <v>1623</v>
      </c>
      <c r="AG454" t="s">
        <v>54</v>
      </c>
      <c r="AH454" t="s">
        <v>1624</v>
      </c>
      <c r="AI454" t="s">
        <v>54</v>
      </c>
      <c r="AJ454" t="s">
        <v>54</v>
      </c>
      <c r="AK454" t="s">
        <v>54</v>
      </c>
      <c r="AL454" s="2">
        <v>449928</v>
      </c>
      <c r="AM454">
        <v>3</v>
      </c>
      <c r="AN454">
        <v>1</v>
      </c>
      <c r="AO454" t="s">
        <v>61</v>
      </c>
      <c r="AP454" s="8">
        <v>449928</v>
      </c>
      <c r="AQ454" t="s">
        <v>58</v>
      </c>
      <c r="AR454">
        <v>3</v>
      </c>
      <c r="AS454">
        <v>1</v>
      </c>
      <c r="AT454" t="s">
        <v>58</v>
      </c>
      <c r="AU454" t="s">
        <v>58</v>
      </c>
      <c r="AV454" t="b">
        <v>0</v>
      </c>
    </row>
    <row r="455" spans="1:48">
      <c r="A455">
        <v>454</v>
      </c>
      <c r="B455" t="s">
        <v>1425</v>
      </c>
      <c r="C455" t="s">
        <v>1625</v>
      </c>
      <c r="D455" t="s">
        <v>64</v>
      </c>
      <c r="E455" t="s">
        <v>65</v>
      </c>
      <c r="F455" t="s">
        <v>66</v>
      </c>
      <c r="G455" t="s">
        <v>52</v>
      </c>
      <c r="H455" t="s">
        <v>53</v>
      </c>
      <c r="J455" t="s">
        <v>54</v>
      </c>
      <c r="K455" s="1">
        <v>45199</v>
      </c>
      <c r="L455">
        <v>80</v>
      </c>
      <c r="O455" t="s">
        <v>55</v>
      </c>
      <c r="P455" t="s">
        <v>67</v>
      </c>
      <c r="Q455" t="s">
        <v>68</v>
      </c>
      <c r="R455" t="s">
        <v>69</v>
      </c>
      <c r="S455" t="s">
        <v>1626</v>
      </c>
      <c r="T455" s="1">
        <v>45188</v>
      </c>
      <c r="U455" t="s">
        <v>58</v>
      </c>
      <c r="V455" t="s">
        <v>58</v>
      </c>
      <c r="W455" t="s">
        <v>55</v>
      </c>
      <c r="X455">
        <v>2</v>
      </c>
      <c r="Y455" s="1">
        <v>45188</v>
      </c>
      <c r="Z455" t="s">
        <v>71</v>
      </c>
      <c r="AA455" t="s">
        <v>72</v>
      </c>
      <c r="AB455" t="s">
        <v>60</v>
      </c>
      <c r="AC455">
        <v>1</v>
      </c>
      <c r="AD455" t="s">
        <v>54</v>
      </c>
      <c r="AE455" t="s">
        <v>54</v>
      </c>
      <c r="AF455" t="s">
        <v>54</v>
      </c>
      <c r="AG455" t="s">
        <v>54</v>
      </c>
      <c r="AH455" t="s">
        <v>1627</v>
      </c>
      <c r="AI455" t="s">
        <v>54</v>
      </c>
      <c r="AJ455" t="s">
        <v>54</v>
      </c>
      <c r="AK455" t="s">
        <v>54</v>
      </c>
      <c r="AL455" s="2">
        <v>560000</v>
      </c>
      <c r="AM455">
        <v>3</v>
      </c>
      <c r="AN455">
        <v>1</v>
      </c>
      <c r="AO455" t="s">
        <v>74</v>
      </c>
      <c r="AP455" s="8">
        <v>560000</v>
      </c>
      <c r="AQ455" t="s">
        <v>58</v>
      </c>
      <c r="AR455">
        <v>3</v>
      </c>
      <c r="AS455">
        <v>1</v>
      </c>
      <c r="AT455" t="s">
        <v>58</v>
      </c>
      <c r="AU455" t="s">
        <v>58</v>
      </c>
      <c r="AV455" t="b">
        <v>0</v>
      </c>
    </row>
    <row r="456" spans="1:48">
      <c r="A456">
        <v>455</v>
      </c>
      <c r="B456" t="s">
        <v>1259</v>
      </c>
      <c r="C456" t="s">
        <v>1628</v>
      </c>
      <c r="D456" t="s">
        <v>64</v>
      </c>
      <c r="E456" t="s">
        <v>65</v>
      </c>
      <c r="F456" t="s">
        <v>66</v>
      </c>
      <c r="G456" t="s">
        <v>52</v>
      </c>
      <c r="H456" t="s">
        <v>53</v>
      </c>
      <c r="J456" t="s">
        <v>54</v>
      </c>
      <c r="K456" s="1">
        <v>45199</v>
      </c>
      <c r="L456">
        <v>40</v>
      </c>
      <c r="O456" t="s">
        <v>55</v>
      </c>
      <c r="P456" t="s">
        <v>67</v>
      </c>
      <c r="Q456" t="s">
        <v>68</v>
      </c>
      <c r="R456" t="s">
        <v>69</v>
      </c>
      <c r="S456" t="s">
        <v>1629</v>
      </c>
      <c r="T456" s="1">
        <v>45188</v>
      </c>
      <c r="U456" t="s">
        <v>58</v>
      </c>
      <c r="V456" t="s">
        <v>58</v>
      </c>
      <c r="W456" t="s">
        <v>55</v>
      </c>
      <c r="X456">
        <v>2</v>
      </c>
      <c r="Y456" s="1">
        <v>45188</v>
      </c>
      <c r="Z456" t="s">
        <v>71</v>
      </c>
      <c r="AA456" t="s">
        <v>72</v>
      </c>
      <c r="AB456" t="s">
        <v>60</v>
      </c>
      <c r="AC456">
        <v>1</v>
      </c>
      <c r="AD456" t="s">
        <v>54</v>
      </c>
      <c r="AE456" t="s">
        <v>54</v>
      </c>
      <c r="AF456" t="s">
        <v>54</v>
      </c>
      <c r="AG456" t="s">
        <v>54</v>
      </c>
      <c r="AH456" t="s">
        <v>1630</v>
      </c>
      <c r="AI456" t="s">
        <v>54</v>
      </c>
      <c r="AJ456" t="s">
        <v>54</v>
      </c>
      <c r="AK456" t="s">
        <v>54</v>
      </c>
      <c r="AL456" s="2">
        <v>263165</v>
      </c>
      <c r="AM456">
        <v>3</v>
      </c>
      <c r="AN456">
        <v>1</v>
      </c>
      <c r="AO456" t="s">
        <v>74</v>
      </c>
      <c r="AP456" s="8">
        <v>263165</v>
      </c>
      <c r="AQ456" t="s">
        <v>58</v>
      </c>
      <c r="AR456">
        <v>3</v>
      </c>
      <c r="AS456">
        <v>1</v>
      </c>
      <c r="AT456" t="s">
        <v>58</v>
      </c>
      <c r="AU456" t="s">
        <v>58</v>
      </c>
      <c r="AV456" t="b">
        <v>0</v>
      </c>
    </row>
    <row r="457" spans="1:48">
      <c r="A457">
        <v>456</v>
      </c>
      <c r="B457" t="s">
        <v>1540</v>
      </c>
      <c r="C457" t="s">
        <v>1631</v>
      </c>
      <c r="D457" t="s">
        <v>64</v>
      </c>
      <c r="E457" t="s">
        <v>65</v>
      </c>
      <c r="F457" t="s">
        <v>66</v>
      </c>
      <c r="G457" t="s">
        <v>52</v>
      </c>
      <c r="H457" t="s">
        <v>53</v>
      </c>
      <c r="J457" t="s">
        <v>54</v>
      </c>
      <c r="K457" s="1">
        <v>45199</v>
      </c>
      <c r="L457">
        <v>80</v>
      </c>
      <c r="O457" t="s">
        <v>77</v>
      </c>
      <c r="P457" t="s">
        <v>67</v>
      </c>
      <c r="Q457" t="s">
        <v>68</v>
      </c>
      <c r="R457" t="s">
        <v>69</v>
      </c>
      <c r="S457" t="s">
        <v>1632</v>
      </c>
      <c r="T457" s="1">
        <v>45188</v>
      </c>
      <c r="U457" t="s">
        <v>58</v>
      </c>
      <c r="V457" t="s">
        <v>58</v>
      </c>
      <c r="W457" t="s">
        <v>77</v>
      </c>
      <c r="X457">
        <v>2</v>
      </c>
      <c r="Y457" s="1">
        <v>45188</v>
      </c>
      <c r="Z457" t="s">
        <v>71</v>
      </c>
      <c r="AA457" t="s">
        <v>72</v>
      </c>
      <c r="AB457" t="s">
        <v>60</v>
      </c>
      <c r="AC457">
        <v>2</v>
      </c>
      <c r="AD457" t="s">
        <v>54</v>
      </c>
      <c r="AE457" t="s">
        <v>54</v>
      </c>
      <c r="AF457" t="s">
        <v>54</v>
      </c>
      <c r="AG457" t="s">
        <v>54</v>
      </c>
      <c r="AH457" t="s">
        <v>1633</v>
      </c>
      <c r="AI457" t="s">
        <v>54</v>
      </c>
      <c r="AJ457" t="s">
        <v>54</v>
      </c>
      <c r="AK457" t="s">
        <v>54</v>
      </c>
      <c r="AL457" s="2">
        <v>102756</v>
      </c>
      <c r="AM457">
        <v>4</v>
      </c>
      <c r="AN457">
        <v>1</v>
      </c>
      <c r="AO457" t="s">
        <v>74</v>
      </c>
      <c r="AP457" s="8">
        <v>102756</v>
      </c>
      <c r="AQ457" t="s">
        <v>58</v>
      </c>
      <c r="AR457">
        <v>4</v>
      </c>
      <c r="AS457">
        <v>2</v>
      </c>
      <c r="AT457" t="s">
        <v>58</v>
      </c>
      <c r="AU457" t="s">
        <v>58</v>
      </c>
      <c r="AV457" t="b">
        <v>0</v>
      </c>
    </row>
    <row r="458" spans="1:48">
      <c r="A458">
        <v>457</v>
      </c>
      <c r="B458" t="s">
        <v>1540</v>
      </c>
      <c r="C458" t="s">
        <v>1634</v>
      </c>
      <c r="D458" t="s">
        <v>64</v>
      </c>
      <c r="E458" t="s">
        <v>65</v>
      </c>
      <c r="F458" t="s">
        <v>66</v>
      </c>
      <c r="G458" t="s">
        <v>52</v>
      </c>
      <c r="H458" t="s">
        <v>53</v>
      </c>
      <c r="J458" t="s">
        <v>54</v>
      </c>
      <c r="K458" s="1">
        <v>45199</v>
      </c>
      <c r="L458">
        <v>80</v>
      </c>
      <c r="O458" t="s">
        <v>77</v>
      </c>
      <c r="P458" t="s">
        <v>67</v>
      </c>
      <c r="Q458" t="s">
        <v>68</v>
      </c>
      <c r="R458" t="s">
        <v>69</v>
      </c>
      <c r="S458" t="s">
        <v>1635</v>
      </c>
      <c r="T458" s="1">
        <v>45188</v>
      </c>
      <c r="U458" t="s">
        <v>58</v>
      </c>
      <c r="V458" t="s">
        <v>58</v>
      </c>
      <c r="W458" t="s">
        <v>77</v>
      </c>
      <c r="X458">
        <v>2</v>
      </c>
      <c r="Y458" s="1">
        <v>45188</v>
      </c>
      <c r="Z458" t="s">
        <v>71</v>
      </c>
      <c r="AA458" t="s">
        <v>72</v>
      </c>
      <c r="AB458" t="s">
        <v>60</v>
      </c>
      <c r="AC458">
        <v>2</v>
      </c>
      <c r="AD458" t="s">
        <v>54</v>
      </c>
      <c r="AE458" t="s">
        <v>54</v>
      </c>
      <c r="AF458" t="s">
        <v>54</v>
      </c>
      <c r="AG458" t="s">
        <v>54</v>
      </c>
      <c r="AH458" t="s">
        <v>1636</v>
      </c>
      <c r="AI458" t="s">
        <v>54</v>
      </c>
      <c r="AJ458" t="s">
        <v>54</v>
      </c>
      <c r="AK458" t="s">
        <v>54</v>
      </c>
      <c r="AL458" s="2">
        <v>1286250</v>
      </c>
      <c r="AM458">
        <v>5</v>
      </c>
      <c r="AN458">
        <v>1</v>
      </c>
      <c r="AO458" t="s">
        <v>74</v>
      </c>
      <c r="AP458" s="8">
        <v>1286250</v>
      </c>
      <c r="AQ458" t="s">
        <v>58</v>
      </c>
      <c r="AR458">
        <v>5</v>
      </c>
      <c r="AS458">
        <v>2</v>
      </c>
      <c r="AT458" t="s">
        <v>58</v>
      </c>
      <c r="AU458" t="s">
        <v>58</v>
      </c>
      <c r="AV458" t="b">
        <v>0</v>
      </c>
    </row>
    <row r="459" spans="1:48">
      <c r="A459">
        <v>458</v>
      </c>
      <c r="B459" t="s">
        <v>1393</v>
      </c>
      <c r="C459" t="s">
        <v>1637</v>
      </c>
      <c r="D459" t="s">
        <v>64</v>
      </c>
      <c r="E459" t="s">
        <v>65</v>
      </c>
      <c r="F459" t="s">
        <v>66</v>
      </c>
      <c r="G459" t="s">
        <v>52</v>
      </c>
      <c r="H459" t="s">
        <v>53</v>
      </c>
      <c r="J459" t="s">
        <v>54</v>
      </c>
      <c r="K459" s="1">
        <v>45199</v>
      </c>
      <c r="L459">
        <v>40</v>
      </c>
      <c r="O459" t="s">
        <v>55</v>
      </c>
      <c r="P459" t="s">
        <v>67</v>
      </c>
      <c r="Q459" t="s">
        <v>68</v>
      </c>
      <c r="R459" t="s">
        <v>69</v>
      </c>
      <c r="S459" t="s">
        <v>1638</v>
      </c>
      <c r="T459" s="1">
        <v>45188</v>
      </c>
      <c r="U459" t="s">
        <v>58</v>
      </c>
      <c r="V459" t="s">
        <v>58</v>
      </c>
      <c r="W459" t="s">
        <v>55</v>
      </c>
      <c r="X459">
        <v>2</v>
      </c>
      <c r="Y459" s="1">
        <v>45188</v>
      </c>
      <c r="Z459" t="s">
        <v>71</v>
      </c>
      <c r="AA459" t="s">
        <v>72</v>
      </c>
      <c r="AB459" t="s">
        <v>60</v>
      </c>
      <c r="AC459">
        <v>1</v>
      </c>
      <c r="AD459" t="s">
        <v>54</v>
      </c>
      <c r="AE459" t="s">
        <v>54</v>
      </c>
      <c r="AF459" t="s">
        <v>54</v>
      </c>
      <c r="AG459" t="s">
        <v>54</v>
      </c>
      <c r="AH459" t="s">
        <v>1639</v>
      </c>
      <c r="AI459" t="s">
        <v>54</v>
      </c>
      <c r="AJ459" t="s">
        <v>54</v>
      </c>
      <c r="AK459" t="s">
        <v>54</v>
      </c>
      <c r="AL459" s="2">
        <v>329320.42</v>
      </c>
      <c r="AM459">
        <v>3</v>
      </c>
      <c r="AN459">
        <v>1</v>
      </c>
      <c r="AO459" t="s">
        <v>74</v>
      </c>
      <c r="AP459" s="8">
        <v>329320.42</v>
      </c>
      <c r="AQ459" t="s">
        <v>58</v>
      </c>
      <c r="AR459">
        <v>3</v>
      </c>
      <c r="AS459">
        <v>1</v>
      </c>
      <c r="AT459" t="s">
        <v>58</v>
      </c>
      <c r="AU459" t="s">
        <v>58</v>
      </c>
      <c r="AV459" t="b">
        <v>0</v>
      </c>
    </row>
    <row r="460" spans="1:48">
      <c r="A460">
        <v>459</v>
      </c>
      <c r="B460" t="s">
        <v>1502</v>
      </c>
      <c r="C460" t="s">
        <v>1640</v>
      </c>
      <c r="D460" t="s">
        <v>64</v>
      </c>
      <c r="E460" t="s">
        <v>65</v>
      </c>
      <c r="F460" t="s">
        <v>66</v>
      </c>
      <c r="G460" t="s">
        <v>52</v>
      </c>
      <c r="H460" t="s">
        <v>53</v>
      </c>
      <c r="J460" t="s">
        <v>54</v>
      </c>
      <c r="K460" s="1">
        <v>45199</v>
      </c>
      <c r="L460">
        <v>40</v>
      </c>
      <c r="O460" t="s">
        <v>55</v>
      </c>
      <c r="P460" t="s">
        <v>67</v>
      </c>
      <c r="Q460" t="s">
        <v>68</v>
      </c>
      <c r="R460" t="s">
        <v>69</v>
      </c>
      <c r="S460" t="s">
        <v>1641</v>
      </c>
      <c r="T460" s="1">
        <v>45188</v>
      </c>
      <c r="U460" t="s">
        <v>58</v>
      </c>
      <c r="V460" t="s">
        <v>58</v>
      </c>
      <c r="W460" t="s">
        <v>55</v>
      </c>
      <c r="X460">
        <v>2</v>
      </c>
      <c r="Y460" s="1">
        <v>45188</v>
      </c>
      <c r="Z460" t="s">
        <v>71</v>
      </c>
      <c r="AA460" t="s">
        <v>72</v>
      </c>
      <c r="AB460" t="s">
        <v>60</v>
      </c>
      <c r="AC460">
        <v>1</v>
      </c>
      <c r="AD460" t="s">
        <v>54</v>
      </c>
      <c r="AE460" t="s">
        <v>54</v>
      </c>
      <c r="AF460" t="s">
        <v>54</v>
      </c>
      <c r="AG460" t="s">
        <v>54</v>
      </c>
      <c r="AH460" t="s">
        <v>1642</v>
      </c>
      <c r="AI460" t="s">
        <v>54</v>
      </c>
      <c r="AJ460" t="s">
        <v>54</v>
      </c>
      <c r="AK460" t="s">
        <v>54</v>
      </c>
      <c r="AL460" s="2">
        <v>641734</v>
      </c>
      <c r="AM460">
        <v>5</v>
      </c>
      <c r="AN460">
        <v>1</v>
      </c>
      <c r="AO460" t="s">
        <v>74</v>
      </c>
      <c r="AP460" s="8">
        <v>641734</v>
      </c>
      <c r="AQ460" t="s">
        <v>58</v>
      </c>
      <c r="AR460">
        <v>5</v>
      </c>
      <c r="AS460">
        <v>1</v>
      </c>
      <c r="AT460" t="s">
        <v>58</v>
      </c>
      <c r="AU460" t="s">
        <v>58</v>
      </c>
      <c r="AV460" t="b">
        <v>0</v>
      </c>
    </row>
    <row r="461" spans="1:48">
      <c r="A461">
        <v>460</v>
      </c>
      <c r="B461" t="s">
        <v>1274</v>
      </c>
      <c r="C461" t="s">
        <v>1643</v>
      </c>
      <c r="D461" t="s">
        <v>64</v>
      </c>
      <c r="E461" t="s">
        <v>65</v>
      </c>
      <c r="F461" t="s">
        <v>66</v>
      </c>
      <c r="G461" t="s">
        <v>52</v>
      </c>
      <c r="H461" t="s">
        <v>53</v>
      </c>
      <c r="J461" t="s">
        <v>54</v>
      </c>
      <c r="K461" s="1">
        <v>45199</v>
      </c>
      <c r="L461">
        <v>40</v>
      </c>
      <c r="O461" t="s">
        <v>55</v>
      </c>
      <c r="P461" t="s">
        <v>67</v>
      </c>
      <c r="Q461" t="s">
        <v>68</v>
      </c>
      <c r="R461" t="s">
        <v>69</v>
      </c>
      <c r="S461" t="s">
        <v>1644</v>
      </c>
      <c r="T461" s="1">
        <v>45188</v>
      </c>
      <c r="U461" t="s">
        <v>58</v>
      </c>
      <c r="V461" t="s">
        <v>58</v>
      </c>
      <c r="W461" t="s">
        <v>55</v>
      </c>
      <c r="X461">
        <v>2</v>
      </c>
      <c r="Y461" s="1">
        <v>45188</v>
      </c>
      <c r="Z461" t="s">
        <v>71</v>
      </c>
      <c r="AA461" t="s">
        <v>72</v>
      </c>
      <c r="AB461" t="s">
        <v>60</v>
      </c>
      <c r="AC461">
        <v>1</v>
      </c>
      <c r="AD461" t="s">
        <v>54</v>
      </c>
      <c r="AE461" t="s">
        <v>54</v>
      </c>
      <c r="AF461" t="s">
        <v>54</v>
      </c>
      <c r="AG461" t="s">
        <v>54</v>
      </c>
      <c r="AH461" t="s">
        <v>1645</v>
      </c>
      <c r="AI461" t="s">
        <v>54</v>
      </c>
      <c r="AJ461" t="s">
        <v>54</v>
      </c>
      <c r="AK461" t="s">
        <v>54</v>
      </c>
      <c r="AL461" s="2">
        <v>208653</v>
      </c>
      <c r="AM461">
        <v>6</v>
      </c>
      <c r="AN461">
        <v>1</v>
      </c>
      <c r="AO461" t="s">
        <v>74</v>
      </c>
      <c r="AP461" s="8">
        <v>208653</v>
      </c>
      <c r="AQ461" t="s">
        <v>58</v>
      </c>
      <c r="AR461">
        <v>6</v>
      </c>
      <c r="AS461">
        <v>1</v>
      </c>
      <c r="AT461" t="s">
        <v>58</v>
      </c>
      <c r="AU461" t="s">
        <v>58</v>
      </c>
      <c r="AV461" t="b">
        <v>0</v>
      </c>
    </row>
    <row r="462" spans="1:48">
      <c r="A462">
        <v>461</v>
      </c>
      <c r="B462" t="s">
        <v>1375</v>
      </c>
      <c r="C462" t="s">
        <v>1646</v>
      </c>
      <c r="D462" t="s">
        <v>64</v>
      </c>
      <c r="E462" t="s">
        <v>65</v>
      </c>
      <c r="F462" t="s">
        <v>66</v>
      </c>
      <c r="G462" t="s">
        <v>52</v>
      </c>
      <c r="H462" t="s">
        <v>53</v>
      </c>
      <c r="J462" t="s">
        <v>54</v>
      </c>
      <c r="K462" s="1">
        <v>45199</v>
      </c>
      <c r="L462">
        <v>40</v>
      </c>
      <c r="O462" t="s">
        <v>55</v>
      </c>
      <c r="P462" t="s">
        <v>78</v>
      </c>
      <c r="Q462" t="s">
        <v>68</v>
      </c>
      <c r="R462" t="s">
        <v>69</v>
      </c>
      <c r="S462" t="s">
        <v>1647</v>
      </c>
      <c r="T462" s="1">
        <v>45188</v>
      </c>
      <c r="U462" t="s">
        <v>58</v>
      </c>
      <c r="V462" t="s">
        <v>58</v>
      </c>
      <c r="W462" t="s">
        <v>55</v>
      </c>
      <c r="X462">
        <v>2</v>
      </c>
      <c r="Y462" s="1">
        <v>45188</v>
      </c>
      <c r="Z462" t="s">
        <v>80</v>
      </c>
      <c r="AA462" t="s">
        <v>59</v>
      </c>
      <c r="AB462" t="s">
        <v>60</v>
      </c>
      <c r="AC462">
        <v>1</v>
      </c>
      <c r="AD462" t="s">
        <v>54</v>
      </c>
      <c r="AE462" t="s">
        <v>54</v>
      </c>
      <c r="AF462" t="s">
        <v>54</v>
      </c>
      <c r="AG462" t="s">
        <v>54</v>
      </c>
      <c r="AH462" t="s">
        <v>1648</v>
      </c>
      <c r="AI462" t="s">
        <v>54</v>
      </c>
      <c r="AJ462" t="s">
        <v>54</v>
      </c>
      <c r="AK462" t="s">
        <v>54</v>
      </c>
      <c r="AL462" s="2">
        <v>468393.84</v>
      </c>
      <c r="AM462">
        <v>4</v>
      </c>
      <c r="AN462">
        <v>1</v>
      </c>
      <c r="AO462" t="s">
        <v>61</v>
      </c>
      <c r="AP462" s="8">
        <v>468393.84</v>
      </c>
      <c r="AQ462" t="s">
        <v>58</v>
      </c>
      <c r="AR462">
        <v>4</v>
      </c>
      <c r="AS462">
        <v>1</v>
      </c>
      <c r="AT462" t="s">
        <v>58</v>
      </c>
      <c r="AU462" t="s">
        <v>58</v>
      </c>
      <c r="AV462" t="b">
        <v>0</v>
      </c>
    </row>
    <row r="463" spans="1:48">
      <c r="A463">
        <v>462</v>
      </c>
      <c r="B463" t="s">
        <v>1452</v>
      </c>
      <c r="C463" t="s">
        <v>1649</v>
      </c>
      <c r="D463" t="s">
        <v>64</v>
      </c>
      <c r="E463" t="s">
        <v>65</v>
      </c>
      <c r="F463" t="s">
        <v>66</v>
      </c>
      <c r="G463" t="s">
        <v>52</v>
      </c>
      <c r="H463" t="s">
        <v>53</v>
      </c>
      <c r="J463" t="s">
        <v>54</v>
      </c>
      <c r="K463" s="1">
        <v>45199</v>
      </c>
      <c r="L463">
        <v>40</v>
      </c>
      <c r="O463" t="s">
        <v>77</v>
      </c>
      <c r="P463" t="s">
        <v>78</v>
      </c>
      <c r="Q463" t="s">
        <v>68</v>
      </c>
      <c r="R463" t="s">
        <v>69</v>
      </c>
      <c r="S463" t="s">
        <v>1650</v>
      </c>
      <c r="T463" s="1">
        <v>45188</v>
      </c>
      <c r="U463" t="s">
        <v>58</v>
      </c>
      <c r="V463" t="s">
        <v>58</v>
      </c>
      <c r="W463" t="s">
        <v>77</v>
      </c>
      <c r="X463">
        <v>2</v>
      </c>
      <c r="Y463" s="1">
        <v>45188</v>
      </c>
      <c r="Z463" t="s">
        <v>80</v>
      </c>
      <c r="AA463" t="s">
        <v>59</v>
      </c>
      <c r="AB463" t="s">
        <v>60</v>
      </c>
      <c r="AC463">
        <v>2</v>
      </c>
      <c r="AD463" t="s">
        <v>54</v>
      </c>
      <c r="AE463" t="s">
        <v>54</v>
      </c>
      <c r="AF463" t="s">
        <v>54</v>
      </c>
      <c r="AG463" t="s">
        <v>54</v>
      </c>
      <c r="AH463" t="s">
        <v>1651</v>
      </c>
      <c r="AI463" t="s">
        <v>54</v>
      </c>
      <c r="AJ463" t="s">
        <v>54</v>
      </c>
      <c r="AK463" t="s">
        <v>54</v>
      </c>
      <c r="AL463" s="2">
        <v>283336.69</v>
      </c>
      <c r="AM463">
        <v>6</v>
      </c>
      <c r="AN463">
        <v>1</v>
      </c>
      <c r="AO463" t="s">
        <v>61</v>
      </c>
      <c r="AP463" s="8">
        <v>283336.69</v>
      </c>
      <c r="AQ463" t="s">
        <v>58</v>
      </c>
      <c r="AR463">
        <v>6</v>
      </c>
      <c r="AS463">
        <v>2</v>
      </c>
      <c r="AT463" t="s">
        <v>58</v>
      </c>
      <c r="AU463" t="s">
        <v>58</v>
      </c>
      <c r="AV463" t="b">
        <v>0</v>
      </c>
    </row>
    <row r="464" spans="1:48">
      <c r="A464">
        <v>463</v>
      </c>
      <c r="B464" t="s">
        <v>1452</v>
      </c>
      <c r="C464" t="s">
        <v>1652</v>
      </c>
      <c r="D464" t="s">
        <v>64</v>
      </c>
      <c r="E464" t="s">
        <v>65</v>
      </c>
      <c r="F464" t="s">
        <v>66</v>
      </c>
      <c r="G464" t="s">
        <v>52</v>
      </c>
      <c r="H464" t="s">
        <v>53</v>
      </c>
      <c r="J464" t="s">
        <v>54</v>
      </c>
      <c r="K464" s="1">
        <v>45199</v>
      </c>
      <c r="L464">
        <v>40</v>
      </c>
      <c r="O464" t="s">
        <v>77</v>
      </c>
      <c r="P464" t="s">
        <v>78</v>
      </c>
      <c r="Q464" t="s">
        <v>68</v>
      </c>
      <c r="R464" t="s">
        <v>69</v>
      </c>
      <c r="S464" t="s">
        <v>1653</v>
      </c>
      <c r="T464" s="1">
        <v>45188</v>
      </c>
      <c r="U464" t="s">
        <v>58</v>
      </c>
      <c r="V464" t="s">
        <v>58</v>
      </c>
      <c r="W464" t="s">
        <v>77</v>
      </c>
      <c r="X464">
        <v>2</v>
      </c>
      <c r="Y464" s="1">
        <v>45188</v>
      </c>
      <c r="Z464" t="s">
        <v>80</v>
      </c>
      <c r="AA464" t="s">
        <v>59</v>
      </c>
      <c r="AB464" t="s">
        <v>60</v>
      </c>
      <c r="AC464">
        <v>2</v>
      </c>
      <c r="AD464" t="s">
        <v>54</v>
      </c>
      <c r="AE464" t="s">
        <v>54</v>
      </c>
      <c r="AF464" t="s">
        <v>54</v>
      </c>
      <c r="AG464" t="s">
        <v>54</v>
      </c>
      <c r="AH464" t="s">
        <v>1654</v>
      </c>
      <c r="AI464" t="s">
        <v>54</v>
      </c>
      <c r="AJ464" t="s">
        <v>54</v>
      </c>
      <c r="AK464" t="s">
        <v>54</v>
      </c>
      <c r="AL464" s="2">
        <v>143829.70000000001</v>
      </c>
      <c r="AM464">
        <v>4</v>
      </c>
      <c r="AN464">
        <v>1</v>
      </c>
      <c r="AO464" t="s">
        <v>61</v>
      </c>
      <c r="AP464" s="8">
        <v>143829.70000000001</v>
      </c>
      <c r="AQ464" t="s">
        <v>58</v>
      </c>
      <c r="AR464">
        <v>4</v>
      </c>
      <c r="AS464">
        <v>2</v>
      </c>
      <c r="AT464" t="s">
        <v>58</v>
      </c>
      <c r="AU464" t="s">
        <v>58</v>
      </c>
      <c r="AV464" t="b">
        <v>0</v>
      </c>
    </row>
    <row r="465" spans="1:48">
      <c r="A465">
        <v>464</v>
      </c>
      <c r="B465" t="s">
        <v>1425</v>
      </c>
      <c r="C465" t="s">
        <v>1655</v>
      </c>
      <c r="D465" t="s">
        <v>64</v>
      </c>
      <c r="E465" t="s">
        <v>65</v>
      </c>
      <c r="F465" t="s">
        <v>66</v>
      </c>
      <c r="G465" t="s">
        <v>52</v>
      </c>
      <c r="H465" t="s">
        <v>53</v>
      </c>
      <c r="J465" t="s">
        <v>54</v>
      </c>
      <c r="K465" s="1">
        <v>45199</v>
      </c>
      <c r="L465">
        <v>80</v>
      </c>
      <c r="O465" t="s">
        <v>55</v>
      </c>
      <c r="P465" t="s">
        <v>67</v>
      </c>
      <c r="Q465" t="s">
        <v>68</v>
      </c>
      <c r="R465" t="s">
        <v>69</v>
      </c>
      <c r="S465" t="s">
        <v>1656</v>
      </c>
      <c r="T465" s="1">
        <v>45189</v>
      </c>
      <c r="U465" t="s">
        <v>58</v>
      </c>
      <c r="V465" t="s">
        <v>58</v>
      </c>
      <c r="W465" t="s">
        <v>55</v>
      </c>
      <c r="X465">
        <v>2</v>
      </c>
      <c r="Y465" s="1">
        <v>45189</v>
      </c>
      <c r="Z465" t="s">
        <v>71</v>
      </c>
      <c r="AA465" t="s">
        <v>72</v>
      </c>
      <c r="AB465" t="s">
        <v>60</v>
      </c>
      <c r="AC465">
        <v>1</v>
      </c>
      <c r="AD465" t="s">
        <v>54</v>
      </c>
      <c r="AE465" t="s">
        <v>54</v>
      </c>
      <c r="AF465" t="s">
        <v>54</v>
      </c>
      <c r="AG465" t="s">
        <v>54</v>
      </c>
      <c r="AH465" t="s">
        <v>1657</v>
      </c>
      <c r="AI465" t="s">
        <v>54</v>
      </c>
      <c r="AJ465" t="s">
        <v>54</v>
      </c>
      <c r="AK465" t="s">
        <v>54</v>
      </c>
      <c r="AL465" s="2">
        <v>910000</v>
      </c>
      <c r="AM465">
        <v>4</v>
      </c>
      <c r="AN465">
        <v>1</v>
      </c>
      <c r="AO465" t="s">
        <v>74</v>
      </c>
      <c r="AP465" s="8">
        <v>910000</v>
      </c>
      <c r="AQ465" t="s">
        <v>58</v>
      </c>
      <c r="AR465">
        <v>4</v>
      </c>
      <c r="AS465">
        <v>1</v>
      </c>
      <c r="AT465" t="s">
        <v>58</v>
      </c>
      <c r="AU465" t="s">
        <v>58</v>
      </c>
      <c r="AV465" t="b">
        <v>0</v>
      </c>
    </row>
    <row r="466" spans="1:48">
      <c r="A466">
        <v>465</v>
      </c>
      <c r="B466" t="s">
        <v>1658</v>
      </c>
      <c r="C466" t="s">
        <v>1659</v>
      </c>
      <c r="D466" t="s">
        <v>64</v>
      </c>
      <c r="E466" t="s">
        <v>65</v>
      </c>
      <c r="F466" t="s">
        <v>66</v>
      </c>
      <c r="G466" t="s">
        <v>52</v>
      </c>
      <c r="H466" t="s">
        <v>53</v>
      </c>
      <c r="J466" t="s">
        <v>54</v>
      </c>
      <c r="K466" s="1">
        <v>45199</v>
      </c>
      <c r="L466">
        <v>80</v>
      </c>
      <c r="O466" t="s">
        <v>55</v>
      </c>
      <c r="P466" t="s">
        <v>67</v>
      </c>
      <c r="Q466" t="s">
        <v>68</v>
      </c>
      <c r="R466" t="s">
        <v>69</v>
      </c>
      <c r="S466" t="s">
        <v>1660</v>
      </c>
      <c r="T466" s="1">
        <v>45189</v>
      </c>
      <c r="U466" t="s">
        <v>58</v>
      </c>
      <c r="V466" t="s">
        <v>58</v>
      </c>
      <c r="W466" t="s">
        <v>55</v>
      </c>
      <c r="X466">
        <v>2</v>
      </c>
      <c r="Y466" s="1">
        <v>45189</v>
      </c>
      <c r="Z466" t="s">
        <v>71</v>
      </c>
      <c r="AA466" t="s">
        <v>72</v>
      </c>
      <c r="AB466" t="s">
        <v>60</v>
      </c>
      <c r="AC466">
        <v>1</v>
      </c>
      <c r="AD466" t="s">
        <v>54</v>
      </c>
      <c r="AE466" t="s">
        <v>54</v>
      </c>
      <c r="AF466" t="s">
        <v>54</v>
      </c>
      <c r="AG466" t="s">
        <v>54</v>
      </c>
      <c r="AH466" t="s">
        <v>1661</v>
      </c>
      <c r="AI466" t="s">
        <v>54</v>
      </c>
      <c r="AJ466" t="s">
        <v>54</v>
      </c>
      <c r="AK466" t="s">
        <v>54</v>
      </c>
      <c r="AL466" s="2">
        <v>92400</v>
      </c>
      <c r="AM466">
        <v>3</v>
      </c>
      <c r="AN466">
        <v>1</v>
      </c>
      <c r="AO466" t="s">
        <v>74</v>
      </c>
      <c r="AP466" s="8">
        <v>92400</v>
      </c>
      <c r="AQ466" t="s">
        <v>58</v>
      </c>
      <c r="AR466">
        <v>3</v>
      </c>
      <c r="AS466">
        <v>1</v>
      </c>
      <c r="AT466" t="s">
        <v>58</v>
      </c>
      <c r="AU466" t="s">
        <v>58</v>
      </c>
      <c r="AV466" t="b">
        <v>0</v>
      </c>
    </row>
    <row r="467" spans="1:48">
      <c r="A467">
        <v>466</v>
      </c>
      <c r="B467" t="s">
        <v>1662</v>
      </c>
      <c r="C467" t="s">
        <v>1663</v>
      </c>
      <c r="D467" t="s">
        <v>64</v>
      </c>
      <c r="E467" t="s">
        <v>65</v>
      </c>
      <c r="F467" t="s">
        <v>66</v>
      </c>
      <c r="G467" t="s">
        <v>52</v>
      </c>
      <c r="H467" t="s">
        <v>53</v>
      </c>
      <c r="J467" t="s">
        <v>54</v>
      </c>
      <c r="K467" s="1">
        <v>45199</v>
      </c>
      <c r="L467">
        <v>40</v>
      </c>
      <c r="O467" t="s">
        <v>55</v>
      </c>
      <c r="P467" t="s">
        <v>67</v>
      </c>
      <c r="Q467" t="s">
        <v>68</v>
      </c>
      <c r="R467" t="s">
        <v>69</v>
      </c>
      <c r="S467" t="s">
        <v>1664</v>
      </c>
      <c r="T467" s="1">
        <v>45189</v>
      </c>
      <c r="U467" t="s">
        <v>58</v>
      </c>
      <c r="V467" t="s">
        <v>58</v>
      </c>
      <c r="W467" t="s">
        <v>55</v>
      </c>
      <c r="X467">
        <v>2</v>
      </c>
      <c r="Y467" s="1">
        <v>45189</v>
      </c>
      <c r="Z467" t="s">
        <v>71</v>
      </c>
      <c r="AA467" t="s">
        <v>72</v>
      </c>
      <c r="AB467" t="s">
        <v>60</v>
      </c>
      <c r="AC467">
        <v>1</v>
      </c>
      <c r="AD467" t="s">
        <v>54</v>
      </c>
      <c r="AE467" t="s">
        <v>54</v>
      </c>
      <c r="AF467" t="s">
        <v>54</v>
      </c>
      <c r="AG467" t="s">
        <v>54</v>
      </c>
      <c r="AH467" t="s">
        <v>1665</v>
      </c>
      <c r="AI467" t="s">
        <v>54</v>
      </c>
      <c r="AJ467" t="s">
        <v>54</v>
      </c>
      <c r="AK467" t="s">
        <v>54</v>
      </c>
      <c r="AL467" s="2">
        <v>20581</v>
      </c>
      <c r="AM467">
        <v>3</v>
      </c>
      <c r="AN467">
        <v>1</v>
      </c>
      <c r="AO467" t="s">
        <v>74</v>
      </c>
      <c r="AP467" s="8">
        <v>20581</v>
      </c>
      <c r="AQ467" t="s">
        <v>58</v>
      </c>
      <c r="AR467">
        <v>3</v>
      </c>
      <c r="AS467">
        <v>1</v>
      </c>
      <c r="AT467" t="s">
        <v>58</v>
      </c>
      <c r="AU467" t="s">
        <v>58</v>
      </c>
      <c r="AV467" t="b">
        <v>0</v>
      </c>
    </row>
    <row r="468" spans="1:48">
      <c r="A468">
        <v>467</v>
      </c>
      <c r="B468" t="s">
        <v>1540</v>
      </c>
      <c r="C468" t="s">
        <v>1666</v>
      </c>
      <c r="D468" t="s">
        <v>64</v>
      </c>
      <c r="E468" t="s">
        <v>65</v>
      </c>
      <c r="F468" t="s">
        <v>66</v>
      </c>
      <c r="G468" t="s">
        <v>52</v>
      </c>
      <c r="H468" t="s">
        <v>53</v>
      </c>
      <c r="J468" t="s">
        <v>54</v>
      </c>
      <c r="K468" s="1">
        <v>45199</v>
      </c>
      <c r="L468">
        <v>80</v>
      </c>
      <c r="O468" t="s">
        <v>55</v>
      </c>
      <c r="P468" t="s">
        <v>67</v>
      </c>
      <c r="Q468" t="s">
        <v>68</v>
      </c>
      <c r="R468" t="s">
        <v>69</v>
      </c>
      <c r="S468" t="s">
        <v>1667</v>
      </c>
      <c r="T468" s="1">
        <v>45189</v>
      </c>
      <c r="U468" t="s">
        <v>58</v>
      </c>
      <c r="V468" t="s">
        <v>58</v>
      </c>
      <c r="W468" t="s">
        <v>55</v>
      </c>
      <c r="X468">
        <v>2</v>
      </c>
      <c r="Y468" s="1">
        <v>45189</v>
      </c>
      <c r="Z468" t="s">
        <v>71</v>
      </c>
      <c r="AA468" t="s">
        <v>72</v>
      </c>
      <c r="AB468" t="s">
        <v>60</v>
      </c>
      <c r="AC468">
        <v>1</v>
      </c>
      <c r="AD468" t="s">
        <v>54</v>
      </c>
      <c r="AE468" t="s">
        <v>54</v>
      </c>
      <c r="AF468" t="s">
        <v>54</v>
      </c>
      <c r="AG468" t="s">
        <v>54</v>
      </c>
      <c r="AH468" t="s">
        <v>1668</v>
      </c>
      <c r="AI468" t="s">
        <v>54</v>
      </c>
      <c r="AJ468" t="s">
        <v>54</v>
      </c>
      <c r="AK468" t="s">
        <v>54</v>
      </c>
      <c r="AL468" s="2">
        <v>113168</v>
      </c>
      <c r="AM468">
        <v>4</v>
      </c>
      <c r="AN468">
        <v>1</v>
      </c>
      <c r="AO468" t="s">
        <v>74</v>
      </c>
      <c r="AP468" s="8">
        <v>113168</v>
      </c>
      <c r="AQ468" t="s">
        <v>58</v>
      </c>
      <c r="AR468">
        <v>4</v>
      </c>
      <c r="AS468">
        <v>1</v>
      </c>
      <c r="AT468" t="s">
        <v>58</v>
      </c>
      <c r="AU468" t="s">
        <v>58</v>
      </c>
      <c r="AV468" t="b">
        <v>0</v>
      </c>
    </row>
    <row r="469" spans="1:48">
      <c r="A469">
        <v>468</v>
      </c>
      <c r="B469" t="s">
        <v>1400</v>
      </c>
      <c r="C469" t="s">
        <v>1669</v>
      </c>
      <c r="D469" t="s">
        <v>64</v>
      </c>
      <c r="E469" t="s">
        <v>65</v>
      </c>
      <c r="F469" t="s">
        <v>66</v>
      </c>
      <c r="G469" t="s">
        <v>52</v>
      </c>
      <c r="H469" t="s">
        <v>53</v>
      </c>
      <c r="J469" t="s">
        <v>54</v>
      </c>
      <c r="K469" s="1">
        <v>45199</v>
      </c>
      <c r="L469">
        <v>100</v>
      </c>
      <c r="O469" t="s">
        <v>55</v>
      </c>
      <c r="P469" t="s">
        <v>67</v>
      </c>
      <c r="Q469" t="s">
        <v>68</v>
      </c>
      <c r="R469" t="s">
        <v>69</v>
      </c>
      <c r="S469" t="s">
        <v>1670</v>
      </c>
      <c r="T469" s="1">
        <v>45189</v>
      </c>
      <c r="U469" t="s">
        <v>58</v>
      </c>
      <c r="V469" t="s">
        <v>58</v>
      </c>
      <c r="W469" t="s">
        <v>55</v>
      </c>
      <c r="X469">
        <v>2</v>
      </c>
      <c r="Y469" s="1">
        <v>45189</v>
      </c>
      <c r="Z469" t="s">
        <v>71</v>
      </c>
      <c r="AA469" t="s">
        <v>72</v>
      </c>
      <c r="AB469" t="s">
        <v>60</v>
      </c>
      <c r="AC469">
        <v>1</v>
      </c>
      <c r="AD469" t="s">
        <v>54</v>
      </c>
      <c r="AE469" t="s">
        <v>54</v>
      </c>
      <c r="AF469" t="s">
        <v>54</v>
      </c>
      <c r="AG469" t="s">
        <v>54</v>
      </c>
      <c r="AH469" t="s">
        <v>1671</v>
      </c>
      <c r="AI469" t="s">
        <v>54</v>
      </c>
      <c r="AJ469" t="s">
        <v>54</v>
      </c>
      <c r="AK469" t="s">
        <v>54</v>
      </c>
      <c r="AL469" s="2">
        <v>116212.89</v>
      </c>
      <c r="AM469">
        <v>4</v>
      </c>
      <c r="AN469">
        <v>1</v>
      </c>
      <c r="AO469" t="s">
        <v>74</v>
      </c>
      <c r="AP469" s="8">
        <v>116212.89</v>
      </c>
      <c r="AQ469" t="s">
        <v>58</v>
      </c>
      <c r="AR469">
        <v>4</v>
      </c>
      <c r="AS469">
        <v>1</v>
      </c>
      <c r="AT469" t="s">
        <v>58</v>
      </c>
      <c r="AU469" t="s">
        <v>58</v>
      </c>
      <c r="AV469" t="b">
        <v>0</v>
      </c>
    </row>
    <row r="470" spans="1:48">
      <c r="A470">
        <v>469</v>
      </c>
      <c r="B470" t="s">
        <v>1404</v>
      </c>
      <c r="C470" t="s">
        <v>1672</v>
      </c>
      <c r="D470" t="s">
        <v>64</v>
      </c>
      <c r="E470" t="s">
        <v>65</v>
      </c>
      <c r="F470" t="s">
        <v>66</v>
      </c>
      <c r="G470" t="s">
        <v>52</v>
      </c>
      <c r="H470" t="s">
        <v>53</v>
      </c>
      <c r="J470" t="s">
        <v>54</v>
      </c>
      <c r="K470" s="1">
        <v>45199</v>
      </c>
      <c r="L470">
        <v>80</v>
      </c>
      <c r="O470" t="s">
        <v>55</v>
      </c>
      <c r="P470" t="s">
        <v>67</v>
      </c>
      <c r="Q470" t="s">
        <v>68</v>
      </c>
      <c r="R470" t="s">
        <v>69</v>
      </c>
      <c r="S470" t="s">
        <v>1673</v>
      </c>
      <c r="T470" s="1">
        <v>45189</v>
      </c>
      <c r="U470" t="s">
        <v>58</v>
      </c>
      <c r="V470" t="s">
        <v>58</v>
      </c>
      <c r="W470" t="s">
        <v>55</v>
      </c>
      <c r="X470">
        <v>2</v>
      </c>
      <c r="Y470" s="1">
        <v>45189</v>
      </c>
      <c r="Z470" t="s">
        <v>71</v>
      </c>
      <c r="AA470" t="s">
        <v>72</v>
      </c>
      <c r="AB470" t="s">
        <v>60</v>
      </c>
      <c r="AC470">
        <v>1</v>
      </c>
      <c r="AD470" t="s">
        <v>54</v>
      </c>
      <c r="AE470" t="s">
        <v>54</v>
      </c>
      <c r="AF470" t="s">
        <v>54</v>
      </c>
      <c r="AG470" t="s">
        <v>54</v>
      </c>
      <c r="AH470" t="s">
        <v>1674</v>
      </c>
      <c r="AI470" t="s">
        <v>54</v>
      </c>
      <c r="AJ470" t="s">
        <v>54</v>
      </c>
      <c r="AK470" t="s">
        <v>54</v>
      </c>
      <c r="AL470" s="2">
        <v>452629.98</v>
      </c>
      <c r="AM470">
        <v>3</v>
      </c>
      <c r="AN470">
        <v>1</v>
      </c>
      <c r="AO470" t="s">
        <v>74</v>
      </c>
      <c r="AP470" s="8">
        <v>452629.98</v>
      </c>
      <c r="AQ470" t="s">
        <v>58</v>
      </c>
      <c r="AR470">
        <v>3</v>
      </c>
      <c r="AS470">
        <v>1</v>
      </c>
      <c r="AT470" t="s">
        <v>58</v>
      </c>
      <c r="AU470" t="s">
        <v>58</v>
      </c>
      <c r="AV470" t="b">
        <v>0</v>
      </c>
    </row>
    <row r="471" spans="1:48">
      <c r="A471">
        <v>470</v>
      </c>
      <c r="B471" t="s">
        <v>1247</v>
      </c>
      <c r="C471" t="s">
        <v>1675</v>
      </c>
      <c r="D471" t="s">
        <v>64</v>
      </c>
      <c r="E471" t="s">
        <v>65</v>
      </c>
      <c r="F471" t="s">
        <v>66</v>
      </c>
      <c r="G471" t="s">
        <v>52</v>
      </c>
      <c r="H471" t="s">
        <v>53</v>
      </c>
      <c r="J471" t="s">
        <v>54</v>
      </c>
      <c r="K471" s="1">
        <v>45199</v>
      </c>
      <c r="L471">
        <v>40</v>
      </c>
      <c r="O471" t="s">
        <v>55</v>
      </c>
      <c r="P471" t="s">
        <v>67</v>
      </c>
      <c r="Q471" t="s">
        <v>68</v>
      </c>
      <c r="R471" t="s">
        <v>69</v>
      </c>
      <c r="S471" t="s">
        <v>1676</v>
      </c>
      <c r="T471" s="1">
        <v>45189</v>
      </c>
      <c r="U471" t="s">
        <v>58</v>
      </c>
      <c r="V471" t="s">
        <v>58</v>
      </c>
      <c r="W471" t="s">
        <v>55</v>
      </c>
      <c r="X471">
        <v>2</v>
      </c>
      <c r="Y471" s="1">
        <v>45189</v>
      </c>
      <c r="Z471" t="s">
        <v>71</v>
      </c>
      <c r="AA471" t="s">
        <v>72</v>
      </c>
      <c r="AB471" t="s">
        <v>60</v>
      </c>
      <c r="AC471">
        <v>1</v>
      </c>
      <c r="AD471" t="s">
        <v>54</v>
      </c>
      <c r="AE471" t="s">
        <v>54</v>
      </c>
      <c r="AF471" t="s">
        <v>54</v>
      </c>
      <c r="AG471" t="s">
        <v>54</v>
      </c>
      <c r="AH471" t="s">
        <v>1677</v>
      </c>
      <c r="AI471" t="s">
        <v>54</v>
      </c>
      <c r="AJ471" t="s">
        <v>54</v>
      </c>
      <c r="AK471" t="s">
        <v>54</v>
      </c>
      <c r="AL471" s="2">
        <v>445000</v>
      </c>
      <c r="AM471">
        <v>6</v>
      </c>
      <c r="AN471">
        <v>1</v>
      </c>
      <c r="AO471" t="s">
        <v>74</v>
      </c>
      <c r="AP471" s="8">
        <v>445000</v>
      </c>
      <c r="AQ471" t="s">
        <v>58</v>
      </c>
      <c r="AR471">
        <v>6</v>
      </c>
      <c r="AS471">
        <v>1</v>
      </c>
      <c r="AT471" t="s">
        <v>58</v>
      </c>
      <c r="AU471" t="s">
        <v>58</v>
      </c>
      <c r="AV471" t="b">
        <v>0</v>
      </c>
    </row>
    <row r="472" spans="1:48">
      <c r="A472">
        <v>471</v>
      </c>
      <c r="B472" t="s">
        <v>1274</v>
      </c>
      <c r="C472" t="s">
        <v>1678</v>
      </c>
      <c r="D472" t="s">
        <v>64</v>
      </c>
      <c r="E472" t="s">
        <v>65</v>
      </c>
      <c r="F472" t="s">
        <v>66</v>
      </c>
      <c r="G472" t="s">
        <v>52</v>
      </c>
      <c r="H472" t="s">
        <v>53</v>
      </c>
      <c r="J472" t="s">
        <v>54</v>
      </c>
      <c r="K472" s="1">
        <v>45199</v>
      </c>
      <c r="L472">
        <v>40</v>
      </c>
      <c r="O472" t="s">
        <v>55</v>
      </c>
      <c r="P472" t="s">
        <v>67</v>
      </c>
      <c r="Q472" t="s">
        <v>68</v>
      </c>
      <c r="R472" t="s">
        <v>69</v>
      </c>
      <c r="S472" t="s">
        <v>1679</v>
      </c>
      <c r="T472" s="1">
        <v>45189</v>
      </c>
      <c r="U472" t="s">
        <v>58</v>
      </c>
      <c r="V472" t="s">
        <v>58</v>
      </c>
      <c r="W472" t="s">
        <v>55</v>
      </c>
      <c r="X472">
        <v>2</v>
      </c>
      <c r="Y472" s="1">
        <v>45189</v>
      </c>
      <c r="Z472" t="s">
        <v>71</v>
      </c>
      <c r="AA472" t="s">
        <v>72</v>
      </c>
      <c r="AB472" t="s">
        <v>60</v>
      </c>
      <c r="AC472">
        <v>1</v>
      </c>
      <c r="AD472" t="s">
        <v>54</v>
      </c>
      <c r="AE472" t="s">
        <v>54</v>
      </c>
      <c r="AF472" t="s">
        <v>54</v>
      </c>
      <c r="AG472" t="s">
        <v>54</v>
      </c>
      <c r="AH472" t="s">
        <v>1680</v>
      </c>
      <c r="AI472" t="s">
        <v>54</v>
      </c>
      <c r="AJ472" t="s">
        <v>54</v>
      </c>
      <c r="AK472" t="s">
        <v>54</v>
      </c>
      <c r="AL472" s="2">
        <v>111653</v>
      </c>
      <c r="AM472">
        <v>5</v>
      </c>
      <c r="AN472">
        <v>1</v>
      </c>
      <c r="AO472" t="s">
        <v>74</v>
      </c>
      <c r="AP472" s="8">
        <v>111653</v>
      </c>
      <c r="AQ472" t="s">
        <v>58</v>
      </c>
      <c r="AR472">
        <v>5</v>
      </c>
      <c r="AS472">
        <v>1</v>
      </c>
      <c r="AT472" t="s">
        <v>58</v>
      </c>
      <c r="AU472" t="s">
        <v>58</v>
      </c>
      <c r="AV472" t="b">
        <v>0</v>
      </c>
    </row>
    <row r="473" spans="1:48">
      <c r="A473">
        <v>472</v>
      </c>
      <c r="B473" t="s">
        <v>1681</v>
      </c>
      <c r="C473" t="s">
        <v>1682</v>
      </c>
      <c r="D473" t="s">
        <v>64</v>
      </c>
      <c r="E473" t="s">
        <v>65</v>
      </c>
      <c r="F473" t="s">
        <v>66</v>
      </c>
      <c r="G473" t="s">
        <v>52</v>
      </c>
      <c r="H473" t="s">
        <v>53</v>
      </c>
      <c r="J473" t="s">
        <v>54</v>
      </c>
      <c r="K473" s="1">
        <v>45199</v>
      </c>
      <c r="L473">
        <v>40</v>
      </c>
      <c r="O473" t="s">
        <v>77</v>
      </c>
      <c r="P473" t="s">
        <v>67</v>
      </c>
      <c r="Q473" t="s">
        <v>68</v>
      </c>
      <c r="R473" t="s">
        <v>69</v>
      </c>
      <c r="S473" t="s">
        <v>1683</v>
      </c>
      <c r="T473" s="1">
        <v>45189</v>
      </c>
      <c r="U473" t="s">
        <v>58</v>
      </c>
      <c r="V473" t="s">
        <v>58</v>
      </c>
      <c r="W473" t="s">
        <v>77</v>
      </c>
      <c r="X473">
        <v>2</v>
      </c>
      <c r="Y473" s="1">
        <v>45189</v>
      </c>
      <c r="Z473" t="s">
        <v>71</v>
      </c>
      <c r="AA473" t="s">
        <v>72</v>
      </c>
      <c r="AB473" t="s">
        <v>60</v>
      </c>
      <c r="AC473">
        <v>2</v>
      </c>
      <c r="AD473" t="s">
        <v>54</v>
      </c>
      <c r="AE473" t="s">
        <v>54</v>
      </c>
      <c r="AF473" t="s">
        <v>54</v>
      </c>
      <c r="AG473" t="s">
        <v>54</v>
      </c>
      <c r="AH473" t="s">
        <v>1684</v>
      </c>
      <c r="AI473" t="s">
        <v>54</v>
      </c>
      <c r="AJ473" t="s">
        <v>54</v>
      </c>
      <c r="AK473" t="s">
        <v>54</v>
      </c>
      <c r="AL473" s="2">
        <v>123961.56</v>
      </c>
      <c r="AM473">
        <v>3</v>
      </c>
      <c r="AN473">
        <v>1</v>
      </c>
      <c r="AO473" t="s">
        <v>74</v>
      </c>
      <c r="AP473" s="8">
        <v>123961.56</v>
      </c>
      <c r="AQ473" t="s">
        <v>58</v>
      </c>
      <c r="AR473">
        <v>3</v>
      </c>
      <c r="AS473">
        <v>2</v>
      </c>
      <c r="AT473" t="s">
        <v>58</v>
      </c>
      <c r="AU473" t="s">
        <v>58</v>
      </c>
      <c r="AV473" t="b">
        <v>0</v>
      </c>
    </row>
    <row r="474" spans="1:48">
      <c r="A474">
        <v>473</v>
      </c>
      <c r="B474" t="s">
        <v>1681</v>
      </c>
      <c r="C474" t="s">
        <v>1685</v>
      </c>
      <c r="D474" t="s">
        <v>64</v>
      </c>
      <c r="E474" t="s">
        <v>65</v>
      </c>
      <c r="F474" t="s">
        <v>66</v>
      </c>
      <c r="G474" t="s">
        <v>52</v>
      </c>
      <c r="H474" t="s">
        <v>53</v>
      </c>
      <c r="J474" t="s">
        <v>54</v>
      </c>
      <c r="K474" s="1">
        <v>45199</v>
      </c>
      <c r="L474">
        <v>40</v>
      </c>
      <c r="O474" t="s">
        <v>77</v>
      </c>
      <c r="P474" t="s">
        <v>67</v>
      </c>
      <c r="Q474" t="s">
        <v>68</v>
      </c>
      <c r="R474" t="s">
        <v>69</v>
      </c>
      <c r="S474" t="s">
        <v>1686</v>
      </c>
      <c r="T474" s="1">
        <v>45189</v>
      </c>
      <c r="U474" t="s">
        <v>58</v>
      </c>
      <c r="V474" t="s">
        <v>58</v>
      </c>
      <c r="W474" t="s">
        <v>77</v>
      </c>
      <c r="X474">
        <v>2</v>
      </c>
      <c r="Y474" s="1">
        <v>45189</v>
      </c>
      <c r="Z474" t="s">
        <v>71</v>
      </c>
      <c r="AA474" t="s">
        <v>72</v>
      </c>
      <c r="AB474" t="s">
        <v>60</v>
      </c>
      <c r="AC474">
        <v>2</v>
      </c>
      <c r="AD474" t="s">
        <v>54</v>
      </c>
      <c r="AE474" t="s">
        <v>54</v>
      </c>
      <c r="AF474" t="s">
        <v>54</v>
      </c>
      <c r="AG474" t="s">
        <v>54</v>
      </c>
      <c r="AH474" t="s">
        <v>1687</v>
      </c>
      <c r="AI474" t="s">
        <v>54</v>
      </c>
      <c r="AJ474" t="s">
        <v>54</v>
      </c>
      <c r="AK474" t="s">
        <v>54</v>
      </c>
      <c r="AL474" s="2">
        <v>117895.91</v>
      </c>
      <c r="AM474">
        <v>3</v>
      </c>
      <c r="AN474">
        <v>1</v>
      </c>
      <c r="AO474" t="s">
        <v>74</v>
      </c>
      <c r="AP474" s="8">
        <v>117895.91</v>
      </c>
      <c r="AQ474" t="s">
        <v>58</v>
      </c>
      <c r="AR474">
        <v>3</v>
      </c>
      <c r="AS474">
        <v>2</v>
      </c>
      <c r="AT474" t="s">
        <v>58</v>
      </c>
      <c r="AU474" t="s">
        <v>58</v>
      </c>
      <c r="AV474" t="b">
        <v>0</v>
      </c>
    </row>
    <row r="475" spans="1:48">
      <c r="A475">
        <v>474</v>
      </c>
      <c r="B475" t="s">
        <v>1375</v>
      </c>
      <c r="C475" t="s">
        <v>1688</v>
      </c>
      <c r="D475" t="s">
        <v>64</v>
      </c>
      <c r="E475" t="s">
        <v>65</v>
      </c>
      <c r="F475" t="s">
        <v>66</v>
      </c>
      <c r="G475" t="s">
        <v>52</v>
      </c>
      <c r="H475" t="s">
        <v>53</v>
      </c>
      <c r="J475" t="s">
        <v>54</v>
      </c>
      <c r="K475" s="1">
        <v>45199</v>
      </c>
      <c r="L475">
        <v>40</v>
      </c>
      <c r="O475" t="s">
        <v>55</v>
      </c>
      <c r="P475" t="s">
        <v>78</v>
      </c>
      <c r="Q475" t="s">
        <v>68</v>
      </c>
      <c r="R475" t="s">
        <v>69</v>
      </c>
      <c r="S475" t="s">
        <v>1689</v>
      </c>
      <c r="T475" s="1">
        <v>45189</v>
      </c>
      <c r="U475" t="s">
        <v>58</v>
      </c>
      <c r="V475" t="s">
        <v>58</v>
      </c>
      <c r="W475" t="s">
        <v>55</v>
      </c>
      <c r="X475">
        <v>2</v>
      </c>
      <c r="Y475" s="1">
        <v>45189</v>
      </c>
      <c r="Z475" t="s">
        <v>80</v>
      </c>
      <c r="AA475" t="s">
        <v>59</v>
      </c>
      <c r="AB475" t="s">
        <v>60</v>
      </c>
      <c r="AC475">
        <v>1</v>
      </c>
      <c r="AD475" t="s">
        <v>54</v>
      </c>
      <c r="AE475" t="s">
        <v>54</v>
      </c>
      <c r="AF475" t="s">
        <v>54</v>
      </c>
      <c r="AG475" t="s">
        <v>54</v>
      </c>
      <c r="AH475" t="s">
        <v>1690</v>
      </c>
      <c r="AI475" t="s">
        <v>54</v>
      </c>
      <c r="AJ475" t="s">
        <v>54</v>
      </c>
      <c r="AK475" t="s">
        <v>54</v>
      </c>
      <c r="AL475" s="2">
        <v>791893.84</v>
      </c>
      <c r="AM475">
        <v>4</v>
      </c>
      <c r="AN475">
        <v>1</v>
      </c>
      <c r="AO475" t="s">
        <v>61</v>
      </c>
      <c r="AP475" s="8">
        <v>791893.84</v>
      </c>
      <c r="AQ475" t="s">
        <v>58</v>
      </c>
      <c r="AR475">
        <v>4</v>
      </c>
      <c r="AS475">
        <v>1</v>
      </c>
      <c r="AT475" t="s">
        <v>58</v>
      </c>
      <c r="AU475" t="s">
        <v>58</v>
      </c>
      <c r="AV475" t="b">
        <v>0</v>
      </c>
    </row>
    <row r="476" spans="1:48">
      <c r="A476">
        <v>475</v>
      </c>
      <c r="B476" t="s">
        <v>1691</v>
      </c>
      <c r="C476" t="s">
        <v>1692</v>
      </c>
      <c r="D476" t="s">
        <v>64</v>
      </c>
      <c r="E476" t="s">
        <v>65</v>
      </c>
      <c r="F476" t="s">
        <v>66</v>
      </c>
      <c r="G476" t="s">
        <v>52</v>
      </c>
      <c r="H476" t="s">
        <v>53</v>
      </c>
      <c r="J476" t="s">
        <v>54</v>
      </c>
      <c r="K476" s="1">
        <v>45199</v>
      </c>
      <c r="L476">
        <v>80</v>
      </c>
      <c r="O476" t="s">
        <v>55</v>
      </c>
      <c r="P476" t="s">
        <v>78</v>
      </c>
      <c r="Q476" t="s">
        <v>68</v>
      </c>
      <c r="R476" t="s">
        <v>69</v>
      </c>
      <c r="S476" t="s">
        <v>1693</v>
      </c>
      <c r="T476" s="1">
        <v>45189</v>
      </c>
      <c r="U476" t="s">
        <v>58</v>
      </c>
      <c r="V476" t="s">
        <v>58</v>
      </c>
      <c r="W476" t="s">
        <v>55</v>
      </c>
      <c r="X476">
        <v>2</v>
      </c>
      <c r="Y476" s="1">
        <v>45189</v>
      </c>
      <c r="Z476" t="s">
        <v>80</v>
      </c>
      <c r="AA476" t="s">
        <v>59</v>
      </c>
      <c r="AB476" t="s">
        <v>60</v>
      </c>
      <c r="AC476">
        <v>1</v>
      </c>
      <c r="AD476" t="s">
        <v>54</v>
      </c>
      <c r="AE476" t="s">
        <v>54</v>
      </c>
      <c r="AF476" t="s">
        <v>54</v>
      </c>
      <c r="AG476" t="s">
        <v>54</v>
      </c>
      <c r="AH476" t="s">
        <v>1694</v>
      </c>
      <c r="AI476" t="s">
        <v>54</v>
      </c>
      <c r="AJ476" t="s">
        <v>54</v>
      </c>
      <c r="AK476" t="s">
        <v>54</v>
      </c>
      <c r="AL476" s="2">
        <v>1276698.67</v>
      </c>
      <c r="AM476">
        <v>3</v>
      </c>
      <c r="AN476">
        <v>1</v>
      </c>
      <c r="AO476" t="s">
        <v>61</v>
      </c>
      <c r="AP476" s="8">
        <v>1276698.67</v>
      </c>
      <c r="AQ476" t="s">
        <v>58</v>
      </c>
      <c r="AR476">
        <v>3</v>
      </c>
      <c r="AS476">
        <v>1</v>
      </c>
      <c r="AT476" t="s">
        <v>58</v>
      </c>
      <c r="AU476" t="s">
        <v>58</v>
      </c>
      <c r="AV476" t="b">
        <v>0</v>
      </c>
    </row>
    <row r="477" spans="1:48">
      <c r="A477">
        <v>476</v>
      </c>
      <c r="B477" t="s">
        <v>1610</v>
      </c>
      <c r="C477" t="s">
        <v>1695</v>
      </c>
      <c r="D477" t="s">
        <v>64</v>
      </c>
      <c r="E477" t="s">
        <v>65</v>
      </c>
      <c r="F477" t="s">
        <v>66</v>
      </c>
      <c r="G477" t="s">
        <v>52</v>
      </c>
      <c r="H477" t="s">
        <v>53</v>
      </c>
      <c r="J477" t="s">
        <v>54</v>
      </c>
      <c r="K477" s="1">
        <v>45199</v>
      </c>
      <c r="L477">
        <v>40</v>
      </c>
      <c r="O477" t="s">
        <v>55</v>
      </c>
      <c r="P477" t="s">
        <v>78</v>
      </c>
      <c r="Q477" t="s">
        <v>68</v>
      </c>
      <c r="R477" t="s">
        <v>69</v>
      </c>
      <c r="S477" t="s">
        <v>1696</v>
      </c>
      <c r="T477" s="1">
        <v>45189</v>
      </c>
      <c r="U477" t="s">
        <v>58</v>
      </c>
      <c r="V477" t="s">
        <v>58</v>
      </c>
      <c r="W477" t="s">
        <v>55</v>
      </c>
      <c r="X477">
        <v>2</v>
      </c>
      <c r="Y477" s="1">
        <v>45189</v>
      </c>
      <c r="Z477" t="s">
        <v>80</v>
      </c>
      <c r="AA477" t="s">
        <v>59</v>
      </c>
      <c r="AB477" t="s">
        <v>60</v>
      </c>
      <c r="AC477">
        <v>1</v>
      </c>
      <c r="AD477" t="s">
        <v>54</v>
      </c>
      <c r="AE477" t="s">
        <v>54</v>
      </c>
      <c r="AF477" t="s">
        <v>54</v>
      </c>
      <c r="AG477" t="s">
        <v>54</v>
      </c>
      <c r="AH477" t="s">
        <v>1697</v>
      </c>
      <c r="AI477" t="s">
        <v>54</v>
      </c>
      <c r="AJ477" t="s">
        <v>54</v>
      </c>
      <c r="AK477" t="s">
        <v>54</v>
      </c>
      <c r="AL477" s="2">
        <v>266219.5</v>
      </c>
      <c r="AM477">
        <v>3</v>
      </c>
      <c r="AN477">
        <v>1</v>
      </c>
      <c r="AO477" t="s">
        <v>61</v>
      </c>
      <c r="AP477" s="8">
        <v>266219.5</v>
      </c>
      <c r="AQ477" t="s">
        <v>58</v>
      </c>
      <c r="AR477">
        <v>3</v>
      </c>
      <c r="AS477">
        <v>1</v>
      </c>
      <c r="AT477" t="s">
        <v>58</v>
      </c>
      <c r="AU477" t="s">
        <v>58</v>
      </c>
      <c r="AV477" t="b">
        <v>0</v>
      </c>
    </row>
    <row r="478" spans="1:48">
      <c r="A478">
        <v>477</v>
      </c>
      <c r="B478" t="s">
        <v>1452</v>
      </c>
      <c r="C478" t="s">
        <v>1698</v>
      </c>
      <c r="D478" t="s">
        <v>64</v>
      </c>
      <c r="E478" t="s">
        <v>65</v>
      </c>
      <c r="F478" t="s">
        <v>66</v>
      </c>
      <c r="G478" t="s">
        <v>52</v>
      </c>
      <c r="H478" t="s">
        <v>53</v>
      </c>
      <c r="J478" t="s">
        <v>54</v>
      </c>
      <c r="K478" s="1">
        <v>45199</v>
      </c>
      <c r="L478">
        <v>40</v>
      </c>
      <c r="O478" t="s">
        <v>55</v>
      </c>
      <c r="P478" t="s">
        <v>78</v>
      </c>
      <c r="Q478" t="s">
        <v>68</v>
      </c>
      <c r="R478" t="s">
        <v>69</v>
      </c>
      <c r="S478" t="s">
        <v>1699</v>
      </c>
      <c r="T478" s="1">
        <v>45189</v>
      </c>
      <c r="U478" t="s">
        <v>58</v>
      </c>
      <c r="V478" t="s">
        <v>58</v>
      </c>
      <c r="W478" t="s">
        <v>55</v>
      </c>
      <c r="X478">
        <v>2</v>
      </c>
      <c r="Y478" s="1">
        <v>45189</v>
      </c>
      <c r="Z478" t="s">
        <v>80</v>
      </c>
      <c r="AA478" t="s">
        <v>59</v>
      </c>
      <c r="AB478" t="s">
        <v>60</v>
      </c>
      <c r="AC478">
        <v>1</v>
      </c>
      <c r="AD478" t="s">
        <v>54</v>
      </c>
      <c r="AE478" t="s">
        <v>54</v>
      </c>
      <c r="AF478" t="s">
        <v>54</v>
      </c>
      <c r="AG478" t="s">
        <v>54</v>
      </c>
      <c r="AH478" t="s">
        <v>1700</v>
      </c>
      <c r="AI478" t="s">
        <v>54</v>
      </c>
      <c r="AJ478" t="s">
        <v>54</v>
      </c>
      <c r="AK478" t="s">
        <v>54</v>
      </c>
      <c r="AL478" s="2">
        <v>100820.33</v>
      </c>
      <c r="AM478">
        <v>4</v>
      </c>
      <c r="AN478">
        <v>1</v>
      </c>
      <c r="AO478" t="s">
        <v>61</v>
      </c>
      <c r="AP478" s="8">
        <v>100820.33</v>
      </c>
      <c r="AQ478" t="s">
        <v>58</v>
      </c>
      <c r="AR478">
        <v>4</v>
      </c>
      <c r="AS478">
        <v>1</v>
      </c>
      <c r="AT478" t="s">
        <v>58</v>
      </c>
      <c r="AU478" t="s">
        <v>58</v>
      </c>
      <c r="AV478" t="b">
        <v>0</v>
      </c>
    </row>
    <row r="479" spans="1:48">
      <c r="A479">
        <v>478</v>
      </c>
      <c r="B479" t="s">
        <v>1701</v>
      </c>
      <c r="C479" t="s">
        <v>1702</v>
      </c>
      <c r="D479" t="s">
        <v>64</v>
      </c>
      <c r="E479" t="s">
        <v>65</v>
      </c>
      <c r="F479" t="s">
        <v>66</v>
      </c>
      <c r="G479" t="s">
        <v>52</v>
      </c>
      <c r="H479" t="s">
        <v>53</v>
      </c>
      <c r="J479" t="s">
        <v>54</v>
      </c>
      <c r="K479" s="1">
        <v>45199</v>
      </c>
      <c r="L479">
        <v>40</v>
      </c>
      <c r="O479" t="s">
        <v>55</v>
      </c>
      <c r="P479" t="s">
        <v>67</v>
      </c>
      <c r="Q479" t="s">
        <v>68</v>
      </c>
      <c r="R479" t="s">
        <v>69</v>
      </c>
      <c r="S479" t="s">
        <v>321</v>
      </c>
      <c r="T479" s="1">
        <v>45190</v>
      </c>
      <c r="U479" t="s">
        <v>58</v>
      </c>
      <c r="V479" t="s">
        <v>58</v>
      </c>
      <c r="W479" t="s">
        <v>55</v>
      </c>
      <c r="X479">
        <v>2</v>
      </c>
      <c r="Y479" s="1">
        <v>45190</v>
      </c>
      <c r="Z479" t="s">
        <v>71</v>
      </c>
      <c r="AA479" t="s">
        <v>72</v>
      </c>
      <c r="AB479" t="s">
        <v>60</v>
      </c>
      <c r="AC479">
        <v>1</v>
      </c>
      <c r="AD479" t="s">
        <v>54</v>
      </c>
      <c r="AE479" t="s">
        <v>54</v>
      </c>
      <c r="AF479" t="s">
        <v>54</v>
      </c>
      <c r="AG479" t="s">
        <v>54</v>
      </c>
      <c r="AH479" t="s">
        <v>322</v>
      </c>
      <c r="AI479" t="s">
        <v>54</v>
      </c>
      <c r="AJ479" t="s">
        <v>54</v>
      </c>
      <c r="AK479" t="s">
        <v>54</v>
      </c>
      <c r="AL479" s="2">
        <v>29129.42</v>
      </c>
      <c r="AM479">
        <v>3</v>
      </c>
      <c r="AN479">
        <v>1</v>
      </c>
      <c r="AO479" t="s">
        <v>74</v>
      </c>
      <c r="AP479" s="8">
        <v>29129.42</v>
      </c>
      <c r="AQ479" t="s">
        <v>58</v>
      </c>
      <c r="AR479">
        <v>3</v>
      </c>
      <c r="AS479">
        <v>1</v>
      </c>
      <c r="AT479" t="s">
        <v>58</v>
      </c>
      <c r="AU479" t="s">
        <v>58</v>
      </c>
      <c r="AV479" t="b">
        <v>0</v>
      </c>
    </row>
    <row r="480" spans="1:48">
      <c r="A480">
        <v>479</v>
      </c>
      <c r="B480" t="s">
        <v>1425</v>
      </c>
      <c r="C480" t="s">
        <v>1703</v>
      </c>
      <c r="D480" t="s">
        <v>64</v>
      </c>
      <c r="E480" t="s">
        <v>65</v>
      </c>
      <c r="F480" t="s">
        <v>66</v>
      </c>
      <c r="G480" t="s">
        <v>52</v>
      </c>
      <c r="H480" t="s">
        <v>53</v>
      </c>
      <c r="J480" t="s">
        <v>54</v>
      </c>
      <c r="K480" s="1">
        <v>45199</v>
      </c>
      <c r="L480">
        <v>80</v>
      </c>
      <c r="O480" t="s">
        <v>55</v>
      </c>
      <c r="P480" t="s">
        <v>67</v>
      </c>
      <c r="Q480" t="s">
        <v>68</v>
      </c>
      <c r="R480" t="s">
        <v>69</v>
      </c>
      <c r="S480" t="s">
        <v>1704</v>
      </c>
      <c r="T480" s="1">
        <v>45190</v>
      </c>
      <c r="U480" t="s">
        <v>58</v>
      </c>
      <c r="V480" t="s">
        <v>58</v>
      </c>
      <c r="W480" t="s">
        <v>55</v>
      </c>
      <c r="X480">
        <v>2</v>
      </c>
      <c r="Y480" s="1">
        <v>45190</v>
      </c>
      <c r="Z480" t="s">
        <v>71</v>
      </c>
      <c r="AA480" t="s">
        <v>72</v>
      </c>
      <c r="AB480" t="s">
        <v>60</v>
      </c>
      <c r="AC480">
        <v>1</v>
      </c>
      <c r="AD480" t="s">
        <v>54</v>
      </c>
      <c r="AE480" t="s">
        <v>54</v>
      </c>
      <c r="AF480" t="s">
        <v>54</v>
      </c>
      <c r="AG480" t="s">
        <v>54</v>
      </c>
      <c r="AH480" t="s">
        <v>1705</v>
      </c>
      <c r="AI480" t="s">
        <v>54</v>
      </c>
      <c r="AJ480" t="s">
        <v>54</v>
      </c>
      <c r="AK480" t="s">
        <v>54</v>
      </c>
      <c r="AL480" s="2">
        <v>1210000</v>
      </c>
      <c r="AM480">
        <v>5</v>
      </c>
      <c r="AN480">
        <v>1</v>
      </c>
      <c r="AO480" t="s">
        <v>74</v>
      </c>
      <c r="AP480" s="8">
        <v>1210000</v>
      </c>
      <c r="AQ480" t="s">
        <v>58</v>
      </c>
      <c r="AR480">
        <v>5</v>
      </c>
      <c r="AS480">
        <v>1</v>
      </c>
      <c r="AT480" t="s">
        <v>58</v>
      </c>
      <c r="AU480" t="s">
        <v>58</v>
      </c>
      <c r="AV480" t="b">
        <v>0</v>
      </c>
    </row>
    <row r="481" spans="1:48">
      <c r="A481">
        <v>480</v>
      </c>
      <c r="B481" t="s">
        <v>1259</v>
      </c>
      <c r="C481" t="s">
        <v>1706</v>
      </c>
      <c r="D481" t="s">
        <v>64</v>
      </c>
      <c r="E481" t="s">
        <v>65</v>
      </c>
      <c r="F481" t="s">
        <v>66</v>
      </c>
      <c r="G481" t="s">
        <v>52</v>
      </c>
      <c r="H481" t="s">
        <v>53</v>
      </c>
      <c r="J481" t="s">
        <v>54</v>
      </c>
      <c r="K481" s="1">
        <v>45199</v>
      </c>
      <c r="L481">
        <v>40</v>
      </c>
      <c r="O481" t="s">
        <v>55</v>
      </c>
      <c r="P481" t="s">
        <v>67</v>
      </c>
      <c r="Q481" t="s">
        <v>68</v>
      </c>
      <c r="R481" t="s">
        <v>69</v>
      </c>
      <c r="S481" t="s">
        <v>1707</v>
      </c>
      <c r="T481" s="1">
        <v>45190</v>
      </c>
      <c r="U481" t="s">
        <v>58</v>
      </c>
      <c r="V481" t="s">
        <v>58</v>
      </c>
      <c r="W481" t="s">
        <v>55</v>
      </c>
      <c r="X481">
        <v>2</v>
      </c>
      <c r="Y481" s="1">
        <v>45190</v>
      </c>
      <c r="Z481" t="s">
        <v>71</v>
      </c>
      <c r="AA481" t="s">
        <v>72</v>
      </c>
      <c r="AB481" t="s">
        <v>60</v>
      </c>
      <c r="AC481">
        <v>1</v>
      </c>
      <c r="AD481" t="s">
        <v>54</v>
      </c>
      <c r="AE481" t="s">
        <v>54</v>
      </c>
      <c r="AF481" t="s">
        <v>54</v>
      </c>
      <c r="AG481" t="s">
        <v>54</v>
      </c>
      <c r="AH481" t="s">
        <v>1708</v>
      </c>
      <c r="AI481" t="s">
        <v>54</v>
      </c>
      <c r="AJ481" t="s">
        <v>54</v>
      </c>
      <c r="AK481" t="s">
        <v>54</v>
      </c>
      <c r="AL481" s="2">
        <v>54885</v>
      </c>
      <c r="AM481">
        <v>4</v>
      </c>
      <c r="AN481">
        <v>1</v>
      </c>
      <c r="AO481" t="s">
        <v>74</v>
      </c>
      <c r="AP481" s="8">
        <v>54885</v>
      </c>
      <c r="AQ481" t="s">
        <v>58</v>
      </c>
      <c r="AR481">
        <v>4</v>
      </c>
      <c r="AS481">
        <v>1</v>
      </c>
      <c r="AT481" t="s">
        <v>58</v>
      </c>
      <c r="AU481" t="s">
        <v>58</v>
      </c>
      <c r="AV481" t="b">
        <v>0</v>
      </c>
    </row>
    <row r="482" spans="1:48">
      <c r="A482">
        <v>481</v>
      </c>
      <c r="B482" t="s">
        <v>1709</v>
      </c>
      <c r="C482" t="s">
        <v>1710</v>
      </c>
      <c r="D482" t="s">
        <v>64</v>
      </c>
      <c r="E482" t="s">
        <v>65</v>
      </c>
      <c r="F482" t="s">
        <v>66</v>
      </c>
      <c r="G482" t="s">
        <v>52</v>
      </c>
      <c r="H482" t="s">
        <v>53</v>
      </c>
      <c r="J482" t="s">
        <v>54</v>
      </c>
      <c r="K482" s="1">
        <v>45199</v>
      </c>
      <c r="L482">
        <v>80</v>
      </c>
      <c r="O482" t="s">
        <v>55</v>
      </c>
      <c r="P482" t="s">
        <v>67</v>
      </c>
      <c r="Q482" t="s">
        <v>68</v>
      </c>
      <c r="R482" t="s">
        <v>69</v>
      </c>
      <c r="S482" t="s">
        <v>705</v>
      </c>
      <c r="T482" s="1">
        <v>45190</v>
      </c>
      <c r="U482" t="s">
        <v>58</v>
      </c>
      <c r="V482" t="s">
        <v>58</v>
      </c>
      <c r="W482" t="s">
        <v>55</v>
      </c>
      <c r="X482">
        <v>2</v>
      </c>
      <c r="Y482" s="1">
        <v>45190</v>
      </c>
      <c r="Z482" t="s">
        <v>71</v>
      </c>
      <c r="AA482" t="s">
        <v>72</v>
      </c>
      <c r="AB482" t="s">
        <v>60</v>
      </c>
      <c r="AC482">
        <v>1</v>
      </c>
      <c r="AD482" t="s">
        <v>54</v>
      </c>
      <c r="AE482" t="s">
        <v>363</v>
      </c>
      <c r="AF482" t="s">
        <v>706</v>
      </c>
      <c r="AG482" t="s">
        <v>54</v>
      </c>
      <c r="AH482" t="s">
        <v>707</v>
      </c>
      <c r="AI482" t="s">
        <v>54</v>
      </c>
      <c r="AJ482" t="s">
        <v>54</v>
      </c>
      <c r="AK482" t="s">
        <v>54</v>
      </c>
      <c r="AL482" s="2">
        <v>1200000</v>
      </c>
      <c r="AM482">
        <v>3</v>
      </c>
      <c r="AN482">
        <v>1</v>
      </c>
      <c r="AO482" t="s">
        <v>74</v>
      </c>
      <c r="AP482" s="8">
        <v>1200000</v>
      </c>
      <c r="AQ482" t="s">
        <v>58</v>
      </c>
      <c r="AR482">
        <v>3</v>
      </c>
      <c r="AS482">
        <v>1</v>
      </c>
      <c r="AT482" t="s">
        <v>58</v>
      </c>
      <c r="AU482" t="s">
        <v>58</v>
      </c>
      <c r="AV482" t="b">
        <v>0</v>
      </c>
    </row>
    <row r="483" spans="1:48">
      <c r="A483">
        <v>482</v>
      </c>
      <c r="B483" t="s">
        <v>1662</v>
      </c>
      <c r="C483" t="s">
        <v>1711</v>
      </c>
      <c r="D483" t="s">
        <v>64</v>
      </c>
      <c r="E483" t="s">
        <v>65</v>
      </c>
      <c r="F483" t="s">
        <v>66</v>
      </c>
      <c r="G483" t="s">
        <v>52</v>
      </c>
      <c r="H483" t="s">
        <v>53</v>
      </c>
      <c r="J483" t="s">
        <v>54</v>
      </c>
      <c r="K483" s="1">
        <v>45199</v>
      </c>
      <c r="L483">
        <v>40</v>
      </c>
      <c r="O483" t="s">
        <v>55</v>
      </c>
      <c r="P483" t="s">
        <v>67</v>
      </c>
      <c r="Q483" t="s">
        <v>68</v>
      </c>
      <c r="R483" t="s">
        <v>69</v>
      </c>
      <c r="S483" t="s">
        <v>1712</v>
      </c>
      <c r="T483" s="1">
        <v>45190</v>
      </c>
      <c r="U483" t="s">
        <v>58</v>
      </c>
      <c r="V483" t="s">
        <v>58</v>
      </c>
      <c r="W483" t="s">
        <v>55</v>
      </c>
      <c r="X483">
        <v>2</v>
      </c>
      <c r="Y483" s="1">
        <v>45190</v>
      </c>
      <c r="Z483" t="s">
        <v>71</v>
      </c>
      <c r="AA483" t="s">
        <v>72</v>
      </c>
      <c r="AB483" t="s">
        <v>60</v>
      </c>
      <c r="AC483">
        <v>1</v>
      </c>
      <c r="AD483" t="s">
        <v>54</v>
      </c>
      <c r="AE483" t="s">
        <v>54</v>
      </c>
      <c r="AF483" t="s">
        <v>54</v>
      </c>
      <c r="AG483" t="s">
        <v>54</v>
      </c>
      <c r="AH483" t="s">
        <v>1713</v>
      </c>
      <c r="AI483" t="s">
        <v>54</v>
      </c>
      <c r="AJ483" t="s">
        <v>54</v>
      </c>
      <c r="AK483" t="s">
        <v>54</v>
      </c>
      <c r="AL483" s="2">
        <v>31525</v>
      </c>
      <c r="AM483">
        <v>3</v>
      </c>
      <c r="AN483">
        <v>1</v>
      </c>
      <c r="AO483" t="s">
        <v>74</v>
      </c>
      <c r="AP483" s="8">
        <v>31525</v>
      </c>
      <c r="AQ483" t="s">
        <v>58</v>
      </c>
      <c r="AR483">
        <v>3</v>
      </c>
      <c r="AS483">
        <v>1</v>
      </c>
      <c r="AT483" t="s">
        <v>58</v>
      </c>
      <c r="AU483" t="s">
        <v>58</v>
      </c>
      <c r="AV483" t="b">
        <v>0</v>
      </c>
    </row>
    <row r="484" spans="1:48">
      <c r="A484">
        <v>483</v>
      </c>
      <c r="B484" t="s">
        <v>1540</v>
      </c>
      <c r="C484" t="s">
        <v>1714</v>
      </c>
      <c r="D484" t="s">
        <v>64</v>
      </c>
      <c r="E484" t="s">
        <v>65</v>
      </c>
      <c r="F484" t="s">
        <v>66</v>
      </c>
      <c r="G484" t="s">
        <v>52</v>
      </c>
      <c r="H484" t="s">
        <v>53</v>
      </c>
      <c r="J484" t="s">
        <v>54</v>
      </c>
      <c r="K484" s="1">
        <v>45199</v>
      </c>
      <c r="L484">
        <v>80</v>
      </c>
      <c r="O484" t="s">
        <v>77</v>
      </c>
      <c r="P484" t="s">
        <v>67</v>
      </c>
      <c r="Q484" t="s">
        <v>68</v>
      </c>
      <c r="R484" t="s">
        <v>69</v>
      </c>
      <c r="S484" t="s">
        <v>1715</v>
      </c>
      <c r="T484" s="1">
        <v>45190</v>
      </c>
      <c r="U484" t="s">
        <v>58</v>
      </c>
      <c r="V484" t="s">
        <v>58</v>
      </c>
      <c r="W484" t="s">
        <v>77</v>
      </c>
      <c r="X484">
        <v>2</v>
      </c>
      <c r="Y484" s="1">
        <v>45190</v>
      </c>
      <c r="Z484" t="s">
        <v>71</v>
      </c>
      <c r="AA484" t="s">
        <v>72</v>
      </c>
      <c r="AB484" t="s">
        <v>60</v>
      </c>
      <c r="AC484">
        <v>2</v>
      </c>
      <c r="AD484" t="s">
        <v>54</v>
      </c>
      <c r="AE484" t="s">
        <v>54</v>
      </c>
      <c r="AF484" t="s">
        <v>54</v>
      </c>
      <c r="AG484" t="s">
        <v>54</v>
      </c>
      <c r="AH484" t="s">
        <v>1716</v>
      </c>
      <c r="AI484" t="s">
        <v>54</v>
      </c>
      <c r="AJ484" t="s">
        <v>54</v>
      </c>
      <c r="AK484" t="s">
        <v>54</v>
      </c>
      <c r="AL484" s="2">
        <v>122285</v>
      </c>
      <c r="AM484">
        <v>5</v>
      </c>
      <c r="AN484">
        <v>1</v>
      </c>
      <c r="AO484" t="s">
        <v>74</v>
      </c>
      <c r="AP484" s="8">
        <v>122285</v>
      </c>
      <c r="AQ484" t="s">
        <v>58</v>
      </c>
      <c r="AR484">
        <v>5</v>
      </c>
      <c r="AS484">
        <v>2</v>
      </c>
      <c r="AT484" t="s">
        <v>58</v>
      </c>
      <c r="AU484" t="s">
        <v>58</v>
      </c>
      <c r="AV484" t="b">
        <v>0</v>
      </c>
    </row>
    <row r="485" spans="1:48">
      <c r="A485">
        <v>484</v>
      </c>
      <c r="B485" t="s">
        <v>1540</v>
      </c>
      <c r="C485" t="s">
        <v>1717</v>
      </c>
      <c r="D485" t="s">
        <v>64</v>
      </c>
      <c r="E485" t="s">
        <v>65</v>
      </c>
      <c r="F485" t="s">
        <v>66</v>
      </c>
      <c r="G485" t="s">
        <v>52</v>
      </c>
      <c r="H485" t="s">
        <v>53</v>
      </c>
      <c r="J485" t="s">
        <v>54</v>
      </c>
      <c r="K485" s="1">
        <v>45199</v>
      </c>
      <c r="L485">
        <v>80</v>
      </c>
      <c r="O485" t="s">
        <v>77</v>
      </c>
      <c r="P485" t="s">
        <v>67</v>
      </c>
      <c r="Q485" t="s">
        <v>68</v>
      </c>
      <c r="R485" t="s">
        <v>69</v>
      </c>
      <c r="S485" t="s">
        <v>1718</v>
      </c>
      <c r="T485" s="1">
        <v>45190</v>
      </c>
      <c r="U485" t="s">
        <v>58</v>
      </c>
      <c r="V485" t="s">
        <v>58</v>
      </c>
      <c r="W485" t="s">
        <v>77</v>
      </c>
      <c r="X485">
        <v>2</v>
      </c>
      <c r="Y485" s="1">
        <v>45190</v>
      </c>
      <c r="Z485" t="s">
        <v>71</v>
      </c>
      <c r="AA485" t="s">
        <v>72</v>
      </c>
      <c r="AB485" t="s">
        <v>60</v>
      </c>
      <c r="AC485">
        <v>2</v>
      </c>
      <c r="AD485" t="s">
        <v>54</v>
      </c>
      <c r="AE485" t="s">
        <v>54</v>
      </c>
      <c r="AF485" t="s">
        <v>54</v>
      </c>
      <c r="AG485" t="s">
        <v>54</v>
      </c>
      <c r="AH485" t="s">
        <v>1719</v>
      </c>
      <c r="AI485" t="s">
        <v>54</v>
      </c>
      <c r="AJ485" t="s">
        <v>54</v>
      </c>
      <c r="AK485" t="s">
        <v>54</v>
      </c>
      <c r="AL485" s="2">
        <v>39820</v>
      </c>
      <c r="AM485">
        <v>3</v>
      </c>
      <c r="AN485">
        <v>1</v>
      </c>
      <c r="AO485" t="s">
        <v>74</v>
      </c>
      <c r="AP485" s="8">
        <v>39820</v>
      </c>
      <c r="AQ485" t="s">
        <v>58</v>
      </c>
      <c r="AR485">
        <v>3</v>
      </c>
      <c r="AS485">
        <v>2</v>
      </c>
      <c r="AT485" t="s">
        <v>58</v>
      </c>
      <c r="AU485" t="s">
        <v>58</v>
      </c>
      <c r="AV485" t="b">
        <v>0</v>
      </c>
    </row>
    <row r="486" spans="1:48">
      <c r="A486">
        <v>485</v>
      </c>
      <c r="B486" t="s">
        <v>1720</v>
      </c>
      <c r="C486" t="s">
        <v>1721</v>
      </c>
      <c r="D486" t="s">
        <v>64</v>
      </c>
      <c r="E486" t="s">
        <v>65</v>
      </c>
      <c r="F486" t="s">
        <v>66</v>
      </c>
      <c r="G486" t="s">
        <v>52</v>
      </c>
      <c r="H486" t="s">
        <v>53</v>
      </c>
      <c r="J486" t="s">
        <v>54</v>
      </c>
      <c r="K486" s="1">
        <v>45199</v>
      </c>
      <c r="L486">
        <v>40</v>
      </c>
      <c r="O486" t="s">
        <v>55</v>
      </c>
      <c r="P486" t="s">
        <v>67</v>
      </c>
      <c r="Q486" t="s">
        <v>68</v>
      </c>
      <c r="R486" t="s">
        <v>69</v>
      </c>
      <c r="S486" t="s">
        <v>1722</v>
      </c>
      <c r="T486" s="1">
        <v>45190</v>
      </c>
      <c r="U486" t="s">
        <v>58</v>
      </c>
      <c r="V486" t="s">
        <v>58</v>
      </c>
      <c r="W486" t="s">
        <v>55</v>
      </c>
      <c r="X486">
        <v>2</v>
      </c>
      <c r="Y486" s="1">
        <v>45190</v>
      </c>
      <c r="Z486" t="s">
        <v>71</v>
      </c>
      <c r="AA486" t="s">
        <v>72</v>
      </c>
      <c r="AB486" t="s">
        <v>60</v>
      </c>
      <c r="AC486">
        <v>1</v>
      </c>
      <c r="AD486" t="s">
        <v>54</v>
      </c>
      <c r="AE486" t="s">
        <v>54</v>
      </c>
      <c r="AF486" t="s">
        <v>54</v>
      </c>
      <c r="AG486" t="s">
        <v>54</v>
      </c>
      <c r="AH486" t="s">
        <v>1723</v>
      </c>
      <c r="AI486" t="s">
        <v>54</v>
      </c>
      <c r="AJ486" t="s">
        <v>54</v>
      </c>
      <c r="AK486" t="s">
        <v>54</v>
      </c>
      <c r="AL486" s="2">
        <v>503334</v>
      </c>
      <c r="AM486">
        <v>3</v>
      </c>
      <c r="AN486">
        <v>1</v>
      </c>
      <c r="AO486" t="s">
        <v>74</v>
      </c>
      <c r="AP486" s="8">
        <v>503334</v>
      </c>
      <c r="AQ486" t="s">
        <v>58</v>
      </c>
      <c r="AR486">
        <v>3</v>
      </c>
      <c r="AS486">
        <v>1</v>
      </c>
      <c r="AT486" t="s">
        <v>58</v>
      </c>
      <c r="AU486" t="s">
        <v>58</v>
      </c>
      <c r="AV486" t="b">
        <v>0</v>
      </c>
    </row>
    <row r="487" spans="1:48">
      <c r="A487">
        <v>486</v>
      </c>
      <c r="B487" t="s">
        <v>1404</v>
      </c>
      <c r="C487" t="s">
        <v>1724</v>
      </c>
      <c r="D487" t="s">
        <v>64</v>
      </c>
      <c r="E487" t="s">
        <v>65</v>
      </c>
      <c r="F487" t="s">
        <v>66</v>
      </c>
      <c r="G487" t="s">
        <v>52</v>
      </c>
      <c r="H487" t="s">
        <v>53</v>
      </c>
      <c r="J487" t="s">
        <v>54</v>
      </c>
      <c r="K487" s="1">
        <v>45199</v>
      </c>
      <c r="L487">
        <v>80</v>
      </c>
      <c r="O487" t="s">
        <v>55</v>
      </c>
      <c r="P487" t="s">
        <v>67</v>
      </c>
      <c r="Q487" t="s">
        <v>68</v>
      </c>
      <c r="R487" t="s">
        <v>69</v>
      </c>
      <c r="S487" t="s">
        <v>1725</v>
      </c>
      <c r="T487" s="1">
        <v>45190</v>
      </c>
      <c r="U487" t="s">
        <v>58</v>
      </c>
      <c r="V487" t="s">
        <v>58</v>
      </c>
      <c r="W487" t="s">
        <v>55</v>
      </c>
      <c r="X487">
        <v>2</v>
      </c>
      <c r="Y487" s="1">
        <v>45190</v>
      </c>
      <c r="Z487" t="s">
        <v>71</v>
      </c>
      <c r="AA487" t="s">
        <v>72</v>
      </c>
      <c r="AB487" t="s">
        <v>60</v>
      </c>
      <c r="AC487">
        <v>1</v>
      </c>
      <c r="AD487" t="s">
        <v>54</v>
      </c>
      <c r="AE487" t="s">
        <v>54</v>
      </c>
      <c r="AF487" t="s">
        <v>54</v>
      </c>
      <c r="AG487" t="s">
        <v>54</v>
      </c>
      <c r="AH487" t="s">
        <v>1726</v>
      </c>
      <c r="AI487" t="s">
        <v>54</v>
      </c>
      <c r="AJ487" t="s">
        <v>54</v>
      </c>
      <c r="AK487" t="s">
        <v>54</v>
      </c>
      <c r="AL487" s="2">
        <v>712560.71</v>
      </c>
      <c r="AM487">
        <v>4</v>
      </c>
      <c r="AN487">
        <v>1</v>
      </c>
      <c r="AO487" t="s">
        <v>74</v>
      </c>
      <c r="AP487" s="8">
        <v>712560.71</v>
      </c>
      <c r="AQ487" t="s">
        <v>58</v>
      </c>
      <c r="AR487">
        <v>4</v>
      </c>
      <c r="AS487">
        <v>1</v>
      </c>
      <c r="AT487" t="s">
        <v>58</v>
      </c>
      <c r="AU487" t="s">
        <v>58</v>
      </c>
      <c r="AV487" t="b">
        <v>0</v>
      </c>
    </row>
    <row r="488" spans="1:48">
      <c r="A488">
        <v>487</v>
      </c>
      <c r="B488" t="s">
        <v>1247</v>
      </c>
      <c r="C488" t="s">
        <v>1727</v>
      </c>
      <c r="D488" t="s">
        <v>64</v>
      </c>
      <c r="E488" t="s">
        <v>65</v>
      </c>
      <c r="F488" t="s">
        <v>66</v>
      </c>
      <c r="G488" t="s">
        <v>52</v>
      </c>
      <c r="H488" t="s">
        <v>53</v>
      </c>
      <c r="J488" t="s">
        <v>54</v>
      </c>
      <c r="K488" s="1">
        <v>45199</v>
      </c>
      <c r="L488">
        <v>40</v>
      </c>
      <c r="O488" t="s">
        <v>55</v>
      </c>
      <c r="P488" t="s">
        <v>67</v>
      </c>
      <c r="Q488" t="s">
        <v>68</v>
      </c>
      <c r="R488" t="s">
        <v>69</v>
      </c>
      <c r="S488" t="s">
        <v>1728</v>
      </c>
      <c r="T488" s="1">
        <v>45190</v>
      </c>
      <c r="U488" t="s">
        <v>58</v>
      </c>
      <c r="V488" t="s">
        <v>58</v>
      </c>
      <c r="W488" t="s">
        <v>55</v>
      </c>
      <c r="X488">
        <v>2</v>
      </c>
      <c r="Y488" s="1">
        <v>45190</v>
      </c>
      <c r="Z488" t="s">
        <v>71</v>
      </c>
      <c r="AA488" t="s">
        <v>72</v>
      </c>
      <c r="AB488" t="s">
        <v>60</v>
      </c>
      <c r="AC488">
        <v>1</v>
      </c>
      <c r="AD488" t="s">
        <v>54</v>
      </c>
      <c r="AE488" t="s">
        <v>54</v>
      </c>
      <c r="AF488" t="s">
        <v>54</v>
      </c>
      <c r="AG488" t="s">
        <v>54</v>
      </c>
      <c r="AH488" t="s">
        <v>1729</v>
      </c>
      <c r="AI488" t="s">
        <v>54</v>
      </c>
      <c r="AJ488" t="s">
        <v>54</v>
      </c>
      <c r="AK488" t="s">
        <v>54</v>
      </c>
      <c r="AL488" s="2">
        <v>405000</v>
      </c>
      <c r="AM488">
        <v>6</v>
      </c>
      <c r="AN488">
        <v>1</v>
      </c>
      <c r="AO488" t="s">
        <v>74</v>
      </c>
      <c r="AP488" s="8">
        <v>405000</v>
      </c>
      <c r="AQ488" t="s">
        <v>58</v>
      </c>
      <c r="AR488">
        <v>6</v>
      </c>
      <c r="AS488">
        <v>1</v>
      </c>
      <c r="AT488" t="s">
        <v>58</v>
      </c>
      <c r="AU488" t="s">
        <v>58</v>
      </c>
      <c r="AV488" t="b">
        <v>0</v>
      </c>
    </row>
    <row r="489" spans="1:48">
      <c r="A489">
        <v>488</v>
      </c>
      <c r="B489" t="s">
        <v>1681</v>
      </c>
      <c r="C489" t="s">
        <v>1730</v>
      </c>
      <c r="D489" t="s">
        <v>64</v>
      </c>
      <c r="E489" t="s">
        <v>65</v>
      </c>
      <c r="F489" t="s">
        <v>66</v>
      </c>
      <c r="G489" t="s">
        <v>52</v>
      </c>
      <c r="H489" t="s">
        <v>53</v>
      </c>
      <c r="J489" t="s">
        <v>54</v>
      </c>
      <c r="K489" s="1">
        <v>45199</v>
      </c>
      <c r="L489">
        <v>40</v>
      </c>
      <c r="O489" t="s">
        <v>77</v>
      </c>
      <c r="P489" t="s">
        <v>67</v>
      </c>
      <c r="Q489" t="s">
        <v>68</v>
      </c>
      <c r="R489" t="s">
        <v>69</v>
      </c>
      <c r="S489" t="s">
        <v>1731</v>
      </c>
      <c r="T489" s="1">
        <v>45190</v>
      </c>
      <c r="U489" t="s">
        <v>58</v>
      </c>
      <c r="V489" t="s">
        <v>58</v>
      </c>
      <c r="W489" t="s">
        <v>77</v>
      </c>
      <c r="X489">
        <v>2</v>
      </c>
      <c r="Y489" s="1">
        <v>45190</v>
      </c>
      <c r="Z489" t="s">
        <v>71</v>
      </c>
      <c r="AA489" t="s">
        <v>72</v>
      </c>
      <c r="AB489" t="s">
        <v>60</v>
      </c>
      <c r="AC489">
        <v>2</v>
      </c>
      <c r="AD489" t="s">
        <v>54</v>
      </c>
      <c r="AE489" t="s">
        <v>54</v>
      </c>
      <c r="AF489" t="s">
        <v>54</v>
      </c>
      <c r="AG489" t="s">
        <v>54</v>
      </c>
      <c r="AH489" t="s">
        <v>1732</v>
      </c>
      <c r="AI489" t="s">
        <v>54</v>
      </c>
      <c r="AJ489" t="s">
        <v>54</v>
      </c>
      <c r="AK489" t="s">
        <v>54</v>
      </c>
      <c r="AL489" s="2">
        <v>171454.14</v>
      </c>
      <c r="AM489">
        <v>4</v>
      </c>
      <c r="AN489">
        <v>1</v>
      </c>
      <c r="AO489" t="s">
        <v>74</v>
      </c>
      <c r="AP489" s="8">
        <v>171454.14</v>
      </c>
      <c r="AQ489" t="s">
        <v>58</v>
      </c>
      <c r="AR489">
        <v>4</v>
      </c>
      <c r="AS489">
        <v>2</v>
      </c>
      <c r="AT489" t="s">
        <v>58</v>
      </c>
      <c r="AU489" t="s">
        <v>58</v>
      </c>
      <c r="AV489" t="b">
        <v>0</v>
      </c>
    </row>
    <row r="490" spans="1:48">
      <c r="A490">
        <v>489</v>
      </c>
      <c r="B490" t="s">
        <v>1681</v>
      </c>
      <c r="C490" t="s">
        <v>1733</v>
      </c>
      <c r="D490" t="s">
        <v>64</v>
      </c>
      <c r="E490" t="s">
        <v>65</v>
      </c>
      <c r="F490" t="s">
        <v>66</v>
      </c>
      <c r="G490" t="s">
        <v>52</v>
      </c>
      <c r="H490" t="s">
        <v>53</v>
      </c>
      <c r="J490" t="s">
        <v>54</v>
      </c>
      <c r="K490" s="1">
        <v>45199</v>
      </c>
      <c r="L490">
        <v>40</v>
      </c>
      <c r="O490" t="s">
        <v>77</v>
      </c>
      <c r="P490" t="s">
        <v>67</v>
      </c>
      <c r="Q490" t="s">
        <v>68</v>
      </c>
      <c r="R490" t="s">
        <v>69</v>
      </c>
      <c r="S490" t="s">
        <v>1734</v>
      </c>
      <c r="T490" s="1">
        <v>45190</v>
      </c>
      <c r="U490" t="s">
        <v>58</v>
      </c>
      <c r="V490" t="s">
        <v>58</v>
      </c>
      <c r="W490" t="s">
        <v>77</v>
      </c>
      <c r="X490">
        <v>2</v>
      </c>
      <c r="Y490" s="1">
        <v>45190</v>
      </c>
      <c r="Z490" t="s">
        <v>71</v>
      </c>
      <c r="AA490" t="s">
        <v>72</v>
      </c>
      <c r="AB490" t="s">
        <v>60</v>
      </c>
      <c r="AC490">
        <v>2</v>
      </c>
      <c r="AD490" t="s">
        <v>54</v>
      </c>
      <c r="AE490" t="s">
        <v>54</v>
      </c>
      <c r="AF490" t="s">
        <v>54</v>
      </c>
      <c r="AG490" t="s">
        <v>54</v>
      </c>
      <c r="AH490" t="s">
        <v>1735</v>
      </c>
      <c r="AI490" t="s">
        <v>54</v>
      </c>
      <c r="AJ490" t="s">
        <v>54</v>
      </c>
      <c r="AK490" t="s">
        <v>54</v>
      </c>
      <c r="AL490" s="2">
        <v>162785.91</v>
      </c>
      <c r="AM490">
        <v>4</v>
      </c>
      <c r="AN490">
        <v>1</v>
      </c>
      <c r="AO490" t="s">
        <v>74</v>
      </c>
      <c r="AP490" s="8">
        <v>162785.91</v>
      </c>
      <c r="AQ490" t="s">
        <v>58</v>
      </c>
      <c r="AR490">
        <v>4</v>
      </c>
      <c r="AS490">
        <v>2</v>
      </c>
      <c r="AT490" t="s">
        <v>58</v>
      </c>
      <c r="AU490" t="s">
        <v>58</v>
      </c>
      <c r="AV490" t="b">
        <v>0</v>
      </c>
    </row>
    <row r="491" spans="1:48">
      <c r="A491">
        <v>490</v>
      </c>
      <c r="B491" t="s">
        <v>1375</v>
      </c>
      <c r="C491" t="s">
        <v>1736</v>
      </c>
      <c r="D491" t="s">
        <v>64</v>
      </c>
      <c r="E491" t="s">
        <v>65</v>
      </c>
      <c r="F491" t="s">
        <v>66</v>
      </c>
      <c r="G491" t="s">
        <v>52</v>
      </c>
      <c r="H491" t="s">
        <v>53</v>
      </c>
      <c r="J491" t="s">
        <v>54</v>
      </c>
      <c r="K491" s="1">
        <v>45199</v>
      </c>
      <c r="L491">
        <v>40</v>
      </c>
      <c r="O491" t="s">
        <v>55</v>
      </c>
      <c r="P491" t="s">
        <v>78</v>
      </c>
      <c r="Q491" t="s">
        <v>68</v>
      </c>
      <c r="R491" t="s">
        <v>69</v>
      </c>
      <c r="S491" t="s">
        <v>1737</v>
      </c>
      <c r="T491" s="1">
        <v>45190</v>
      </c>
      <c r="U491" t="s">
        <v>58</v>
      </c>
      <c r="V491" t="s">
        <v>58</v>
      </c>
      <c r="W491" t="s">
        <v>55</v>
      </c>
      <c r="X491">
        <v>2</v>
      </c>
      <c r="Y491" s="1">
        <v>45190</v>
      </c>
      <c r="Z491" t="s">
        <v>80</v>
      </c>
      <c r="AA491" t="s">
        <v>59</v>
      </c>
      <c r="AB491" t="s">
        <v>60</v>
      </c>
      <c r="AC491">
        <v>1</v>
      </c>
      <c r="AD491" t="s">
        <v>54</v>
      </c>
      <c r="AE491" t="s">
        <v>54</v>
      </c>
      <c r="AF491" t="s">
        <v>54</v>
      </c>
      <c r="AG491" t="s">
        <v>54</v>
      </c>
      <c r="AH491" t="s">
        <v>1738</v>
      </c>
      <c r="AI491" t="s">
        <v>54</v>
      </c>
      <c r="AJ491" t="s">
        <v>54</v>
      </c>
      <c r="AK491" t="s">
        <v>54</v>
      </c>
      <c r="AL491" s="2">
        <v>940839.29</v>
      </c>
      <c r="AM491">
        <v>4</v>
      </c>
      <c r="AN491">
        <v>1</v>
      </c>
      <c r="AO491" t="s">
        <v>61</v>
      </c>
      <c r="AP491" s="8">
        <v>940839.29</v>
      </c>
      <c r="AQ491" t="s">
        <v>58</v>
      </c>
      <c r="AR491">
        <v>4</v>
      </c>
      <c r="AS491">
        <v>1</v>
      </c>
      <c r="AT491" t="s">
        <v>58</v>
      </c>
      <c r="AU491" t="s">
        <v>58</v>
      </c>
      <c r="AV491" t="b">
        <v>0</v>
      </c>
    </row>
    <row r="492" spans="1:48">
      <c r="A492">
        <v>491</v>
      </c>
      <c r="B492" t="s">
        <v>1739</v>
      </c>
      <c r="C492" t="s">
        <v>1740</v>
      </c>
      <c r="D492" t="s">
        <v>64</v>
      </c>
      <c r="E492" t="s">
        <v>65</v>
      </c>
      <c r="F492" t="s">
        <v>66</v>
      </c>
      <c r="G492" t="s">
        <v>52</v>
      </c>
      <c r="H492" t="s">
        <v>53</v>
      </c>
      <c r="J492" t="s">
        <v>54</v>
      </c>
      <c r="K492" s="1">
        <v>45199</v>
      </c>
      <c r="L492">
        <v>40</v>
      </c>
      <c r="O492" t="s">
        <v>55</v>
      </c>
      <c r="P492" t="s">
        <v>78</v>
      </c>
      <c r="Q492" t="s">
        <v>68</v>
      </c>
      <c r="R492" t="s">
        <v>69</v>
      </c>
      <c r="S492" t="s">
        <v>1741</v>
      </c>
      <c r="T492" s="1">
        <v>45190</v>
      </c>
      <c r="U492" t="s">
        <v>58</v>
      </c>
      <c r="V492" t="s">
        <v>58</v>
      </c>
      <c r="W492" t="s">
        <v>55</v>
      </c>
      <c r="X492">
        <v>2</v>
      </c>
      <c r="Y492" s="1">
        <v>45190</v>
      </c>
      <c r="Z492" t="s">
        <v>80</v>
      </c>
      <c r="AA492" t="s">
        <v>59</v>
      </c>
      <c r="AB492" t="s">
        <v>60</v>
      </c>
      <c r="AC492">
        <v>1</v>
      </c>
      <c r="AD492" t="s">
        <v>54</v>
      </c>
      <c r="AE492" t="s">
        <v>54</v>
      </c>
      <c r="AF492" t="s">
        <v>54</v>
      </c>
      <c r="AG492" t="s">
        <v>54</v>
      </c>
      <c r="AH492" t="s">
        <v>1742</v>
      </c>
      <c r="AI492" t="s">
        <v>54</v>
      </c>
      <c r="AJ492" t="s">
        <v>54</v>
      </c>
      <c r="AK492" t="s">
        <v>54</v>
      </c>
      <c r="AL492" s="2">
        <v>217911.33</v>
      </c>
      <c r="AM492">
        <v>3</v>
      </c>
      <c r="AN492">
        <v>1</v>
      </c>
      <c r="AO492" t="s">
        <v>61</v>
      </c>
      <c r="AP492" s="8">
        <v>217911.33</v>
      </c>
      <c r="AQ492" t="s">
        <v>58</v>
      </c>
      <c r="AR492">
        <v>3</v>
      </c>
      <c r="AS492">
        <v>1</v>
      </c>
      <c r="AT492" t="s">
        <v>58</v>
      </c>
      <c r="AU492" t="s">
        <v>58</v>
      </c>
      <c r="AV492" t="b">
        <v>0</v>
      </c>
    </row>
    <row r="493" spans="1:48">
      <c r="A493">
        <v>492</v>
      </c>
      <c r="B493" t="s">
        <v>1554</v>
      </c>
      <c r="C493" t="s">
        <v>1743</v>
      </c>
      <c r="D493" t="s">
        <v>64</v>
      </c>
      <c r="E493" t="s">
        <v>65</v>
      </c>
      <c r="F493" t="s">
        <v>66</v>
      </c>
      <c r="G493" t="s">
        <v>52</v>
      </c>
      <c r="H493" t="s">
        <v>53</v>
      </c>
      <c r="J493" t="s">
        <v>54</v>
      </c>
      <c r="K493" s="1">
        <v>45199</v>
      </c>
      <c r="L493">
        <v>40</v>
      </c>
      <c r="O493" t="s">
        <v>55</v>
      </c>
      <c r="P493" t="s">
        <v>78</v>
      </c>
      <c r="Q493" t="s">
        <v>68</v>
      </c>
      <c r="R493" t="s">
        <v>69</v>
      </c>
      <c r="S493" t="s">
        <v>1744</v>
      </c>
      <c r="T493" s="1">
        <v>45190</v>
      </c>
      <c r="U493" t="s">
        <v>58</v>
      </c>
      <c r="V493" t="s">
        <v>58</v>
      </c>
      <c r="W493" t="s">
        <v>55</v>
      </c>
      <c r="X493">
        <v>2</v>
      </c>
      <c r="Y493" s="1">
        <v>45190</v>
      </c>
      <c r="Z493" t="s">
        <v>80</v>
      </c>
      <c r="AA493" t="s">
        <v>59</v>
      </c>
      <c r="AB493" t="s">
        <v>60</v>
      </c>
      <c r="AC493">
        <v>1</v>
      </c>
      <c r="AD493" t="s">
        <v>54</v>
      </c>
      <c r="AE493" t="s">
        <v>54</v>
      </c>
      <c r="AF493" t="s">
        <v>54</v>
      </c>
      <c r="AG493" t="s">
        <v>54</v>
      </c>
      <c r="AH493" t="s">
        <v>1745</v>
      </c>
      <c r="AI493" t="s">
        <v>54</v>
      </c>
      <c r="AJ493" t="s">
        <v>54</v>
      </c>
      <c r="AK493" t="s">
        <v>54</v>
      </c>
      <c r="AL493" s="2">
        <v>373606</v>
      </c>
      <c r="AM493">
        <v>8</v>
      </c>
      <c r="AN493">
        <v>1</v>
      </c>
      <c r="AO493" t="s">
        <v>61</v>
      </c>
      <c r="AP493" s="8">
        <v>373606</v>
      </c>
      <c r="AQ493" t="s">
        <v>58</v>
      </c>
      <c r="AR493">
        <v>8</v>
      </c>
      <c r="AS493">
        <v>1</v>
      </c>
      <c r="AT493" t="s">
        <v>58</v>
      </c>
      <c r="AU493" t="s">
        <v>58</v>
      </c>
      <c r="AV493" t="b">
        <v>0</v>
      </c>
    </row>
    <row r="494" spans="1:48">
      <c r="A494">
        <v>493</v>
      </c>
      <c r="B494" t="s">
        <v>1452</v>
      </c>
      <c r="C494" t="s">
        <v>1746</v>
      </c>
      <c r="D494" t="s">
        <v>64</v>
      </c>
      <c r="E494" t="s">
        <v>65</v>
      </c>
      <c r="F494" t="s">
        <v>66</v>
      </c>
      <c r="G494" t="s">
        <v>52</v>
      </c>
      <c r="H494" t="s">
        <v>53</v>
      </c>
      <c r="J494" t="s">
        <v>54</v>
      </c>
      <c r="K494" s="1">
        <v>45199</v>
      </c>
      <c r="L494">
        <v>40</v>
      </c>
      <c r="O494" t="s">
        <v>77</v>
      </c>
      <c r="P494" t="s">
        <v>78</v>
      </c>
      <c r="Q494" t="s">
        <v>68</v>
      </c>
      <c r="R494" t="s">
        <v>69</v>
      </c>
      <c r="S494" t="s">
        <v>1747</v>
      </c>
      <c r="T494" s="1">
        <v>45190</v>
      </c>
      <c r="U494" t="s">
        <v>58</v>
      </c>
      <c r="V494" t="s">
        <v>58</v>
      </c>
      <c r="W494" t="s">
        <v>77</v>
      </c>
      <c r="X494">
        <v>2</v>
      </c>
      <c r="Y494" s="1">
        <v>45190</v>
      </c>
      <c r="Z494" t="s">
        <v>80</v>
      </c>
      <c r="AA494" t="s">
        <v>59</v>
      </c>
      <c r="AB494" t="s">
        <v>60</v>
      </c>
      <c r="AC494">
        <v>2</v>
      </c>
      <c r="AD494" t="s">
        <v>54</v>
      </c>
      <c r="AE494" t="s">
        <v>54</v>
      </c>
      <c r="AF494" t="s">
        <v>54</v>
      </c>
      <c r="AG494" t="s">
        <v>54</v>
      </c>
      <c r="AH494" t="s">
        <v>1748</v>
      </c>
      <c r="AI494" t="s">
        <v>54</v>
      </c>
      <c r="AJ494" t="s">
        <v>54</v>
      </c>
      <c r="AK494" t="s">
        <v>54</v>
      </c>
      <c r="AL494" s="2">
        <v>119374.43</v>
      </c>
      <c r="AM494">
        <v>5</v>
      </c>
      <c r="AN494">
        <v>1</v>
      </c>
      <c r="AO494" t="s">
        <v>61</v>
      </c>
      <c r="AP494" s="8">
        <v>119374.43</v>
      </c>
      <c r="AQ494" t="s">
        <v>58</v>
      </c>
      <c r="AR494">
        <v>5</v>
      </c>
      <c r="AS494">
        <v>2</v>
      </c>
      <c r="AT494" t="s">
        <v>58</v>
      </c>
      <c r="AU494" t="s">
        <v>58</v>
      </c>
      <c r="AV494" t="b">
        <v>0</v>
      </c>
    </row>
    <row r="495" spans="1:48">
      <c r="A495">
        <v>494</v>
      </c>
      <c r="B495" t="s">
        <v>1452</v>
      </c>
      <c r="C495" t="s">
        <v>1749</v>
      </c>
      <c r="D495" t="s">
        <v>64</v>
      </c>
      <c r="E495" t="s">
        <v>65</v>
      </c>
      <c r="F495" t="s">
        <v>66</v>
      </c>
      <c r="G495" t="s">
        <v>52</v>
      </c>
      <c r="H495" t="s">
        <v>53</v>
      </c>
      <c r="J495" t="s">
        <v>54</v>
      </c>
      <c r="K495" s="1">
        <v>45199</v>
      </c>
      <c r="L495">
        <v>40</v>
      </c>
      <c r="O495" t="s">
        <v>77</v>
      </c>
      <c r="P495" t="s">
        <v>78</v>
      </c>
      <c r="Q495" t="s">
        <v>68</v>
      </c>
      <c r="R495" t="s">
        <v>69</v>
      </c>
      <c r="S495" t="s">
        <v>1750</v>
      </c>
      <c r="T495" s="1">
        <v>45190</v>
      </c>
      <c r="U495" t="s">
        <v>58</v>
      </c>
      <c r="V495" t="s">
        <v>58</v>
      </c>
      <c r="W495" t="s">
        <v>77</v>
      </c>
      <c r="X495">
        <v>2</v>
      </c>
      <c r="Y495" s="1">
        <v>45190</v>
      </c>
      <c r="Z495" t="s">
        <v>80</v>
      </c>
      <c r="AA495" t="s">
        <v>59</v>
      </c>
      <c r="AB495" t="s">
        <v>60</v>
      </c>
      <c r="AC495">
        <v>2</v>
      </c>
      <c r="AD495" t="s">
        <v>54</v>
      </c>
      <c r="AE495" t="s">
        <v>54</v>
      </c>
      <c r="AF495" t="s">
        <v>54</v>
      </c>
      <c r="AG495" t="s">
        <v>54</v>
      </c>
      <c r="AH495" t="s">
        <v>1751</v>
      </c>
      <c r="AI495" t="s">
        <v>54</v>
      </c>
      <c r="AJ495" t="s">
        <v>54</v>
      </c>
      <c r="AK495" t="s">
        <v>54</v>
      </c>
      <c r="AL495" s="2">
        <v>199988.19</v>
      </c>
      <c r="AM495">
        <v>4</v>
      </c>
      <c r="AN495">
        <v>1</v>
      </c>
      <c r="AO495" t="s">
        <v>61</v>
      </c>
      <c r="AP495" s="8">
        <v>199988.19</v>
      </c>
      <c r="AQ495" t="s">
        <v>58</v>
      </c>
      <c r="AR495">
        <v>4</v>
      </c>
      <c r="AS495">
        <v>2</v>
      </c>
      <c r="AT495" t="s">
        <v>58</v>
      </c>
      <c r="AU495" t="s">
        <v>58</v>
      </c>
      <c r="AV495" t="b">
        <v>0</v>
      </c>
    </row>
    <row r="496" spans="1:48">
      <c r="A496">
        <v>495</v>
      </c>
      <c r="B496" t="s">
        <v>1418</v>
      </c>
      <c r="C496" t="s">
        <v>1752</v>
      </c>
      <c r="D496" t="s">
        <v>64</v>
      </c>
      <c r="E496" t="s">
        <v>65</v>
      </c>
      <c r="F496" t="s">
        <v>66</v>
      </c>
      <c r="G496" t="s">
        <v>52</v>
      </c>
      <c r="H496" t="s">
        <v>53</v>
      </c>
      <c r="J496" t="s">
        <v>54</v>
      </c>
      <c r="K496" s="1">
        <v>45199</v>
      </c>
      <c r="L496">
        <v>80</v>
      </c>
      <c r="O496" t="s">
        <v>55</v>
      </c>
      <c r="P496" t="s">
        <v>1047</v>
      </c>
      <c r="Q496" t="s">
        <v>68</v>
      </c>
      <c r="R496" t="s">
        <v>69</v>
      </c>
      <c r="S496" t="s">
        <v>1565</v>
      </c>
      <c r="T496" s="1">
        <v>45190</v>
      </c>
      <c r="U496" t="s">
        <v>58</v>
      </c>
      <c r="V496" t="s">
        <v>58</v>
      </c>
      <c r="W496" t="s">
        <v>55</v>
      </c>
      <c r="X496">
        <v>2</v>
      </c>
      <c r="Y496" s="1">
        <v>45190</v>
      </c>
      <c r="Z496" t="s">
        <v>1049</v>
      </c>
      <c r="AA496" t="s">
        <v>54</v>
      </c>
      <c r="AB496" t="s">
        <v>60</v>
      </c>
      <c r="AC496">
        <v>1</v>
      </c>
      <c r="AD496" t="s">
        <v>54</v>
      </c>
      <c r="AE496" t="s">
        <v>54</v>
      </c>
      <c r="AF496" t="s">
        <v>54</v>
      </c>
      <c r="AG496" t="s">
        <v>54</v>
      </c>
      <c r="AH496" t="s">
        <v>1566</v>
      </c>
      <c r="AI496" t="s">
        <v>54</v>
      </c>
      <c r="AJ496" t="s">
        <v>54</v>
      </c>
      <c r="AK496" t="s">
        <v>54</v>
      </c>
      <c r="AL496" s="2">
        <v>14000</v>
      </c>
      <c r="AM496">
        <v>2</v>
      </c>
      <c r="AN496">
        <v>1</v>
      </c>
      <c r="AO496" t="s">
        <v>1051</v>
      </c>
      <c r="AP496" s="8">
        <v>14000</v>
      </c>
      <c r="AQ496" t="s">
        <v>58</v>
      </c>
      <c r="AR496">
        <v>2</v>
      </c>
      <c r="AS496">
        <v>1</v>
      </c>
      <c r="AT496" t="s">
        <v>58</v>
      </c>
      <c r="AU496" t="s">
        <v>58</v>
      </c>
      <c r="AV496" t="b">
        <v>0</v>
      </c>
    </row>
    <row r="497" spans="1:48">
      <c r="A497">
        <v>496</v>
      </c>
      <c r="B497" t="s">
        <v>1259</v>
      </c>
      <c r="C497" t="s">
        <v>1753</v>
      </c>
      <c r="D497" t="s">
        <v>64</v>
      </c>
      <c r="E497" t="s">
        <v>65</v>
      </c>
      <c r="F497" t="s">
        <v>66</v>
      </c>
      <c r="G497" t="s">
        <v>52</v>
      </c>
      <c r="H497" t="s">
        <v>53</v>
      </c>
      <c r="J497" t="s">
        <v>54</v>
      </c>
      <c r="K497" s="1">
        <v>45199</v>
      </c>
      <c r="L497">
        <v>40</v>
      </c>
      <c r="O497" t="s">
        <v>55</v>
      </c>
      <c r="P497" t="s">
        <v>67</v>
      </c>
      <c r="Q497" t="s">
        <v>68</v>
      </c>
      <c r="R497" t="s">
        <v>69</v>
      </c>
      <c r="S497" t="s">
        <v>1754</v>
      </c>
      <c r="T497" s="1">
        <v>45191</v>
      </c>
      <c r="U497" t="s">
        <v>58</v>
      </c>
      <c r="V497" t="s">
        <v>58</v>
      </c>
      <c r="W497" t="s">
        <v>55</v>
      </c>
      <c r="X497">
        <v>2</v>
      </c>
      <c r="Y497" s="1">
        <v>45191</v>
      </c>
      <c r="Z497" t="s">
        <v>71</v>
      </c>
      <c r="AA497" t="s">
        <v>72</v>
      </c>
      <c r="AB497" t="s">
        <v>60</v>
      </c>
      <c r="AC497">
        <v>1</v>
      </c>
      <c r="AD497" t="s">
        <v>54</v>
      </c>
      <c r="AE497" t="s">
        <v>54</v>
      </c>
      <c r="AF497" t="s">
        <v>54</v>
      </c>
      <c r="AG497" t="s">
        <v>54</v>
      </c>
      <c r="AH497" t="s">
        <v>1755</v>
      </c>
      <c r="AI497" t="s">
        <v>54</v>
      </c>
      <c r="AJ497" t="s">
        <v>54</v>
      </c>
      <c r="AK497" t="s">
        <v>54</v>
      </c>
      <c r="AL497" s="2">
        <v>408885</v>
      </c>
      <c r="AM497">
        <v>6</v>
      </c>
      <c r="AN497">
        <v>1</v>
      </c>
      <c r="AO497" t="s">
        <v>74</v>
      </c>
      <c r="AP497" s="8">
        <v>408885</v>
      </c>
      <c r="AQ497" t="s">
        <v>58</v>
      </c>
      <c r="AR497">
        <v>6</v>
      </c>
      <c r="AS497">
        <v>1</v>
      </c>
      <c r="AT497" t="s">
        <v>58</v>
      </c>
      <c r="AU497" t="s">
        <v>58</v>
      </c>
      <c r="AV497" t="b">
        <v>0</v>
      </c>
    </row>
    <row r="498" spans="1:48">
      <c r="A498">
        <v>497</v>
      </c>
      <c r="B498" t="s">
        <v>1756</v>
      </c>
      <c r="C498" t="s">
        <v>1757</v>
      </c>
      <c r="D498" t="s">
        <v>64</v>
      </c>
      <c r="E498" t="s">
        <v>65</v>
      </c>
      <c r="F498" t="s">
        <v>66</v>
      </c>
      <c r="G498" t="s">
        <v>52</v>
      </c>
      <c r="H498" t="s">
        <v>53</v>
      </c>
      <c r="J498" t="s">
        <v>54</v>
      </c>
      <c r="K498" s="1">
        <v>45199</v>
      </c>
      <c r="L498">
        <v>40</v>
      </c>
      <c r="O498" t="s">
        <v>55</v>
      </c>
      <c r="P498" t="s">
        <v>67</v>
      </c>
      <c r="Q498" t="s">
        <v>68</v>
      </c>
      <c r="R498" t="s">
        <v>69</v>
      </c>
      <c r="S498" t="s">
        <v>1758</v>
      </c>
      <c r="T498" s="1">
        <v>45191</v>
      </c>
      <c r="U498" t="s">
        <v>58</v>
      </c>
      <c r="V498" t="s">
        <v>58</v>
      </c>
      <c r="W498" t="s">
        <v>55</v>
      </c>
      <c r="X498">
        <v>2</v>
      </c>
      <c r="Y498" s="1">
        <v>45191</v>
      </c>
      <c r="Z498" t="s">
        <v>71</v>
      </c>
      <c r="AA498" t="s">
        <v>72</v>
      </c>
      <c r="AB498" t="s">
        <v>60</v>
      </c>
      <c r="AC498">
        <v>1</v>
      </c>
      <c r="AD498" t="s">
        <v>54</v>
      </c>
      <c r="AE498" t="s">
        <v>54</v>
      </c>
      <c r="AF498" t="s">
        <v>54</v>
      </c>
      <c r="AG498" t="s">
        <v>54</v>
      </c>
      <c r="AH498" t="s">
        <v>1759</v>
      </c>
      <c r="AI498" t="s">
        <v>54</v>
      </c>
      <c r="AJ498" t="s">
        <v>54</v>
      </c>
      <c r="AK498" t="s">
        <v>54</v>
      </c>
      <c r="AL498" s="2">
        <v>22079.72</v>
      </c>
      <c r="AM498">
        <v>3</v>
      </c>
      <c r="AN498">
        <v>1</v>
      </c>
      <c r="AO498" t="s">
        <v>74</v>
      </c>
      <c r="AP498" s="8">
        <v>22079.72</v>
      </c>
      <c r="AQ498" t="s">
        <v>58</v>
      </c>
      <c r="AR498">
        <v>3</v>
      </c>
      <c r="AS498">
        <v>1</v>
      </c>
      <c r="AT498" t="s">
        <v>58</v>
      </c>
      <c r="AU498" t="s">
        <v>58</v>
      </c>
      <c r="AV498" t="b">
        <v>0</v>
      </c>
    </row>
    <row r="499" spans="1:48">
      <c r="A499">
        <v>498</v>
      </c>
      <c r="B499" t="s">
        <v>1540</v>
      </c>
      <c r="C499" t="s">
        <v>1760</v>
      </c>
      <c r="D499" t="s">
        <v>64</v>
      </c>
      <c r="E499" t="s">
        <v>65</v>
      </c>
      <c r="F499" t="s">
        <v>66</v>
      </c>
      <c r="G499" t="s">
        <v>52</v>
      </c>
      <c r="H499" t="s">
        <v>53</v>
      </c>
      <c r="J499" t="s">
        <v>54</v>
      </c>
      <c r="K499" s="1">
        <v>45199</v>
      </c>
      <c r="L499">
        <v>80</v>
      </c>
      <c r="O499" t="s">
        <v>55</v>
      </c>
      <c r="P499" t="s">
        <v>67</v>
      </c>
      <c r="Q499" t="s">
        <v>68</v>
      </c>
      <c r="R499" t="s">
        <v>69</v>
      </c>
      <c r="S499" t="s">
        <v>1761</v>
      </c>
      <c r="T499" s="1">
        <v>45191</v>
      </c>
      <c r="U499" t="s">
        <v>58</v>
      </c>
      <c r="V499" t="s">
        <v>58</v>
      </c>
      <c r="W499" t="s">
        <v>55</v>
      </c>
      <c r="X499">
        <v>2</v>
      </c>
      <c r="Y499" s="1">
        <v>45191</v>
      </c>
      <c r="Z499" t="s">
        <v>71</v>
      </c>
      <c r="AA499" t="s">
        <v>72</v>
      </c>
      <c r="AB499" t="s">
        <v>60</v>
      </c>
      <c r="AC499">
        <v>1</v>
      </c>
      <c r="AD499" t="s">
        <v>54</v>
      </c>
      <c r="AE499" t="s">
        <v>54</v>
      </c>
      <c r="AF499" t="s">
        <v>54</v>
      </c>
      <c r="AG499" t="s">
        <v>54</v>
      </c>
      <c r="AH499" t="s">
        <v>1762</v>
      </c>
      <c r="AI499" t="s">
        <v>54</v>
      </c>
      <c r="AJ499" t="s">
        <v>54</v>
      </c>
      <c r="AK499" t="s">
        <v>54</v>
      </c>
      <c r="AL499" s="2">
        <v>142255</v>
      </c>
      <c r="AM499">
        <v>5</v>
      </c>
      <c r="AN499">
        <v>1</v>
      </c>
      <c r="AO499" t="s">
        <v>74</v>
      </c>
      <c r="AP499" s="8">
        <v>142255</v>
      </c>
      <c r="AQ499" t="s">
        <v>58</v>
      </c>
      <c r="AR499">
        <v>5</v>
      </c>
      <c r="AS499">
        <v>1</v>
      </c>
      <c r="AT499" t="s">
        <v>58</v>
      </c>
      <c r="AU499" t="s">
        <v>58</v>
      </c>
      <c r="AV499" t="b">
        <v>0</v>
      </c>
    </row>
    <row r="500" spans="1:48">
      <c r="A500">
        <v>499</v>
      </c>
      <c r="B500" t="s">
        <v>1274</v>
      </c>
      <c r="C500" t="s">
        <v>1763</v>
      </c>
      <c r="D500" t="s">
        <v>64</v>
      </c>
      <c r="E500" t="s">
        <v>65</v>
      </c>
      <c r="F500" t="s">
        <v>66</v>
      </c>
      <c r="G500" t="s">
        <v>52</v>
      </c>
      <c r="H500" t="s">
        <v>53</v>
      </c>
      <c r="J500" t="s">
        <v>54</v>
      </c>
      <c r="K500" s="1">
        <v>45199</v>
      </c>
      <c r="L500">
        <v>40</v>
      </c>
      <c r="O500" t="s">
        <v>55</v>
      </c>
      <c r="P500" t="s">
        <v>67</v>
      </c>
      <c r="Q500" t="s">
        <v>68</v>
      </c>
      <c r="R500" t="s">
        <v>69</v>
      </c>
      <c r="S500" t="s">
        <v>1764</v>
      </c>
      <c r="T500" s="1">
        <v>45191</v>
      </c>
      <c r="U500" t="s">
        <v>58</v>
      </c>
      <c r="V500" t="s">
        <v>58</v>
      </c>
      <c r="W500" t="s">
        <v>55</v>
      </c>
      <c r="X500">
        <v>2</v>
      </c>
      <c r="Y500" s="1">
        <v>45191</v>
      </c>
      <c r="Z500" t="s">
        <v>71</v>
      </c>
      <c r="AA500" t="s">
        <v>72</v>
      </c>
      <c r="AB500" t="s">
        <v>60</v>
      </c>
      <c r="AC500">
        <v>1</v>
      </c>
      <c r="AD500" t="s">
        <v>54</v>
      </c>
      <c r="AE500" t="s">
        <v>54</v>
      </c>
      <c r="AF500" t="s">
        <v>54</v>
      </c>
      <c r="AG500" t="s">
        <v>54</v>
      </c>
      <c r="AH500" t="s">
        <v>1765</v>
      </c>
      <c r="AI500" t="s">
        <v>54</v>
      </c>
      <c r="AJ500" t="s">
        <v>54</v>
      </c>
      <c r="AK500" t="s">
        <v>54</v>
      </c>
      <c r="AL500" s="2">
        <v>155653</v>
      </c>
      <c r="AM500">
        <v>6</v>
      </c>
      <c r="AN500">
        <v>1</v>
      </c>
      <c r="AO500" t="s">
        <v>74</v>
      </c>
      <c r="AP500" s="8">
        <v>155653</v>
      </c>
      <c r="AQ500" t="s">
        <v>58</v>
      </c>
      <c r="AR500">
        <v>6</v>
      </c>
      <c r="AS500">
        <v>1</v>
      </c>
      <c r="AT500" t="s">
        <v>58</v>
      </c>
      <c r="AU500" t="s">
        <v>58</v>
      </c>
      <c r="AV500" t="b">
        <v>0</v>
      </c>
    </row>
    <row r="501" spans="1:48">
      <c r="A501">
        <v>500</v>
      </c>
      <c r="B501" t="s">
        <v>1681</v>
      </c>
      <c r="C501" t="s">
        <v>1766</v>
      </c>
      <c r="D501" t="s">
        <v>64</v>
      </c>
      <c r="E501" t="s">
        <v>65</v>
      </c>
      <c r="F501" t="s">
        <v>66</v>
      </c>
      <c r="G501" t="s">
        <v>52</v>
      </c>
      <c r="H501" t="s">
        <v>53</v>
      </c>
      <c r="J501" t="s">
        <v>54</v>
      </c>
      <c r="K501" s="1">
        <v>45199</v>
      </c>
      <c r="L501">
        <v>40</v>
      </c>
      <c r="O501" t="s">
        <v>77</v>
      </c>
      <c r="P501" t="s">
        <v>67</v>
      </c>
      <c r="Q501" t="s">
        <v>68</v>
      </c>
      <c r="R501" t="s">
        <v>69</v>
      </c>
      <c r="S501" t="s">
        <v>1767</v>
      </c>
      <c r="T501" s="1">
        <v>45191</v>
      </c>
      <c r="U501" t="s">
        <v>58</v>
      </c>
      <c r="V501" t="s">
        <v>58</v>
      </c>
      <c r="W501" t="s">
        <v>77</v>
      </c>
      <c r="X501">
        <v>2</v>
      </c>
      <c r="Y501" s="1">
        <v>45191</v>
      </c>
      <c r="Z501" t="s">
        <v>71</v>
      </c>
      <c r="AA501" t="s">
        <v>72</v>
      </c>
      <c r="AB501" t="s">
        <v>60</v>
      </c>
      <c r="AC501">
        <v>2</v>
      </c>
      <c r="AD501" t="s">
        <v>54</v>
      </c>
      <c r="AE501" t="s">
        <v>54</v>
      </c>
      <c r="AF501" t="s">
        <v>54</v>
      </c>
      <c r="AG501" t="s">
        <v>54</v>
      </c>
      <c r="AH501" t="s">
        <v>1768</v>
      </c>
      <c r="AI501" t="s">
        <v>54</v>
      </c>
      <c r="AJ501" t="s">
        <v>54</v>
      </c>
      <c r="AK501" t="s">
        <v>54</v>
      </c>
      <c r="AL501" s="2">
        <v>212747.14</v>
      </c>
      <c r="AM501">
        <v>5</v>
      </c>
      <c r="AN501">
        <v>1</v>
      </c>
      <c r="AO501" t="s">
        <v>74</v>
      </c>
      <c r="AP501" s="8">
        <v>212747.14</v>
      </c>
      <c r="AQ501" t="s">
        <v>58</v>
      </c>
      <c r="AR501">
        <v>5</v>
      </c>
      <c r="AS501">
        <v>2</v>
      </c>
      <c r="AT501" t="s">
        <v>58</v>
      </c>
      <c r="AU501" t="s">
        <v>58</v>
      </c>
      <c r="AV501" t="b">
        <v>0</v>
      </c>
    </row>
    <row r="502" spans="1:48">
      <c r="A502">
        <v>501</v>
      </c>
      <c r="B502" t="s">
        <v>1681</v>
      </c>
      <c r="C502" t="s">
        <v>1769</v>
      </c>
      <c r="D502" t="s">
        <v>64</v>
      </c>
      <c r="E502" t="s">
        <v>65</v>
      </c>
      <c r="F502" t="s">
        <v>66</v>
      </c>
      <c r="G502" t="s">
        <v>52</v>
      </c>
      <c r="H502" t="s">
        <v>53</v>
      </c>
      <c r="J502" t="s">
        <v>54</v>
      </c>
      <c r="K502" s="1">
        <v>45199</v>
      </c>
      <c r="L502">
        <v>40</v>
      </c>
      <c r="O502" t="s">
        <v>77</v>
      </c>
      <c r="P502" t="s">
        <v>67</v>
      </c>
      <c r="Q502" t="s">
        <v>68</v>
      </c>
      <c r="R502" t="s">
        <v>69</v>
      </c>
      <c r="S502" t="s">
        <v>1770</v>
      </c>
      <c r="T502" s="1">
        <v>45191</v>
      </c>
      <c r="U502" t="s">
        <v>58</v>
      </c>
      <c r="V502" t="s">
        <v>58</v>
      </c>
      <c r="W502" t="s">
        <v>77</v>
      </c>
      <c r="X502">
        <v>2</v>
      </c>
      <c r="Y502" s="1">
        <v>45191</v>
      </c>
      <c r="Z502" t="s">
        <v>71</v>
      </c>
      <c r="AA502" t="s">
        <v>72</v>
      </c>
      <c r="AB502" t="s">
        <v>60</v>
      </c>
      <c r="AC502">
        <v>2</v>
      </c>
      <c r="AD502" t="s">
        <v>54</v>
      </c>
      <c r="AE502" t="s">
        <v>54</v>
      </c>
      <c r="AF502" t="s">
        <v>54</v>
      </c>
      <c r="AG502" t="s">
        <v>54</v>
      </c>
      <c r="AH502" t="s">
        <v>1771</v>
      </c>
      <c r="AI502" t="s">
        <v>54</v>
      </c>
      <c r="AJ502" t="s">
        <v>54</v>
      </c>
      <c r="AK502" t="s">
        <v>54</v>
      </c>
      <c r="AL502" s="2">
        <v>208496.54</v>
      </c>
      <c r="AM502">
        <v>5</v>
      </c>
      <c r="AN502">
        <v>1</v>
      </c>
      <c r="AO502" t="s">
        <v>74</v>
      </c>
      <c r="AP502" s="8">
        <v>208496.54</v>
      </c>
      <c r="AQ502" t="s">
        <v>58</v>
      </c>
      <c r="AR502">
        <v>5</v>
      </c>
      <c r="AS502">
        <v>2</v>
      </c>
      <c r="AT502" t="s">
        <v>58</v>
      </c>
      <c r="AU502" t="s">
        <v>58</v>
      </c>
      <c r="AV502" t="b">
        <v>0</v>
      </c>
    </row>
    <row r="503" spans="1:48">
      <c r="A503">
        <v>502</v>
      </c>
      <c r="B503" t="s">
        <v>1772</v>
      </c>
      <c r="C503" t="s">
        <v>1773</v>
      </c>
      <c r="D503" t="s">
        <v>64</v>
      </c>
      <c r="E503" t="s">
        <v>65</v>
      </c>
      <c r="F503" t="s">
        <v>66</v>
      </c>
      <c r="G503" t="s">
        <v>52</v>
      </c>
      <c r="H503" t="s">
        <v>53</v>
      </c>
      <c r="J503" t="s">
        <v>54</v>
      </c>
      <c r="K503" s="1">
        <v>45199</v>
      </c>
      <c r="L503">
        <v>40</v>
      </c>
      <c r="O503" t="s">
        <v>55</v>
      </c>
      <c r="P503" t="s">
        <v>78</v>
      </c>
      <c r="Q503" t="s">
        <v>68</v>
      </c>
      <c r="R503" t="s">
        <v>69</v>
      </c>
      <c r="S503" t="s">
        <v>1774</v>
      </c>
      <c r="T503" s="1">
        <v>45191</v>
      </c>
      <c r="U503" t="s">
        <v>58</v>
      </c>
      <c r="V503" t="s">
        <v>58</v>
      </c>
      <c r="W503" t="s">
        <v>55</v>
      </c>
      <c r="X503">
        <v>2</v>
      </c>
      <c r="Y503" s="1">
        <v>45191</v>
      </c>
      <c r="Z503" t="s">
        <v>80</v>
      </c>
      <c r="AA503" t="s">
        <v>59</v>
      </c>
      <c r="AB503" t="s">
        <v>60</v>
      </c>
      <c r="AC503">
        <v>1</v>
      </c>
      <c r="AD503" t="s">
        <v>54</v>
      </c>
      <c r="AE503" t="s">
        <v>54</v>
      </c>
      <c r="AF503" t="s">
        <v>54</v>
      </c>
      <c r="AG503" t="s">
        <v>54</v>
      </c>
      <c r="AH503" t="s">
        <v>1775</v>
      </c>
      <c r="AI503" t="s">
        <v>54</v>
      </c>
      <c r="AJ503" t="s">
        <v>54</v>
      </c>
      <c r="AK503" t="s">
        <v>54</v>
      </c>
      <c r="AL503" s="2">
        <v>199940</v>
      </c>
      <c r="AM503">
        <v>3</v>
      </c>
      <c r="AN503">
        <v>1</v>
      </c>
      <c r="AO503" t="s">
        <v>61</v>
      </c>
      <c r="AP503" s="8">
        <v>199940</v>
      </c>
      <c r="AQ503" t="s">
        <v>58</v>
      </c>
      <c r="AR503">
        <v>3</v>
      </c>
      <c r="AS503">
        <v>1</v>
      </c>
      <c r="AT503" t="s">
        <v>58</v>
      </c>
      <c r="AU503" t="s">
        <v>58</v>
      </c>
      <c r="AV503" t="b">
        <v>0</v>
      </c>
    </row>
    <row r="504" spans="1:48">
      <c r="A504">
        <v>503</v>
      </c>
      <c r="B504" t="s">
        <v>1776</v>
      </c>
      <c r="C504" t="s">
        <v>1777</v>
      </c>
      <c r="D504" t="s">
        <v>64</v>
      </c>
      <c r="E504" t="s">
        <v>65</v>
      </c>
      <c r="F504" t="s">
        <v>66</v>
      </c>
      <c r="G504" t="s">
        <v>52</v>
      </c>
      <c r="H504" t="s">
        <v>53</v>
      </c>
      <c r="J504" t="s">
        <v>54</v>
      </c>
      <c r="K504" s="1">
        <v>45199</v>
      </c>
      <c r="L504">
        <v>40</v>
      </c>
      <c r="O504" t="s">
        <v>55</v>
      </c>
      <c r="P504" t="s">
        <v>78</v>
      </c>
      <c r="Q504" t="s">
        <v>68</v>
      </c>
      <c r="R504" t="s">
        <v>69</v>
      </c>
      <c r="S504" t="s">
        <v>1778</v>
      </c>
      <c r="T504" s="1">
        <v>45191</v>
      </c>
      <c r="U504" t="s">
        <v>58</v>
      </c>
      <c r="V504" t="s">
        <v>58</v>
      </c>
      <c r="W504" t="s">
        <v>55</v>
      </c>
      <c r="X504">
        <v>2</v>
      </c>
      <c r="Y504" s="1">
        <v>45191</v>
      </c>
      <c r="Z504" t="s">
        <v>80</v>
      </c>
      <c r="AA504" t="s">
        <v>59</v>
      </c>
      <c r="AB504" t="s">
        <v>60</v>
      </c>
      <c r="AC504">
        <v>1</v>
      </c>
      <c r="AD504" t="s">
        <v>54</v>
      </c>
      <c r="AE504" t="s">
        <v>54</v>
      </c>
      <c r="AF504" t="s">
        <v>54</v>
      </c>
      <c r="AG504" t="s">
        <v>54</v>
      </c>
      <c r="AH504" t="s">
        <v>1779</v>
      </c>
      <c r="AI504" t="s">
        <v>54</v>
      </c>
      <c r="AJ504" t="s">
        <v>54</v>
      </c>
      <c r="AK504" t="s">
        <v>54</v>
      </c>
      <c r="AL504" s="2">
        <v>250000</v>
      </c>
      <c r="AM504">
        <v>3</v>
      </c>
      <c r="AN504">
        <v>1</v>
      </c>
      <c r="AO504" t="s">
        <v>61</v>
      </c>
      <c r="AP504" s="8">
        <v>250000</v>
      </c>
      <c r="AQ504" t="s">
        <v>58</v>
      </c>
      <c r="AR504">
        <v>3</v>
      </c>
      <c r="AS504">
        <v>1</v>
      </c>
      <c r="AT504" t="s">
        <v>58</v>
      </c>
      <c r="AU504" t="s">
        <v>58</v>
      </c>
      <c r="AV504" t="b">
        <v>0</v>
      </c>
    </row>
    <row r="505" spans="1:48">
      <c r="A505">
        <v>504</v>
      </c>
      <c r="B505" t="s">
        <v>1780</v>
      </c>
      <c r="C505" t="s">
        <v>1781</v>
      </c>
      <c r="D505" t="s">
        <v>64</v>
      </c>
      <c r="E505" t="s">
        <v>65</v>
      </c>
      <c r="F505" t="s">
        <v>66</v>
      </c>
      <c r="G505" t="s">
        <v>52</v>
      </c>
      <c r="H505" t="s">
        <v>53</v>
      </c>
      <c r="J505" t="s">
        <v>54</v>
      </c>
      <c r="K505" s="1">
        <v>45199</v>
      </c>
      <c r="L505">
        <v>40</v>
      </c>
      <c r="O505" t="s">
        <v>77</v>
      </c>
      <c r="P505" t="s">
        <v>78</v>
      </c>
      <c r="Q505" t="s">
        <v>68</v>
      </c>
      <c r="R505" t="s">
        <v>69</v>
      </c>
      <c r="S505" t="s">
        <v>1782</v>
      </c>
      <c r="T505" s="1">
        <v>45191</v>
      </c>
      <c r="U505" t="s">
        <v>58</v>
      </c>
      <c r="V505" t="s">
        <v>58</v>
      </c>
      <c r="W505" t="s">
        <v>77</v>
      </c>
      <c r="X505">
        <v>2</v>
      </c>
      <c r="Y505" s="1">
        <v>45191</v>
      </c>
      <c r="Z505" t="s">
        <v>80</v>
      </c>
      <c r="AA505" t="s">
        <v>59</v>
      </c>
      <c r="AB505" t="s">
        <v>60</v>
      </c>
      <c r="AC505">
        <v>2</v>
      </c>
      <c r="AD505" t="s">
        <v>54</v>
      </c>
      <c r="AE505" t="s">
        <v>198</v>
      </c>
      <c r="AF505" t="s">
        <v>1783</v>
      </c>
      <c r="AG505" t="s">
        <v>54</v>
      </c>
      <c r="AH505" t="s">
        <v>1784</v>
      </c>
      <c r="AI505" t="s">
        <v>54</v>
      </c>
      <c r="AJ505" t="s">
        <v>54</v>
      </c>
      <c r="AK505" t="s">
        <v>54</v>
      </c>
      <c r="AL505" s="2">
        <v>107402.93</v>
      </c>
      <c r="AM505">
        <v>3</v>
      </c>
      <c r="AN505">
        <v>1</v>
      </c>
      <c r="AO505" t="s">
        <v>61</v>
      </c>
      <c r="AP505" s="8">
        <v>107402.93</v>
      </c>
      <c r="AQ505" t="s">
        <v>58</v>
      </c>
      <c r="AR505">
        <v>3</v>
      </c>
      <c r="AS505">
        <v>2</v>
      </c>
      <c r="AT505" t="s">
        <v>58</v>
      </c>
      <c r="AU505" t="s">
        <v>58</v>
      </c>
      <c r="AV505" t="b">
        <v>0</v>
      </c>
    </row>
    <row r="506" spans="1:48">
      <c r="A506">
        <v>505</v>
      </c>
      <c r="B506" t="s">
        <v>1780</v>
      </c>
      <c r="C506" t="s">
        <v>1785</v>
      </c>
      <c r="D506" t="s">
        <v>64</v>
      </c>
      <c r="E506" t="s">
        <v>65</v>
      </c>
      <c r="F506" t="s">
        <v>66</v>
      </c>
      <c r="G506" t="s">
        <v>52</v>
      </c>
      <c r="H506" t="s">
        <v>53</v>
      </c>
      <c r="J506" t="s">
        <v>54</v>
      </c>
      <c r="K506" s="1">
        <v>45199</v>
      </c>
      <c r="L506">
        <v>40</v>
      </c>
      <c r="O506" t="s">
        <v>77</v>
      </c>
      <c r="P506" t="s">
        <v>78</v>
      </c>
      <c r="Q506" t="s">
        <v>68</v>
      </c>
      <c r="R506" t="s">
        <v>69</v>
      </c>
      <c r="S506" t="s">
        <v>1786</v>
      </c>
      <c r="T506" s="1">
        <v>45191</v>
      </c>
      <c r="U506" t="s">
        <v>58</v>
      </c>
      <c r="V506" t="s">
        <v>58</v>
      </c>
      <c r="W506" t="s">
        <v>77</v>
      </c>
      <c r="X506">
        <v>2</v>
      </c>
      <c r="Y506" s="1">
        <v>45191</v>
      </c>
      <c r="Z506" t="s">
        <v>80</v>
      </c>
      <c r="AA506" t="s">
        <v>59</v>
      </c>
      <c r="AB506" t="s">
        <v>60</v>
      </c>
      <c r="AC506">
        <v>2</v>
      </c>
      <c r="AD506" t="s">
        <v>54</v>
      </c>
      <c r="AE506" t="s">
        <v>54</v>
      </c>
      <c r="AF506" t="s">
        <v>54</v>
      </c>
      <c r="AG506" t="s">
        <v>54</v>
      </c>
      <c r="AH506" t="s">
        <v>1787</v>
      </c>
      <c r="AI506" t="s">
        <v>54</v>
      </c>
      <c r="AJ506" t="s">
        <v>54</v>
      </c>
      <c r="AK506" t="s">
        <v>54</v>
      </c>
      <c r="AL506" s="2">
        <v>107162.93</v>
      </c>
      <c r="AM506">
        <v>3</v>
      </c>
      <c r="AN506">
        <v>1</v>
      </c>
      <c r="AO506" t="s">
        <v>61</v>
      </c>
      <c r="AP506" s="8">
        <v>107162.93</v>
      </c>
      <c r="AQ506" t="s">
        <v>58</v>
      </c>
      <c r="AR506">
        <v>3</v>
      </c>
      <c r="AS506">
        <v>2</v>
      </c>
      <c r="AT506" t="s">
        <v>58</v>
      </c>
      <c r="AU506" t="s">
        <v>58</v>
      </c>
      <c r="AV506" t="b">
        <v>0</v>
      </c>
    </row>
    <row r="507" spans="1:48">
      <c r="A507">
        <v>506</v>
      </c>
      <c r="B507" t="s">
        <v>1452</v>
      </c>
      <c r="C507" t="s">
        <v>1788</v>
      </c>
      <c r="D507" t="s">
        <v>64</v>
      </c>
      <c r="E507" t="s">
        <v>65</v>
      </c>
      <c r="F507" t="s">
        <v>66</v>
      </c>
      <c r="G507" t="s">
        <v>52</v>
      </c>
      <c r="H507" t="s">
        <v>53</v>
      </c>
      <c r="J507" t="s">
        <v>54</v>
      </c>
      <c r="K507" s="1">
        <v>45199</v>
      </c>
      <c r="L507">
        <v>40</v>
      </c>
      <c r="O507" t="s">
        <v>55</v>
      </c>
      <c r="P507" t="s">
        <v>78</v>
      </c>
      <c r="Q507" t="s">
        <v>68</v>
      </c>
      <c r="R507" t="s">
        <v>69</v>
      </c>
      <c r="S507" t="s">
        <v>1789</v>
      </c>
      <c r="T507" s="1">
        <v>45191</v>
      </c>
      <c r="U507" t="s">
        <v>58</v>
      </c>
      <c r="V507" t="s">
        <v>58</v>
      </c>
      <c r="W507" t="s">
        <v>55</v>
      </c>
      <c r="X507">
        <v>2</v>
      </c>
      <c r="Y507" s="1">
        <v>45191</v>
      </c>
      <c r="Z507" t="s">
        <v>80</v>
      </c>
      <c r="AA507" t="s">
        <v>59</v>
      </c>
      <c r="AB507" t="s">
        <v>60</v>
      </c>
      <c r="AC507">
        <v>1</v>
      </c>
      <c r="AD507" t="s">
        <v>54</v>
      </c>
      <c r="AE507" t="s">
        <v>54</v>
      </c>
      <c r="AF507" t="s">
        <v>54</v>
      </c>
      <c r="AG507" t="s">
        <v>54</v>
      </c>
      <c r="AH507" t="s">
        <v>1790</v>
      </c>
      <c r="AI507" t="s">
        <v>54</v>
      </c>
      <c r="AJ507" t="s">
        <v>54</v>
      </c>
      <c r="AK507" t="s">
        <v>54</v>
      </c>
      <c r="AL507" s="2">
        <v>116365.07</v>
      </c>
      <c r="AM507">
        <v>5</v>
      </c>
      <c r="AN507">
        <v>1</v>
      </c>
      <c r="AO507" t="s">
        <v>61</v>
      </c>
      <c r="AP507" s="8">
        <v>116365.07</v>
      </c>
      <c r="AQ507" t="s">
        <v>58</v>
      </c>
      <c r="AR507">
        <v>5</v>
      </c>
      <c r="AS507">
        <v>1</v>
      </c>
      <c r="AT507" t="s">
        <v>58</v>
      </c>
      <c r="AU507" t="s">
        <v>58</v>
      </c>
      <c r="AV507" t="b">
        <v>0</v>
      </c>
    </row>
    <row r="508" spans="1:48">
      <c r="A508">
        <v>507</v>
      </c>
      <c r="B508" t="s">
        <v>1791</v>
      </c>
      <c r="C508" t="s">
        <v>1792</v>
      </c>
      <c r="D508" t="s">
        <v>64</v>
      </c>
      <c r="E508" t="s">
        <v>65</v>
      </c>
      <c r="F508" t="s">
        <v>66</v>
      </c>
      <c r="G508" t="s">
        <v>52</v>
      </c>
      <c r="H508" t="s">
        <v>53</v>
      </c>
      <c r="J508" t="s">
        <v>54</v>
      </c>
      <c r="K508" s="1">
        <v>45199</v>
      </c>
      <c r="L508">
        <v>80</v>
      </c>
      <c r="O508" t="s">
        <v>55</v>
      </c>
      <c r="P508" t="s">
        <v>1047</v>
      </c>
      <c r="Q508" t="s">
        <v>68</v>
      </c>
      <c r="R508" t="s">
        <v>69</v>
      </c>
      <c r="S508" t="s">
        <v>1793</v>
      </c>
      <c r="T508" s="1">
        <v>45191</v>
      </c>
      <c r="U508" t="s">
        <v>58</v>
      </c>
      <c r="V508" t="s">
        <v>58</v>
      </c>
      <c r="W508" t="s">
        <v>55</v>
      </c>
      <c r="X508">
        <v>2</v>
      </c>
      <c r="Y508" s="1">
        <v>45191</v>
      </c>
      <c r="Z508" t="s">
        <v>1049</v>
      </c>
      <c r="AA508" t="s">
        <v>54</v>
      </c>
      <c r="AB508" t="s">
        <v>60</v>
      </c>
      <c r="AC508">
        <v>1</v>
      </c>
      <c r="AD508" t="s">
        <v>54</v>
      </c>
      <c r="AE508" t="s">
        <v>54</v>
      </c>
      <c r="AF508" t="s">
        <v>54</v>
      </c>
      <c r="AG508" t="s">
        <v>54</v>
      </c>
      <c r="AH508" t="s">
        <v>1794</v>
      </c>
      <c r="AI508" t="s">
        <v>54</v>
      </c>
      <c r="AJ508" t="s">
        <v>54</v>
      </c>
      <c r="AK508" t="s">
        <v>54</v>
      </c>
      <c r="AL508" s="2">
        <v>21000</v>
      </c>
      <c r="AM508">
        <v>2</v>
      </c>
      <c r="AN508">
        <v>1</v>
      </c>
      <c r="AO508" t="s">
        <v>1051</v>
      </c>
      <c r="AP508" s="8">
        <v>21000</v>
      </c>
      <c r="AQ508" t="s">
        <v>58</v>
      </c>
      <c r="AR508">
        <v>2</v>
      </c>
      <c r="AS508">
        <v>1</v>
      </c>
      <c r="AT508" t="s">
        <v>58</v>
      </c>
      <c r="AU508" t="s">
        <v>58</v>
      </c>
      <c r="AV508" t="b">
        <v>0</v>
      </c>
    </row>
    <row r="509" spans="1:48">
      <c r="A509">
        <v>508</v>
      </c>
      <c r="B509" t="s">
        <v>1425</v>
      </c>
      <c r="C509" t="s">
        <v>1795</v>
      </c>
      <c r="D509" t="s">
        <v>64</v>
      </c>
      <c r="E509" t="s">
        <v>65</v>
      </c>
      <c r="F509" t="s">
        <v>66</v>
      </c>
      <c r="G509" t="s">
        <v>52</v>
      </c>
      <c r="H509" t="s">
        <v>53</v>
      </c>
      <c r="J509" t="s">
        <v>54</v>
      </c>
      <c r="K509" s="1">
        <v>45199</v>
      </c>
      <c r="L509">
        <v>80</v>
      </c>
      <c r="O509" t="s">
        <v>55</v>
      </c>
      <c r="P509" t="s">
        <v>67</v>
      </c>
      <c r="Q509" t="s">
        <v>68</v>
      </c>
      <c r="R509" t="s">
        <v>69</v>
      </c>
      <c r="S509" t="s">
        <v>1796</v>
      </c>
      <c r="T509" s="1">
        <v>45194</v>
      </c>
      <c r="U509" t="s">
        <v>58</v>
      </c>
      <c r="V509" t="s">
        <v>58</v>
      </c>
      <c r="W509" t="s">
        <v>55</v>
      </c>
      <c r="X509">
        <v>2</v>
      </c>
      <c r="Y509" s="1">
        <v>45194</v>
      </c>
      <c r="Z509" t="s">
        <v>71</v>
      </c>
      <c r="AA509" t="s">
        <v>72</v>
      </c>
      <c r="AB509" t="s">
        <v>60</v>
      </c>
      <c r="AC509">
        <v>1</v>
      </c>
      <c r="AD509" t="s">
        <v>54</v>
      </c>
      <c r="AE509" t="s">
        <v>54</v>
      </c>
      <c r="AF509" t="s">
        <v>54</v>
      </c>
      <c r="AG509" t="s">
        <v>54</v>
      </c>
      <c r="AH509" t="s">
        <v>1797</v>
      </c>
      <c r="AI509" t="s">
        <v>54</v>
      </c>
      <c r="AJ509" t="s">
        <v>54</v>
      </c>
      <c r="AK509" t="s">
        <v>54</v>
      </c>
      <c r="AL509" s="2">
        <v>1350000</v>
      </c>
      <c r="AM509">
        <v>4</v>
      </c>
      <c r="AN509">
        <v>1</v>
      </c>
      <c r="AO509" t="s">
        <v>74</v>
      </c>
      <c r="AP509" s="8">
        <v>1350000</v>
      </c>
      <c r="AQ509" t="s">
        <v>58</v>
      </c>
      <c r="AR509">
        <v>4</v>
      </c>
      <c r="AS509">
        <v>1</v>
      </c>
      <c r="AT509" t="s">
        <v>58</v>
      </c>
      <c r="AU509" t="s">
        <v>58</v>
      </c>
      <c r="AV509" t="b">
        <v>0</v>
      </c>
    </row>
    <row r="510" spans="1:48">
      <c r="A510">
        <v>509</v>
      </c>
      <c r="B510" t="s">
        <v>1540</v>
      </c>
      <c r="C510" t="s">
        <v>1798</v>
      </c>
      <c r="D510" t="s">
        <v>64</v>
      </c>
      <c r="E510" t="s">
        <v>65</v>
      </c>
      <c r="F510" t="s">
        <v>66</v>
      </c>
      <c r="G510" t="s">
        <v>52</v>
      </c>
      <c r="H510" t="s">
        <v>53</v>
      </c>
      <c r="J510" t="s">
        <v>54</v>
      </c>
      <c r="K510" s="1">
        <v>45199</v>
      </c>
      <c r="L510">
        <v>80</v>
      </c>
      <c r="O510" t="s">
        <v>55</v>
      </c>
      <c r="P510" t="s">
        <v>67</v>
      </c>
      <c r="Q510" t="s">
        <v>68</v>
      </c>
      <c r="R510" t="s">
        <v>69</v>
      </c>
      <c r="S510" t="s">
        <v>1799</v>
      </c>
      <c r="T510" s="1">
        <v>45194</v>
      </c>
      <c r="U510" t="s">
        <v>58</v>
      </c>
      <c r="V510" t="s">
        <v>58</v>
      </c>
      <c r="W510" t="s">
        <v>55</v>
      </c>
      <c r="X510">
        <v>2</v>
      </c>
      <c r="Y510" s="1">
        <v>45194</v>
      </c>
      <c r="Z510" t="s">
        <v>71</v>
      </c>
      <c r="AA510" t="s">
        <v>72</v>
      </c>
      <c r="AB510" t="s">
        <v>60</v>
      </c>
      <c r="AC510">
        <v>1</v>
      </c>
      <c r="AD510" t="s">
        <v>54</v>
      </c>
      <c r="AE510" t="s">
        <v>54</v>
      </c>
      <c r="AF510" t="s">
        <v>54</v>
      </c>
      <c r="AG510" t="s">
        <v>54</v>
      </c>
      <c r="AH510" t="s">
        <v>1800</v>
      </c>
      <c r="AI510" t="s">
        <v>54</v>
      </c>
      <c r="AJ510" t="s">
        <v>54</v>
      </c>
      <c r="AK510" t="s">
        <v>54</v>
      </c>
      <c r="AL510" s="2">
        <v>55920</v>
      </c>
      <c r="AM510">
        <v>3</v>
      </c>
      <c r="AN510">
        <v>1</v>
      </c>
      <c r="AO510" t="s">
        <v>74</v>
      </c>
      <c r="AP510" s="8">
        <v>55920</v>
      </c>
      <c r="AQ510" t="s">
        <v>58</v>
      </c>
      <c r="AR510">
        <v>3</v>
      </c>
      <c r="AS510">
        <v>1</v>
      </c>
      <c r="AT510" t="s">
        <v>58</v>
      </c>
      <c r="AU510" t="s">
        <v>58</v>
      </c>
      <c r="AV510" t="b">
        <v>0</v>
      </c>
    </row>
    <row r="511" spans="1:48">
      <c r="A511">
        <v>510</v>
      </c>
      <c r="B511" t="s">
        <v>1404</v>
      </c>
      <c r="C511" t="s">
        <v>1801</v>
      </c>
      <c r="D511" t="s">
        <v>64</v>
      </c>
      <c r="E511" t="s">
        <v>65</v>
      </c>
      <c r="F511" t="s">
        <v>66</v>
      </c>
      <c r="G511" t="s">
        <v>52</v>
      </c>
      <c r="H511" t="s">
        <v>53</v>
      </c>
      <c r="J511" t="s">
        <v>54</v>
      </c>
      <c r="K511" s="1">
        <v>45199</v>
      </c>
      <c r="L511">
        <v>80</v>
      </c>
      <c r="O511" t="s">
        <v>55</v>
      </c>
      <c r="P511" t="s">
        <v>67</v>
      </c>
      <c r="Q511" t="s">
        <v>68</v>
      </c>
      <c r="R511" t="s">
        <v>69</v>
      </c>
      <c r="S511" t="s">
        <v>1802</v>
      </c>
      <c r="T511" s="1">
        <v>45194</v>
      </c>
      <c r="U511" t="s">
        <v>58</v>
      </c>
      <c r="V511" t="s">
        <v>58</v>
      </c>
      <c r="W511" t="s">
        <v>55</v>
      </c>
      <c r="X511">
        <v>2</v>
      </c>
      <c r="Y511" s="1">
        <v>45194</v>
      </c>
      <c r="Z511" t="s">
        <v>71</v>
      </c>
      <c r="AA511" t="s">
        <v>72</v>
      </c>
      <c r="AB511" t="s">
        <v>60</v>
      </c>
      <c r="AC511">
        <v>1</v>
      </c>
      <c r="AD511" t="s">
        <v>54</v>
      </c>
      <c r="AE511" t="s">
        <v>54</v>
      </c>
      <c r="AF511" t="s">
        <v>54</v>
      </c>
      <c r="AG511" t="s">
        <v>54</v>
      </c>
      <c r="AH511" t="s">
        <v>1803</v>
      </c>
      <c r="AI511" t="s">
        <v>54</v>
      </c>
      <c r="AJ511" t="s">
        <v>54</v>
      </c>
      <c r="AK511" t="s">
        <v>54</v>
      </c>
      <c r="AL511" s="2">
        <v>532366.04</v>
      </c>
      <c r="AM511">
        <v>4</v>
      </c>
      <c r="AN511">
        <v>1</v>
      </c>
      <c r="AO511" t="s">
        <v>74</v>
      </c>
      <c r="AP511" s="8">
        <v>532366.04</v>
      </c>
      <c r="AQ511" t="s">
        <v>58</v>
      </c>
      <c r="AR511">
        <v>4</v>
      </c>
      <c r="AS511">
        <v>1</v>
      </c>
      <c r="AT511" t="s">
        <v>58</v>
      </c>
      <c r="AU511" t="s">
        <v>58</v>
      </c>
      <c r="AV511" t="b">
        <v>0</v>
      </c>
    </row>
    <row r="512" spans="1:48">
      <c r="A512">
        <v>511</v>
      </c>
      <c r="B512" t="s">
        <v>1804</v>
      </c>
      <c r="C512" t="s">
        <v>1805</v>
      </c>
      <c r="D512" t="s">
        <v>64</v>
      </c>
      <c r="E512" t="s">
        <v>65</v>
      </c>
      <c r="F512" t="s">
        <v>66</v>
      </c>
      <c r="G512" t="s">
        <v>52</v>
      </c>
      <c r="H512" t="s">
        <v>53</v>
      </c>
      <c r="J512" t="s">
        <v>54</v>
      </c>
      <c r="K512" s="1">
        <v>45199</v>
      </c>
      <c r="L512">
        <v>40</v>
      </c>
      <c r="O512" t="s">
        <v>55</v>
      </c>
      <c r="P512" t="s">
        <v>67</v>
      </c>
      <c r="Q512" t="s">
        <v>68</v>
      </c>
      <c r="R512" t="s">
        <v>69</v>
      </c>
      <c r="S512" t="s">
        <v>1806</v>
      </c>
      <c r="T512" s="1">
        <v>45194</v>
      </c>
      <c r="U512" t="s">
        <v>58</v>
      </c>
      <c r="V512" t="s">
        <v>58</v>
      </c>
      <c r="W512" t="s">
        <v>55</v>
      </c>
      <c r="X512">
        <v>2</v>
      </c>
      <c r="Y512" s="1">
        <v>45194</v>
      </c>
      <c r="Z512" t="s">
        <v>71</v>
      </c>
      <c r="AA512" t="s">
        <v>72</v>
      </c>
      <c r="AB512" t="s">
        <v>60</v>
      </c>
      <c r="AC512">
        <v>1</v>
      </c>
      <c r="AD512" t="s">
        <v>54</v>
      </c>
      <c r="AE512" t="s">
        <v>54</v>
      </c>
      <c r="AF512" t="s">
        <v>54</v>
      </c>
      <c r="AG512" t="s">
        <v>54</v>
      </c>
      <c r="AH512" t="s">
        <v>1807</v>
      </c>
      <c r="AI512" t="s">
        <v>54</v>
      </c>
      <c r="AJ512" t="s">
        <v>54</v>
      </c>
      <c r="AK512" t="s">
        <v>54</v>
      </c>
      <c r="AL512" s="2">
        <v>27103</v>
      </c>
      <c r="AM512">
        <v>3</v>
      </c>
      <c r="AN512">
        <v>1</v>
      </c>
      <c r="AO512" t="s">
        <v>74</v>
      </c>
      <c r="AP512" s="8">
        <v>27103</v>
      </c>
      <c r="AQ512" t="s">
        <v>58</v>
      </c>
      <c r="AR512">
        <v>3</v>
      </c>
      <c r="AS512">
        <v>1</v>
      </c>
      <c r="AT512" t="s">
        <v>58</v>
      </c>
      <c r="AU512" t="s">
        <v>58</v>
      </c>
      <c r="AV512" t="b">
        <v>0</v>
      </c>
    </row>
    <row r="513" spans="1:48">
      <c r="A513">
        <v>512</v>
      </c>
      <c r="B513" t="s">
        <v>1681</v>
      </c>
      <c r="C513" t="s">
        <v>1808</v>
      </c>
      <c r="D513" t="s">
        <v>64</v>
      </c>
      <c r="E513" t="s">
        <v>65</v>
      </c>
      <c r="F513" t="s">
        <v>66</v>
      </c>
      <c r="G513" t="s">
        <v>52</v>
      </c>
      <c r="H513" t="s">
        <v>53</v>
      </c>
      <c r="J513" t="s">
        <v>54</v>
      </c>
      <c r="K513" s="1">
        <v>45199</v>
      </c>
      <c r="L513">
        <v>40</v>
      </c>
      <c r="O513" t="s">
        <v>55</v>
      </c>
      <c r="P513" t="s">
        <v>67</v>
      </c>
      <c r="Q513" t="s">
        <v>68</v>
      </c>
      <c r="R513" t="s">
        <v>69</v>
      </c>
      <c r="S513" t="s">
        <v>1809</v>
      </c>
      <c r="T513" s="1">
        <v>45194</v>
      </c>
      <c r="U513" t="s">
        <v>58</v>
      </c>
      <c r="V513" t="s">
        <v>58</v>
      </c>
      <c r="W513" t="s">
        <v>55</v>
      </c>
      <c r="X513">
        <v>2</v>
      </c>
      <c r="Y513" s="1">
        <v>45194</v>
      </c>
      <c r="Z513" t="s">
        <v>71</v>
      </c>
      <c r="AA513" t="s">
        <v>72</v>
      </c>
      <c r="AB513" t="s">
        <v>60</v>
      </c>
      <c r="AC513">
        <v>1</v>
      </c>
      <c r="AD513" t="s">
        <v>54</v>
      </c>
      <c r="AE513" t="s">
        <v>54</v>
      </c>
      <c r="AF513" t="s">
        <v>54</v>
      </c>
      <c r="AG513" t="s">
        <v>54</v>
      </c>
      <c r="AH513" t="s">
        <v>1810</v>
      </c>
      <c r="AI513" t="s">
        <v>54</v>
      </c>
      <c r="AJ513" t="s">
        <v>54</v>
      </c>
      <c r="AK513" t="s">
        <v>54</v>
      </c>
      <c r="AL513" s="2">
        <v>219907.74</v>
      </c>
      <c r="AM513">
        <v>5</v>
      </c>
      <c r="AN513">
        <v>1</v>
      </c>
      <c r="AO513" t="s">
        <v>74</v>
      </c>
      <c r="AP513" s="8">
        <v>219907.74</v>
      </c>
      <c r="AQ513" t="s">
        <v>58</v>
      </c>
      <c r="AR513">
        <v>5</v>
      </c>
      <c r="AS513">
        <v>1</v>
      </c>
      <c r="AT513" t="s">
        <v>58</v>
      </c>
      <c r="AU513" t="s">
        <v>58</v>
      </c>
      <c r="AV513" t="b">
        <v>0</v>
      </c>
    </row>
    <row r="514" spans="1:48">
      <c r="A514">
        <v>513</v>
      </c>
      <c r="B514" t="s">
        <v>1811</v>
      </c>
      <c r="C514" t="s">
        <v>1812</v>
      </c>
      <c r="D514" t="s">
        <v>64</v>
      </c>
      <c r="E514" t="s">
        <v>65</v>
      </c>
      <c r="F514" t="s">
        <v>66</v>
      </c>
      <c r="G514" t="s">
        <v>52</v>
      </c>
      <c r="H514" t="s">
        <v>53</v>
      </c>
      <c r="J514" t="s">
        <v>54</v>
      </c>
      <c r="K514" s="1">
        <v>45199</v>
      </c>
      <c r="L514">
        <v>40</v>
      </c>
      <c r="O514" t="s">
        <v>55</v>
      </c>
      <c r="P514" t="s">
        <v>78</v>
      </c>
      <c r="Q514" t="s">
        <v>68</v>
      </c>
      <c r="R514" t="s">
        <v>69</v>
      </c>
      <c r="S514" t="s">
        <v>1813</v>
      </c>
      <c r="T514" s="1">
        <v>45194</v>
      </c>
      <c r="U514" t="s">
        <v>58</v>
      </c>
      <c r="V514" t="s">
        <v>58</v>
      </c>
      <c r="W514" t="s">
        <v>55</v>
      </c>
      <c r="X514">
        <v>2</v>
      </c>
      <c r="Y514" s="1">
        <v>45194</v>
      </c>
      <c r="Z514" t="s">
        <v>80</v>
      </c>
      <c r="AA514" t="s">
        <v>54</v>
      </c>
      <c r="AB514" t="s">
        <v>60</v>
      </c>
      <c r="AC514">
        <v>1</v>
      </c>
      <c r="AD514" t="s">
        <v>54</v>
      </c>
      <c r="AE514" t="s">
        <v>54</v>
      </c>
      <c r="AF514" t="s">
        <v>54</v>
      </c>
      <c r="AG514" t="s">
        <v>54</v>
      </c>
      <c r="AH514" t="s">
        <v>1814</v>
      </c>
      <c r="AI514" t="s">
        <v>54</v>
      </c>
      <c r="AJ514" t="s">
        <v>54</v>
      </c>
      <c r="AK514" t="s">
        <v>54</v>
      </c>
      <c r="AL514" s="2">
        <v>100125</v>
      </c>
      <c r="AM514">
        <v>3</v>
      </c>
      <c r="AN514">
        <v>1</v>
      </c>
      <c r="AO514" t="s">
        <v>61</v>
      </c>
      <c r="AP514" s="8">
        <v>100125</v>
      </c>
      <c r="AQ514" t="s">
        <v>58</v>
      </c>
      <c r="AR514">
        <v>3</v>
      </c>
      <c r="AS514">
        <v>1</v>
      </c>
      <c r="AT514" t="s">
        <v>58</v>
      </c>
      <c r="AU514" t="s">
        <v>58</v>
      </c>
      <c r="AV514" t="b">
        <v>0</v>
      </c>
    </row>
    <row r="515" spans="1:48">
      <c r="A515">
        <v>514</v>
      </c>
      <c r="B515" t="s">
        <v>1776</v>
      </c>
      <c r="C515" t="s">
        <v>1815</v>
      </c>
      <c r="D515" t="s">
        <v>64</v>
      </c>
      <c r="E515" t="s">
        <v>65</v>
      </c>
      <c r="F515" t="s">
        <v>66</v>
      </c>
      <c r="G515" t="s">
        <v>52</v>
      </c>
      <c r="H515" t="s">
        <v>53</v>
      </c>
      <c r="J515" t="s">
        <v>54</v>
      </c>
      <c r="K515" s="1">
        <v>45199</v>
      </c>
      <c r="L515">
        <v>40</v>
      </c>
      <c r="O515" t="s">
        <v>55</v>
      </c>
      <c r="P515" t="s">
        <v>78</v>
      </c>
      <c r="Q515" t="s">
        <v>68</v>
      </c>
      <c r="R515" t="s">
        <v>69</v>
      </c>
      <c r="S515" t="s">
        <v>1816</v>
      </c>
      <c r="T515" s="1">
        <v>45194</v>
      </c>
      <c r="U515" t="s">
        <v>58</v>
      </c>
      <c r="V515" t="s">
        <v>58</v>
      </c>
      <c r="W515" t="s">
        <v>55</v>
      </c>
      <c r="X515">
        <v>2</v>
      </c>
      <c r="Y515" s="1">
        <v>45194</v>
      </c>
      <c r="Z515" t="s">
        <v>80</v>
      </c>
      <c r="AA515" t="s">
        <v>59</v>
      </c>
      <c r="AB515" t="s">
        <v>60</v>
      </c>
      <c r="AC515">
        <v>1</v>
      </c>
      <c r="AD515" t="s">
        <v>54</v>
      </c>
      <c r="AE515" t="s">
        <v>54</v>
      </c>
      <c r="AF515" t="s">
        <v>54</v>
      </c>
      <c r="AG515" t="s">
        <v>54</v>
      </c>
      <c r="AH515" t="s">
        <v>1817</v>
      </c>
      <c r="AI515" t="s">
        <v>54</v>
      </c>
      <c r="AJ515" t="s">
        <v>54</v>
      </c>
      <c r="AK515" t="s">
        <v>54</v>
      </c>
      <c r="AL515" s="2">
        <v>361000</v>
      </c>
      <c r="AM515">
        <v>4</v>
      </c>
      <c r="AN515">
        <v>1</v>
      </c>
      <c r="AO515" t="s">
        <v>61</v>
      </c>
      <c r="AP515" s="8">
        <v>361000</v>
      </c>
      <c r="AQ515" t="s">
        <v>58</v>
      </c>
      <c r="AR515">
        <v>4</v>
      </c>
      <c r="AS515">
        <v>1</v>
      </c>
      <c r="AT515" t="s">
        <v>58</v>
      </c>
      <c r="AU515" t="s">
        <v>58</v>
      </c>
      <c r="AV515" t="b">
        <v>0</v>
      </c>
    </row>
    <row r="516" spans="1:48">
      <c r="A516">
        <v>515</v>
      </c>
      <c r="B516" t="s">
        <v>1554</v>
      </c>
      <c r="C516" t="s">
        <v>1818</v>
      </c>
      <c r="D516" t="s">
        <v>64</v>
      </c>
      <c r="E516" t="s">
        <v>65</v>
      </c>
      <c r="F516" t="s">
        <v>66</v>
      </c>
      <c r="G516" t="s">
        <v>52</v>
      </c>
      <c r="H516" t="s">
        <v>53</v>
      </c>
      <c r="J516" t="s">
        <v>54</v>
      </c>
      <c r="K516" s="1">
        <v>45199</v>
      </c>
      <c r="L516">
        <v>40</v>
      </c>
      <c r="O516" t="s">
        <v>55</v>
      </c>
      <c r="P516" t="s">
        <v>78</v>
      </c>
      <c r="Q516" t="s">
        <v>68</v>
      </c>
      <c r="R516" t="s">
        <v>69</v>
      </c>
      <c r="S516" t="s">
        <v>1819</v>
      </c>
      <c r="T516" s="1">
        <v>45194</v>
      </c>
      <c r="U516" t="s">
        <v>58</v>
      </c>
      <c r="V516" t="s">
        <v>58</v>
      </c>
      <c r="W516" t="s">
        <v>55</v>
      </c>
      <c r="X516">
        <v>2</v>
      </c>
      <c r="Y516" s="1">
        <v>45194</v>
      </c>
      <c r="Z516" t="s">
        <v>80</v>
      </c>
      <c r="AA516" t="s">
        <v>59</v>
      </c>
      <c r="AB516" t="s">
        <v>60</v>
      </c>
      <c r="AC516">
        <v>1</v>
      </c>
      <c r="AD516" t="s">
        <v>54</v>
      </c>
      <c r="AE516" t="s">
        <v>54</v>
      </c>
      <c r="AF516" t="s">
        <v>54</v>
      </c>
      <c r="AG516" t="s">
        <v>54</v>
      </c>
      <c r="AH516" t="s">
        <v>1820</v>
      </c>
      <c r="AI516" t="s">
        <v>54</v>
      </c>
      <c r="AJ516" t="s">
        <v>54</v>
      </c>
      <c r="AK516" t="s">
        <v>54</v>
      </c>
      <c r="AL516" s="2">
        <v>316908</v>
      </c>
      <c r="AM516">
        <v>6</v>
      </c>
      <c r="AN516">
        <v>1</v>
      </c>
      <c r="AO516" t="s">
        <v>61</v>
      </c>
      <c r="AP516" s="8">
        <v>316908</v>
      </c>
      <c r="AQ516" t="s">
        <v>58</v>
      </c>
      <c r="AR516">
        <v>6</v>
      </c>
      <c r="AS516">
        <v>1</v>
      </c>
      <c r="AT516" t="s">
        <v>58</v>
      </c>
      <c r="AU516" t="s">
        <v>58</v>
      </c>
      <c r="AV516" t="b">
        <v>0</v>
      </c>
    </row>
    <row r="517" spans="1:48">
      <c r="A517">
        <v>516</v>
      </c>
      <c r="B517" t="s">
        <v>1452</v>
      </c>
      <c r="C517" t="s">
        <v>1821</v>
      </c>
      <c r="D517" t="s">
        <v>64</v>
      </c>
      <c r="E517" t="s">
        <v>65</v>
      </c>
      <c r="F517" t="s">
        <v>66</v>
      </c>
      <c r="G517" t="s">
        <v>52</v>
      </c>
      <c r="H517" t="s">
        <v>53</v>
      </c>
      <c r="J517" t="s">
        <v>54</v>
      </c>
      <c r="K517" s="1">
        <v>45199</v>
      </c>
      <c r="L517">
        <v>40</v>
      </c>
      <c r="O517" t="s">
        <v>55</v>
      </c>
      <c r="P517" t="s">
        <v>78</v>
      </c>
      <c r="Q517" t="s">
        <v>68</v>
      </c>
      <c r="R517" t="s">
        <v>69</v>
      </c>
      <c r="S517" t="s">
        <v>1822</v>
      </c>
      <c r="T517" s="1">
        <v>45194</v>
      </c>
      <c r="U517" t="s">
        <v>58</v>
      </c>
      <c r="V517" t="s">
        <v>58</v>
      </c>
      <c r="W517" t="s">
        <v>55</v>
      </c>
      <c r="X517">
        <v>2</v>
      </c>
      <c r="Y517" s="1">
        <v>45194</v>
      </c>
      <c r="Z517" t="s">
        <v>80</v>
      </c>
      <c r="AA517" t="s">
        <v>59</v>
      </c>
      <c r="AB517" t="s">
        <v>60</v>
      </c>
      <c r="AC517">
        <v>1</v>
      </c>
      <c r="AD517" t="s">
        <v>54</v>
      </c>
      <c r="AE517" t="s">
        <v>54</v>
      </c>
      <c r="AF517" t="s">
        <v>54</v>
      </c>
      <c r="AG517" t="s">
        <v>54</v>
      </c>
      <c r="AH517" t="s">
        <v>1823</v>
      </c>
      <c r="AI517" t="s">
        <v>54</v>
      </c>
      <c r="AJ517" t="s">
        <v>54</v>
      </c>
      <c r="AK517" t="s">
        <v>54</v>
      </c>
      <c r="AL517" s="2">
        <v>114872.8</v>
      </c>
      <c r="AM517">
        <v>4</v>
      </c>
      <c r="AN517">
        <v>1</v>
      </c>
      <c r="AO517" t="s">
        <v>61</v>
      </c>
      <c r="AP517" s="8">
        <v>114872.8</v>
      </c>
      <c r="AQ517" t="s">
        <v>58</v>
      </c>
      <c r="AR517">
        <v>4</v>
      </c>
      <c r="AS517">
        <v>1</v>
      </c>
      <c r="AT517" t="s">
        <v>58</v>
      </c>
      <c r="AU517" t="s">
        <v>58</v>
      </c>
      <c r="AV517" t="b">
        <v>0</v>
      </c>
    </row>
    <row r="518" spans="1:48">
      <c r="A518">
        <v>517</v>
      </c>
      <c r="B518" t="s">
        <v>1824</v>
      </c>
      <c r="C518" t="s">
        <v>1825</v>
      </c>
      <c r="D518" t="s">
        <v>64</v>
      </c>
      <c r="E518" t="s">
        <v>65</v>
      </c>
      <c r="F518" t="s">
        <v>66</v>
      </c>
      <c r="G518" t="s">
        <v>52</v>
      </c>
      <c r="H518" t="s">
        <v>53</v>
      </c>
      <c r="J518" t="s">
        <v>54</v>
      </c>
      <c r="K518" s="1">
        <v>45199</v>
      </c>
      <c r="L518">
        <v>40</v>
      </c>
      <c r="O518" t="s">
        <v>55</v>
      </c>
      <c r="P518" t="s">
        <v>78</v>
      </c>
      <c r="Q518" t="s">
        <v>68</v>
      </c>
      <c r="R518" t="s">
        <v>69</v>
      </c>
      <c r="S518" t="s">
        <v>1826</v>
      </c>
      <c r="T518" s="1">
        <v>45194</v>
      </c>
      <c r="U518" t="s">
        <v>58</v>
      </c>
      <c r="V518" t="s">
        <v>58</v>
      </c>
      <c r="W518" t="s">
        <v>55</v>
      </c>
      <c r="X518">
        <v>2</v>
      </c>
      <c r="Y518" s="1">
        <v>45194</v>
      </c>
      <c r="Z518" t="s">
        <v>80</v>
      </c>
      <c r="AA518" t="s">
        <v>59</v>
      </c>
      <c r="AB518" t="s">
        <v>60</v>
      </c>
      <c r="AC518">
        <v>1</v>
      </c>
      <c r="AD518" t="s">
        <v>54</v>
      </c>
      <c r="AE518" t="s">
        <v>54</v>
      </c>
      <c r="AF518" t="s">
        <v>54</v>
      </c>
      <c r="AG518" t="s">
        <v>54</v>
      </c>
      <c r="AH518" t="s">
        <v>1827</v>
      </c>
      <c r="AI518" t="s">
        <v>54</v>
      </c>
      <c r="AJ518" t="s">
        <v>54</v>
      </c>
      <c r="AK518" t="s">
        <v>54</v>
      </c>
      <c r="AL518" s="2">
        <v>250000</v>
      </c>
      <c r="AM518">
        <v>3</v>
      </c>
      <c r="AN518">
        <v>1</v>
      </c>
      <c r="AO518" t="s">
        <v>61</v>
      </c>
      <c r="AP518" s="8">
        <v>250000</v>
      </c>
      <c r="AQ518" t="s">
        <v>58</v>
      </c>
      <c r="AR518">
        <v>3</v>
      </c>
      <c r="AS518">
        <v>1</v>
      </c>
      <c r="AT518" t="s">
        <v>58</v>
      </c>
      <c r="AU518" t="s">
        <v>58</v>
      </c>
      <c r="AV518" t="b">
        <v>0</v>
      </c>
    </row>
    <row r="519" spans="1:48">
      <c r="A519">
        <v>518</v>
      </c>
      <c r="B519" t="s">
        <v>1540</v>
      </c>
      <c r="C519" t="s">
        <v>1828</v>
      </c>
      <c r="D519" t="s">
        <v>64</v>
      </c>
      <c r="E519" t="s">
        <v>65</v>
      </c>
      <c r="F519" t="s">
        <v>66</v>
      </c>
      <c r="G519" t="s">
        <v>52</v>
      </c>
      <c r="H519" t="s">
        <v>53</v>
      </c>
      <c r="J519" t="s">
        <v>54</v>
      </c>
      <c r="K519" s="1">
        <v>45199</v>
      </c>
      <c r="L519">
        <v>80</v>
      </c>
      <c r="O519" t="s">
        <v>55</v>
      </c>
      <c r="P519" t="s">
        <v>67</v>
      </c>
      <c r="Q519" t="s">
        <v>68</v>
      </c>
      <c r="R519" t="s">
        <v>69</v>
      </c>
      <c r="S519" t="s">
        <v>1829</v>
      </c>
      <c r="T519" s="1">
        <v>45195</v>
      </c>
      <c r="U519" t="s">
        <v>58</v>
      </c>
      <c r="V519" t="s">
        <v>58</v>
      </c>
      <c r="W519" t="s">
        <v>55</v>
      </c>
      <c r="X519">
        <v>2</v>
      </c>
      <c r="Y519" s="1">
        <v>45195</v>
      </c>
      <c r="Z519" t="s">
        <v>71</v>
      </c>
      <c r="AA519" t="s">
        <v>72</v>
      </c>
      <c r="AB519" t="s">
        <v>60</v>
      </c>
      <c r="AC519">
        <v>1</v>
      </c>
      <c r="AD519" t="s">
        <v>54</v>
      </c>
      <c r="AE519" t="s">
        <v>54</v>
      </c>
      <c r="AF519" t="s">
        <v>54</v>
      </c>
      <c r="AG519" t="s">
        <v>54</v>
      </c>
      <c r="AH519" t="s">
        <v>1830</v>
      </c>
      <c r="AI519" t="s">
        <v>54</v>
      </c>
      <c r="AJ519" t="s">
        <v>54</v>
      </c>
      <c r="AK519" t="s">
        <v>54</v>
      </c>
      <c r="AL519" s="2">
        <v>155572</v>
      </c>
      <c r="AM519">
        <v>4</v>
      </c>
      <c r="AN519">
        <v>1</v>
      </c>
      <c r="AO519" t="s">
        <v>74</v>
      </c>
      <c r="AP519" s="8">
        <v>155572</v>
      </c>
      <c r="AQ519" t="s">
        <v>58</v>
      </c>
      <c r="AR519">
        <v>4</v>
      </c>
      <c r="AS519">
        <v>1</v>
      </c>
      <c r="AT519" t="s">
        <v>58</v>
      </c>
      <c r="AU519" t="s">
        <v>58</v>
      </c>
      <c r="AV519" t="b">
        <v>0</v>
      </c>
    </row>
    <row r="520" spans="1:48">
      <c r="A520">
        <v>519</v>
      </c>
      <c r="B520" t="s">
        <v>1404</v>
      </c>
      <c r="C520" t="s">
        <v>1831</v>
      </c>
      <c r="D520" t="s">
        <v>64</v>
      </c>
      <c r="E520" t="s">
        <v>65</v>
      </c>
      <c r="F520" t="s">
        <v>66</v>
      </c>
      <c r="G520" t="s">
        <v>52</v>
      </c>
      <c r="H520" t="s">
        <v>53</v>
      </c>
      <c r="J520" t="s">
        <v>54</v>
      </c>
      <c r="K520" s="1">
        <v>45199</v>
      </c>
      <c r="L520">
        <v>80</v>
      </c>
      <c r="O520" t="s">
        <v>55</v>
      </c>
      <c r="P520" t="s">
        <v>67</v>
      </c>
      <c r="Q520" t="s">
        <v>68</v>
      </c>
      <c r="R520" t="s">
        <v>69</v>
      </c>
      <c r="S520" t="s">
        <v>1832</v>
      </c>
      <c r="T520" s="1">
        <v>45195</v>
      </c>
      <c r="U520" t="s">
        <v>58</v>
      </c>
      <c r="V520" t="s">
        <v>58</v>
      </c>
      <c r="W520" t="s">
        <v>55</v>
      </c>
      <c r="X520">
        <v>2</v>
      </c>
      <c r="Y520" s="1">
        <v>45195</v>
      </c>
      <c r="Z520" t="s">
        <v>71</v>
      </c>
      <c r="AA520" t="s">
        <v>72</v>
      </c>
      <c r="AB520" t="s">
        <v>60</v>
      </c>
      <c r="AC520">
        <v>1</v>
      </c>
      <c r="AD520" t="s">
        <v>54</v>
      </c>
      <c r="AE520" t="s">
        <v>54</v>
      </c>
      <c r="AF520" t="s">
        <v>54</v>
      </c>
      <c r="AG520" t="s">
        <v>54</v>
      </c>
      <c r="AH520" t="s">
        <v>1833</v>
      </c>
      <c r="AI520" t="s">
        <v>54</v>
      </c>
      <c r="AJ520" t="s">
        <v>54</v>
      </c>
      <c r="AK520" t="s">
        <v>54</v>
      </c>
      <c r="AL520" s="2">
        <v>518797.39</v>
      </c>
      <c r="AM520">
        <v>4</v>
      </c>
      <c r="AN520">
        <v>1</v>
      </c>
      <c r="AO520" t="s">
        <v>74</v>
      </c>
      <c r="AP520" s="8">
        <v>518797.39</v>
      </c>
      <c r="AQ520" t="s">
        <v>58</v>
      </c>
      <c r="AR520">
        <v>4</v>
      </c>
      <c r="AS520">
        <v>1</v>
      </c>
      <c r="AT520" t="s">
        <v>58</v>
      </c>
      <c r="AU520" t="s">
        <v>58</v>
      </c>
      <c r="AV520" t="b">
        <v>0</v>
      </c>
    </row>
    <row r="521" spans="1:48">
      <c r="A521">
        <v>520</v>
      </c>
      <c r="B521" t="s">
        <v>1375</v>
      </c>
      <c r="C521" t="s">
        <v>1834</v>
      </c>
      <c r="D521" t="s">
        <v>64</v>
      </c>
      <c r="E521" t="s">
        <v>65</v>
      </c>
      <c r="F521" t="s">
        <v>66</v>
      </c>
      <c r="G521" t="s">
        <v>52</v>
      </c>
      <c r="H521" t="s">
        <v>53</v>
      </c>
      <c r="J521" t="s">
        <v>54</v>
      </c>
      <c r="K521" s="1">
        <v>45199</v>
      </c>
      <c r="L521">
        <v>40</v>
      </c>
      <c r="O521" t="s">
        <v>55</v>
      </c>
      <c r="P521" t="s">
        <v>78</v>
      </c>
      <c r="Q521" t="s">
        <v>68</v>
      </c>
      <c r="R521" t="s">
        <v>69</v>
      </c>
      <c r="S521" t="s">
        <v>1835</v>
      </c>
      <c r="T521" s="1">
        <v>45195</v>
      </c>
      <c r="U521" t="s">
        <v>58</v>
      </c>
      <c r="V521" t="s">
        <v>58</v>
      </c>
      <c r="W521" t="s">
        <v>55</v>
      </c>
      <c r="X521">
        <v>2</v>
      </c>
      <c r="Y521" s="1">
        <v>45195</v>
      </c>
      <c r="Z521" t="s">
        <v>80</v>
      </c>
      <c r="AA521" t="s">
        <v>59</v>
      </c>
      <c r="AB521" t="s">
        <v>60</v>
      </c>
      <c r="AC521">
        <v>1</v>
      </c>
      <c r="AD521" t="s">
        <v>54</v>
      </c>
      <c r="AE521" t="s">
        <v>54</v>
      </c>
      <c r="AF521" t="s">
        <v>54</v>
      </c>
      <c r="AG521" t="s">
        <v>54</v>
      </c>
      <c r="AH521" t="s">
        <v>1836</v>
      </c>
      <c r="AI521" t="s">
        <v>54</v>
      </c>
      <c r="AJ521" t="s">
        <v>54</v>
      </c>
      <c r="AK521" t="s">
        <v>54</v>
      </c>
      <c r="AL521" s="2">
        <v>719962.75</v>
      </c>
      <c r="AM521">
        <v>3</v>
      </c>
      <c r="AN521">
        <v>1</v>
      </c>
      <c r="AO521" t="s">
        <v>61</v>
      </c>
      <c r="AP521" s="8">
        <v>719962.75</v>
      </c>
      <c r="AQ521" t="s">
        <v>58</v>
      </c>
      <c r="AR521">
        <v>3</v>
      </c>
      <c r="AS521">
        <v>1</v>
      </c>
      <c r="AT521" t="s">
        <v>58</v>
      </c>
      <c r="AU521" t="s">
        <v>58</v>
      </c>
      <c r="AV521" t="b">
        <v>0</v>
      </c>
    </row>
    <row r="522" spans="1:48">
      <c r="A522">
        <v>521</v>
      </c>
      <c r="B522" t="s">
        <v>1824</v>
      </c>
      <c r="C522" t="s">
        <v>1837</v>
      </c>
      <c r="D522" t="s">
        <v>64</v>
      </c>
      <c r="E522" t="s">
        <v>65</v>
      </c>
      <c r="F522" t="s">
        <v>66</v>
      </c>
      <c r="G522" t="s">
        <v>52</v>
      </c>
      <c r="H522" t="s">
        <v>53</v>
      </c>
      <c r="J522" t="s">
        <v>54</v>
      </c>
      <c r="K522" s="1">
        <v>45199</v>
      </c>
      <c r="L522">
        <v>40</v>
      </c>
      <c r="O522" t="s">
        <v>55</v>
      </c>
      <c r="P522" t="s">
        <v>78</v>
      </c>
      <c r="Q522" t="s">
        <v>68</v>
      </c>
      <c r="R522" t="s">
        <v>69</v>
      </c>
      <c r="S522" t="s">
        <v>1838</v>
      </c>
      <c r="T522" s="1">
        <v>45195</v>
      </c>
      <c r="U522" t="s">
        <v>58</v>
      </c>
      <c r="V522" t="s">
        <v>58</v>
      </c>
      <c r="W522" t="s">
        <v>55</v>
      </c>
      <c r="X522">
        <v>2</v>
      </c>
      <c r="Y522" s="1">
        <v>45195</v>
      </c>
      <c r="Z522" t="s">
        <v>80</v>
      </c>
      <c r="AA522" t="s">
        <v>59</v>
      </c>
      <c r="AB522" t="s">
        <v>60</v>
      </c>
      <c r="AC522">
        <v>1</v>
      </c>
      <c r="AD522" t="s">
        <v>54</v>
      </c>
      <c r="AE522" t="s">
        <v>54</v>
      </c>
      <c r="AF522" t="s">
        <v>54</v>
      </c>
      <c r="AG522" t="s">
        <v>54</v>
      </c>
      <c r="AH522" t="s">
        <v>1839</v>
      </c>
      <c r="AI522" t="s">
        <v>54</v>
      </c>
      <c r="AJ522" t="s">
        <v>54</v>
      </c>
      <c r="AK522" t="s">
        <v>54</v>
      </c>
      <c r="AL522" s="2">
        <v>400000</v>
      </c>
      <c r="AM522">
        <v>4</v>
      </c>
      <c r="AN522">
        <v>1</v>
      </c>
      <c r="AO522" t="s">
        <v>61</v>
      </c>
      <c r="AP522" s="8">
        <v>400000</v>
      </c>
      <c r="AQ522" t="s">
        <v>58</v>
      </c>
      <c r="AR522">
        <v>4</v>
      </c>
      <c r="AS522">
        <v>1</v>
      </c>
      <c r="AT522" t="s">
        <v>58</v>
      </c>
      <c r="AU522" t="s">
        <v>58</v>
      </c>
      <c r="AV522" t="b">
        <v>0</v>
      </c>
    </row>
    <row r="523" spans="1:48">
      <c r="A523">
        <v>522</v>
      </c>
      <c r="B523" t="s">
        <v>1840</v>
      </c>
      <c r="C523" t="s">
        <v>1841</v>
      </c>
      <c r="D523" t="s">
        <v>64</v>
      </c>
      <c r="E523" t="s">
        <v>65</v>
      </c>
      <c r="F523" t="s">
        <v>66</v>
      </c>
      <c r="G523" t="s">
        <v>52</v>
      </c>
      <c r="H523" t="s">
        <v>53</v>
      </c>
      <c r="J523" t="s">
        <v>54</v>
      </c>
      <c r="K523" s="1">
        <v>45199</v>
      </c>
      <c r="L523">
        <v>40</v>
      </c>
      <c r="O523" t="s">
        <v>55</v>
      </c>
      <c r="P523" t="s">
        <v>109</v>
      </c>
      <c r="Q523" t="s">
        <v>68</v>
      </c>
      <c r="R523" t="s">
        <v>69</v>
      </c>
      <c r="S523" t="s">
        <v>1842</v>
      </c>
      <c r="T523" s="1">
        <v>45195</v>
      </c>
      <c r="U523" t="s">
        <v>58</v>
      </c>
      <c r="V523" t="s">
        <v>58</v>
      </c>
      <c r="W523" t="s">
        <v>55</v>
      </c>
      <c r="X523">
        <v>2</v>
      </c>
      <c r="Y523" s="1">
        <v>45195</v>
      </c>
      <c r="Z523" t="s">
        <v>111</v>
      </c>
      <c r="AA523" t="s">
        <v>54</v>
      </c>
      <c r="AB523" t="s">
        <v>60</v>
      </c>
      <c r="AC523">
        <v>1</v>
      </c>
      <c r="AD523" t="s">
        <v>54</v>
      </c>
      <c r="AE523" t="s">
        <v>54</v>
      </c>
      <c r="AF523" t="s">
        <v>54</v>
      </c>
      <c r="AG523" t="s">
        <v>54</v>
      </c>
      <c r="AH523" t="s">
        <v>1843</v>
      </c>
      <c r="AI523" t="s">
        <v>54</v>
      </c>
      <c r="AJ523" t="s">
        <v>54</v>
      </c>
      <c r="AK523" t="s">
        <v>54</v>
      </c>
      <c r="AL523" s="2">
        <v>29315.39</v>
      </c>
      <c r="AM523">
        <v>3</v>
      </c>
      <c r="AN523">
        <v>1</v>
      </c>
      <c r="AO523" t="s">
        <v>115</v>
      </c>
      <c r="AP523" s="8">
        <v>29315.39</v>
      </c>
      <c r="AQ523" t="s">
        <v>58</v>
      </c>
      <c r="AR523">
        <v>3</v>
      </c>
      <c r="AS523">
        <v>1</v>
      </c>
      <c r="AT523" t="s">
        <v>58</v>
      </c>
      <c r="AU523" t="s">
        <v>58</v>
      </c>
      <c r="AV523" t="b">
        <v>0</v>
      </c>
    </row>
    <row r="524" spans="1:48">
      <c r="A524">
        <v>523</v>
      </c>
      <c r="B524" t="s">
        <v>1844</v>
      </c>
      <c r="C524" t="s">
        <v>1845</v>
      </c>
      <c r="D524" t="s">
        <v>64</v>
      </c>
      <c r="E524" t="s">
        <v>65</v>
      </c>
      <c r="F524" t="s">
        <v>66</v>
      </c>
      <c r="G524" t="s">
        <v>52</v>
      </c>
      <c r="H524" t="s">
        <v>53</v>
      </c>
      <c r="J524" t="s">
        <v>54</v>
      </c>
      <c r="K524" s="1">
        <v>45199</v>
      </c>
      <c r="L524">
        <v>40</v>
      </c>
      <c r="O524" t="s">
        <v>55</v>
      </c>
      <c r="P524" t="s">
        <v>67</v>
      </c>
      <c r="Q524" t="s">
        <v>68</v>
      </c>
      <c r="R524" t="s">
        <v>69</v>
      </c>
      <c r="S524" t="s">
        <v>1846</v>
      </c>
      <c r="T524" s="1">
        <v>45196</v>
      </c>
      <c r="U524" t="s">
        <v>58</v>
      </c>
      <c r="V524" t="s">
        <v>58</v>
      </c>
      <c r="W524" t="s">
        <v>55</v>
      </c>
      <c r="X524">
        <v>2</v>
      </c>
      <c r="Y524" s="1">
        <v>45196</v>
      </c>
      <c r="Z524" t="s">
        <v>71</v>
      </c>
      <c r="AA524" t="s">
        <v>72</v>
      </c>
      <c r="AB524" t="s">
        <v>60</v>
      </c>
      <c r="AC524">
        <v>1</v>
      </c>
      <c r="AD524" t="s">
        <v>54</v>
      </c>
      <c r="AE524" t="s">
        <v>54</v>
      </c>
      <c r="AF524" t="s">
        <v>54</v>
      </c>
      <c r="AG524" t="s">
        <v>54</v>
      </c>
      <c r="AH524" t="s">
        <v>1847</v>
      </c>
      <c r="AI524" t="s">
        <v>54</v>
      </c>
      <c r="AJ524" t="s">
        <v>54</v>
      </c>
      <c r="AK524" t="s">
        <v>54</v>
      </c>
      <c r="AL524" s="2">
        <v>417000</v>
      </c>
      <c r="AM524">
        <v>3</v>
      </c>
      <c r="AN524">
        <v>1</v>
      </c>
      <c r="AO524" t="s">
        <v>74</v>
      </c>
      <c r="AP524" s="8">
        <v>417000</v>
      </c>
      <c r="AQ524" t="s">
        <v>58</v>
      </c>
      <c r="AR524">
        <v>3</v>
      </c>
      <c r="AS524">
        <v>1</v>
      </c>
      <c r="AT524" t="s">
        <v>58</v>
      </c>
      <c r="AU524" t="s">
        <v>58</v>
      </c>
      <c r="AV524" t="b">
        <v>0</v>
      </c>
    </row>
    <row r="525" spans="1:48">
      <c r="A525">
        <v>524</v>
      </c>
      <c r="B525" t="s">
        <v>1701</v>
      </c>
      <c r="C525" t="s">
        <v>1848</v>
      </c>
      <c r="D525" t="s">
        <v>64</v>
      </c>
      <c r="E525" t="s">
        <v>65</v>
      </c>
      <c r="F525" t="s">
        <v>66</v>
      </c>
      <c r="G525" t="s">
        <v>52</v>
      </c>
      <c r="H525" t="s">
        <v>53</v>
      </c>
      <c r="J525" t="s">
        <v>54</v>
      </c>
      <c r="K525" s="1">
        <v>45199</v>
      </c>
      <c r="L525">
        <v>40</v>
      </c>
      <c r="O525" t="s">
        <v>55</v>
      </c>
      <c r="P525" t="s">
        <v>67</v>
      </c>
      <c r="Q525" t="s">
        <v>68</v>
      </c>
      <c r="R525" t="s">
        <v>69</v>
      </c>
      <c r="S525" t="s">
        <v>447</v>
      </c>
      <c r="T525" s="1">
        <v>45196</v>
      </c>
      <c r="U525" t="s">
        <v>58</v>
      </c>
      <c r="V525" t="s">
        <v>58</v>
      </c>
      <c r="W525" t="s">
        <v>55</v>
      </c>
      <c r="X525">
        <v>2</v>
      </c>
      <c r="Y525" s="1">
        <v>45196</v>
      </c>
      <c r="Z525" t="s">
        <v>71</v>
      </c>
      <c r="AA525" t="s">
        <v>72</v>
      </c>
      <c r="AB525" t="s">
        <v>60</v>
      </c>
      <c r="AC525">
        <v>1</v>
      </c>
      <c r="AD525" t="s">
        <v>54</v>
      </c>
      <c r="AE525" t="s">
        <v>54</v>
      </c>
      <c r="AF525" t="s">
        <v>54</v>
      </c>
      <c r="AG525" t="s">
        <v>54</v>
      </c>
      <c r="AH525" t="s">
        <v>448</v>
      </c>
      <c r="AI525" t="s">
        <v>54</v>
      </c>
      <c r="AJ525" t="s">
        <v>54</v>
      </c>
      <c r="AK525" t="s">
        <v>54</v>
      </c>
      <c r="AL525" s="2">
        <v>38482.29</v>
      </c>
      <c r="AM525">
        <v>4</v>
      </c>
      <c r="AN525">
        <v>1</v>
      </c>
      <c r="AO525" t="s">
        <v>74</v>
      </c>
      <c r="AP525" s="8">
        <v>38482.29</v>
      </c>
      <c r="AQ525" t="s">
        <v>58</v>
      </c>
      <c r="AR525">
        <v>4</v>
      </c>
      <c r="AS525">
        <v>1</v>
      </c>
      <c r="AT525" t="s">
        <v>58</v>
      </c>
      <c r="AU525" t="s">
        <v>58</v>
      </c>
      <c r="AV525" t="b">
        <v>0</v>
      </c>
    </row>
    <row r="526" spans="1:48">
      <c r="A526">
        <v>525</v>
      </c>
      <c r="B526" t="s">
        <v>1259</v>
      </c>
      <c r="C526" t="s">
        <v>1849</v>
      </c>
      <c r="D526" t="s">
        <v>64</v>
      </c>
      <c r="E526" t="s">
        <v>65</v>
      </c>
      <c r="F526" t="s">
        <v>66</v>
      </c>
      <c r="G526" t="s">
        <v>52</v>
      </c>
      <c r="H526" t="s">
        <v>53</v>
      </c>
      <c r="J526" t="s">
        <v>54</v>
      </c>
      <c r="K526" s="1">
        <v>45199</v>
      </c>
      <c r="L526">
        <v>40</v>
      </c>
      <c r="O526" t="s">
        <v>55</v>
      </c>
      <c r="P526" t="s">
        <v>67</v>
      </c>
      <c r="Q526" t="s">
        <v>68</v>
      </c>
      <c r="R526" t="s">
        <v>69</v>
      </c>
      <c r="S526" t="s">
        <v>1850</v>
      </c>
      <c r="T526" s="1">
        <v>45196</v>
      </c>
      <c r="U526" t="s">
        <v>58</v>
      </c>
      <c r="V526" t="s">
        <v>58</v>
      </c>
      <c r="W526" t="s">
        <v>55</v>
      </c>
      <c r="X526">
        <v>2</v>
      </c>
      <c r="Y526" s="1">
        <v>45196</v>
      </c>
      <c r="Z526" t="s">
        <v>71</v>
      </c>
      <c r="AA526" t="s">
        <v>72</v>
      </c>
      <c r="AB526" t="s">
        <v>60</v>
      </c>
      <c r="AC526">
        <v>1</v>
      </c>
      <c r="AD526" t="s">
        <v>54</v>
      </c>
      <c r="AE526" t="s">
        <v>54</v>
      </c>
      <c r="AF526" t="s">
        <v>54</v>
      </c>
      <c r="AG526" t="s">
        <v>54</v>
      </c>
      <c r="AH526" t="s">
        <v>1851</v>
      </c>
      <c r="AI526" t="s">
        <v>54</v>
      </c>
      <c r="AJ526" t="s">
        <v>54</v>
      </c>
      <c r="AK526" t="s">
        <v>54</v>
      </c>
      <c r="AL526" s="2">
        <v>391025.53</v>
      </c>
      <c r="AM526">
        <v>6</v>
      </c>
      <c r="AN526">
        <v>1</v>
      </c>
      <c r="AO526" t="s">
        <v>74</v>
      </c>
      <c r="AP526" s="8">
        <v>391025.53</v>
      </c>
      <c r="AQ526" t="s">
        <v>58</v>
      </c>
      <c r="AR526">
        <v>6</v>
      </c>
      <c r="AS526">
        <v>1</v>
      </c>
      <c r="AT526" t="s">
        <v>58</v>
      </c>
      <c r="AU526" t="s">
        <v>58</v>
      </c>
      <c r="AV526" t="b">
        <v>0</v>
      </c>
    </row>
    <row r="527" spans="1:48">
      <c r="A527">
        <v>526</v>
      </c>
      <c r="B527" t="s">
        <v>1852</v>
      </c>
      <c r="C527" t="s">
        <v>1853</v>
      </c>
      <c r="D527" t="s">
        <v>64</v>
      </c>
      <c r="E527" t="s">
        <v>65</v>
      </c>
      <c r="F527" t="s">
        <v>66</v>
      </c>
      <c r="G527" t="s">
        <v>52</v>
      </c>
      <c r="H527" t="s">
        <v>53</v>
      </c>
      <c r="J527" t="s">
        <v>54</v>
      </c>
      <c r="K527" s="1">
        <v>45199</v>
      </c>
      <c r="L527">
        <v>80</v>
      </c>
      <c r="O527" t="s">
        <v>55</v>
      </c>
      <c r="P527" t="s">
        <v>67</v>
      </c>
      <c r="Q527" t="s">
        <v>68</v>
      </c>
      <c r="R527" t="s">
        <v>69</v>
      </c>
      <c r="S527" t="s">
        <v>1854</v>
      </c>
      <c r="T527" s="1">
        <v>45196</v>
      </c>
      <c r="U527" t="s">
        <v>58</v>
      </c>
      <c r="V527" t="s">
        <v>58</v>
      </c>
      <c r="W527" t="s">
        <v>55</v>
      </c>
      <c r="X527">
        <v>2</v>
      </c>
      <c r="Y527" s="1">
        <v>45196</v>
      </c>
      <c r="Z527" t="s">
        <v>71</v>
      </c>
      <c r="AA527" t="s">
        <v>72</v>
      </c>
      <c r="AB527" t="s">
        <v>60</v>
      </c>
      <c r="AC527">
        <v>1</v>
      </c>
      <c r="AD527" t="s">
        <v>54</v>
      </c>
      <c r="AE527" t="s">
        <v>54</v>
      </c>
      <c r="AF527" t="s">
        <v>54</v>
      </c>
      <c r="AG527" t="s">
        <v>54</v>
      </c>
      <c r="AH527" t="s">
        <v>1855</v>
      </c>
      <c r="AI527" t="s">
        <v>54</v>
      </c>
      <c r="AJ527" t="s">
        <v>54</v>
      </c>
      <c r="AK527" t="s">
        <v>54</v>
      </c>
      <c r="AL527" s="2">
        <v>50307.4</v>
      </c>
      <c r="AM527">
        <v>3</v>
      </c>
      <c r="AN527">
        <v>1</v>
      </c>
      <c r="AO527" t="s">
        <v>74</v>
      </c>
      <c r="AP527" s="8">
        <v>50307.4</v>
      </c>
      <c r="AQ527" t="s">
        <v>58</v>
      </c>
      <c r="AR527">
        <v>3</v>
      </c>
      <c r="AS527">
        <v>1</v>
      </c>
      <c r="AT527" t="s">
        <v>58</v>
      </c>
      <c r="AU527" t="s">
        <v>58</v>
      </c>
      <c r="AV527" t="b">
        <v>0</v>
      </c>
    </row>
    <row r="528" spans="1:48">
      <c r="A528">
        <v>527</v>
      </c>
      <c r="B528" t="s">
        <v>1540</v>
      </c>
      <c r="C528" t="s">
        <v>1856</v>
      </c>
      <c r="D528" t="s">
        <v>64</v>
      </c>
      <c r="E528" t="s">
        <v>65</v>
      </c>
      <c r="F528" t="s">
        <v>66</v>
      </c>
      <c r="G528" t="s">
        <v>52</v>
      </c>
      <c r="H528" t="s">
        <v>53</v>
      </c>
      <c r="J528" t="s">
        <v>54</v>
      </c>
      <c r="K528" s="1">
        <v>45199</v>
      </c>
      <c r="L528">
        <v>80</v>
      </c>
      <c r="O528" t="s">
        <v>55</v>
      </c>
      <c r="P528" t="s">
        <v>67</v>
      </c>
      <c r="Q528" t="s">
        <v>68</v>
      </c>
      <c r="R528" t="s">
        <v>69</v>
      </c>
      <c r="S528" t="s">
        <v>1857</v>
      </c>
      <c r="T528" s="1">
        <v>45196</v>
      </c>
      <c r="U528" t="s">
        <v>58</v>
      </c>
      <c r="V528" t="s">
        <v>58</v>
      </c>
      <c r="W528" t="s">
        <v>55</v>
      </c>
      <c r="X528">
        <v>2</v>
      </c>
      <c r="Y528" s="1">
        <v>45196</v>
      </c>
      <c r="Z528" t="s">
        <v>71</v>
      </c>
      <c r="AA528" t="s">
        <v>72</v>
      </c>
      <c r="AB528" t="s">
        <v>60</v>
      </c>
      <c r="AC528">
        <v>1</v>
      </c>
      <c r="AD528" t="s">
        <v>54</v>
      </c>
      <c r="AE528" t="s">
        <v>54</v>
      </c>
      <c r="AF528" t="s">
        <v>54</v>
      </c>
      <c r="AG528" t="s">
        <v>54</v>
      </c>
      <c r="AH528" t="s">
        <v>1858</v>
      </c>
      <c r="AI528" t="s">
        <v>54</v>
      </c>
      <c r="AJ528" t="s">
        <v>54</v>
      </c>
      <c r="AK528" t="s">
        <v>54</v>
      </c>
      <c r="AL528" s="2">
        <v>138191</v>
      </c>
      <c r="AM528">
        <v>4</v>
      </c>
      <c r="AN528">
        <v>1</v>
      </c>
      <c r="AO528" t="s">
        <v>74</v>
      </c>
      <c r="AP528" s="8">
        <v>138191</v>
      </c>
      <c r="AQ528" t="s">
        <v>58</v>
      </c>
      <c r="AR528">
        <v>4</v>
      </c>
      <c r="AS528">
        <v>1</v>
      </c>
      <c r="AT528" t="s">
        <v>58</v>
      </c>
      <c r="AU528" t="s">
        <v>58</v>
      </c>
      <c r="AV528" t="b">
        <v>0</v>
      </c>
    </row>
    <row r="529" spans="1:48">
      <c r="A529">
        <v>528</v>
      </c>
      <c r="B529" t="s">
        <v>1404</v>
      </c>
      <c r="C529" t="s">
        <v>1859</v>
      </c>
      <c r="D529" t="s">
        <v>64</v>
      </c>
      <c r="E529" t="s">
        <v>65</v>
      </c>
      <c r="F529" t="s">
        <v>66</v>
      </c>
      <c r="G529" t="s">
        <v>52</v>
      </c>
      <c r="H529" t="s">
        <v>53</v>
      </c>
      <c r="J529" t="s">
        <v>54</v>
      </c>
      <c r="K529" s="1">
        <v>45199</v>
      </c>
      <c r="L529">
        <v>80</v>
      </c>
      <c r="O529" t="s">
        <v>55</v>
      </c>
      <c r="P529" t="s">
        <v>67</v>
      </c>
      <c r="Q529" t="s">
        <v>68</v>
      </c>
      <c r="R529" t="s">
        <v>69</v>
      </c>
      <c r="S529" t="s">
        <v>1860</v>
      </c>
      <c r="T529" s="1">
        <v>45196</v>
      </c>
      <c r="U529" t="s">
        <v>58</v>
      </c>
      <c r="V529" t="s">
        <v>58</v>
      </c>
      <c r="W529" t="s">
        <v>55</v>
      </c>
      <c r="X529">
        <v>2</v>
      </c>
      <c r="Y529" s="1">
        <v>45196</v>
      </c>
      <c r="Z529" t="s">
        <v>71</v>
      </c>
      <c r="AA529" t="s">
        <v>72</v>
      </c>
      <c r="AB529" t="s">
        <v>60</v>
      </c>
      <c r="AC529">
        <v>1</v>
      </c>
      <c r="AD529" t="s">
        <v>54</v>
      </c>
      <c r="AE529" t="s">
        <v>54</v>
      </c>
      <c r="AF529" t="s">
        <v>54</v>
      </c>
      <c r="AG529" t="s">
        <v>54</v>
      </c>
      <c r="AH529" t="s">
        <v>1861</v>
      </c>
      <c r="AI529" t="s">
        <v>54</v>
      </c>
      <c r="AJ529" t="s">
        <v>54</v>
      </c>
      <c r="AK529" t="s">
        <v>54</v>
      </c>
      <c r="AL529" s="2">
        <v>336106.76</v>
      </c>
      <c r="AM529">
        <v>3</v>
      </c>
      <c r="AN529">
        <v>1</v>
      </c>
      <c r="AO529" t="s">
        <v>74</v>
      </c>
      <c r="AP529" s="8">
        <v>336106.76</v>
      </c>
      <c r="AQ529" t="s">
        <v>58</v>
      </c>
      <c r="AR529">
        <v>3</v>
      </c>
      <c r="AS529">
        <v>1</v>
      </c>
      <c r="AT529" t="s">
        <v>58</v>
      </c>
      <c r="AU529" t="s">
        <v>58</v>
      </c>
      <c r="AV529" t="b">
        <v>0</v>
      </c>
    </row>
    <row r="530" spans="1:48">
      <c r="A530">
        <v>529</v>
      </c>
      <c r="B530" t="s">
        <v>1862</v>
      </c>
      <c r="C530" t="s">
        <v>1863</v>
      </c>
      <c r="D530" t="s">
        <v>64</v>
      </c>
      <c r="E530" t="s">
        <v>65</v>
      </c>
      <c r="F530" t="s">
        <v>66</v>
      </c>
      <c r="G530" t="s">
        <v>52</v>
      </c>
      <c r="H530" t="s">
        <v>53</v>
      </c>
      <c r="J530" t="s">
        <v>54</v>
      </c>
      <c r="K530" s="1">
        <v>45199</v>
      </c>
      <c r="L530">
        <v>40</v>
      </c>
      <c r="O530" t="s">
        <v>77</v>
      </c>
      <c r="P530" t="s">
        <v>67</v>
      </c>
      <c r="Q530" t="s">
        <v>68</v>
      </c>
      <c r="R530" t="s">
        <v>69</v>
      </c>
      <c r="S530" t="s">
        <v>1864</v>
      </c>
      <c r="T530" s="1">
        <v>45196</v>
      </c>
      <c r="U530" t="s">
        <v>58</v>
      </c>
      <c r="V530" t="s">
        <v>58</v>
      </c>
      <c r="W530" t="s">
        <v>77</v>
      </c>
      <c r="X530">
        <v>2</v>
      </c>
      <c r="Y530" s="1">
        <v>45196</v>
      </c>
      <c r="Z530" t="s">
        <v>71</v>
      </c>
      <c r="AA530" t="s">
        <v>72</v>
      </c>
      <c r="AB530" t="s">
        <v>60</v>
      </c>
      <c r="AC530">
        <v>2</v>
      </c>
      <c r="AD530" t="s">
        <v>54</v>
      </c>
      <c r="AE530" t="s">
        <v>54</v>
      </c>
      <c r="AF530" t="s">
        <v>54</v>
      </c>
      <c r="AG530" t="s">
        <v>54</v>
      </c>
      <c r="AH530" t="s">
        <v>1865</v>
      </c>
      <c r="AI530" t="s">
        <v>54</v>
      </c>
      <c r="AJ530" t="s">
        <v>54</v>
      </c>
      <c r="AK530" t="s">
        <v>54</v>
      </c>
      <c r="AL530" s="2">
        <v>215557.81</v>
      </c>
      <c r="AM530">
        <v>3</v>
      </c>
      <c r="AN530">
        <v>1</v>
      </c>
      <c r="AO530" t="s">
        <v>74</v>
      </c>
      <c r="AP530" s="8">
        <v>215557.81</v>
      </c>
      <c r="AQ530" t="s">
        <v>58</v>
      </c>
      <c r="AR530">
        <v>3</v>
      </c>
      <c r="AS530">
        <v>2</v>
      </c>
      <c r="AT530" t="s">
        <v>58</v>
      </c>
      <c r="AU530" t="s">
        <v>58</v>
      </c>
      <c r="AV530" t="b">
        <v>0</v>
      </c>
    </row>
    <row r="531" spans="1:48">
      <c r="A531">
        <v>530</v>
      </c>
      <c r="B531" t="s">
        <v>1862</v>
      </c>
      <c r="C531" t="s">
        <v>1866</v>
      </c>
      <c r="D531" t="s">
        <v>64</v>
      </c>
      <c r="E531" t="s">
        <v>65</v>
      </c>
      <c r="F531" t="s">
        <v>66</v>
      </c>
      <c r="G531" t="s">
        <v>52</v>
      </c>
      <c r="H531" t="s">
        <v>53</v>
      </c>
      <c r="J531" t="s">
        <v>54</v>
      </c>
      <c r="K531" s="1">
        <v>45199</v>
      </c>
      <c r="L531">
        <v>40</v>
      </c>
      <c r="O531" t="s">
        <v>77</v>
      </c>
      <c r="P531" t="s">
        <v>67</v>
      </c>
      <c r="Q531" t="s">
        <v>68</v>
      </c>
      <c r="R531" t="s">
        <v>69</v>
      </c>
      <c r="S531" t="s">
        <v>1867</v>
      </c>
      <c r="T531" s="1">
        <v>45196</v>
      </c>
      <c r="U531" t="s">
        <v>58</v>
      </c>
      <c r="V531" t="s">
        <v>58</v>
      </c>
      <c r="W531" t="s">
        <v>77</v>
      </c>
      <c r="X531">
        <v>2</v>
      </c>
      <c r="Y531" s="1">
        <v>45196</v>
      </c>
      <c r="Z531" t="s">
        <v>71</v>
      </c>
      <c r="AA531" t="s">
        <v>72</v>
      </c>
      <c r="AB531" t="s">
        <v>60</v>
      </c>
      <c r="AC531">
        <v>2</v>
      </c>
      <c r="AD531" t="s">
        <v>54</v>
      </c>
      <c r="AE531" t="s">
        <v>54</v>
      </c>
      <c r="AF531" t="s">
        <v>54</v>
      </c>
      <c r="AG531" t="s">
        <v>54</v>
      </c>
      <c r="AH531" t="s">
        <v>1868</v>
      </c>
      <c r="AI531" t="s">
        <v>54</v>
      </c>
      <c r="AJ531" t="s">
        <v>54</v>
      </c>
      <c r="AK531" t="s">
        <v>54</v>
      </c>
      <c r="AL531" s="2">
        <v>350000</v>
      </c>
      <c r="AM531">
        <v>3</v>
      </c>
      <c r="AN531">
        <v>1</v>
      </c>
      <c r="AO531" t="s">
        <v>74</v>
      </c>
      <c r="AP531" s="8">
        <v>350000</v>
      </c>
      <c r="AQ531" t="s">
        <v>58</v>
      </c>
      <c r="AR531">
        <v>3</v>
      </c>
      <c r="AS531">
        <v>2</v>
      </c>
      <c r="AT531" t="s">
        <v>58</v>
      </c>
      <c r="AU531" t="s">
        <v>58</v>
      </c>
      <c r="AV531" t="b">
        <v>0</v>
      </c>
    </row>
    <row r="532" spans="1:48">
      <c r="A532">
        <v>531</v>
      </c>
      <c r="B532" t="s">
        <v>1804</v>
      </c>
      <c r="C532" t="s">
        <v>1869</v>
      </c>
      <c r="D532" t="s">
        <v>64</v>
      </c>
      <c r="E532" t="s">
        <v>65</v>
      </c>
      <c r="F532" t="s">
        <v>66</v>
      </c>
      <c r="G532" t="s">
        <v>52</v>
      </c>
      <c r="H532" t="s">
        <v>53</v>
      </c>
      <c r="J532" t="s">
        <v>54</v>
      </c>
      <c r="K532" s="1">
        <v>45199</v>
      </c>
      <c r="L532">
        <v>40</v>
      </c>
      <c r="O532" t="s">
        <v>55</v>
      </c>
      <c r="P532" t="s">
        <v>67</v>
      </c>
      <c r="Q532" t="s">
        <v>68</v>
      </c>
      <c r="R532" t="s">
        <v>69</v>
      </c>
      <c r="S532" t="s">
        <v>1870</v>
      </c>
      <c r="T532" s="1">
        <v>45196</v>
      </c>
      <c r="U532" t="s">
        <v>58</v>
      </c>
      <c r="V532" t="s">
        <v>58</v>
      </c>
      <c r="W532" t="s">
        <v>55</v>
      </c>
      <c r="X532">
        <v>2</v>
      </c>
      <c r="Y532" s="1">
        <v>45196</v>
      </c>
      <c r="Z532" t="s">
        <v>71</v>
      </c>
      <c r="AA532" t="s">
        <v>72</v>
      </c>
      <c r="AB532" t="s">
        <v>60</v>
      </c>
      <c r="AC532">
        <v>1</v>
      </c>
      <c r="AD532" t="s">
        <v>54</v>
      </c>
      <c r="AE532" t="s">
        <v>54</v>
      </c>
      <c r="AF532" t="s">
        <v>54</v>
      </c>
      <c r="AG532" t="s">
        <v>54</v>
      </c>
      <c r="AH532" t="s">
        <v>1871</v>
      </c>
      <c r="AI532" t="s">
        <v>54</v>
      </c>
      <c r="AJ532" t="s">
        <v>54</v>
      </c>
      <c r="AK532" t="s">
        <v>54</v>
      </c>
      <c r="AL532" s="2">
        <v>42925</v>
      </c>
      <c r="AM532">
        <v>3</v>
      </c>
      <c r="AN532">
        <v>1</v>
      </c>
      <c r="AO532" t="s">
        <v>74</v>
      </c>
      <c r="AP532" s="8">
        <v>42925</v>
      </c>
      <c r="AQ532" t="s">
        <v>58</v>
      </c>
      <c r="AR532">
        <v>3</v>
      </c>
      <c r="AS532">
        <v>1</v>
      </c>
      <c r="AT532" t="s">
        <v>58</v>
      </c>
      <c r="AU532" t="s">
        <v>58</v>
      </c>
      <c r="AV532" t="b">
        <v>0</v>
      </c>
    </row>
    <row r="533" spans="1:48">
      <c r="A533">
        <v>532</v>
      </c>
      <c r="B533" t="s">
        <v>1872</v>
      </c>
      <c r="C533" t="s">
        <v>1873</v>
      </c>
      <c r="D533" t="s">
        <v>64</v>
      </c>
      <c r="E533" t="s">
        <v>65</v>
      </c>
      <c r="F533" t="s">
        <v>66</v>
      </c>
      <c r="G533" t="s">
        <v>52</v>
      </c>
      <c r="H533" t="s">
        <v>53</v>
      </c>
      <c r="J533" t="s">
        <v>54</v>
      </c>
      <c r="K533" s="1">
        <v>45199</v>
      </c>
      <c r="L533">
        <v>80</v>
      </c>
      <c r="O533" t="s">
        <v>77</v>
      </c>
      <c r="P533" t="s">
        <v>67</v>
      </c>
      <c r="Q533" t="s">
        <v>68</v>
      </c>
      <c r="R533" t="s">
        <v>69</v>
      </c>
      <c r="S533" t="s">
        <v>1874</v>
      </c>
      <c r="T533" s="1">
        <v>45196</v>
      </c>
      <c r="U533" t="s">
        <v>58</v>
      </c>
      <c r="V533" t="s">
        <v>58</v>
      </c>
      <c r="W533" t="s">
        <v>77</v>
      </c>
      <c r="X533">
        <v>2</v>
      </c>
      <c r="Y533" s="1">
        <v>45196</v>
      </c>
      <c r="Z533" t="s">
        <v>71</v>
      </c>
      <c r="AA533" t="s">
        <v>72</v>
      </c>
      <c r="AB533" t="s">
        <v>60</v>
      </c>
      <c r="AC533">
        <v>2</v>
      </c>
      <c r="AD533" t="s">
        <v>54</v>
      </c>
      <c r="AE533" t="s">
        <v>54</v>
      </c>
      <c r="AF533" t="s">
        <v>54</v>
      </c>
      <c r="AG533" t="s">
        <v>54</v>
      </c>
      <c r="AH533" t="s">
        <v>1875</v>
      </c>
      <c r="AI533" t="s">
        <v>54</v>
      </c>
      <c r="AJ533" t="s">
        <v>54</v>
      </c>
      <c r="AK533" t="s">
        <v>54</v>
      </c>
      <c r="AL533" s="2">
        <v>60000</v>
      </c>
      <c r="AM533">
        <v>3</v>
      </c>
      <c r="AN533">
        <v>1</v>
      </c>
      <c r="AO533" t="s">
        <v>74</v>
      </c>
      <c r="AP533" s="8">
        <v>60000</v>
      </c>
      <c r="AQ533" t="s">
        <v>58</v>
      </c>
      <c r="AR533">
        <v>3</v>
      </c>
      <c r="AS533">
        <v>2</v>
      </c>
      <c r="AT533" t="s">
        <v>58</v>
      </c>
      <c r="AU533" t="s">
        <v>58</v>
      </c>
      <c r="AV533" t="b">
        <v>0</v>
      </c>
    </row>
    <row r="534" spans="1:48">
      <c r="A534">
        <v>533</v>
      </c>
      <c r="B534" t="s">
        <v>1872</v>
      </c>
      <c r="C534" t="s">
        <v>1876</v>
      </c>
      <c r="D534" t="s">
        <v>64</v>
      </c>
      <c r="E534" t="s">
        <v>65</v>
      </c>
      <c r="F534" t="s">
        <v>66</v>
      </c>
      <c r="G534" t="s">
        <v>52</v>
      </c>
      <c r="H534" t="s">
        <v>53</v>
      </c>
      <c r="J534" t="s">
        <v>54</v>
      </c>
      <c r="K534" s="1">
        <v>45199</v>
      </c>
      <c r="L534">
        <v>80</v>
      </c>
      <c r="O534" t="s">
        <v>77</v>
      </c>
      <c r="P534" t="s">
        <v>67</v>
      </c>
      <c r="Q534" t="s">
        <v>68</v>
      </c>
      <c r="R534" t="s">
        <v>69</v>
      </c>
      <c r="S534" t="s">
        <v>1877</v>
      </c>
      <c r="T534" s="1">
        <v>45196</v>
      </c>
      <c r="U534" t="s">
        <v>58</v>
      </c>
      <c r="V534" t="s">
        <v>58</v>
      </c>
      <c r="W534" t="s">
        <v>77</v>
      </c>
      <c r="X534">
        <v>2</v>
      </c>
      <c r="Y534" s="1">
        <v>45196</v>
      </c>
      <c r="Z534" t="s">
        <v>71</v>
      </c>
      <c r="AA534" t="s">
        <v>72</v>
      </c>
      <c r="AB534" t="s">
        <v>60</v>
      </c>
      <c r="AC534">
        <v>2</v>
      </c>
      <c r="AD534" t="s">
        <v>54</v>
      </c>
      <c r="AE534" t="s">
        <v>54</v>
      </c>
      <c r="AF534" t="s">
        <v>54</v>
      </c>
      <c r="AG534" t="s">
        <v>54</v>
      </c>
      <c r="AH534" t="s">
        <v>1878</v>
      </c>
      <c r="AI534" t="s">
        <v>54</v>
      </c>
      <c r="AJ534" t="s">
        <v>54</v>
      </c>
      <c r="AK534" t="s">
        <v>54</v>
      </c>
      <c r="AL534" s="2">
        <v>19062</v>
      </c>
      <c r="AM534">
        <v>4</v>
      </c>
      <c r="AN534">
        <v>1</v>
      </c>
      <c r="AO534" t="s">
        <v>74</v>
      </c>
      <c r="AP534" s="8">
        <v>19062</v>
      </c>
      <c r="AQ534" t="s">
        <v>58</v>
      </c>
      <c r="AR534">
        <v>4</v>
      </c>
      <c r="AS534">
        <v>2</v>
      </c>
      <c r="AT534" t="s">
        <v>58</v>
      </c>
      <c r="AU534" t="s">
        <v>58</v>
      </c>
      <c r="AV534" t="b">
        <v>0</v>
      </c>
    </row>
    <row r="535" spans="1:48">
      <c r="A535">
        <v>534</v>
      </c>
      <c r="B535" t="s">
        <v>1879</v>
      </c>
      <c r="C535" t="s">
        <v>1880</v>
      </c>
      <c r="D535" t="s">
        <v>64</v>
      </c>
      <c r="E535" t="s">
        <v>65</v>
      </c>
      <c r="F535" t="s">
        <v>66</v>
      </c>
      <c r="G535" t="s">
        <v>52</v>
      </c>
      <c r="H535" t="s">
        <v>53</v>
      </c>
      <c r="J535" t="s">
        <v>54</v>
      </c>
      <c r="K535" s="1">
        <v>45199</v>
      </c>
      <c r="L535">
        <v>80</v>
      </c>
      <c r="O535" t="s">
        <v>55</v>
      </c>
      <c r="P535" t="s">
        <v>78</v>
      </c>
      <c r="Q535" t="s">
        <v>68</v>
      </c>
      <c r="R535" t="s">
        <v>69</v>
      </c>
      <c r="S535" t="s">
        <v>1881</v>
      </c>
      <c r="T535" s="1">
        <v>45196</v>
      </c>
      <c r="U535" t="s">
        <v>58</v>
      </c>
      <c r="V535" t="s">
        <v>58</v>
      </c>
      <c r="W535" t="s">
        <v>55</v>
      </c>
      <c r="X535">
        <v>2</v>
      </c>
      <c r="Y535" s="1">
        <v>45196</v>
      </c>
      <c r="Z535" t="s">
        <v>80</v>
      </c>
      <c r="AA535" t="s">
        <v>59</v>
      </c>
      <c r="AB535" t="s">
        <v>60</v>
      </c>
      <c r="AC535">
        <v>1</v>
      </c>
      <c r="AD535" t="s">
        <v>54</v>
      </c>
      <c r="AE535" t="s">
        <v>54</v>
      </c>
      <c r="AF535" t="s">
        <v>54</v>
      </c>
      <c r="AG535" t="s">
        <v>54</v>
      </c>
      <c r="AH535" t="s">
        <v>1882</v>
      </c>
      <c r="AI535" t="s">
        <v>54</v>
      </c>
      <c r="AJ535" t="s">
        <v>54</v>
      </c>
      <c r="AK535" t="s">
        <v>54</v>
      </c>
      <c r="AL535" s="2">
        <v>102195</v>
      </c>
      <c r="AM535">
        <v>4</v>
      </c>
      <c r="AN535">
        <v>1</v>
      </c>
      <c r="AO535" t="s">
        <v>61</v>
      </c>
      <c r="AP535" s="8">
        <v>102195</v>
      </c>
      <c r="AQ535" t="s">
        <v>58</v>
      </c>
      <c r="AR535">
        <v>4</v>
      </c>
      <c r="AS535">
        <v>1</v>
      </c>
      <c r="AT535" t="s">
        <v>58</v>
      </c>
      <c r="AU535" t="s">
        <v>58</v>
      </c>
      <c r="AV535" t="b">
        <v>0</v>
      </c>
    </row>
    <row r="536" spans="1:48">
      <c r="A536">
        <v>535</v>
      </c>
      <c r="B536" t="s">
        <v>1883</v>
      </c>
      <c r="C536" t="s">
        <v>1884</v>
      </c>
      <c r="D536" t="s">
        <v>64</v>
      </c>
      <c r="E536" t="s">
        <v>65</v>
      </c>
      <c r="F536" t="s">
        <v>66</v>
      </c>
      <c r="G536" t="s">
        <v>52</v>
      </c>
      <c r="H536" t="s">
        <v>53</v>
      </c>
      <c r="J536" t="s">
        <v>54</v>
      </c>
      <c r="K536" s="1">
        <v>45199</v>
      </c>
      <c r="L536">
        <v>40</v>
      </c>
      <c r="O536" t="s">
        <v>55</v>
      </c>
      <c r="P536" t="s">
        <v>78</v>
      </c>
      <c r="Q536" t="s">
        <v>68</v>
      </c>
      <c r="R536" t="s">
        <v>69</v>
      </c>
      <c r="S536" t="s">
        <v>1885</v>
      </c>
      <c r="T536" s="1">
        <v>45196</v>
      </c>
      <c r="U536" t="s">
        <v>58</v>
      </c>
      <c r="V536" t="s">
        <v>58</v>
      </c>
      <c r="W536" t="s">
        <v>55</v>
      </c>
      <c r="X536">
        <v>2</v>
      </c>
      <c r="Y536" s="1">
        <v>45196</v>
      </c>
      <c r="Z536" t="s">
        <v>80</v>
      </c>
      <c r="AA536" t="s">
        <v>59</v>
      </c>
      <c r="AB536" t="s">
        <v>60</v>
      </c>
      <c r="AC536">
        <v>1</v>
      </c>
      <c r="AD536" t="s">
        <v>54</v>
      </c>
      <c r="AE536" t="s">
        <v>54</v>
      </c>
      <c r="AF536" t="s">
        <v>54</v>
      </c>
      <c r="AG536" t="s">
        <v>54</v>
      </c>
      <c r="AH536" t="s">
        <v>1886</v>
      </c>
      <c r="AI536" t="s">
        <v>54</v>
      </c>
      <c r="AJ536" t="s">
        <v>54</v>
      </c>
      <c r="AK536" t="s">
        <v>54</v>
      </c>
      <c r="AL536" s="2">
        <v>2937550</v>
      </c>
      <c r="AM536">
        <v>3</v>
      </c>
      <c r="AN536">
        <v>1</v>
      </c>
      <c r="AO536" t="s">
        <v>61</v>
      </c>
      <c r="AP536" s="8">
        <v>2937550</v>
      </c>
      <c r="AQ536" t="s">
        <v>58</v>
      </c>
      <c r="AR536">
        <v>3</v>
      </c>
      <c r="AS536">
        <v>1</v>
      </c>
      <c r="AT536" t="s">
        <v>58</v>
      </c>
      <c r="AU536" t="s">
        <v>58</v>
      </c>
      <c r="AV536" t="b">
        <v>0</v>
      </c>
    </row>
    <row r="537" spans="1:48">
      <c r="A537">
        <v>536</v>
      </c>
      <c r="B537" t="s">
        <v>1554</v>
      </c>
      <c r="C537" t="s">
        <v>1887</v>
      </c>
      <c r="D537" t="s">
        <v>64</v>
      </c>
      <c r="E537" t="s">
        <v>65</v>
      </c>
      <c r="F537" t="s">
        <v>66</v>
      </c>
      <c r="G537" t="s">
        <v>52</v>
      </c>
      <c r="H537" t="s">
        <v>53</v>
      </c>
      <c r="J537" t="s">
        <v>54</v>
      </c>
      <c r="K537" s="1">
        <v>45199</v>
      </c>
      <c r="L537">
        <v>40</v>
      </c>
      <c r="O537" t="s">
        <v>55</v>
      </c>
      <c r="P537" t="s">
        <v>78</v>
      </c>
      <c r="Q537" t="s">
        <v>68</v>
      </c>
      <c r="R537" t="s">
        <v>69</v>
      </c>
      <c r="S537" t="s">
        <v>1888</v>
      </c>
      <c r="T537" s="1">
        <v>45196</v>
      </c>
      <c r="U537" t="s">
        <v>58</v>
      </c>
      <c r="V537" t="s">
        <v>58</v>
      </c>
      <c r="W537" t="s">
        <v>55</v>
      </c>
      <c r="X537">
        <v>2</v>
      </c>
      <c r="Y537" s="1">
        <v>45196</v>
      </c>
      <c r="Z537" t="s">
        <v>80</v>
      </c>
      <c r="AA537" t="s">
        <v>59</v>
      </c>
      <c r="AB537" t="s">
        <v>60</v>
      </c>
      <c r="AC537">
        <v>1</v>
      </c>
      <c r="AD537" t="s">
        <v>54</v>
      </c>
      <c r="AE537" t="s">
        <v>54</v>
      </c>
      <c r="AF537" t="s">
        <v>54</v>
      </c>
      <c r="AG537" t="s">
        <v>54</v>
      </c>
      <c r="AH537" t="s">
        <v>1889</v>
      </c>
      <c r="AI537" t="s">
        <v>54</v>
      </c>
      <c r="AJ537" t="s">
        <v>54</v>
      </c>
      <c r="AK537" t="s">
        <v>54</v>
      </c>
      <c r="AL537" s="2">
        <v>357714</v>
      </c>
      <c r="AM537">
        <v>7</v>
      </c>
      <c r="AN537">
        <v>1</v>
      </c>
      <c r="AO537" t="s">
        <v>61</v>
      </c>
      <c r="AP537" s="8">
        <v>357714</v>
      </c>
      <c r="AQ537" t="s">
        <v>58</v>
      </c>
      <c r="AR537">
        <v>7</v>
      </c>
      <c r="AS537">
        <v>1</v>
      </c>
      <c r="AT537" t="s">
        <v>58</v>
      </c>
      <c r="AU537" t="s">
        <v>58</v>
      </c>
      <c r="AV537" t="b">
        <v>0</v>
      </c>
    </row>
    <row r="538" spans="1:48">
      <c r="A538">
        <v>537</v>
      </c>
      <c r="B538" t="s">
        <v>1418</v>
      </c>
      <c r="C538" t="s">
        <v>1890</v>
      </c>
      <c r="D538" t="s">
        <v>64</v>
      </c>
      <c r="E538" t="s">
        <v>65</v>
      </c>
      <c r="F538" t="s">
        <v>66</v>
      </c>
      <c r="G538" t="s">
        <v>52</v>
      </c>
      <c r="H538" t="s">
        <v>53</v>
      </c>
      <c r="J538" t="s">
        <v>54</v>
      </c>
      <c r="K538" s="1">
        <v>45199</v>
      </c>
      <c r="L538">
        <v>80</v>
      </c>
      <c r="O538" t="s">
        <v>55</v>
      </c>
      <c r="P538" t="s">
        <v>1047</v>
      </c>
      <c r="Q538" t="s">
        <v>68</v>
      </c>
      <c r="R538" t="s">
        <v>69</v>
      </c>
      <c r="S538" t="s">
        <v>1891</v>
      </c>
      <c r="T538" s="1">
        <v>45196</v>
      </c>
      <c r="U538" t="s">
        <v>58</v>
      </c>
      <c r="V538" t="s">
        <v>58</v>
      </c>
      <c r="W538" t="s">
        <v>55</v>
      </c>
      <c r="X538">
        <v>2</v>
      </c>
      <c r="Y538" s="1">
        <v>45196</v>
      </c>
      <c r="Z538" t="s">
        <v>1049</v>
      </c>
      <c r="AA538" t="s">
        <v>54</v>
      </c>
      <c r="AB538" t="s">
        <v>60</v>
      </c>
      <c r="AC538">
        <v>1</v>
      </c>
      <c r="AD538" t="s">
        <v>54</v>
      </c>
      <c r="AE538" t="s">
        <v>54</v>
      </c>
      <c r="AF538" t="s">
        <v>54</v>
      </c>
      <c r="AG538" t="s">
        <v>54</v>
      </c>
      <c r="AH538" t="s">
        <v>1892</v>
      </c>
      <c r="AI538" t="s">
        <v>54</v>
      </c>
      <c r="AJ538" t="s">
        <v>54</v>
      </c>
      <c r="AK538" t="s">
        <v>54</v>
      </c>
      <c r="AL538" s="2">
        <v>29000</v>
      </c>
      <c r="AM538">
        <v>2</v>
      </c>
      <c r="AN538">
        <v>1</v>
      </c>
      <c r="AO538" t="s">
        <v>1051</v>
      </c>
      <c r="AP538" s="8">
        <v>29000</v>
      </c>
      <c r="AQ538" t="s">
        <v>58</v>
      </c>
      <c r="AR538">
        <v>2</v>
      </c>
      <c r="AS538">
        <v>1</v>
      </c>
      <c r="AT538" t="s">
        <v>58</v>
      </c>
      <c r="AU538" t="s">
        <v>58</v>
      </c>
      <c r="AV538" t="b">
        <v>0</v>
      </c>
    </row>
    <row r="539" spans="1:48">
      <c r="A539">
        <v>538</v>
      </c>
      <c r="B539" t="s">
        <v>1893</v>
      </c>
      <c r="C539" t="s">
        <v>1894</v>
      </c>
      <c r="D539" t="s">
        <v>64</v>
      </c>
      <c r="E539" t="s">
        <v>65</v>
      </c>
      <c r="F539" t="s">
        <v>66</v>
      </c>
      <c r="G539" t="s">
        <v>52</v>
      </c>
      <c r="H539" t="s">
        <v>53</v>
      </c>
      <c r="J539" t="s">
        <v>54</v>
      </c>
      <c r="K539" s="1">
        <v>45199</v>
      </c>
      <c r="L539">
        <v>40</v>
      </c>
      <c r="O539" t="s">
        <v>55</v>
      </c>
      <c r="P539" t="s">
        <v>67</v>
      </c>
      <c r="Q539" t="s">
        <v>68</v>
      </c>
      <c r="R539" t="s">
        <v>69</v>
      </c>
      <c r="S539" t="s">
        <v>1895</v>
      </c>
      <c r="T539" s="1">
        <v>45197</v>
      </c>
      <c r="U539" t="s">
        <v>58</v>
      </c>
      <c r="V539" t="s">
        <v>58</v>
      </c>
      <c r="W539" t="s">
        <v>55</v>
      </c>
      <c r="X539">
        <v>2</v>
      </c>
      <c r="Y539" s="1">
        <v>45197</v>
      </c>
      <c r="Z539" t="s">
        <v>71</v>
      </c>
      <c r="AA539" t="s">
        <v>72</v>
      </c>
      <c r="AB539" t="s">
        <v>60</v>
      </c>
      <c r="AC539">
        <v>1</v>
      </c>
      <c r="AD539" t="s">
        <v>54</v>
      </c>
      <c r="AE539" t="s">
        <v>54</v>
      </c>
      <c r="AF539" t="s">
        <v>54</v>
      </c>
      <c r="AG539" t="s">
        <v>54</v>
      </c>
      <c r="AH539" t="s">
        <v>1896</v>
      </c>
      <c r="AI539" t="s">
        <v>54</v>
      </c>
      <c r="AJ539" t="s">
        <v>54</v>
      </c>
      <c r="AK539" t="s">
        <v>54</v>
      </c>
      <c r="AL539" s="2">
        <v>35564.17</v>
      </c>
      <c r="AM539">
        <v>3</v>
      </c>
      <c r="AN539">
        <v>1</v>
      </c>
      <c r="AO539" t="s">
        <v>74</v>
      </c>
      <c r="AP539" s="8">
        <v>35564.17</v>
      </c>
      <c r="AQ539" t="s">
        <v>58</v>
      </c>
      <c r="AR539">
        <v>3</v>
      </c>
      <c r="AS539">
        <v>1</v>
      </c>
      <c r="AT539" t="s">
        <v>58</v>
      </c>
      <c r="AU539" t="s">
        <v>58</v>
      </c>
      <c r="AV539" t="b">
        <v>0</v>
      </c>
    </row>
    <row r="540" spans="1:48">
      <c r="A540">
        <v>539</v>
      </c>
      <c r="B540" t="s">
        <v>1897</v>
      </c>
      <c r="C540" t="s">
        <v>1898</v>
      </c>
      <c r="D540" t="s">
        <v>64</v>
      </c>
      <c r="E540" t="s">
        <v>65</v>
      </c>
      <c r="F540" t="s">
        <v>66</v>
      </c>
      <c r="G540" t="s">
        <v>52</v>
      </c>
      <c r="H540" t="s">
        <v>53</v>
      </c>
      <c r="J540" t="s">
        <v>54</v>
      </c>
      <c r="K540" s="1">
        <v>45199</v>
      </c>
      <c r="L540">
        <v>40</v>
      </c>
      <c r="O540" t="s">
        <v>55</v>
      </c>
      <c r="P540" t="s">
        <v>67</v>
      </c>
      <c r="Q540" t="s">
        <v>68</v>
      </c>
      <c r="R540" t="s">
        <v>69</v>
      </c>
      <c r="S540" t="s">
        <v>1899</v>
      </c>
      <c r="T540" s="1">
        <v>45197</v>
      </c>
      <c r="U540" t="s">
        <v>58</v>
      </c>
      <c r="V540" t="s">
        <v>58</v>
      </c>
      <c r="W540" t="s">
        <v>55</v>
      </c>
      <c r="X540">
        <v>2</v>
      </c>
      <c r="Y540" s="1">
        <v>45197</v>
      </c>
      <c r="Z540" t="s">
        <v>71</v>
      </c>
      <c r="AA540" t="s">
        <v>72</v>
      </c>
      <c r="AB540" t="s">
        <v>60</v>
      </c>
      <c r="AC540">
        <v>1</v>
      </c>
      <c r="AD540" t="s">
        <v>54</v>
      </c>
      <c r="AE540" t="s">
        <v>54</v>
      </c>
      <c r="AF540" t="s">
        <v>54</v>
      </c>
      <c r="AG540" t="s">
        <v>54</v>
      </c>
      <c r="AH540" t="s">
        <v>1900</v>
      </c>
      <c r="AI540" t="s">
        <v>54</v>
      </c>
      <c r="AJ540" t="s">
        <v>54</v>
      </c>
      <c r="AK540" t="s">
        <v>54</v>
      </c>
      <c r="AL540" s="2">
        <v>508788</v>
      </c>
      <c r="AM540">
        <v>3</v>
      </c>
      <c r="AN540">
        <v>1</v>
      </c>
      <c r="AO540" t="s">
        <v>74</v>
      </c>
      <c r="AP540" s="8">
        <v>508788</v>
      </c>
      <c r="AQ540" t="s">
        <v>58</v>
      </c>
      <c r="AR540">
        <v>3</v>
      </c>
      <c r="AS540">
        <v>1</v>
      </c>
      <c r="AT540" t="s">
        <v>58</v>
      </c>
      <c r="AU540" t="s">
        <v>58</v>
      </c>
      <c r="AV540" t="b">
        <v>0</v>
      </c>
    </row>
    <row r="541" spans="1:48">
      <c r="A541">
        <v>540</v>
      </c>
      <c r="B541" t="s">
        <v>1259</v>
      </c>
      <c r="C541" t="s">
        <v>1901</v>
      </c>
      <c r="D541" t="s">
        <v>64</v>
      </c>
      <c r="E541" t="s">
        <v>65</v>
      </c>
      <c r="F541" t="s">
        <v>66</v>
      </c>
      <c r="G541" t="s">
        <v>52</v>
      </c>
      <c r="H541" t="s">
        <v>53</v>
      </c>
      <c r="J541" t="s">
        <v>54</v>
      </c>
      <c r="K541" s="1">
        <v>45199</v>
      </c>
      <c r="L541">
        <v>40</v>
      </c>
      <c r="O541" t="s">
        <v>55</v>
      </c>
      <c r="P541" t="s">
        <v>67</v>
      </c>
      <c r="Q541" t="s">
        <v>68</v>
      </c>
      <c r="R541" t="s">
        <v>69</v>
      </c>
      <c r="S541" t="s">
        <v>1902</v>
      </c>
      <c r="T541" s="1">
        <v>45197</v>
      </c>
      <c r="U541" t="s">
        <v>58</v>
      </c>
      <c r="V541" t="s">
        <v>58</v>
      </c>
      <c r="W541" t="s">
        <v>55</v>
      </c>
      <c r="X541">
        <v>2</v>
      </c>
      <c r="Y541" s="1">
        <v>45197</v>
      </c>
      <c r="Z541" t="s">
        <v>71</v>
      </c>
      <c r="AA541" t="s">
        <v>72</v>
      </c>
      <c r="AB541" t="s">
        <v>60</v>
      </c>
      <c r="AC541">
        <v>1</v>
      </c>
      <c r="AD541" t="s">
        <v>54</v>
      </c>
      <c r="AE541" t="s">
        <v>54</v>
      </c>
      <c r="AF541" t="s">
        <v>54</v>
      </c>
      <c r="AG541" t="s">
        <v>54</v>
      </c>
      <c r="AH541" t="s">
        <v>1903</v>
      </c>
      <c r="AI541" t="s">
        <v>54</v>
      </c>
      <c r="AJ541" t="s">
        <v>54</v>
      </c>
      <c r="AK541" t="s">
        <v>54</v>
      </c>
      <c r="AL541" s="2">
        <v>490805.53</v>
      </c>
      <c r="AM541">
        <v>5</v>
      </c>
      <c r="AN541">
        <v>1</v>
      </c>
      <c r="AO541" t="s">
        <v>74</v>
      </c>
      <c r="AP541" s="8">
        <v>490805.53</v>
      </c>
      <c r="AQ541" t="s">
        <v>58</v>
      </c>
      <c r="AR541">
        <v>5</v>
      </c>
      <c r="AS541">
        <v>1</v>
      </c>
      <c r="AT541" t="s">
        <v>58</v>
      </c>
      <c r="AU541" t="s">
        <v>58</v>
      </c>
      <c r="AV541" t="b">
        <v>0</v>
      </c>
    </row>
    <row r="542" spans="1:48">
      <c r="A542">
        <v>541</v>
      </c>
      <c r="B542" t="s">
        <v>1315</v>
      </c>
      <c r="C542" t="s">
        <v>1904</v>
      </c>
      <c r="D542" t="s">
        <v>64</v>
      </c>
      <c r="E542" t="s">
        <v>65</v>
      </c>
      <c r="F542" t="s">
        <v>66</v>
      </c>
      <c r="G542" t="s">
        <v>52</v>
      </c>
      <c r="H542" t="s">
        <v>53</v>
      </c>
      <c r="J542" t="s">
        <v>54</v>
      </c>
      <c r="K542" s="1">
        <v>45199</v>
      </c>
      <c r="L542">
        <v>40</v>
      </c>
      <c r="O542" t="s">
        <v>55</v>
      </c>
      <c r="P542" t="s">
        <v>67</v>
      </c>
      <c r="Q542" t="s">
        <v>68</v>
      </c>
      <c r="R542" t="s">
        <v>69</v>
      </c>
      <c r="S542" t="s">
        <v>1905</v>
      </c>
      <c r="T542" s="1">
        <v>45197</v>
      </c>
      <c r="U542" t="s">
        <v>58</v>
      </c>
      <c r="V542" t="s">
        <v>58</v>
      </c>
      <c r="W542" t="s">
        <v>55</v>
      </c>
      <c r="X542">
        <v>2</v>
      </c>
      <c r="Y542" s="1">
        <v>45197</v>
      </c>
      <c r="Z542" t="s">
        <v>71</v>
      </c>
      <c r="AA542" t="s">
        <v>72</v>
      </c>
      <c r="AB542" t="s">
        <v>60</v>
      </c>
      <c r="AC542">
        <v>1</v>
      </c>
      <c r="AD542" t="s">
        <v>54</v>
      </c>
      <c r="AE542" t="s">
        <v>54</v>
      </c>
      <c r="AF542" t="s">
        <v>54</v>
      </c>
      <c r="AG542" t="s">
        <v>54</v>
      </c>
      <c r="AH542" t="s">
        <v>1906</v>
      </c>
      <c r="AI542" t="s">
        <v>54</v>
      </c>
      <c r="AJ542" t="s">
        <v>54</v>
      </c>
      <c r="AK542" t="s">
        <v>54</v>
      </c>
      <c r="AL542" s="2">
        <v>234823.39</v>
      </c>
      <c r="AM542">
        <v>3</v>
      </c>
      <c r="AN542">
        <v>1</v>
      </c>
      <c r="AO542" t="s">
        <v>74</v>
      </c>
      <c r="AP542" s="8">
        <v>234823.39</v>
      </c>
      <c r="AQ542" t="s">
        <v>58</v>
      </c>
      <c r="AR542">
        <v>3</v>
      </c>
      <c r="AS542">
        <v>1</v>
      </c>
      <c r="AT542" t="s">
        <v>58</v>
      </c>
      <c r="AU542" t="s">
        <v>58</v>
      </c>
      <c r="AV542" t="b">
        <v>0</v>
      </c>
    </row>
    <row r="543" spans="1:48">
      <c r="A543">
        <v>542</v>
      </c>
      <c r="B543" t="s">
        <v>1907</v>
      </c>
      <c r="C543" t="s">
        <v>1908</v>
      </c>
      <c r="D543" t="s">
        <v>64</v>
      </c>
      <c r="E543" t="s">
        <v>65</v>
      </c>
      <c r="F543" t="s">
        <v>66</v>
      </c>
      <c r="G543" t="s">
        <v>52</v>
      </c>
      <c r="H543" t="s">
        <v>53</v>
      </c>
      <c r="J543" t="s">
        <v>54</v>
      </c>
      <c r="K543" s="1">
        <v>45199</v>
      </c>
      <c r="L543">
        <v>40</v>
      </c>
      <c r="O543" t="s">
        <v>55</v>
      </c>
      <c r="P543" t="s">
        <v>67</v>
      </c>
      <c r="Q543" t="s">
        <v>68</v>
      </c>
      <c r="R543" t="s">
        <v>69</v>
      </c>
      <c r="S543" t="s">
        <v>1909</v>
      </c>
      <c r="T543" s="1">
        <v>45197</v>
      </c>
      <c r="U543" t="s">
        <v>58</v>
      </c>
      <c r="V543" t="s">
        <v>58</v>
      </c>
      <c r="W543" t="s">
        <v>55</v>
      </c>
      <c r="X543">
        <v>2</v>
      </c>
      <c r="Y543" s="1">
        <v>45197</v>
      </c>
      <c r="Z543" t="s">
        <v>71</v>
      </c>
      <c r="AA543" t="s">
        <v>72</v>
      </c>
      <c r="AB543" t="s">
        <v>60</v>
      </c>
      <c r="AC543">
        <v>1</v>
      </c>
      <c r="AD543" t="s">
        <v>54</v>
      </c>
      <c r="AE543" t="s">
        <v>54</v>
      </c>
      <c r="AF543" t="s">
        <v>54</v>
      </c>
      <c r="AG543" t="s">
        <v>54</v>
      </c>
      <c r="AH543" t="s">
        <v>1910</v>
      </c>
      <c r="AI543" t="s">
        <v>54</v>
      </c>
      <c r="AJ543" t="s">
        <v>54</v>
      </c>
      <c r="AK543" t="s">
        <v>54</v>
      </c>
      <c r="AL543" s="2">
        <v>876652.5</v>
      </c>
      <c r="AM543">
        <v>3</v>
      </c>
      <c r="AN543">
        <v>1</v>
      </c>
      <c r="AO543" t="s">
        <v>74</v>
      </c>
      <c r="AP543" s="8">
        <v>876652.5</v>
      </c>
      <c r="AQ543" t="s">
        <v>58</v>
      </c>
      <c r="AR543">
        <v>3</v>
      </c>
      <c r="AS543">
        <v>1</v>
      </c>
      <c r="AT543" t="s">
        <v>58</v>
      </c>
      <c r="AU543" t="s">
        <v>58</v>
      </c>
      <c r="AV543" t="b">
        <v>0</v>
      </c>
    </row>
    <row r="544" spans="1:48">
      <c r="A544">
        <v>543</v>
      </c>
      <c r="B544" t="s">
        <v>1323</v>
      </c>
      <c r="C544" t="s">
        <v>1911</v>
      </c>
      <c r="D544" t="s">
        <v>64</v>
      </c>
      <c r="E544" t="s">
        <v>65</v>
      </c>
      <c r="F544" t="s">
        <v>66</v>
      </c>
      <c r="G544" t="s">
        <v>52</v>
      </c>
      <c r="H544" t="s">
        <v>53</v>
      </c>
      <c r="J544" t="s">
        <v>54</v>
      </c>
      <c r="K544" s="1">
        <v>45199</v>
      </c>
      <c r="L544">
        <v>40</v>
      </c>
      <c r="O544" t="s">
        <v>55</v>
      </c>
      <c r="P544" t="s">
        <v>67</v>
      </c>
      <c r="Q544" t="s">
        <v>68</v>
      </c>
      <c r="R544" t="s">
        <v>69</v>
      </c>
      <c r="S544" t="s">
        <v>1912</v>
      </c>
      <c r="T544" s="1">
        <v>45197</v>
      </c>
      <c r="U544" t="s">
        <v>58</v>
      </c>
      <c r="V544" t="s">
        <v>58</v>
      </c>
      <c r="W544" t="s">
        <v>55</v>
      </c>
      <c r="X544">
        <v>2</v>
      </c>
      <c r="Y544" s="1">
        <v>45197</v>
      </c>
      <c r="Z544" t="s">
        <v>71</v>
      </c>
      <c r="AA544" t="s">
        <v>72</v>
      </c>
      <c r="AB544" t="s">
        <v>60</v>
      </c>
      <c r="AC544">
        <v>1</v>
      </c>
      <c r="AD544" t="s">
        <v>54</v>
      </c>
      <c r="AE544" t="s">
        <v>198</v>
      </c>
      <c r="AF544" t="s">
        <v>1913</v>
      </c>
      <c r="AG544" t="s">
        <v>54</v>
      </c>
      <c r="AH544" t="s">
        <v>1914</v>
      </c>
      <c r="AI544" t="s">
        <v>54</v>
      </c>
      <c r="AJ544" t="s">
        <v>54</v>
      </c>
      <c r="AK544" t="s">
        <v>54</v>
      </c>
      <c r="AL544" s="2">
        <v>142063.14000000001</v>
      </c>
      <c r="AM544">
        <v>9</v>
      </c>
      <c r="AN544">
        <v>1</v>
      </c>
      <c r="AO544" t="s">
        <v>74</v>
      </c>
      <c r="AP544" s="8">
        <v>142063.14000000001</v>
      </c>
      <c r="AQ544" t="s">
        <v>58</v>
      </c>
      <c r="AR544">
        <v>9</v>
      </c>
      <c r="AS544">
        <v>1</v>
      </c>
      <c r="AT544" t="s">
        <v>58</v>
      </c>
      <c r="AU544" t="s">
        <v>58</v>
      </c>
      <c r="AV544" t="b">
        <v>0</v>
      </c>
    </row>
    <row r="545" spans="1:48">
      <c r="A545">
        <v>544</v>
      </c>
      <c r="B545" t="s">
        <v>1243</v>
      </c>
      <c r="C545" t="s">
        <v>1915</v>
      </c>
      <c r="D545" t="s">
        <v>64</v>
      </c>
      <c r="E545" t="s">
        <v>65</v>
      </c>
      <c r="F545" t="s">
        <v>66</v>
      </c>
      <c r="G545" t="s">
        <v>52</v>
      </c>
      <c r="H545" t="s">
        <v>53</v>
      </c>
      <c r="J545" t="s">
        <v>54</v>
      </c>
      <c r="K545" s="1">
        <v>45199</v>
      </c>
      <c r="L545">
        <v>100</v>
      </c>
      <c r="O545" t="s">
        <v>55</v>
      </c>
      <c r="P545" t="s">
        <v>67</v>
      </c>
      <c r="Q545" t="s">
        <v>68</v>
      </c>
      <c r="R545" t="s">
        <v>69</v>
      </c>
      <c r="S545" t="s">
        <v>1916</v>
      </c>
      <c r="T545" s="1">
        <v>45197</v>
      </c>
      <c r="U545" t="s">
        <v>58</v>
      </c>
      <c r="V545" t="s">
        <v>58</v>
      </c>
      <c r="W545" t="s">
        <v>55</v>
      </c>
      <c r="X545">
        <v>2</v>
      </c>
      <c r="Y545" s="1">
        <v>45197</v>
      </c>
      <c r="Z545" t="s">
        <v>71</v>
      </c>
      <c r="AA545" t="s">
        <v>72</v>
      </c>
      <c r="AB545" t="s">
        <v>60</v>
      </c>
      <c r="AC545">
        <v>1</v>
      </c>
      <c r="AD545" t="s">
        <v>54</v>
      </c>
      <c r="AE545" t="s">
        <v>54</v>
      </c>
      <c r="AF545" t="s">
        <v>54</v>
      </c>
      <c r="AG545" t="s">
        <v>54</v>
      </c>
      <c r="AH545" t="s">
        <v>1917</v>
      </c>
      <c r="AI545" t="s">
        <v>54</v>
      </c>
      <c r="AJ545" t="s">
        <v>54</v>
      </c>
      <c r="AK545" t="s">
        <v>54</v>
      </c>
      <c r="AL545" s="2">
        <v>1825000</v>
      </c>
      <c r="AM545">
        <v>3</v>
      </c>
      <c r="AN545">
        <v>1</v>
      </c>
      <c r="AO545" t="s">
        <v>74</v>
      </c>
      <c r="AP545" s="8">
        <v>1825000</v>
      </c>
      <c r="AQ545" t="s">
        <v>58</v>
      </c>
      <c r="AR545">
        <v>3</v>
      </c>
      <c r="AS545">
        <v>1</v>
      </c>
      <c r="AT545" t="s">
        <v>58</v>
      </c>
      <c r="AU545" t="s">
        <v>58</v>
      </c>
      <c r="AV545" t="b">
        <v>0</v>
      </c>
    </row>
    <row r="546" spans="1:48">
      <c r="A546">
        <v>545</v>
      </c>
      <c r="B546" t="s">
        <v>1263</v>
      </c>
      <c r="C546" t="s">
        <v>1918</v>
      </c>
      <c r="D546" t="s">
        <v>64</v>
      </c>
      <c r="E546" t="s">
        <v>65</v>
      </c>
      <c r="F546" t="s">
        <v>66</v>
      </c>
      <c r="G546" t="s">
        <v>52</v>
      </c>
      <c r="H546" t="s">
        <v>53</v>
      </c>
      <c r="J546" t="s">
        <v>54</v>
      </c>
      <c r="K546" s="1">
        <v>45199</v>
      </c>
      <c r="L546">
        <v>80</v>
      </c>
      <c r="O546" t="s">
        <v>55</v>
      </c>
      <c r="P546" t="s">
        <v>67</v>
      </c>
      <c r="Q546" t="s">
        <v>68</v>
      </c>
      <c r="R546" t="s">
        <v>69</v>
      </c>
      <c r="S546" t="s">
        <v>1919</v>
      </c>
      <c r="T546" s="1">
        <v>45197</v>
      </c>
      <c r="U546" t="s">
        <v>58</v>
      </c>
      <c r="V546" t="s">
        <v>58</v>
      </c>
      <c r="W546" t="s">
        <v>55</v>
      </c>
      <c r="X546">
        <v>2</v>
      </c>
      <c r="Y546" s="1">
        <v>45197</v>
      </c>
      <c r="Z546" t="s">
        <v>71</v>
      </c>
      <c r="AA546" t="s">
        <v>72</v>
      </c>
      <c r="AB546" t="s">
        <v>60</v>
      </c>
      <c r="AC546">
        <v>1</v>
      </c>
      <c r="AD546" t="s">
        <v>54</v>
      </c>
      <c r="AE546" t="s">
        <v>54</v>
      </c>
      <c r="AF546" t="s">
        <v>54</v>
      </c>
      <c r="AG546" t="s">
        <v>54</v>
      </c>
      <c r="AH546" t="s">
        <v>1920</v>
      </c>
      <c r="AI546" t="s">
        <v>54</v>
      </c>
      <c r="AJ546" t="s">
        <v>54</v>
      </c>
      <c r="AK546" t="s">
        <v>54</v>
      </c>
      <c r="AL546" s="2">
        <v>1487021.7</v>
      </c>
      <c r="AM546">
        <v>3</v>
      </c>
      <c r="AN546">
        <v>1</v>
      </c>
      <c r="AO546" t="s">
        <v>74</v>
      </c>
      <c r="AP546" s="8">
        <v>1487021.7</v>
      </c>
      <c r="AQ546" t="s">
        <v>58</v>
      </c>
      <c r="AR546">
        <v>3</v>
      </c>
      <c r="AS546">
        <v>1</v>
      </c>
      <c r="AT546" t="s">
        <v>58</v>
      </c>
      <c r="AU546" t="s">
        <v>58</v>
      </c>
      <c r="AV546" t="b">
        <v>0</v>
      </c>
    </row>
    <row r="547" spans="1:48">
      <c r="A547">
        <v>546</v>
      </c>
      <c r="B547" t="s">
        <v>1921</v>
      </c>
      <c r="C547" t="s">
        <v>1922</v>
      </c>
      <c r="D547" t="s">
        <v>64</v>
      </c>
      <c r="E547" t="s">
        <v>65</v>
      </c>
      <c r="F547" t="s">
        <v>66</v>
      </c>
      <c r="G547" t="s">
        <v>52</v>
      </c>
      <c r="H547" t="s">
        <v>53</v>
      </c>
      <c r="J547" t="s">
        <v>54</v>
      </c>
      <c r="K547" s="1">
        <v>45199</v>
      </c>
      <c r="L547">
        <v>40</v>
      </c>
      <c r="O547" t="s">
        <v>55</v>
      </c>
      <c r="P547" t="s">
        <v>67</v>
      </c>
      <c r="Q547" t="s">
        <v>68</v>
      </c>
      <c r="R547" t="s">
        <v>69</v>
      </c>
      <c r="S547" t="s">
        <v>1923</v>
      </c>
      <c r="T547" s="1">
        <v>45197</v>
      </c>
      <c r="U547" t="s">
        <v>58</v>
      </c>
      <c r="V547" t="s">
        <v>58</v>
      </c>
      <c r="W547" t="s">
        <v>55</v>
      </c>
      <c r="X547">
        <v>2</v>
      </c>
      <c r="Y547" s="1">
        <v>45197</v>
      </c>
      <c r="Z547" t="s">
        <v>71</v>
      </c>
      <c r="AA547" t="s">
        <v>72</v>
      </c>
      <c r="AB547" t="s">
        <v>60</v>
      </c>
      <c r="AC547">
        <v>1</v>
      </c>
      <c r="AD547" t="s">
        <v>54</v>
      </c>
      <c r="AE547" t="s">
        <v>54</v>
      </c>
      <c r="AF547" t="s">
        <v>54</v>
      </c>
      <c r="AG547" t="s">
        <v>54</v>
      </c>
      <c r="AH547" t="s">
        <v>1924</v>
      </c>
      <c r="AI547" t="s">
        <v>54</v>
      </c>
      <c r="AJ547" t="s">
        <v>54</v>
      </c>
      <c r="AK547" t="s">
        <v>54</v>
      </c>
      <c r="AL547" s="2">
        <v>7379147.1399999997</v>
      </c>
      <c r="AM547">
        <v>3</v>
      </c>
      <c r="AN547">
        <v>1</v>
      </c>
      <c r="AO547" t="s">
        <v>74</v>
      </c>
      <c r="AP547" s="8">
        <v>7379147.1399999997</v>
      </c>
      <c r="AQ547" t="s">
        <v>58</v>
      </c>
      <c r="AR547">
        <v>3</v>
      </c>
      <c r="AS547">
        <v>1</v>
      </c>
      <c r="AT547" t="s">
        <v>58</v>
      </c>
      <c r="AU547" t="s">
        <v>58</v>
      </c>
      <c r="AV547" t="b">
        <v>0</v>
      </c>
    </row>
    <row r="548" spans="1:48">
      <c r="A548">
        <v>547</v>
      </c>
      <c r="B548" t="s">
        <v>1862</v>
      </c>
      <c r="C548" t="s">
        <v>1925</v>
      </c>
      <c r="D548" t="s">
        <v>64</v>
      </c>
      <c r="E548" t="s">
        <v>65</v>
      </c>
      <c r="F548" t="s">
        <v>66</v>
      </c>
      <c r="G548" t="s">
        <v>52</v>
      </c>
      <c r="H548" t="s">
        <v>53</v>
      </c>
      <c r="J548" t="s">
        <v>54</v>
      </c>
      <c r="K548" s="1">
        <v>45199</v>
      </c>
      <c r="L548">
        <v>40</v>
      </c>
      <c r="O548" t="s">
        <v>55</v>
      </c>
      <c r="P548" t="s">
        <v>67</v>
      </c>
      <c r="Q548" t="s">
        <v>68</v>
      </c>
      <c r="R548" t="s">
        <v>69</v>
      </c>
      <c r="S548" t="s">
        <v>1926</v>
      </c>
      <c r="T548" s="1">
        <v>45197</v>
      </c>
      <c r="U548" t="s">
        <v>58</v>
      </c>
      <c r="V548" t="s">
        <v>58</v>
      </c>
      <c r="W548" t="s">
        <v>55</v>
      </c>
      <c r="X548">
        <v>2</v>
      </c>
      <c r="Y548" s="1">
        <v>45197</v>
      </c>
      <c r="Z548" t="s">
        <v>71</v>
      </c>
      <c r="AA548" t="s">
        <v>72</v>
      </c>
      <c r="AB548" t="s">
        <v>60</v>
      </c>
      <c r="AC548">
        <v>1</v>
      </c>
      <c r="AD548" t="s">
        <v>54</v>
      </c>
      <c r="AE548" t="s">
        <v>54</v>
      </c>
      <c r="AF548" t="s">
        <v>54</v>
      </c>
      <c r="AG548" t="s">
        <v>54</v>
      </c>
      <c r="AH548" t="s">
        <v>1927</v>
      </c>
      <c r="AI548" t="s">
        <v>54</v>
      </c>
      <c r="AJ548" t="s">
        <v>54</v>
      </c>
      <c r="AK548" t="s">
        <v>54</v>
      </c>
      <c r="AL548" s="2">
        <v>300000</v>
      </c>
      <c r="AM548">
        <v>3</v>
      </c>
      <c r="AN548">
        <v>1</v>
      </c>
      <c r="AO548" t="s">
        <v>74</v>
      </c>
      <c r="AP548" s="8">
        <v>300000</v>
      </c>
      <c r="AQ548" t="s">
        <v>58</v>
      </c>
      <c r="AR548">
        <v>3</v>
      </c>
      <c r="AS548">
        <v>1</v>
      </c>
      <c r="AT548" t="s">
        <v>58</v>
      </c>
      <c r="AU548" t="s">
        <v>58</v>
      </c>
      <c r="AV548" t="b">
        <v>0</v>
      </c>
    </row>
    <row r="549" spans="1:48">
      <c r="A549">
        <v>548</v>
      </c>
      <c r="B549" t="s">
        <v>1872</v>
      </c>
      <c r="C549" t="s">
        <v>1928</v>
      </c>
      <c r="D549" t="s">
        <v>64</v>
      </c>
      <c r="E549" t="s">
        <v>65</v>
      </c>
      <c r="F549" t="s">
        <v>66</v>
      </c>
      <c r="G549" t="s">
        <v>52</v>
      </c>
      <c r="H549" t="s">
        <v>53</v>
      </c>
      <c r="J549" t="s">
        <v>54</v>
      </c>
      <c r="K549" s="1">
        <v>45199</v>
      </c>
      <c r="L549">
        <v>80</v>
      </c>
      <c r="O549" t="s">
        <v>55</v>
      </c>
      <c r="P549" t="s">
        <v>67</v>
      </c>
      <c r="Q549" t="s">
        <v>68</v>
      </c>
      <c r="R549" t="s">
        <v>69</v>
      </c>
      <c r="S549" t="s">
        <v>1929</v>
      </c>
      <c r="T549" s="1">
        <v>45197</v>
      </c>
      <c r="U549" t="s">
        <v>58</v>
      </c>
      <c r="V549" t="s">
        <v>58</v>
      </c>
      <c r="W549" t="s">
        <v>55</v>
      </c>
      <c r="X549">
        <v>2</v>
      </c>
      <c r="Y549" s="1">
        <v>45197</v>
      </c>
      <c r="Z549" t="s">
        <v>71</v>
      </c>
      <c r="AA549" t="s">
        <v>72</v>
      </c>
      <c r="AB549" t="s">
        <v>60</v>
      </c>
      <c r="AC549">
        <v>1</v>
      </c>
      <c r="AD549" t="s">
        <v>54</v>
      </c>
      <c r="AE549" t="s">
        <v>54</v>
      </c>
      <c r="AF549" t="s">
        <v>54</v>
      </c>
      <c r="AG549" t="s">
        <v>54</v>
      </c>
      <c r="AH549" t="s">
        <v>1930</v>
      </c>
      <c r="AI549" t="s">
        <v>54</v>
      </c>
      <c r="AJ549" t="s">
        <v>54</v>
      </c>
      <c r="AK549" t="s">
        <v>54</v>
      </c>
      <c r="AL549" s="2">
        <v>70000</v>
      </c>
      <c r="AM549">
        <v>4</v>
      </c>
      <c r="AN549">
        <v>1</v>
      </c>
      <c r="AO549" t="s">
        <v>74</v>
      </c>
      <c r="AP549" s="8">
        <v>70000</v>
      </c>
      <c r="AQ549" t="s">
        <v>58</v>
      </c>
      <c r="AR549">
        <v>4</v>
      </c>
      <c r="AS549">
        <v>1</v>
      </c>
      <c r="AT549" t="s">
        <v>58</v>
      </c>
      <c r="AU549" t="s">
        <v>58</v>
      </c>
      <c r="AV549" t="b">
        <v>0</v>
      </c>
    </row>
    <row r="550" spans="1:48">
      <c r="A550">
        <v>549</v>
      </c>
      <c r="B550" t="s">
        <v>1931</v>
      </c>
      <c r="C550" t="s">
        <v>1932</v>
      </c>
      <c r="D550" t="s">
        <v>64</v>
      </c>
      <c r="E550" t="s">
        <v>65</v>
      </c>
      <c r="F550" t="s">
        <v>66</v>
      </c>
      <c r="G550" t="s">
        <v>52</v>
      </c>
      <c r="H550" t="s">
        <v>53</v>
      </c>
      <c r="J550" t="s">
        <v>54</v>
      </c>
      <c r="K550" s="1">
        <v>45199</v>
      </c>
      <c r="L550">
        <v>40</v>
      </c>
      <c r="O550" t="s">
        <v>55</v>
      </c>
      <c r="P550" t="s">
        <v>67</v>
      </c>
      <c r="Q550" t="s">
        <v>68</v>
      </c>
      <c r="R550" t="s">
        <v>69</v>
      </c>
      <c r="S550" t="s">
        <v>1933</v>
      </c>
      <c r="T550" s="1">
        <v>45197</v>
      </c>
      <c r="U550" t="s">
        <v>58</v>
      </c>
      <c r="V550" t="s">
        <v>58</v>
      </c>
      <c r="W550" t="s">
        <v>55</v>
      </c>
      <c r="X550">
        <v>2</v>
      </c>
      <c r="Y550" s="1">
        <v>45197</v>
      </c>
      <c r="Z550" t="s">
        <v>71</v>
      </c>
      <c r="AA550" t="s">
        <v>72</v>
      </c>
      <c r="AB550" t="s">
        <v>60</v>
      </c>
      <c r="AC550">
        <v>1</v>
      </c>
      <c r="AD550" t="s">
        <v>54</v>
      </c>
      <c r="AE550" t="s">
        <v>54</v>
      </c>
      <c r="AF550" t="s">
        <v>54</v>
      </c>
      <c r="AG550" t="s">
        <v>54</v>
      </c>
      <c r="AH550" t="s">
        <v>1934</v>
      </c>
      <c r="AI550" t="s">
        <v>54</v>
      </c>
      <c r="AJ550" t="s">
        <v>54</v>
      </c>
      <c r="AK550" t="s">
        <v>54</v>
      </c>
      <c r="AL550" s="2">
        <v>60575</v>
      </c>
      <c r="AM550">
        <v>3</v>
      </c>
      <c r="AN550">
        <v>1</v>
      </c>
      <c r="AO550" t="s">
        <v>74</v>
      </c>
      <c r="AP550" s="8">
        <v>60575</v>
      </c>
      <c r="AQ550" t="s">
        <v>58</v>
      </c>
      <c r="AR550">
        <v>3</v>
      </c>
      <c r="AS550">
        <v>1</v>
      </c>
      <c r="AT550" t="s">
        <v>58</v>
      </c>
      <c r="AU550" t="s">
        <v>58</v>
      </c>
      <c r="AV550" t="b">
        <v>0</v>
      </c>
    </row>
    <row r="551" spans="1:48">
      <c r="A551">
        <v>550</v>
      </c>
      <c r="B551" t="s">
        <v>1935</v>
      </c>
      <c r="C551" t="s">
        <v>1936</v>
      </c>
      <c r="D551" t="s">
        <v>64</v>
      </c>
      <c r="E551" t="s">
        <v>65</v>
      </c>
      <c r="F551" t="s">
        <v>66</v>
      </c>
      <c r="G551" t="s">
        <v>52</v>
      </c>
      <c r="H551" t="s">
        <v>53</v>
      </c>
      <c r="J551" t="s">
        <v>54</v>
      </c>
      <c r="K551" s="1">
        <v>45199</v>
      </c>
      <c r="L551">
        <v>40</v>
      </c>
      <c r="O551" t="s">
        <v>55</v>
      </c>
      <c r="P551" t="s">
        <v>78</v>
      </c>
      <c r="Q551" t="s">
        <v>68</v>
      </c>
      <c r="R551" t="s">
        <v>69</v>
      </c>
      <c r="S551" t="s">
        <v>1937</v>
      </c>
      <c r="T551" s="1">
        <v>45197</v>
      </c>
      <c r="U551" t="s">
        <v>58</v>
      </c>
      <c r="V551" t="s">
        <v>58</v>
      </c>
      <c r="W551" t="s">
        <v>55</v>
      </c>
      <c r="X551">
        <v>2</v>
      </c>
      <c r="Y551" s="1">
        <v>45197</v>
      </c>
      <c r="Z551" t="s">
        <v>80</v>
      </c>
      <c r="AA551" t="s">
        <v>59</v>
      </c>
      <c r="AB551" t="s">
        <v>60</v>
      </c>
      <c r="AC551">
        <v>1</v>
      </c>
      <c r="AD551" t="s">
        <v>54</v>
      </c>
      <c r="AE551" t="s">
        <v>54</v>
      </c>
      <c r="AF551" t="s">
        <v>54</v>
      </c>
      <c r="AG551" t="s">
        <v>54</v>
      </c>
      <c r="AH551" t="s">
        <v>1938</v>
      </c>
      <c r="AI551" t="s">
        <v>54</v>
      </c>
      <c r="AJ551" t="s">
        <v>54</v>
      </c>
      <c r="AK551" t="s">
        <v>54</v>
      </c>
      <c r="AL551" s="2">
        <v>299999</v>
      </c>
      <c r="AM551">
        <v>3</v>
      </c>
      <c r="AN551">
        <v>1</v>
      </c>
      <c r="AO551" t="s">
        <v>61</v>
      </c>
      <c r="AP551" s="8">
        <v>299999</v>
      </c>
      <c r="AQ551" t="s">
        <v>58</v>
      </c>
      <c r="AR551">
        <v>3</v>
      </c>
      <c r="AS551">
        <v>1</v>
      </c>
      <c r="AT551" t="s">
        <v>58</v>
      </c>
      <c r="AU551" t="s">
        <v>58</v>
      </c>
      <c r="AV551" t="b">
        <v>0</v>
      </c>
    </row>
    <row r="552" spans="1:48">
      <c r="A552">
        <v>551</v>
      </c>
      <c r="B552" t="s">
        <v>1554</v>
      </c>
      <c r="C552" t="s">
        <v>1939</v>
      </c>
      <c r="D552" t="s">
        <v>64</v>
      </c>
      <c r="E552" t="s">
        <v>65</v>
      </c>
      <c r="F552" t="s">
        <v>66</v>
      </c>
      <c r="G552" t="s">
        <v>52</v>
      </c>
      <c r="H552" t="s">
        <v>53</v>
      </c>
      <c r="J552" t="s">
        <v>54</v>
      </c>
      <c r="K552" s="1">
        <v>45199</v>
      </c>
      <c r="L552">
        <v>40</v>
      </c>
      <c r="O552" t="s">
        <v>55</v>
      </c>
      <c r="P552" t="s">
        <v>78</v>
      </c>
      <c r="Q552" t="s">
        <v>68</v>
      </c>
      <c r="R552" t="s">
        <v>69</v>
      </c>
      <c r="S552" t="s">
        <v>1940</v>
      </c>
      <c r="T552" s="1">
        <v>45197</v>
      </c>
      <c r="U552" t="s">
        <v>58</v>
      </c>
      <c r="V552" t="s">
        <v>58</v>
      </c>
      <c r="W552" t="s">
        <v>55</v>
      </c>
      <c r="X552">
        <v>2</v>
      </c>
      <c r="Y552" s="1">
        <v>45197</v>
      </c>
      <c r="Z552" t="s">
        <v>80</v>
      </c>
      <c r="AA552" t="s">
        <v>59</v>
      </c>
      <c r="AB552" t="s">
        <v>60</v>
      </c>
      <c r="AC552">
        <v>1</v>
      </c>
      <c r="AD552" t="s">
        <v>54</v>
      </c>
      <c r="AE552" t="s">
        <v>54</v>
      </c>
      <c r="AF552" t="s">
        <v>54</v>
      </c>
      <c r="AG552" t="s">
        <v>54</v>
      </c>
      <c r="AH552" t="s">
        <v>1941</v>
      </c>
      <c r="AI552" t="s">
        <v>54</v>
      </c>
      <c r="AJ552" t="s">
        <v>54</v>
      </c>
      <c r="AK552" t="s">
        <v>54</v>
      </c>
      <c r="AL552" s="2">
        <v>382211</v>
      </c>
      <c r="AM552">
        <v>8</v>
      </c>
      <c r="AN552">
        <v>1</v>
      </c>
      <c r="AO552" t="s">
        <v>61</v>
      </c>
      <c r="AP552" s="8">
        <v>382211</v>
      </c>
      <c r="AQ552" t="s">
        <v>58</v>
      </c>
      <c r="AR552">
        <v>8</v>
      </c>
      <c r="AS552">
        <v>1</v>
      </c>
      <c r="AT552" t="s">
        <v>58</v>
      </c>
      <c r="AU552" t="s">
        <v>58</v>
      </c>
      <c r="AV552" t="b">
        <v>0</v>
      </c>
    </row>
    <row r="553" spans="1:48">
      <c r="A553">
        <v>552</v>
      </c>
      <c r="B553" t="s">
        <v>1942</v>
      </c>
      <c r="C553" t="s">
        <v>1943</v>
      </c>
      <c r="D553" t="s">
        <v>64</v>
      </c>
      <c r="E553" t="s">
        <v>65</v>
      </c>
      <c r="F553" t="s">
        <v>66</v>
      </c>
      <c r="G553" t="s">
        <v>52</v>
      </c>
      <c r="H553" t="s">
        <v>53</v>
      </c>
      <c r="J553" t="s">
        <v>54</v>
      </c>
      <c r="K553" s="1">
        <v>45199</v>
      </c>
      <c r="L553">
        <v>40</v>
      </c>
      <c r="O553" t="s">
        <v>55</v>
      </c>
      <c r="P553" t="s">
        <v>78</v>
      </c>
      <c r="Q553" t="s">
        <v>68</v>
      </c>
      <c r="R553" t="s">
        <v>69</v>
      </c>
      <c r="S553" t="s">
        <v>1944</v>
      </c>
      <c r="T553" s="1">
        <v>45197</v>
      </c>
      <c r="U553" t="s">
        <v>58</v>
      </c>
      <c r="V553" t="s">
        <v>58</v>
      </c>
      <c r="W553" t="s">
        <v>55</v>
      </c>
      <c r="X553">
        <v>2</v>
      </c>
      <c r="Y553" s="1">
        <v>45197</v>
      </c>
      <c r="Z553" t="s">
        <v>80</v>
      </c>
      <c r="AA553" t="s">
        <v>59</v>
      </c>
      <c r="AB553" t="s">
        <v>60</v>
      </c>
      <c r="AC553">
        <v>1</v>
      </c>
      <c r="AD553" t="s">
        <v>54</v>
      </c>
      <c r="AE553" t="s">
        <v>54</v>
      </c>
      <c r="AF553" t="s">
        <v>54</v>
      </c>
      <c r="AG553" t="s">
        <v>54</v>
      </c>
      <c r="AH553" t="s">
        <v>1945</v>
      </c>
      <c r="AI553" t="s">
        <v>54</v>
      </c>
      <c r="AJ553" t="s">
        <v>54</v>
      </c>
      <c r="AK553" t="s">
        <v>54</v>
      </c>
      <c r="AL553" s="2">
        <v>360495.38</v>
      </c>
      <c r="AM553">
        <v>4</v>
      </c>
      <c r="AN553">
        <v>1</v>
      </c>
      <c r="AO553" t="s">
        <v>61</v>
      </c>
      <c r="AP553" s="8">
        <v>360495.38</v>
      </c>
      <c r="AQ553" t="s">
        <v>58</v>
      </c>
      <c r="AR553">
        <v>4</v>
      </c>
      <c r="AS553">
        <v>1</v>
      </c>
      <c r="AT553" t="s">
        <v>58</v>
      </c>
      <c r="AU553" t="s">
        <v>58</v>
      </c>
      <c r="AV553" t="b">
        <v>0</v>
      </c>
    </row>
    <row r="554" spans="1:48">
      <c r="A554">
        <v>553</v>
      </c>
      <c r="B554" t="s">
        <v>1824</v>
      </c>
      <c r="C554" t="s">
        <v>1946</v>
      </c>
      <c r="D554" t="s">
        <v>64</v>
      </c>
      <c r="E554" t="s">
        <v>65</v>
      </c>
      <c r="F554" t="s">
        <v>66</v>
      </c>
      <c r="G554" t="s">
        <v>52</v>
      </c>
      <c r="H554" t="s">
        <v>53</v>
      </c>
      <c r="J554" t="s">
        <v>54</v>
      </c>
      <c r="K554" s="1">
        <v>45199</v>
      </c>
      <c r="L554">
        <v>40</v>
      </c>
      <c r="O554" t="s">
        <v>55</v>
      </c>
      <c r="P554" t="s">
        <v>78</v>
      </c>
      <c r="Q554" t="s">
        <v>68</v>
      </c>
      <c r="R554" t="s">
        <v>69</v>
      </c>
      <c r="S554" t="s">
        <v>1947</v>
      </c>
      <c r="T554" s="1">
        <v>45197</v>
      </c>
      <c r="U554" t="s">
        <v>58</v>
      </c>
      <c r="V554" t="s">
        <v>58</v>
      </c>
      <c r="W554" t="s">
        <v>55</v>
      </c>
      <c r="X554">
        <v>2</v>
      </c>
      <c r="Y554" s="1">
        <v>45197</v>
      </c>
      <c r="Z554" t="s">
        <v>80</v>
      </c>
      <c r="AA554" t="s">
        <v>59</v>
      </c>
      <c r="AB554" t="s">
        <v>60</v>
      </c>
      <c r="AC554">
        <v>1</v>
      </c>
      <c r="AD554" t="s">
        <v>54</v>
      </c>
      <c r="AE554" t="s">
        <v>54</v>
      </c>
      <c r="AF554" t="s">
        <v>54</v>
      </c>
      <c r="AG554" t="s">
        <v>54</v>
      </c>
      <c r="AH554" t="s">
        <v>1948</v>
      </c>
      <c r="AI554" t="s">
        <v>54</v>
      </c>
      <c r="AJ554" t="s">
        <v>54</v>
      </c>
      <c r="AK554" t="s">
        <v>54</v>
      </c>
      <c r="AL554" s="2">
        <v>301500</v>
      </c>
      <c r="AM554">
        <v>4</v>
      </c>
      <c r="AN554">
        <v>1</v>
      </c>
      <c r="AO554" t="s">
        <v>61</v>
      </c>
      <c r="AP554" s="8">
        <v>301500</v>
      </c>
      <c r="AQ554" t="s">
        <v>58</v>
      </c>
      <c r="AR554">
        <v>4</v>
      </c>
      <c r="AS554">
        <v>1</v>
      </c>
      <c r="AT554" t="s">
        <v>58</v>
      </c>
      <c r="AU554" t="s">
        <v>58</v>
      </c>
      <c r="AV554" t="b">
        <v>0</v>
      </c>
    </row>
    <row r="555" spans="1:48">
      <c r="A555">
        <v>554</v>
      </c>
      <c r="B555" t="s">
        <v>1791</v>
      </c>
      <c r="C555" t="s">
        <v>1949</v>
      </c>
      <c r="D555" t="s">
        <v>64</v>
      </c>
      <c r="E555" t="s">
        <v>65</v>
      </c>
      <c r="F555" t="s">
        <v>66</v>
      </c>
      <c r="G555" t="s">
        <v>52</v>
      </c>
      <c r="H555" t="s">
        <v>53</v>
      </c>
      <c r="J555" t="s">
        <v>54</v>
      </c>
      <c r="K555" s="1">
        <v>45199</v>
      </c>
      <c r="L555">
        <v>80</v>
      </c>
      <c r="O555" t="s">
        <v>55</v>
      </c>
      <c r="P555" t="s">
        <v>1047</v>
      </c>
      <c r="Q555" t="s">
        <v>68</v>
      </c>
      <c r="R555" t="s">
        <v>69</v>
      </c>
      <c r="S555" t="s">
        <v>1950</v>
      </c>
      <c r="T555" s="1">
        <v>45197</v>
      </c>
      <c r="U555" t="s">
        <v>58</v>
      </c>
      <c r="V555" t="s">
        <v>58</v>
      </c>
      <c r="W555" t="s">
        <v>55</v>
      </c>
      <c r="X555">
        <v>2</v>
      </c>
      <c r="Y555" s="1">
        <v>45197</v>
      </c>
      <c r="Z555" t="s">
        <v>1049</v>
      </c>
      <c r="AA555" t="s">
        <v>54</v>
      </c>
      <c r="AB555" t="s">
        <v>60</v>
      </c>
      <c r="AC555">
        <v>1</v>
      </c>
      <c r="AD555" t="s">
        <v>54</v>
      </c>
      <c r="AE555" t="s">
        <v>54</v>
      </c>
      <c r="AF555" t="s">
        <v>54</v>
      </c>
      <c r="AG555" t="s">
        <v>54</v>
      </c>
      <c r="AH555" t="s">
        <v>1951</v>
      </c>
      <c r="AI555" t="s">
        <v>54</v>
      </c>
      <c r="AJ555" t="s">
        <v>54</v>
      </c>
      <c r="AK555" t="s">
        <v>54</v>
      </c>
      <c r="AL555" s="2">
        <v>29000</v>
      </c>
      <c r="AM555">
        <v>2</v>
      </c>
      <c r="AN555">
        <v>1</v>
      </c>
      <c r="AO555" t="s">
        <v>1051</v>
      </c>
      <c r="AP555" s="8">
        <v>29000</v>
      </c>
      <c r="AQ555" t="s">
        <v>58</v>
      </c>
      <c r="AR555">
        <v>2</v>
      </c>
      <c r="AS555">
        <v>1</v>
      </c>
      <c r="AT555" t="s">
        <v>58</v>
      </c>
      <c r="AU555" t="s">
        <v>58</v>
      </c>
      <c r="AV555" t="b">
        <v>0</v>
      </c>
    </row>
    <row r="556" spans="1:48">
      <c r="A556">
        <v>555</v>
      </c>
      <c r="B556" t="s">
        <v>1286</v>
      </c>
      <c r="C556" t="s">
        <v>1952</v>
      </c>
      <c r="D556" t="s">
        <v>64</v>
      </c>
      <c r="E556" t="s">
        <v>65</v>
      </c>
      <c r="F556" t="s">
        <v>66</v>
      </c>
      <c r="G556" t="s">
        <v>52</v>
      </c>
      <c r="H556" t="s">
        <v>53</v>
      </c>
      <c r="J556" t="s">
        <v>54</v>
      </c>
      <c r="K556" s="1">
        <v>45199</v>
      </c>
      <c r="L556">
        <v>100</v>
      </c>
      <c r="O556" t="s">
        <v>55</v>
      </c>
      <c r="P556" t="s">
        <v>67</v>
      </c>
      <c r="Q556" t="s">
        <v>68</v>
      </c>
      <c r="R556" t="s">
        <v>69</v>
      </c>
      <c r="S556" t="s">
        <v>1953</v>
      </c>
      <c r="T556" s="1">
        <v>45198</v>
      </c>
      <c r="U556" t="s">
        <v>58</v>
      </c>
      <c r="V556" t="s">
        <v>58</v>
      </c>
      <c r="W556" t="s">
        <v>55</v>
      </c>
      <c r="X556">
        <v>2</v>
      </c>
      <c r="Y556" s="1">
        <v>45198</v>
      </c>
      <c r="Z556" t="s">
        <v>71</v>
      </c>
      <c r="AA556" t="s">
        <v>72</v>
      </c>
      <c r="AB556" t="s">
        <v>60</v>
      </c>
      <c r="AC556">
        <v>1</v>
      </c>
      <c r="AD556" t="s">
        <v>54</v>
      </c>
      <c r="AE556" t="s">
        <v>54</v>
      </c>
      <c r="AF556" t="s">
        <v>54</v>
      </c>
      <c r="AG556" t="s">
        <v>54</v>
      </c>
      <c r="AH556" t="s">
        <v>1954</v>
      </c>
      <c r="AI556" t="s">
        <v>54</v>
      </c>
      <c r="AJ556" t="s">
        <v>54</v>
      </c>
      <c r="AK556" t="s">
        <v>54</v>
      </c>
      <c r="AL556" s="2">
        <v>1475000</v>
      </c>
      <c r="AM556">
        <v>3</v>
      </c>
      <c r="AN556">
        <v>1</v>
      </c>
      <c r="AO556" t="s">
        <v>74</v>
      </c>
      <c r="AP556" s="8">
        <v>1475000</v>
      </c>
      <c r="AQ556" t="s">
        <v>58</v>
      </c>
      <c r="AR556">
        <v>3</v>
      </c>
      <c r="AS556">
        <v>1</v>
      </c>
      <c r="AT556" t="s">
        <v>58</v>
      </c>
      <c r="AU556" t="s">
        <v>58</v>
      </c>
      <c r="AV556" t="b">
        <v>0</v>
      </c>
    </row>
    <row r="557" spans="1:48">
      <c r="A557">
        <v>556</v>
      </c>
      <c r="B557" t="s">
        <v>1259</v>
      </c>
      <c r="C557" t="s">
        <v>1955</v>
      </c>
      <c r="D557" t="s">
        <v>64</v>
      </c>
      <c r="E557" t="s">
        <v>65</v>
      </c>
      <c r="F557" t="s">
        <v>66</v>
      </c>
      <c r="G557" t="s">
        <v>52</v>
      </c>
      <c r="H557" t="s">
        <v>53</v>
      </c>
      <c r="J557" t="s">
        <v>54</v>
      </c>
      <c r="K557" s="1">
        <v>45199</v>
      </c>
      <c r="L557">
        <v>40</v>
      </c>
      <c r="O557" t="s">
        <v>55</v>
      </c>
      <c r="P557" t="s">
        <v>67</v>
      </c>
      <c r="Q557" t="s">
        <v>68</v>
      </c>
      <c r="R557" t="s">
        <v>69</v>
      </c>
      <c r="S557" t="s">
        <v>1956</v>
      </c>
      <c r="T557" s="1">
        <v>45198</v>
      </c>
      <c r="U557" t="s">
        <v>58</v>
      </c>
      <c r="V557" t="s">
        <v>58</v>
      </c>
      <c r="W557" t="s">
        <v>55</v>
      </c>
      <c r="X557">
        <v>2</v>
      </c>
      <c r="Y557" s="1">
        <v>45198</v>
      </c>
      <c r="Z557" t="s">
        <v>71</v>
      </c>
      <c r="AA557" t="s">
        <v>72</v>
      </c>
      <c r="AB557" t="s">
        <v>60</v>
      </c>
      <c r="AC557">
        <v>1</v>
      </c>
      <c r="AD557" t="s">
        <v>54</v>
      </c>
      <c r="AE557" t="s">
        <v>54</v>
      </c>
      <c r="AF557" t="s">
        <v>54</v>
      </c>
      <c r="AG557" t="s">
        <v>54</v>
      </c>
      <c r="AH557" t="s">
        <v>1957</v>
      </c>
      <c r="AI557" t="s">
        <v>54</v>
      </c>
      <c r="AJ557" t="s">
        <v>54</v>
      </c>
      <c r="AK557" t="s">
        <v>54</v>
      </c>
      <c r="AL557" s="2">
        <v>473770.53</v>
      </c>
      <c r="AM557">
        <v>6</v>
      </c>
      <c r="AN557">
        <v>1</v>
      </c>
      <c r="AO557" t="s">
        <v>74</v>
      </c>
      <c r="AP557" s="8">
        <v>473770.53</v>
      </c>
      <c r="AQ557" t="s">
        <v>58</v>
      </c>
      <c r="AR557">
        <v>6</v>
      </c>
      <c r="AS557">
        <v>1</v>
      </c>
      <c r="AT557" t="s">
        <v>58</v>
      </c>
      <c r="AU557" t="s">
        <v>58</v>
      </c>
      <c r="AV557" t="b">
        <v>0</v>
      </c>
    </row>
    <row r="558" spans="1:48">
      <c r="A558">
        <v>557</v>
      </c>
      <c r="B558" t="s">
        <v>1958</v>
      </c>
      <c r="C558" t="s">
        <v>1959</v>
      </c>
      <c r="D558" t="s">
        <v>64</v>
      </c>
      <c r="E558" t="s">
        <v>65</v>
      </c>
      <c r="F558" t="s">
        <v>66</v>
      </c>
      <c r="G558" t="s">
        <v>52</v>
      </c>
      <c r="H558" t="s">
        <v>53</v>
      </c>
      <c r="J558" t="s">
        <v>54</v>
      </c>
      <c r="K558" s="1">
        <v>45199</v>
      </c>
      <c r="L558">
        <v>40</v>
      </c>
      <c r="O558" t="s">
        <v>55</v>
      </c>
      <c r="P558" t="s">
        <v>67</v>
      </c>
      <c r="Q558" t="s">
        <v>68</v>
      </c>
      <c r="R558" t="s">
        <v>69</v>
      </c>
      <c r="S558" t="s">
        <v>1960</v>
      </c>
      <c r="T558" s="1">
        <v>45198</v>
      </c>
      <c r="U558" t="s">
        <v>58</v>
      </c>
      <c r="V558" t="s">
        <v>58</v>
      </c>
      <c r="W558" t="s">
        <v>55</v>
      </c>
      <c r="X558">
        <v>2</v>
      </c>
      <c r="Y558" s="1">
        <v>45198</v>
      </c>
      <c r="Z558" t="s">
        <v>71</v>
      </c>
      <c r="AA558" t="s">
        <v>72</v>
      </c>
      <c r="AB558" t="s">
        <v>60</v>
      </c>
      <c r="AC558">
        <v>1</v>
      </c>
      <c r="AD558" t="s">
        <v>54</v>
      </c>
      <c r="AE558" t="s">
        <v>54</v>
      </c>
      <c r="AF558" t="s">
        <v>54</v>
      </c>
      <c r="AG558" t="s">
        <v>54</v>
      </c>
      <c r="AH558" t="s">
        <v>1961</v>
      </c>
      <c r="AI558" t="s">
        <v>54</v>
      </c>
      <c r="AJ558" t="s">
        <v>54</v>
      </c>
      <c r="AK558" t="s">
        <v>54</v>
      </c>
      <c r="AL558" s="2">
        <v>37483.040000000001</v>
      </c>
      <c r="AM558">
        <v>5</v>
      </c>
      <c r="AN558">
        <v>1</v>
      </c>
      <c r="AO558" t="s">
        <v>74</v>
      </c>
      <c r="AP558" s="8">
        <v>37483.040000000001</v>
      </c>
      <c r="AQ558" t="s">
        <v>58</v>
      </c>
      <c r="AR558">
        <v>5</v>
      </c>
      <c r="AS558">
        <v>1</v>
      </c>
      <c r="AT558" t="s">
        <v>58</v>
      </c>
      <c r="AU558" t="s">
        <v>58</v>
      </c>
      <c r="AV558" t="b">
        <v>0</v>
      </c>
    </row>
    <row r="559" spans="1:48">
      <c r="A559">
        <v>558</v>
      </c>
      <c r="B559" t="s">
        <v>1540</v>
      </c>
      <c r="C559" t="s">
        <v>1962</v>
      </c>
      <c r="D559" t="s">
        <v>64</v>
      </c>
      <c r="E559" t="s">
        <v>65</v>
      </c>
      <c r="F559" t="s">
        <v>66</v>
      </c>
      <c r="G559" t="s">
        <v>52</v>
      </c>
      <c r="H559" t="s">
        <v>53</v>
      </c>
      <c r="J559" t="s">
        <v>54</v>
      </c>
      <c r="K559" s="1">
        <v>45199</v>
      </c>
      <c r="L559">
        <v>80</v>
      </c>
      <c r="O559" t="s">
        <v>55</v>
      </c>
      <c r="P559" t="s">
        <v>67</v>
      </c>
      <c r="Q559" t="s">
        <v>68</v>
      </c>
      <c r="R559" t="s">
        <v>69</v>
      </c>
      <c r="S559" t="s">
        <v>1963</v>
      </c>
      <c r="T559" s="1">
        <v>45198</v>
      </c>
      <c r="U559" t="s">
        <v>58</v>
      </c>
      <c r="V559" t="s">
        <v>58</v>
      </c>
      <c r="W559" t="s">
        <v>55</v>
      </c>
      <c r="X559">
        <v>2</v>
      </c>
      <c r="Y559" s="1">
        <v>45198</v>
      </c>
      <c r="Z559" t="s">
        <v>71</v>
      </c>
      <c r="AA559" t="s">
        <v>72</v>
      </c>
      <c r="AB559" t="s">
        <v>60</v>
      </c>
      <c r="AC559">
        <v>1</v>
      </c>
      <c r="AD559" t="s">
        <v>54</v>
      </c>
      <c r="AE559" t="s">
        <v>54</v>
      </c>
      <c r="AF559" t="s">
        <v>54</v>
      </c>
      <c r="AG559" t="s">
        <v>54</v>
      </c>
      <c r="AH559" t="s">
        <v>1964</v>
      </c>
      <c r="AI559" t="s">
        <v>54</v>
      </c>
      <c r="AJ559" t="s">
        <v>54</v>
      </c>
      <c r="AK559" t="s">
        <v>54</v>
      </c>
      <c r="AL559" s="2">
        <v>135208</v>
      </c>
      <c r="AM559">
        <v>4</v>
      </c>
      <c r="AN559">
        <v>1</v>
      </c>
      <c r="AO559" t="s">
        <v>74</v>
      </c>
      <c r="AP559" s="8">
        <v>135208</v>
      </c>
      <c r="AQ559" t="s">
        <v>58</v>
      </c>
      <c r="AR559">
        <v>4</v>
      </c>
      <c r="AS559">
        <v>1</v>
      </c>
      <c r="AT559" t="s">
        <v>58</v>
      </c>
      <c r="AU559" t="s">
        <v>58</v>
      </c>
      <c r="AV559" t="b">
        <v>0</v>
      </c>
    </row>
    <row r="560" spans="1:48">
      <c r="A560">
        <v>559</v>
      </c>
      <c r="B560" t="s">
        <v>1862</v>
      </c>
      <c r="C560" t="s">
        <v>1965</v>
      </c>
      <c r="D560" t="s">
        <v>64</v>
      </c>
      <c r="E560" t="s">
        <v>65</v>
      </c>
      <c r="F560" t="s">
        <v>66</v>
      </c>
      <c r="G560" t="s">
        <v>52</v>
      </c>
      <c r="H560" t="s">
        <v>53</v>
      </c>
      <c r="J560" t="s">
        <v>54</v>
      </c>
      <c r="K560" s="1">
        <v>45199</v>
      </c>
      <c r="L560">
        <v>40</v>
      </c>
      <c r="O560" t="s">
        <v>55</v>
      </c>
      <c r="P560" t="s">
        <v>67</v>
      </c>
      <c r="Q560" t="s">
        <v>68</v>
      </c>
      <c r="R560" t="s">
        <v>69</v>
      </c>
      <c r="S560" t="s">
        <v>1966</v>
      </c>
      <c r="T560" s="1">
        <v>45198</v>
      </c>
      <c r="U560" t="s">
        <v>58</v>
      </c>
      <c r="V560" t="s">
        <v>58</v>
      </c>
      <c r="W560" t="s">
        <v>55</v>
      </c>
      <c r="X560">
        <v>2</v>
      </c>
      <c r="Y560" s="1">
        <v>45198</v>
      </c>
      <c r="Z560" t="s">
        <v>71</v>
      </c>
      <c r="AA560" t="s">
        <v>72</v>
      </c>
      <c r="AB560" t="s">
        <v>60</v>
      </c>
      <c r="AC560">
        <v>1</v>
      </c>
      <c r="AD560" t="s">
        <v>54</v>
      </c>
      <c r="AE560" t="s">
        <v>54</v>
      </c>
      <c r="AF560" t="s">
        <v>54</v>
      </c>
      <c r="AG560" t="s">
        <v>54</v>
      </c>
      <c r="AH560" t="s">
        <v>1967</v>
      </c>
      <c r="AI560" t="s">
        <v>54</v>
      </c>
      <c r="AJ560" t="s">
        <v>54</v>
      </c>
      <c r="AK560" t="s">
        <v>54</v>
      </c>
      <c r="AL560" s="2">
        <v>385000</v>
      </c>
      <c r="AM560">
        <v>3</v>
      </c>
      <c r="AN560">
        <v>1</v>
      </c>
      <c r="AO560" t="s">
        <v>74</v>
      </c>
      <c r="AP560" s="8">
        <v>385000</v>
      </c>
      <c r="AQ560" t="s">
        <v>58</v>
      </c>
      <c r="AR560">
        <v>3</v>
      </c>
      <c r="AS560">
        <v>1</v>
      </c>
      <c r="AT560" t="s">
        <v>58</v>
      </c>
      <c r="AU560" t="s">
        <v>58</v>
      </c>
      <c r="AV560" t="b">
        <v>0</v>
      </c>
    </row>
    <row r="561" spans="1:48">
      <c r="A561">
        <v>560</v>
      </c>
      <c r="B561" t="s">
        <v>1968</v>
      </c>
      <c r="C561" t="s">
        <v>1969</v>
      </c>
      <c r="D561" t="s">
        <v>64</v>
      </c>
      <c r="E561" t="s">
        <v>65</v>
      </c>
      <c r="F561" t="s">
        <v>66</v>
      </c>
      <c r="G561" t="s">
        <v>52</v>
      </c>
      <c r="H561" t="s">
        <v>53</v>
      </c>
      <c r="J561" t="s">
        <v>54</v>
      </c>
      <c r="K561" s="1">
        <v>45199</v>
      </c>
      <c r="L561">
        <v>80</v>
      </c>
      <c r="O561" t="s">
        <v>55</v>
      </c>
      <c r="P561" t="s">
        <v>78</v>
      </c>
      <c r="Q561" t="s">
        <v>68</v>
      </c>
      <c r="R561" t="s">
        <v>69</v>
      </c>
      <c r="S561" t="s">
        <v>1970</v>
      </c>
      <c r="T561" s="1">
        <v>45198</v>
      </c>
      <c r="U561" t="s">
        <v>58</v>
      </c>
      <c r="V561" t="s">
        <v>58</v>
      </c>
      <c r="W561" t="s">
        <v>55</v>
      </c>
      <c r="X561">
        <v>2</v>
      </c>
      <c r="Y561" s="1">
        <v>45198</v>
      </c>
      <c r="Z561" t="s">
        <v>80</v>
      </c>
      <c r="AA561" t="s">
        <v>59</v>
      </c>
      <c r="AB561" t="s">
        <v>60</v>
      </c>
      <c r="AC561">
        <v>1</v>
      </c>
      <c r="AD561" t="s">
        <v>54</v>
      </c>
      <c r="AE561" t="s">
        <v>54</v>
      </c>
      <c r="AF561" t="s">
        <v>54</v>
      </c>
      <c r="AG561" t="s">
        <v>54</v>
      </c>
      <c r="AH561" t="s">
        <v>1971</v>
      </c>
      <c r="AI561" t="s">
        <v>54</v>
      </c>
      <c r="AJ561" t="s">
        <v>54</v>
      </c>
      <c r="AK561" t="s">
        <v>54</v>
      </c>
      <c r="AL561" s="2">
        <v>120529.12</v>
      </c>
      <c r="AM561">
        <v>4</v>
      </c>
      <c r="AN561">
        <v>1</v>
      </c>
      <c r="AO561" t="s">
        <v>61</v>
      </c>
      <c r="AP561" s="8">
        <v>120529.12</v>
      </c>
      <c r="AQ561" t="s">
        <v>58</v>
      </c>
      <c r="AR561">
        <v>4</v>
      </c>
      <c r="AS561">
        <v>1</v>
      </c>
      <c r="AT561" t="s">
        <v>58</v>
      </c>
      <c r="AU561" t="s">
        <v>58</v>
      </c>
      <c r="AV561" t="b">
        <v>0</v>
      </c>
    </row>
    <row r="562" spans="1:48">
      <c r="A562">
        <v>561</v>
      </c>
      <c r="B562" t="s">
        <v>1935</v>
      </c>
      <c r="C562" t="s">
        <v>1972</v>
      </c>
      <c r="D562" t="s">
        <v>64</v>
      </c>
      <c r="E562" t="s">
        <v>65</v>
      </c>
      <c r="F562" t="s">
        <v>66</v>
      </c>
      <c r="G562" t="s">
        <v>52</v>
      </c>
      <c r="H562" t="s">
        <v>53</v>
      </c>
      <c r="J562" t="s">
        <v>54</v>
      </c>
      <c r="K562" s="1">
        <v>45199</v>
      </c>
      <c r="L562">
        <v>40</v>
      </c>
      <c r="O562" t="s">
        <v>55</v>
      </c>
      <c r="P562" t="s">
        <v>78</v>
      </c>
      <c r="Q562" t="s">
        <v>68</v>
      </c>
      <c r="R562" t="s">
        <v>69</v>
      </c>
      <c r="S562" t="s">
        <v>1973</v>
      </c>
      <c r="T562" s="1">
        <v>45198</v>
      </c>
      <c r="U562" t="s">
        <v>58</v>
      </c>
      <c r="V562" t="s">
        <v>58</v>
      </c>
      <c r="W562" t="s">
        <v>55</v>
      </c>
      <c r="X562">
        <v>2</v>
      </c>
      <c r="Y562" s="1">
        <v>45198</v>
      </c>
      <c r="Z562" t="s">
        <v>80</v>
      </c>
      <c r="AA562" t="s">
        <v>59</v>
      </c>
      <c r="AB562" t="s">
        <v>60</v>
      </c>
      <c r="AC562">
        <v>1</v>
      </c>
      <c r="AD562" t="s">
        <v>54</v>
      </c>
      <c r="AE562" t="s">
        <v>54</v>
      </c>
      <c r="AF562" t="s">
        <v>54</v>
      </c>
      <c r="AG562" t="s">
        <v>54</v>
      </c>
      <c r="AH562" t="s">
        <v>1974</v>
      </c>
      <c r="AI562" t="s">
        <v>54</v>
      </c>
      <c r="AJ562" t="s">
        <v>54</v>
      </c>
      <c r="AK562" t="s">
        <v>54</v>
      </c>
      <c r="AL562" s="2">
        <v>399999</v>
      </c>
      <c r="AM562">
        <v>4</v>
      </c>
      <c r="AN562">
        <v>1</v>
      </c>
      <c r="AO562" t="s">
        <v>61</v>
      </c>
      <c r="AP562" s="8">
        <v>399999</v>
      </c>
      <c r="AQ562" t="s">
        <v>58</v>
      </c>
      <c r="AR562">
        <v>4</v>
      </c>
      <c r="AS562">
        <v>1</v>
      </c>
      <c r="AT562" t="s">
        <v>58</v>
      </c>
      <c r="AU562" t="s">
        <v>58</v>
      </c>
      <c r="AV562" t="b">
        <v>0</v>
      </c>
    </row>
    <row r="563" spans="1:48">
      <c r="A563">
        <v>562</v>
      </c>
      <c r="B563" t="s">
        <v>1554</v>
      </c>
      <c r="C563" t="s">
        <v>1975</v>
      </c>
      <c r="D563" t="s">
        <v>64</v>
      </c>
      <c r="E563" t="s">
        <v>65</v>
      </c>
      <c r="F563" t="s">
        <v>66</v>
      </c>
      <c r="G563" t="s">
        <v>52</v>
      </c>
      <c r="H563" t="s">
        <v>53</v>
      </c>
      <c r="J563" t="s">
        <v>54</v>
      </c>
      <c r="K563" s="1">
        <v>45199</v>
      </c>
      <c r="L563">
        <v>40</v>
      </c>
      <c r="O563" t="s">
        <v>55</v>
      </c>
      <c r="P563" t="s">
        <v>78</v>
      </c>
      <c r="Q563" t="s">
        <v>68</v>
      </c>
      <c r="R563" t="s">
        <v>69</v>
      </c>
      <c r="S563" t="s">
        <v>1976</v>
      </c>
      <c r="T563" s="1">
        <v>45198</v>
      </c>
      <c r="U563" t="s">
        <v>58</v>
      </c>
      <c r="V563" t="s">
        <v>58</v>
      </c>
      <c r="W563" t="s">
        <v>55</v>
      </c>
      <c r="X563">
        <v>2</v>
      </c>
      <c r="Y563" s="1">
        <v>45198</v>
      </c>
      <c r="Z563" t="s">
        <v>80</v>
      </c>
      <c r="AA563" t="s">
        <v>59</v>
      </c>
      <c r="AB563" t="s">
        <v>60</v>
      </c>
      <c r="AC563">
        <v>1</v>
      </c>
      <c r="AD563" t="s">
        <v>54</v>
      </c>
      <c r="AE563" t="s">
        <v>54</v>
      </c>
      <c r="AF563" t="s">
        <v>54</v>
      </c>
      <c r="AG563" t="s">
        <v>54</v>
      </c>
      <c r="AH563" t="s">
        <v>1977</v>
      </c>
      <c r="AI563" t="s">
        <v>54</v>
      </c>
      <c r="AJ563" t="s">
        <v>54</v>
      </c>
      <c r="AK563" t="s">
        <v>54</v>
      </c>
      <c r="AL563" s="2">
        <v>487833</v>
      </c>
      <c r="AM563">
        <v>10</v>
      </c>
      <c r="AN563">
        <v>1</v>
      </c>
      <c r="AO563" t="s">
        <v>61</v>
      </c>
      <c r="AP563" s="8">
        <v>487833</v>
      </c>
      <c r="AQ563" t="s">
        <v>58</v>
      </c>
      <c r="AR563">
        <v>10</v>
      </c>
      <c r="AS563">
        <v>1</v>
      </c>
      <c r="AT563" t="s">
        <v>58</v>
      </c>
      <c r="AU563" t="s">
        <v>58</v>
      </c>
      <c r="AV563" t="b">
        <v>0</v>
      </c>
    </row>
    <row r="564" spans="1:48">
      <c r="A564">
        <v>563</v>
      </c>
      <c r="B564" t="s">
        <v>1942</v>
      </c>
      <c r="C564" t="s">
        <v>1978</v>
      </c>
      <c r="D564" t="s">
        <v>64</v>
      </c>
      <c r="E564" t="s">
        <v>65</v>
      </c>
      <c r="F564" t="s">
        <v>66</v>
      </c>
      <c r="G564" t="s">
        <v>52</v>
      </c>
      <c r="H564" t="s">
        <v>53</v>
      </c>
      <c r="J564" t="s">
        <v>54</v>
      </c>
      <c r="K564" s="1">
        <v>45199</v>
      </c>
      <c r="L564">
        <v>40</v>
      </c>
      <c r="O564" t="s">
        <v>55</v>
      </c>
      <c r="P564" t="s">
        <v>78</v>
      </c>
      <c r="Q564" t="s">
        <v>68</v>
      </c>
      <c r="R564" t="s">
        <v>69</v>
      </c>
      <c r="S564" t="s">
        <v>1979</v>
      </c>
      <c r="T564" s="1">
        <v>45198</v>
      </c>
      <c r="U564" t="s">
        <v>58</v>
      </c>
      <c r="V564" t="s">
        <v>58</v>
      </c>
      <c r="W564" t="s">
        <v>55</v>
      </c>
      <c r="X564">
        <v>2</v>
      </c>
      <c r="Y564" s="1">
        <v>45198</v>
      </c>
      <c r="Z564" t="s">
        <v>80</v>
      </c>
      <c r="AA564" t="s">
        <v>59</v>
      </c>
      <c r="AB564" t="s">
        <v>60</v>
      </c>
      <c r="AC564">
        <v>1</v>
      </c>
      <c r="AD564" t="s">
        <v>54</v>
      </c>
      <c r="AE564" t="s">
        <v>54</v>
      </c>
      <c r="AF564" t="s">
        <v>54</v>
      </c>
      <c r="AG564" t="s">
        <v>54</v>
      </c>
      <c r="AH564" t="s">
        <v>1980</v>
      </c>
      <c r="AI564" t="s">
        <v>54</v>
      </c>
      <c r="AJ564" t="s">
        <v>54</v>
      </c>
      <c r="AK564" t="s">
        <v>54</v>
      </c>
      <c r="AL564" s="2">
        <v>368029.51</v>
      </c>
      <c r="AM564">
        <v>4</v>
      </c>
      <c r="AN564">
        <v>1</v>
      </c>
      <c r="AO564" t="s">
        <v>61</v>
      </c>
      <c r="AP564" s="8">
        <v>368029.51</v>
      </c>
      <c r="AQ564" t="s">
        <v>58</v>
      </c>
      <c r="AR564">
        <v>4</v>
      </c>
      <c r="AS564">
        <v>1</v>
      </c>
      <c r="AT564" t="s">
        <v>58</v>
      </c>
      <c r="AU564" t="s">
        <v>58</v>
      </c>
      <c r="AV564" t="b">
        <v>0</v>
      </c>
    </row>
    <row r="565" spans="1:48">
      <c r="A565">
        <v>564</v>
      </c>
      <c r="B565" t="s">
        <v>1981</v>
      </c>
      <c r="C565" t="s">
        <v>1982</v>
      </c>
      <c r="D565" t="s">
        <v>64</v>
      </c>
      <c r="E565" t="s">
        <v>65</v>
      </c>
      <c r="F565" t="s">
        <v>66</v>
      </c>
      <c r="G565" t="s">
        <v>52</v>
      </c>
      <c r="H565" t="s">
        <v>53</v>
      </c>
      <c r="J565" t="s">
        <v>54</v>
      </c>
      <c r="K565" s="1">
        <v>45199</v>
      </c>
      <c r="L565">
        <v>40</v>
      </c>
      <c r="O565" t="s">
        <v>55</v>
      </c>
      <c r="P565" t="s">
        <v>78</v>
      </c>
      <c r="Q565" t="s">
        <v>68</v>
      </c>
      <c r="R565" t="s">
        <v>69</v>
      </c>
      <c r="S565" t="s">
        <v>1983</v>
      </c>
      <c r="T565" s="1">
        <v>45198</v>
      </c>
      <c r="U565" t="s">
        <v>58</v>
      </c>
      <c r="V565" t="s">
        <v>58</v>
      </c>
      <c r="W565" t="s">
        <v>55</v>
      </c>
      <c r="X565">
        <v>2</v>
      </c>
      <c r="Y565" s="1">
        <v>45198</v>
      </c>
      <c r="Z565" t="s">
        <v>80</v>
      </c>
      <c r="AA565" t="s">
        <v>59</v>
      </c>
      <c r="AB565" t="s">
        <v>60</v>
      </c>
      <c r="AC565">
        <v>1</v>
      </c>
      <c r="AD565" t="s">
        <v>54</v>
      </c>
      <c r="AE565" t="s">
        <v>755</v>
      </c>
      <c r="AF565" t="s">
        <v>1984</v>
      </c>
      <c r="AG565" t="s">
        <v>54</v>
      </c>
      <c r="AH565" t="s">
        <v>1985</v>
      </c>
      <c r="AI565" t="s">
        <v>54</v>
      </c>
      <c r="AJ565" t="s">
        <v>54</v>
      </c>
      <c r="AK565" t="s">
        <v>54</v>
      </c>
      <c r="AL565" s="2">
        <v>175000</v>
      </c>
      <c r="AM565">
        <v>3</v>
      </c>
      <c r="AN565">
        <v>1</v>
      </c>
      <c r="AO565" t="s">
        <v>61</v>
      </c>
      <c r="AP565" s="8">
        <v>175000</v>
      </c>
      <c r="AQ565" t="s">
        <v>58</v>
      </c>
      <c r="AR565">
        <v>3</v>
      </c>
      <c r="AS565">
        <v>1</v>
      </c>
      <c r="AT565" t="s">
        <v>58</v>
      </c>
      <c r="AU565" t="s">
        <v>58</v>
      </c>
      <c r="AV565" t="b">
        <v>0</v>
      </c>
    </row>
    <row r="566" spans="1:48">
      <c r="A566">
        <v>565</v>
      </c>
      <c r="B566" t="s">
        <v>1986</v>
      </c>
      <c r="C566" t="s">
        <v>1987</v>
      </c>
      <c r="D566" t="s">
        <v>64</v>
      </c>
      <c r="E566" t="s">
        <v>65</v>
      </c>
      <c r="F566" t="s">
        <v>66</v>
      </c>
      <c r="G566" t="s">
        <v>52</v>
      </c>
      <c r="H566" t="s">
        <v>53</v>
      </c>
      <c r="J566" t="s">
        <v>54</v>
      </c>
      <c r="K566" s="1">
        <v>45199</v>
      </c>
      <c r="L566">
        <v>40</v>
      </c>
      <c r="O566" t="s">
        <v>55</v>
      </c>
      <c r="P566" t="s">
        <v>109</v>
      </c>
      <c r="Q566" t="s">
        <v>68</v>
      </c>
      <c r="R566" t="s">
        <v>69</v>
      </c>
      <c r="S566" t="s">
        <v>1988</v>
      </c>
      <c r="T566" s="1">
        <v>45198</v>
      </c>
      <c r="U566" t="s">
        <v>58</v>
      </c>
      <c r="V566" t="s">
        <v>58</v>
      </c>
      <c r="W566" t="s">
        <v>55</v>
      </c>
      <c r="X566">
        <v>2</v>
      </c>
      <c r="Y566" s="1">
        <v>45198</v>
      </c>
      <c r="Z566" t="s">
        <v>111</v>
      </c>
      <c r="AA566" t="s">
        <v>54</v>
      </c>
      <c r="AB566" t="s">
        <v>60</v>
      </c>
      <c r="AC566">
        <v>1</v>
      </c>
      <c r="AD566" t="s">
        <v>54</v>
      </c>
      <c r="AE566" t="s">
        <v>54</v>
      </c>
      <c r="AF566" t="s">
        <v>54</v>
      </c>
      <c r="AG566" t="s">
        <v>54</v>
      </c>
      <c r="AH566" t="s">
        <v>1989</v>
      </c>
      <c r="AI566" t="s">
        <v>54</v>
      </c>
      <c r="AJ566" t="s">
        <v>54</v>
      </c>
      <c r="AK566" t="s">
        <v>54</v>
      </c>
      <c r="AL566" s="2">
        <v>15442.97</v>
      </c>
      <c r="AM566">
        <v>3</v>
      </c>
      <c r="AN566">
        <v>1</v>
      </c>
      <c r="AO566" t="s">
        <v>115</v>
      </c>
      <c r="AP566" s="8">
        <v>15442.97</v>
      </c>
      <c r="AQ566" t="s">
        <v>58</v>
      </c>
      <c r="AR566">
        <v>3</v>
      </c>
      <c r="AS566">
        <v>1</v>
      </c>
      <c r="AT566" t="s">
        <v>58</v>
      </c>
      <c r="AU566" t="s">
        <v>58</v>
      </c>
      <c r="AV566" t="b">
        <v>0</v>
      </c>
    </row>
    <row r="567" spans="1:48">
      <c r="A567">
        <v>566</v>
      </c>
      <c r="B567" t="s">
        <v>1990</v>
      </c>
      <c r="C567" t="s">
        <v>1991</v>
      </c>
      <c r="D567" t="s">
        <v>1992</v>
      </c>
      <c r="E567" t="s">
        <v>1993</v>
      </c>
      <c r="F567" t="s">
        <v>51</v>
      </c>
      <c r="G567" t="s">
        <v>52</v>
      </c>
      <c r="H567" t="s">
        <v>53</v>
      </c>
      <c r="J567" t="s">
        <v>54</v>
      </c>
      <c r="K567" s="1">
        <v>45138</v>
      </c>
      <c r="L567">
        <v>40</v>
      </c>
      <c r="O567" t="s">
        <v>55</v>
      </c>
      <c r="P567" t="s">
        <v>1994</v>
      </c>
      <c r="Q567" t="s">
        <v>68</v>
      </c>
      <c r="R567" t="s">
        <v>1995</v>
      </c>
      <c r="S567" t="s">
        <v>1996</v>
      </c>
      <c r="T567" s="1">
        <v>45110</v>
      </c>
      <c r="U567" t="s">
        <v>58</v>
      </c>
      <c r="V567" t="s">
        <v>58</v>
      </c>
      <c r="W567" t="s">
        <v>55</v>
      </c>
      <c r="X567">
        <v>2</v>
      </c>
      <c r="Y567" s="1">
        <v>45110</v>
      </c>
      <c r="Z567" t="s">
        <v>54</v>
      </c>
      <c r="AA567" t="s">
        <v>59</v>
      </c>
      <c r="AB567" t="s">
        <v>60</v>
      </c>
      <c r="AC567">
        <v>1</v>
      </c>
      <c r="AD567" t="s">
        <v>54</v>
      </c>
      <c r="AE567" t="s">
        <v>54</v>
      </c>
      <c r="AF567" t="s">
        <v>54</v>
      </c>
      <c r="AG567" t="s">
        <v>54</v>
      </c>
      <c r="AH567" t="s">
        <v>1997</v>
      </c>
      <c r="AI567" t="s">
        <v>54</v>
      </c>
      <c r="AJ567" t="s">
        <v>54</v>
      </c>
      <c r="AK567" t="s">
        <v>54</v>
      </c>
      <c r="AL567" s="2">
        <v>25000</v>
      </c>
      <c r="AM567">
        <v>2</v>
      </c>
      <c r="AN567">
        <v>1</v>
      </c>
      <c r="AO567" t="s">
        <v>61</v>
      </c>
      <c r="AP567" s="8">
        <v>25000</v>
      </c>
      <c r="AQ567" t="s">
        <v>58</v>
      </c>
      <c r="AR567">
        <v>2</v>
      </c>
      <c r="AS567">
        <v>1</v>
      </c>
      <c r="AT567" t="s">
        <v>58</v>
      </c>
      <c r="AU567" t="s">
        <v>58</v>
      </c>
      <c r="AV567" t="b">
        <v>0</v>
      </c>
    </row>
    <row r="568" spans="1:48">
      <c r="A568">
        <v>567</v>
      </c>
      <c r="B568" t="s">
        <v>1990</v>
      </c>
      <c r="C568" t="s">
        <v>1998</v>
      </c>
      <c r="D568" t="s">
        <v>1992</v>
      </c>
      <c r="E568" t="s">
        <v>1993</v>
      </c>
      <c r="F568" t="s">
        <v>51</v>
      </c>
      <c r="G568" t="s">
        <v>52</v>
      </c>
      <c r="H568" t="s">
        <v>53</v>
      </c>
      <c r="J568" t="s">
        <v>54</v>
      </c>
      <c r="K568" s="1">
        <v>45138</v>
      </c>
      <c r="L568">
        <v>40</v>
      </c>
      <c r="O568" t="s">
        <v>55</v>
      </c>
      <c r="P568" t="s">
        <v>1994</v>
      </c>
      <c r="Q568" t="s">
        <v>68</v>
      </c>
      <c r="R568" t="s">
        <v>1995</v>
      </c>
      <c r="S568" t="s">
        <v>1996</v>
      </c>
      <c r="T568" s="1">
        <v>45117</v>
      </c>
      <c r="U568" t="s">
        <v>58</v>
      </c>
      <c r="V568" t="s">
        <v>58</v>
      </c>
      <c r="W568" t="s">
        <v>55</v>
      </c>
      <c r="X568">
        <v>2</v>
      </c>
      <c r="Y568" s="1">
        <v>45117</v>
      </c>
      <c r="Z568" t="s">
        <v>54</v>
      </c>
      <c r="AA568" t="s">
        <v>59</v>
      </c>
      <c r="AB568" t="s">
        <v>60</v>
      </c>
      <c r="AC568">
        <v>1</v>
      </c>
      <c r="AD568" t="s">
        <v>54</v>
      </c>
      <c r="AE568" t="s">
        <v>54</v>
      </c>
      <c r="AF568" t="s">
        <v>54</v>
      </c>
      <c r="AG568" t="s">
        <v>54</v>
      </c>
      <c r="AH568" t="s">
        <v>1997</v>
      </c>
      <c r="AI568" t="s">
        <v>54</v>
      </c>
      <c r="AJ568" t="s">
        <v>54</v>
      </c>
      <c r="AK568" t="s">
        <v>54</v>
      </c>
      <c r="AL568" s="2">
        <v>25000</v>
      </c>
      <c r="AM568">
        <v>2</v>
      </c>
      <c r="AN568">
        <v>1</v>
      </c>
      <c r="AO568" t="s">
        <v>61</v>
      </c>
      <c r="AP568" s="8">
        <v>25000</v>
      </c>
      <c r="AQ568" t="s">
        <v>58</v>
      </c>
      <c r="AR568">
        <v>2</v>
      </c>
      <c r="AS568">
        <v>1</v>
      </c>
      <c r="AT568" t="s">
        <v>58</v>
      </c>
      <c r="AU568" t="s">
        <v>58</v>
      </c>
      <c r="AV568" t="b">
        <v>0</v>
      </c>
    </row>
    <row r="569" spans="1:48">
      <c r="A569">
        <v>568</v>
      </c>
      <c r="B569" t="s">
        <v>1999</v>
      </c>
      <c r="C569" t="s">
        <v>2000</v>
      </c>
      <c r="D569" t="s">
        <v>1992</v>
      </c>
      <c r="E569" t="s">
        <v>1993</v>
      </c>
      <c r="F569" t="s">
        <v>51</v>
      </c>
      <c r="G569" t="s">
        <v>52</v>
      </c>
      <c r="H569" t="s">
        <v>53</v>
      </c>
      <c r="J569" t="s">
        <v>54</v>
      </c>
      <c r="K569" s="1">
        <v>45138</v>
      </c>
      <c r="L569">
        <v>40</v>
      </c>
      <c r="O569" t="s">
        <v>55</v>
      </c>
      <c r="P569" t="s">
        <v>1994</v>
      </c>
      <c r="Q569" t="s">
        <v>68</v>
      </c>
      <c r="R569" t="s">
        <v>1995</v>
      </c>
      <c r="S569" t="s">
        <v>2001</v>
      </c>
      <c r="T569" s="1">
        <v>45121</v>
      </c>
      <c r="U569" t="s">
        <v>58</v>
      </c>
      <c r="V569" t="s">
        <v>58</v>
      </c>
      <c r="W569" t="s">
        <v>55</v>
      </c>
      <c r="X569">
        <v>2</v>
      </c>
      <c r="Y569" s="1">
        <v>45121</v>
      </c>
      <c r="Z569" t="s">
        <v>54</v>
      </c>
      <c r="AA569" t="s">
        <v>72</v>
      </c>
      <c r="AB569" t="s">
        <v>60</v>
      </c>
      <c r="AC569">
        <v>1</v>
      </c>
      <c r="AD569" t="s">
        <v>54</v>
      </c>
      <c r="AE569" t="s">
        <v>54</v>
      </c>
      <c r="AF569" t="s">
        <v>54</v>
      </c>
      <c r="AG569" t="s">
        <v>54</v>
      </c>
      <c r="AH569" t="s">
        <v>2002</v>
      </c>
      <c r="AI569" t="s">
        <v>54</v>
      </c>
      <c r="AJ569" t="s">
        <v>54</v>
      </c>
      <c r="AK569" t="s">
        <v>54</v>
      </c>
      <c r="AL569" s="2">
        <v>30243.99</v>
      </c>
      <c r="AM569">
        <v>2</v>
      </c>
      <c r="AN569">
        <v>1</v>
      </c>
      <c r="AO569" t="s">
        <v>74</v>
      </c>
      <c r="AP569" s="8">
        <v>30243.99</v>
      </c>
      <c r="AQ569" t="s">
        <v>58</v>
      </c>
      <c r="AR569">
        <v>2</v>
      </c>
      <c r="AS569">
        <v>1</v>
      </c>
      <c r="AT569" t="s">
        <v>58</v>
      </c>
      <c r="AU569" t="s">
        <v>58</v>
      </c>
      <c r="AV569" t="b">
        <v>0</v>
      </c>
    </row>
    <row r="570" spans="1:48">
      <c r="A570">
        <v>569</v>
      </c>
      <c r="B570" t="s">
        <v>2003</v>
      </c>
      <c r="C570" t="s">
        <v>2004</v>
      </c>
      <c r="D570" t="s">
        <v>1992</v>
      </c>
      <c r="E570" t="s">
        <v>1993</v>
      </c>
      <c r="F570" t="s">
        <v>51</v>
      </c>
      <c r="G570" t="s">
        <v>52</v>
      </c>
      <c r="H570" t="s">
        <v>53</v>
      </c>
      <c r="J570" t="s">
        <v>54</v>
      </c>
      <c r="K570" s="1">
        <v>45138</v>
      </c>
      <c r="L570">
        <v>60</v>
      </c>
      <c r="O570" t="s">
        <v>77</v>
      </c>
      <c r="P570" t="s">
        <v>1994</v>
      </c>
      <c r="Q570" t="s">
        <v>68</v>
      </c>
      <c r="R570" t="s">
        <v>1995</v>
      </c>
      <c r="S570" t="s">
        <v>2005</v>
      </c>
      <c r="T570" s="1">
        <v>45121</v>
      </c>
      <c r="U570" t="s">
        <v>58</v>
      </c>
      <c r="V570" t="s">
        <v>58</v>
      </c>
      <c r="W570" t="s">
        <v>77</v>
      </c>
      <c r="X570">
        <v>2</v>
      </c>
      <c r="Y570" s="1">
        <v>45121</v>
      </c>
      <c r="Z570" t="s">
        <v>54</v>
      </c>
      <c r="AA570" t="s">
        <v>72</v>
      </c>
      <c r="AB570" t="s">
        <v>60</v>
      </c>
      <c r="AC570">
        <v>2</v>
      </c>
      <c r="AD570" t="s">
        <v>54</v>
      </c>
      <c r="AE570" t="s">
        <v>54</v>
      </c>
      <c r="AF570" t="s">
        <v>54</v>
      </c>
      <c r="AG570" t="s">
        <v>54</v>
      </c>
      <c r="AH570" t="s">
        <v>2006</v>
      </c>
      <c r="AI570" t="s">
        <v>54</v>
      </c>
      <c r="AJ570" t="s">
        <v>54</v>
      </c>
      <c r="AK570" t="s">
        <v>54</v>
      </c>
      <c r="AL570" s="2">
        <v>9749.56</v>
      </c>
      <c r="AM570">
        <v>2</v>
      </c>
      <c r="AN570">
        <v>1</v>
      </c>
      <c r="AO570" t="s">
        <v>74</v>
      </c>
      <c r="AP570" s="8">
        <v>9749.56</v>
      </c>
      <c r="AQ570" t="s">
        <v>58</v>
      </c>
      <c r="AR570">
        <v>2</v>
      </c>
      <c r="AS570">
        <v>2</v>
      </c>
      <c r="AT570" t="s">
        <v>58</v>
      </c>
      <c r="AU570" t="s">
        <v>58</v>
      </c>
      <c r="AV570" t="b">
        <v>0</v>
      </c>
    </row>
    <row r="571" spans="1:48">
      <c r="A571">
        <v>570</v>
      </c>
      <c r="B571" t="s">
        <v>2003</v>
      </c>
      <c r="C571" t="s">
        <v>2007</v>
      </c>
      <c r="D571" t="s">
        <v>1992</v>
      </c>
      <c r="E571" t="s">
        <v>1993</v>
      </c>
      <c r="F571" t="s">
        <v>51</v>
      </c>
      <c r="G571" t="s">
        <v>52</v>
      </c>
      <c r="H571" t="s">
        <v>53</v>
      </c>
      <c r="J571" t="s">
        <v>54</v>
      </c>
      <c r="K571" s="1">
        <v>45138</v>
      </c>
      <c r="L571">
        <v>60</v>
      </c>
      <c r="O571" t="s">
        <v>77</v>
      </c>
      <c r="P571" t="s">
        <v>1994</v>
      </c>
      <c r="Q571" t="s">
        <v>68</v>
      </c>
      <c r="R571" t="s">
        <v>1995</v>
      </c>
      <c r="S571" t="s">
        <v>2008</v>
      </c>
      <c r="T571" s="1">
        <v>45121</v>
      </c>
      <c r="U571" t="s">
        <v>58</v>
      </c>
      <c r="V571" t="s">
        <v>58</v>
      </c>
      <c r="W571" t="s">
        <v>77</v>
      </c>
      <c r="X571">
        <v>2</v>
      </c>
      <c r="Y571" s="1">
        <v>45121</v>
      </c>
      <c r="Z571" t="s">
        <v>54</v>
      </c>
      <c r="AA571" t="s">
        <v>72</v>
      </c>
      <c r="AB571" t="s">
        <v>60</v>
      </c>
      <c r="AC571">
        <v>2</v>
      </c>
      <c r="AD571" t="s">
        <v>54</v>
      </c>
      <c r="AE571" t="s">
        <v>54</v>
      </c>
      <c r="AF571" t="s">
        <v>54</v>
      </c>
      <c r="AG571" t="s">
        <v>54</v>
      </c>
      <c r="AH571" t="s">
        <v>2009</v>
      </c>
      <c r="AI571" t="s">
        <v>54</v>
      </c>
      <c r="AJ571" t="s">
        <v>54</v>
      </c>
      <c r="AK571" t="s">
        <v>54</v>
      </c>
      <c r="AL571" s="2">
        <v>58087.68</v>
      </c>
      <c r="AM571">
        <v>7</v>
      </c>
      <c r="AN571">
        <v>1</v>
      </c>
      <c r="AO571" t="s">
        <v>74</v>
      </c>
      <c r="AP571" s="8">
        <v>58087.68</v>
      </c>
      <c r="AQ571" t="s">
        <v>58</v>
      </c>
      <c r="AR571">
        <v>7</v>
      </c>
      <c r="AS571">
        <v>2</v>
      </c>
      <c r="AT571" t="s">
        <v>58</v>
      </c>
      <c r="AU571" t="s">
        <v>58</v>
      </c>
      <c r="AV571" t="b">
        <v>0</v>
      </c>
    </row>
    <row r="572" spans="1:48">
      <c r="A572">
        <v>571</v>
      </c>
      <c r="B572" t="s">
        <v>1990</v>
      </c>
      <c r="C572" t="s">
        <v>2010</v>
      </c>
      <c r="D572" t="s">
        <v>1992</v>
      </c>
      <c r="E572" t="s">
        <v>1993</v>
      </c>
      <c r="F572" t="s">
        <v>51</v>
      </c>
      <c r="G572" t="s">
        <v>52</v>
      </c>
      <c r="H572" t="s">
        <v>53</v>
      </c>
      <c r="J572" t="s">
        <v>54</v>
      </c>
      <c r="K572" s="1">
        <v>45138</v>
      </c>
      <c r="L572">
        <v>40</v>
      </c>
      <c r="O572" t="s">
        <v>55</v>
      </c>
      <c r="P572" t="s">
        <v>1994</v>
      </c>
      <c r="Q572" t="s">
        <v>68</v>
      </c>
      <c r="R572" t="s">
        <v>1995</v>
      </c>
      <c r="S572" t="s">
        <v>1996</v>
      </c>
      <c r="T572" s="1">
        <v>45124</v>
      </c>
      <c r="U572" t="s">
        <v>58</v>
      </c>
      <c r="V572" t="s">
        <v>58</v>
      </c>
      <c r="W572" t="s">
        <v>55</v>
      </c>
      <c r="X572">
        <v>2</v>
      </c>
      <c r="Y572" s="1">
        <v>45124</v>
      </c>
      <c r="Z572" t="s">
        <v>54</v>
      </c>
      <c r="AA572" t="s">
        <v>59</v>
      </c>
      <c r="AB572" t="s">
        <v>60</v>
      </c>
      <c r="AC572">
        <v>1</v>
      </c>
      <c r="AD572" t="s">
        <v>54</v>
      </c>
      <c r="AE572" t="s">
        <v>54</v>
      </c>
      <c r="AF572" t="s">
        <v>54</v>
      </c>
      <c r="AG572" t="s">
        <v>54</v>
      </c>
      <c r="AH572" t="s">
        <v>1997</v>
      </c>
      <c r="AI572" t="s">
        <v>54</v>
      </c>
      <c r="AJ572" t="s">
        <v>54</v>
      </c>
      <c r="AK572" t="s">
        <v>54</v>
      </c>
      <c r="AL572" s="2">
        <v>25000</v>
      </c>
      <c r="AM572">
        <v>2</v>
      </c>
      <c r="AN572">
        <v>1</v>
      </c>
      <c r="AO572" t="s">
        <v>61</v>
      </c>
      <c r="AP572" s="8">
        <v>25000</v>
      </c>
      <c r="AQ572" t="s">
        <v>58</v>
      </c>
      <c r="AR572">
        <v>2</v>
      </c>
      <c r="AS572">
        <v>1</v>
      </c>
      <c r="AT572" t="s">
        <v>58</v>
      </c>
      <c r="AU572" t="s">
        <v>58</v>
      </c>
      <c r="AV572" t="b">
        <v>0</v>
      </c>
    </row>
    <row r="573" spans="1:48">
      <c r="A573">
        <v>572</v>
      </c>
      <c r="B573" t="s">
        <v>2011</v>
      </c>
      <c r="C573" t="s">
        <v>2012</v>
      </c>
      <c r="D573" t="s">
        <v>1992</v>
      </c>
      <c r="E573" t="s">
        <v>1993</v>
      </c>
      <c r="F573" t="s">
        <v>51</v>
      </c>
      <c r="G573" t="s">
        <v>52</v>
      </c>
      <c r="H573" t="s">
        <v>53</v>
      </c>
      <c r="J573" t="s">
        <v>54</v>
      </c>
      <c r="K573" s="1">
        <v>45138</v>
      </c>
      <c r="L573">
        <v>40</v>
      </c>
      <c r="O573" t="s">
        <v>55</v>
      </c>
      <c r="P573" t="s">
        <v>1994</v>
      </c>
      <c r="Q573" t="s">
        <v>68</v>
      </c>
      <c r="R573" t="s">
        <v>1995</v>
      </c>
      <c r="S573" t="s">
        <v>2013</v>
      </c>
      <c r="T573" s="1">
        <v>45124</v>
      </c>
      <c r="U573" t="s">
        <v>58</v>
      </c>
      <c r="V573" t="s">
        <v>58</v>
      </c>
      <c r="W573" t="s">
        <v>55</v>
      </c>
      <c r="X573">
        <v>2</v>
      </c>
      <c r="Y573" s="1">
        <v>45124</v>
      </c>
      <c r="Z573" t="s">
        <v>54</v>
      </c>
      <c r="AA573" t="s">
        <v>59</v>
      </c>
      <c r="AB573" t="s">
        <v>60</v>
      </c>
      <c r="AC573">
        <v>1</v>
      </c>
      <c r="AD573" t="s">
        <v>54</v>
      </c>
      <c r="AE573" t="s">
        <v>54</v>
      </c>
      <c r="AF573" t="s">
        <v>54</v>
      </c>
      <c r="AG573" t="s">
        <v>54</v>
      </c>
      <c r="AH573" t="s">
        <v>2014</v>
      </c>
      <c r="AI573" t="s">
        <v>54</v>
      </c>
      <c r="AJ573" t="s">
        <v>54</v>
      </c>
      <c r="AK573" t="s">
        <v>54</v>
      </c>
      <c r="AL573" s="2">
        <v>15000</v>
      </c>
      <c r="AM573">
        <v>2</v>
      </c>
      <c r="AN573">
        <v>1</v>
      </c>
      <c r="AO573" t="s">
        <v>61</v>
      </c>
      <c r="AP573" s="8">
        <v>15000</v>
      </c>
      <c r="AQ573" t="s">
        <v>58</v>
      </c>
      <c r="AR573">
        <v>2</v>
      </c>
      <c r="AS573">
        <v>1</v>
      </c>
      <c r="AT573" t="s">
        <v>58</v>
      </c>
      <c r="AU573" t="s">
        <v>58</v>
      </c>
      <c r="AV573" t="b">
        <v>0</v>
      </c>
    </row>
    <row r="574" spans="1:48">
      <c r="A574">
        <v>573</v>
      </c>
      <c r="B574" t="s">
        <v>2015</v>
      </c>
      <c r="C574" t="s">
        <v>2016</v>
      </c>
      <c r="D574" t="s">
        <v>1992</v>
      </c>
      <c r="E574" t="s">
        <v>1993</v>
      </c>
      <c r="F574" t="s">
        <v>51</v>
      </c>
      <c r="G574" t="s">
        <v>52</v>
      </c>
      <c r="H574" t="s">
        <v>53</v>
      </c>
      <c r="J574" t="s">
        <v>54</v>
      </c>
      <c r="K574" s="1">
        <v>45138</v>
      </c>
      <c r="L574">
        <v>40</v>
      </c>
      <c r="O574" t="s">
        <v>55</v>
      </c>
      <c r="P574" t="s">
        <v>1994</v>
      </c>
      <c r="Q574" t="s">
        <v>68</v>
      </c>
      <c r="R574" t="s">
        <v>1995</v>
      </c>
      <c r="S574" t="s">
        <v>2013</v>
      </c>
      <c r="T574" s="1">
        <v>45124</v>
      </c>
      <c r="U574" t="s">
        <v>58</v>
      </c>
      <c r="V574" t="s">
        <v>58</v>
      </c>
      <c r="W574" t="s">
        <v>55</v>
      </c>
      <c r="X574">
        <v>2</v>
      </c>
      <c r="Y574" s="1">
        <v>45124</v>
      </c>
      <c r="Z574" t="s">
        <v>54</v>
      </c>
      <c r="AA574" t="s">
        <v>59</v>
      </c>
      <c r="AB574" t="s">
        <v>60</v>
      </c>
      <c r="AC574">
        <v>1</v>
      </c>
      <c r="AD574" t="s">
        <v>54</v>
      </c>
      <c r="AE574" t="s">
        <v>54</v>
      </c>
      <c r="AF574" t="s">
        <v>54</v>
      </c>
      <c r="AG574" t="s">
        <v>54</v>
      </c>
      <c r="AH574" t="s">
        <v>2014</v>
      </c>
      <c r="AI574" t="s">
        <v>54</v>
      </c>
      <c r="AJ574" t="s">
        <v>54</v>
      </c>
      <c r="AK574" t="s">
        <v>54</v>
      </c>
      <c r="AL574" s="2">
        <v>15000</v>
      </c>
      <c r="AM574">
        <v>2</v>
      </c>
      <c r="AN574">
        <v>2</v>
      </c>
      <c r="AO574" t="s">
        <v>61</v>
      </c>
      <c r="AP574" s="8">
        <v>15000</v>
      </c>
      <c r="AQ574" t="s">
        <v>58</v>
      </c>
      <c r="AR574">
        <v>2</v>
      </c>
      <c r="AS574">
        <v>1</v>
      </c>
      <c r="AT574" t="s">
        <v>58</v>
      </c>
      <c r="AU574" t="s">
        <v>58</v>
      </c>
      <c r="AV574" t="b">
        <v>0</v>
      </c>
    </row>
    <row r="575" spans="1:48">
      <c r="A575">
        <v>574</v>
      </c>
      <c r="B575" t="s">
        <v>2017</v>
      </c>
      <c r="C575" t="s">
        <v>2018</v>
      </c>
      <c r="D575" t="s">
        <v>1992</v>
      </c>
      <c r="E575" t="s">
        <v>1993</v>
      </c>
      <c r="F575" t="s">
        <v>51</v>
      </c>
      <c r="G575" t="s">
        <v>52</v>
      </c>
      <c r="H575" t="s">
        <v>53</v>
      </c>
      <c r="J575" t="s">
        <v>54</v>
      </c>
      <c r="K575" s="1">
        <v>45138</v>
      </c>
      <c r="L575">
        <v>100</v>
      </c>
      <c r="O575" t="s">
        <v>55</v>
      </c>
      <c r="P575" t="s">
        <v>1994</v>
      </c>
      <c r="Q575" t="s">
        <v>68</v>
      </c>
      <c r="R575" t="s">
        <v>1995</v>
      </c>
      <c r="S575" t="s">
        <v>2019</v>
      </c>
      <c r="T575" s="1">
        <v>45126</v>
      </c>
      <c r="U575" t="s">
        <v>58</v>
      </c>
      <c r="V575" t="s">
        <v>58</v>
      </c>
      <c r="W575" t="s">
        <v>55</v>
      </c>
      <c r="X575">
        <v>2</v>
      </c>
      <c r="Y575" s="1">
        <v>45126</v>
      </c>
      <c r="Z575" t="s">
        <v>54</v>
      </c>
      <c r="AA575" t="s">
        <v>59</v>
      </c>
      <c r="AB575" t="s">
        <v>60</v>
      </c>
      <c r="AC575">
        <v>1</v>
      </c>
      <c r="AD575" t="s">
        <v>54</v>
      </c>
      <c r="AE575" t="s">
        <v>54</v>
      </c>
      <c r="AF575" t="s">
        <v>54</v>
      </c>
      <c r="AG575" t="s">
        <v>54</v>
      </c>
      <c r="AH575" t="s">
        <v>2020</v>
      </c>
      <c r="AI575" t="s">
        <v>54</v>
      </c>
      <c r="AJ575" t="s">
        <v>54</v>
      </c>
      <c r="AK575" t="s">
        <v>54</v>
      </c>
      <c r="AL575" s="2">
        <v>610222.38</v>
      </c>
      <c r="AM575">
        <v>2</v>
      </c>
      <c r="AN575">
        <v>1</v>
      </c>
      <c r="AO575" t="s">
        <v>61</v>
      </c>
      <c r="AP575" s="8">
        <v>610222.38</v>
      </c>
      <c r="AQ575" t="s">
        <v>58</v>
      </c>
      <c r="AR575">
        <v>2</v>
      </c>
      <c r="AS575">
        <v>1</v>
      </c>
      <c r="AT575" t="s">
        <v>58</v>
      </c>
      <c r="AU575" t="s">
        <v>58</v>
      </c>
      <c r="AV575" t="b">
        <v>0</v>
      </c>
    </row>
    <row r="576" spans="1:48">
      <c r="A576">
        <v>575</v>
      </c>
      <c r="B576" t="s">
        <v>1990</v>
      </c>
      <c r="C576" t="s">
        <v>2021</v>
      </c>
      <c r="D576" t="s">
        <v>1992</v>
      </c>
      <c r="E576" t="s">
        <v>1993</v>
      </c>
      <c r="F576" t="s">
        <v>51</v>
      </c>
      <c r="G576" t="s">
        <v>52</v>
      </c>
      <c r="H576" t="s">
        <v>53</v>
      </c>
      <c r="J576" t="s">
        <v>54</v>
      </c>
      <c r="K576" s="1">
        <v>45138</v>
      </c>
      <c r="L576">
        <v>40</v>
      </c>
      <c r="O576" t="s">
        <v>55</v>
      </c>
      <c r="P576" t="s">
        <v>1994</v>
      </c>
      <c r="Q576" t="s">
        <v>68</v>
      </c>
      <c r="R576" t="s">
        <v>1995</v>
      </c>
      <c r="S576" t="s">
        <v>1996</v>
      </c>
      <c r="T576" s="1">
        <v>45132</v>
      </c>
      <c r="U576" t="s">
        <v>58</v>
      </c>
      <c r="V576" t="s">
        <v>58</v>
      </c>
      <c r="W576" t="s">
        <v>55</v>
      </c>
      <c r="X576">
        <v>2</v>
      </c>
      <c r="Y576" s="1">
        <v>45132</v>
      </c>
      <c r="Z576" t="s">
        <v>54</v>
      </c>
      <c r="AA576" t="s">
        <v>59</v>
      </c>
      <c r="AB576" t="s">
        <v>60</v>
      </c>
      <c r="AC576">
        <v>1</v>
      </c>
      <c r="AD576" t="s">
        <v>54</v>
      </c>
      <c r="AE576" t="s">
        <v>54</v>
      </c>
      <c r="AF576" t="s">
        <v>54</v>
      </c>
      <c r="AG576" t="s">
        <v>54</v>
      </c>
      <c r="AH576" t="s">
        <v>1997</v>
      </c>
      <c r="AI576" t="s">
        <v>54</v>
      </c>
      <c r="AJ576" t="s">
        <v>54</v>
      </c>
      <c r="AK576" t="s">
        <v>54</v>
      </c>
      <c r="AL576" s="2">
        <v>25000</v>
      </c>
      <c r="AM576">
        <v>2</v>
      </c>
      <c r="AN576">
        <v>1</v>
      </c>
      <c r="AO576" t="s">
        <v>61</v>
      </c>
      <c r="AP576" s="8">
        <v>25000</v>
      </c>
      <c r="AQ576" t="s">
        <v>58</v>
      </c>
      <c r="AR576">
        <v>2</v>
      </c>
      <c r="AS576">
        <v>1</v>
      </c>
      <c r="AT576" t="s">
        <v>58</v>
      </c>
      <c r="AU576" t="s">
        <v>58</v>
      </c>
      <c r="AV576" t="b">
        <v>0</v>
      </c>
    </row>
    <row r="577" spans="1:48">
      <c r="A577">
        <v>576</v>
      </c>
      <c r="B577" t="s">
        <v>2003</v>
      </c>
      <c r="C577" t="s">
        <v>2022</v>
      </c>
      <c r="D577" t="s">
        <v>1992</v>
      </c>
      <c r="E577" t="s">
        <v>1993</v>
      </c>
      <c r="F577" t="s">
        <v>51</v>
      </c>
      <c r="G577" t="s">
        <v>52</v>
      </c>
      <c r="H577" t="s">
        <v>53</v>
      </c>
      <c r="J577" t="s">
        <v>54</v>
      </c>
      <c r="K577" s="1">
        <v>45138</v>
      </c>
      <c r="L577">
        <v>60</v>
      </c>
      <c r="O577" t="s">
        <v>55</v>
      </c>
      <c r="P577" t="s">
        <v>1994</v>
      </c>
      <c r="Q577" t="s">
        <v>68</v>
      </c>
      <c r="R577" t="s">
        <v>1995</v>
      </c>
      <c r="S577" t="s">
        <v>2023</v>
      </c>
      <c r="T577" s="1">
        <v>45135</v>
      </c>
      <c r="U577" t="s">
        <v>58</v>
      </c>
      <c r="V577" t="s">
        <v>58</v>
      </c>
      <c r="W577" t="s">
        <v>55</v>
      </c>
      <c r="X577">
        <v>2</v>
      </c>
      <c r="Y577" s="1">
        <v>45135</v>
      </c>
      <c r="Z577" t="s">
        <v>54</v>
      </c>
      <c r="AA577" t="s">
        <v>72</v>
      </c>
      <c r="AB577" t="s">
        <v>60</v>
      </c>
      <c r="AC577">
        <v>1</v>
      </c>
      <c r="AD577" t="s">
        <v>54</v>
      </c>
      <c r="AE577" t="s">
        <v>54</v>
      </c>
      <c r="AF577" t="s">
        <v>54</v>
      </c>
      <c r="AG577" t="s">
        <v>54</v>
      </c>
      <c r="AH577" t="s">
        <v>2024</v>
      </c>
      <c r="AI577" t="s">
        <v>54</v>
      </c>
      <c r="AJ577" t="s">
        <v>54</v>
      </c>
      <c r="AK577" t="s">
        <v>54</v>
      </c>
      <c r="AL577" s="2">
        <v>9163.9599999999991</v>
      </c>
      <c r="AM577">
        <v>2</v>
      </c>
      <c r="AN577">
        <v>1</v>
      </c>
      <c r="AO577" t="s">
        <v>74</v>
      </c>
      <c r="AP577" s="8">
        <v>9163.9599999999991</v>
      </c>
      <c r="AQ577" t="s">
        <v>58</v>
      </c>
      <c r="AR577">
        <v>2</v>
      </c>
      <c r="AS577">
        <v>1</v>
      </c>
      <c r="AT577" t="s">
        <v>58</v>
      </c>
      <c r="AU577" t="s">
        <v>58</v>
      </c>
      <c r="AV577" t="b">
        <v>0</v>
      </c>
    </row>
    <row r="578" spans="1:48">
      <c r="A578">
        <v>577</v>
      </c>
      <c r="B578" t="s">
        <v>2025</v>
      </c>
      <c r="C578" t="s">
        <v>2026</v>
      </c>
      <c r="D578" t="s">
        <v>1992</v>
      </c>
      <c r="E578" t="s">
        <v>1993</v>
      </c>
      <c r="F578" t="s">
        <v>51</v>
      </c>
      <c r="G578" t="s">
        <v>52</v>
      </c>
      <c r="H578" t="s">
        <v>53</v>
      </c>
      <c r="J578" t="s">
        <v>54</v>
      </c>
      <c r="K578" s="1">
        <v>45169</v>
      </c>
      <c r="L578">
        <v>40</v>
      </c>
      <c r="O578" t="s">
        <v>55</v>
      </c>
      <c r="P578" t="s">
        <v>1994</v>
      </c>
      <c r="Q578" t="s">
        <v>68</v>
      </c>
      <c r="R578" t="s">
        <v>1995</v>
      </c>
      <c r="S578" t="s">
        <v>1996</v>
      </c>
      <c r="T578" s="1">
        <v>45139</v>
      </c>
      <c r="U578" t="s">
        <v>58</v>
      </c>
      <c r="V578" t="s">
        <v>58</v>
      </c>
      <c r="W578" t="s">
        <v>55</v>
      </c>
      <c r="X578">
        <v>2</v>
      </c>
      <c r="Y578" s="1">
        <v>45139</v>
      </c>
      <c r="Z578" t="s">
        <v>54</v>
      </c>
      <c r="AA578" t="s">
        <v>59</v>
      </c>
      <c r="AB578" t="s">
        <v>60</v>
      </c>
      <c r="AC578">
        <v>1</v>
      </c>
      <c r="AD578" t="s">
        <v>54</v>
      </c>
      <c r="AE578" t="s">
        <v>54</v>
      </c>
      <c r="AF578" t="s">
        <v>54</v>
      </c>
      <c r="AG578" t="s">
        <v>54</v>
      </c>
      <c r="AH578" t="s">
        <v>1997</v>
      </c>
      <c r="AI578" t="s">
        <v>54</v>
      </c>
      <c r="AJ578" t="s">
        <v>54</v>
      </c>
      <c r="AK578" t="s">
        <v>54</v>
      </c>
      <c r="AL578" s="2">
        <v>25000</v>
      </c>
      <c r="AM578">
        <v>2</v>
      </c>
      <c r="AN578">
        <v>1</v>
      </c>
      <c r="AO578" t="s">
        <v>61</v>
      </c>
      <c r="AP578" s="8">
        <v>25000</v>
      </c>
      <c r="AQ578" t="s">
        <v>58</v>
      </c>
      <c r="AR578">
        <v>2</v>
      </c>
      <c r="AS578">
        <v>1</v>
      </c>
      <c r="AT578" t="s">
        <v>58</v>
      </c>
      <c r="AU578" t="s">
        <v>58</v>
      </c>
      <c r="AV578" t="b">
        <v>0</v>
      </c>
    </row>
    <row r="579" spans="1:48">
      <c r="A579">
        <v>578</v>
      </c>
      <c r="B579" t="s">
        <v>2027</v>
      </c>
      <c r="C579" t="s">
        <v>2028</v>
      </c>
      <c r="D579" t="s">
        <v>1992</v>
      </c>
      <c r="E579" t="s">
        <v>1993</v>
      </c>
      <c r="F579" t="s">
        <v>51</v>
      </c>
      <c r="G579" t="s">
        <v>52</v>
      </c>
      <c r="H579" t="s">
        <v>53</v>
      </c>
      <c r="J579" t="s">
        <v>54</v>
      </c>
      <c r="K579" s="1">
        <v>45169</v>
      </c>
      <c r="L579">
        <v>40</v>
      </c>
      <c r="O579" t="s">
        <v>55</v>
      </c>
      <c r="P579" t="s">
        <v>1994</v>
      </c>
      <c r="Q579" t="s">
        <v>68</v>
      </c>
      <c r="R579" t="s">
        <v>1995</v>
      </c>
      <c r="S579" t="s">
        <v>2029</v>
      </c>
      <c r="T579" s="1">
        <v>45145</v>
      </c>
      <c r="U579" t="s">
        <v>58</v>
      </c>
      <c r="V579" t="s">
        <v>58</v>
      </c>
      <c r="W579" t="s">
        <v>55</v>
      </c>
      <c r="X579">
        <v>2</v>
      </c>
      <c r="Y579" s="1">
        <v>45145</v>
      </c>
      <c r="Z579" t="s">
        <v>54</v>
      </c>
      <c r="AA579" t="s">
        <v>72</v>
      </c>
      <c r="AB579" t="s">
        <v>60</v>
      </c>
      <c r="AC579">
        <v>1</v>
      </c>
      <c r="AD579" t="s">
        <v>54</v>
      </c>
      <c r="AE579" t="s">
        <v>54</v>
      </c>
      <c r="AF579" t="s">
        <v>54</v>
      </c>
      <c r="AG579" t="s">
        <v>54</v>
      </c>
      <c r="AH579" t="s">
        <v>2030</v>
      </c>
      <c r="AI579" t="s">
        <v>54</v>
      </c>
      <c r="AJ579" t="s">
        <v>54</v>
      </c>
      <c r="AK579" t="s">
        <v>54</v>
      </c>
      <c r="AL579" s="2">
        <v>106741.7</v>
      </c>
      <c r="AM579">
        <v>6</v>
      </c>
      <c r="AN579">
        <v>1</v>
      </c>
      <c r="AO579" t="s">
        <v>74</v>
      </c>
      <c r="AP579" s="8">
        <v>106741.7</v>
      </c>
      <c r="AQ579" t="s">
        <v>58</v>
      </c>
      <c r="AR579">
        <v>6</v>
      </c>
      <c r="AS579">
        <v>1</v>
      </c>
      <c r="AT579" t="s">
        <v>58</v>
      </c>
      <c r="AU579" t="s">
        <v>58</v>
      </c>
      <c r="AV579" t="b">
        <v>0</v>
      </c>
    </row>
    <row r="580" spans="1:48">
      <c r="A580">
        <v>579</v>
      </c>
      <c r="B580" t="s">
        <v>2025</v>
      </c>
      <c r="C580" t="s">
        <v>2031</v>
      </c>
      <c r="D580" t="s">
        <v>1992</v>
      </c>
      <c r="E580" t="s">
        <v>1993</v>
      </c>
      <c r="F580" t="s">
        <v>51</v>
      </c>
      <c r="G580" t="s">
        <v>52</v>
      </c>
      <c r="H580" t="s">
        <v>53</v>
      </c>
      <c r="J580" t="s">
        <v>54</v>
      </c>
      <c r="K580" s="1">
        <v>45169</v>
      </c>
      <c r="L580">
        <v>40</v>
      </c>
      <c r="O580" t="s">
        <v>55</v>
      </c>
      <c r="P580" t="s">
        <v>1994</v>
      </c>
      <c r="Q580" t="s">
        <v>68</v>
      </c>
      <c r="R580" t="s">
        <v>1995</v>
      </c>
      <c r="S580" t="s">
        <v>1996</v>
      </c>
      <c r="T580" s="1">
        <v>45145</v>
      </c>
      <c r="U580" t="s">
        <v>58</v>
      </c>
      <c r="V580" t="s">
        <v>58</v>
      </c>
      <c r="W580" t="s">
        <v>55</v>
      </c>
      <c r="X580">
        <v>2</v>
      </c>
      <c r="Y580" s="1">
        <v>45145</v>
      </c>
      <c r="Z580" t="s">
        <v>54</v>
      </c>
      <c r="AA580" t="s">
        <v>59</v>
      </c>
      <c r="AB580" t="s">
        <v>60</v>
      </c>
      <c r="AC580">
        <v>1</v>
      </c>
      <c r="AD580" t="s">
        <v>54</v>
      </c>
      <c r="AE580" t="s">
        <v>54</v>
      </c>
      <c r="AF580" t="s">
        <v>54</v>
      </c>
      <c r="AG580" t="s">
        <v>54</v>
      </c>
      <c r="AH580" t="s">
        <v>1997</v>
      </c>
      <c r="AI580" t="s">
        <v>54</v>
      </c>
      <c r="AJ580" t="s">
        <v>54</v>
      </c>
      <c r="AK580" t="s">
        <v>54</v>
      </c>
      <c r="AL580" s="2">
        <v>25000</v>
      </c>
      <c r="AM580">
        <v>2</v>
      </c>
      <c r="AN580">
        <v>1</v>
      </c>
      <c r="AO580" t="s">
        <v>61</v>
      </c>
      <c r="AP580" s="8">
        <v>25000</v>
      </c>
      <c r="AQ580" t="s">
        <v>58</v>
      </c>
      <c r="AR580">
        <v>2</v>
      </c>
      <c r="AS580">
        <v>1</v>
      </c>
      <c r="AT580" t="s">
        <v>58</v>
      </c>
      <c r="AU580" t="s">
        <v>58</v>
      </c>
      <c r="AV580" t="b">
        <v>0</v>
      </c>
    </row>
    <row r="581" spans="1:48">
      <c r="A581">
        <v>580</v>
      </c>
      <c r="B581" t="s">
        <v>2032</v>
      </c>
      <c r="C581" t="s">
        <v>2033</v>
      </c>
      <c r="D581" t="s">
        <v>1992</v>
      </c>
      <c r="E581" t="s">
        <v>1993</v>
      </c>
      <c r="F581" t="s">
        <v>51</v>
      </c>
      <c r="G581" t="s">
        <v>52</v>
      </c>
      <c r="H581" t="s">
        <v>53</v>
      </c>
      <c r="J581" t="s">
        <v>54</v>
      </c>
      <c r="K581" s="1">
        <v>45169</v>
      </c>
      <c r="L581">
        <v>100</v>
      </c>
      <c r="O581" t="s">
        <v>55</v>
      </c>
      <c r="P581" t="s">
        <v>1994</v>
      </c>
      <c r="Q581" t="s">
        <v>68</v>
      </c>
      <c r="R581" t="s">
        <v>1995</v>
      </c>
      <c r="S581" t="s">
        <v>2034</v>
      </c>
      <c r="T581" s="1">
        <v>45149</v>
      </c>
      <c r="U581" t="s">
        <v>58</v>
      </c>
      <c r="V581" t="s">
        <v>58</v>
      </c>
      <c r="W581" t="s">
        <v>55</v>
      </c>
      <c r="X581">
        <v>2</v>
      </c>
      <c r="Y581" s="1">
        <v>45149</v>
      </c>
      <c r="Z581" t="s">
        <v>54</v>
      </c>
      <c r="AA581" t="s">
        <v>72</v>
      </c>
      <c r="AB581" t="s">
        <v>60</v>
      </c>
      <c r="AC581">
        <v>1</v>
      </c>
      <c r="AD581" t="s">
        <v>54</v>
      </c>
      <c r="AE581" t="s">
        <v>54</v>
      </c>
      <c r="AF581" t="s">
        <v>54</v>
      </c>
      <c r="AG581" t="s">
        <v>54</v>
      </c>
      <c r="AH581" t="s">
        <v>2035</v>
      </c>
      <c r="AI581" t="s">
        <v>54</v>
      </c>
      <c r="AJ581" t="s">
        <v>54</v>
      </c>
      <c r="AK581" t="s">
        <v>54</v>
      </c>
      <c r="AL581" s="2">
        <v>5429.89</v>
      </c>
      <c r="AM581">
        <v>3</v>
      </c>
      <c r="AN581">
        <v>1</v>
      </c>
      <c r="AO581" t="s">
        <v>74</v>
      </c>
      <c r="AP581" s="8">
        <v>5429.89</v>
      </c>
      <c r="AQ581" t="s">
        <v>58</v>
      </c>
      <c r="AR581">
        <v>3</v>
      </c>
      <c r="AS581">
        <v>1</v>
      </c>
      <c r="AT581" t="s">
        <v>58</v>
      </c>
      <c r="AU581" t="s">
        <v>58</v>
      </c>
      <c r="AV581" t="b">
        <v>0</v>
      </c>
    </row>
    <row r="582" spans="1:48">
      <c r="A582">
        <v>581</v>
      </c>
      <c r="B582" t="s">
        <v>2025</v>
      </c>
      <c r="C582" t="s">
        <v>2036</v>
      </c>
      <c r="D582" t="s">
        <v>1992</v>
      </c>
      <c r="E582" t="s">
        <v>1993</v>
      </c>
      <c r="F582" t="s">
        <v>51</v>
      </c>
      <c r="G582" t="s">
        <v>52</v>
      </c>
      <c r="H582" t="s">
        <v>53</v>
      </c>
      <c r="J582" t="s">
        <v>54</v>
      </c>
      <c r="K582" s="1">
        <v>45169</v>
      </c>
      <c r="L582">
        <v>40</v>
      </c>
      <c r="O582" t="s">
        <v>55</v>
      </c>
      <c r="P582" t="s">
        <v>1994</v>
      </c>
      <c r="Q582" t="s">
        <v>68</v>
      </c>
      <c r="R582" t="s">
        <v>1995</v>
      </c>
      <c r="S582" t="s">
        <v>1996</v>
      </c>
      <c r="T582" s="1">
        <v>45152</v>
      </c>
      <c r="U582" t="s">
        <v>58</v>
      </c>
      <c r="V582" t="s">
        <v>58</v>
      </c>
      <c r="W582" t="s">
        <v>55</v>
      </c>
      <c r="X582">
        <v>2</v>
      </c>
      <c r="Y582" s="1">
        <v>45152</v>
      </c>
      <c r="Z582" t="s">
        <v>54</v>
      </c>
      <c r="AA582" t="s">
        <v>59</v>
      </c>
      <c r="AB582" t="s">
        <v>60</v>
      </c>
      <c r="AC582">
        <v>1</v>
      </c>
      <c r="AD582" t="s">
        <v>54</v>
      </c>
      <c r="AE582" t="s">
        <v>54</v>
      </c>
      <c r="AF582" t="s">
        <v>54</v>
      </c>
      <c r="AG582" t="s">
        <v>54</v>
      </c>
      <c r="AH582" t="s">
        <v>1997</v>
      </c>
      <c r="AI582" t="s">
        <v>54</v>
      </c>
      <c r="AJ582" t="s">
        <v>54</v>
      </c>
      <c r="AK582" t="s">
        <v>54</v>
      </c>
      <c r="AL582" s="2">
        <v>25000</v>
      </c>
      <c r="AM582">
        <v>2</v>
      </c>
      <c r="AN582">
        <v>1</v>
      </c>
      <c r="AO582" t="s">
        <v>61</v>
      </c>
      <c r="AP582" s="8">
        <v>25000</v>
      </c>
      <c r="AQ582" t="s">
        <v>58</v>
      </c>
      <c r="AR582">
        <v>2</v>
      </c>
      <c r="AS582">
        <v>1</v>
      </c>
      <c r="AT582" t="s">
        <v>58</v>
      </c>
      <c r="AU582" t="s">
        <v>58</v>
      </c>
      <c r="AV582" t="b">
        <v>0</v>
      </c>
    </row>
    <row r="583" spans="1:48">
      <c r="A583">
        <v>582</v>
      </c>
      <c r="B583" t="s">
        <v>523</v>
      </c>
      <c r="C583" t="s">
        <v>2037</v>
      </c>
      <c r="D583" t="s">
        <v>1992</v>
      </c>
      <c r="E583" t="s">
        <v>1993</v>
      </c>
      <c r="F583" t="s">
        <v>51</v>
      </c>
      <c r="G583" t="s">
        <v>52</v>
      </c>
      <c r="H583" t="s">
        <v>53</v>
      </c>
      <c r="J583" t="s">
        <v>54</v>
      </c>
      <c r="K583" s="1">
        <v>45169</v>
      </c>
      <c r="L583">
        <v>100</v>
      </c>
      <c r="O583" t="s">
        <v>55</v>
      </c>
      <c r="P583" t="s">
        <v>1994</v>
      </c>
      <c r="Q583" t="s">
        <v>68</v>
      </c>
      <c r="R583" t="s">
        <v>1995</v>
      </c>
      <c r="S583" t="s">
        <v>2038</v>
      </c>
      <c r="T583" s="1">
        <v>45153</v>
      </c>
      <c r="U583" t="s">
        <v>58</v>
      </c>
      <c r="V583" t="s">
        <v>58</v>
      </c>
      <c r="W583" t="s">
        <v>55</v>
      </c>
      <c r="X583">
        <v>2</v>
      </c>
      <c r="Y583" s="1">
        <v>45153</v>
      </c>
      <c r="Z583" t="s">
        <v>54</v>
      </c>
      <c r="AA583" t="s">
        <v>72</v>
      </c>
      <c r="AB583" t="s">
        <v>60</v>
      </c>
      <c r="AC583">
        <v>1</v>
      </c>
      <c r="AD583" t="s">
        <v>54</v>
      </c>
      <c r="AE583" t="s">
        <v>54</v>
      </c>
      <c r="AF583" t="s">
        <v>54</v>
      </c>
      <c r="AG583" t="s">
        <v>54</v>
      </c>
      <c r="AH583" t="s">
        <v>2039</v>
      </c>
      <c r="AI583" t="s">
        <v>54</v>
      </c>
      <c r="AJ583" t="s">
        <v>54</v>
      </c>
      <c r="AK583" t="s">
        <v>54</v>
      </c>
      <c r="AL583" s="2">
        <v>62220</v>
      </c>
      <c r="AM583">
        <v>2</v>
      </c>
      <c r="AN583">
        <v>1</v>
      </c>
      <c r="AO583" t="s">
        <v>74</v>
      </c>
      <c r="AP583" s="8">
        <v>62220</v>
      </c>
      <c r="AQ583" t="s">
        <v>58</v>
      </c>
      <c r="AR583">
        <v>2</v>
      </c>
      <c r="AS583">
        <v>1</v>
      </c>
      <c r="AT583" t="s">
        <v>58</v>
      </c>
      <c r="AU583" t="s">
        <v>58</v>
      </c>
      <c r="AV583" t="b">
        <v>0</v>
      </c>
    </row>
    <row r="584" spans="1:48">
      <c r="A584">
        <v>583</v>
      </c>
      <c r="B584" t="s">
        <v>2032</v>
      </c>
      <c r="C584" t="s">
        <v>2040</v>
      </c>
      <c r="D584" t="s">
        <v>1992</v>
      </c>
      <c r="E584" t="s">
        <v>1993</v>
      </c>
      <c r="F584" t="s">
        <v>51</v>
      </c>
      <c r="G584" t="s">
        <v>52</v>
      </c>
      <c r="H584" t="s">
        <v>53</v>
      </c>
      <c r="J584" t="s">
        <v>54</v>
      </c>
      <c r="K584" s="1">
        <v>45169</v>
      </c>
      <c r="L584">
        <v>100</v>
      </c>
      <c r="O584" t="s">
        <v>55</v>
      </c>
      <c r="P584" t="s">
        <v>1994</v>
      </c>
      <c r="Q584" t="s">
        <v>68</v>
      </c>
      <c r="R584" t="s">
        <v>1995</v>
      </c>
      <c r="S584" t="s">
        <v>2041</v>
      </c>
      <c r="T584" s="1">
        <v>45156</v>
      </c>
      <c r="U584" t="s">
        <v>58</v>
      </c>
      <c r="V584" t="s">
        <v>58</v>
      </c>
      <c r="W584" t="s">
        <v>55</v>
      </c>
      <c r="X584">
        <v>2</v>
      </c>
      <c r="Y584" s="1">
        <v>45156</v>
      </c>
      <c r="Z584" t="s">
        <v>54</v>
      </c>
      <c r="AA584" t="s">
        <v>72</v>
      </c>
      <c r="AB584" t="s">
        <v>60</v>
      </c>
      <c r="AC584">
        <v>1</v>
      </c>
      <c r="AD584" t="s">
        <v>54</v>
      </c>
      <c r="AE584" t="s">
        <v>54</v>
      </c>
      <c r="AF584" t="s">
        <v>54</v>
      </c>
      <c r="AG584" t="s">
        <v>54</v>
      </c>
      <c r="AH584" t="s">
        <v>2042</v>
      </c>
      <c r="AI584" t="s">
        <v>54</v>
      </c>
      <c r="AJ584" t="s">
        <v>54</v>
      </c>
      <c r="AK584" t="s">
        <v>54</v>
      </c>
      <c r="AL584" s="2">
        <v>38676.86</v>
      </c>
      <c r="AM584">
        <v>5</v>
      </c>
      <c r="AN584">
        <v>1</v>
      </c>
      <c r="AO584" t="s">
        <v>74</v>
      </c>
      <c r="AP584" s="8">
        <v>38676.86</v>
      </c>
      <c r="AQ584" t="s">
        <v>58</v>
      </c>
      <c r="AR584">
        <v>5</v>
      </c>
      <c r="AS584">
        <v>1</v>
      </c>
      <c r="AT584" t="s">
        <v>58</v>
      </c>
      <c r="AU584" t="s">
        <v>58</v>
      </c>
      <c r="AV584" t="b">
        <v>0</v>
      </c>
    </row>
    <row r="585" spans="1:48">
      <c r="A585">
        <v>584</v>
      </c>
      <c r="B585" t="s">
        <v>2025</v>
      </c>
      <c r="C585" t="s">
        <v>2043</v>
      </c>
      <c r="D585" t="s">
        <v>1992</v>
      </c>
      <c r="E585" t="s">
        <v>1993</v>
      </c>
      <c r="F585" t="s">
        <v>51</v>
      </c>
      <c r="G585" t="s">
        <v>52</v>
      </c>
      <c r="H585" t="s">
        <v>53</v>
      </c>
      <c r="J585" t="s">
        <v>54</v>
      </c>
      <c r="K585" s="1">
        <v>45169</v>
      </c>
      <c r="L585">
        <v>40</v>
      </c>
      <c r="O585" t="s">
        <v>55</v>
      </c>
      <c r="P585" t="s">
        <v>1994</v>
      </c>
      <c r="Q585" t="s">
        <v>68</v>
      </c>
      <c r="R585" t="s">
        <v>1995</v>
      </c>
      <c r="S585" t="s">
        <v>1996</v>
      </c>
      <c r="T585" s="1">
        <v>45159</v>
      </c>
      <c r="U585" t="s">
        <v>58</v>
      </c>
      <c r="V585" t="s">
        <v>58</v>
      </c>
      <c r="W585" t="s">
        <v>55</v>
      </c>
      <c r="X585">
        <v>2</v>
      </c>
      <c r="Y585" s="1">
        <v>45159</v>
      </c>
      <c r="Z585" t="s">
        <v>54</v>
      </c>
      <c r="AA585" t="s">
        <v>59</v>
      </c>
      <c r="AB585" t="s">
        <v>60</v>
      </c>
      <c r="AC585">
        <v>1</v>
      </c>
      <c r="AD585" t="s">
        <v>54</v>
      </c>
      <c r="AE585" t="s">
        <v>54</v>
      </c>
      <c r="AF585" t="s">
        <v>54</v>
      </c>
      <c r="AG585" t="s">
        <v>54</v>
      </c>
      <c r="AH585" t="s">
        <v>1997</v>
      </c>
      <c r="AI585" t="s">
        <v>54</v>
      </c>
      <c r="AJ585" t="s">
        <v>54</v>
      </c>
      <c r="AK585" t="s">
        <v>54</v>
      </c>
      <c r="AL585" s="2">
        <v>25000</v>
      </c>
      <c r="AM585">
        <v>2</v>
      </c>
      <c r="AN585">
        <v>1</v>
      </c>
      <c r="AO585" t="s">
        <v>61</v>
      </c>
      <c r="AP585" s="8">
        <v>25000</v>
      </c>
      <c r="AQ585" t="s">
        <v>58</v>
      </c>
      <c r="AR585">
        <v>2</v>
      </c>
      <c r="AS585">
        <v>1</v>
      </c>
      <c r="AT585" t="s">
        <v>58</v>
      </c>
      <c r="AU585" t="s">
        <v>58</v>
      </c>
      <c r="AV585" t="b">
        <v>0</v>
      </c>
    </row>
    <row r="586" spans="1:48">
      <c r="A586">
        <v>585</v>
      </c>
      <c r="B586" t="s">
        <v>2032</v>
      </c>
      <c r="C586" t="s">
        <v>2044</v>
      </c>
      <c r="D586" t="s">
        <v>1992</v>
      </c>
      <c r="E586" t="s">
        <v>1993</v>
      </c>
      <c r="F586" t="s">
        <v>51</v>
      </c>
      <c r="G586" t="s">
        <v>52</v>
      </c>
      <c r="H586" t="s">
        <v>53</v>
      </c>
      <c r="J586" t="s">
        <v>54</v>
      </c>
      <c r="K586" s="1">
        <v>45169</v>
      </c>
      <c r="L586">
        <v>100</v>
      </c>
      <c r="O586" t="s">
        <v>55</v>
      </c>
      <c r="P586" t="s">
        <v>1994</v>
      </c>
      <c r="Q586" t="s">
        <v>68</v>
      </c>
      <c r="R586" t="s">
        <v>1995</v>
      </c>
      <c r="S586" t="s">
        <v>2045</v>
      </c>
      <c r="T586" s="1">
        <v>45163</v>
      </c>
      <c r="U586" t="s">
        <v>58</v>
      </c>
      <c r="V586" t="s">
        <v>58</v>
      </c>
      <c r="W586" t="s">
        <v>55</v>
      </c>
      <c r="X586">
        <v>2</v>
      </c>
      <c r="Y586" s="1">
        <v>45163</v>
      </c>
      <c r="Z586" t="s">
        <v>54</v>
      </c>
      <c r="AA586" t="s">
        <v>72</v>
      </c>
      <c r="AB586" t="s">
        <v>60</v>
      </c>
      <c r="AC586">
        <v>1</v>
      </c>
      <c r="AD586" t="s">
        <v>54</v>
      </c>
      <c r="AE586" t="s">
        <v>54</v>
      </c>
      <c r="AF586" t="s">
        <v>54</v>
      </c>
      <c r="AG586" t="s">
        <v>54</v>
      </c>
      <c r="AH586" t="s">
        <v>2046</v>
      </c>
      <c r="AI586" t="s">
        <v>54</v>
      </c>
      <c r="AJ586" t="s">
        <v>54</v>
      </c>
      <c r="AK586" t="s">
        <v>54</v>
      </c>
      <c r="AL586" s="2">
        <v>17942.009999999998</v>
      </c>
      <c r="AM586">
        <v>6</v>
      </c>
      <c r="AN586">
        <v>1</v>
      </c>
      <c r="AO586" t="s">
        <v>74</v>
      </c>
      <c r="AP586" s="8">
        <v>17942.009999999998</v>
      </c>
      <c r="AQ586" t="s">
        <v>58</v>
      </c>
      <c r="AR586">
        <v>6</v>
      </c>
      <c r="AS586">
        <v>1</v>
      </c>
      <c r="AT586" t="s">
        <v>58</v>
      </c>
      <c r="AU586" t="s">
        <v>58</v>
      </c>
      <c r="AV586" t="b">
        <v>0</v>
      </c>
    </row>
    <row r="587" spans="1:48">
      <c r="A587">
        <v>586</v>
      </c>
      <c r="B587" t="s">
        <v>2025</v>
      </c>
      <c r="C587" t="s">
        <v>2047</v>
      </c>
      <c r="D587" t="s">
        <v>1992</v>
      </c>
      <c r="E587" t="s">
        <v>1993</v>
      </c>
      <c r="F587" t="s">
        <v>51</v>
      </c>
      <c r="G587" t="s">
        <v>52</v>
      </c>
      <c r="H587" t="s">
        <v>53</v>
      </c>
      <c r="J587" t="s">
        <v>54</v>
      </c>
      <c r="K587" s="1">
        <v>45169</v>
      </c>
      <c r="L587">
        <v>40</v>
      </c>
      <c r="O587" t="s">
        <v>55</v>
      </c>
      <c r="P587" t="s">
        <v>1994</v>
      </c>
      <c r="Q587" t="s">
        <v>68</v>
      </c>
      <c r="R587" t="s">
        <v>1995</v>
      </c>
      <c r="S587" t="s">
        <v>1996</v>
      </c>
      <c r="T587" s="1">
        <v>45166</v>
      </c>
      <c r="U587" t="s">
        <v>58</v>
      </c>
      <c r="V587" t="s">
        <v>58</v>
      </c>
      <c r="W587" t="s">
        <v>55</v>
      </c>
      <c r="X587">
        <v>2</v>
      </c>
      <c r="Y587" s="1">
        <v>45166</v>
      </c>
      <c r="Z587" t="s">
        <v>54</v>
      </c>
      <c r="AA587" t="s">
        <v>59</v>
      </c>
      <c r="AB587" t="s">
        <v>60</v>
      </c>
      <c r="AC587">
        <v>1</v>
      </c>
      <c r="AD587" t="s">
        <v>54</v>
      </c>
      <c r="AE587" t="s">
        <v>54</v>
      </c>
      <c r="AF587" t="s">
        <v>54</v>
      </c>
      <c r="AG587" t="s">
        <v>54</v>
      </c>
      <c r="AH587" t="s">
        <v>1997</v>
      </c>
      <c r="AI587" t="s">
        <v>54</v>
      </c>
      <c r="AJ587" t="s">
        <v>54</v>
      </c>
      <c r="AK587" t="s">
        <v>54</v>
      </c>
      <c r="AL587" s="2">
        <v>25000</v>
      </c>
      <c r="AM587">
        <v>2</v>
      </c>
      <c r="AN587">
        <v>1</v>
      </c>
      <c r="AO587" t="s">
        <v>61</v>
      </c>
      <c r="AP587" s="8">
        <v>25000</v>
      </c>
      <c r="AQ587" t="s">
        <v>58</v>
      </c>
      <c r="AR587">
        <v>2</v>
      </c>
      <c r="AS587">
        <v>1</v>
      </c>
      <c r="AT587" t="s">
        <v>58</v>
      </c>
      <c r="AU587" t="s">
        <v>58</v>
      </c>
      <c r="AV587" t="b">
        <v>0</v>
      </c>
    </row>
    <row r="588" spans="1:48">
      <c r="A588">
        <v>587</v>
      </c>
      <c r="B588" t="s">
        <v>2032</v>
      </c>
      <c r="C588" t="s">
        <v>2048</v>
      </c>
      <c r="D588" t="s">
        <v>1992</v>
      </c>
      <c r="E588" t="s">
        <v>1993</v>
      </c>
      <c r="F588" t="s">
        <v>51</v>
      </c>
      <c r="G588" t="s">
        <v>52</v>
      </c>
      <c r="H588" t="s">
        <v>53</v>
      </c>
      <c r="J588" t="s">
        <v>54</v>
      </c>
      <c r="K588" s="1">
        <v>45169</v>
      </c>
      <c r="L588">
        <v>100</v>
      </c>
      <c r="O588" t="s">
        <v>55</v>
      </c>
      <c r="P588" t="s">
        <v>1994</v>
      </c>
      <c r="Q588" t="s">
        <v>68</v>
      </c>
      <c r="R588" t="s">
        <v>1995</v>
      </c>
      <c r="S588" t="s">
        <v>2049</v>
      </c>
      <c r="T588" s="1">
        <v>45169</v>
      </c>
      <c r="U588" t="s">
        <v>58</v>
      </c>
      <c r="V588" t="s">
        <v>58</v>
      </c>
      <c r="W588" t="s">
        <v>55</v>
      </c>
      <c r="X588">
        <v>2</v>
      </c>
      <c r="Y588" s="1">
        <v>45169</v>
      </c>
      <c r="Z588" t="s">
        <v>54</v>
      </c>
      <c r="AA588" t="s">
        <v>72</v>
      </c>
      <c r="AB588" t="s">
        <v>60</v>
      </c>
      <c r="AC588">
        <v>1</v>
      </c>
      <c r="AD588" t="s">
        <v>54</v>
      </c>
      <c r="AE588" t="s">
        <v>54</v>
      </c>
      <c r="AF588" t="s">
        <v>54</v>
      </c>
      <c r="AG588" t="s">
        <v>54</v>
      </c>
      <c r="AH588" t="s">
        <v>2050</v>
      </c>
      <c r="AI588" t="s">
        <v>54</v>
      </c>
      <c r="AJ588" t="s">
        <v>54</v>
      </c>
      <c r="AK588" t="s">
        <v>54</v>
      </c>
      <c r="AL588" s="2">
        <v>31517.5</v>
      </c>
      <c r="AM588">
        <v>4</v>
      </c>
      <c r="AN588">
        <v>1</v>
      </c>
      <c r="AO588" t="s">
        <v>74</v>
      </c>
      <c r="AP588" s="8">
        <v>31517.5</v>
      </c>
      <c r="AQ588" t="s">
        <v>58</v>
      </c>
      <c r="AR588">
        <v>4</v>
      </c>
      <c r="AS588">
        <v>1</v>
      </c>
      <c r="AT588" t="s">
        <v>58</v>
      </c>
      <c r="AU588" t="s">
        <v>58</v>
      </c>
      <c r="AV588" t="b">
        <v>0</v>
      </c>
    </row>
    <row r="589" spans="1:48">
      <c r="A589">
        <v>588</v>
      </c>
      <c r="B589" t="s">
        <v>1243</v>
      </c>
      <c r="C589" t="s">
        <v>2051</v>
      </c>
      <c r="D589" t="s">
        <v>1992</v>
      </c>
      <c r="E589" t="s">
        <v>1993</v>
      </c>
      <c r="F589" t="s">
        <v>51</v>
      </c>
      <c r="G589" t="s">
        <v>52</v>
      </c>
      <c r="H589" t="s">
        <v>53</v>
      </c>
      <c r="J589" t="s">
        <v>54</v>
      </c>
      <c r="K589" s="1">
        <v>45199</v>
      </c>
      <c r="L589">
        <v>100</v>
      </c>
      <c r="O589" t="s">
        <v>55</v>
      </c>
      <c r="P589" t="s">
        <v>1994</v>
      </c>
      <c r="Q589" t="s">
        <v>68</v>
      </c>
      <c r="R589" t="s">
        <v>1995</v>
      </c>
      <c r="S589" t="s">
        <v>2052</v>
      </c>
      <c r="T589" s="1">
        <v>45170</v>
      </c>
      <c r="U589" t="s">
        <v>58</v>
      </c>
      <c r="V589" t="s">
        <v>58</v>
      </c>
      <c r="W589" t="s">
        <v>55</v>
      </c>
      <c r="X589">
        <v>2</v>
      </c>
      <c r="Y589" s="1">
        <v>45170</v>
      </c>
      <c r="Z589" t="s">
        <v>54</v>
      </c>
      <c r="AA589" t="s">
        <v>72</v>
      </c>
      <c r="AB589" t="s">
        <v>60</v>
      </c>
      <c r="AC589">
        <v>1</v>
      </c>
      <c r="AD589" t="s">
        <v>54</v>
      </c>
      <c r="AE589" t="s">
        <v>54</v>
      </c>
      <c r="AF589" t="s">
        <v>54</v>
      </c>
      <c r="AG589" t="s">
        <v>54</v>
      </c>
      <c r="AH589" t="s">
        <v>2053</v>
      </c>
      <c r="AI589" t="s">
        <v>54</v>
      </c>
      <c r="AJ589" t="s">
        <v>54</v>
      </c>
      <c r="AK589" t="s">
        <v>54</v>
      </c>
      <c r="AL589" s="2">
        <v>820076.66</v>
      </c>
      <c r="AM589">
        <v>2</v>
      </c>
      <c r="AN589">
        <v>1</v>
      </c>
      <c r="AO589" t="s">
        <v>74</v>
      </c>
      <c r="AP589" s="8">
        <v>820076.66</v>
      </c>
      <c r="AQ589" t="s">
        <v>58</v>
      </c>
      <c r="AR589">
        <v>2</v>
      </c>
      <c r="AS589">
        <v>1</v>
      </c>
      <c r="AT589" t="s">
        <v>58</v>
      </c>
      <c r="AU589" t="s">
        <v>58</v>
      </c>
      <c r="AV589" t="b">
        <v>0</v>
      </c>
    </row>
    <row r="590" spans="1:48">
      <c r="A590">
        <v>589</v>
      </c>
      <c r="B590" t="s">
        <v>1300</v>
      </c>
      <c r="C590" t="s">
        <v>2054</v>
      </c>
      <c r="D590" t="s">
        <v>1992</v>
      </c>
      <c r="E590" t="s">
        <v>1993</v>
      </c>
      <c r="F590" t="s">
        <v>51</v>
      </c>
      <c r="G590" t="s">
        <v>52</v>
      </c>
      <c r="H590" t="s">
        <v>53</v>
      </c>
      <c r="J590" t="s">
        <v>54</v>
      </c>
      <c r="K590" s="1">
        <v>45199</v>
      </c>
      <c r="L590">
        <v>100</v>
      </c>
      <c r="O590" t="s">
        <v>55</v>
      </c>
      <c r="P590" t="s">
        <v>1994</v>
      </c>
      <c r="Q590" t="s">
        <v>68</v>
      </c>
      <c r="R590" t="s">
        <v>1995</v>
      </c>
      <c r="S590" t="s">
        <v>2055</v>
      </c>
      <c r="T590" s="1">
        <v>45170</v>
      </c>
      <c r="U590" t="s">
        <v>58</v>
      </c>
      <c r="V590" t="s">
        <v>58</v>
      </c>
      <c r="W590" t="s">
        <v>55</v>
      </c>
      <c r="X590">
        <v>2</v>
      </c>
      <c r="Y590" s="1">
        <v>45170</v>
      </c>
      <c r="Z590" t="s">
        <v>54</v>
      </c>
      <c r="AA590" t="s">
        <v>59</v>
      </c>
      <c r="AB590" t="s">
        <v>60</v>
      </c>
      <c r="AC590">
        <v>1</v>
      </c>
      <c r="AD590" t="s">
        <v>54</v>
      </c>
      <c r="AE590" t="s">
        <v>54</v>
      </c>
      <c r="AF590" t="s">
        <v>54</v>
      </c>
      <c r="AG590" t="s">
        <v>54</v>
      </c>
      <c r="AH590" t="s">
        <v>2056</v>
      </c>
      <c r="AI590" t="s">
        <v>54</v>
      </c>
      <c r="AJ590" t="s">
        <v>54</v>
      </c>
      <c r="AK590" t="s">
        <v>54</v>
      </c>
      <c r="AL590" s="2">
        <v>132026</v>
      </c>
      <c r="AM590">
        <v>2</v>
      </c>
      <c r="AN590">
        <v>1</v>
      </c>
      <c r="AO590" t="s">
        <v>61</v>
      </c>
      <c r="AP590" s="8">
        <v>132026</v>
      </c>
      <c r="AQ590" t="s">
        <v>58</v>
      </c>
      <c r="AR590">
        <v>2</v>
      </c>
      <c r="AS590">
        <v>1</v>
      </c>
      <c r="AT590" t="s">
        <v>58</v>
      </c>
      <c r="AU590" t="s">
        <v>58</v>
      </c>
      <c r="AV590" t="b">
        <v>0</v>
      </c>
    </row>
    <row r="591" spans="1:48">
      <c r="A591">
        <v>590</v>
      </c>
      <c r="B591" t="s">
        <v>2057</v>
      </c>
      <c r="C591" t="s">
        <v>2058</v>
      </c>
      <c r="D591" t="s">
        <v>1992</v>
      </c>
      <c r="E591" t="s">
        <v>1993</v>
      </c>
      <c r="F591" t="s">
        <v>51</v>
      </c>
      <c r="G591" t="s">
        <v>52</v>
      </c>
      <c r="H591" t="s">
        <v>53</v>
      </c>
      <c r="J591" t="s">
        <v>54</v>
      </c>
      <c r="K591" s="1">
        <v>45199</v>
      </c>
      <c r="L591">
        <v>80</v>
      </c>
      <c r="O591" t="s">
        <v>55</v>
      </c>
      <c r="P591" t="s">
        <v>1994</v>
      </c>
      <c r="Q591" t="s">
        <v>68</v>
      </c>
      <c r="R591" t="s">
        <v>1995</v>
      </c>
      <c r="S591" t="s">
        <v>2059</v>
      </c>
      <c r="T591" s="1">
        <v>45174</v>
      </c>
      <c r="U591" t="s">
        <v>58</v>
      </c>
      <c r="V591" t="s">
        <v>58</v>
      </c>
      <c r="W591" t="s">
        <v>55</v>
      </c>
      <c r="X591">
        <v>2</v>
      </c>
      <c r="Y591" s="1">
        <v>45174</v>
      </c>
      <c r="Z591" t="s">
        <v>54</v>
      </c>
      <c r="AA591" t="s">
        <v>59</v>
      </c>
      <c r="AB591" t="s">
        <v>60</v>
      </c>
      <c r="AC591">
        <v>1</v>
      </c>
      <c r="AD591" t="s">
        <v>54</v>
      </c>
      <c r="AE591" t="s">
        <v>54</v>
      </c>
      <c r="AF591" t="s">
        <v>54</v>
      </c>
      <c r="AG591" t="s">
        <v>54</v>
      </c>
      <c r="AH591" t="s">
        <v>2060</v>
      </c>
      <c r="AI591" t="s">
        <v>54</v>
      </c>
      <c r="AJ591" t="s">
        <v>54</v>
      </c>
      <c r="AK591" t="s">
        <v>54</v>
      </c>
      <c r="AL591" s="2">
        <v>150000</v>
      </c>
      <c r="AM591">
        <v>2</v>
      </c>
      <c r="AN591">
        <v>1</v>
      </c>
      <c r="AO591" t="s">
        <v>61</v>
      </c>
      <c r="AP591" s="8">
        <v>150000</v>
      </c>
      <c r="AQ591" t="s">
        <v>58</v>
      </c>
      <c r="AR591">
        <v>2</v>
      </c>
      <c r="AS591">
        <v>1</v>
      </c>
      <c r="AT591" t="s">
        <v>58</v>
      </c>
      <c r="AU591" t="s">
        <v>58</v>
      </c>
      <c r="AV591" t="b">
        <v>0</v>
      </c>
    </row>
    <row r="592" spans="1:48">
      <c r="A592">
        <v>591</v>
      </c>
      <c r="B592" t="s">
        <v>2061</v>
      </c>
      <c r="C592" t="s">
        <v>2062</v>
      </c>
      <c r="D592" t="s">
        <v>1992</v>
      </c>
      <c r="E592" t="s">
        <v>1993</v>
      </c>
      <c r="F592" t="s">
        <v>51</v>
      </c>
      <c r="G592" t="s">
        <v>52</v>
      </c>
      <c r="H592" t="s">
        <v>53</v>
      </c>
      <c r="J592" t="s">
        <v>54</v>
      </c>
      <c r="K592" s="1">
        <v>45199</v>
      </c>
      <c r="L592">
        <v>40</v>
      </c>
      <c r="O592" t="s">
        <v>55</v>
      </c>
      <c r="P592" t="s">
        <v>1994</v>
      </c>
      <c r="Q592" t="s">
        <v>68</v>
      </c>
      <c r="R592" t="s">
        <v>1995</v>
      </c>
      <c r="S592" t="s">
        <v>1996</v>
      </c>
      <c r="T592" s="1">
        <v>45174</v>
      </c>
      <c r="U592" t="s">
        <v>58</v>
      </c>
      <c r="V592" t="s">
        <v>58</v>
      </c>
      <c r="W592" t="s">
        <v>55</v>
      </c>
      <c r="X592">
        <v>2</v>
      </c>
      <c r="Y592" s="1">
        <v>45174</v>
      </c>
      <c r="Z592" t="s">
        <v>54</v>
      </c>
      <c r="AA592" t="s">
        <v>59</v>
      </c>
      <c r="AB592" t="s">
        <v>60</v>
      </c>
      <c r="AC592">
        <v>1</v>
      </c>
      <c r="AD592" t="s">
        <v>54</v>
      </c>
      <c r="AE592" t="s">
        <v>54</v>
      </c>
      <c r="AF592" t="s">
        <v>54</v>
      </c>
      <c r="AG592" t="s">
        <v>54</v>
      </c>
      <c r="AH592" t="s">
        <v>1997</v>
      </c>
      <c r="AI592" t="s">
        <v>54</v>
      </c>
      <c r="AJ592" t="s">
        <v>54</v>
      </c>
      <c r="AK592" t="s">
        <v>54</v>
      </c>
      <c r="AL592" s="2">
        <v>25000</v>
      </c>
      <c r="AM592">
        <v>2</v>
      </c>
      <c r="AN592">
        <v>1</v>
      </c>
      <c r="AO592" t="s">
        <v>61</v>
      </c>
      <c r="AP592" s="8">
        <v>25000</v>
      </c>
      <c r="AQ592" t="s">
        <v>58</v>
      </c>
      <c r="AR592">
        <v>2</v>
      </c>
      <c r="AS592">
        <v>1</v>
      </c>
      <c r="AT592" t="s">
        <v>58</v>
      </c>
      <c r="AU592" t="s">
        <v>58</v>
      </c>
      <c r="AV592" t="b">
        <v>0</v>
      </c>
    </row>
    <row r="593" spans="1:48">
      <c r="A593">
        <v>592</v>
      </c>
      <c r="B593" t="s">
        <v>2063</v>
      </c>
      <c r="C593" t="s">
        <v>2064</v>
      </c>
      <c r="D593" t="s">
        <v>1992</v>
      </c>
      <c r="E593" t="s">
        <v>1993</v>
      </c>
      <c r="F593" t="s">
        <v>51</v>
      </c>
      <c r="G593" t="s">
        <v>52</v>
      </c>
      <c r="H593" t="s">
        <v>53</v>
      </c>
      <c r="J593" t="s">
        <v>54</v>
      </c>
      <c r="K593" s="1">
        <v>45199</v>
      </c>
      <c r="L593">
        <v>100</v>
      </c>
      <c r="O593" t="s">
        <v>55</v>
      </c>
      <c r="P593" t="s">
        <v>1994</v>
      </c>
      <c r="Q593" t="s">
        <v>68</v>
      </c>
      <c r="R593" t="s">
        <v>1995</v>
      </c>
      <c r="S593" t="s">
        <v>2065</v>
      </c>
      <c r="T593" s="1">
        <v>45177</v>
      </c>
      <c r="U593" t="s">
        <v>58</v>
      </c>
      <c r="V593" t="s">
        <v>58</v>
      </c>
      <c r="W593" t="s">
        <v>55</v>
      </c>
      <c r="X593">
        <v>2</v>
      </c>
      <c r="Y593" s="1">
        <v>45177</v>
      </c>
      <c r="Z593" t="s">
        <v>54</v>
      </c>
      <c r="AA593" t="s">
        <v>72</v>
      </c>
      <c r="AB593" t="s">
        <v>60</v>
      </c>
      <c r="AC593">
        <v>1</v>
      </c>
      <c r="AD593" t="s">
        <v>54</v>
      </c>
      <c r="AE593" t="s">
        <v>54</v>
      </c>
      <c r="AF593" t="s">
        <v>54</v>
      </c>
      <c r="AG593" t="s">
        <v>54</v>
      </c>
      <c r="AH593" t="s">
        <v>2066</v>
      </c>
      <c r="AI593" t="s">
        <v>54</v>
      </c>
      <c r="AJ593" t="s">
        <v>54</v>
      </c>
      <c r="AK593" t="s">
        <v>54</v>
      </c>
      <c r="AL593" s="2">
        <v>6881.17</v>
      </c>
      <c r="AM593">
        <v>2</v>
      </c>
      <c r="AN593">
        <v>1</v>
      </c>
      <c r="AO593" t="s">
        <v>74</v>
      </c>
      <c r="AP593" s="8">
        <v>6881.17</v>
      </c>
      <c r="AQ593" t="s">
        <v>58</v>
      </c>
      <c r="AR593">
        <v>2</v>
      </c>
      <c r="AS593">
        <v>1</v>
      </c>
      <c r="AT593" t="s">
        <v>58</v>
      </c>
      <c r="AU593" t="s">
        <v>58</v>
      </c>
      <c r="AV593" t="b">
        <v>0</v>
      </c>
    </row>
    <row r="594" spans="1:48">
      <c r="A594">
        <v>593</v>
      </c>
      <c r="B594" t="s">
        <v>1243</v>
      </c>
      <c r="C594" t="s">
        <v>2067</v>
      </c>
      <c r="D594" t="s">
        <v>1992</v>
      </c>
      <c r="E594" t="s">
        <v>1993</v>
      </c>
      <c r="F594" t="s">
        <v>51</v>
      </c>
      <c r="G594" t="s">
        <v>52</v>
      </c>
      <c r="H594" t="s">
        <v>53</v>
      </c>
      <c r="J594" t="s">
        <v>54</v>
      </c>
      <c r="K594" s="1">
        <v>45199</v>
      </c>
      <c r="L594">
        <v>100</v>
      </c>
      <c r="O594" t="s">
        <v>55</v>
      </c>
      <c r="P594" t="s">
        <v>1994</v>
      </c>
      <c r="Q594" t="s">
        <v>68</v>
      </c>
      <c r="R594" t="s">
        <v>1995</v>
      </c>
      <c r="S594" t="s">
        <v>2068</v>
      </c>
      <c r="T594" s="1">
        <v>45181</v>
      </c>
      <c r="U594" t="s">
        <v>58</v>
      </c>
      <c r="V594" t="s">
        <v>58</v>
      </c>
      <c r="W594" t="s">
        <v>55</v>
      </c>
      <c r="X594">
        <v>2</v>
      </c>
      <c r="Y594" s="1">
        <v>45181</v>
      </c>
      <c r="Z594" t="s">
        <v>54</v>
      </c>
      <c r="AA594" t="s">
        <v>72</v>
      </c>
      <c r="AB594" t="s">
        <v>60</v>
      </c>
      <c r="AC594">
        <v>1</v>
      </c>
      <c r="AD594" t="s">
        <v>54</v>
      </c>
      <c r="AE594" t="s">
        <v>54</v>
      </c>
      <c r="AF594" t="s">
        <v>54</v>
      </c>
      <c r="AG594" t="s">
        <v>54</v>
      </c>
      <c r="AH594" t="s">
        <v>2069</v>
      </c>
      <c r="AI594" t="s">
        <v>54</v>
      </c>
      <c r="AJ594" t="s">
        <v>54</v>
      </c>
      <c r="AK594" t="s">
        <v>54</v>
      </c>
      <c r="AL594" s="2">
        <v>194444</v>
      </c>
      <c r="AM594">
        <v>2</v>
      </c>
      <c r="AN594">
        <v>1</v>
      </c>
      <c r="AO594" t="s">
        <v>74</v>
      </c>
      <c r="AP594" s="8">
        <v>194444</v>
      </c>
      <c r="AQ594" t="s">
        <v>58</v>
      </c>
      <c r="AR594">
        <v>2</v>
      </c>
      <c r="AS594">
        <v>1</v>
      </c>
      <c r="AT594" t="s">
        <v>58</v>
      </c>
      <c r="AU594" t="s">
        <v>58</v>
      </c>
      <c r="AV594" t="b">
        <v>0</v>
      </c>
    </row>
    <row r="595" spans="1:48">
      <c r="A595">
        <v>594</v>
      </c>
      <c r="B595" t="s">
        <v>2061</v>
      </c>
      <c r="C595" t="s">
        <v>2070</v>
      </c>
      <c r="D595" t="s">
        <v>1992</v>
      </c>
      <c r="E595" t="s">
        <v>1993</v>
      </c>
      <c r="F595" t="s">
        <v>51</v>
      </c>
      <c r="G595" t="s">
        <v>52</v>
      </c>
      <c r="H595" t="s">
        <v>53</v>
      </c>
      <c r="J595" t="s">
        <v>54</v>
      </c>
      <c r="K595" s="1">
        <v>45199</v>
      </c>
      <c r="L595">
        <v>40</v>
      </c>
      <c r="O595" t="s">
        <v>55</v>
      </c>
      <c r="P595" t="s">
        <v>1994</v>
      </c>
      <c r="Q595" t="s">
        <v>68</v>
      </c>
      <c r="R595" t="s">
        <v>1995</v>
      </c>
      <c r="S595" t="s">
        <v>1996</v>
      </c>
      <c r="T595" s="1">
        <v>45181</v>
      </c>
      <c r="U595" t="s">
        <v>58</v>
      </c>
      <c r="V595" t="s">
        <v>58</v>
      </c>
      <c r="W595" t="s">
        <v>55</v>
      </c>
      <c r="X595">
        <v>2</v>
      </c>
      <c r="Y595" s="1">
        <v>45181</v>
      </c>
      <c r="Z595" t="s">
        <v>54</v>
      </c>
      <c r="AA595" t="s">
        <v>59</v>
      </c>
      <c r="AB595" t="s">
        <v>60</v>
      </c>
      <c r="AC595">
        <v>1</v>
      </c>
      <c r="AD595" t="s">
        <v>54</v>
      </c>
      <c r="AE595" t="s">
        <v>54</v>
      </c>
      <c r="AF595" t="s">
        <v>54</v>
      </c>
      <c r="AG595" t="s">
        <v>54</v>
      </c>
      <c r="AH595" t="s">
        <v>1997</v>
      </c>
      <c r="AI595" t="s">
        <v>54</v>
      </c>
      <c r="AJ595" t="s">
        <v>54</v>
      </c>
      <c r="AK595" t="s">
        <v>54</v>
      </c>
      <c r="AL595" s="2">
        <v>25000</v>
      </c>
      <c r="AM595">
        <v>2</v>
      </c>
      <c r="AN595">
        <v>1</v>
      </c>
      <c r="AO595" t="s">
        <v>61</v>
      </c>
      <c r="AP595" s="8">
        <v>25000</v>
      </c>
      <c r="AQ595" t="s">
        <v>58</v>
      </c>
      <c r="AR595">
        <v>2</v>
      </c>
      <c r="AS595">
        <v>1</v>
      </c>
      <c r="AT595" t="s">
        <v>58</v>
      </c>
      <c r="AU595" t="s">
        <v>58</v>
      </c>
      <c r="AV595" t="b">
        <v>0</v>
      </c>
    </row>
    <row r="596" spans="1:48">
      <c r="A596">
        <v>595</v>
      </c>
      <c r="B596" t="s">
        <v>1243</v>
      </c>
      <c r="C596" t="s">
        <v>2071</v>
      </c>
      <c r="D596" t="s">
        <v>1992</v>
      </c>
      <c r="E596" t="s">
        <v>1993</v>
      </c>
      <c r="F596" t="s">
        <v>51</v>
      </c>
      <c r="G596" t="s">
        <v>52</v>
      </c>
      <c r="H596" t="s">
        <v>53</v>
      </c>
      <c r="J596" t="s">
        <v>54</v>
      </c>
      <c r="K596" s="1">
        <v>45199</v>
      </c>
      <c r="L596">
        <v>100</v>
      </c>
      <c r="O596" t="s">
        <v>55</v>
      </c>
      <c r="P596" t="s">
        <v>1994</v>
      </c>
      <c r="Q596" t="s">
        <v>68</v>
      </c>
      <c r="R596" t="s">
        <v>1995</v>
      </c>
      <c r="S596" t="s">
        <v>2072</v>
      </c>
      <c r="T596" s="1">
        <v>45182</v>
      </c>
      <c r="U596" t="s">
        <v>58</v>
      </c>
      <c r="V596" t="s">
        <v>58</v>
      </c>
      <c r="W596" t="s">
        <v>55</v>
      </c>
      <c r="X596">
        <v>2</v>
      </c>
      <c r="Y596" s="1">
        <v>45182</v>
      </c>
      <c r="Z596" t="s">
        <v>54</v>
      </c>
      <c r="AA596" t="s">
        <v>72</v>
      </c>
      <c r="AB596" t="s">
        <v>60</v>
      </c>
      <c r="AC596">
        <v>1</v>
      </c>
      <c r="AD596" t="s">
        <v>54</v>
      </c>
      <c r="AE596" t="s">
        <v>54</v>
      </c>
      <c r="AF596" t="s">
        <v>54</v>
      </c>
      <c r="AG596" t="s">
        <v>54</v>
      </c>
      <c r="AH596" t="s">
        <v>2073</v>
      </c>
      <c r="AI596" t="s">
        <v>54</v>
      </c>
      <c r="AJ596" t="s">
        <v>54</v>
      </c>
      <c r="AK596" t="s">
        <v>54</v>
      </c>
      <c r="AL596" s="2">
        <v>503574.5</v>
      </c>
      <c r="AM596">
        <v>2</v>
      </c>
      <c r="AN596">
        <v>1</v>
      </c>
      <c r="AO596" t="s">
        <v>74</v>
      </c>
      <c r="AP596" s="8">
        <v>503574.5</v>
      </c>
      <c r="AQ596" t="s">
        <v>58</v>
      </c>
      <c r="AR596">
        <v>2</v>
      </c>
      <c r="AS596">
        <v>1</v>
      </c>
      <c r="AT596" t="s">
        <v>58</v>
      </c>
      <c r="AU596" t="s">
        <v>58</v>
      </c>
      <c r="AV596" t="b">
        <v>0</v>
      </c>
    </row>
    <row r="597" spans="1:48">
      <c r="A597">
        <v>596</v>
      </c>
      <c r="B597" t="s">
        <v>2063</v>
      </c>
      <c r="C597" t="s">
        <v>2074</v>
      </c>
      <c r="D597" t="s">
        <v>1992</v>
      </c>
      <c r="E597" t="s">
        <v>1993</v>
      </c>
      <c r="F597" t="s">
        <v>51</v>
      </c>
      <c r="G597" t="s">
        <v>52</v>
      </c>
      <c r="H597" t="s">
        <v>53</v>
      </c>
      <c r="J597" t="s">
        <v>54</v>
      </c>
      <c r="K597" s="1">
        <v>45199</v>
      </c>
      <c r="L597">
        <v>100</v>
      </c>
      <c r="O597" t="s">
        <v>55</v>
      </c>
      <c r="P597" t="s">
        <v>1994</v>
      </c>
      <c r="Q597" t="s">
        <v>68</v>
      </c>
      <c r="R597" t="s">
        <v>1995</v>
      </c>
      <c r="S597" t="s">
        <v>2075</v>
      </c>
      <c r="T597" s="1">
        <v>45184</v>
      </c>
      <c r="U597" t="s">
        <v>58</v>
      </c>
      <c r="V597" t="s">
        <v>58</v>
      </c>
      <c r="W597" t="s">
        <v>55</v>
      </c>
      <c r="X597">
        <v>2</v>
      </c>
      <c r="Y597" s="1">
        <v>45184</v>
      </c>
      <c r="Z597" t="s">
        <v>54</v>
      </c>
      <c r="AA597" t="s">
        <v>72</v>
      </c>
      <c r="AB597" t="s">
        <v>60</v>
      </c>
      <c r="AC597">
        <v>1</v>
      </c>
      <c r="AD597" t="s">
        <v>54</v>
      </c>
      <c r="AE597" t="s">
        <v>54</v>
      </c>
      <c r="AF597" t="s">
        <v>54</v>
      </c>
      <c r="AG597" t="s">
        <v>54</v>
      </c>
      <c r="AH597" t="s">
        <v>2076</v>
      </c>
      <c r="AI597" t="s">
        <v>54</v>
      </c>
      <c r="AJ597" t="s">
        <v>54</v>
      </c>
      <c r="AK597" t="s">
        <v>54</v>
      </c>
      <c r="AL597" s="2">
        <v>57805.279999999999</v>
      </c>
      <c r="AM597">
        <v>5</v>
      </c>
      <c r="AN597">
        <v>1</v>
      </c>
      <c r="AO597" t="s">
        <v>74</v>
      </c>
      <c r="AP597" s="8">
        <v>57805.279999999999</v>
      </c>
      <c r="AQ597" t="s">
        <v>58</v>
      </c>
      <c r="AR597">
        <v>5</v>
      </c>
      <c r="AS597">
        <v>1</v>
      </c>
      <c r="AT597" t="s">
        <v>58</v>
      </c>
      <c r="AU597" t="s">
        <v>58</v>
      </c>
      <c r="AV597" t="b">
        <v>0</v>
      </c>
    </row>
    <row r="598" spans="1:48">
      <c r="A598">
        <v>597</v>
      </c>
      <c r="B598" t="s">
        <v>1400</v>
      </c>
      <c r="C598" t="s">
        <v>2077</v>
      </c>
      <c r="D598" t="s">
        <v>1992</v>
      </c>
      <c r="E598" t="s">
        <v>1993</v>
      </c>
      <c r="F598" t="s">
        <v>51</v>
      </c>
      <c r="G598" t="s">
        <v>52</v>
      </c>
      <c r="H598" t="s">
        <v>53</v>
      </c>
      <c r="J598" t="s">
        <v>54</v>
      </c>
      <c r="K598" s="1">
        <v>45199</v>
      </c>
      <c r="L598">
        <v>100</v>
      </c>
      <c r="O598" t="s">
        <v>133</v>
      </c>
      <c r="P598" t="s">
        <v>1994</v>
      </c>
      <c r="Q598" t="s">
        <v>68</v>
      </c>
      <c r="R598" t="s">
        <v>1995</v>
      </c>
      <c r="S598" t="s">
        <v>2078</v>
      </c>
      <c r="T598" s="1">
        <v>45187</v>
      </c>
      <c r="U598" t="s">
        <v>58</v>
      </c>
      <c r="V598" t="s">
        <v>58</v>
      </c>
      <c r="W598" t="s">
        <v>133</v>
      </c>
      <c r="X598">
        <v>2</v>
      </c>
      <c r="Y598" s="1">
        <v>45187</v>
      </c>
      <c r="Z598" t="s">
        <v>54</v>
      </c>
      <c r="AA598" t="s">
        <v>72</v>
      </c>
      <c r="AB598" t="s">
        <v>60</v>
      </c>
      <c r="AC598">
        <v>3</v>
      </c>
      <c r="AD598" t="s">
        <v>54</v>
      </c>
      <c r="AE598" t="s">
        <v>54</v>
      </c>
      <c r="AF598" t="s">
        <v>54</v>
      </c>
      <c r="AG598" t="s">
        <v>54</v>
      </c>
      <c r="AH598" t="s">
        <v>2079</v>
      </c>
      <c r="AI598" t="s">
        <v>54</v>
      </c>
      <c r="AJ598" t="s">
        <v>54</v>
      </c>
      <c r="AK598" t="s">
        <v>54</v>
      </c>
      <c r="AL598" s="2">
        <v>7770.93</v>
      </c>
      <c r="AM598">
        <v>2</v>
      </c>
      <c r="AN598">
        <v>1</v>
      </c>
      <c r="AO598" t="s">
        <v>74</v>
      </c>
      <c r="AP598" s="8">
        <v>7770.93</v>
      </c>
      <c r="AQ598" t="s">
        <v>58</v>
      </c>
      <c r="AR598">
        <v>2</v>
      </c>
      <c r="AS598">
        <v>3</v>
      </c>
      <c r="AT598" t="s">
        <v>58</v>
      </c>
      <c r="AU598" t="s">
        <v>58</v>
      </c>
      <c r="AV598" t="b">
        <v>0</v>
      </c>
    </row>
    <row r="599" spans="1:48">
      <c r="A599">
        <v>598</v>
      </c>
      <c r="B599" t="s">
        <v>1400</v>
      </c>
      <c r="C599" t="s">
        <v>2080</v>
      </c>
      <c r="D599" t="s">
        <v>1992</v>
      </c>
      <c r="E599" t="s">
        <v>1993</v>
      </c>
      <c r="F599" t="s">
        <v>51</v>
      </c>
      <c r="G599" t="s">
        <v>52</v>
      </c>
      <c r="H599" t="s">
        <v>53</v>
      </c>
      <c r="J599" t="s">
        <v>54</v>
      </c>
      <c r="K599" s="1">
        <v>45199</v>
      </c>
      <c r="L599">
        <v>100</v>
      </c>
      <c r="O599" t="s">
        <v>133</v>
      </c>
      <c r="P599" t="s">
        <v>1994</v>
      </c>
      <c r="Q599" t="s">
        <v>68</v>
      </c>
      <c r="R599" t="s">
        <v>1995</v>
      </c>
      <c r="S599" t="s">
        <v>2081</v>
      </c>
      <c r="T599" s="1">
        <v>45187</v>
      </c>
      <c r="U599" t="s">
        <v>58</v>
      </c>
      <c r="V599" t="s">
        <v>58</v>
      </c>
      <c r="W599" t="s">
        <v>133</v>
      </c>
      <c r="X599">
        <v>2</v>
      </c>
      <c r="Y599" s="1">
        <v>45187</v>
      </c>
      <c r="Z599" t="s">
        <v>54</v>
      </c>
      <c r="AA599" t="s">
        <v>72</v>
      </c>
      <c r="AB599" t="s">
        <v>60</v>
      </c>
      <c r="AC599">
        <v>3</v>
      </c>
      <c r="AD599" t="s">
        <v>54</v>
      </c>
      <c r="AE599" t="s">
        <v>54</v>
      </c>
      <c r="AF599" t="s">
        <v>54</v>
      </c>
      <c r="AG599" t="s">
        <v>54</v>
      </c>
      <c r="AH599" t="s">
        <v>2082</v>
      </c>
      <c r="AI599" t="s">
        <v>54</v>
      </c>
      <c r="AJ599" t="s">
        <v>54</v>
      </c>
      <c r="AK599" t="s">
        <v>54</v>
      </c>
      <c r="AL599" s="2">
        <v>9303.27</v>
      </c>
      <c r="AM599">
        <v>2</v>
      </c>
      <c r="AN599">
        <v>1</v>
      </c>
      <c r="AO599" t="s">
        <v>74</v>
      </c>
      <c r="AP599" s="8">
        <v>9303.27</v>
      </c>
      <c r="AQ599" t="s">
        <v>58</v>
      </c>
      <c r="AR599">
        <v>2</v>
      </c>
      <c r="AS599">
        <v>3</v>
      </c>
      <c r="AT599" t="s">
        <v>58</v>
      </c>
      <c r="AU599" t="s">
        <v>58</v>
      </c>
      <c r="AV599" t="b">
        <v>0</v>
      </c>
    </row>
    <row r="600" spans="1:48">
      <c r="A600">
        <v>599</v>
      </c>
      <c r="B600" t="s">
        <v>1400</v>
      </c>
      <c r="C600" t="s">
        <v>2083</v>
      </c>
      <c r="D600" t="s">
        <v>1992</v>
      </c>
      <c r="E600" t="s">
        <v>1993</v>
      </c>
      <c r="F600" t="s">
        <v>51</v>
      </c>
      <c r="G600" t="s">
        <v>52</v>
      </c>
      <c r="H600" t="s">
        <v>53</v>
      </c>
      <c r="J600" t="s">
        <v>54</v>
      </c>
      <c r="K600" s="1">
        <v>45199</v>
      </c>
      <c r="L600">
        <v>100</v>
      </c>
      <c r="O600" t="s">
        <v>133</v>
      </c>
      <c r="P600" t="s">
        <v>1994</v>
      </c>
      <c r="Q600" t="s">
        <v>68</v>
      </c>
      <c r="R600" t="s">
        <v>1995</v>
      </c>
      <c r="S600" t="s">
        <v>2084</v>
      </c>
      <c r="T600" s="1">
        <v>45187</v>
      </c>
      <c r="U600" t="s">
        <v>58</v>
      </c>
      <c r="V600" t="s">
        <v>58</v>
      </c>
      <c r="W600" t="s">
        <v>133</v>
      </c>
      <c r="X600">
        <v>2</v>
      </c>
      <c r="Y600" s="1">
        <v>45187</v>
      </c>
      <c r="Z600" t="s">
        <v>54</v>
      </c>
      <c r="AA600" t="s">
        <v>72</v>
      </c>
      <c r="AB600" t="s">
        <v>60</v>
      </c>
      <c r="AC600">
        <v>3</v>
      </c>
      <c r="AD600" t="s">
        <v>54</v>
      </c>
      <c r="AE600" t="s">
        <v>54</v>
      </c>
      <c r="AF600" t="s">
        <v>54</v>
      </c>
      <c r="AG600" t="s">
        <v>54</v>
      </c>
      <c r="AH600" t="s">
        <v>2085</v>
      </c>
      <c r="AI600" t="s">
        <v>54</v>
      </c>
      <c r="AJ600" t="s">
        <v>54</v>
      </c>
      <c r="AK600" t="s">
        <v>54</v>
      </c>
      <c r="AL600" s="2">
        <v>4743.16</v>
      </c>
      <c r="AM600">
        <v>2</v>
      </c>
      <c r="AN600">
        <v>1</v>
      </c>
      <c r="AO600" t="s">
        <v>74</v>
      </c>
      <c r="AP600" s="8">
        <v>4743.16</v>
      </c>
      <c r="AQ600" t="s">
        <v>58</v>
      </c>
      <c r="AR600">
        <v>2</v>
      </c>
      <c r="AS600">
        <v>3</v>
      </c>
      <c r="AT600" t="s">
        <v>58</v>
      </c>
      <c r="AU600" t="s">
        <v>58</v>
      </c>
      <c r="AV600" t="b">
        <v>0</v>
      </c>
    </row>
    <row r="601" spans="1:48">
      <c r="A601">
        <v>600</v>
      </c>
      <c r="B601" t="s">
        <v>2061</v>
      </c>
      <c r="C601" t="s">
        <v>2086</v>
      </c>
      <c r="D601" t="s">
        <v>1992</v>
      </c>
      <c r="E601" t="s">
        <v>1993</v>
      </c>
      <c r="F601" t="s">
        <v>51</v>
      </c>
      <c r="G601" t="s">
        <v>52</v>
      </c>
      <c r="H601" t="s">
        <v>53</v>
      </c>
      <c r="J601" t="s">
        <v>54</v>
      </c>
      <c r="K601" s="1">
        <v>45199</v>
      </c>
      <c r="L601">
        <v>40</v>
      </c>
      <c r="O601" t="s">
        <v>55</v>
      </c>
      <c r="P601" t="s">
        <v>1994</v>
      </c>
      <c r="Q601" t="s">
        <v>68</v>
      </c>
      <c r="R601" t="s">
        <v>1995</v>
      </c>
      <c r="S601" t="s">
        <v>1996</v>
      </c>
      <c r="T601" s="1">
        <v>45187</v>
      </c>
      <c r="U601" t="s">
        <v>58</v>
      </c>
      <c r="V601" t="s">
        <v>58</v>
      </c>
      <c r="W601" t="s">
        <v>55</v>
      </c>
      <c r="X601">
        <v>2</v>
      </c>
      <c r="Y601" s="1">
        <v>45187</v>
      </c>
      <c r="Z601" t="s">
        <v>54</v>
      </c>
      <c r="AA601" t="s">
        <v>59</v>
      </c>
      <c r="AB601" t="s">
        <v>60</v>
      </c>
      <c r="AC601">
        <v>1</v>
      </c>
      <c r="AD601" t="s">
        <v>54</v>
      </c>
      <c r="AE601" t="s">
        <v>54</v>
      </c>
      <c r="AF601" t="s">
        <v>54</v>
      </c>
      <c r="AG601" t="s">
        <v>54</v>
      </c>
      <c r="AH601" t="s">
        <v>1997</v>
      </c>
      <c r="AI601" t="s">
        <v>54</v>
      </c>
      <c r="AJ601" t="s">
        <v>54</v>
      </c>
      <c r="AK601" t="s">
        <v>54</v>
      </c>
      <c r="AL601" s="2">
        <v>25000</v>
      </c>
      <c r="AM601">
        <v>2</v>
      </c>
      <c r="AN601">
        <v>1</v>
      </c>
      <c r="AO601" t="s">
        <v>61</v>
      </c>
      <c r="AP601" s="8">
        <v>25000</v>
      </c>
      <c r="AQ601" t="s">
        <v>58</v>
      </c>
      <c r="AR601">
        <v>2</v>
      </c>
      <c r="AS601">
        <v>1</v>
      </c>
      <c r="AT601" t="s">
        <v>58</v>
      </c>
      <c r="AU601" t="s">
        <v>58</v>
      </c>
      <c r="AV601" t="b">
        <v>0</v>
      </c>
    </row>
    <row r="602" spans="1:48">
      <c r="A602">
        <v>601</v>
      </c>
      <c r="B602" t="s">
        <v>2063</v>
      </c>
      <c r="C602" t="s">
        <v>2087</v>
      </c>
      <c r="D602" t="s">
        <v>1992</v>
      </c>
      <c r="E602" t="s">
        <v>1993</v>
      </c>
      <c r="F602" t="s">
        <v>51</v>
      </c>
      <c r="G602" t="s">
        <v>52</v>
      </c>
      <c r="H602" t="s">
        <v>53</v>
      </c>
      <c r="J602" t="s">
        <v>54</v>
      </c>
      <c r="K602" s="1">
        <v>45199</v>
      </c>
      <c r="L602">
        <v>100</v>
      </c>
      <c r="O602" t="s">
        <v>55</v>
      </c>
      <c r="P602" t="s">
        <v>1994</v>
      </c>
      <c r="Q602" t="s">
        <v>68</v>
      </c>
      <c r="R602" t="s">
        <v>1995</v>
      </c>
      <c r="S602" t="s">
        <v>2088</v>
      </c>
      <c r="T602" s="1">
        <v>45191</v>
      </c>
      <c r="U602" t="s">
        <v>58</v>
      </c>
      <c r="V602" t="s">
        <v>58</v>
      </c>
      <c r="W602" t="s">
        <v>55</v>
      </c>
      <c r="X602">
        <v>2</v>
      </c>
      <c r="Y602" s="1">
        <v>45191</v>
      </c>
      <c r="Z602" t="s">
        <v>54</v>
      </c>
      <c r="AA602" t="s">
        <v>72</v>
      </c>
      <c r="AB602" t="s">
        <v>60</v>
      </c>
      <c r="AC602">
        <v>1</v>
      </c>
      <c r="AD602" t="s">
        <v>54</v>
      </c>
      <c r="AE602" t="s">
        <v>54</v>
      </c>
      <c r="AF602" t="s">
        <v>54</v>
      </c>
      <c r="AG602" t="s">
        <v>54</v>
      </c>
      <c r="AH602" t="s">
        <v>2089</v>
      </c>
      <c r="AI602" t="s">
        <v>54</v>
      </c>
      <c r="AJ602" t="s">
        <v>54</v>
      </c>
      <c r="AK602" t="s">
        <v>54</v>
      </c>
      <c r="AL602" s="2">
        <v>13674.96</v>
      </c>
      <c r="AM602">
        <v>4</v>
      </c>
      <c r="AN602">
        <v>1</v>
      </c>
      <c r="AO602" t="s">
        <v>74</v>
      </c>
      <c r="AP602" s="8">
        <v>13674.96</v>
      </c>
      <c r="AQ602" t="s">
        <v>58</v>
      </c>
      <c r="AR602">
        <v>4</v>
      </c>
      <c r="AS602">
        <v>1</v>
      </c>
      <c r="AT602" t="s">
        <v>58</v>
      </c>
      <c r="AU602" t="s">
        <v>58</v>
      </c>
      <c r="AV602" t="b">
        <v>0</v>
      </c>
    </row>
    <row r="603" spans="1:48">
      <c r="A603">
        <v>602</v>
      </c>
      <c r="B603" t="s">
        <v>2061</v>
      </c>
      <c r="C603" t="s">
        <v>2090</v>
      </c>
      <c r="D603" t="s">
        <v>1992</v>
      </c>
      <c r="E603" t="s">
        <v>1993</v>
      </c>
      <c r="F603" t="s">
        <v>51</v>
      </c>
      <c r="G603" t="s">
        <v>52</v>
      </c>
      <c r="H603" t="s">
        <v>53</v>
      </c>
      <c r="J603" t="s">
        <v>54</v>
      </c>
      <c r="K603" s="1">
        <v>45199</v>
      </c>
      <c r="L603">
        <v>40</v>
      </c>
      <c r="O603" t="s">
        <v>55</v>
      </c>
      <c r="P603" t="s">
        <v>1994</v>
      </c>
      <c r="Q603" t="s">
        <v>68</v>
      </c>
      <c r="R603" t="s">
        <v>1995</v>
      </c>
      <c r="S603" t="s">
        <v>2091</v>
      </c>
      <c r="T603" s="1">
        <v>45194</v>
      </c>
      <c r="U603" t="s">
        <v>58</v>
      </c>
      <c r="V603" t="s">
        <v>58</v>
      </c>
      <c r="W603" t="s">
        <v>55</v>
      </c>
      <c r="X603">
        <v>2</v>
      </c>
      <c r="Y603" s="1">
        <v>45194</v>
      </c>
      <c r="Z603" t="s">
        <v>54</v>
      </c>
      <c r="AA603" t="s">
        <v>59</v>
      </c>
      <c r="AB603" t="s">
        <v>60</v>
      </c>
      <c r="AC603">
        <v>1</v>
      </c>
      <c r="AD603" t="s">
        <v>54</v>
      </c>
      <c r="AE603" t="s">
        <v>54</v>
      </c>
      <c r="AF603" t="s">
        <v>54</v>
      </c>
      <c r="AG603" t="s">
        <v>54</v>
      </c>
      <c r="AH603" t="s">
        <v>2092</v>
      </c>
      <c r="AI603" t="s">
        <v>54</v>
      </c>
      <c r="AJ603" t="s">
        <v>54</v>
      </c>
      <c r="AK603" t="s">
        <v>54</v>
      </c>
      <c r="AL603" s="2">
        <v>25000</v>
      </c>
      <c r="AM603">
        <v>2</v>
      </c>
      <c r="AN603">
        <v>1</v>
      </c>
      <c r="AO603" t="s">
        <v>61</v>
      </c>
      <c r="AP603" s="8">
        <v>25000</v>
      </c>
      <c r="AQ603" t="s">
        <v>58</v>
      </c>
      <c r="AR603">
        <v>2</v>
      </c>
      <c r="AS603">
        <v>1</v>
      </c>
      <c r="AT603" t="s">
        <v>58</v>
      </c>
      <c r="AU603" t="s">
        <v>58</v>
      </c>
      <c r="AV603" t="b">
        <v>0</v>
      </c>
    </row>
    <row r="604" spans="1:48">
      <c r="A604">
        <v>603</v>
      </c>
      <c r="B604" t="s">
        <v>2093</v>
      </c>
      <c r="C604" t="s">
        <v>2094</v>
      </c>
      <c r="D604" t="s">
        <v>1992</v>
      </c>
      <c r="E604" t="s">
        <v>1993</v>
      </c>
      <c r="F604" t="s">
        <v>51</v>
      </c>
      <c r="G604" t="s">
        <v>52</v>
      </c>
      <c r="H604" t="s">
        <v>53</v>
      </c>
      <c r="J604" t="s">
        <v>54</v>
      </c>
      <c r="K604" s="1">
        <v>45199</v>
      </c>
      <c r="L604">
        <v>40</v>
      </c>
      <c r="O604" t="s">
        <v>55</v>
      </c>
      <c r="P604" t="s">
        <v>1994</v>
      </c>
      <c r="Q604" t="s">
        <v>68</v>
      </c>
      <c r="R604" t="s">
        <v>1995</v>
      </c>
      <c r="S604" t="s">
        <v>2095</v>
      </c>
      <c r="T604" s="1">
        <v>45195</v>
      </c>
      <c r="U604" t="s">
        <v>58</v>
      </c>
      <c r="V604" t="s">
        <v>58</v>
      </c>
      <c r="W604" t="s">
        <v>55</v>
      </c>
      <c r="X604">
        <v>2</v>
      </c>
      <c r="Y604" s="1">
        <v>45195</v>
      </c>
      <c r="Z604" t="s">
        <v>54</v>
      </c>
      <c r="AA604" t="s">
        <v>59</v>
      </c>
      <c r="AB604" t="s">
        <v>60</v>
      </c>
      <c r="AC604">
        <v>1</v>
      </c>
      <c r="AD604" t="s">
        <v>54</v>
      </c>
      <c r="AE604" t="s">
        <v>54</v>
      </c>
      <c r="AF604" t="s">
        <v>54</v>
      </c>
      <c r="AG604" t="s">
        <v>54</v>
      </c>
      <c r="AH604" t="s">
        <v>2096</v>
      </c>
      <c r="AI604" t="s">
        <v>54</v>
      </c>
      <c r="AJ604" t="s">
        <v>54</v>
      </c>
      <c r="AK604" t="s">
        <v>54</v>
      </c>
      <c r="AL604" s="2">
        <v>10000</v>
      </c>
      <c r="AM604">
        <v>2</v>
      </c>
      <c r="AN604">
        <v>1</v>
      </c>
      <c r="AO604" t="s">
        <v>61</v>
      </c>
      <c r="AP604" s="8">
        <v>10000</v>
      </c>
      <c r="AQ604" t="s">
        <v>58</v>
      </c>
      <c r="AR604">
        <v>2</v>
      </c>
      <c r="AS604">
        <v>1</v>
      </c>
      <c r="AT604" t="s">
        <v>58</v>
      </c>
      <c r="AU604" t="s">
        <v>58</v>
      </c>
      <c r="AV604" t="b">
        <v>0</v>
      </c>
    </row>
    <row r="605" spans="1:48">
      <c r="A605">
        <v>604</v>
      </c>
      <c r="B605" t="s">
        <v>2097</v>
      </c>
      <c r="C605" t="s">
        <v>2098</v>
      </c>
      <c r="D605" t="s">
        <v>1992</v>
      </c>
      <c r="E605" t="s">
        <v>1993</v>
      </c>
      <c r="F605" t="s">
        <v>51</v>
      </c>
      <c r="G605" t="s">
        <v>52</v>
      </c>
      <c r="H605" t="s">
        <v>53</v>
      </c>
      <c r="J605" t="s">
        <v>54</v>
      </c>
      <c r="K605" s="1">
        <v>45199</v>
      </c>
      <c r="L605">
        <v>40</v>
      </c>
      <c r="O605" t="s">
        <v>55</v>
      </c>
      <c r="P605" t="s">
        <v>1994</v>
      </c>
      <c r="Q605" t="s">
        <v>68</v>
      </c>
      <c r="R605" t="s">
        <v>1995</v>
      </c>
      <c r="S605" t="s">
        <v>2095</v>
      </c>
      <c r="T605" s="1">
        <v>45195</v>
      </c>
      <c r="U605" t="s">
        <v>58</v>
      </c>
      <c r="V605" t="s">
        <v>58</v>
      </c>
      <c r="W605" t="s">
        <v>55</v>
      </c>
      <c r="X605">
        <v>2</v>
      </c>
      <c r="Y605" s="1">
        <v>45195</v>
      </c>
      <c r="Z605" t="s">
        <v>54</v>
      </c>
      <c r="AA605" t="s">
        <v>59</v>
      </c>
      <c r="AB605" t="s">
        <v>60</v>
      </c>
      <c r="AC605">
        <v>1</v>
      </c>
      <c r="AD605" t="s">
        <v>54</v>
      </c>
      <c r="AE605" t="s">
        <v>54</v>
      </c>
      <c r="AF605" t="s">
        <v>54</v>
      </c>
      <c r="AG605" t="s">
        <v>54</v>
      </c>
      <c r="AH605" t="s">
        <v>2096</v>
      </c>
      <c r="AI605" t="s">
        <v>54</v>
      </c>
      <c r="AJ605" t="s">
        <v>54</v>
      </c>
      <c r="AK605" t="s">
        <v>54</v>
      </c>
      <c r="AL605" s="2">
        <v>10000</v>
      </c>
      <c r="AM605">
        <v>2</v>
      </c>
      <c r="AN605">
        <v>2</v>
      </c>
      <c r="AO605" t="s">
        <v>61</v>
      </c>
      <c r="AP605" s="8">
        <v>10000</v>
      </c>
      <c r="AQ605" t="s">
        <v>58</v>
      </c>
      <c r="AR605">
        <v>2</v>
      </c>
      <c r="AS605">
        <v>1</v>
      </c>
      <c r="AT605" t="s">
        <v>58</v>
      </c>
      <c r="AU605" t="s">
        <v>58</v>
      </c>
      <c r="AV605" t="b">
        <v>0</v>
      </c>
    </row>
    <row r="606" spans="1:48">
      <c r="A606">
        <v>605</v>
      </c>
      <c r="B606" t="s">
        <v>2063</v>
      </c>
      <c r="C606" t="s">
        <v>2099</v>
      </c>
      <c r="D606" t="s">
        <v>1992</v>
      </c>
      <c r="E606" t="s">
        <v>1993</v>
      </c>
      <c r="F606" t="s">
        <v>51</v>
      </c>
      <c r="G606" t="s">
        <v>52</v>
      </c>
      <c r="H606" t="s">
        <v>53</v>
      </c>
      <c r="J606" t="s">
        <v>54</v>
      </c>
      <c r="K606" s="1">
        <v>45199</v>
      </c>
      <c r="L606">
        <v>100</v>
      </c>
      <c r="O606" t="s">
        <v>55</v>
      </c>
      <c r="P606" t="s">
        <v>1994</v>
      </c>
      <c r="Q606" t="s">
        <v>68</v>
      </c>
      <c r="R606" t="s">
        <v>1995</v>
      </c>
      <c r="S606" t="s">
        <v>2100</v>
      </c>
      <c r="T606" s="1">
        <v>45198</v>
      </c>
      <c r="U606" t="s">
        <v>58</v>
      </c>
      <c r="V606" t="s">
        <v>58</v>
      </c>
      <c r="W606" t="s">
        <v>55</v>
      </c>
      <c r="X606">
        <v>2</v>
      </c>
      <c r="Y606" s="1">
        <v>45198</v>
      </c>
      <c r="Z606" t="s">
        <v>54</v>
      </c>
      <c r="AA606" t="s">
        <v>72</v>
      </c>
      <c r="AB606" t="s">
        <v>60</v>
      </c>
      <c r="AC606">
        <v>1</v>
      </c>
      <c r="AD606" t="s">
        <v>54</v>
      </c>
      <c r="AE606" t="s">
        <v>54</v>
      </c>
      <c r="AF606" t="s">
        <v>54</v>
      </c>
      <c r="AG606" t="s">
        <v>54</v>
      </c>
      <c r="AH606" t="s">
        <v>2101</v>
      </c>
      <c r="AI606" t="s">
        <v>54</v>
      </c>
      <c r="AJ606" t="s">
        <v>54</v>
      </c>
      <c r="AK606" t="s">
        <v>54</v>
      </c>
      <c r="AL606" s="2">
        <v>16833.03</v>
      </c>
      <c r="AM606">
        <v>2</v>
      </c>
      <c r="AN606">
        <v>1</v>
      </c>
      <c r="AO606" t="s">
        <v>74</v>
      </c>
      <c r="AP606" s="8">
        <v>16833.03</v>
      </c>
      <c r="AQ606" t="s">
        <v>58</v>
      </c>
      <c r="AR606">
        <v>2</v>
      </c>
      <c r="AS606">
        <v>1</v>
      </c>
      <c r="AT606" t="s">
        <v>58</v>
      </c>
      <c r="AU606" t="s">
        <v>58</v>
      </c>
      <c r="AV606" t="b">
        <v>0</v>
      </c>
    </row>
    <row r="607" spans="1:48">
      <c r="A607">
        <v>606</v>
      </c>
      <c r="B607" t="s">
        <v>2102</v>
      </c>
      <c r="C607" t="s">
        <v>2103</v>
      </c>
      <c r="D607" t="s">
        <v>1992</v>
      </c>
      <c r="E607" t="s">
        <v>1993</v>
      </c>
      <c r="F607" t="s">
        <v>51</v>
      </c>
      <c r="G607" t="s">
        <v>52</v>
      </c>
      <c r="H607" t="s">
        <v>53</v>
      </c>
      <c r="J607" t="s">
        <v>54</v>
      </c>
      <c r="K607" s="1">
        <v>45199</v>
      </c>
      <c r="L607">
        <v>80</v>
      </c>
      <c r="O607" t="s">
        <v>55</v>
      </c>
      <c r="P607" t="s">
        <v>1994</v>
      </c>
      <c r="Q607" t="s">
        <v>68</v>
      </c>
      <c r="R607" t="s">
        <v>1995</v>
      </c>
      <c r="S607" t="s">
        <v>2104</v>
      </c>
      <c r="T607" s="1">
        <v>45198</v>
      </c>
      <c r="U607" t="s">
        <v>58</v>
      </c>
      <c r="V607" t="s">
        <v>58</v>
      </c>
      <c r="W607" t="s">
        <v>55</v>
      </c>
      <c r="X607">
        <v>2</v>
      </c>
      <c r="Y607" s="1">
        <v>45198</v>
      </c>
      <c r="Z607" t="s">
        <v>54</v>
      </c>
      <c r="AA607" t="s">
        <v>72</v>
      </c>
      <c r="AB607" t="s">
        <v>60</v>
      </c>
      <c r="AC607">
        <v>1</v>
      </c>
      <c r="AD607" t="s">
        <v>54</v>
      </c>
      <c r="AE607" t="s">
        <v>54</v>
      </c>
      <c r="AF607" t="s">
        <v>54</v>
      </c>
      <c r="AG607" t="s">
        <v>54</v>
      </c>
      <c r="AH607" t="s">
        <v>2105</v>
      </c>
      <c r="AI607" t="s">
        <v>54</v>
      </c>
      <c r="AJ607" t="s">
        <v>54</v>
      </c>
      <c r="AK607" t="s">
        <v>54</v>
      </c>
      <c r="AL607" s="2">
        <v>42408</v>
      </c>
      <c r="AM607">
        <v>2</v>
      </c>
      <c r="AN607">
        <v>1</v>
      </c>
      <c r="AO607" t="s">
        <v>74</v>
      </c>
      <c r="AP607" s="8">
        <v>42408</v>
      </c>
      <c r="AQ607" t="s">
        <v>58</v>
      </c>
      <c r="AR607">
        <v>2</v>
      </c>
      <c r="AS607">
        <v>1</v>
      </c>
      <c r="AT607" t="s">
        <v>58</v>
      </c>
      <c r="AU607" t="s">
        <v>58</v>
      </c>
      <c r="AV607" t="b">
        <v>0</v>
      </c>
    </row>
    <row r="608" spans="1:48">
      <c r="A608">
        <v>607</v>
      </c>
      <c r="B608" t="s">
        <v>2106</v>
      </c>
      <c r="C608" t="s">
        <v>2107</v>
      </c>
      <c r="D608" t="s">
        <v>2108</v>
      </c>
      <c r="E608" t="s">
        <v>2109</v>
      </c>
      <c r="F608" t="s">
        <v>66</v>
      </c>
      <c r="G608" t="s">
        <v>52</v>
      </c>
      <c r="H608" t="s">
        <v>53</v>
      </c>
      <c r="J608" t="s">
        <v>54</v>
      </c>
      <c r="K608" s="1">
        <v>45138</v>
      </c>
      <c r="L608">
        <v>40</v>
      </c>
      <c r="O608" t="s">
        <v>2110</v>
      </c>
      <c r="P608" t="s">
        <v>2111</v>
      </c>
      <c r="Q608" t="s">
        <v>56</v>
      </c>
      <c r="R608" t="s">
        <v>2112</v>
      </c>
      <c r="S608" t="s">
        <v>2113</v>
      </c>
      <c r="T608" s="1">
        <v>45112</v>
      </c>
      <c r="U608" t="s">
        <v>58</v>
      </c>
      <c r="V608" t="s">
        <v>58</v>
      </c>
      <c r="W608" t="s">
        <v>2110</v>
      </c>
      <c r="X608">
        <v>2</v>
      </c>
      <c r="Y608" s="1">
        <v>45112</v>
      </c>
      <c r="Z608" t="s">
        <v>71</v>
      </c>
      <c r="AA608" t="s">
        <v>72</v>
      </c>
      <c r="AB608" t="s">
        <v>60</v>
      </c>
      <c r="AC608">
        <v>11</v>
      </c>
      <c r="AD608" t="s">
        <v>54</v>
      </c>
      <c r="AE608" t="s">
        <v>54</v>
      </c>
      <c r="AF608" t="s">
        <v>54</v>
      </c>
      <c r="AG608" t="s">
        <v>54</v>
      </c>
      <c r="AH608" t="s">
        <v>2114</v>
      </c>
      <c r="AI608" t="s">
        <v>54</v>
      </c>
      <c r="AJ608" t="s">
        <v>54</v>
      </c>
      <c r="AK608" t="s">
        <v>54</v>
      </c>
      <c r="AL608" s="2">
        <v>4595878</v>
      </c>
      <c r="AM608">
        <v>21</v>
      </c>
      <c r="AN608">
        <v>1</v>
      </c>
      <c r="AO608" t="s">
        <v>74</v>
      </c>
      <c r="AP608" s="8">
        <v>4595878</v>
      </c>
      <c r="AQ608" t="s">
        <v>58</v>
      </c>
      <c r="AR608">
        <v>21</v>
      </c>
      <c r="AS608">
        <v>11</v>
      </c>
      <c r="AT608" t="s">
        <v>58</v>
      </c>
      <c r="AU608" t="s">
        <v>58</v>
      </c>
      <c r="AV608" t="b">
        <v>0</v>
      </c>
    </row>
    <row r="609" spans="1:48">
      <c r="A609">
        <v>608</v>
      </c>
      <c r="B609" t="s">
        <v>2106</v>
      </c>
      <c r="C609" t="s">
        <v>2115</v>
      </c>
      <c r="D609" t="s">
        <v>2108</v>
      </c>
      <c r="E609" t="s">
        <v>2109</v>
      </c>
      <c r="F609" t="s">
        <v>66</v>
      </c>
      <c r="G609" t="s">
        <v>52</v>
      </c>
      <c r="H609" t="s">
        <v>53</v>
      </c>
      <c r="J609" t="s">
        <v>54</v>
      </c>
      <c r="K609" s="1">
        <v>45138</v>
      </c>
      <c r="L609">
        <v>40</v>
      </c>
      <c r="O609" t="s">
        <v>2110</v>
      </c>
      <c r="P609" t="s">
        <v>2111</v>
      </c>
      <c r="Q609" t="s">
        <v>56</v>
      </c>
      <c r="R609" t="s">
        <v>2112</v>
      </c>
      <c r="S609" t="s">
        <v>2116</v>
      </c>
      <c r="T609" s="1">
        <v>45086</v>
      </c>
      <c r="U609" t="s">
        <v>58</v>
      </c>
      <c r="V609" t="s">
        <v>58</v>
      </c>
      <c r="W609" t="s">
        <v>2110</v>
      </c>
      <c r="X609">
        <v>2</v>
      </c>
      <c r="Y609" s="1">
        <v>45112</v>
      </c>
      <c r="Z609" t="s">
        <v>71</v>
      </c>
      <c r="AA609" t="s">
        <v>72</v>
      </c>
      <c r="AB609" t="s">
        <v>60</v>
      </c>
      <c r="AC609">
        <v>11</v>
      </c>
      <c r="AD609" t="s">
        <v>54</v>
      </c>
      <c r="AE609" t="s">
        <v>54</v>
      </c>
      <c r="AF609" t="s">
        <v>54</v>
      </c>
      <c r="AG609" t="s">
        <v>54</v>
      </c>
      <c r="AH609" t="s">
        <v>2117</v>
      </c>
      <c r="AI609" t="s">
        <v>54</v>
      </c>
      <c r="AJ609" t="s">
        <v>54</v>
      </c>
      <c r="AK609" t="s">
        <v>54</v>
      </c>
      <c r="AL609" s="2">
        <v>2783182</v>
      </c>
      <c r="AM609">
        <v>15</v>
      </c>
      <c r="AN609">
        <v>1</v>
      </c>
      <c r="AO609" t="s">
        <v>74</v>
      </c>
      <c r="AP609" s="8">
        <v>2783182</v>
      </c>
      <c r="AQ609" t="s">
        <v>58</v>
      </c>
      <c r="AR609">
        <v>15</v>
      </c>
      <c r="AS609">
        <v>11</v>
      </c>
      <c r="AT609" t="s">
        <v>58</v>
      </c>
      <c r="AU609" t="s">
        <v>58</v>
      </c>
      <c r="AV609" t="b">
        <v>0</v>
      </c>
    </row>
    <row r="610" spans="1:48">
      <c r="A610">
        <v>609</v>
      </c>
      <c r="B610" t="s">
        <v>2106</v>
      </c>
      <c r="C610" t="s">
        <v>2118</v>
      </c>
      <c r="D610" t="s">
        <v>2108</v>
      </c>
      <c r="E610" t="s">
        <v>2109</v>
      </c>
      <c r="F610" t="s">
        <v>66</v>
      </c>
      <c r="G610" t="s">
        <v>52</v>
      </c>
      <c r="H610" t="s">
        <v>53</v>
      </c>
      <c r="J610" t="s">
        <v>54</v>
      </c>
      <c r="K610" s="1">
        <v>45138</v>
      </c>
      <c r="L610">
        <v>40</v>
      </c>
      <c r="O610" t="s">
        <v>2110</v>
      </c>
      <c r="P610" t="s">
        <v>2111</v>
      </c>
      <c r="Q610" t="s">
        <v>56</v>
      </c>
      <c r="R610" t="s">
        <v>2112</v>
      </c>
      <c r="S610" t="s">
        <v>2119</v>
      </c>
      <c r="T610" s="1">
        <v>45085</v>
      </c>
      <c r="U610" t="s">
        <v>58</v>
      </c>
      <c r="V610" t="s">
        <v>58</v>
      </c>
      <c r="W610" t="s">
        <v>2110</v>
      </c>
      <c r="X610">
        <v>2</v>
      </c>
      <c r="Y610" s="1">
        <v>45112</v>
      </c>
      <c r="Z610" t="s">
        <v>71</v>
      </c>
      <c r="AA610" t="s">
        <v>72</v>
      </c>
      <c r="AB610" t="s">
        <v>60</v>
      </c>
      <c r="AC610">
        <v>11</v>
      </c>
      <c r="AD610" t="s">
        <v>54</v>
      </c>
      <c r="AE610" t="s">
        <v>54</v>
      </c>
      <c r="AF610" t="s">
        <v>54</v>
      </c>
      <c r="AG610" t="s">
        <v>54</v>
      </c>
      <c r="AH610" t="s">
        <v>2120</v>
      </c>
      <c r="AI610" t="s">
        <v>54</v>
      </c>
      <c r="AJ610" t="s">
        <v>54</v>
      </c>
      <c r="AK610" t="s">
        <v>54</v>
      </c>
      <c r="AL610" s="2">
        <v>2114652</v>
      </c>
      <c r="AM610">
        <v>14</v>
      </c>
      <c r="AN610">
        <v>1</v>
      </c>
      <c r="AO610" t="s">
        <v>74</v>
      </c>
      <c r="AP610" s="8">
        <v>2114652</v>
      </c>
      <c r="AQ610" t="s">
        <v>58</v>
      </c>
      <c r="AR610">
        <v>14</v>
      </c>
      <c r="AS610">
        <v>11</v>
      </c>
      <c r="AT610" t="s">
        <v>58</v>
      </c>
      <c r="AU610" t="s">
        <v>58</v>
      </c>
      <c r="AV610" t="b">
        <v>0</v>
      </c>
    </row>
    <row r="611" spans="1:48">
      <c r="A611">
        <v>610</v>
      </c>
      <c r="B611" t="s">
        <v>2106</v>
      </c>
      <c r="C611" t="s">
        <v>2121</v>
      </c>
      <c r="D611" t="s">
        <v>2108</v>
      </c>
      <c r="E611" t="s">
        <v>2109</v>
      </c>
      <c r="F611" t="s">
        <v>66</v>
      </c>
      <c r="G611" t="s">
        <v>52</v>
      </c>
      <c r="H611" t="s">
        <v>53</v>
      </c>
      <c r="J611" t="s">
        <v>54</v>
      </c>
      <c r="K611" s="1">
        <v>45138</v>
      </c>
      <c r="L611">
        <v>40</v>
      </c>
      <c r="O611" t="s">
        <v>2110</v>
      </c>
      <c r="P611" t="s">
        <v>2111</v>
      </c>
      <c r="Q611" t="s">
        <v>56</v>
      </c>
      <c r="R611" t="s">
        <v>2112</v>
      </c>
      <c r="S611" t="s">
        <v>2122</v>
      </c>
      <c r="T611" s="1">
        <v>45103</v>
      </c>
      <c r="U611" t="s">
        <v>58</v>
      </c>
      <c r="V611" t="s">
        <v>58</v>
      </c>
      <c r="W611" t="s">
        <v>2110</v>
      </c>
      <c r="X611">
        <v>2</v>
      </c>
      <c r="Y611" s="1">
        <v>45112</v>
      </c>
      <c r="Z611" t="s">
        <v>71</v>
      </c>
      <c r="AA611" t="s">
        <v>72</v>
      </c>
      <c r="AB611" t="s">
        <v>60</v>
      </c>
      <c r="AC611">
        <v>11</v>
      </c>
      <c r="AD611" t="s">
        <v>54</v>
      </c>
      <c r="AE611" t="s">
        <v>54</v>
      </c>
      <c r="AF611" t="s">
        <v>54</v>
      </c>
      <c r="AG611" t="s">
        <v>54</v>
      </c>
      <c r="AH611" t="s">
        <v>2123</v>
      </c>
      <c r="AI611" t="s">
        <v>54</v>
      </c>
      <c r="AJ611" t="s">
        <v>54</v>
      </c>
      <c r="AK611" t="s">
        <v>54</v>
      </c>
      <c r="AL611" s="2">
        <v>4791866</v>
      </c>
      <c r="AM611">
        <v>22</v>
      </c>
      <c r="AN611">
        <v>1</v>
      </c>
      <c r="AO611" t="s">
        <v>74</v>
      </c>
      <c r="AP611" s="8">
        <v>4791866</v>
      </c>
      <c r="AQ611" t="s">
        <v>58</v>
      </c>
      <c r="AR611">
        <v>22</v>
      </c>
      <c r="AS611">
        <v>11</v>
      </c>
      <c r="AT611" t="s">
        <v>58</v>
      </c>
      <c r="AU611" t="s">
        <v>58</v>
      </c>
      <c r="AV611" t="b">
        <v>0</v>
      </c>
    </row>
    <row r="612" spans="1:48">
      <c r="A612">
        <v>611</v>
      </c>
      <c r="B612" t="s">
        <v>2106</v>
      </c>
      <c r="C612" t="s">
        <v>2124</v>
      </c>
      <c r="D612" t="s">
        <v>2108</v>
      </c>
      <c r="E612" t="s">
        <v>2109</v>
      </c>
      <c r="F612" t="s">
        <v>66</v>
      </c>
      <c r="G612" t="s">
        <v>52</v>
      </c>
      <c r="H612" t="s">
        <v>53</v>
      </c>
      <c r="J612" t="s">
        <v>54</v>
      </c>
      <c r="K612" s="1">
        <v>45138</v>
      </c>
      <c r="L612">
        <v>40</v>
      </c>
      <c r="O612" t="s">
        <v>2110</v>
      </c>
      <c r="P612" t="s">
        <v>2111</v>
      </c>
      <c r="Q612" t="s">
        <v>56</v>
      </c>
      <c r="R612" t="s">
        <v>2112</v>
      </c>
      <c r="S612" t="s">
        <v>2125</v>
      </c>
      <c r="T612" s="1">
        <v>45100</v>
      </c>
      <c r="U612" t="s">
        <v>58</v>
      </c>
      <c r="V612" t="s">
        <v>58</v>
      </c>
      <c r="W612" t="s">
        <v>2110</v>
      </c>
      <c r="X612">
        <v>2</v>
      </c>
      <c r="Y612" s="1">
        <v>45112</v>
      </c>
      <c r="Z612" t="s">
        <v>71</v>
      </c>
      <c r="AA612" t="s">
        <v>72</v>
      </c>
      <c r="AB612" t="s">
        <v>60</v>
      </c>
      <c r="AC612">
        <v>11</v>
      </c>
      <c r="AD612" t="s">
        <v>54</v>
      </c>
      <c r="AE612" t="s">
        <v>54</v>
      </c>
      <c r="AF612" t="s">
        <v>54</v>
      </c>
      <c r="AG612" t="s">
        <v>54</v>
      </c>
      <c r="AH612" t="s">
        <v>2126</v>
      </c>
      <c r="AI612" t="s">
        <v>54</v>
      </c>
      <c r="AJ612" t="s">
        <v>54</v>
      </c>
      <c r="AK612" t="s">
        <v>54</v>
      </c>
      <c r="AL612" s="2">
        <v>4785611</v>
      </c>
      <c r="AM612">
        <v>21</v>
      </c>
      <c r="AN612">
        <v>1</v>
      </c>
      <c r="AO612" t="s">
        <v>74</v>
      </c>
      <c r="AP612" s="8">
        <v>4785611</v>
      </c>
      <c r="AQ612" t="s">
        <v>58</v>
      </c>
      <c r="AR612">
        <v>21</v>
      </c>
      <c r="AS612">
        <v>11</v>
      </c>
      <c r="AT612" t="s">
        <v>58</v>
      </c>
      <c r="AU612" t="s">
        <v>58</v>
      </c>
      <c r="AV612" t="b">
        <v>0</v>
      </c>
    </row>
    <row r="613" spans="1:48">
      <c r="A613">
        <v>612</v>
      </c>
      <c r="B613" t="s">
        <v>2106</v>
      </c>
      <c r="C613" t="s">
        <v>2127</v>
      </c>
      <c r="D613" t="s">
        <v>2108</v>
      </c>
      <c r="E613" t="s">
        <v>2109</v>
      </c>
      <c r="F613" t="s">
        <v>66</v>
      </c>
      <c r="G613" t="s">
        <v>52</v>
      </c>
      <c r="H613" t="s">
        <v>53</v>
      </c>
      <c r="J613" t="s">
        <v>54</v>
      </c>
      <c r="K613" s="1">
        <v>45138</v>
      </c>
      <c r="L613">
        <v>40</v>
      </c>
      <c r="O613" t="s">
        <v>2110</v>
      </c>
      <c r="P613" t="s">
        <v>2111</v>
      </c>
      <c r="Q613" t="s">
        <v>56</v>
      </c>
      <c r="R613" t="s">
        <v>2112</v>
      </c>
      <c r="S613" t="s">
        <v>2128</v>
      </c>
      <c r="T613" s="1">
        <v>45099</v>
      </c>
      <c r="U613" t="s">
        <v>58</v>
      </c>
      <c r="V613" t="s">
        <v>58</v>
      </c>
      <c r="W613" t="s">
        <v>2110</v>
      </c>
      <c r="X613">
        <v>2</v>
      </c>
      <c r="Y613" s="1">
        <v>45112</v>
      </c>
      <c r="Z613" t="s">
        <v>71</v>
      </c>
      <c r="AA613" t="s">
        <v>72</v>
      </c>
      <c r="AB613" t="s">
        <v>60</v>
      </c>
      <c r="AC613">
        <v>11</v>
      </c>
      <c r="AD613" t="s">
        <v>54</v>
      </c>
      <c r="AE613" t="s">
        <v>54</v>
      </c>
      <c r="AF613" t="s">
        <v>54</v>
      </c>
      <c r="AG613" t="s">
        <v>54</v>
      </c>
      <c r="AH613" t="s">
        <v>2129</v>
      </c>
      <c r="AI613" t="s">
        <v>54</v>
      </c>
      <c r="AJ613" t="s">
        <v>54</v>
      </c>
      <c r="AK613" t="s">
        <v>54</v>
      </c>
      <c r="AL613" s="2">
        <v>3984286</v>
      </c>
      <c r="AM613">
        <v>19</v>
      </c>
      <c r="AN613">
        <v>1</v>
      </c>
      <c r="AO613" t="s">
        <v>74</v>
      </c>
      <c r="AP613" s="8">
        <v>3984286</v>
      </c>
      <c r="AQ613" t="s">
        <v>58</v>
      </c>
      <c r="AR613">
        <v>19</v>
      </c>
      <c r="AS613">
        <v>11</v>
      </c>
      <c r="AT613" t="s">
        <v>58</v>
      </c>
      <c r="AU613" t="s">
        <v>58</v>
      </c>
      <c r="AV613" t="b">
        <v>0</v>
      </c>
    </row>
    <row r="614" spans="1:48">
      <c r="A614">
        <v>613</v>
      </c>
      <c r="B614" t="s">
        <v>2106</v>
      </c>
      <c r="C614" t="s">
        <v>2130</v>
      </c>
      <c r="D614" t="s">
        <v>2108</v>
      </c>
      <c r="E614" t="s">
        <v>2109</v>
      </c>
      <c r="F614" t="s">
        <v>66</v>
      </c>
      <c r="G614" t="s">
        <v>52</v>
      </c>
      <c r="H614" t="s">
        <v>53</v>
      </c>
      <c r="J614" t="s">
        <v>54</v>
      </c>
      <c r="K614" s="1">
        <v>45138</v>
      </c>
      <c r="L614">
        <v>40</v>
      </c>
      <c r="O614" t="s">
        <v>2110</v>
      </c>
      <c r="P614" t="s">
        <v>2111</v>
      </c>
      <c r="Q614" t="s">
        <v>56</v>
      </c>
      <c r="R614" t="s">
        <v>2112</v>
      </c>
      <c r="S614" t="s">
        <v>2131</v>
      </c>
      <c r="T614" s="1">
        <v>45098</v>
      </c>
      <c r="U614" t="s">
        <v>58</v>
      </c>
      <c r="V614" t="s">
        <v>58</v>
      </c>
      <c r="W614" t="s">
        <v>2110</v>
      </c>
      <c r="X614">
        <v>2</v>
      </c>
      <c r="Y614" s="1">
        <v>45112</v>
      </c>
      <c r="Z614" t="s">
        <v>71</v>
      </c>
      <c r="AA614" t="s">
        <v>72</v>
      </c>
      <c r="AB614" t="s">
        <v>60</v>
      </c>
      <c r="AC614">
        <v>11</v>
      </c>
      <c r="AD614" t="s">
        <v>54</v>
      </c>
      <c r="AE614" t="s">
        <v>54</v>
      </c>
      <c r="AF614" t="s">
        <v>54</v>
      </c>
      <c r="AG614" t="s">
        <v>54</v>
      </c>
      <c r="AH614" t="s">
        <v>2132</v>
      </c>
      <c r="AI614" t="s">
        <v>54</v>
      </c>
      <c r="AJ614" t="s">
        <v>54</v>
      </c>
      <c r="AK614" t="s">
        <v>54</v>
      </c>
      <c r="AL614" s="2">
        <v>3947486</v>
      </c>
      <c r="AM614">
        <v>18</v>
      </c>
      <c r="AN614">
        <v>1</v>
      </c>
      <c r="AO614" t="s">
        <v>74</v>
      </c>
      <c r="AP614" s="8">
        <v>3947486</v>
      </c>
      <c r="AQ614" t="s">
        <v>58</v>
      </c>
      <c r="AR614">
        <v>18</v>
      </c>
      <c r="AS614">
        <v>11</v>
      </c>
      <c r="AT614" t="s">
        <v>58</v>
      </c>
      <c r="AU614" t="s">
        <v>58</v>
      </c>
      <c r="AV614" t="b">
        <v>0</v>
      </c>
    </row>
    <row r="615" spans="1:48">
      <c r="A615">
        <v>614</v>
      </c>
      <c r="B615" t="s">
        <v>2106</v>
      </c>
      <c r="C615" t="s">
        <v>2133</v>
      </c>
      <c r="D615" t="s">
        <v>2108</v>
      </c>
      <c r="E615" t="s">
        <v>2109</v>
      </c>
      <c r="F615" t="s">
        <v>66</v>
      </c>
      <c r="G615" t="s">
        <v>52</v>
      </c>
      <c r="H615" t="s">
        <v>53</v>
      </c>
      <c r="J615" t="s">
        <v>54</v>
      </c>
      <c r="K615" s="1">
        <v>45138</v>
      </c>
      <c r="L615">
        <v>40</v>
      </c>
      <c r="O615" t="s">
        <v>2110</v>
      </c>
      <c r="P615" t="s">
        <v>2111</v>
      </c>
      <c r="Q615" t="s">
        <v>56</v>
      </c>
      <c r="R615" t="s">
        <v>2112</v>
      </c>
      <c r="S615" t="s">
        <v>2134</v>
      </c>
      <c r="T615" s="1">
        <v>45097</v>
      </c>
      <c r="U615" t="s">
        <v>58</v>
      </c>
      <c r="V615" t="s">
        <v>58</v>
      </c>
      <c r="W615" t="s">
        <v>2110</v>
      </c>
      <c r="X615">
        <v>2</v>
      </c>
      <c r="Y615" s="1">
        <v>45112</v>
      </c>
      <c r="Z615" t="s">
        <v>71</v>
      </c>
      <c r="AA615" t="s">
        <v>72</v>
      </c>
      <c r="AB615" t="s">
        <v>60</v>
      </c>
      <c r="AC615">
        <v>11</v>
      </c>
      <c r="AD615" t="s">
        <v>54</v>
      </c>
      <c r="AE615" t="s">
        <v>54</v>
      </c>
      <c r="AF615" t="s">
        <v>54</v>
      </c>
      <c r="AG615" t="s">
        <v>54</v>
      </c>
      <c r="AH615" t="s">
        <v>2135</v>
      </c>
      <c r="AI615" t="s">
        <v>54</v>
      </c>
      <c r="AJ615" t="s">
        <v>54</v>
      </c>
      <c r="AK615" t="s">
        <v>54</v>
      </c>
      <c r="AL615" s="2">
        <v>3552486</v>
      </c>
      <c r="AM615">
        <v>17</v>
      </c>
      <c r="AN615">
        <v>1</v>
      </c>
      <c r="AO615" t="s">
        <v>74</v>
      </c>
      <c r="AP615" s="8">
        <v>3552486</v>
      </c>
      <c r="AQ615" t="s">
        <v>58</v>
      </c>
      <c r="AR615">
        <v>17</v>
      </c>
      <c r="AS615">
        <v>11</v>
      </c>
      <c r="AT615" t="s">
        <v>58</v>
      </c>
      <c r="AU615" t="s">
        <v>58</v>
      </c>
      <c r="AV615" t="b">
        <v>0</v>
      </c>
    </row>
    <row r="616" spans="1:48">
      <c r="A616">
        <v>615</v>
      </c>
      <c r="B616" t="s">
        <v>2106</v>
      </c>
      <c r="C616" t="s">
        <v>2136</v>
      </c>
      <c r="D616" t="s">
        <v>2108</v>
      </c>
      <c r="E616" t="s">
        <v>2109</v>
      </c>
      <c r="F616" t="s">
        <v>66</v>
      </c>
      <c r="G616" t="s">
        <v>52</v>
      </c>
      <c r="H616" t="s">
        <v>53</v>
      </c>
      <c r="J616" t="s">
        <v>54</v>
      </c>
      <c r="K616" s="1">
        <v>45138</v>
      </c>
      <c r="L616">
        <v>40</v>
      </c>
      <c r="O616" t="s">
        <v>2110</v>
      </c>
      <c r="P616" t="s">
        <v>2111</v>
      </c>
      <c r="Q616" t="s">
        <v>56</v>
      </c>
      <c r="R616" t="s">
        <v>2112</v>
      </c>
      <c r="S616" t="s">
        <v>2137</v>
      </c>
      <c r="T616" s="1">
        <v>45093</v>
      </c>
      <c r="U616" t="s">
        <v>58</v>
      </c>
      <c r="V616" t="s">
        <v>58</v>
      </c>
      <c r="W616" t="s">
        <v>2110</v>
      </c>
      <c r="X616">
        <v>2</v>
      </c>
      <c r="Y616" s="1">
        <v>45112</v>
      </c>
      <c r="Z616" t="s">
        <v>71</v>
      </c>
      <c r="AA616" t="s">
        <v>72</v>
      </c>
      <c r="AB616" t="s">
        <v>60</v>
      </c>
      <c r="AC616">
        <v>11</v>
      </c>
      <c r="AD616" t="s">
        <v>54</v>
      </c>
      <c r="AE616" t="s">
        <v>54</v>
      </c>
      <c r="AF616" t="s">
        <v>54</v>
      </c>
      <c r="AG616" t="s">
        <v>54</v>
      </c>
      <c r="AH616" t="s">
        <v>2138</v>
      </c>
      <c r="AI616" t="s">
        <v>54</v>
      </c>
      <c r="AJ616" t="s">
        <v>54</v>
      </c>
      <c r="AK616" t="s">
        <v>54</v>
      </c>
      <c r="AL616" s="2">
        <v>3006605</v>
      </c>
      <c r="AM616">
        <v>14</v>
      </c>
      <c r="AN616">
        <v>1</v>
      </c>
      <c r="AO616" t="s">
        <v>74</v>
      </c>
      <c r="AP616" s="8">
        <v>3006605</v>
      </c>
      <c r="AQ616" t="s">
        <v>58</v>
      </c>
      <c r="AR616">
        <v>14</v>
      </c>
      <c r="AS616">
        <v>11</v>
      </c>
      <c r="AT616" t="s">
        <v>58</v>
      </c>
      <c r="AU616" t="s">
        <v>58</v>
      </c>
      <c r="AV616" t="b">
        <v>0</v>
      </c>
    </row>
    <row r="617" spans="1:48">
      <c r="A617">
        <v>616</v>
      </c>
      <c r="B617" t="s">
        <v>2106</v>
      </c>
      <c r="C617" t="s">
        <v>2139</v>
      </c>
      <c r="D617" t="s">
        <v>2108</v>
      </c>
      <c r="E617" t="s">
        <v>2109</v>
      </c>
      <c r="F617" t="s">
        <v>66</v>
      </c>
      <c r="G617" t="s">
        <v>52</v>
      </c>
      <c r="H617" t="s">
        <v>53</v>
      </c>
      <c r="J617" t="s">
        <v>54</v>
      </c>
      <c r="K617" s="1">
        <v>45138</v>
      </c>
      <c r="L617">
        <v>40</v>
      </c>
      <c r="O617" t="s">
        <v>2110</v>
      </c>
      <c r="P617" t="s">
        <v>2111</v>
      </c>
      <c r="Q617" t="s">
        <v>56</v>
      </c>
      <c r="R617" t="s">
        <v>2112</v>
      </c>
      <c r="S617" t="s">
        <v>2140</v>
      </c>
      <c r="T617" s="1">
        <v>45090</v>
      </c>
      <c r="U617" t="s">
        <v>58</v>
      </c>
      <c r="V617" t="s">
        <v>58</v>
      </c>
      <c r="W617" t="s">
        <v>2110</v>
      </c>
      <c r="X617">
        <v>2</v>
      </c>
      <c r="Y617" s="1">
        <v>45112</v>
      </c>
      <c r="Z617" t="s">
        <v>71</v>
      </c>
      <c r="AA617" t="s">
        <v>72</v>
      </c>
      <c r="AB617" t="s">
        <v>60</v>
      </c>
      <c r="AC617">
        <v>11</v>
      </c>
      <c r="AD617" t="s">
        <v>54</v>
      </c>
      <c r="AE617" t="s">
        <v>54</v>
      </c>
      <c r="AF617" t="s">
        <v>54</v>
      </c>
      <c r="AG617" t="s">
        <v>54</v>
      </c>
      <c r="AH617" t="s">
        <v>2141</v>
      </c>
      <c r="AI617" t="s">
        <v>54</v>
      </c>
      <c r="AJ617" t="s">
        <v>54</v>
      </c>
      <c r="AK617" t="s">
        <v>54</v>
      </c>
      <c r="AL617" s="2">
        <v>3209587</v>
      </c>
      <c r="AM617">
        <v>16</v>
      </c>
      <c r="AN617">
        <v>1</v>
      </c>
      <c r="AO617" t="s">
        <v>74</v>
      </c>
      <c r="AP617" s="8">
        <v>3209587</v>
      </c>
      <c r="AQ617" t="s">
        <v>58</v>
      </c>
      <c r="AR617">
        <v>16</v>
      </c>
      <c r="AS617">
        <v>11</v>
      </c>
      <c r="AT617" t="s">
        <v>58</v>
      </c>
      <c r="AU617" t="s">
        <v>58</v>
      </c>
      <c r="AV617" t="b">
        <v>0</v>
      </c>
    </row>
    <row r="618" spans="1:48">
      <c r="A618">
        <v>617</v>
      </c>
      <c r="B618" t="s">
        <v>2106</v>
      </c>
      <c r="C618" t="s">
        <v>2142</v>
      </c>
      <c r="D618" t="s">
        <v>2108</v>
      </c>
      <c r="E618" t="s">
        <v>2109</v>
      </c>
      <c r="F618" t="s">
        <v>66</v>
      </c>
      <c r="G618" t="s">
        <v>52</v>
      </c>
      <c r="H618" t="s">
        <v>53</v>
      </c>
      <c r="J618" t="s">
        <v>54</v>
      </c>
      <c r="K618" s="1">
        <v>45138</v>
      </c>
      <c r="L618">
        <v>40</v>
      </c>
      <c r="O618" t="s">
        <v>2110</v>
      </c>
      <c r="P618" t="s">
        <v>2111</v>
      </c>
      <c r="Q618" t="s">
        <v>56</v>
      </c>
      <c r="R618" t="s">
        <v>2112</v>
      </c>
      <c r="S618" t="s">
        <v>2143</v>
      </c>
      <c r="T618" s="1">
        <v>45089</v>
      </c>
      <c r="U618" t="s">
        <v>58</v>
      </c>
      <c r="V618" t="s">
        <v>58</v>
      </c>
      <c r="W618" t="s">
        <v>2110</v>
      </c>
      <c r="X618">
        <v>2</v>
      </c>
      <c r="Y618" s="1">
        <v>45112</v>
      </c>
      <c r="Z618" t="s">
        <v>71</v>
      </c>
      <c r="AA618" t="s">
        <v>72</v>
      </c>
      <c r="AB618" t="s">
        <v>60</v>
      </c>
      <c r="AC618">
        <v>11</v>
      </c>
      <c r="AD618" t="s">
        <v>54</v>
      </c>
      <c r="AE618" t="s">
        <v>54</v>
      </c>
      <c r="AF618" t="s">
        <v>54</v>
      </c>
      <c r="AG618" t="s">
        <v>54</v>
      </c>
      <c r="AH618" t="s">
        <v>2144</v>
      </c>
      <c r="AI618" t="s">
        <v>54</v>
      </c>
      <c r="AJ618" t="s">
        <v>54</v>
      </c>
      <c r="AK618" t="s">
        <v>54</v>
      </c>
      <c r="AL618" s="2">
        <v>2854862</v>
      </c>
      <c r="AM618">
        <v>15</v>
      </c>
      <c r="AN618">
        <v>1</v>
      </c>
      <c r="AO618" t="s">
        <v>74</v>
      </c>
      <c r="AP618" s="8">
        <v>2854862</v>
      </c>
      <c r="AQ618" t="s">
        <v>58</v>
      </c>
      <c r="AR618">
        <v>15</v>
      </c>
      <c r="AS618">
        <v>11</v>
      </c>
      <c r="AT618" t="s">
        <v>58</v>
      </c>
      <c r="AU618" t="s">
        <v>58</v>
      </c>
      <c r="AV618" t="b">
        <v>0</v>
      </c>
    </row>
    <row r="619" spans="1:48">
      <c r="A619">
        <v>618</v>
      </c>
      <c r="B619" t="s">
        <v>2145</v>
      </c>
      <c r="C619" t="s">
        <v>2146</v>
      </c>
      <c r="D619" t="s">
        <v>2108</v>
      </c>
      <c r="E619" t="s">
        <v>2109</v>
      </c>
      <c r="F619" t="s">
        <v>66</v>
      </c>
      <c r="G619" t="s">
        <v>52</v>
      </c>
      <c r="H619" t="s">
        <v>53</v>
      </c>
      <c r="J619" t="s">
        <v>54</v>
      </c>
      <c r="K619" s="1">
        <v>45138</v>
      </c>
      <c r="L619">
        <v>40</v>
      </c>
      <c r="O619" t="s">
        <v>77</v>
      </c>
      <c r="P619" t="s">
        <v>109</v>
      </c>
      <c r="Q619" t="s">
        <v>56</v>
      </c>
      <c r="R619" t="s">
        <v>2112</v>
      </c>
      <c r="S619" t="s">
        <v>2147</v>
      </c>
      <c r="T619" s="1">
        <v>45112</v>
      </c>
      <c r="U619" t="s">
        <v>58</v>
      </c>
      <c r="V619" t="s">
        <v>58</v>
      </c>
      <c r="W619" t="s">
        <v>77</v>
      </c>
      <c r="X619">
        <v>2</v>
      </c>
      <c r="Y619" s="1">
        <v>45112</v>
      </c>
      <c r="Z619" t="s">
        <v>111</v>
      </c>
      <c r="AA619" t="s">
        <v>54</v>
      </c>
      <c r="AB619" t="s">
        <v>60</v>
      </c>
      <c r="AC619">
        <v>2</v>
      </c>
      <c r="AD619" t="s">
        <v>54</v>
      </c>
      <c r="AE619" t="s">
        <v>54</v>
      </c>
      <c r="AF619" t="s">
        <v>54</v>
      </c>
      <c r="AG619" t="s">
        <v>54</v>
      </c>
      <c r="AH619" t="s">
        <v>2148</v>
      </c>
      <c r="AI619" t="s">
        <v>54</v>
      </c>
      <c r="AJ619" t="s">
        <v>54</v>
      </c>
      <c r="AK619" t="s">
        <v>54</v>
      </c>
      <c r="AL619" s="2">
        <v>14000</v>
      </c>
      <c r="AM619">
        <v>3</v>
      </c>
      <c r="AN619">
        <v>1</v>
      </c>
      <c r="AO619" t="s">
        <v>115</v>
      </c>
      <c r="AP619" s="8">
        <v>14000</v>
      </c>
      <c r="AQ619" t="s">
        <v>58</v>
      </c>
      <c r="AR619">
        <v>3</v>
      </c>
      <c r="AS619">
        <v>2</v>
      </c>
      <c r="AT619" t="s">
        <v>58</v>
      </c>
      <c r="AU619" t="s">
        <v>58</v>
      </c>
      <c r="AV619" t="b">
        <f>IF(OR(AP619&lt;14000,AR619&lt;4,AS619&lt;2),TRUE,FALSE)</f>
        <v>1</v>
      </c>
    </row>
    <row r="620" spans="1:48">
      <c r="A620">
        <v>619</v>
      </c>
      <c r="B620" t="s">
        <v>2145</v>
      </c>
      <c r="C620" t="s">
        <v>2149</v>
      </c>
      <c r="D620" t="s">
        <v>2108</v>
      </c>
      <c r="E620" t="s">
        <v>2109</v>
      </c>
      <c r="F620" t="s">
        <v>66</v>
      </c>
      <c r="G620" t="s">
        <v>52</v>
      </c>
      <c r="H620" t="s">
        <v>53</v>
      </c>
      <c r="J620" t="s">
        <v>54</v>
      </c>
      <c r="K620" s="1">
        <v>45138</v>
      </c>
      <c r="L620">
        <v>40</v>
      </c>
      <c r="O620" t="s">
        <v>77</v>
      </c>
      <c r="P620" t="s">
        <v>109</v>
      </c>
      <c r="Q620" t="s">
        <v>56</v>
      </c>
      <c r="R620" t="s">
        <v>2112</v>
      </c>
      <c r="S620" t="s">
        <v>2150</v>
      </c>
      <c r="T620" s="1">
        <v>45083</v>
      </c>
      <c r="U620" t="s">
        <v>58</v>
      </c>
      <c r="V620" t="s">
        <v>58</v>
      </c>
      <c r="W620" t="s">
        <v>77</v>
      </c>
      <c r="X620">
        <v>2</v>
      </c>
      <c r="Y620" s="1">
        <v>45112</v>
      </c>
      <c r="Z620" t="s">
        <v>111</v>
      </c>
      <c r="AA620" t="s">
        <v>54</v>
      </c>
      <c r="AB620" t="s">
        <v>60</v>
      </c>
      <c r="AC620">
        <v>2</v>
      </c>
      <c r="AD620" t="s">
        <v>54</v>
      </c>
      <c r="AE620" t="s">
        <v>54</v>
      </c>
      <c r="AF620" t="s">
        <v>54</v>
      </c>
      <c r="AG620" t="s">
        <v>54</v>
      </c>
      <c r="AH620" t="s">
        <v>2151</v>
      </c>
      <c r="AI620" t="s">
        <v>54</v>
      </c>
      <c r="AJ620" t="s">
        <v>54</v>
      </c>
      <c r="AK620" t="s">
        <v>54</v>
      </c>
      <c r="AL620" s="2">
        <v>31000</v>
      </c>
      <c r="AM620">
        <v>4</v>
      </c>
      <c r="AN620">
        <v>1</v>
      </c>
      <c r="AO620" t="s">
        <v>115</v>
      </c>
      <c r="AP620" s="8">
        <v>31000</v>
      </c>
      <c r="AQ620" t="s">
        <v>58</v>
      </c>
      <c r="AR620">
        <v>4</v>
      </c>
      <c r="AS620">
        <v>2</v>
      </c>
      <c r="AT620" t="s">
        <v>58</v>
      </c>
      <c r="AU620" t="s">
        <v>58</v>
      </c>
      <c r="AV620" t="b">
        <f>IF(OR(AP620&lt;14000,AR620&lt;4,AS620&lt;2),TRUE,FALSE)</f>
        <v>0</v>
      </c>
    </row>
    <row r="621" spans="1:48">
      <c r="A621">
        <v>620</v>
      </c>
      <c r="B621" t="s">
        <v>2152</v>
      </c>
      <c r="C621" t="s">
        <v>2153</v>
      </c>
      <c r="D621" t="s">
        <v>2108</v>
      </c>
      <c r="E621" t="s">
        <v>2109</v>
      </c>
      <c r="F621" t="s">
        <v>66</v>
      </c>
      <c r="G621" t="s">
        <v>52</v>
      </c>
      <c r="H621" t="s">
        <v>53</v>
      </c>
      <c r="J621" t="s">
        <v>54</v>
      </c>
      <c r="K621" s="1">
        <v>45138</v>
      </c>
      <c r="L621">
        <v>40</v>
      </c>
      <c r="O621" t="s">
        <v>55</v>
      </c>
      <c r="P621" t="s">
        <v>2111</v>
      </c>
      <c r="Q621" t="s">
        <v>56</v>
      </c>
      <c r="R621" t="s">
        <v>2112</v>
      </c>
      <c r="S621" t="s">
        <v>2154</v>
      </c>
      <c r="T621" s="1">
        <v>45113</v>
      </c>
      <c r="U621" t="s">
        <v>58</v>
      </c>
      <c r="V621" t="s">
        <v>58</v>
      </c>
      <c r="W621" t="s">
        <v>55</v>
      </c>
      <c r="X621">
        <v>2</v>
      </c>
      <c r="Y621" s="1">
        <v>45113</v>
      </c>
      <c r="Z621" t="s">
        <v>80</v>
      </c>
      <c r="AA621" t="s">
        <v>59</v>
      </c>
      <c r="AB621" t="s">
        <v>60</v>
      </c>
      <c r="AC621">
        <v>1</v>
      </c>
      <c r="AD621" t="s">
        <v>54</v>
      </c>
      <c r="AE621" t="s">
        <v>54</v>
      </c>
      <c r="AF621" t="s">
        <v>54</v>
      </c>
      <c r="AG621" t="s">
        <v>54</v>
      </c>
      <c r="AH621" t="s">
        <v>2155</v>
      </c>
      <c r="AI621" t="s">
        <v>54</v>
      </c>
      <c r="AJ621" t="s">
        <v>54</v>
      </c>
      <c r="AK621" t="s">
        <v>54</v>
      </c>
      <c r="AL621" s="2">
        <v>2232868.73</v>
      </c>
      <c r="AM621">
        <v>6</v>
      </c>
      <c r="AN621">
        <v>1</v>
      </c>
      <c r="AO621" t="s">
        <v>61</v>
      </c>
      <c r="AP621" s="8">
        <v>2232868.73</v>
      </c>
      <c r="AQ621" t="s">
        <v>58</v>
      </c>
      <c r="AR621">
        <v>6</v>
      </c>
      <c r="AS621">
        <v>1</v>
      </c>
      <c r="AT621" t="s">
        <v>58</v>
      </c>
      <c r="AU621" t="s">
        <v>58</v>
      </c>
      <c r="AV621" t="b">
        <v>0</v>
      </c>
    </row>
    <row r="622" spans="1:48">
      <c r="A622">
        <v>621</v>
      </c>
      <c r="B622" t="s">
        <v>2156</v>
      </c>
      <c r="C622" t="s">
        <v>2157</v>
      </c>
      <c r="D622" t="s">
        <v>2108</v>
      </c>
      <c r="E622" t="s">
        <v>2109</v>
      </c>
      <c r="F622" t="s">
        <v>66</v>
      </c>
      <c r="G622" t="s">
        <v>52</v>
      </c>
      <c r="H622" t="s">
        <v>53</v>
      </c>
      <c r="J622" t="s">
        <v>54</v>
      </c>
      <c r="K622" s="1">
        <v>45138</v>
      </c>
      <c r="L622">
        <v>40</v>
      </c>
      <c r="O622" t="s">
        <v>55</v>
      </c>
      <c r="P622" t="s">
        <v>109</v>
      </c>
      <c r="Q622" t="s">
        <v>56</v>
      </c>
      <c r="R622" t="s">
        <v>2112</v>
      </c>
      <c r="S622" t="s">
        <v>2158</v>
      </c>
      <c r="T622" s="1">
        <v>45113</v>
      </c>
      <c r="U622" t="s">
        <v>58</v>
      </c>
      <c r="V622" t="s">
        <v>58</v>
      </c>
      <c r="W622" t="s">
        <v>55</v>
      </c>
      <c r="X622">
        <v>2</v>
      </c>
      <c r="Y622" s="1">
        <v>45113</v>
      </c>
      <c r="Z622" t="s">
        <v>111</v>
      </c>
      <c r="AA622" t="s">
        <v>54</v>
      </c>
      <c r="AB622" t="s">
        <v>60</v>
      </c>
      <c r="AC622">
        <v>1</v>
      </c>
      <c r="AD622" t="s">
        <v>54</v>
      </c>
      <c r="AE622" t="s">
        <v>54</v>
      </c>
      <c r="AF622" t="s">
        <v>54</v>
      </c>
      <c r="AG622" t="s">
        <v>54</v>
      </c>
      <c r="AH622" t="s">
        <v>2159</v>
      </c>
      <c r="AI622" t="s">
        <v>54</v>
      </c>
      <c r="AJ622" t="s">
        <v>54</v>
      </c>
      <c r="AK622" t="s">
        <v>54</v>
      </c>
      <c r="AL622" s="2">
        <v>10602.75</v>
      </c>
      <c r="AM622">
        <v>3</v>
      </c>
      <c r="AN622">
        <v>1</v>
      </c>
      <c r="AO622" t="s">
        <v>115</v>
      </c>
      <c r="AP622" s="8">
        <v>10602.75</v>
      </c>
      <c r="AQ622" t="s">
        <v>58</v>
      </c>
      <c r="AR622">
        <v>3</v>
      </c>
      <c r="AS622">
        <v>1</v>
      </c>
      <c r="AT622" t="s">
        <v>58</v>
      </c>
      <c r="AU622" t="s">
        <v>58</v>
      </c>
      <c r="AV622" t="b">
        <f>IF(OR(AP622&lt;14000,AR622&lt;4,AS622&lt;2),TRUE,FALSE)</f>
        <v>1</v>
      </c>
    </row>
    <row r="623" spans="1:48">
      <c r="A623">
        <v>622</v>
      </c>
      <c r="B623" t="s">
        <v>2152</v>
      </c>
      <c r="C623" t="s">
        <v>2160</v>
      </c>
      <c r="D623" t="s">
        <v>2108</v>
      </c>
      <c r="E623" t="s">
        <v>2109</v>
      </c>
      <c r="F623" t="s">
        <v>66</v>
      </c>
      <c r="G623" t="s">
        <v>52</v>
      </c>
      <c r="H623" t="s">
        <v>53</v>
      </c>
      <c r="J623" t="s">
        <v>54</v>
      </c>
      <c r="K623" s="1">
        <v>45138</v>
      </c>
      <c r="L623">
        <v>40</v>
      </c>
      <c r="O623" t="s">
        <v>77</v>
      </c>
      <c r="P623" t="s">
        <v>2111</v>
      </c>
      <c r="Q623" t="s">
        <v>56</v>
      </c>
      <c r="R623" t="s">
        <v>2112</v>
      </c>
      <c r="S623" t="s">
        <v>2161</v>
      </c>
      <c r="T623" s="1">
        <v>45114</v>
      </c>
      <c r="U623" t="s">
        <v>58</v>
      </c>
      <c r="V623" t="s">
        <v>58</v>
      </c>
      <c r="W623" t="s">
        <v>77</v>
      </c>
      <c r="X623">
        <v>2</v>
      </c>
      <c r="Y623" s="1">
        <v>45114</v>
      </c>
      <c r="Z623" t="s">
        <v>80</v>
      </c>
      <c r="AA623" t="s">
        <v>59</v>
      </c>
      <c r="AB623" t="s">
        <v>60</v>
      </c>
      <c r="AC623">
        <v>2</v>
      </c>
      <c r="AD623" t="s">
        <v>54</v>
      </c>
      <c r="AE623" t="s">
        <v>54</v>
      </c>
      <c r="AF623" t="s">
        <v>54</v>
      </c>
      <c r="AG623" t="s">
        <v>54</v>
      </c>
      <c r="AH623" t="s">
        <v>2162</v>
      </c>
      <c r="AI623" t="s">
        <v>54</v>
      </c>
      <c r="AJ623" t="s">
        <v>54</v>
      </c>
      <c r="AK623" t="s">
        <v>54</v>
      </c>
      <c r="AL623" s="2">
        <v>2450048.73</v>
      </c>
      <c r="AM623">
        <v>8</v>
      </c>
      <c r="AN623">
        <v>1</v>
      </c>
      <c r="AO623" t="s">
        <v>61</v>
      </c>
      <c r="AP623" s="8">
        <v>2450048.73</v>
      </c>
      <c r="AQ623" t="s">
        <v>58</v>
      </c>
      <c r="AR623">
        <v>8</v>
      </c>
      <c r="AS623">
        <v>2</v>
      </c>
      <c r="AT623" t="s">
        <v>58</v>
      </c>
      <c r="AU623" t="s">
        <v>58</v>
      </c>
      <c r="AV623" t="b">
        <v>0</v>
      </c>
    </row>
    <row r="624" spans="1:48">
      <c r="A624">
        <v>623</v>
      </c>
      <c r="B624" t="s">
        <v>2163</v>
      </c>
      <c r="C624" t="s">
        <v>2164</v>
      </c>
      <c r="D624" t="s">
        <v>2108</v>
      </c>
      <c r="E624" t="s">
        <v>2109</v>
      </c>
      <c r="F624" t="s">
        <v>66</v>
      </c>
      <c r="G624" t="s">
        <v>52</v>
      </c>
      <c r="H624" t="s">
        <v>53</v>
      </c>
      <c r="J624" t="s">
        <v>54</v>
      </c>
      <c r="K624" s="1">
        <v>45138</v>
      </c>
      <c r="L624">
        <v>40</v>
      </c>
      <c r="O624" t="s">
        <v>77</v>
      </c>
      <c r="P624" t="s">
        <v>109</v>
      </c>
      <c r="Q624" t="s">
        <v>56</v>
      </c>
      <c r="R624" t="s">
        <v>2112</v>
      </c>
      <c r="S624" t="s">
        <v>2165</v>
      </c>
      <c r="T624" s="1">
        <v>45114</v>
      </c>
      <c r="U624" t="s">
        <v>58</v>
      </c>
      <c r="V624" t="s">
        <v>58</v>
      </c>
      <c r="W624" t="s">
        <v>77</v>
      </c>
      <c r="X624">
        <v>2</v>
      </c>
      <c r="Y624" s="1">
        <v>45114</v>
      </c>
      <c r="Z624" t="s">
        <v>111</v>
      </c>
      <c r="AA624" t="s">
        <v>54</v>
      </c>
      <c r="AB624" t="s">
        <v>60</v>
      </c>
      <c r="AC624">
        <v>2</v>
      </c>
      <c r="AD624" t="s">
        <v>54</v>
      </c>
      <c r="AE624" t="s">
        <v>54</v>
      </c>
      <c r="AF624" t="s">
        <v>54</v>
      </c>
      <c r="AG624" t="s">
        <v>54</v>
      </c>
      <c r="AH624" t="s">
        <v>2166</v>
      </c>
      <c r="AI624" t="s">
        <v>54</v>
      </c>
      <c r="AJ624" t="s">
        <v>54</v>
      </c>
      <c r="AK624" t="s">
        <v>54</v>
      </c>
      <c r="AL624" s="2">
        <v>39177.47</v>
      </c>
      <c r="AM624">
        <v>4</v>
      </c>
      <c r="AN624">
        <v>1</v>
      </c>
      <c r="AO624" t="s">
        <v>115</v>
      </c>
      <c r="AP624" s="8">
        <v>39177.47</v>
      </c>
      <c r="AQ624" t="s">
        <v>58</v>
      </c>
      <c r="AR624">
        <v>4</v>
      </c>
      <c r="AS624">
        <v>2</v>
      </c>
      <c r="AT624" t="s">
        <v>58</v>
      </c>
      <c r="AU624" t="s">
        <v>58</v>
      </c>
      <c r="AV624" t="b">
        <f>IF(OR(AP624&lt;14000,AR624&lt;4,AS624&lt;2),TRUE,FALSE)</f>
        <v>0</v>
      </c>
    </row>
    <row r="625" spans="1:48">
      <c r="A625">
        <v>624</v>
      </c>
      <c r="B625" t="s">
        <v>2163</v>
      </c>
      <c r="C625" t="s">
        <v>2167</v>
      </c>
      <c r="D625" t="s">
        <v>2108</v>
      </c>
      <c r="E625" t="s">
        <v>2109</v>
      </c>
      <c r="F625" t="s">
        <v>66</v>
      </c>
      <c r="G625" t="s">
        <v>52</v>
      </c>
      <c r="H625" t="s">
        <v>53</v>
      </c>
      <c r="J625" t="s">
        <v>54</v>
      </c>
      <c r="K625" s="1">
        <v>45138</v>
      </c>
      <c r="L625">
        <v>40</v>
      </c>
      <c r="O625" t="s">
        <v>77</v>
      </c>
      <c r="P625" t="s">
        <v>109</v>
      </c>
      <c r="Q625" t="s">
        <v>56</v>
      </c>
      <c r="R625" t="s">
        <v>2112</v>
      </c>
      <c r="S625" t="s">
        <v>2165</v>
      </c>
      <c r="T625" s="1">
        <v>45093</v>
      </c>
      <c r="U625" t="s">
        <v>58</v>
      </c>
      <c r="V625" t="s">
        <v>58</v>
      </c>
      <c r="W625" t="s">
        <v>77</v>
      </c>
      <c r="X625">
        <v>2</v>
      </c>
      <c r="Y625" s="1">
        <v>45114</v>
      </c>
      <c r="Z625" t="s">
        <v>111</v>
      </c>
      <c r="AA625" t="s">
        <v>54</v>
      </c>
      <c r="AB625" t="s">
        <v>60</v>
      </c>
      <c r="AC625">
        <v>2</v>
      </c>
      <c r="AD625" t="s">
        <v>54</v>
      </c>
      <c r="AE625" t="s">
        <v>54</v>
      </c>
      <c r="AF625" t="s">
        <v>54</v>
      </c>
      <c r="AG625" t="s">
        <v>54</v>
      </c>
      <c r="AH625" t="s">
        <v>2166</v>
      </c>
      <c r="AI625" t="s">
        <v>54</v>
      </c>
      <c r="AJ625" t="s">
        <v>54</v>
      </c>
      <c r="AK625" t="s">
        <v>54</v>
      </c>
      <c r="AL625" s="2">
        <v>39177.47</v>
      </c>
      <c r="AM625">
        <v>4</v>
      </c>
      <c r="AN625">
        <v>1</v>
      </c>
      <c r="AO625" t="s">
        <v>115</v>
      </c>
      <c r="AP625" s="8">
        <v>39177.47</v>
      </c>
      <c r="AQ625" t="s">
        <v>58</v>
      </c>
      <c r="AR625">
        <v>4</v>
      </c>
      <c r="AS625">
        <v>2</v>
      </c>
      <c r="AT625" t="s">
        <v>58</v>
      </c>
      <c r="AU625" t="s">
        <v>58</v>
      </c>
      <c r="AV625" t="b">
        <f>IF(OR(AP625&lt;14000,AR625&lt;4,AS625&lt;2),TRUE,FALSE)</f>
        <v>0</v>
      </c>
    </row>
    <row r="626" spans="1:48">
      <c r="A626">
        <v>625</v>
      </c>
      <c r="B626" t="s">
        <v>2168</v>
      </c>
      <c r="C626" t="s">
        <v>2169</v>
      </c>
      <c r="D626" t="s">
        <v>2108</v>
      </c>
      <c r="E626" t="s">
        <v>2109</v>
      </c>
      <c r="F626" t="s">
        <v>66</v>
      </c>
      <c r="G626" t="s">
        <v>52</v>
      </c>
      <c r="H626" t="s">
        <v>53</v>
      </c>
      <c r="J626" t="s">
        <v>54</v>
      </c>
      <c r="K626" s="1">
        <v>45138</v>
      </c>
      <c r="L626">
        <v>40</v>
      </c>
      <c r="O626" t="s">
        <v>55</v>
      </c>
      <c r="P626" t="s">
        <v>2170</v>
      </c>
      <c r="Q626" t="s">
        <v>56</v>
      </c>
      <c r="R626" t="s">
        <v>2112</v>
      </c>
      <c r="S626" t="s">
        <v>2171</v>
      </c>
      <c r="T626" s="1">
        <v>45117</v>
      </c>
      <c r="U626" t="s">
        <v>58</v>
      </c>
      <c r="V626" t="s">
        <v>58</v>
      </c>
      <c r="W626" t="s">
        <v>55</v>
      </c>
      <c r="X626">
        <v>2</v>
      </c>
      <c r="Y626" s="1">
        <v>45117</v>
      </c>
      <c r="Z626" t="s">
        <v>1049</v>
      </c>
      <c r="AA626" t="s">
        <v>54</v>
      </c>
      <c r="AB626" t="s">
        <v>60</v>
      </c>
      <c r="AC626">
        <v>1</v>
      </c>
      <c r="AD626" t="s">
        <v>54</v>
      </c>
      <c r="AE626" t="s">
        <v>54</v>
      </c>
      <c r="AF626" t="s">
        <v>54</v>
      </c>
      <c r="AG626" t="s">
        <v>54</v>
      </c>
      <c r="AH626" t="s">
        <v>2172</v>
      </c>
      <c r="AI626" t="s">
        <v>54</v>
      </c>
      <c r="AJ626" t="s">
        <v>54</v>
      </c>
      <c r="AK626" t="s">
        <v>54</v>
      </c>
      <c r="AL626" s="2">
        <v>2609910</v>
      </c>
      <c r="AM626">
        <v>3</v>
      </c>
      <c r="AN626">
        <v>1</v>
      </c>
      <c r="AO626" t="s">
        <v>1051</v>
      </c>
      <c r="AP626" s="8">
        <v>2609910</v>
      </c>
      <c r="AQ626" t="s">
        <v>58</v>
      </c>
      <c r="AR626">
        <v>3</v>
      </c>
      <c r="AS626">
        <v>1</v>
      </c>
      <c r="AT626" t="s">
        <v>58</v>
      </c>
      <c r="AU626" t="s">
        <v>58</v>
      </c>
      <c r="AV626" t="b">
        <f>IF(OR(AP626&lt;10000,AR626&lt;4,AS626&lt;2),TRUE,FALSE)</f>
        <v>1</v>
      </c>
    </row>
    <row r="627" spans="1:48">
      <c r="A627">
        <v>626</v>
      </c>
      <c r="B627" t="s">
        <v>2106</v>
      </c>
      <c r="C627" t="s">
        <v>2173</v>
      </c>
      <c r="D627" t="s">
        <v>2108</v>
      </c>
      <c r="E627" t="s">
        <v>2109</v>
      </c>
      <c r="F627" t="s">
        <v>66</v>
      </c>
      <c r="G627" t="s">
        <v>52</v>
      </c>
      <c r="H627" t="s">
        <v>53</v>
      </c>
      <c r="J627" t="s">
        <v>54</v>
      </c>
      <c r="K627" s="1">
        <v>45138</v>
      </c>
      <c r="L627">
        <v>40</v>
      </c>
      <c r="O627" t="s">
        <v>2174</v>
      </c>
      <c r="P627" t="s">
        <v>2111</v>
      </c>
      <c r="Q627" t="s">
        <v>56</v>
      </c>
      <c r="R627" t="s">
        <v>2112</v>
      </c>
      <c r="S627" t="s">
        <v>2175</v>
      </c>
      <c r="T627" s="1">
        <v>45118</v>
      </c>
      <c r="U627" t="s">
        <v>58</v>
      </c>
      <c r="V627" t="s">
        <v>58</v>
      </c>
      <c r="W627" t="s">
        <v>2174</v>
      </c>
      <c r="X627">
        <v>2</v>
      </c>
      <c r="Y627" s="1">
        <v>45118</v>
      </c>
      <c r="Z627" t="s">
        <v>71</v>
      </c>
      <c r="AA627" t="s">
        <v>72</v>
      </c>
      <c r="AB627" t="s">
        <v>60</v>
      </c>
      <c r="AC627">
        <v>10</v>
      </c>
      <c r="AD627" t="s">
        <v>54</v>
      </c>
      <c r="AE627" t="s">
        <v>54</v>
      </c>
      <c r="AF627" t="s">
        <v>54</v>
      </c>
      <c r="AG627" t="s">
        <v>54</v>
      </c>
      <c r="AH627" t="s">
        <v>2176</v>
      </c>
      <c r="AI627" t="s">
        <v>54</v>
      </c>
      <c r="AJ627" t="s">
        <v>54</v>
      </c>
      <c r="AK627" t="s">
        <v>54</v>
      </c>
      <c r="AL627" s="2">
        <v>3030891</v>
      </c>
      <c r="AM627">
        <v>16</v>
      </c>
      <c r="AN627">
        <v>1</v>
      </c>
      <c r="AO627" t="s">
        <v>74</v>
      </c>
      <c r="AP627" s="8">
        <v>3030891</v>
      </c>
      <c r="AQ627" t="s">
        <v>58</v>
      </c>
      <c r="AR627">
        <v>16</v>
      </c>
      <c r="AS627">
        <v>10</v>
      </c>
      <c r="AT627" t="s">
        <v>58</v>
      </c>
      <c r="AU627" t="s">
        <v>58</v>
      </c>
      <c r="AV627" t="b">
        <v>0</v>
      </c>
    </row>
    <row r="628" spans="1:48">
      <c r="A628">
        <v>627</v>
      </c>
      <c r="B628" t="s">
        <v>2152</v>
      </c>
      <c r="C628" t="s">
        <v>2177</v>
      </c>
      <c r="D628" t="s">
        <v>2108</v>
      </c>
      <c r="E628" t="s">
        <v>2109</v>
      </c>
      <c r="F628" t="s">
        <v>66</v>
      </c>
      <c r="G628" t="s">
        <v>52</v>
      </c>
      <c r="H628" t="s">
        <v>53</v>
      </c>
      <c r="J628" t="s">
        <v>54</v>
      </c>
      <c r="K628" s="1">
        <v>45138</v>
      </c>
      <c r="L628">
        <v>40</v>
      </c>
      <c r="O628" t="s">
        <v>133</v>
      </c>
      <c r="P628" t="s">
        <v>2111</v>
      </c>
      <c r="Q628" t="s">
        <v>56</v>
      </c>
      <c r="R628" t="s">
        <v>2112</v>
      </c>
      <c r="S628" t="s">
        <v>2178</v>
      </c>
      <c r="T628" s="1">
        <v>45118</v>
      </c>
      <c r="U628" t="s">
        <v>58</v>
      </c>
      <c r="V628" t="s">
        <v>58</v>
      </c>
      <c r="W628" t="s">
        <v>133</v>
      </c>
      <c r="X628">
        <v>2</v>
      </c>
      <c r="Y628" s="1">
        <v>45118</v>
      </c>
      <c r="Z628" t="s">
        <v>80</v>
      </c>
      <c r="AA628" t="s">
        <v>59</v>
      </c>
      <c r="AB628" t="s">
        <v>60</v>
      </c>
      <c r="AC628">
        <v>3</v>
      </c>
      <c r="AD628" t="s">
        <v>54</v>
      </c>
      <c r="AE628" t="s">
        <v>54</v>
      </c>
      <c r="AF628" t="s">
        <v>54</v>
      </c>
      <c r="AG628" t="s">
        <v>54</v>
      </c>
      <c r="AH628" t="s">
        <v>2179</v>
      </c>
      <c r="AI628" t="s">
        <v>54</v>
      </c>
      <c r="AJ628" t="s">
        <v>54</v>
      </c>
      <c r="AK628" t="s">
        <v>54</v>
      </c>
      <c r="AL628" s="2">
        <v>2462048.73</v>
      </c>
      <c r="AM628">
        <v>9</v>
      </c>
      <c r="AN628">
        <v>1</v>
      </c>
      <c r="AO628" t="s">
        <v>61</v>
      </c>
      <c r="AP628" s="8">
        <v>2462048.73</v>
      </c>
      <c r="AQ628" t="s">
        <v>58</v>
      </c>
      <c r="AR628">
        <v>9</v>
      </c>
      <c r="AS628">
        <v>3</v>
      </c>
      <c r="AT628" t="s">
        <v>58</v>
      </c>
      <c r="AU628" t="s">
        <v>58</v>
      </c>
      <c r="AV628" t="b">
        <v>0</v>
      </c>
    </row>
    <row r="629" spans="1:48">
      <c r="A629">
        <v>628</v>
      </c>
      <c r="B629" t="s">
        <v>2180</v>
      </c>
      <c r="C629" t="s">
        <v>2181</v>
      </c>
      <c r="D629" t="s">
        <v>2108</v>
      </c>
      <c r="E629" t="s">
        <v>2109</v>
      </c>
      <c r="F629" t="s">
        <v>66</v>
      </c>
      <c r="G629" t="s">
        <v>52</v>
      </c>
      <c r="H629" t="s">
        <v>53</v>
      </c>
      <c r="J629" t="s">
        <v>54</v>
      </c>
      <c r="K629" s="1">
        <v>45138</v>
      </c>
      <c r="L629">
        <v>40</v>
      </c>
      <c r="O629" t="s">
        <v>55</v>
      </c>
      <c r="P629" t="s">
        <v>109</v>
      </c>
      <c r="Q629" t="s">
        <v>56</v>
      </c>
      <c r="R629" t="s">
        <v>2112</v>
      </c>
      <c r="S629" t="s">
        <v>2182</v>
      </c>
      <c r="T629" s="1">
        <v>45118</v>
      </c>
      <c r="U629" t="s">
        <v>58</v>
      </c>
      <c r="V629" t="s">
        <v>58</v>
      </c>
      <c r="W629" t="s">
        <v>55</v>
      </c>
      <c r="X629">
        <v>2</v>
      </c>
      <c r="Y629" s="1">
        <v>45118</v>
      </c>
      <c r="Z629" t="s">
        <v>111</v>
      </c>
      <c r="AA629" t="s">
        <v>54</v>
      </c>
      <c r="AB629" t="s">
        <v>60</v>
      </c>
      <c r="AC629">
        <v>1</v>
      </c>
      <c r="AD629" t="s">
        <v>54</v>
      </c>
      <c r="AE629" t="s">
        <v>54</v>
      </c>
      <c r="AF629" t="s">
        <v>54</v>
      </c>
      <c r="AG629" t="s">
        <v>54</v>
      </c>
      <c r="AH629" t="s">
        <v>2183</v>
      </c>
      <c r="AI629" t="s">
        <v>54</v>
      </c>
      <c r="AJ629" t="s">
        <v>54</v>
      </c>
      <c r="AK629" t="s">
        <v>54</v>
      </c>
      <c r="AL629" s="2">
        <v>20000</v>
      </c>
      <c r="AM629">
        <v>3</v>
      </c>
      <c r="AN629">
        <v>1</v>
      </c>
      <c r="AO629" t="s">
        <v>115</v>
      </c>
      <c r="AP629" s="8">
        <v>20000</v>
      </c>
      <c r="AQ629" t="s">
        <v>58</v>
      </c>
      <c r="AR629">
        <v>3</v>
      </c>
      <c r="AS629">
        <v>1</v>
      </c>
      <c r="AT629" t="s">
        <v>58</v>
      </c>
      <c r="AU629" t="s">
        <v>58</v>
      </c>
      <c r="AV629" t="b">
        <f>IF(OR(AP629&lt;14000,AR629&lt;4,AS629&lt;2),TRUE,FALSE)</f>
        <v>1</v>
      </c>
    </row>
    <row r="630" spans="1:48">
      <c r="A630">
        <v>629</v>
      </c>
      <c r="B630" t="s">
        <v>2106</v>
      </c>
      <c r="C630" t="s">
        <v>2184</v>
      </c>
      <c r="D630" t="s">
        <v>2108</v>
      </c>
      <c r="E630" t="s">
        <v>2109</v>
      </c>
      <c r="F630" t="s">
        <v>66</v>
      </c>
      <c r="G630" t="s">
        <v>52</v>
      </c>
      <c r="H630" t="s">
        <v>53</v>
      </c>
      <c r="J630" t="s">
        <v>54</v>
      </c>
      <c r="K630" s="1">
        <v>45138</v>
      </c>
      <c r="L630">
        <v>40</v>
      </c>
      <c r="O630" t="s">
        <v>2174</v>
      </c>
      <c r="P630" t="s">
        <v>2111</v>
      </c>
      <c r="Q630" t="s">
        <v>56</v>
      </c>
      <c r="R630" t="s">
        <v>2112</v>
      </c>
      <c r="S630" t="s">
        <v>2185</v>
      </c>
      <c r="T630" s="1">
        <v>45119</v>
      </c>
      <c r="U630" t="s">
        <v>58</v>
      </c>
      <c r="V630" t="s">
        <v>58</v>
      </c>
      <c r="W630" t="s">
        <v>2174</v>
      </c>
      <c r="X630">
        <v>2</v>
      </c>
      <c r="Y630" s="1">
        <v>45119</v>
      </c>
      <c r="Z630" t="s">
        <v>71</v>
      </c>
      <c r="AA630" t="s">
        <v>72</v>
      </c>
      <c r="AB630" t="s">
        <v>60</v>
      </c>
      <c r="AC630">
        <v>10</v>
      </c>
      <c r="AD630" t="s">
        <v>54</v>
      </c>
      <c r="AE630" t="s">
        <v>54</v>
      </c>
      <c r="AF630" t="s">
        <v>54</v>
      </c>
      <c r="AG630" t="s">
        <v>54</v>
      </c>
      <c r="AH630" t="s">
        <v>2186</v>
      </c>
      <c r="AI630" t="s">
        <v>54</v>
      </c>
      <c r="AJ630" t="s">
        <v>54</v>
      </c>
      <c r="AK630" t="s">
        <v>54</v>
      </c>
      <c r="AL630" s="2">
        <v>2761749</v>
      </c>
      <c r="AM630">
        <v>15</v>
      </c>
      <c r="AN630">
        <v>1</v>
      </c>
      <c r="AO630" t="s">
        <v>74</v>
      </c>
      <c r="AP630" s="8">
        <v>2761749</v>
      </c>
      <c r="AQ630" t="s">
        <v>58</v>
      </c>
      <c r="AR630">
        <v>15</v>
      </c>
      <c r="AS630">
        <v>10</v>
      </c>
      <c r="AT630" t="s">
        <v>58</v>
      </c>
      <c r="AU630" t="s">
        <v>58</v>
      </c>
      <c r="AV630" t="b">
        <v>0</v>
      </c>
    </row>
    <row r="631" spans="1:48">
      <c r="A631">
        <v>630</v>
      </c>
      <c r="B631" t="s">
        <v>2187</v>
      </c>
      <c r="C631" t="s">
        <v>2188</v>
      </c>
      <c r="D631" t="s">
        <v>2108</v>
      </c>
      <c r="E631" t="s">
        <v>2109</v>
      </c>
      <c r="F631" t="s">
        <v>66</v>
      </c>
      <c r="G631" t="s">
        <v>52</v>
      </c>
      <c r="H631" t="s">
        <v>53</v>
      </c>
      <c r="J631" t="s">
        <v>54</v>
      </c>
      <c r="K631" s="1">
        <v>45138</v>
      </c>
      <c r="L631">
        <v>40</v>
      </c>
      <c r="O631" t="s">
        <v>55</v>
      </c>
      <c r="P631" t="s">
        <v>2170</v>
      </c>
      <c r="Q631" t="s">
        <v>56</v>
      </c>
      <c r="R631" t="s">
        <v>2112</v>
      </c>
      <c r="S631" t="s">
        <v>2189</v>
      </c>
      <c r="T631" s="1">
        <v>45119</v>
      </c>
      <c r="U631" t="s">
        <v>58</v>
      </c>
      <c r="V631" t="s">
        <v>58</v>
      </c>
      <c r="W631" t="s">
        <v>55</v>
      </c>
      <c r="X631">
        <v>2</v>
      </c>
      <c r="Y631" s="1">
        <v>45119</v>
      </c>
      <c r="Z631" t="s">
        <v>1049</v>
      </c>
      <c r="AA631" t="s">
        <v>54</v>
      </c>
      <c r="AB631" t="s">
        <v>60</v>
      </c>
      <c r="AC631">
        <v>1</v>
      </c>
      <c r="AD631" t="s">
        <v>54</v>
      </c>
      <c r="AE631" t="s">
        <v>54</v>
      </c>
      <c r="AF631" t="s">
        <v>54</v>
      </c>
      <c r="AG631" t="s">
        <v>54</v>
      </c>
      <c r="AH631" t="s">
        <v>2190</v>
      </c>
      <c r="AI631" t="s">
        <v>54</v>
      </c>
      <c r="AJ631" t="s">
        <v>54</v>
      </c>
      <c r="AK631" t="s">
        <v>54</v>
      </c>
      <c r="AL631" s="2">
        <v>196814.02</v>
      </c>
      <c r="AM631">
        <v>3</v>
      </c>
      <c r="AN631">
        <v>1</v>
      </c>
      <c r="AO631" t="s">
        <v>1051</v>
      </c>
      <c r="AP631" s="8">
        <v>196814.02</v>
      </c>
      <c r="AQ631" t="s">
        <v>58</v>
      </c>
      <c r="AR631">
        <v>3</v>
      </c>
      <c r="AS631">
        <v>1</v>
      </c>
      <c r="AT631" t="s">
        <v>58</v>
      </c>
      <c r="AU631" t="s">
        <v>58</v>
      </c>
      <c r="AV631" t="b">
        <f>IF(OR(AP631&lt;10000,AR631&lt;4,AS631&lt;2),TRUE,FALSE)</f>
        <v>1</v>
      </c>
    </row>
    <row r="632" spans="1:48">
      <c r="A632">
        <v>631</v>
      </c>
      <c r="B632" t="s">
        <v>2106</v>
      </c>
      <c r="C632" t="s">
        <v>2191</v>
      </c>
      <c r="D632" t="s">
        <v>2108</v>
      </c>
      <c r="E632" t="s">
        <v>2109</v>
      </c>
      <c r="F632" t="s">
        <v>66</v>
      </c>
      <c r="G632" t="s">
        <v>52</v>
      </c>
      <c r="H632" t="s">
        <v>53</v>
      </c>
      <c r="J632" t="s">
        <v>54</v>
      </c>
      <c r="K632" s="1">
        <v>45138</v>
      </c>
      <c r="L632">
        <v>40</v>
      </c>
      <c r="O632" t="s">
        <v>2174</v>
      </c>
      <c r="P632" t="s">
        <v>2111</v>
      </c>
      <c r="Q632" t="s">
        <v>56</v>
      </c>
      <c r="R632" t="s">
        <v>2112</v>
      </c>
      <c r="S632" t="s">
        <v>2192</v>
      </c>
      <c r="T632" s="1">
        <v>45120</v>
      </c>
      <c r="U632" t="s">
        <v>58</v>
      </c>
      <c r="V632" t="s">
        <v>58</v>
      </c>
      <c r="W632" t="s">
        <v>2174</v>
      </c>
      <c r="X632">
        <v>2</v>
      </c>
      <c r="Y632" s="1">
        <v>45120</v>
      </c>
      <c r="Z632" t="s">
        <v>71</v>
      </c>
      <c r="AA632" t="s">
        <v>72</v>
      </c>
      <c r="AB632" t="s">
        <v>60</v>
      </c>
      <c r="AC632">
        <v>10</v>
      </c>
      <c r="AD632" t="s">
        <v>54</v>
      </c>
      <c r="AE632" t="s">
        <v>54</v>
      </c>
      <c r="AF632" t="s">
        <v>54</v>
      </c>
      <c r="AG632" t="s">
        <v>54</v>
      </c>
      <c r="AH632" t="s">
        <v>2193</v>
      </c>
      <c r="AI632" t="s">
        <v>54</v>
      </c>
      <c r="AJ632" t="s">
        <v>54</v>
      </c>
      <c r="AK632" t="s">
        <v>54</v>
      </c>
      <c r="AL632" s="2">
        <v>2505874</v>
      </c>
      <c r="AM632">
        <v>15</v>
      </c>
      <c r="AN632">
        <v>1</v>
      </c>
      <c r="AO632" t="s">
        <v>74</v>
      </c>
      <c r="AP632" s="8">
        <v>2505874</v>
      </c>
      <c r="AQ632" t="s">
        <v>58</v>
      </c>
      <c r="AR632">
        <v>15</v>
      </c>
      <c r="AS632">
        <v>10</v>
      </c>
      <c r="AT632" t="s">
        <v>58</v>
      </c>
      <c r="AU632" t="s">
        <v>58</v>
      </c>
      <c r="AV632" t="b">
        <v>0</v>
      </c>
    </row>
    <row r="633" spans="1:48">
      <c r="A633">
        <v>632</v>
      </c>
      <c r="B633" t="s">
        <v>2194</v>
      </c>
      <c r="C633" t="s">
        <v>2195</v>
      </c>
      <c r="D633" t="s">
        <v>2108</v>
      </c>
      <c r="E633" t="s">
        <v>2109</v>
      </c>
      <c r="F633" t="s">
        <v>66</v>
      </c>
      <c r="G633" t="s">
        <v>52</v>
      </c>
      <c r="H633" t="s">
        <v>53</v>
      </c>
      <c r="J633" t="s">
        <v>54</v>
      </c>
      <c r="K633" s="1">
        <v>45138</v>
      </c>
      <c r="L633">
        <v>80</v>
      </c>
      <c r="O633" t="s">
        <v>2196</v>
      </c>
      <c r="P633" t="s">
        <v>2111</v>
      </c>
      <c r="Q633" t="s">
        <v>56</v>
      </c>
      <c r="R633" t="s">
        <v>2112</v>
      </c>
      <c r="S633" t="s">
        <v>2197</v>
      </c>
      <c r="T633" s="1">
        <v>45120</v>
      </c>
      <c r="U633" t="s">
        <v>58</v>
      </c>
      <c r="V633" t="s">
        <v>58</v>
      </c>
      <c r="W633" t="s">
        <v>2196</v>
      </c>
      <c r="X633">
        <v>2</v>
      </c>
      <c r="Y633" s="1">
        <v>45120</v>
      </c>
      <c r="Z633" t="s">
        <v>71</v>
      </c>
      <c r="AA633" t="s">
        <v>72</v>
      </c>
      <c r="AB633" t="s">
        <v>60</v>
      </c>
      <c r="AC633">
        <v>9</v>
      </c>
      <c r="AD633" t="s">
        <v>54</v>
      </c>
      <c r="AE633" t="s">
        <v>54</v>
      </c>
      <c r="AF633" t="s">
        <v>54</v>
      </c>
      <c r="AG633" t="s">
        <v>54</v>
      </c>
      <c r="AH633" t="s">
        <v>2198</v>
      </c>
      <c r="AI633" t="s">
        <v>54</v>
      </c>
      <c r="AJ633" t="s">
        <v>54</v>
      </c>
      <c r="AK633" t="s">
        <v>54</v>
      </c>
      <c r="AL633" s="2">
        <v>2826638.21</v>
      </c>
      <c r="AM633">
        <v>20</v>
      </c>
      <c r="AN633">
        <v>1</v>
      </c>
      <c r="AO633" t="s">
        <v>74</v>
      </c>
      <c r="AP633" s="8">
        <v>2826638.21</v>
      </c>
      <c r="AQ633" t="s">
        <v>58</v>
      </c>
      <c r="AR633">
        <v>20</v>
      </c>
      <c r="AS633">
        <v>9</v>
      </c>
      <c r="AT633" t="s">
        <v>58</v>
      </c>
      <c r="AU633" t="s">
        <v>58</v>
      </c>
      <c r="AV633" t="b">
        <v>0</v>
      </c>
    </row>
    <row r="634" spans="1:48">
      <c r="A634">
        <v>633</v>
      </c>
      <c r="B634" t="s">
        <v>2194</v>
      </c>
      <c r="C634" t="s">
        <v>2199</v>
      </c>
      <c r="D634" t="s">
        <v>2108</v>
      </c>
      <c r="E634" t="s">
        <v>2109</v>
      </c>
      <c r="F634" t="s">
        <v>66</v>
      </c>
      <c r="G634" t="s">
        <v>52</v>
      </c>
      <c r="H634" t="s">
        <v>53</v>
      </c>
      <c r="J634" t="s">
        <v>54</v>
      </c>
      <c r="K634" s="1">
        <v>45138</v>
      </c>
      <c r="L634">
        <v>80</v>
      </c>
      <c r="O634" t="s">
        <v>2196</v>
      </c>
      <c r="P634" t="s">
        <v>2111</v>
      </c>
      <c r="Q634" t="s">
        <v>56</v>
      </c>
      <c r="R634" t="s">
        <v>2112</v>
      </c>
      <c r="S634" t="s">
        <v>2200</v>
      </c>
      <c r="T634" s="1">
        <v>45117</v>
      </c>
      <c r="U634" t="s">
        <v>58</v>
      </c>
      <c r="V634" t="s">
        <v>58</v>
      </c>
      <c r="W634" t="s">
        <v>2196</v>
      </c>
      <c r="X634">
        <v>2</v>
      </c>
      <c r="Y634" s="1">
        <v>45120</v>
      </c>
      <c r="Z634" t="s">
        <v>71</v>
      </c>
      <c r="AA634" t="s">
        <v>72</v>
      </c>
      <c r="AB634" t="s">
        <v>60</v>
      </c>
      <c r="AC634">
        <v>9</v>
      </c>
      <c r="AD634" t="s">
        <v>54</v>
      </c>
      <c r="AE634" t="s">
        <v>54</v>
      </c>
      <c r="AF634" t="s">
        <v>54</v>
      </c>
      <c r="AG634" t="s">
        <v>54</v>
      </c>
      <c r="AH634" t="s">
        <v>2201</v>
      </c>
      <c r="AI634" t="s">
        <v>54</v>
      </c>
      <c r="AJ634" t="s">
        <v>54</v>
      </c>
      <c r="AK634" t="s">
        <v>54</v>
      </c>
      <c r="AL634" s="2">
        <v>2813194.5</v>
      </c>
      <c r="AM634">
        <v>18</v>
      </c>
      <c r="AN634">
        <v>1</v>
      </c>
      <c r="AO634" t="s">
        <v>74</v>
      </c>
      <c r="AP634" s="8">
        <v>2813194.5</v>
      </c>
      <c r="AQ634" t="s">
        <v>58</v>
      </c>
      <c r="AR634">
        <v>18</v>
      </c>
      <c r="AS634">
        <v>9</v>
      </c>
      <c r="AT634" t="s">
        <v>58</v>
      </c>
      <c r="AU634" t="s">
        <v>58</v>
      </c>
      <c r="AV634" t="b">
        <v>0</v>
      </c>
    </row>
    <row r="635" spans="1:48">
      <c r="A635">
        <v>634</v>
      </c>
      <c r="B635" t="s">
        <v>2194</v>
      </c>
      <c r="C635" t="s">
        <v>2202</v>
      </c>
      <c r="D635" t="s">
        <v>2108</v>
      </c>
      <c r="E635" t="s">
        <v>2109</v>
      </c>
      <c r="F635" t="s">
        <v>66</v>
      </c>
      <c r="G635" t="s">
        <v>52</v>
      </c>
      <c r="H635" t="s">
        <v>53</v>
      </c>
      <c r="J635" t="s">
        <v>54</v>
      </c>
      <c r="K635" s="1">
        <v>45138</v>
      </c>
      <c r="L635">
        <v>80</v>
      </c>
      <c r="O635" t="s">
        <v>2196</v>
      </c>
      <c r="P635" t="s">
        <v>2111</v>
      </c>
      <c r="Q635" t="s">
        <v>56</v>
      </c>
      <c r="R635" t="s">
        <v>2112</v>
      </c>
      <c r="S635" t="s">
        <v>2203</v>
      </c>
      <c r="T635" s="1">
        <v>45113</v>
      </c>
      <c r="U635" t="s">
        <v>58</v>
      </c>
      <c r="V635" t="s">
        <v>58</v>
      </c>
      <c r="W635" t="s">
        <v>2196</v>
      </c>
      <c r="X635">
        <v>2</v>
      </c>
      <c r="Y635" s="1">
        <v>45120</v>
      </c>
      <c r="Z635" t="s">
        <v>71</v>
      </c>
      <c r="AA635" t="s">
        <v>72</v>
      </c>
      <c r="AB635" t="s">
        <v>60</v>
      </c>
      <c r="AC635">
        <v>9</v>
      </c>
      <c r="AD635" t="s">
        <v>54</v>
      </c>
      <c r="AE635" t="s">
        <v>54</v>
      </c>
      <c r="AF635" t="s">
        <v>54</v>
      </c>
      <c r="AG635" t="s">
        <v>54</v>
      </c>
      <c r="AH635" t="s">
        <v>2204</v>
      </c>
      <c r="AI635" t="s">
        <v>54</v>
      </c>
      <c r="AJ635" t="s">
        <v>54</v>
      </c>
      <c r="AK635" t="s">
        <v>54</v>
      </c>
      <c r="AL635" s="2">
        <v>4016089.5</v>
      </c>
      <c r="AM635">
        <v>20</v>
      </c>
      <c r="AN635">
        <v>1</v>
      </c>
      <c r="AO635" t="s">
        <v>74</v>
      </c>
      <c r="AP635" s="8">
        <v>4016089.5</v>
      </c>
      <c r="AQ635" t="s">
        <v>58</v>
      </c>
      <c r="AR635">
        <v>20</v>
      </c>
      <c r="AS635">
        <v>9</v>
      </c>
      <c r="AT635" t="s">
        <v>58</v>
      </c>
      <c r="AU635" t="s">
        <v>58</v>
      </c>
      <c r="AV635" t="b">
        <v>0</v>
      </c>
    </row>
    <row r="636" spans="1:48">
      <c r="A636">
        <v>635</v>
      </c>
      <c r="B636" t="s">
        <v>2194</v>
      </c>
      <c r="C636" t="s">
        <v>2205</v>
      </c>
      <c r="D636" t="s">
        <v>2108</v>
      </c>
      <c r="E636" t="s">
        <v>2109</v>
      </c>
      <c r="F636" t="s">
        <v>66</v>
      </c>
      <c r="G636" t="s">
        <v>52</v>
      </c>
      <c r="H636" t="s">
        <v>53</v>
      </c>
      <c r="J636" t="s">
        <v>54</v>
      </c>
      <c r="K636" s="1">
        <v>45138</v>
      </c>
      <c r="L636">
        <v>80</v>
      </c>
      <c r="O636" t="s">
        <v>2196</v>
      </c>
      <c r="P636" t="s">
        <v>2111</v>
      </c>
      <c r="Q636" t="s">
        <v>56</v>
      </c>
      <c r="R636" t="s">
        <v>2112</v>
      </c>
      <c r="S636" t="s">
        <v>2206</v>
      </c>
      <c r="T636" s="1">
        <v>45112</v>
      </c>
      <c r="U636" t="s">
        <v>58</v>
      </c>
      <c r="V636" t="s">
        <v>58</v>
      </c>
      <c r="W636" t="s">
        <v>2196</v>
      </c>
      <c r="X636">
        <v>2</v>
      </c>
      <c r="Y636" s="1">
        <v>45120</v>
      </c>
      <c r="Z636" t="s">
        <v>71</v>
      </c>
      <c r="AA636" t="s">
        <v>72</v>
      </c>
      <c r="AB636" t="s">
        <v>60</v>
      </c>
      <c r="AC636">
        <v>9</v>
      </c>
      <c r="AD636" t="s">
        <v>54</v>
      </c>
      <c r="AE636" t="s">
        <v>54</v>
      </c>
      <c r="AF636" t="s">
        <v>54</v>
      </c>
      <c r="AG636" t="s">
        <v>54</v>
      </c>
      <c r="AH636" t="s">
        <v>2207</v>
      </c>
      <c r="AI636" t="s">
        <v>54</v>
      </c>
      <c r="AJ636" t="s">
        <v>54</v>
      </c>
      <c r="AK636" t="s">
        <v>54</v>
      </c>
      <c r="AL636" s="2">
        <v>3303234.17</v>
      </c>
      <c r="AM636">
        <v>17</v>
      </c>
      <c r="AN636">
        <v>1</v>
      </c>
      <c r="AO636" t="s">
        <v>74</v>
      </c>
      <c r="AP636" s="8">
        <v>3303234.17</v>
      </c>
      <c r="AQ636" t="s">
        <v>58</v>
      </c>
      <c r="AR636">
        <v>17</v>
      </c>
      <c r="AS636">
        <v>9</v>
      </c>
      <c r="AT636" t="s">
        <v>58</v>
      </c>
      <c r="AU636" t="s">
        <v>58</v>
      </c>
      <c r="AV636" t="b">
        <v>0</v>
      </c>
    </row>
    <row r="637" spans="1:48">
      <c r="A637">
        <v>636</v>
      </c>
      <c r="B637" t="s">
        <v>2194</v>
      </c>
      <c r="C637" t="s">
        <v>2208</v>
      </c>
      <c r="D637" t="s">
        <v>2108</v>
      </c>
      <c r="E637" t="s">
        <v>2109</v>
      </c>
      <c r="F637" t="s">
        <v>66</v>
      </c>
      <c r="G637" t="s">
        <v>52</v>
      </c>
      <c r="H637" t="s">
        <v>53</v>
      </c>
      <c r="J637" t="s">
        <v>54</v>
      </c>
      <c r="K637" s="1">
        <v>45138</v>
      </c>
      <c r="L637">
        <v>80</v>
      </c>
      <c r="O637" t="s">
        <v>2196</v>
      </c>
      <c r="P637" t="s">
        <v>2111</v>
      </c>
      <c r="Q637" t="s">
        <v>56</v>
      </c>
      <c r="R637" t="s">
        <v>2112</v>
      </c>
      <c r="S637" t="s">
        <v>2209</v>
      </c>
      <c r="T637" s="1">
        <v>45110</v>
      </c>
      <c r="U637" t="s">
        <v>58</v>
      </c>
      <c r="V637" t="s">
        <v>58</v>
      </c>
      <c r="W637" t="s">
        <v>2196</v>
      </c>
      <c r="X637">
        <v>2</v>
      </c>
      <c r="Y637" s="1">
        <v>45120</v>
      </c>
      <c r="Z637" t="s">
        <v>71</v>
      </c>
      <c r="AA637" t="s">
        <v>72</v>
      </c>
      <c r="AB637" t="s">
        <v>60</v>
      </c>
      <c r="AC637">
        <v>9</v>
      </c>
      <c r="AD637" t="s">
        <v>54</v>
      </c>
      <c r="AE637" t="s">
        <v>54</v>
      </c>
      <c r="AF637" t="s">
        <v>54</v>
      </c>
      <c r="AG637" t="s">
        <v>54</v>
      </c>
      <c r="AH637" t="s">
        <v>2210</v>
      </c>
      <c r="AI637" t="s">
        <v>54</v>
      </c>
      <c r="AJ637" t="s">
        <v>54</v>
      </c>
      <c r="AK637" t="s">
        <v>54</v>
      </c>
      <c r="AL637" s="2">
        <v>3302124.17</v>
      </c>
      <c r="AM637">
        <v>16</v>
      </c>
      <c r="AN637">
        <v>1</v>
      </c>
      <c r="AO637" t="s">
        <v>74</v>
      </c>
      <c r="AP637" s="8">
        <v>3302124.17</v>
      </c>
      <c r="AQ637" t="s">
        <v>58</v>
      </c>
      <c r="AR637">
        <v>16</v>
      </c>
      <c r="AS637">
        <v>9</v>
      </c>
      <c r="AT637" t="s">
        <v>58</v>
      </c>
      <c r="AU637" t="s">
        <v>58</v>
      </c>
      <c r="AV637" t="b">
        <v>0</v>
      </c>
    </row>
    <row r="638" spans="1:48">
      <c r="A638">
        <v>637</v>
      </c>
      <c r="B638" t="s">
        <v>2194</v>
      </c>
      <c r="C638" t="s">
        <v>2211</v>
      </c>
      <c r="D638" t="s">
        <v>2108</v>
      </c>
      <c r="E638" t="s">
        <v>2109</v>
      </c>
      <c r="F638" t="s">
        <v>66</v>
      </c>
      <c r="G638" t="s">
        <v>52</v>
      </c>
      <c r="H638" t="s">
        <v>53</v>
      </c>
      <c r="J638" t="s">
        <v>54</v>
      </c>
      <c r="K638" s="1">
        <v>45138</v>
      </c>
      <c r="L638">
        <v>80</v>
      </c>
      <c r="O638" t="s">
        <v>2196</v>
      </c>
      <c r="P638" t="s">
        <v>2111</v>
      </c>
      <c r="Q638" t="s">
        <v>56</v>
      </c>
      <c r="R638" t="s">
        <v>2112</v>
      </c>
      <c r="S638" t="s">
        <v>2212</v>
      </c>
      <c r="T638" s="1">
        <v>45099</v>
      </c>
      <c r="U638" t="s">
        <v>58</v>
      </c>
      <c r="V638" t="s">
        <v>58</v>
      </c>
      <c r="W638" t="s">
        <v>2196</v>
      </c>
      <c r="X638">
        <v>2</v>
      </c>
      <c r="Y638" s="1">
        <v>45120</v>
      </c>
      <c r="Z638" t="s">
        <v>71</v>
      </c>
      <c r="AA638" t="s">
        <v>72</v>
      </c>
      <c r="AB638" t="s">
        <v>60</v>
      </c>
      <c r="AC638">
        <v>9</v>
      </c>
      <c r="AD638" t="s">
        <v>54</v>
      </c>
      <c r="AE638" t="s">
        <v>54</v>
      </c>
      <c r="AF638" t="s">
        <v>54</v>
      </c>
      <c r="AG638" t="s">
        <v>54</v>
      </c>
      <c r="AH638" t="s">
        <v>2213</v>
      </c>
      <c r="AI638" t="s">
        <v>54</v>
      </c>
      <c r="AJ638" t="s">
        <v>54</v>
      </c>
      <c r="AK638" t="s">
        <v>54</v>
      </c>
      <c r="AL638" s="2">
        <v>4336047.17</v>
      </c>
      <c r="AM638">
        <v>18</v>
      </c>
      <c r="AN638">
        <v>1</v>
      </c>
      <c r="AO638" t="s">
        <v>74</v>
      </c>
      <c r="AP638" s="8">
        <v>4336047.17</v>
      </c>
      <c r="AQ638" t="s">
        <v>58</v>
      </c>
      <c r="AR638">
        <v>18</v>
      </c>
      <c r="AS638">
        <v>9</v>
      </c>
      <c r="AT638" t="s">
        <v>58</v>
      </c>
      <c r="AU638" t="s">
        <v>58</v>
      </c>
      <c r="AV638" t="b">
        <v>0</v>
      </c>
    </row>
    <row r="639" spans="1:48">
      <c r="A639">
        <v>638</v>
      </c>
      <c r="B639" t="s">
        <v>2194</v>
      </c>
      <c r="C639" t="s">
        <v>2214</v>
      </c>
      <c r="D639" t="s">
        <v>2108</v>
      </c>
      <c r="E639" t="s">
        <v>2109</v>
      </c>
      <c r="F639" t="s">
        <v>66</v>
      </c>
      <c r="G639" t="s">
        <v>52</v>
      </c>
      <c r="H639" t="s">
        <v>53</v>
      </c>
      <c r="J639" t="s">
        <v>54</v>
      </c>
      <c r="K639" s="1">
        <v>45138</v>
      </c>
      <c r="L639">
        <v>80</v>
      </c>
      <c r="O639" t="s">
        <v>2196</v>
      </c>
      <c r="P639" t="s">
        <v>2111</v>
      </c>
      <c r="Q639" t="s">
        <v>56</v>
      </c>
      <c r="R639" t="s">
        <v>2112</v>
      </c>
      <c r="S639" t="s">
        <v>2215</v>
      </c>
      <c r="T639" s="1">
        <v>45098</v>
      </c>
      <c r="U639" t="s">
        <v>58</v>
      </c>
      <c r="V639" t="s">
        <v>58</v>
      </c>
      <c r="W639" t="s">
        <v>2196</v>
      </c>
      <c r="X639">
        <v>2</v>
      </c>
      <c r="Y639" s="1">
        <v>45120</v>
      </c>
      <c r="Z639" t="s">
        <v>71</v>
      </c>
      <c r="AA639" t="s">
        <v>72</v>
      </c>
      <c r="AB639" t="s">
        <v>60</v>
      </c>
      <c r="AC639">
        <v>9</v>
      </c>
      <c r="AD639" t="s">
        <v>54</v>
      </c>
      <c r="AE639" t="s">
        <v>54</v>
      </c>
      <c r="AF639" t="s">
        <v>54</v>
      </c>
      <c r="AG639" t="s">
        <v>54</v>
      </c>
      <c r="AH639" t="s">
        <v>2216</v>
      </c>
      <c r="AI639" t="s">
        <v>54</v>
      </c>
      <c r="AJ639" t="s">
        <v>54</v>
      </c>
      <c r="AK639" t="s">
        <v>54</v>
      </c>
      <c r="AL639" s="2">
        <v>4333574.5999999996</v>
      </c>
      <c r="AM639">
        <v>18</v>
      </c>
      <c r="AN639">
        <v>1</v>
      </c>
      <c r="AO639" t="s">
        <v>74</v>
      </c>
      <c r="AP639" s="8">
        <v>4333574.5999999996</v>
      </c>
      <c r="AQ639" t="s">
        <v>58</v>
      </c>
      <c r="AR639">
        <v>18</v>
      </c>
      <c r="AS639">
        <v>9</v>
      </c>
      <c r="AT639" t="s">
        <v>58</v>
      </c>
      <c r="AU639" t="s">
        <v>58</v>
      </c>
      <c r="AV639" t="b">
        <v>0</v>
      </c>
    </row>
    <row r="640" spans="1:48">
      <c r="A640">
        <v>639</v>
      </c>
      <c r="B640" t="s">
        <v>2194</v>
      </c>
      <c r="C640" t="s">
        <v>2217</v>
      </c>
      <c r="D640" t="s">
        <v>2108</v>
      </c>
      <c r="E640" t="s">
        <v>2109</v>
      </c>
      <c r="F640" t="s">
        <v>66</v>
      </c>
      <c r="G640" t="s">
        <v>52</v>
      </c>
      <c r="H640" t="s">
        <v>53</v>
      </c>
      <c r="J640" t="s">
        <v>54</v>
      </c>
      <c r="K640" s="1">
        <v>45138</v>
      </c>
      <c r="L640">
        <v>80</v>
      </c>
      <c r="O640" t="s">
        <v>2196</v>
      </c>
      <c r="P640" t="s">
        <v>2111</v>
      </c>
      <c r="Q640" t="s">
        <v>56</v>
      </c>
      <c r="R640" t="s">
        <v>2112</v>
      </c>
      <c r="S640" t="s">
        <v>2218</v>
      </c>
      <c r="T640" s="1">
        <v>45093</v>
      </c>
      <c r="U640" t="s">
        <v>58</v>
      </c>
      <c r="V640" t="s">
        <v>58</v>
      </c>
      <c r="W640" t="s">
        <v>2196</v>
      </c>
      <c r="X640">
        <v>2</v>
      </c>
      <c r="Y640" s="1">
        <v>45120</v>
      </c>
      <c r="Z640" t="s">
        <v>71</v>
      </c>
      <c r="AA640" t="s">
        <v>72</v>
      </c>
      <c r="AB640" t="s">
        <v>60</v>
      </c>
      <c r="AC640">
        <v>9</v>
      </c>
      <c r="AD640" t="s">
        <v>54</v>
      </c>
      <c r="AE640" t="s">
        <v>54</v>
      </c>
      <c r="AF640" t="s">
        <v>54</v>
      </c>
      <c r="AG640" t="s">
        <v>54</v>
      </c>
      <c r="AH640" t="s">
        <v>2219</v>
      </c>
      <c r="AI640" t="s">
        <v>54</v>
      </c>
      <c r="AJ640" t="s">
        <v>54</v>
      </c>
      <c r="AK640" t="s">
        <v>54</v>
      </c>
      <c r="AL640" s="2">
        <v>5110731.43</v>
      </c>
      <c r="AM640">
        <v>17</v>
      </c>
      <c r="AN640">
        <v>1</v>
      </c>
      <c r="AO640" t="s">
        <v>74</v>
      </c>
      <c r="AP640" s="8">
        <v>5110731.43</v>
      </c>
      <c r="AQ640" t="s">
        <v>58</v>
      </c>
      <c r="AR640">
        <v>17</v>
      </c>
      <c r="AS640">
        <v>9</v>
      </c>
      <c r="AT640" t="s">
        <v>58</v>
      </c>
      <c r="AU640" t="s">
        <v>58</v>
      </c>
      <c r="AV640" t="b">
        <v>0</v>
      </c>
    </row>
    <row r="641" spans="1:48">
      <c r="A641">
        <v>640</v>
      </c>
      <c r="B641" t="s">
        <v>2194</v>
      </c>
      <c r="C641" t="s">
        <v>2220</v>
      </c>
      <c r="D641" t="s">
        <v>2108</v>
      </c>
      <c r="E641" t="s">
        <v>2109</v>
      </c>
      <c r="F641" t="s">
        <v>66</v>
      </c>
      <c r="G641" t="s">
        <v>52</v>
      </c>
      <c r="H641" t="s">
        <v>53</v>
      </c>
      <c r="J641" t="s">
        <v>54</v>
      </c>
      <c r="K641" s="1">
        <v>45138</v>
      </c>
      <c r="L641">
        <v>80</v>
      </c>
      <c r="O641" t="s">
        <v>2196</v>
      </c>
      <c r="P641" t="s">
        <v>2111</v>
      </c>
      <c r="Q641" t="s">
        <v>56</v>
      </c>
      <c r="R641" t="s">
        <v>2112</v>
      </c>
      <c r="S641" t="s">
        <v>2221</v>
      </c>
      <c r="T641" s="1">
        <v>45091</v>
      </c>
      <c r="U641" t="s">
        <v>58</v>
      </c>
      <c r="V641" t="s">
        <v>58</v>
      </c>
      <c r="W641" t="s">
        <v>2196</v>
      </c>
      <c r="X641">
        <v>2</v>
      </c>
      <c r="Y641" s="1">
        <v>45120</v>
      </c>
      <c r="Z641" t="s">
        <v>71</v>
      </c>
      <c r="AA641" t="s">
        <v>72</v>
      </c>
      <c r="AB641" t="s">
        <v>60</v>
      </c>
      <c r="AC641">
        <v>9</v>
      </c>
      <c r="AD641" t="s">
        <v>54</v>
      </c>
      <c r="AE641" t="s">
        <v>54</v>
      </c>
      <c r="AF641" t="s">
        <v>54</v>
      </c>
      <c r="AG641" t="s">
        <v>54</v>
      </c>
      <c r="AH641" t="s">
        <v>2222</v>
      </c>
      <c r="AI641" t="s">
        <v>54</v>
      </c>
      <c r="AJ641" t="s">
        <v>54</v>
      </c>
      <c r="AK641" t="s">
        <v>54</v>
      </c>
      <c r="AL641" s="2">
        <v>5197914.57</v>
      </c>
      <c r="AM641">
        <v>16</v>
      </c>
      <c r="AN641">
        <v>1</v>
      </c>
      <c r="AO641" t="s">
        <v>74</v>
      </c>
      <c r="AP641" s="8">
        <v>5197914.57</v>
      </c>
      <c r="AQ641" t="s">
        <v>58</v>
      </c>
      <c r="AR641">
        <v>16</v>
      </c>
      <c r="AS641">
        <v>9</v>
      </c>
      <c r="AT641" t="s">
        <v>58</v>
      </c>
      <c r="AU641" t="s">
        <v>58</v>
      </c>
      <c r="AV641" t="b">
        <v>0</v>
      </c>
    </row>
    <row r="642" spans="1:48">
      <c r="A642">
        <v>641</v>
      </c>
      <c r="B642" t="s">
        <v>2223</v>
      </c>
      <c r="C642" t="s">
        <v>2224</v>
      </c>
      <c r="D642" t="s">
        <v>2108</v>
      </c>
      <c r="E642" t="s">
        <v>2109</v>
      </c>
      <c r="F642" t="s">
        <v>66</v>
      </c>
      <c r="G642" t="s">
        <v>52</v>
      </c>
      <c r="H642" t="s">
        <v>53</v>
      </c>
      <c r="J642" t="s">
        <v>54</v>
      </c>
      <c r="K642" s="1">
        <v>45138</v>
      </c>
      <c r="L642">
        <v>40</v>
      </c>
      <c r="O642" t="s">
        <v>2225</v>
      </c>
      <c r="P642" t="s">
        <v>2111</v>
      </c>
      <c r="Q642" t="s">
        <v>56</v>
      </c>
      <c r="R642" t="s">
        <v>2112</v>
      </c>
      <c r="S642" t="s">
        <v>2226</v>
      </c>
      <c r="T642" s="1">
        <v>45120</v>
      </c>
      <c r="U642" t="s">
        <v>58</v>
      </c>
      <c r="V642" t="s">
        <v>58</v>
      </c>
      <c r="W642" t="s">
        <v>2225</v>
      </c>
      <c r="X642">
        <v>2</v>
      </c>
      <c r="Y642" s="1">
        <v>45120</v>
      </c>
      <c r="Z642" t="s">
        <v>71</v>
      </c>
      <c r="AA642" t="s">
        <v>72</v>
      </c>
      <c r="AB642" t="s">
        <v>60</v>
      </c>
      <c r="AC642">
        <v>4</v>
      </c>
      <c r="AD642" t="s">
        <v>54</v>
      </c>
      <c r="AE642" t="s">
        <v>54</v>
      </c>
      <c r="AF642" t="s">
        <v>54</v>
      </c>
      <c r="AG642" t="s">
        <v>54</v>
      </c>
      <c r="AH642" t="s">
        <v>2227</v>
      </c>
      <c r="AI642" t="s">
        <v>54</v>
      </c>
      <c r="AJ642" t="s">
        <v>54</v>
      </c>
      <c r="AK642" t="s">
        <v>54</v>
      </c>
      <c r="AL642" s="2">
        <v>9858141.2400000002</v>
      </c>
      <c r="AM642">
        <v>5</v>
      </c>
      <c r="AN642">
        <v>1</v>
      </c>
      <c r="AO642" t="s">
        <v>74</v>
      </c>
      <c r="AP642" s="8">
        <v>9858141.2400000002</v>
      </c>
      <c r="AQ642" t="s">
        <v>58</v>
      </c>
      <c r="AR642">
        <v>5</v>
      </c>
      <c r="AS642">
        <v>4</v>
      </c>
      <c r="AT642" t="s">
        <v>58</v>
      </c>
      <c r="AU642" t="s">
        <v>58</v>
      </c>
      <c r="AV642" t="b">
        <v>0</v>
      </c>
    </row>
    <row r="643" spans="1:48">
      <c r="A643">
        <v>642</v>
      </c>
      <c r="B643" t="s">
        <v>2223</v>
      </c>
      <c r="C643" t="s">
        <v>2228</v>
      </c>
      <c r="D643" t="s">
        <v>2108</v>
      </c>
      <c r="E643" t="s">
        <v>2109</v>
      </c>
      <c r="F643" t="s">
        <v>66</v>
      </c>
      <c r="G643" t="s">
        <v>52</v>
      </c>
      <c r="H643" t="s">
        <v>53</v>
      </c>
      <c r="J643" t="s">
        <v>54</v>
      </c>
      <c r="K643" s="1">
        <v>45138</v>
      </c>
      <c r="L643">
        <v>40</v>
      </c>
      <c r="O643" t="s">
        <v>2225</v>
      </c>
      <c r="P643" t="s">
        <v>2111</v>
      </c>
      <c r="Q643" t="s">
        <v>56</v>
      </c>
      <c r="R643" t="s">
        <v>2112</v>
      </c>
      <c r="S643" t="s">
        <v>2229</v>
      </c>
      <c r="T643" s="1">
        <v>45100</v>
      </c>
      <c r="U643" t="s">
        <v>58</v>
      </c>
      <c r="V643" t="s">
        <v>58</v>
      </c>
      <c r="W643" t="s">
        <v>2225</v>
      </c>
      <c r="X643">
        <v>2</v>
      </c>
      <c r="Y643" s="1">
        <v>45120</v>
      </c>
      <c r="Z643" t="s">
        <v>71</v>
      </c>
      <c r="AA643" t="s">
        <v>72</v>
      </c>
      <c r="AB643" t="s">
        <v>60</v>
      </c>
      <c r="AC643">
        <v>4</v>
      </c>
      <c r="AD643" t="s">
        <v>54</v>
      </c>
      <c r="AE643" t="s">
        <v>54</v>
      </c>
      <c r="AF643" t="s">
        <v>54</v>
      </c>
      <c r="AG643" t="s">
        <v>54</v>
      </c>
      <c r="AH643" t="s">
        <v>2230</v>
      </c>
      <c r="AI643" t="s">
        <v>54</v>
      </c>
      <c r="AJ643" t="s">
        <v>54</v>
      </c>
      <c r="AK643" t="s">
        <v>54</v>
      </c>
      <c r="AL643" s="2">
        <v>9550500.7599999998</v>
      </c>
      <c r="AM643">
        <v>6</v>
      </c>
      <c r="AN643">
        <v>1</v>
      </c>
      <c r="AO643" t="s">
        <v>74</v>
      </c>
      <c r="AP643" s="8">
        <v>9550500.7599999998</v>
      </c>
      <c r="AQ643" t="s">
        <v>58</v>
      </c>
      <c r="AR643">
        <v>6</v>
      </c>
      <c r="AS643">
        <v>4</v>
      </c>
      <c r="AT643" t="s">
        <v>58</v>
      </c>
      <c r="AU643" t="s">
        <v>58</v>
      </c>
      <c r="AV643" t="b">
        <v>0</v>
      </c>
    </row>
    <row r="644" spans="1:48">
      <c r="A644">
        <v>643</v>
      </c>
      <c r="B644" t="s">
        <v>2223</v>
      </c>
      <c r="C644" t="s">
        <v>2231</v>
      </c>
      <c r="D644" t="s">
        <v>2108</v>
      </c>
      <c r="E644" t="s">
        <v>2109</v>
      </c>
      <c r="F644" t="s">
        <v>66</v>
      </c>
      <c r="G644" t="s">
        <v>52</v>
      </c>
      <c r="H644" t="s">
        <v>53</v>
      </c>
      <c r="J644" t="s">
        <v>54</v>
      </c>
      <c r="K644" s="1">
        <v>45138</v>
      </c>
      <c r="L644">
        <v>40</v>
      </c>
      <c r="O644" t="s">
        <v>2225</v>
      </c>
      <c r="P644" t="s">
        <v>2111</v>
      </c>
      <c r="Q644" t="s">
        <v>56</v>
      </c>
      <c r="R644" t="s">
        <v>2112</v>
      </c>
      <c r="S644" t="s">
        <v>2232</v>
      </c>
      <c r="T644" s="1">
        <v>45097</v>
      </c>
      <c r="U644" t="s">
        <v>58</v>
      </c>
      <c r="V644" t="s">
        <v>58</v>
      </c>
      <c r="W644" t="s">
        <v>2225</v>
      </c>
      <c r="X644">
        <v>2</v>
      </c>
      <c r="Y644" s="1">
        <v>45120</v>
      </c>
      <c r="Z644" t="s">
        <v>71</v>
      </c>
      <c r="AA644" t="s">
        <v>72</v>
      </c>
      <c r="AB644" t="s">
        <v>60</v>
      </c>
      <c r="AC644">
        <v>4</v>
      </c>
      <c r="AD644" t="s">
        <v>54</v>
      </c>
      <c r="AE644" t="s">
        <v>54</v>
      </c>
      <c r="AF644" t="s">
        <v>54</v>
      </c>
      <c r="AG644" t="s">
        <v>54</v>
      </c>
      <c r="AH644" t="s">
        <v>2233</v>
      </c>
      <c r="AI644" t="s">
        <v>54</v>
      </c>
      <c r="AJ644" t="s">
        <v>54</v>
      </c>
      <c r="AK644" t="s">
        <v>54</v>
      </c>
      <c r="AL644" s="2">
        <v>7550500.7599999998</v>
      </c>
      <c r="AM644">
        <v>5</v>
      </c>
      <c r="AN644">
        <v>1</v>
      </c>
      <c r="AO644" t="s">
        <v>74</v>
      </c>
      <c r="AP644" s="8">
        <v>7550500.7599999998</v>
      </c>
      <c r="AQ644" t="s">
        <v>58</v>
      </c>
      <c r="AR644">
        <v>5</v>
      </c>
      <c r="AS644">
        <v>4</v>
      </c>
      <c r="AT644" t="s">
        <v>58</v>
      </c>
      <c r="AU644" t="s">
        <v>58</v>
      </c>
      <c r="AV644" t="b">
        <v>0</v>
      </c>
    </row>
    <row r="645" spans="1:48">
      <c r="A645">
        <v>644</v>
      </c>
      <c r="B645" t="s">
        <v>2223</v>
      </c>
      <c r="C645" t="s">
        <v>2234</v>
      </c>
      <c r="D645" t="s">
        <v>2108</v>
      </c>
      <c r="E645" t="s">
        <v>2109</v>
      </c>
      <c r="F645" t="s">
        <v>66</v>
      </c>
      <c r="G645" t="s">
        <v>52</v>
      </c>
      <c r="H645" t="s">
        <v>53</v>
      </c>
      <c r="J645" t="s">
        <v>54</v>
      </c>
      <c r="K645" s="1">
        <v>45138</v>
      </c>
      <c r="L645">
        <v>40</v>
      </c>
      <c r="O645" t="s">
        <v>2225</v>
      </c>
      <c r="P645" t="s">
        <v>2111</v>
      </c>
      <c r="Q645" t="s">
        <v>56</v>
      </c>
      <c r="R645" t="s">
        <v>2112</v>
      </c>
      <c r="S645" t="s">
        <v>2235</v>
      </c>
      <c r="T645" s="1">
        <v>45091</v>
      </c>
      <c r="U645" t="s">
        <v>58</v>
      </c>
      <c r="V645" t="s">
        <v>58</v>
      </c>
      <c r="W645" t="s">
        <v>2225</v>
      </c>
      <c r="X645">
        <v>2</v>
      </c>
      <c r="Y645" s="1">
        <v>45120</v>
      </c>
      <c r="Z645" t="s">
        <v>71</v>
      </c>
      <c r="AA645" t="s">
        <v>72</v>
      </c>
      <c r="AB645" t="s">
        <v>60</v>
      </c>
      <c r="AC645">
        <v>4</v>
      </c>
      <c r="AD645" t="s">
        <v>54</v>
      </c>
      <c r="AE645" t="s">
        <v>54</v>
      </c>
      <c r="AF645" t="s">
        <v>54</v>
      </c>
      <c r="AG645" t="s">
        <v>54</v>
      </c>
      <c r="AH645" t="s">
        <v>2236</v>
      </c>
      <c r="AI645" t="s">
        <v>54</v>
      </c>
      <c r="AJ645" t="s">
        <v>54</v>
      </c>
      <c r="AK645" t="s">
        <v>54</v>
      </c>
      <c r="AL645" s="2">
        <v>5765422.1200000001</v>
      </c>
      <c r="AM645">
        <v>5</v>
      </c>
      <c r="AN645">
        <v>1</v>
      </c>
      <c r="AO645" t="s">
        <v>74</v>
      </c>
      <c r="AP645" s="8">
        <v>5765422.1200000001</v>
      </c>
      <c r="AQ645" t="s">
        <v>58</v>
      </c>
      <c r="AR645">
        <v>5</v>
      </c>
      <c r="AS645">
        <v>4</v>
      </c>
      <c r="AT645" t="s">
        <v>58</v>
      </c>
      <c r="AU645" t="s">
        <v>58</v>
      </c>
      <c r="AV645" t="b">
        <v>0</v>
      </c>
    </row>
    <row r="646" spans="1:48">
      <c r="A646">
        <v>645</v>
      </c>
      <c r="B646" t="s">
        <v>2106</v>
      </c>
      <c r="C646" t="s">
        <v>2237</v>
      </c>
      <c r="D646" t="s">
        <v>2108</v>
      </c>
      <c r="E646" t="s">
        <v>2109</v>
      </c>
      <c r="F646" t="s">
        <v>66</v>
      </c>
      <c r="G646" t="s">
        <v>52</v>
      </c>
      <c r="H646" t="s">
        <v>53</v>
      </c>
      <c r="J646" t="s">
        <v>54</v>
      </c>
      <c r="K646" s="1">
        <v>45138</v>
      </c>
      <c r="L646">
        <v>40</v>
      </c>
      <c r="O646" t="s">
        <v>2110</v>
      </c>
      <c r="P646" t="s">
        <v>2111</v>
      </c>
      <c r="Q646" t="s">
        <v>56</v>
      </c>
      <c r="R646" t="s">
        <v>2112</v>
      </c>
      <c r="S646" t="s">
        <v>2238</v>
      </c>
      <c r="T646" s="1">
        <v>45121</v>
      </c>
      <c r="U646" t="s">
        <v>58</v>
      </c>
      <c r="V646" t="s">
        <v>58</v>
      </c>
      <c r="W646" t="s">
        <v>2110</v>
      </c>
      <c r="X646">
        <v>2</v>
      </c>
      <c r="Y646" s="1">
        <v>45121</v>
      </c>
      <c r="Z646" t="s">
        <v>71</v>
      </c>
      <c r="AA646" t="s">
        <v>72</v>
      </c>
      <c r="AB646" t="s">
        <v>60</v>
      </c>
      <c r="AC646">
        <v>11</v>
      </c>
      <c r="AD646" t="s">
        <v>54</v>
      </c>
      <c r="AE646" t="s">
        <v>54</v>
      </c>
      <c r="AF646" t="s">
        <v>54</v>
      </c>
      <c r="AG646" t="s">
        <v>54</v>
      </c>
      <c r="AH646" t="s">
        <v>2239</v>
      </c>
      <c r="AI646" t="s">
        <v>54</v>
      </c>
      <c r="AJ646" t="s">
        <v>54</v>
      </c>
      <c r="AK646" t="s">
        <v>54</v>
      </c>
      <c r="AL646" s="2">
        <v>2891394</v>
      </c>
      <c r="AM646">
        <v>16</v>
      </c>
      <c r="AN646">
        <v>1</v>
      </c>
      <c r="AO646" t="s">
        <v>74</v>
      </c>
      <c r="AP646" s="8">
        <v>2891394</v>
      </c>
      <c r="AQ646" t="s">
        <v>58</v>
      </c>
      <c r="AR646">
        <v>16</v>
      </c>
      <c r="AS646">
        <v>11</v>
      </c>
      <c r="AT646" t="s">
        <v>58</v>
      </c>
      <c r="AU646" t="s">
        <v>58</v>
      </c>
      <c r="AV646" t="b">
        <v>0</v>
      </c>
    </row>
    <row r="647" spans="1:48">
      <c r="A647">
        <v>646</v>
      </c>
      <c r="B647" t="s">
        <v>2240</v>
      </c>
      <c r="C647" t="s">
        <v>2241</v>
      </c>
      <c r="D647" t="s">
        <v>2108</v>
      </c>
      <c r="E647" t="s">
        <v>2109</v>
      </c>
      <c r="F647" t="s">
        <v>66</v>
      </c>
      <c r="G647" t="s">
        <v>52</v>
      </c>
      <c r="H647" t="s">
        <v>53</v>
      </c>
      <c r="J647" t="s">
        <v>54</v>
      </c>
      <c r="K647" s="1">
        <v>45138</v>
      </c>
      <c r="L647">
        <v>40</v>
      </c>
      <c r="O647" t="s">
        <v>55</v>
      </c>
      <c r="P647" t="s">
        <v>2111</v>
      </c>
      <c r="Q647" t="s">
        <v>56</v>
      </c>
      <c r="R647" t="s">
        <v>2112</v>
      </c>
      <c r="S647" t="s">
        <v>2242</v>
      </c>
      <c r="T647" s="1">
        <v>45121</v>
      </c>
      <c r="U647" t="s">
        <v>58</v>
      </c>
      <c r="V647" t="s">
        <v>58</v>
      </c>
      <c r="W647" t="s">
        <v>55</v>
      </c>
      <c r="X647">
        <v>2</v>
      </c>
      <c r="Y647" s="1">
        <v>45121</v>
      </c>
      <c r="Z647" t="s">
        <v>71</v>
      </c>
      <c r="AA647" t="s">
        <v>72</v>
      </c>
      <c r="AB647" t="s">
        <v>60</v>
      </c>
      <c r="AC647">
        <v>1</v>
      </c>
      <c r="AD647" t="s">
        <v>54</v>
      </c>
      <c r="AE647" t="s">
        <v>54</v>
      </c>
      <c r="AF647" t="s">
        <v>54</v>
      </c>
      <c r="AG647" t="s">
        <v>54</v>
      </c>
      <c r="AH647" t="s">
        <v>2243</v>
      </c>
      <c r="AI647" t="s">
        <v>54</v>
      </c>
      <c r="AJ647" t="s">
        <v>54</v>
      </c>
      <c r="AK647" t="s">
        <v>54</v>
      </c>
      <c r="AL647" s="2">
        <v>2291989</v>
      </c>
      <c r="AM647">
        <v>9</v>
      </c>
      <c r="AN647">
        <v>1</v>
      </c>
      <c r="AO647" t="s">
        <v>74</v>
      </c>
      <c r="AP647" s="8">
        <v>2291989</v>
      </c>
      <c r="AQ647" t="s">
        <v>58</v>
      </c>
      <c r="AR647">
        <v>9</v>
      </c>
      <c r="AS647">
        <v>1</v>
      </c>
      <c r="AT647" t="s">
        <v>58</v>
      </c>
      <c r="AU647" t="s">
        <v>58</v>
      </c>
      <c r="AV647" t="b">
        <v>0</v>
      </c>
    </row>
    <row r="648" spans="1:48">
      <c r="A648">
        <v>647</v>
      </c>
      <c r="B648" t="s">
        <v>2194</v>
      </c>
      <c r="C648" t="s">
        <v>2244</v>
      </c>
      <c r="D648" t="s">
        <v>2108</v>
      </c>
      <c r="E648" t="s">
        <v>2109</v>
      </c>
      <c r="F648" t="s">
        <v>66</v>
      </c>
      <c r="G648" t="s">
        <v>52</v>
      </c>
      <c r="H648" t="s">
        <v>53</v>
      </c>
      <c r="J648" t="s">
        <v>54</v>
      </c>
      <c r="K648" s="1">
        <v>45138</v>
      </c>
      <c r="L648">
        <v>80</v>
      </c>
      <c r="O648" t="s">
        <v>2196</v>
      </c>
      <c r="P648" t="s">
        <v>2111</v>
      </c>
      <c r="Q648" t="s">
        <v>56</v>
      </c>
      <c r="R648" t="s">
        <v>2112</v>
      </c>
      <c r="S648" t="s">
        <v>2245</v>
      </c>
      <c r="T648" s="1">
        <v>45121</v>
      </c>
      <c r="U648" t="s">
        <v>58</v>
      </c>
      <c r="V648" t="s">
        <v>58</v>
      </c>
      <c r="W648" t="s">
        <v>2196</v>
      </c>
      <c r="X648">
        <v>2</v>
      </c>
      <c r="Y648" s="1">
        <v>45121</v>
      </c>
      <c r="Z648" t="s">
        <v>71</v>
      </c>
      <c r="AA648" t="s">
        <v>72</v>
      </c>
      <c r="AB648" t="s">
        <v>60</v>
      </c>
      <c r="AC648">
        <v>9</v>
      </c>
      <c r="AD648" t="s">
        <v>54</v>
      </c>
      <c r="AE648" t="s">
        <v>54</v>
      </c>
      <c r="AF648" t="s">
        <v>54</v>
      </c>
      <c r="AG648" t="s">
        <v>54</v>
      </c>
      <c r="AH648" t="s">
        <v>2246</v>
      </c>
      <c r="AI648" t="s">
        <v>54</v>
      </c>
      <c r="AJ648" t="s">
        <v>54</v>
      </c>
      <c r="AK648" t="s">
        <v>54</v>
      </c>
      <c r="AL648" s="2">
        <v>3982936.84</v>
      </c>
      <c r="AM648">
        <v>17</v>
      </c>
      <c r="AN648">
        <v>1</v>
      </c>
      <c r="AO648" t="s">
        <v>74</v>
      </c>
      <c r="AP648" s="8">
        <v>3982936.84</v>
      </c>
      <c r="AQ648" t="s">
        <v>58</v>
      </c>
      <c r="AR648">
        <v>17</v>
      </c>
      <c r="AS648">
        <v>9</v>
      </c>
      <c r="AT648" t="s">
        <v>58</v>
      </c>
      <c r="AU648" t="s">
        <v>58</v>
      </c>
      <c r="AV648" t="b">
        <v>0</v>
      </c>
    </row>
    <row r="649" spans="1:48">
      <c r="A649">
        <v>648</v>
      </c>
      <c r="B649" t="s">
        <v>2247</v>
      </c>
      <c r="C649" t="s">
        <v>2248</v>
      </c>
      <c r="D649" t="s">
        <v>2108</v>
      </c>
      <c r="E649" t="s">
        <v>2109</v>
      </c>
      <c r="F649" t="s">
        <v>66</v>
      </c>
      <c r="G649" t="s">
        <v>52</v>
      </c>
      <c r="H649" t="s">
        <v>53</v>
      </c>
      <c r="J649" t="s">
        <v>54</v>
      </c>
      <c r="K649" s="1">
        <v>45138</v>
      </c>
      <c r="L649">
        <v>40</v>
      </c>
      <c r="O649" t="s">
        <v>55</v>
      </c>
      <c r="P649" t="s">
        <v>109</v>
      </c>
      <c r="Q649" t="s">
        <v>56</v>
      </c>
      <c r="R649" t="s">
        <v>2112</v>
      </c>
      <c r="S649" t="s">
        <v>2249</v>
      </c>
      <c r="T649" s="1">
        <v>45121</v>
      </c>
      <c r="U649" t="s">
        <v>58</v>
      </c>
      <c r="V649" t="s">
        <v>58</v>
      </c>
      <c r="W649" t="s">
        <v>55</v>
      </c>
      <c r="X649">
        <v>2</v>
      </c>
      <c r="Y649" s="1">
        <v>45121</v>
      </c>
      <c r="Z649" t="s">
        <v>111</v>
      </c>
      <c r="AA649" t="s">
        <v>54</v>
      </c>
      <c r="AB649" t="s">
        <v>60</v>
      </c>
      <c r="AC649">
        <v>1</v>
      </c>
      <c r="AD649" t="s">
        <v>54</v>
      </c>
      <c r="AE649" t="s">
        <v>54</v>
      </c>
      <c r="AF649" t="s">
        <v>54</v>
      </c>
      <c r="AG649" t="s">
        <v>54</v>
      </c>
      <c r="AH649" t="s">
        <v>2250</v>
      </c>
      <c r="AI649" t="s">
        <v>54</v>
      </c>
      <c r="AJ649" t="s">
        <v>54</v>
      </c>
      <c r="AK649" t="s">
        <v>54</v>
      </c>
      <c r="AL649" s="2">
        <v>73000</v>
      </c>
      <c r="AM649">
        <v>4</v>
      </c>
      <c r="AN649">
        <v>1</v>
      </c>
      <c r="AO649" t="s">
        <v>115</v>
      </c>
      <c r="AP649" s="8">
        <v>73000</v>
      </c>
      <c r="AQ649" t="s">
        <v>58</v>
      </c>
      <c r="AR649">
        <v>4</v>
      </c>
      <c r="AS649">
        <v>1</v>
      </c>
      <c r="AT649" t="s">
        <v>58</v>
      </c>
      <c r="AU649" t="s">
        <v>58</v>
      </c>
      <c r="AV649" t="b">
        <f>IF(OR(AP649&lt;14000,AR649&lt;4,AS649&lt;2),TRUE,FALSE)</f>
        <v>1</v>
      </c>
    </row>
    <row r="650" spans="1:48">
      <c r="A650">
        <v>649</v>
      </c>
      <c r="B650" t="s">
        <v>2194</v>
      </c>
      <c r="C650" t="s">
        <v>2251</v>
      </c>
      <c r="D650" t="s">
        <v>2108</v>
      </c>
      <c r="E650" t="s">
        <v>2109</v>
      </c>
      <c r="F650" t="s">
        <v>66</v>
      </c>
      <c r="G650" t="s">
        <v>52</v>
      </c>
      <c r="H650" t="s">
        <v>53</v>
      </c>
      <c r="J650" t="s">
        <v>54</v>
      </c>
      <c r="K650" s="1">
        <v>45138</v>
      </c>
      <c r="L650">
        <v>80</v>
      </c>
      <c r="O650" t="s">
        <v>2196</v>
      </c>
      <c r="P650" t="s">
        <v>2111</v>
      </c>
      <c r="Q650" t="s">
        <v>56</v>
      </c>
      <c r="R650" t="s">
        <v>2112</v>
      </c>
      <c r="S650" t="s">
        <v>2252</v>
      </c>
      <c r="T650" s="1">
        <v>45124</v>
      </c>
      <c r="U650" t="s">
        <v>58</v>
      </c>
      <c r="V650" t="s">
        <v>58</v>
      </c>
      <c r="W650" t="s">
        <v>2196</v>
      </c>
      <c r="X650">
        <v>2</v>
      </c>
      <c r="Y650" s="1">
        <v>45124</v>
      </c>
      <c r="Z650" t="s">
        <v>71</v>
      </c>
      <c r="AA650" t="s">
        <v>72</v>
      </c>
      <c r="AB650" t="s">
        <v>60</v>
      </c>
      <c r="AC650">
        <v>9</v>
      </c>
      <c r="AD650" t="s">
        <v>54</v>
      </c>
      <c r="AE650" t="s">
        <v>54</v>
      </c>
      <c r="AF650" t="s">
        <v>54</v>
      </c>
      <c r="AG650" t="s">
        <v>54</v>
      </c>
      <c r="AH650" t="s">
        <v>2253</v>
      </c>
      <c r="AI650" t="s">
        <v>54</v>
      </c>
      <c r="AJ650" t="s">
        <v>54</v>
      </c>
      <c r="AK650" t="s">
        <v>54</v>
      </c>
      <c r="AL650" s="2">
        <v>3996361.44</v>
      </c>
      <c r="AM650">
        <v>17</v>
      </c>
      <c r="AN650">
        <v>1</v>
      </c>
      <c r="AO650" t="s">
        <v>74</v>
      </c>
      <c r="AP650" s="8">
        <v>3996361.44</v>
      </c>
      <c r="AQ650" t="s">
        <v>58</v>
      </c>
      <c r="AR650">
        <v>17</v>
      </c>
      <c r="AS650">
        <v>9</v>
      </c>
      <c r="AT650" t="s">
        <v>58</v>
      </c>
      <c r="AU650" t="s">
        <v>58</v>
      </c>
      <c r="AV650" t="b">
        <v>0</v>
      </c>
    </row>
    <row r="651" spans="1:48">
      <c r="A651">
        <v>650</v>
      </c>
      <c r="B651" t="s">
        <v>2254</v>
      </c>
      <c r="C651" t="s">
        <v>2255</v>
      </c>
      <c r="D651" t="s">
        <v>2108</v>
      </c>
      <c r="E651" t="s">
        <v>2109</v>
      </c>
      <c r="F651" t="s">
        <v>66</v>
      </c>
      <c r="G651" t="s">
        <v>52</v>
      </c>
      <c r="H651" t="s">
        <v>53</v>
      </c>
      <c r="J651" t="s">
        <v>54</v>
      </c>
      <c r="K651" s="1">
        <v>45138</v>
      </c>
      <c r="L651">
        <v>100</v>
      </c>
      <c r="O651" t="s">
        <v>2174</v>
      </c>
      <c r="P651" t="s">
        <v>2111</v>
      </c>
      <c r="Q651" t="s">
        <v>56</v>
      </c>
      <c r="R651" t="s">
        <v>2112</v>
      </c>
      <c r="S651" t="s">
        <v>2256</v>
      </c>
      <c r="T651" s="1">
        <v>45124</v>
      </c>
      <c r="U651" t="s">
        <v>58</v>
      </c>
      <c r="V651" t="s">
        <v>58</v>
      </c>
      <c r="W651" t="s">
        <v>2174</v>
      </c>
      <c r="X651">
        <v>2</v>
      </c>
      <c r="Y651" s="1">
        <v>45124</v>
      </c>
      <c r="Z651" t="s">
        <v>71</v>
      </c>
      <c r="AA651" t="s">
        <v>72</v>
      </c>
      <c r="AB651" t="s">
        <v>60</v>
      </c>
      <c r="AC651">
        <v>10</v>
      </c>
      <c r="AD651" t="s">
        <v>54</v>
      </c>
      <c r="AE651" t="s">
        <v>54</v>
      </c>
      <c r="AF651" t="s">
        <v>54</v>
      </c>
      <c r="AG651" t="s">
        <v>54</v>
      </c>
      <c r="AH651" t="s">
        <v>2257</v>
      </c>
      <c r="AI651" t="s">
        <v>54</v>
      </c>
      <c r="AJ651" t="s">
        <v>54</v>
      </c>
      <c r="AK651" t="s">
        <v>54</v>
      </c>
      <c r="AL651" s="2">
        <v>3249910</v>
      </c>
      <c r="AM651">
        <v>15</v>
      </c>
      <c r="AN651">
        <v>1</v>
      </c>
      <c r="AO651" t="s">
        <v>74</v>
      </c>
      <c r="AP651" s="8">
        <v>3249910</v>
      </c>
      <c r="AQ651" t="s">
        <v>58</v>
      </c>
      <c r="AR651">
        <v>15</v>
      </c>
      <c r="AS651">
        <v>10</v>
      </c>
      <c r="AT651" t="s">
        <v>58</v>
      </c>
      <c r="AU651" t="s">
        <v>58</v>
      </c>
      <c r="AV651" t="b">
        <v>0</v>
      </c>
    </row>
    <row r="652" spans="1:48">
      <c r="A652">
        <v>651</v>
      </c>
      <c r="B652" t="s">
        <v>2254</v>
      </c>
      <c r="C652" t="s">
        <v>2258</v>
      </c>
      <c r="D652" t="s">
        <v>2108</v>
      </c>
      <c r="E652" t="s">
        <v>2109</v>
      </c>
      <c r="F652" t="s">
        <v>66</v>
      </c>
      <c r="G652" t="s">
        <v>52</v>
      </c>
      <c r="H652" t="s">
        <v>53</v>
      </c>
      <c r="J652" t="s">
        <v>54</v>
      </c>
      <c r="K652" s="1">
        <v>45138</v>
      </c>
      <c r="L652">
        <v>100</v>
      </c>
      <c r="O652" t="s">
        <v>2174</v>
      </c>
      <c r="P652" t="s">
        <v>2111</v>
      </c>
      <c r="Q652" t="s">
        <v>56</v>
      </c>
      <c r="R652" t="s">
        <v>2112</v>
      </c>
      <c r="S652" t="s">
        <v>2259</v>
      </c>
      <c r="T652" s="1">
        <v>45121</v>
      </c>
      <c r="U652" t="s">
        <v>58</v>
      </c>
      <c r="V652" t="s">
        <v>58</v>
      </c>
      <c r="W652" t="s">
        <v>2174</v>
      </c>
      <c r="X652">
        <v>2</v>
      </c>
      <c r="Y652" s="1">
        <v>45124</v>
      </c>
      <c r="Z652" t="s">
        <v>71</v>
      </c>
      <c r="AA652" t="s">
        <v>72</v>
      </c>
      <c r="AB652" t="s">
        <v>60</v>
      </c>
      <c r="AC652">
        <v>10</v>
      </c>
      <c r="AD652" t="s">
        <v>54</v>
      </c>
      <c r="AE652" t="s">
        <v>54</v>
      </c>
      <c r="AF652" t="s">
        <v>54</v>
      </c>
      <c r="AG652" t="s">
        <v>54</v>
      </c>
      <c r="AH652" t="s">
        <v>2260</v>
      </c>
      <c r="AI652" t="s">
        <v>54</v>
      </c>
      <c r="AJ652" t="s">
        <v>54</v>
      </c>
      <c r="AK652" t="s">
        <v>54</v>
      </c>
      <c r="AL652" s="2">
        <v>2949940</v>
      </c>
      <c r="AM652">
        <v>13</v>
      </c>
      <c r="AN652">
        <v>1</v>
      </c>
      <c r="AO652" t="s">
        <v>74</v>
      </c>
      <c r="AP652" s="8">
        <v>2949940</v>
      </c>
      <c r="AQ652" t="s">
        <v>58</v>
      </c>
      <c r="AR652">
        <v>13</v>
      </c>
      <c r="AS652">
        <v>10</v>
      </c>
      <c r="AT652" t="s">
        <v>58</v>
      </c>
      <c r="AU652" t="s">
        <v>58</v>
      </c>
      <c r="AV652" t="b">
        <v>0</v>
      </c>
    </row>
    <row r="653" spans="1:48">
      <c r="A653">
        <v>652</v>
      </c>
      <c r="B653" t="s">
        <v>2254</v>
      </c>
      <c r="C653" t="s">
        <v>2261</v>
      </c>
      <c r="D653" t="s">
        <v>2108</v>
      </c>
      <c r="E653" t="s">
        <v>2109</v>
      </c>
      <c r="F653" t="s">
        <v>66</v>
      </c>
      <c r="G653" t="s">
        <v>52</v>
      </c>
      <c r="H653" t="s">
        <v>53</v>
      </c>
      <c r="J653" t="s">
        <v>54</v>
      </c>
      <c r="K653" s="1">
        <v>45138</v>
      </c>
      <c r="L653">
        <v>100</v>
      </c>
      <c r="O653" t="s">
        <v>2174</v>
      </c>
      <c r="P653" t="s">
        <v>2111</v>
      </c>
      <c r="Q653" t="s">
        <v>56</v>
      </c>
      <c r="R653" t="s">
        <v>2112</v>
      </c>
      <c r="S653" t="s">
        <v>2262</v>
      </c>
      <c r="T653" s="1">
        <v>45120</v>
      </c>
      <c r="U653" t="s">
        <v>58</v>
      </c>
      <c r="V653" t="s">
        <v>58</v>
      </c>
      <c r="W653" t="s">
        <v>2174</v>
      </c>
      <c r="X653">
        <v>2</v>
      </c>
      <c r="Y653" s="1">
        <v>45124</v>
      </c>
      <c r="Z653" t="s">
        <v>71</v>
      </c>
      <c r="AA653" t="s">
        <v>72</v>
      </c>
      <c r="AB653" t="s">
        <v>60</v>
      </c>
      <c r="AC653">
        <v>10</v>
      </c>
      <c r="AD653" t="s">
        <v>54</v>
      </c>
      <c r="AE653" t="s">
        <v>54</v>
      </c>
      <c r="AF653" t="s">
        <v>54</v>
      </c>
      <c r="AG653" t="s">
        <v>54</v>
      </c>
      <c r="AH653" t="s">
        <v>2263</v>
      </c>
      <c r="AI653" t="s">
        <v>54</v>
      </c>
      <c r="AJ653" t="s">
        <v>54</v>
      </c>
      <c r="AK653" t="s">
        <v>54</v>
      </c>
      <c r="AL653" s="2">
        <v>2699940</v>
      </c>
      <c r="AM653">
        <v>12</v>
      </c>
      <c r="AN653">
        <v>1</v>
      </c>
      <c r="AO653" t="s">
        <v>74</v>
      </c>
      <c r="AP653" s="8">
        <v>2699940</v>
      </c>
      <c r="AQ653" t="s">
        <v>58</v>
      </c>
      <c r="AR653">
        <v>12</v>
      </c>
      <c r="AS653">
        <v>10</v>
      </c>
      <c r="AT653" t="s">
        <v>58</v>
      </c>
      <c r="AU653" t="s">
        <v>58</v>
      </c>
      <c r="AV653" t="b">
        <v>0</v>
      </c>
    </row>
    <row r="654" spans="1:48">
      <c r="A654">
        <v>653</v>
      </c>
      <c r="B654" t="s">
        <v>2254</v>
      </c>
      <c r="C654" t="s">
        <v>2264</v>
      </c>
      <c r="D654" t="s">
        <v>2108</v>
      </c>
      <c r="E654" t="s">
        <v>2109</v>
      </c>
      <c r="F654" t="s">
        <v>66</v>
      </c>
      <c r="G654" t="s">
        <v>52</v>
      </c>
      <c r="H654" t="s">
        <v>53</v>
      </c>
      <c r="J654" t="s">
        <v>54</v>
      </c>
      <c r="K654" s="1">
        <v>45138</v>
      </c>
      <c r="L654">
        <v>100</v>
      </c>
      <c r="O654" t="s">
        <v>2174</v>
      </c>
      <c r="P654" t="s">
        <v>2111</v>
      </c>
      <c r="Q654" t="s">
        <v>56</v>
      </c>
      <c r="R654" t="s">
        <v>2112</v>
      </c>
      <c r="S654" t="s">
        <v>2265</v>
      </c>
      <c r="T654" s="1">
        <v>45118</v>
      </c>
      <c r="U654" t="s">
        <v>58</v>
      </c>
      <c r="V654" t="s">
        <v>58</v>
      </c>
      <c r="W654" t="s">
        <v>2174</v>
      </c>
      <c r="X654">
        <v>2</v>
      </c>
      <c r="Y654" s="1">
        <v>45124</v>
      </c>
      <c r="Z654" t="s">
        <v>71</v>
      </c>
      <c r="AA654" t="s">
        <v>72</v>
      </c>
      <c r="AB654" t="s">
        <v>60</v>
      </c>
      <c r="AC654">
        <v>10</v>
      </c>
      <c r="AD654" t="s">
        <v>54</v>
      </c>
      <c r="AE654" t="s">
        <v>54</v>
      </c>
      <c r="AF654" t="s">
        <v>54</v>
      </c>
      <c r="AG654" t="s">
        <v>54</v>
      </c>
      <c r="AH654" t="s">
        <v>2266</v>
      </c>
      <c r="AI654" t="s">
        <v>54</v>
      </c>
      <c r="AJ654" t="s">
        <v>54</v>
      </c>
      <c r="AK654" t="s">
        <v>54</v>
      </c>
      <c r="AL654" s="2">
        <v>2599940</v>
      </c>
      <c r="AM654">
        <v>11</v>
      </c>
      <c r="AN654">
        <v>1</v>
      </c>
      <c r="AO654" t="s">
        <v>74</v>
      </c>
      <c r="AP654" s="8">
        <v>2599940</v>
      </c>
      <c r="AQ654" t="s">
        <v>58</v>
      </c>
      <c r="AR654">
        <v>11</v>
      </c>
      <c r="AS654">
        <v>10</v>
      </c>
      <c r="AT654" t="s">
        <v>58</v>
      </c>
      <c r="AU654" t="s">
        <v>58</v>
      </c>
      <c r="AV654" t="b">
        <v>0</v>
      </c>
    </row>
    <row r="655" spans="1:48">
      <c r="A655">
        <v>654</v>
      </c>
      <c r="B655" t="s">
        <v>2254</v>
      </c>
      <c r="C655" t="s">
        <v>2267</v>
      </c>
      <c r="D655" t="s">
        <v>2108</v>
      </c>
      <c r="E655" t="s">
        <v>2109</v>
      </c>
      <c r="F655" t="s">
        <v>66</v>
      </c>
      <c r="G655" t="s">
        <v>52</v>
      </c>
      <c r="H655" t="s">
        <v>53</v>
      </c>
      <c r="J655" t="s">
        <v>54</v>
      </c>
      <c r="K655" s="1">
        <v>45138</v>
      </c>
      <c r="L655">
        <v>100</v>
      </c>
      <c r="O655" t="s">
        <v>2174</v>
      </c>
      <c r="P655" t="s">
        <v>2111</v>
      </c>
      <c r="Q655" t="s">
        <v>56</v>
      </c>
      <c r="R655" t="s">
        <v>2112</v>
      </c>
      <c r="S655" t="s">
        <v>2268</v>
      </c>
      <c r="T655" s="1">
        <v>45117</v>
      </c>
      <c r="U655" t="s">
        <v>58</v>
      </c>
      <c r="V655" t="s">
        <v>58</v>
      </c>
      <c r="W655" t="s">
        <v>2174</v>
      </c>
      <c r="X655">
        <v>2</v>
      </c>
      <c r="Y655" s="1">
        <v>45124</v>
      </c>
      <c r="Z655" t="s">
        <v>71</v>
      </c>
      <c r="AA655" t="s">
        <v>72</v>
      </c>
      <c r="AB655" t="s">
        <v>60</v>
      </c>
      <c r="AC655">
        <v>10</v>
      </c>
      <c r="AD655" t="s">
        <v>54</v>
      </c>
      <c r="AE655" t="s">
        <v>54</v>
      </c>
      <c r="AF655" t="s">
        <v>54</v>
      </c>
      <c r="AG655" t="s">
        <v>54</v>
      </c>
      <c r="AH655" t="s">
        <v>2269</v>
      </c>
      <c r="AI655" t="s">
        <v>54</v>
      </c>
      <c r="AJ655" t="s">
        <v>54</v>
      </c>
      <c r="AK655" t="s">
        <v>54</v>
      </c>
      <c r="AL655" s="2">
        <v>2349940</v>
      </c>
      <c r="AM655">
        <v>10</v>
      </c>
      <c r="AN655">
        <v>1</v>
      </c>
      <c r="AO655" t="s">
        <v>74</v>
      </c>
      <c r="AP655" s="8">
        <v>2349940</v>
      </c>
      <c r="AQ655" t="s">
        <v>58</v>
      </c>
      <c r="AR655">
        <v>10</v>
      </c>
      <c r="AS655">
        <v>10</v>
      </c>
      <c r="AT655" t="s">
        <v>58</v>
      </c>
      <c r="AU655" t="s">
        <v>58</v>
      </c>
      <c r="AV655" t="b">
        <v>0</v>
      </c>
    </row>
    <row r="656" spans="1:48">
      <c r="A656">
        <v>655</v>
      </c>
      <c r="B656" t="s">
        <v>2254</v>
      </c>
      <c r="C656" t="s">
        <v>2270</v>
      </c>
      <c r="D656" t="s">
        <v>2108</v>
      </c>
      <c r="E656" t="s">
        <v>2109</v>
      </c>
      <c r="F656" t="s">
        <v>66</v>
      </c>
      <c r="G656" t="s">
        <v>52</v>
      </c>
      <c r="H656" t="s">
        <v>53</v>
      </c>
      <c r="J656" t="s">
        <v>54</v>
      </c>
      <c r="K656" s="1">
        <v>45138</v>
      </c>
      <c r="L656">
        <v>100</v>
      </c>
      <c r="O656" t="s">
        <v>2174</v>
      </c>
      <c r="P656" t="s">
        <v>2111</v>
      </c>
      <c r="Q656" t="s">
        <v>56</v>
      </c>
      <c r="R656" t="s">
        <v>2112</v>
      </c>
      <c r="S656" t="s">
        <v>2271</v>
      </c>
      <c r="T656" s="1">
        <v>45112</v>
      </c>
      <c r="U656" t="s">
        <v>58</v>
      </c>
      <c r="V656" t="s">
        <v>58</v>
      </c>
      <c r="W656" t="s">
        <v>2174</v>
      </c>
      <c r="X656">
        <v>2</v>
      </c>
      <c r="Y656" s="1">
        <v>45124</v>
      </c>
      <c r="Z656" t="s">
        <v>71</v>
      </c>
      <c r="AA656" t="s">
        <v>72</v>
      </c>
      <c r="AB656" t="s">
        <v>60</v>
      </c>
      <c r="AC656">
        <v>10</v>
      </c>
      <c r="AD656" t="s">
        <v>54</v>
      </c>
      <c r="AE656" t="s">
        <v>54</v>
      </c>
      <c r="AF656" t="s">
        <v>54</v>
      </c>
      <c r="AG656" t="s">
        <v>54</v>
      </c>
      <c r="AH656" t="s">
        <v>2272</v>
      </c>
      <c r="AI656" t="s">
        <v>54</v>
      </c>
      <c r="AJ656" t="s">
        <v>54</v>
      </c>
      <c r="AK656" t="s">
        <v>54</v>
      </c>
      <c r="AL656" s="2">
        <v>2749910</v>
      </c>
      <c r="AM656">
        <v>10</v>
      </c>
      <c r="AN656">
        <v>1</v>
      </c>
      <c r="AO656" t="s">
        <v>74</v>
      </c>
      <c r="AP656" s="8">
        <v>2749910</v>
      </c>
      <c r="AQ656" t="s">
        <v>58</v>
      </c>
      <c r="AR656">
        <v>10</v>
      </c>
      <c r="AS656">
        <v>10</v>
      </c>
      <c r="AT656" t="s">
        <v>58</v>
      </c>
      <c r="AU656" t="s">
        <v>58</v>
      </c>
      <c r="AV656" t="b">
        <v>0</v>
      </c>
    </row>
    <row r="657" spans="1:48">
      <c r="A657">
        <v>656</v>
      </c>
      <c r="B657" t="s">
        <v>2254</v>
      </c>
      <c r="C657" t="s">
        <v>2273</v>
      </c>
      <c r="D657" t="s">
        <v>2108</v>
      </c>
      <c r="E657" t="s">
        <v>2109</v>
      </c>
      <c r="F657" t="s">
        <v>66</v>
      </c>
      <c r="G657" t="s">
        <v>52</v>
      </c>
      <c r="H657" t="s">
        <v>53</v>
      </c>
      <c r="J657" t="s">
        <v>54</v>
      </c>
      <c r="K657" s="1">
        <v>45138</v>
      </c>
      <c r="L657">
        <v>100</v>
      </c>
      <c r="O657" t="s">
        <v>2174</v>
      </c>
      <c r="P657" t="s">
        <v>2111</v>
      </c>
      <c r="Q657" t="s">
        <v>56</v>
      </c>
      <c r="R657" t="s">
        <v>2112</v>
      </c>
      <c r="S657" t="s">
        <v>2274</v>
      </c>
      <c r="T657" s="1">
        <v>45110</v>
      </c>
      <c r="U657" t="s">
        <v>58</v>
      </c>
      <c r="V657" t="s">
        <v>58</v>
      </c>
      <c r="W657" t="s">
        <v>2174</v>
      </c>
      <c r="X657">
        <v>2</v>
      </c>
      <c r="Y657" s="1">
        <v>45124</v>
      </c>
      <c r="Z657" t="s">
        <v>71</v>
      </c>
      <c r="AA657" t="s">
        <v>72</v>
      </c>
      <c r="AB657" t="s">
        <v>60</v>
      </c>
      <c r="AC657">
        <v>10</v>
      </c>
      <c r="AD657" t="s">
        <v>54</v>
      </c>
      <c r="AE657" t="s">
        <v>54</v>
      </c>
      <c r="AF657" t="s">
        <v>54</v>
      </c>
      <c r="AG657" t="s">
        <v>54</v>
      </c>
      <c r="AH657" t="s">
        <v>2275</v>
      </c>
      <c r="AI657" t="s">
        <v>54</v>
      </c>
      <c r="AJ657" t="s">
        <v>54</v>
      </c>
      <c r="AK657" t="s">
        <v>54</v>
      </c>
      <c r="AL657" s="2">
        <v>4149910</v>
      </c>
      <c r="AM657">
        <v>13</v>
      </c>
      <c r="AN657">
        <v>1</v>
      </c>
      <c r="AO657" t="s">
        <v>74</v>
      </c>
      <c r="AP657" s="8">
        <v>4149910</v>
      </c>
      <c r="AQ657" t="s">
        <v>58</v>
      </c>
      <c r="AR657">
        <v>13</v>
      </c>
      <c r="AS657">
        <v>10</v>
      </c>
      <c r="AT657" t="s">
        <v>58</v>
      </c>
      <c r="AU657" t="s">
        <v>58</v>
      </c>
      <c r="AV657" t="b">
        <v>0</v>
      </c>
    </row>
    <row r="658" spans="1:48">
      <c r="A658">
        <v>657</v>
      </c>
      <c r="B658" t="s">
        <v>2254</v>
      </c>
      <c r="C658" t="s">
        <v>2276</v>
      </c>
      <c r="D658" t="s">
        <v>2108</v>
      </c>
      <c r="E658" t="s">
        <v>2109</v>
      </c>
      <c r="F658" t="s">
        <v>66</v>
      </c>
      <c r="G658" t="s">
        <v>52</v>
      </c>
      <c r="H658" t="s">
        <v>53</v>
      </c>
      <c r="J658" t="s">
        <v>54</v>
      </c>
      <c r="K658" s="1">
        <v>45138</v>
      </c>
      <c r="L658">
        <v>100</v>
      </c>
      <c r="O658" t="s">
        <v>2174</v>
      </c>
      <c r="P658" t="s">
        <v>2111</v>
      </c>
      <c r="Q658" t="s">
        <v>56</v>
      </c>
      <c r="R658" t="s">
        <v>2112</v>
      </c>
      <c r="S658" t="s">
        <v>2277</v>
      </c>
      <c r="T658" s="1">
        <v>45100</v>
      </c>
      <c r="U658" t="s">
        <v>58</v>
      </c>
      <c r="V658" t="s">
        <v>58</v>
      </c>
      <c r="W658" t="s">
        <v>2174</v>
      </c>
      <c r="X658">
        <v>2</v>
      </c>
      <c r="Y658" s="1">
        <v>45124</v>
      </c>
      <c r="Z658" t="s">
        <v>71</v>
      </c>
      <c r="AA658" t="s">
        <v>72</v>
      </c>
      <c r="AB658" t="s">
        <v>60</v>
      </c>
      <c r="AC658">
        <v>10</v>
      </c>
      <c r="AD658" t="s">
        <v>54</v>
      </c>
      <c r="AE658" t="s">
        <v>54</v>
      </c>
      <c r="AF658" t="s">
        <v>54</v>
      </c>
      <c r="AG658" t="s">
        <v>54</v>
      </c>
      <c r="AH658" t="s">
        <v>2278</v>
      </c>
      <c r="AI658" t="s">
        <v>54</v>
      </c>
      <c r="AJ658" t="s">
        <v>54</v>
      </c>
      <c r="AK658" t="s">
        <v>54</v>
      </c>
      <c r="AL658" s="2">
        <v>6349940</v>
      </c>
      <c r="AM658">
        <v>20</v>
      </c>
      <c r="AN658">
        <v>1</v>
      </c>
      <c r="AO658" t="s">
        <v>74</v>
      </c>
      <c r="AP658" s="8">
        <v>6349940</v>
      </c>
      <c r="AQ658" t="s">
        <v>58</v>
      </c>
      <c r="AR658">
        <v>20</v>
      </c>
      <c r="AS658">
        <v>10</v>
      </c>
      <c r="AT658" t="s">
        <v>58</v>
      </c>
      <c r="AU658" t="s">
        <v>58</v>
      </c>
      <c r="AV658" t="b">
        <v>0</v>
      </c>
    </row>
    <row r="659" spans="1:48">
      <c r="A659">
        <v>658</v>
      </c>
      <c r="B659" t="s">
        <v>2254</v>
      </c>
      <c r="C659" t="s">
        <v>2279</v>
      </c>
      <c r="D659" t="s">
        <v>2108</v>
      </c>
      <c r="E659" t="s">
        <v>2109</v>
      </c>
      <c r="F659" t="s">
        <v>66</v>
      </c>
      <c r="G659" t="s">
        <v>52</v>
      </c>
      <c r="H659" t="s">
        <v>53</v>
      </c>
      <c r="J659" t="s">
        <v>54</v>
      </c>
      <c r="K659" s="1">
        <v>45138</v>
      </c>
      <c r="L659">
        <v>100</v>
      </c>
      <c r="O659" t="s">
        <v>2174</v>
      </c>
      <c r="P659" t="s">
        <v>2111</v>
      </c>
      <c r="Q659" t="s">
        <v>56</v>
      </c>
      <c r="R659" t="s">
        <v>2112</v>
      </c>
      <c r="S659" t="s">
        <v>2280</v>
      </c>
      <c r="T659" s="1">
        <v>45098</v>
      </c>
      <c r="U659" t="s">
        <v>58</v>
      </c>
      <c r="V659" t="s">
        <v>58</v>
      </c>
      <c r="W659" t="s">
        <v>2174</v>
      </c>
      <c r="X659">
        <v>2</v>
      </c>
      <c r="Y659" s="1">
        <v>45124</v>
      </c>
      <c r="Z659" t="s">
        <v>71</v>
      </c>
      <c r="AA659" t="s">
        <v>72</v>
      </c>
      <c r="AB659" t="s">
        <v>60</v>
      </c>
      <c r="AC659">
        <v>10</v>
      </c>
      <c r="AD659" t="s">
        <v>54</v>
      </c>
      <c r="AE659" t="s">
        <v>54</v>
      </c>
      <c r="AF659" t="s">
        <v>54</v>
      </c>
      <c r="AG659" t="s">
        <v>54</v>
      </c>
      <c r="AH659" t="s">
        <v>2281</v>
      </c>
      <c r="AI659" t="s">
        <v>54</v>
      </c>
      <c r="AJ659" t="s">
        <v>54</v>
      </c>
      <c r="AK659" t="s">
        <v>54</v>
      </c>
      <c r="AL659" s="2">
        <v>7099970</v>
      </c>
      <c r="AM659">
        <v>21</v>
      </c>
      <c r="AN659">
        <v>1</v>
      </c>
      <c r="AO659" t="s">
        <v>74</v>
      </c>
      <c r="AP659" s="8">
        <v>7099970</v>
      </c>
      <c r="AQ659" t="s">
        <v>58</v>
      </c>
      <c r="AR659">
        <v>21</v>
      </c>
      <c r="AS659">
        <v>10</v>
      </c>
      <c r="AT659" t="s">
        <v>58</v>
      </c>
      <c r="AU659" t="s">
        <v>58</v>
      </c>
      <c r="AV659" t="b">
        <v>0</v>
      </c>
    </row>
    <row r="660" spans="1:48">
      <c r="A660">
        <v>659</v>
      </c>
      <c r="B660" t="s">
        <v>2254</v>
      </c>
      <c r="C660" t="s">
        <v>2282</v>
      </c>
      <c r="D660" t="s">
        <v>2108</v>
      </c>
      <c r="E660" t="s">
        <v>2109</v>
      </c>
      <c r="F660" t="s">
        <v>66</v>
      </c>
      <c r="G660" t="s">
        <v>52</v>
      </c>
      <c r="H660" t="s">
        <v>53</v>
      </c>
      <c r="J660" t="s">
        <v>54</v>
      </c>
      <c r="K660" s="1">
        <v>45138</v>
      </c>
      <c r="L660">
        <v>100</v>
      </c>
      <c r="O660" t="s">
        <v>2174</v>
      </c>
      <c r="P660" t="s">
        <v>2111</v>
      </c>
      <c r="Q660" t="s">
        <v>56</v>
      </c>
      <c r="R660" t="s">
        <v>2112</v>
      </c>
      <c r="S660" t="s">
        <v>2283</v>
      </c>
      <c r="T660" s="1">
        <v>45097</v>
      </c>
      <c r="U660" t="s">
        <v>58</v>
      </c>
      <c r="V660" t="s">
        <v>58</v>
      </c>
      <c r="W660" t="s">
        <v>2174</v>
      </c>
      <c r="X660">
        <v>2</v>
      </c>
      <c r="Y660" s="1">
        <v>45124</v>
      </c>
      <c r="Z660" t="s">
        <v>71</v>
      </c>
      <c r="AA660" t="s">
        <v>72</v>
      </c>
      <c r="AB660" t="s">
        <v>60</v>
      </c>
      <c r="AC660">
        <v>10</v>
      </c>
      <c r="AD660" t="s">
        <v>54</v>
      </c>
      <c r="AE660" t="s">
        <v>54</v>
      </c>
      <c r="AF660" t="s">
        <v>54</v>
      </c>
      <c r="AG660" t="s">
        <v>54</v>
      </c>
      <c r="AH660" t="s">
        <v>2284</v>
      </c>
      <c r="AI660" t="s">
        <v>54</v>
      </c>
      <c r="AJ660" t="s">
        <v>54</v>
      </c>
      <c r="AK660" t="s">
        <v>54</v>
      </c>
      <c r="AL660" s="2">
        <v>7449970</v>
      </c>
      <c r="AM660">
        <v>21</v>
      </c>
      <c r="AN660">
        <v>1</v>
      </c>
      <c r="AO660" t="s">
        <v>74</v>
      </c>
      <c r="AP660" s="8">
        <v>7449970</v>
      </c>
      <c r="AQ660" t="s">
        <v>58</v>
      </c>
      <c r="AR660">
        <v>21</v>
      </c>
      <c r="AS660">
        <v>10</v>
      </c>
      <c r="AT660" t="s">
        <v>58</v>
      </c>
      <c r="AU660" t="s">
        <v>58</v>
      </c>
      <c r="AV660" t="b">
        <v>0</v>
      </c>
    </row>
    <row r="661" spans="1:48">
      <c r="A661">
        <v>660</v>
      </c>
      <c r="B661" t="s">
        <v>497</v>
      </c>
      <c r="C661" t="s">
        <v>2285</v>
      </c>
      <c r="D661" t="s">
        <v>2108</v>
      </c>
      <c r="E661" t="s">
        <v>2109</v>
      </c>
      <c r="F661" t="s">
        <v>66</v>
      </c>
      <c r="G661" t="s">
        <v>52</v>
      </c>
      <c r="H661" t="s">
        <v>53</v>
      </c>
      <c r="J661" t="s">
        <v>54</v>
      </c>
      <c r="K661" s="1">
        <v>45138</v>
      </c>
      <c r="L661">
        <v>80</v>
      </c>
      <c r="O661" t="s">
        <v>55</v>
      </c>
      <c r="P661" t="s">
        <v>2111</v>
      </c>
      <c r="Q661" t="s">
        <v>56</v>
      </c>
      <c r="R661" t="s">
        <v>2112</v>
      </c>
      <c r="S661" t="s">
        <v>2286</v>
      </c>
      <c r="T661" s="1">
        <v>45124</v>
      </c>
      <c r="U661" t="s">
        <v>58</v>
      </c>
      <c r="V661" t="s">
        <v>58</v>
      </c>
      <c r="W661" t="s">
        <v>55</v>
      </c>
      <c r="X661">
        <v>2</v>
      </c>
      <c r="Y661" s="1">
        <v>45124</v>
      </c>
      <c r="Z661" t="s">
        <v>71</v>
      </c>
      <c r="AA661" t="s">
        <v>72</v>
      </c>
      <c r="AB661" t="s">
        <v>60</v>
      </c>
      <c r="AC661">
        <v>1</v>
      </c>
      <c r="AD661" t="s">
        <v>54</v>
      </c>
      <c r="AE661" t="s">
        <v>54</v>
      </c>
      <c r="AF661" t="s">
        <v>54</v>
      </c>
      <c r="AG661" t="s">
        <v>54</v>
      </c>
      <c r="AH661" t="s">
        <v>2287</v>
      </c>
      <c r="AI661" t="s">
        <v>54</v>
      </c>
      <c r="AJ661" t="s">
        <v>54</v>
      </c>
      <c r="AK661" t="s">
        <v>54</v>
      </c>
      <c r="AL661" s="2">
        <v>2790904.37</v>
      </c>
      <c r="AM661">
        <v>12</v>
      </c>
      <c r="AN661">
        <v>1</v>
      </c>
      <c r="AO661" t="s">
        <v>74</v>
      </c>
      <c r="AP661" s="8">
        <v>2790904.37</v>
      </c>
      <c r="AQ661" t="s">
        <v>58</v>
      </c>
      <c r="AR661">
        <v>12</v>
      </c>
      <c r="AS661">
        <v>1</v>
      </c>
      <c r="AT661" t="s">
        <v>58</v>
      </c>
      <c r="AU661" t="s">
        <v>58</v>
      </c>
      <c r="AV661" t="b">
        <v>0</v>
      </c>
    </row>
    <row r="662" spans="1:48">
      <c r="A662">
        <v>661</v>
      </c>
      <c r="B662" t="s">
        <v>2194</v>
      </c>
      <c r="C662" t="s">
        <v>2288</v>
      </c>
      <c r="D662" t="s">
        <v>2108</v>
      </c>
      <c r="E662" t="s">
        <v>2109</v>
      </c>
      <c r="F662" t="s">
        <v>66</v>
      </c>
      <c r="G662" t="s">
        <v>52</v>
      </c>
      <c r="H662" t="s">
        <v>53</v>
      </c>
      <c r="J662" t="s">
        <v>54</v>
      </c>
      <c r="K662" s="1">
        <v>45138</v>
      </c>
      <c r="L662">
        <v>80</v>
      </c>
      <c r="O662" t="s">
        <v>2174</v>
      </c>
      <c r="P662" t="s">
        <v>2111</v>
      </c>
      <c r="Q662" t="s">
        <v>56</v>
      </c>
      <c r="R662" t="s">
        <v>2112</v>
      </c>
      <c r="S662" t="s">
        <v>2289</v>
      </c>
      <c r="T662" s="1">
        <v>45125</v>
      </c>
      <c r="U662" t="s">
        <v>58</v>
      </c>
      <c r="V662" t="s">
        <v>58</v>
      </c>
      <c r="W662" t="s">
        <v>2174</v>
      </c>
      <c r="X662">
        <v>2</v>
      </c>
      <c r="Y662" s="1">
        <v>45125</v>
      </c>
      <c r="Z662" t="s">
        <v>71</v>
      </c>
      <c r="AA662" t="s">
        <v>72</v>
      </c>
      <c r="AB662" t="s">
        <v>60</v>
      </c>
      <c r="AC662">
        <v>10</v>
      </c>
      <c r="AD662" t="s">
        <v>54</v>
      </c>
      <c r="AE662" t="s">
        <v>54</v>
      </c>
      <c r="AF662" t="s">
        <v>54</v>
      </c>
      <c r="AG662" t="s">
        <v>54</v>
      </c>
      <c r="AH662" t="s">
        <v>2290</v>
      </c>
      <c r="AI662" t="s">
        <v>54</v>
      </c>
      <c r="AJ662" t="s">
        <v>54</v>
      </c>
      <c r="AK662" t="s">
        <v>54</v>
      </c>
      <c r="AL662" s="2">
        <v>4008861.44</v>
      </c>
      <c r="AM662">
        <v>18</v>
      </c>
      <c r="AN662">
        <v>1</v>
      </c>
      <c r="AO662" t="s">
        <v>74</v>
      </c>
      <c r="AP662" s="8">
        <v>4008861.44</v>
      </c>
      <c r="AQ662" t="s">
        <v>58</v>
      </c>
      <c r="AR662">
        <v>18</v>
      </c>
      <c r="AS662">
        <v>10</v>
      </c>
      <c r="AT662" t="s">
        <v>58</v>
      </c>
      <c r="AU662" t="s">
        <v>58</v>
      </c>
      <c r="AV662" t="b">
        <v>0</v>
      </c>
    </row>
    <row r="663" spans="1:48">
      <c r="A663">
        <v>662</v>
      </c>
      <c r="B663" t="s">
        <v>2254</v>
      </c>
      <c r="C663" t="s">
        <v>2291</v>
      </c>
      <c r="D663" t="s">
        <v>2108</v>
      </c>
      <c r="E663" t="s">
        <v>2109</v>
      </c>
      <c r="F663" t="s">
        <v>66</v>
      </c>
      <c r="G663" t="s">
        <v>52</v>
      </c>
      <c r="H663" t="s">
        <v>53</v>
      </c>
      <c r="J663" t="s">
        <v>54</v>
      </c>
      <c r="K663" s="1">
        <v>45138</v>
      </c>
      <c r="L663">
        <v>100</v>
      </c>
      <c r="O663" t="s">
        <v>2110</v>
      </c>
      <c r="P663" t="s">
        <v>2111</v>
      </c>
      <c r="Q663" t="s">
        <v>56</v>
      </c>
      <c r="R663" t="s">
        <v>2112</v>
      </c>
      <c r="S663" t="s">
        <v>2292</v>
      </c>
      <c r="T663" s="1">
        <v>45125</v>
      </c>
      <c r="U663" t="s">
        <v>58</v>
      </c>
      <c r="V663" t="s">
        <v>58</v>
      </c>
      <c r="W663" t="s">
        <v>2110</v>
      </c>
      <c r="X663">
        <v>2</v>
      </c>
      <c r="Y663" s="1">
        <v>45125</v>
      </c>
      <c r="Z663" t="s">
        <v>71</v>
      </c>
      <c r="AA663" t="s">
        <v>72</v>
      </c>
      <c r="AB663" t="s">
        <v>60</v>
      </c>
      <c r="AC663">
        <v>11</v>
      </c>
      <c r="AD663" t="s">
        <v>54</v>
      </c>
      <c r="AE663" t="s">
        <v>54</v>
      </c>
      <c r="AF663" t="s">
        <v>54</v>
      </c>
      <c r="AG663" t="s">
        <v>54</v>
      </c>
      <c r="AH663" t="s">
        <v>2293</v>
      </c>
      <c r="AI663" t="s">
        <v>54</v>
      </c>
      <c r="AJ663" t="s">
        <v>54</v>
      </c>
      <c r="AK663" t="s">
        <v>54</v>
      </c>
      <c r="AL663" s="2">
        <v>3649910</v>
      </c>
      <c r="AM663">
        <v>17</v>
      </c>
      <c r="AN663">
        <v>1</v>
      </c>
      <c r="AO663" t="s">
        <v>74</v>
      </c>
      <c r="AP663" s="8">
        <v>3649910</v>
      </c>
      <c r="AQ663" t="s">
        <v>58</v>
      </c>
      <c r="AR663">
        <v>17</v>
      </c>
      <c r="AS663">
        <v>11</v>
      </c>
      <c r="AT663" t="s">
        <v>58</v>
      </c>
      <c r="AU663" t="s">
        <v>58</v>
      </c>
      <c r="AV663" t="b">
        <v>0</v>
      </c>
    </row>
    <row r="664" spans="1:48">
      <c r="A664">
        <v>663</v>
      </c>
      <c r="B664" t="s">
        <v>2294</v>
      </c>
      <c r="C664" t="s">
        <v>2295</v>
      </c>
      <c r="D664" t="s">
        <v>2108</v>
      </c>
      <c r="E664" t="s">
        <v>2109</v>
      </c>
      <c r="F664" t="s">
        <v>66</v>
      </c>
      <c r="G664" t="s">
        <v>52</v>
      </c>
      <c r="H664" t="s">
        <v>53</v>
      </c>
      <c r="J664" t="s">
        <v>54</v>
      </c>
      <c r="K664" s="1">
        <v>45138</v>
      </c>
      <c r="L664">
        <v>40</v>
      </c>
      <c r="O664" t="s">
        <v>2296</v>
      </c>
      <c r="P664" t="s">
        <v>2111</v>
      </c>
      <c r="Q664" t="s">
        <v>56</v>
      </c>
      <c r="R664" t="s">
        <v>2112</v>
      </c>
      <c r="S664" t="s">
        <v>2297</v>
      </c>
      <c r="T664" s="1">
        <v>45125</v>
      </c>
      <c r="U664" t="s">
        <v>58</v>
      </c>
      <c r="V664" t="s">
        <v>58</v>
      </c>
      <c r="W664" t="s">
        <v>2296</v>
      </c>
      <c r="X664">
        <v>2</v>
      </c>
      <c r="Y664" s="1">
        <v>45125</v>
      </c>
      <c r="Z664" t="s">
        <v>71</v>
      </c>
      <c r="AA664" t="s">
        <v>72</v>
      </c>
      <c r="AB664" t="s">
        <v>60</v>
      </c>
      <c r="AC664">
        <v>16</v>
      </c>
      <c r="AD664" t="s">
        <v>54</v>
      </c>
      <c r="AE664" t="s">
        <v>54</v>
      </c>
      <c r="AF664" t="s">
        <v>54</v>
      </c>
      <c r="AG664" t="s">
        <v>54</v>
      </c>
      <c r="AH664" t="s">
        <v>2298</v>
      </c>
      <c r="AI664" t="s">
        <v>54</v>
      </c>
      <c r="AJ664" t="s">
        <v>54</v>
      </c>
      <c r="AK664" t="s">
        <v>54</v>
      </c>
      <c r="AL664" s="2">
        <v>5365859.0999999996</v>
      </c>
      <c r="AM664">
        <v>88</v>
      </c>
      <c r="AN664">
        <v>1</v>
      </c>
      <c r="AO664" t="s">
        <v>74</v>
      </c>
      <c r="AP664" s="8">
        <v>5365859.0999999996</v>
      </c>
      <c r="AQ664" t="s">
        <v>58</v>
      </c>
      <c r="AR664">
        <v>88</v>
      </c>
      <c r="AS664">
        <v>16</v>
      </c>
      <c r="AT664" t="s">
        <v>58</v>
      </c>
      <c r="AU664" t="s">
        <v>58</v>
      </c>
      <c r="AV664" t="b">
        <v>0</v>
      </c>
    </row>
    <row r="665" spans="1:48">
      <c r="A665">
        <v>664</v>
      </c>
      <c r="B665" t="s">
        <v>2294</v>
      </c>
      <c r="C665" t="s">
        <v>2299</v>
      </c>
      <c r="D665" t="s">
        <v>2108</v>
      </c>
      <c r="E665" t="s">
        <v>2109</v>
      </c>
      <c r="F665" t="s">
        <v>66</v>
      </c>
      <c r="G665" t="s">
        <v>52</v>
      </c>
      <c r="H665" t="s">
        <v>53</v>
      </c>
      <c r="J665" t="s">
        <v>54</v>
      </c>
      <c r="K665" s="1">
        <v>45138</v>
      </c>
      <c r="L665">
        <v>40</v>
      </c>
      <c r="O665" t="s">
        <v>2296</v>
      </c>
      <c r="P665" t="s">
        <v>2111</v>
      </c>
      <c r="Q665" t="s">
        <v>56</v>
      </c>
      <c r="R665" t="s">
        <v>2112</v>
      </c>
      <c r="S665" t="s">
        <v>2300</v>
      </c>
      <c r="T665" s="1">
        <v>45112</v>
      </c>
      <c r="U665" t="s">
        <v>58</v>
      </c>
      <c r="V665" t="s">
        <v>58</v>
      </c>
      <c r="W665" t="s">
        <v>2296</v>
      </c>
      <c r="X665">
        <v>2</v>
      </c>
      <c r="Y665" s="1">
        <v>45125</v>
      </c>
      <c r="Z665" t="s">
        <v>71</v>
      </c>
      <c r="AA665" t="s">
        <v>72</v>
      </c>
      <c r="AB665" t="s">
        <v>60</v>
      </c>
      <c r="AC665">
        <v>16</v>
      </c>
      <c r="AD665" t="s">
        <v>54</v>
      </c>
      <c r="AE665" t="s">
        <v>54</v>
      </c>
      <c r="AF665" t="s">
        <v>54</v>
      </c>
      <c r="AG665" t="s">
        <v>54</v>
      </c>
      <c r="AH665" t="s">
        <v>2301</v>
      </c>
      <c r="AI665" t="s">
        <v>54</v>
      </c>
      <c r="AJ665" t="s">
        <v>54</v>
      </c>
      <c r="AK665" t="s">
        <v>54</v>
      </c>
      <c r="AL665" s="2">
        <v>6332870</v>
      </c>
      <c r="AM665">
        <v>80</v>
      </c>
      <c r="AN665">
        <v>1</v>
      </c>
      <c r="AO665" t="s">
        <v>74</v>
      </c>
      <c r="AP665" s="8">
        <v>6332870</v>
      </c>
      <c r="AQ665" t="s">
        <v>58</v>
      </c>
      <c r="AR665">
        <v>80</v>
      </c>
      <c r="AS665">
        <v>16</v>
      </c>
      <c r="AT665" t="s">
        <v>58</v>
      </c>
      <c r="AU665" t="s">
        <v>58</v>
      </c>
      <c r="AV665" t="b">
        <v>0</v>
      </c>
    </row>
    <row r="666" spans="1:48">
      <c r="A666">
        <v>665</v>
      </c>
      <c r="B666" t="s">
        <v>2294</v>
      </c>
      <c r="C666" t="s">
        <v>2302</v>
      </c>
      <c r="D666" t="s">
        <v>2108</v>
      </c>
      <c r="E666" t="s">
        <v>2109</v>
      </c>
      <c r="F666" t="s">
        <v>66</v>
      </c>
      <c r="G666" t="s">
        <v>52</v>
      </c>
      <c r="H666" t="s">
        <v>53</v>
      </c>
      <c r="J666" t="s">
        <v>54</v>
      </c>
      <c r="K666" s="1">
        <v>45138</v>
      </c>
      <c r="L666">
        <v>40</v>
      </c>
      <c r="O666" t="s">
        <v>2296</v>
      </c>
      <c r="P666" t="s">
        <v>2111</v>
      </c>
      <c r="Q666" t="s">
        <v>56</v>
      </c>
      <c r="R666" t="s">
        <v>2112</v>
      </c>
      <c r="S666" t="s">
        <v>2303</v>
      </c>
      <c r="T666" s="1">
        <v>45110</v>
      </c>
      <c r="U666" t="s">
        <v>58</v>
      </c>
      <c r="V666" t="s">
        <v>58</v>
      </c>
      <c r="W666" t="s">
        <v>2296</v>
      </c>
      <c r="X666">
        <v>2</v>
      </c>
      <c r="Y666" s="1">
        <v>45125</v>
      </c>
      <c r="Z666" t="s">
        <v>71</v>
      </c>
      <c r="AA666" t="s">
        <v>72</v>
      </c>
      <c r="AB666" t="s">
        <v>60</v>
      </c>
      <c r="AC666">
        <v>16</v>
      </c>
      <c r="AD666" t="s">
        <v>54</v>
      </c>
      <c r="AE666" t="s">
        <v>54</v>
      </c>
      <c r="AF666" t="s">
        <v>54</v>
      </c>
      <c r="AG666" t="s">
        <v>54</v>
      </c>
      <c r="AH666" t="s">
        <v>2304</v>
      </c>
      <c r="AI666" t="s">
        <v>54</v>
      </c>
      <c r="AJ666" t="s">
        <v>54</v>
      </c>
      <c r="AK666" t="s">
        <v>54</v>
      </c>
      <c r="AL666" s="2">
        <v>6962876</v>
      </c>
      <c r="AM666">
        <v>83</v>
      </c>
      <c r="AN666">
        <v>1</v>
      </c>
      <c r="AO666" t="s">
        <v>74</v>
      </c>
      <c r="AP666" s="8">
        <v>6962876</v>
      </c>
      <c r="AQ666" t="s">
        <v>58</v>
      </c>
      <c r="AR666">
        <v>83</v>
      </c>
      <c r="AS666">
        <v>16</v>
      </c>
      <c r="AT666" t="s">
        <v>58</v>
      </c>
      <c r="AU666" t="s">
        <v>58</v>
      </c>
      <c r="AV666" t="b">
        <v>0</v>
      </c>
    </row>
    <row r="667" spans="1:48">
      <c r="A667">
        <v>666</v>
      </c>
      <c r="B667" t="s">
        <v>2294</v>
      </c>
      <c r="C667" t="s">
        <v>2305</v>
      </c>
      <c r="D667" t="s">
        <v>2108</v>
      </c>
      <c r="E667" t="s">
        <v>2109</v>
      </c>
      <c r="F667" t="s">
        <v>66</v>
      </c>
      <c r="G667" t="s">
        <v>52</v>
      </c>
      <c r="H667" t="s">
        <v>53</v>
      </c>
      <c r="J667" t="s">
        <v>54</v>
      </c>
      <c r="K667" s="1">
        <v>45138</v>
      </c>
      <c r="L667">
        <v>40</v>
      </c>
      <c r="O667" t="s">
        <v>2296</v>
      </c>
      <c r="P667" t="s">
        <v>2111</v>
      </c>
      <c r="Q667" t="s">
        <v>56</v>
      </c>
      <c r="R667" t="s">
        <v>2112</v>
      </c>
      <c r="S667" t="s">
        <v>2306</v>
      </c>
      <c r="T667" s="1">
        <v>45103</v>
      </c>
      <c r="U667" t="s">
        <v>58</v>
      </c>
      <c r="V667" t="s">
        <v>58</v>
      </c>
      <c r="W667" t="s">
        <v>2296</v>
      </c>
      <c r="X667">
        <v>2</v>
      </c>
      <c r="Y667" s="1">
        <v>45125</v>
      </c>
      <c r="Z667" t="s">
        <v>71</v>
      </c>
      <c r="AA667" t="s">
        <v>72</v>
      </c>
      <c r="AB667" t="s">
        <v>60</v>
      </c>
      <c r="AC667">
        <v>16</v>
      </c>
      <c r="AD667" t="s">
        <v>54</v>
      </c>
      <c r="AE667" t="s">
        <v>54</v>
      </c>
      <c r="AF667" t="s">
        <v>54</v>
      </c>
      <c r="AG667" t="s">
        <v>54</v>
      </c>
      <c r="AH667" t="s">
        <v>2307</v>
      </c>
      <c r="AI667" t="s">
        <v>54</v>
      </c>
      <c r="AJ667" t="s">
        <v>54</v>
      </c>
      <c r="AK667" t="s">
        <v>54</v>
      </c>
      <c r="AL667" s="2">
        <v>8570269</v>
      </c>
      <c r="AM667">
        <v>103</v>
      </c>
      <c r="AN667">
        <v>1</v>
      </c>
      <c r="AO667" t="s">
        <v>74</v>
      </c>
      <c r="AP667" s="8">
        <v>8570269</v>
      </c>
      <c r="AQ667" t="s">
        <v>58</v>
      </c>
      <c r="AR667">
        <v>103</v>
      </c>
      <c r="AS667">
        <v>16</v>
      </c>
      <c r="AT667" t="s">
        <v>58</v>
      </c>
      <c r="AU667" t="s">
        <v>58</v>
      </c>
      <c r="AV667" t="b">
        <v>0</v>
      </c>
    </row>
    <row r="668" spans="1:48">
      <c r="A668">
        <v>667</v>
      </c>
      <c r="B668" t="s">
        <v>2294</v>
      </c>
      <c r="C668" t="s">
        <v>2308</v>
      </c>
      <c r="D668" t="s">
        <v>2108</v>
      </c>
      <c r="E668" t="s">
        <v>2109</v>
      </c>
      <c r="F668" t="s">
        <v>66</v>
      </c>
      <c r="G668" t="s">
        <v>52</v>
      </c>
      <c r="H668" t="s">
        <v>53</v>
      </c>
      <c r="J668" t="s">
        <v>54</v>
      </c>
      <c r="K668" s="1">
        <v>45138</v>
      </c>
      <c r="L668">
        <v>40</v>
      </c>
      <c r="O668" t="s">
        <v>2296</v>
      </c>
      <c r="P668" t="s">
        <v>2111</v>
      </c>
      <c r="Q668" t="s">
        <v>56</v>
      </c>
      <c r="R668" t="s">
        <v>2112</v>
      </c>
      <c r="S668" t="s">
        <v>2309</v>
      </c>
      <c r="T668" s="1">
        <v>45100</v>
      </c>
      <c r="U668" t="s">
        <v>58</v>
      </c>
      <c r="V668" t="s">
        <v>58</v>
      </c>
      <c r="W668" t="s">
        <v>2296</v>
      </c>
      <c r="X668">
        <v>2</v>
      </c>
      <c r="Y668" s="1">
        <v>45125</v>
      </c>
      <c r="Z668" t="s">
        <v>71</v>
      </c>
      <c r="AA668" t="s">
        <v>72</v>
      </c>
      <c r="AB668" t="s">
        <v>60</v>
      </c>
      <c r="AC668">
        <v>16</v>
      </c>
      <c r="AD668" t="s">
        <v>54</v>
      </c>
      <c r="AE668" t="s">
        <v>54</v>
      </c>
      <c r="AF668" t="s">
        <v>54</v>
      </c>
      <c r="AG668" t="s">
        <v>54</v>
      </c>
      <c r="AH668" t="s">
        <v>2310</v>
      </c>
      <c r="AI668" t="s">
        <v>54</v>
      </c>
      <c r="AJ668" t="s">
        <v>54</v>
      </c>
      <c r="AK668" t="s">
        <v>54</v>
      </c>
      <c r="AL668" s="2">
        <v>8455200</v>
      </c>
      <c r="AM668">
        <v>103</v>
      </c>
      <c r="AN668">
        <v>1</v>
      </c>
      <c r="AO668" t="s">
        <v>74</v>
      </c>
      <c r="AP668" s="8">
        <v>8455200</v>
      </c>
      <c r="AQ668" t="s">
        <v>58</v>
      </c>
      <c r="AR668">
        <v>103</v>
      </c>
      <c r="AS668">
        <v>16</v>
      </c>
      <c r="AT668" t="s">
        <v>58</v>
      </c>
      <c r="AU668" t="s">
        <v>58</v>
      </c>
      <c r="AV668" t="b">
        <v>0</v>
      </c>
    </row>
    <row r="669" spans="1:48">
      <c r="A669">
        <v>668</v>
      </c>
      <c r="B669" t="s">
        <v>2294</v>
      </c>
      <c r="C669" t="s">
        <v>2311</v>
      </c>
      <c r="D669" t="s">
        <v>2108</v>
      </c>
      <c r="E669" t="s">
        <v>2109</v>
      </c>
      <c r="F669" t="s">
        <v>66</v>
      </c>
      <c r="G669" t="s">
        <v>52</v>
      </c>
      <c r="H669" t="s">
        <v>53</v>
      </c>
      <c r="J669" t="s">
        <v>54</v>
      </c>
      <c r="K669" s="1">
        <v>45138</v>
      </c>
      <c r="L669">
        <v>40</v>
      </c>
      <c r="O669" t="s">
        <v>2296</v>
      </c>
      <c r="P669" t="s">
        <v>2111</v>
      </c>
      <c r="Q669" t="s">
        <v>56</v>
      </c>
      <c r="R669" t="s">
        <v>2112</v>
      </c>
      <c r="S669" t="s">
        <v>2312</v>
      </c>
      <c r="T669" s="1">
        <v>45099</v>
      </c>
      <c r="U669" t="s">
        <v>58</v>
      </c>
      <c r="V669" t="s">
        <v>58</v>
      </c>
      <c r="W669" t="s">
        <v>2296</v>
      </c>
      <c r="X669">
        <v>2</v>
      </c>
      <c r="Y669" s="1">
        <v>45125</v>
      </c>
      <c r="Z669" t="s">
        <v>71</v>
      </c>
      <c r="AA669" t="s">
        <v>72</v>
      </c>
      <c r="AB669" t="s">
        <v>60</v>
      </c>
      <c r="AC669">
        <v>16</v>
      </c>
      <c r="AD669" t="s">
        <v>54</v>
      </c>
      <c r="AE669" t="s">
        <v>54</v>
      </c>
      <c r="AF669" t="s">
        <v>54</v>
      </c>
      <c r="AG669" t="s">
        <v>54</v>
      </c>
      <c r="AH669" t="s">
        <v>2313</v>
      </c>
      <c r="AI669" t="s">
        <v>54</v>
      </c>
      <c r="AJ669" t="s">
        <v>54</v>
      </c>
      <c r="AK669" t="s">
        <v>54</v>
      </c>
      <c r="AL669" s="2">
        <v>9054600</v>
      </c>
      <c r="AM669">
        <v>107</v>
      </c>
      <c r="AN669">
        <v>1</v>
      </c>
      <c r="AO669" t="s">
        <v>74</v>
      </c>
      <c r="AP669" s="8">
        <v>9054600</v>
      </c>
      <c r="AQ669" t="s">
        <v>58</v>
      </c>
      <c r="AR669">
        <v>107</v>
      </c>
      <c r="AS669">
        <v>16</v>
      </c>
      <c r="AT669" t="s">
        <v>58</v>
      </c>
      <c r="AU669" t="s">
        <v>58</v>
      </c>
      <c r="AV669" t="b">
        <v>0</v>
      </c>
    </row>
    <row r="670" spans="1:48">
      <c r="A670">
        <v>669</v>
      </c>
      <c r="B670" t="s">
        <v>2294</v>
      </c>
      <c r="C670" t="s">
        <v>2314</v>
      </c>
      <c r="D670" t="s">
        <v>2108</v>
      </c>
      <c r="E670" t="s">
        <v>2109</v>
      </c>
      <c r="F670" t="s">
        <v>66</v>
      </c>
      <c r="G670" t="s">
        <v>52</v>
      </c>
      <c r="H670" t="s">
        <v>53</v>
      </c>
      <c r="J670" t="s">
        <v>54</v>
      </c>
      <c r="K670" s="1">
        <v>45138</v>
      </c>
      <c r="L670">
        <v>40</v>
      </c>
      <c r="O670" t="s">
        <v>2296</v>
      </c>
      <c r="P670" t="s">
        <v>2111</v>
      </c>
      <c r="Q670" t="s">
        <v>56</v>
      </c>
      <c r="R670" t="s">
        <v>2112</v>
      </c>
      <c r="S670" t="s">
        <v>2315</v>
      </c>
      <c r="T670" s="1">
        <v>45098</v>
      </c>
      <c r="U670" t="s">
        <v>58</v>
      </c>
      <c r="V670" t="s">
        <v>58</v>
      </c>
      <c r="W670" t="s">
        <v>2296</v>
      </c>
      <c r="X670">
        <v>2</v>
      </c>
      <c r="Y670" s="1">
        <v>45125</v>
      </c>
      <c r="Z670" t="s">
        <v>71</v>
      </c>
      <c r="AA670" t="s">
        <v>72</v>
      </c>
      <c r="AB670" t="s">
        <v>60</v>
      </c>
      <c r="AC670">
        <v>16</v>
      </c>
      <c r="AD670" t="s">
        <v>54</v>
      </c>
      <c r="AE670" t="s">
        <v>54</v>
      </c>
      <c r="AF670" t="s">
        <v>54</v>
      </c>
      <c r="AG670" t="s">
        <v>54</v>
      </c>
      <c r="AH670" t="s">
        <v>2316</v>
      </c>
      <c r="AI670" t="s">
        <v>54</v>
      </c>
      <c r="AJ670" t="s">
        <v>54</v>
      </c>
      <c r="AK670" t="s">
        <v>54</v>
      </c>
      <c r="AL670" s="2">
        <v>8988344.5</v>
      </c>
      <c r="AM670">
        <v>108</v>
      </c>
      <c r="AN670">
        <v>1</v>
      </c>
      <c r="AO670" t="s">
        <v>74</v>
      </c>
      <c r="AP670" s="8">
        <v>8988344.5</v>
      </c>
      <c r="AQ670" t="s">
        <v>58</v>
      </c>
      <c r="AR670">
        <v>108</v>
      </c>
      <c r="AS670">
        <v>16</v>
      </c>
      <c r="AT670" t="s">
        <v>58</v>
      </c>
      <c r="AU670" t="s">
        <v>58</v>
      </c>
      <c r="AV670" t="b">
        <v>0</v>
      </c>
    </row>
    <row r="671" spans="1:48">
      <c r="A671">
        <v>670</v>
      </c>
      <c r="B671" t="s">
        <v>2294</v>
      </c>
      <c r="C671" t="s">
        <v>2317</v>
      </c>
      <c r="D671" t="s">
        <v>2108</v>
      </c>
      <c r="E671" t="s">
        <v>2109</v>
      </c>
      <c r="F671" t="s">
        <v>66</v>
      </c>
      <c r="G671" t="s">
        <v>52</v>
      </c>
      <c r="H671" t="s">
        <v>53</v>
      </c>
      <c r="J671" t="s">
        <v>54</v>
      </c>
      <c r="K671" s="1">
        <v>45138</v>
      </c>
      <c r="L671">
        <v>40</v>
      </c>
      <c r="O671" t="s">
        <v>2296</v>
      </c>
      <c r="P671" t="s">
        <v>2111</v>
      </c>
      <c r="Q671" t="s">
        <v>56</v>
      </c>
      <c r="R671" t="s">
        <v>2112</v>
      </c>
      <c r="S671" t="s">
        <v>2318</v>
      </c>
      <c r="T671" s="1">
        <v>45097</v>
      </c>
      <c r="U671" t="s">
        <v>58</v>
      </c>
      <c r="V671" t="s">
        <v>58</v>
      </c>
      <c r="W671" t="s">
        <v>2296</v>
      </c>
      <c r="X671">
        <v>2</v>
      </c>
      <c r="Y671" s="1">
        <v>45125</v>
      </c>
      <c r="Z671" t="s">
        <v>71</v>
      </c>
      <c r="AA671" t="s">
        <v>72</v>
      </c>
      <c r="AB671" t="s">
        <v>60</v>
      </c>
      <c r="AC671">
        <v>16</v>
      </c>
      <c r="AD671" t="s">
        <v>54</v>
      </c>
      <c r="AE671" t="s">
        <v>54</v>
      </c>
      <c r="AF671" t="s">
        <v>54</v>
      </c>
      <c r="AG671" t="s">
        <v>54</v>
      </c>
      <c r="AH671" t="s">
        <v>2319</v>
      </c>
      <c r="AI671" t="s">
        <v>54</v>
      </c>
      <c r="AJ671" t="s">
        <v>54</v>
      </c>
      <c r="AK671" t="s">
        <v>54</v>
      </c>
      <c r="AL671" s="2">
        <v>8800761.5</v>
      </c>
      <c r="AM671">
        <v>105</v>
      </c>
      <c r="AN671">
        <v>1</v>
      </c>
      <c r="AO671" t="s">
        <v>74</v>
      </c>
      <c r="AP671" s="8">
        <v>8800761.5</v>
      </c>
      <c r="AQ671" t="s">
        <v>58</v>
      </c>
      <c r="AR671">
        <v>105</v>
      </c>
      <c r="AS671">
        <v>16</v>
      </c>
      <c r="AT671" t="s">
        <v>58</v>
      </c>
      <c r="AU671" t="s">
        <v>58</v>
      </c>
      <c r="AV671" t="b">
        <v>0</v>
      </c>
    </row>
    <row r="672" spans="1:48">
      <c r="A672">
        <v>671</v>
      </c>
      <c r="B672" t="s">
        <v>2294</v>
      </c>
      <c r="C672" t="s">
        <v>2320</v>
      </c>
      <c r="D672" t="s">
        <v>2108</v>
      </c>
      <c r="E672" t="s">
        <v>2109</v>
      </c>
      <c r="F672" t="s">
        <v>66</v>
      </c>
      <c r="G672" t="s">
        <v>52</v>
      </c>
      <c r="H672" t="s">
        <v>53</v>
      </c>
      <c r="J672" t="s">
        <v>54</v>
      </c>
      <c r="K672" s="1">
        <v>45138</v>
      </c>
      <c r="L672">
        <v>40</v>
      </c>
      <c r="O672" t="s">
        <v>2296</v>
      </c>
      <c r="P672" t="s">
        <v>2111</v>
      </c>
      <c r="Q672" t="s">
        <v>56</v>
      </c>
      <c r="R672" t="s">
        <v>2112</v>
      </c>
      <c r="S672" t="s">
        <v>2321</v>
      </c>
      <c r="T672" s="1">
        <v>45124</v>
      </c>
      <c r="U672" t="s">
        <v>58</v>
      </c>
      <c r="V672" t="s">
        <v>58</v>
      </c>
      <c r="W672" t="s">
        <v>2296</v>
      </c>
      <c r="X672">
        <v>2</v>
      </c>
      <c r="Y672" s="1">
        <v>45125</v>
      </c>
      <c r="Z672" t="s">
        <v>71</v>
      </c>
      <c r="AA672" t="s">
        <v>72</v>
      </c>
      <c r="AB672" t="s">
        <v>60</v>
      </c>
      <c r="AC672">
        <v>16</v>
      </c>
      <c r="AD672" t="s">
        <v>54</v>
      </c>
      <c r="AE672" t="s">
        <v>54</v>
      </c>
      <c r="AF672" t="s">
        <v>54</v>
      </c>
      <c r="AG672" t="s">
        <v>54</v>
      </c>
      <c r="AH672" t="s">
        <v>2322</v>
      </c>
      <c r="AI672" t="s">
        <v>54</v>
      </c>
      <c r="AJ672" t="s">
        <v>54</v>
      </c>
      <c r="AK672" t="s">
        <v>54</v>
      </c>
      <c r="AL672" s="2">
        <v>5221199.0999999996</v>
      </c>
      <c r="AM672">
        <v>84</v>
      </c>
      <c r="AN672">
        <v>1</v>
      </c>
      <c r="AO672" t="s">
        <v>74</v>
      </c>
      <c r="AP672" s="8">
        <v>5221199.0999999996</v>
      </c>
      <c r="AQ672" t="s">
        <v>58</v>
      </c>
      <c r="AR672">
        <v>84</v>
      </c>
      <c r="AS672">
        <v>16</v>
      </c>
      <c r="AT672" t="s">
        <v>58</v>
      </c>
      <c r="AU672" t="s">
        <v>58</v>
      </c>
      <c r="AV672" t="b">
        <v>0</v>
      </c>
    </row>
    <row r="673" spans="1:48">
      <c r="A673">
        <v>672</v>
      </c>
      <c r="B673" t="s">
        <v>2294</v>
      </c>
      <c r="C673" t="s">
        <v>2323</v>
      </c>
      <c r="D673" t="s">
        <v>2108</v>
      </c>
      <c r="E673" t="s">
        <v>2109</v>
      </c>
      <c r="F673" t="s">
        <v>66</v>
      </c>
      <c r="G673" t="s">
        <v>52</v>
      </c>
      <c r="H673" t="s">
        <v>53</v>
      </c>
      <c r="J673" t="s">
        <v>54</v>
      </c>
      <c r="K673" s="1">
        <v>45138</v>
      </c>
      <c r="L673">
        <v>40</v>
      </c>
      <c r="O673" t="s">
        <v>2296</v>
      </c>
      <c r="P673" t="s">
        <v>2111</v>
      </c>
      <c r="Q673" t="s">
        <v>56</v>
      </c>
      <c r="R673" t="s">
        <v>2112</v>
      </c>
      <c r="S673" t="s">
        <v>2324</v>
      </c>
      <c r="T673" s="1">
        <v>45121</v>
      </c>
      <c r="U673" t="s">
        <v>58</v>
      </c>
      <c r="V673" t="s">
        <v>58</v>
      </c>
      <c r="W673" t="s">
        <v>2296</v>
      </c>
      <c r="X673">
        <v>2</v>
      </c>
      <c r="Y673" s="1">
        <v>45125</v>
      </c>
      <c r="Z673" t="s">
        <v>71</v>
      </c>
      <c r="AA673" t="s">
        <v>72</v>
      </c>
      <c r="AB673" t="s">
        <v>60</v>
      </c>
      <c r="AC673">
        <v>16</v>
      </c>
      <c r="AD673" t="s">
        <v>54</v>
      </c>
      <c r="AE673" t="s">
        <v>54</v>
      </c>
      <c r="AF673" t="s">
        <v>54</v>
      </c>
      <c r="AG673" t="s">
        <v>54</v>
      </c>
      <c r="AH673" t="s">
        <v>2325</v>
      </c>
      <c r="AI673" t="s">
        <v>54</v>
      </c>
      <c r="AJ673" t="s">
        <v>54</v>
      </c>
      <c r="AK673" t="s">
        <v>54</v>
      </c>
      <c r="AL673" s="2">
        <v>5887822.5999999996</v>
      </c>
      <c r="AM673">
        <v>84</v>
      </c>
      <c r="AN673">
        <v>1</v>
      </c>
      <c r="AO673" t="s">
        <v>74</v>
      </c>
      <c r="AP673" s="8">
        <v>5887822.5999999996</v>
      </c>
      <c r="AQ673" t="s">
        <v>58</v>
      </c>
      <c r="AR673">
        <v>84</v>
      </c>
      <c r="AS673">
        <v>16</v>
      </c>
      <c r="AT673" t="s">
        <v>58</v>
      </c>
      <c r="AU673" t="s">
        <v>58</v>
      </c>
      <c r="AV673" t="b">
        <v>0</v>
      </c>
    </row>
    <row r="674" spans="1:48">
      <c r="A674">
        <v>673</v>
      </c>
      <c r="B674" t="s">
        <v>2294</v>
      </c>
      <c r="C674" t="s">
        <v>2326</v>
      </c>
      <c r="D674" t="s">
        <v>2108</v>
      </c>
      <c r="E674" t="s">
        <v>2109</v>
      </c>
      <c r="F674" t="s">
        <v>66</v>
      </c>
      <c r="G674" t="s">
        <v>52</v>
      </c>
      <c r="H674" t="s">
        <v>53</v>
      </c>
      <c r="J674" t="s">
        <v>54</v>
      </c>
      <c r="K674" s="1">
        <v>45138</v>
      </c>
      <c r="L674">
        <v>40</v>
      </c>
      <c r="O674" t="s">
        <v>2296</v>
      </c>
      <c r="P674" t="s">
        <v>2111</v>
      </c>
      <c r="Q674" t="s">
        <v>56</v>
      </c>
      <c r="R674" t="s">
        <v>2112</v>
      </c>
      <c r="S674" t="s">
        <v>2327</v>
      </c>
      <c r="T674" s="1">
        <v>45120</v>
      </c>
      <c r="U674" t="s">
        <v>58</v>
      </c>
      <c r="V674" t="s">
        <v>58</v>
      </c>
      <c r="W674" t="s">
        <v>2296</v>
      </c>
      <c r="X674">
        <v>2</v>
      </c>
      <c r="Y674" s="1">
        <v>45125</v>
      </c>
      <c r="Z674" t="s">
        <v>71</v>
      </c>
      <c r="AA674" t="s">
        <v>72</v>
      </c>
      <c r="AB674" t="s">
        <v>60</v>
      </c>
      <c r="AC674">
        <v>16</v>
      </c>
      <c r="AD674" t="s">
        <v>54</v>
      </c>
      <c r="AE674" t="s">
        <v>54</v>
      </c>
      <c r="AF674" t="s">
        <v>54</v>
      </c>
      <c r="AG674" t="s">
        <v>54</v>
      </c>
      <c r="AH674" t="s">
        <v>2328</v>
      </c>
      <c r="AI674" t="s">
        <v>54</v>
      </c>
      <c r="AJ674" t="s">
        <v>54</v>
      </c>
      <c r="AK674" t="s">
        <v>54</v>
      </c>
      <c r="AL674" s="2">
        <v>6337698.5999999996</v>
      </c>
      <c r="AM674">
        <v>83</v>
      </c>
      <c r="AN674">
        <v>1</v>
      </c>
      <c r="AO674" t="s">
        <v>74</v>
      </c>
      <c r="AP674" s="8">
        <v>6337698.5999999996</v>
      </c>
      <c r="AQ674" t="s">
        <v>58</v>
      </c>
      <c r="AR674">
        <v>83</v>
      </c>
      <c r="AS674">
        <v>16</v>
      </c>
      <c r="AT674" t="s">
        <v>58</v>
      </c>
      <c r="AU674" t="s">
        <v>58</v>
      </c>
      <c r="AV674" t="b">
        <v>0</v>
      </c>
    </row>
    <row r="675" spans="1:48">
      <c r="A675">
        <v>674</v>
      </c>
      <c r="B675" t="s">
        <v>2294</v>
      </c>
      <c r="C675" t="s">
        <v>2329</v>
      </c>
      <c r="D675" t="s">
        <v>2108</v>
      </c>
      <c r="E675" t="s">
        <v>2109</v>
      </c>
      <c r="F675" t="s">
        <v>66</v>
      </c>
      <c r="G675" t="s">
        <v>52</v>
      </c>
      <c r="H675" t="s">
        <v>53</v>
      </c>
      <c r="J675" t="s">
        <v>54</v>
      </c>
      <c r="K675" s="1">
        <v>45138</v>
      </c>
      <c r="L675">
        <v>40</v>
      </c>
      <c r="O675" t="s">
        <v>2296</v>
      </c>
      <c r="P675" t="s">
        <v>2111</v>
      </c>
      <c r="Q675" t="s">
        <v>56</v>
      </c>
      <c r="R675" t="s">
        <v>2112</v>
      </c>
      <c r="S675" t="s">
        <v>2330</v>
      </c>
      <c r="T675" s="1">
        <v>45119</v>
      </c>
      <c r="U675" t="s">
        <v>58</v>
      </c>
      <c r="V675" t="s">
        <v>58</v>
      </c>
      <c r="W675" t="s">
        <v>2296</v>
      </c>
      <c r="X675">
        <v>2</v>
      </c>
      <c r="Y675" s="1">
        <v>45125</v>
      </c>
      <c r="Z675" t="s">
        <v>71</v>
      </c>
      <c r="AA675" t="s">
        <v>72</v>
      </c>
      <c r="AB675" t="s">
        <v>60</v>
      </c>
      <c r="AC675">
        <v>16</v>
      </c>
      <c r="AD675" t="s">
        <v>54</v>
      </c>
      <c r="AE675" t="s">
        <v>54</v>
      </c>
      <c r="AF675" t="s">
        <v>54</v>
      </c>
      <c r="AG675" t="s">
        <v>54</v>
      </c>
      <c r="AH675" t="s">
        <v>2331</v>
      </c>
      <c r="AI675" t="s">
        <v>54</v>
      </c>
      <c r="AJ675" t="s">
        <v>54</v>
      </c>
      <c r="AK675" t="s">
        <v>54</v>
      </c>
      <c r="AL675" s="2">
        <v>5963700.5999999996</v>
      </c>
      <c r="AM675">
        <v>81</v>
      </c>
      <c r="AN675">
        <v>1</v>
      </c>
      <c r="AO675" t="s">
        <v>74</v>
      </c>
      <c r="AP675" s="8">
        <v>5963700.5999999996</v>
      </c>
      <c r="AQ675" t="s">
        <v>58</v>
      </c>
      <c r="AR675">
        <v>81</v>
      </c>
      <c r="AS675">
        <v>16</v>
      </c>
      <c r="AT675" t="s">
        <v>58</v>
      </c>
      <c r="AU675" t="s">
        <v>58</v>
      </c>
      <c r="AV675" t="b">
        <v>0</v>
      </c>
    </row>
    <row r="676" spans="1:48">
      <c r="A676">
        <v>675</v>
      </c>
      <c r="B676" t="s">
        <v>2294</v>
      </c>
      <c r="C676" t="s">
        <v>2332</v>
      </c>
      <c r="D676" t="s">
        <v>2108</v>
      </c>
      <c r="E676" t="s">
        <v>2109</v>
      </c>
      <c r="F676" t="s">
        <v>66</v>
      </c>
      <c r="G676" t="s">
        <v>52</v>
      </c>
      <c r="H676" t="s">
        <v>53</v>
      </c>
      <c r="J676" t="s">
        <v>54</v>
      </c>
      <c r="K676" s="1">
        <v>45138</v>
      </c>
      <c r="L676">
        <v>40</v>
      </c>
      <c r="O676" t="s">
        <v>2296</v>
      </c>
      <c r="P676" t="s">
        <v>2111</v>
      </c>
      <c r="Q676" t="s">
        <v>56</v>
      </c>
      <c r="R676" t="s">
        <v>2112</v>
      </c>
      <c r="S676" t="s">
        <v>2333</v>
      </c>
      <c r="T676" s="1">
        <v>45118</v>
      </c>
      <c r="U676" t="s">
        <v>58</v>
      </c>
      <c r="V676" t="s">
        <v>58</v>
      </c>
      <c r="W676" t="s">
        <v>2296</v>
      </c>
      <c r="X676">
        <v>2</v>
      </c>
      <c r="Y676" s="1">
        <v>45125</v>
      </c>
      <c r="Z676" t="s">
        <v>71</v>
      </c>
      <c r="AA676" t="s">
        <v>72</v>
      </c>
      <c r="AB676" t="s">
        <v>60</v>
      </c>
      <c r="AC676">
        <v>16</v>
      </c>
      <c r="AD676" t="s">
        <v>54</v>
      </c>
      <c r="AE676" t="s">
        <v>54</v>
      </c>
      <c r="AF676" t="s">
        <v>54</v>
      </c>
      <c r="AG676" t="s">
        <v>54</v>
      </c>
      <c r="AH676" t="s">
        <v>2334</v>
      </c>
      <c r="AI676" t="s">
        <v>54</v>
      </c>
      <c r="AJ676" t="s">
        <v>54</v>
      </c>
      <c r="AK676" t="s">
        <v>54</v>
      </c>
      <c r="AL676" s="2">
        <v>6438707.5999999996</v>
      </c>
      <c r="AM676">
        <v>81</v>
      </c>
      <c r="AN676">
        <v>1</v>
      </c>
      <c r="AO676" t="s">
        <v>74</v>
      </c>
      <c r="AP676" s="8">
        <v>6438707.5999999996</v>
      </c>
      <c r="AQ676" t="s">
        <v>58</v>
      </c>
      <c r="AR676">
        <v>81</v>
      </c>
      <c r="AS676">
        <v>16</v>
      </c>
      <c r="AT676" t="s">
        <v>58</v>
      </c>
      <c r="AU676" t="s">
        <v>58</v>
      </c>
      <c r="AV676" t="b">
        <v>0</v>
      </c>
    </row>
    <row r="677" spans="1:48">
      <c r="A677">
        <v>676</v>
      </c>
      <c r="B677" t="s">
        <v>2294</v>
      </c>
      <c r="C677" t="s">
        <v>2335</v>
      </c>
      <c r="D677" t="s">
        <v>2108</v>
      </c>
      <c r="E677" t="s">
        <v>2109</v>
      </c>
      <c r="F677" t="s">
        <v>66</v>
      </c>
      <c r="G677" t="s">
        <v>52</v>
      </c>
      <c r="H677" t="s">
        <v>53</v>
      </c>
      <c r="J677" t="s">
        <v>54</v>
      </c>
      <c r="K677" s="1">
        <v>45138</v>
      </c>
      <c r="L677">
        <v>40</v>
      </c>
      <c r="O677" t="s">
        <v>2296</v>
      </c>
      <c r="P677" t="s">
        <v>2111</v>
      </c>
      <c r="Q677" t="s">
        <v>56</v>
      </c>
      <c r="R677" t="s">
        <v>2112</v>
      </c>
      <c r="S677" t="s">
        <v>2336</v>
      </c>
      <c r="T677" s="1">
        <v>45117</v>
      </c>
      <c r="U677" t="s">
        <v>58</v>
      </c>
      <c r="V677" t="s">
        <v>58</v>
      </c>
      <c r="W677" t="s">
        <v>2296</v>
      </c>
      <c r="X677">
        <v>2</v>
      </c>
      <c r="Y677" s="1">
        <v>45125</v>
      </c>
      <c r="Z677" t="s">
        <v>71</v>
      </c>
      <c r="AA677" t="s">
        <v>72</v>
      </c>
      <c r="AB677" t="s">
        <v>60</v>
      </c>
      <c r="AC677">
        <v>16</v>
      </c>
      <c r="AD677" t="s">
        <v>54</v>
      </c>
      <c r="AE677" t="s">
        <v>54</v>
      </c>
      <c r="AF677" t="s">
        <v>54</v>
      </c>
      <c r="AG677" t="s">
        <v>54</v>
      </c>
      <c r="AH677" t="s">
        <v>2337</v>
      </c>
      <c r="AI677" t="s">
        <v>54</v>
      </c>
      <c r="AJ677" t="s">
        <v>54</v>
      </c>
      <c r="AK677" t="s">
        <v>54</v>
      </c>
      <c r="AL677" s="2">
        <v>6253821.5999999996</v>
      </c>
      <c r="AM677">
        <v>76</v>
      </c>
      <c r="AN677">
        <v>1</v>
      </c>
      <c r="AO677" t="s">
        <v>74</v>
      </c>
      <c r="AP677" s="8">
        <v>6253821.5999999996</v>
      </c>
      <c r="AQ677" t="s">
        <v>58</v>
      </c>
      <c r="AR677">
        <v>76</v>
      </c>
      <c r="AS677">
        <v>16</v>
      </c>
      <c r="AT677" t="s">
        <v>58</v>
      </c>
      <c r="AU677" t="s">
        <v>58</v>
      </c>
      <c r="AV677" t="b">
        <v>0</v>
      </c>
    </row>
    <row r="678" spans="1:48">
      <c r="A678">
        <v>677</v>
      </c>
      <c r="B678" t="s">
        <v>2294</v>
      </c>
      <c r="C678" t="s">
        <v>2338</v>
      </c>
      <c r="D678" t="s">
        <v>2108</v>
      </c>
      <c r="E678" t="s">
        <v>2109</v>
      </c>
      <c r="F678" t="s">
        <v>66</v>
      </c>
      <c r="G678" t="s">
        <v>52</v>
      </c>
      <c r="H678" t="s">
        <v>53</v>
      </c>
      <c r="J678" t="s">
        <v>54</v>
      </c>
      <c r="K678" s="1">
        <v>45138</v>
      </c>
      <c r="L678">
        <v>40</v>
      </c>
      <c r="O678" t="s">
        <v>2296</v>
      </c>
      <c r="P678" t="s">
        <v>2111</v>
      </c>
      <c r="Q678" t="s">
        <v>56</v>
      </c>
      <c r="R678" t="s">
        <v>2112</v>
      </c>
      <c r="S678" t="s">
        <v>2339</v>
      </c>
      <c r="T678" s="1">
        <v>45114</v>
      </c>
      <c r="U678" t="s">
        <v>58</v>
      </c>
      <c r="V678" t="s">
        <v>58</v>
      </c>
      <c r="W678" t="s">
        <v>2296</v>
      </c>
      <c r="X678">
        <v>2</v>
      </c>
      <c r="Y678" s="1">
        <v>45125</v>
      </c>
      <c r="Z678" t="s">
        <v>71</v>
      </c>
      <c r="AA678" t="s">
        <v>72</v>
      </c>
      <c r="AB678" t="s">
        <v>60</v>
      </c>
      <c r="AC678">
        <v>16</v>
      </c>
      <c r="AD678" t="s">
        <v>54</v>
      </c>
      <c r="AE678" t="s">
        <v>54</v>
      </c>
      <c r="AF678" t="s">
        <v>54</v>
      </c>
      <c r="AG678" t="s">
        <v>54</v>
      </c>
      <c r="AH678" t="s">
        <v>2340</v>
      </c>
      <c r="AI678" t="s">
        <v>54</v>
      </c>
      <c r="AJ678" t="s">
        <v>54</v>
      </c>
      <c r="AK678" t="s">
        <v>54</v>
      </c>
      <c r="AL678" s="2">
        <v>7099140</v>
      </c>
      <c r="AM678">
        <v>83</v>
      </c>
      <c r="AN678">
        <v>1</v>
      </c>
      <c r="AO678" t="s">
        <v>74</v>
      </c>
      <c r="AP678" s="8">
        <v>7099140</v>
      </c>
      <c r="AQ678" t="s">
        <v>58</v>
      </c>
      <c r="AR678">
        <v>83</v>
      </c>
      <c r="AS678">
        <v>16</v>
      </c>
      <c r="AT678" t="s">
        <v>58</v>
      </c>
      <c r="AU678" t="s">
        <v>58</v>
      </c>
      <c r="AV678" t="b">
        <v>0</v>
      </c>
    </row>
    <row r="679" spans="1:48">
      <c r="A679">
        <v>678</v>
      </c>
      <c r="B679" t="s">
        <v>2294</v>
      </c>
      <c r="C679" t="s">
        <v>2341</v>
      </c>
      <c r="D679" t="s">
        <v>2108</v>
      </c>
      <c r="E679" t="s">
        <v>2109</v>
      </c>
      <c r="F679" t="s">
        <v>66</v>
      </c>
      <c r="G679" t="s">
        <v>52</v>
      </c>
      <c r="H679" t="s">
        <v>53</v>
      </c>
      <c r="J679" t="s">
        <v>54</v>
      </c>
      <c r="K679" s="1">
        <v>45138</v>
      </c>
      <c r="L679">
        <v>40</v>
      </c>
      <c r="O679" t="s">
        <v>2296</v>
      </c>
      <c r="P679" t="s">
        <v>2111</v>
      </c>
      <c r="Q679" t="s">
        <v>56</v>
      </c>
      <c r="R679" t="s">
        <v>2112</v>
      </c>
      <c r="S679" t="s">
        <v>2342</v>
      </c>
      <c r="T679" s="1">
        <v>45113</v>
      </c>
      <c r="U679" t="s">
        <v>58</v>
      </c>
      <c r="V679" t="s">
        <v>58</v>
      </c>
      <c r="W679" t="s">
        <v>2296</v>
      </c>
      <c r="X679">
        <v>2</v>
      </c>
      <c r="Y679" s="1">
        <v>45125</v>
      </c>
      <c r="Z679" t="s">
        <v>71</v>
      </c>
      <c r="AA679" t="s">
        <v>72</v>
      </c>
      <c r="AB679" t="s">
        <v>60</v>
      </c>
      <c r="AC679">
        <v>16</v>
      </c>
      <c r="AD679" t="s">
        <v>54</v>
      </c>
      <c r="AE679" t="s">
        <v>54</v>
      </c>
      <c r="AF679" t="s">
        <v>54</v>
      </c>
      <c r="AG679" t="s">
        <v>54</v>
      </c>
      <c r="AH679" t="s">
        <v>2343</v>
      </c>
      <c r="AI679" t="s">
        <v>54</v>
      </c>
      <c r="AJ679" t="s">
        <v>54</v>
      </c>
      <c r="AK679" t="s">
        <v>54</v>
      </c>
      <c r="AL679" s="2">
        <v>6771004</v>
      </c>
      <c r="AM679">
        <v>81</v>
      </c>
      <c r="AN679">
        <v>1</v>
      </c>
      <c r="AO679" t="s">
        <v>74</v>
      </c>
      <c r="AP679" s="8">
        <v>6771004</v>
      </c>
      <c r="AQ679" t="s">
        <v>58</v>
      </c>
      <c r="AR679">
        <v>81</v>
      </c>
      <c r="AS679">
        <v>16</v>
      </c>
      <c r="AT679" t="s">
        <v>58</v>
      </c>
      <c r="AU679" t="s">
        <v>58</v>
      </c>
      <c r="AV679" t="b">
        <v>0</v>
      </c>
    </row>
    <row r="680" spans="1:48">
      <c r="A680">
        <v>679</v>
      </c>
      <c r="B680" t="s">
        <v>256</v>
      </c>
      <c r="C680" t="s">
        <v>2344</v>
      </c>
      <c r="D680" t="s">
        <v>2108</v>
      </c>
      <c r="E680" t="s">
        <v>2109</v>
      </c>
      <c r="F680" t="s">
        <v>66</v>
      </c>
      <c r="G680" t="s">
        <v>52</v>
      </c>
      <c r="H680" t="s">
        <v>53</v>
      </c>
      <c r="J680" t="s">
        <v>54</v>
      </c>
      <c r="K680" s="1">
        <v>45138</v>
      </c>
      <c r="L680">
        <v>80</v>
      </c>
      <c r="O680" t="s">
        <v>2225</v>
      </c>
      <c r="P680" t="s">
        <v>2111</v>
      </c>
      <c r="Q680" t="s">
        <v>56</v>
      </c>
      <c r="R680" t="s">
        <v>2112</v>
      </c>
      <c r="S680" t="s">
        <v>2345</v>
      </c>
      <c r="T680" s="1">
        <v>45125</v>
      </c>
      <c r="U680" t="s">
        <v>58</v>
      </c>
      <c r="V680" t="s">
        <v>58</v>
      </c>
      <c r="W680" t="s">
        <v>2225</v>
      </c>
      <c r="X680">
        <v>2</v>
      </c>
      <c r="Y680" s="1">
        <v>45125</v>
      </c>
      <c r="Z680" t="s">
        <v>71</v>
      </c>
      <c r="AA680" t="s">
        <v>72</v>
      </c>
      <c r="AB680" t="s">
        <v>60</v>
      </c>
      <c r="AC680">
        <v>4</v>
      </c>
      <c r="AD680" t="s">
        <v>54</v>
      </c>
      <c r="AE680" t="s">
        <v>54</v>
      </c>
      <c r="AF680" t="s">
        <v>54</v>
      </c>
      <c r="AG680" t="s">
        <v>54</v>
      </c>
      <c r="AH680" t="s">
        <v>2346</v>
      </c>
      <c r="AI680" t="s">
        <v>54</v>
      </c>
      <c r="AJ680" t="s">
        <v>54</v>
      </c>
      <c r="AK680" t="s">
        <v>54</v>
      </c>
      <c r="AL680" s="2">
        <v>2316450.83</v>
      </c>
      <c r="AM680">
        <v>18</v>
      </c>
      <c r="AN680">
        <v>1</v>
      </c>
      <c r="AO680" t="s">
        <v>74</v>
      </c>
      <c r="AP680" s="8">
        <v>2316450.83</v>
      </c>
      <c r="AQ680" t="s">
        <v>58</v>
      </c>
      <c r="AR680">
        <v>18</v>
      </c>
      <c r="AS680">
        <v>4</v>
      </c>
      <c r="AT680" t="s">
        <v>58</v>
      </c>
      <c r="AU680" t="s">
        <v>58</v>
      </c>
      <c r="AV680" t="b">
        <v>0</v>
      </c>
    </row>
    <row r="681" spans="1:48">
      <c r="A681">
        <v>680</v>
      </c>
      <c r="B681" t="s">
        <v>256</v>
      </c>
      <c r="C681" t="s">
        <v>2347</v>
      </c>
      <c r="D681" t="s">
        <v>2108</v>
      </c>
      <c r="E681" t="s">
        <v>2109</v>
      </c>
      <c r="F681" t="s">
        <v>66</v>
      </c>
      <c r="G681" t="s">
        <v>52</v>
      </c>
      <c r="H681" t="s">
        <v>53</v>
      </c>
      <c r="J681" t="s">
        <v>54</v>
      </c>
      <c r="K681" s="1">
        <v>45138</v>
      </c>
      <c r="L681">
        <v>80</v>
      </c>
      <c r="O681" t="s">
        <v>2225</v>
      </c>
      <c r="P681" t="s">
        <v>2111</v>
      </c>
      <c r="Q681" t="s">
        <v>56</v>
      </c>
      <c r="R681" t="s">
        <v>2112</v>
      </c>
      <c r="S681" t="s">
        <v>2348</v>
      </c>
      <c r="T681" s="1">
        <v>45100</v>
      </c>
      <c r="U681" t="s">
        <v>58</v>
      </c>
      <c r="V681" t="s">
        <v>58</v>
      </c>
      <c r="W681" t="s">
        <v>2225</v>
      </c>
      <c r="X681">
        <v>2</v>
      </c>
      <c r="Y681" s="1">
        <v>45125</v>
      </c>
      <c r="Z681" t="s">
        <v>71</v>
      </c>
      <c r="AA681" t="s">
        <v>72</v>
      </c>
      <c r="AB681" t="s">
        <v>60</v>
      </c>
      <c r="AC681">
        <v>4</v>
      </c>
      <c r="AD681" t="s">
        <v>54</v>
      </c>
      <c r="AE681" t="s">
        <v>54</v>
      </c>
      <c r="AF681" t="s">
        <v>54</v>
      </c>
      <c r="AG681" t="s">
        <v>54</v>
      </c>
      <c r="AH681" t="s">
        <v>2349</v>
      </c>
      <c r="AI681" t="s">
        <v>54</v>
      </c>
      <c r="AJ681" t="s">
        <v>54</v>
      </c>
      <c r="AK681" t="s">
        <v>54</v>
      </c>
      <c r="AL681" s="2">
        <v>2171309.86</v>
      </c>
      <c r="AM681">
        <v>18</v>
      </c>
      <c r="AN681">
        <v>1</v>
      </c>
      <c r="AO681" t="s">
        <v>74</v>
      </c>
      <c r="AP681" s="8">
        <v>2171309.86</v>
      </c>
      <c r="AQ681" t="s">
        <v>58</v>
      </c>
      <c r="AR681">
        <v>18</v>
      </c>
      <c r="AS681">
        <v>4</v>
      </c>
      <c r="AT681" t="s">
        <v>58</v>
      </c>
      <c r="AU681" t="s">
        <v>58</v>
      </c>
      <c r="AV681" t="b">
        <v>0</v>
      </c>
    </row>
    <row r="682" spans="1:48">
      <c r="A682">
        <v>681</v>
      </c>
      <c r="B682" t="s">
        <v>256</v>
      </c>
      <c r="C682" t="s">
        <v>2350</v>
      </c>
      <c r="D682" t="s">
        <v>2108</v>
      </c>
      <c r="E682" t="s">
        <v>2109</v>
      </c>
      <c r="F682" t="s">
        <v>66</v>
      </c>
      <c r="G682" t="s">
        <v>52</v>
      </c>
      <c r="H682" t="s">
        <v>53</v>
      </c>
      <c r="J682" t="s">
        <v>54</v>
      </c>
      <c r="K682" s="1">
        <v>45138</v>
      </c>
      <c r="L682">
        <v>80</v>
      </c>
      <c r="O682" t="s">
        <v>2225</v>
      </c>
      <c r="P682" t="s">
        <v>2111</v>
      </c>
      <c r="Q682" t="s">
        <v>56</v>
      </c>
      <c r="R682" t="s">
        <v>2112</v>
      </c>
      <c r="S682" t="s">
        <v>2351</v>
      </c>
      <c r="T682" s="1">
        <v>45099</v>
      </c>
      <c r="U682" t="s">
        <v>58</v>
      </c>
      <c r="V682" t="s">
        <v>58</v>
      </c>
      <c r="W682" t="s">
        <v>2225</v>
      </c>
      <c r="X682">
        <v>2</v>
      </c>
      <c r="Y682" s="1">
        <v>45125</v>
      </c>
      <c r="Z682" t="s">
        <v>71</v>
      </c>
      <c r="AA682" t="s">
        <v>72</v>
      </c>
      <c r="AB682" t="s">
        <v>60</v>
      </c>
      <c r="AC682">
        <v>4</v>
      </c>
      <c r="AD682" t="s">
        <v>54</v>
      </c>
      <c r="AE682" t="s">
        <v>54</v>
      </c>
      <c r="AF682" t="s">
        <v>54</v>
      </c>
      <c r="AG682" t="s">
        <v>54</v>
      </c>
      <c r="AH682" t="s">
        <v>2352</v>
      </c>
      <c r="AI682" t="s">
        <v>54</v>
      </c>
      <c r="AJ682" t="s">
        <v>54</v>
      </c>
      <c r="AK682" t="s">
        <v>54</v>
      </c>
      <c r="AL682" s="2">
        <v>2532976.1800000002</v>
      </c>
      <c r="AM682">
        <v>18</v>
      </c>
      <c r="AN682">
        <v>1</v>
      </c>
      <c r="AO682" t="s">
        <v>74</v>
      </c>
      <c r="AP682" s="8">
        <v>2532976.1800000002</v>
      </c>
      <c r="AQ682" t="s">
        <v>58</v>
      </c>
      <c r="AR682">
        <v>18</v>
      </c>
      <c r="AS682">
        <v>4</v>
      </c>
      <c r="AT682" t="s">
        <v>58</v>
      </c>
      <c r="AU682" t="s">
        <v>58</v>
      </c>
      <c r="AV682" t="b">
        <v>0</v>
      </c>
    </row>
    <row r="683" spans="1:48">
      <c r="A683">
        <v>682</v>
      </c>
      <c r="B683" t="s">
        <v>256</v>
      </c>
      <c r="C683" t="s">
        <v>2353</v>
      </c>
      <c r="D683" t="s">
        <v>2108</v>
      </c>
      <c r="E683" t="s">
        <v>2109</v>
      </c>
      <c r="F683" t="s">
        <v>66</v>
      </c>
      <c r="G683" t="s">
        <v>52</v>
      </c>
      <c r="H683" t="s">
        <v>53</v>
      </c>
      <c r="J683" t="s">
        <v>54</v>
      </c>
      <c r="K683" s="1">
        <v>45138</v>
      </c>
      <c r="L683">
        <v>80</v>
      </c>
      <c r="O683" t="s">
        <v>2225</v>
      </c>
      <c r="P683" t="s">
        <v>2111</v>
      </c>
      <c r="Q683" t="s">
        <v>56</v>
      </c>
      <c r="R683" t="s">
        <v>2112</v>
      </c>
      <c r="S683" t="s">
        <v>2354</v>
      </c>
      <c r="T683" s="1">
        <v>45097</v>
      </c>
      <c r="U683" t="s">
        <v>58</v>
      </c>
      <c r="V683" t="s">
        <v>58</v>
      </c>
      <c r="W683" t="s">
        <v>2225</v>
      </c>
      <c r="X683">
        <v>2</v>
      </c>
      <c r="Y683" s="1">
        <v>45125</v>
      </c>
      <c r="Z683" t="s">
        <v>71</v>
      </c>
      <c r="AA683" t="s">
        <v>72</v>
      </c>
      <c r="AB683" t="s">
        <v>60</v>
      </c>
      <c r="AC683">
        <v>4</v>
      </c>
      <c r="AD683" t="s">
        <v>54</v>
      </c>
      <c r="AE683" t="s">
        <v>54</v>
      </c>
      <c r="AF683" t="s">
        <v>54</v>
      </c>
      <c r="AG683" t="s">
        <v>54</v>
      </c>
      <c r="AH683" t="s">
        <v>2355</v>
      </c>
      <c r="AI683" t="s">
        <v>54</v>
      </c>
      <c r="AJ683" t="s">
        <v>54</v>
      </c>
      <c r="AK683" t="s">
        <v>54</v>
      </c>
      <c r="AL683" s="2">
        <v>2683640.35</v>
      </c>
      <c r="AM683">
        <v>20</v>
      </c>
      <c r="AN683">
        <v>1</v>
      </c>
      <c r="AO683" t="s">
        <v>74</v>
      </c>
      <c r="AP683" s="8">
        <v>2683640.35</v>
      </c>
      <c r="AQ683" t="s">
        <v>58</v>
      </c>
      <c r="AR683">
        <v>20</v>
      </c>
      <c r="AS683">
        <v>4</v>
      </c>
      <c r="AT683" t="s">
        <v>58</v>
      </c>
      <c r="AU683" t="s">
        <v>58</v>
      </c>
      <c r="AV683" t="b">
        <v>0</v>
      </c>
    </row>
    <row r="684" spans="1:48">
      <c r="A684">
        <v>683</v>
      </c>
      <c r="B684" t="s">
        <v>2254</v>
      </c>
      <c r="C684" t="s">
        <v>2356</v>
      </c>
      <c r="D684" t="s">
        <v>2108</v>
      </c>
      <c r="E684" t="s">
        <v>2109</v>
      </c>
      <c r="F684" t="s">
        <v>66</v>
      </c>
      <c r="G684" t="s">
        <v>52</v>
      </c>
      <c r="H684" t="s">
        <v>53</v>
      </c>
      <c r="J684" t="s">
        <v>54</v>
      </c>
      <c r="K684" s="1">
        <v>45138</v>
      </c>
      <c r="L684">
        <v>100</v>
      </c>
      <c r="O684" t="s">
        <v>2357</v>
      </c>
      <c r="P684" t="s">
        <v>2111</v>
      </c>
      <c r="Q684" t="s">
        <v>56</v>
      </c>
      <c r="R684" t="s">
        <v>2112</v>
      </c>
      <c r="S684" t="s">
        <v>2358</v>
      </c>
      <c r="T684" s="1">
        <v>45126</v>
      </c>
      <c r="U684" t="s">
        <v>58</v>
      </c>
      <c r="V684" t="s">
        <v>58</v>
      </c>
      <c r="W684" t="s">
        <v>2357</v>
      </c>
      <c r="X684">
        <v>2</v>
      </c>
      <c r="Y684" s="1">
        <v>45126</v>
      </c>
      <c r="Z684" t="s">
        <v>71</v>
      </c>
      <c r="AA684" t="s">
        <v>72</v>
      </c>
      <c r="AB684" t="s">
        <v>60</v>
      </c>
      <c r="AC684">
        <v>12</v>
      </c>
      <c r="AD684" t="s">
        <v>54</v>
      </c>
      <c r="AE684" t="s">
        <v>54</v>
      </c>
      <c r="AF684" t="s">
        <v>54</v>
      </c>
      <c r="AG684" t="s">
        <v>54</v>
      </c>
      <c r="AH684" t="s">
        <v>2359</v>
      </c>
      <c r="AI684" t="s">
        <v>54</v>
      </c>
      <c r="AJ684" t="s">
        <v>54</v>
      </c>
      <c r="AK684" t="s">
        <v>54</v>
      </c>
      <c r="AL684" s="2">
        <v>3854910</v>
      </c>
      <c r="AM684">
        <v>18</v>
      </c>
      <c r="AN684">
        <v>1</v>
      </c>
      <c r="AO684" t="s">
        <v>74</v>
      </c>
      <c r="AP684" s="8">
        <v>3854910</v>
      </c>
      <c r="AQ684" t="s">
        <v>58</v>
      </c>
      <c r="AR684">
        <v>18</v>
      </c>
      <c r="AS684">
        <v>12</v>
      </c>
      <c r="AT684" t="s">
        <v>58</v>
      </c>
      <c r="AU684" t="s">
        <v>58</v>
      </c>
      <c r="AV684" t="b">
        <v>0</v>
      </c>
    </row>
    <row r="685" spans="1:48">
      <c r="A685">
        <v>684</v>
      </c>
      <c r="B685" t="s">
        <v>2294</v>
      </c>
      <c r="C685" t="s">
        <v>2360</v>
      </c>
      <c r="D685" t="s">
        <v>2108</v>
      </c>
      <c r="E685" t="s">
        <v>2109</v>
      </c>
      <c r="F685" t="s">
        <v>66</v>
      </c>
      <c r="G685" t="s">
        <v>52</v>
      </c>
      <c r="H685" t="s">
        <v>53</v>
      </c>
      <c r="J685" t="s">
        <v>54</v>
      </c>
      <c r="K685" s="1">
        <v>45138</v>
      </c>
      <c r="L685">
        <v>40</v>
      </c>
      <c r="O685" t="s">
        <v>2361</v>
      </c>
      <c r="P685" t="s">
        <v>2111</v>
      </c>
      <c r="Q685" t="s">
        <v>56</v>
      </c>
      <c r="R685" t="s">
        <v>2112</v>
      </c>
      <c r="S685" t="s">
        <v>2362</v>
      </c>
      <c r="T685" s="1">
        <v>45126</v>
      </c>
      <c r="U685" t="s">
        <v>58</v>
      </c>
      <c r="V685" t="s">
        <v>58</v>
      </c>
      <c r="W685" t="s">
        <v>2361</v>
      </c>
      <c r="X685">
        <v>2</v>
      </c>
      <c r="Y685" s="1">
        <v>45126</v>
      </c>
      <c r="Z685" t="s">
        <v>71</v>
      </c>
      <c r="AA685" t="s">
        <v>72</v>
      </c>
      <c r="AB685" t="s">
        <v>60</v>
      </c>
      <c r="AC685">
        <v>17</v>
      </c>
      <c r="AD685" t="s">
        <v>54</v>
      </c>
      <c r="AE685" t="s">
        <v>54</v>
      </c>
      <c r="AF685" t="s">
        <v>54</v>
      </c>
      <c r="AG685" t="s">
        <v>54</v>
      </c>
      <c r="AH685" t="s">
        <v>2363</v>
      </c>
      <c r="AI685" t="s">
        <v>54</v>
      </c>
      <c r="AJ685" t="s">
        <v>54</v>
      </c>
      <c r="AK685" t="s">
        <v>54</v>
      </c>
      <c r="AL685" s="2">
        <v>5621557.0999999996</v>
      </c>
      <c r="AM685">
        <v>96</v>
      </c>
      <c r="AN685">
        <v>1</v>
      </c>
      <c r="AO685" t="s">
        <v>74</v>
      </c>
      <c r="AP685" s="8">
        <v>5621557.0999999996</v>
      </c>
      <c r="AQ685" t="s">
        <v>58</v>
      </c>
      <c r="AR685">
        <v>96</v>
      </c>
      <c r="AS685">
        <v>17</v>
      </c>
      <c r="AT685" t="s">
        <v>58</v>
      </c>
      <c r="AU685" t="s">
        <v>58</v>
      </c>
      <c r="AV685" t="b">
        <v>0</v>
      </c>
    </row>
    <row r="686" spans="1:48">
      <c r="A686">
        <v>685</v>
      </c>
      <c r="B686" t="s">
        <v>497</v>
      </c>
      <c r="C686" t="s">
        <v>2364</v>
      </c>
      <c r="D686" t="s">
        <v>2108</v>
      </c>
      <c r="E686" t="s">
        <v>2109</v>
      </c>
      <c r="F686" t="s">
        <v>66</v>
      </c>
      <c r="G686" t="s">
        <v>52</v>
      </c>
      <c r="H686" t="s">
        <v>53</v>
      </c>
      <c r="J686" t="s">
        <v>54</v>
      </c>
      <c r="K686" s="1">
        <v>45138</v>
      </c>
      <c r="L686">
        <v>80</v>
      </c>
      <c r="O686" t="s">
        <v>77</v>
      </c>
      <c r="P686" t="s">
        <v>2111</v>
      </c>
      <c r="Q686" t="s">
        <v>56</v>
      </c>
      <c r="R686" t="s">
        <v>2112</v>
      </c>
      <c r="S686" t="s">
        <v>2365</v>
      </c>
      <c r="T686" s="1">
        <v>45126</v>
      </c>
      <c r="U686" t="s">
        <v>58</v>
      </c>
      <c r="V686" t="s">
        <v>58</v>
      </c>
      <c r="W686" t="s">
        <v>77</v>
      </c>
      <c r="X686">
        <v>2</v>
      </c>
      <c r="Y686" s="1">
        <v>45126</v>
      </c>
      <c r="Z686" t="s">
        <v>71</v>
      </c>
      <c r="AA686" t="s">
        <v>72</v>
      </c>
      <c r="AB686" t="s">
        <v>60</v>
      </c>
      <c r="AC686">
        <v>2</v>
      </c>
      <c r="AD686" t="s">
        <v>54</v>
      </c>
      <c r="AE686" t="s">
        <v>54</v>
      </c>
      <c r="AF686" t="s">
        <v>54</v>
      </c>
      <c r="AG686" t="s">
        <v>54</v>
      </c>
      <c r="AH686" t="s">
        <v>2366</v>
      </c>
      <c r="AI686" t="s">
        <v>54</v>
      </c>
      <c r="AJ686" t="s">
        <v>54</v>
      </c>
      <c r="AK686" t="s">
        <v>54</v>
      </c>
      <c r="AL686" s="2">
        <v>2805530.59</v>
      </c>
      <c r="AM686">
        <v>13</v>
      </c>
      <c r="AN686">
        <v>1</v>
      </c>
      <c r="AO686" t="s">
        <v>74</v>
      </c>
      <c r="AP686" s="8">
        <v>2805530.59</v>
      </c>
      <c r="AQ686" t="s">
        <v>58</v>
      </c>
      <c r="AR686">
        <v>13</v>
      </c>
      <c r="AS686">
        <v>2</v>
      </c>
      <c r="AT686" t="s">
        <v>58</v>
      </c>
      <c r="AU686" t="s">
        <v>58</v>
      </c>
      <c r="AV686" t="b">
        <v>0</v>
      </c>
    </row>
    <row r="687" spans="1:48">
      <c r="A687">
        <v>686</v>
      </c>
      <c r="B687" t="s">
        <v>256</v>
      </c>
      <c r="C687" t="s">
        <v>2367</v>
      </c>
      <c r="D687" t="s">
        <v>2108</v>
      </c>
      <c r="E687" t="s">
        <v>2109</v>
      </c>
      <c r="F687" t="s">
        <v>66</v>
      </c>
      <c r="G687" t="s">
        <v>52</v>
      </c>
      <c r="H687" t="s">
        <v>53</v>
      </c>
      <c r="J687" t="s">
        <v>54</v>
      </c>
      <c r="K687" s="1">
        <v>45138</v>
      </c>
      <c r="L687">
        <v>80</v>
      </c>
      <c r="O687" t="s">
        <v>2368</v>
      </c>
      <c r="P687" t="s">
        <v>2111</v>
      </c>
      <c r="Q687" t="s">
        <v>56</v>
      </c>
      <c r="R687" t="s">
        <v>2112</v>
      </c>
      <c r="S687" t="s">
        <v>2369</v>
      </c>
      <c r="T687" s="1">
        <v>45126</v>
      </c>
      <c r="U687" t="s">
        <v>58</v>
      </c>
      <c r="V687" t="s">
        <v>58</v>
      </c>
      <c r="W687" t="s">
        <v>2368</v>
      </c>
      <c r="X687">
        <v>2</v>
      </c>
      <c r="Y687" s="1">
        <v>45126</v>
      </c>
      <c r="Z687" t="s">
        <v>71</v>
      </c>
      <c r="AA687" t="s">
        <v>72</v>
      </c>
      <c r="AB687" t="s">
        <v>60</v>
      </c>
      <c r="AC687">
        <v>5</v>
      </c>
      <c r="AD687" t="s">
        <v>54</v>
      </c>
      <c r="AE687" t="s">
        <v>54</v>
      </c>
      <c r="AF687" t="s">
        <v>54</v>
      </c>
      <c r="AG687" t="s">
        <v>54</v>
      </c>
      <c r="AH687" t="s">
        <v>2370</v>
      </c>
      <c r="AI687" t="s">
        <v>54</v>
      </c>
      <c r="AJ687" t="s">
        <v>54</v>
      </c>
      <c r="AK687" t="s">
        <v>54</v>
      </c>
      <c r="AL687" s="2">
        <v>2347383.35</v>
      </c>
      <c r="AM687">
        <v>20</v>
      </c>
      <c r="AN687">
        <v>1</v>
      </c>
      <c r="AO687" t="s">
        <v>74</v>
      </c>
      <c r="AP687" s="8">
        <v>2347383.35</v>
      </c>
      <c r="AQ687" t="s">
        <v>58</v>
      </c>
      <c r="AR687">
        <v>20</v>
      </c>
      <c r="AS687">
        <v>5</v>
      </c>
      <c r="AT687" t="s">
        <v>58</v>
      </c>
      <c r="AU687" t="s">
        <v>58</v>
      </c>
      <c r="AV687" t="b">
        <v>0</v>
      </c>
    </row>
    <row r="688" spans="1:48">
      <c r="A688">
        <v>687</v>
      </c>
      <c r="B688" t="s">
        <v>375</v>
      </c>
      <c r="C688" t="s">
        <v>2371</v>
      </c>
      <c r="D688" t="s">
        <v>2108</v>
      </c>
      <c r="E688" t="s">
        <v>2109</v>
      </c>
      <c r="F688" t="s">
        <v>66</v>
      </c>
      <c r="G688" t="s">
        <v>52</v>
      </c>
      <c r="H688" t="s">
        <v>53</v>
      </c>
      <c r="J688" t="s">
        <v>54</v>
      </c>
      <c r="K688" s="1">
        <v>45138</v>
      </c>
      <c r="L688">
        <v>80</v>
      </c>
      <c r="O688" t="s">
        <v>55</v>
      </c>
      <c r="P688" t="s">
        <v>2111</v>
      </c>
      <c r="Q688" t="s">
        <v>56</v>
      </c>
      <c r="R688" t="s">
        <v>2112</v>
      </c>
      <c r="S688" t="s">
        <v>2372</v>
      </c>
      <c r="T688" s="1">
        <v>45126</v>
      </c>
      <c r="U688" t="s">
        <v>58</v>
      </c>
      <c r="V688" t="s">
        <v>58</v>
      </c>
      <c r="W688" t="s">
        <v>55</v>
      </c>
      <c r="X688">
        <v>2</v>
      </c>
      <c r="Y688" s="1">
        <v>45126</v>
      </c>
      <c r="Z688" t="s">
        <v>80</v>
      </c>
      <c r="AA688" t="s">
        <v>59</v>
      </c>
      <c r="AB688" t="s">
        <v>60</v>
      </c>
      <c r="AC688">
        <v>1</v>
      </c>
      <c r="AD688" t="s">
        <v>54</v>
      </c>
      <c r="AE688" t="s">
        <v>54</v>
      </c>
      <c r="AF688" t="s">
        <v>54</v>
      </c>
      <c r="AG688" t="s">
        <v>54</v>
      </c>
      <c r="AH688" t="s">
        <v>2373</v>
      </c>
      <c r="AI688" t="s">
        <v>54</v>
      </c>
      <c r="AJ688" t="s">
        <v>54</v>
      </c>
      <c r="AK688" t="s">
        <v>54</v>
      </c>
      <c r="AL688" s="2">
        <v>3535376.99</v>
      </c>
      <c r="AM688">
        <v>4</v>
      </c>
      <c r="AN688">
        <v>1</v>
      </c>
      <c r="AO688" t="s">
        <v>61</v>
      </c>
      <c r="AP688" s="8">
        <v>3535376.99</v>
      </c>
      <c r="AQ688" t="s">
        <v>58</v>
      </c>
      <c r="AR688">
        <v>4</v>
      </c>
      <c r="AS688">
        <v>1</v>
      </c>
      <c r="AT688" t="s">
        <v>58</v>
      </c>
      <c r="AU688" t="s">
        <v>58</v>
      </c>
      <c r="AV688" t="b">
        <v>0</v>
      </c>
    </row>
    <row r="689" spans="1:48">
      <c r="A689">
        <v>688</v>
      </c>
      <c r="B689" t="s">
        <v>2374</v>
      </c>
      <c r="C689" t="s">
        <v>2375</v>
      </c>
      <c r="D689" t="s">
        <v>2108</v>
      </c>
      <c r="E689" t="s">
        <v>2109</v>
      </c>
      <c r="F689" t="s">
        <v>66</v>
      </c>
      <c r="G689" t="s">
        <v>52</v>
      </c>
      <c r="H689" t="s">
        <v>53</v>
      </c>
      <c r="J689" t="s">
        <v>54</v>
      </c>
      <c r="K689" s="1">
        <v>45138</v>
      </c>
      <c r="L689">
        <v>40</v>
      </c>
      <c r="O689" t="s">
        <v>55</v>
      </c>
      <c r="P689" t="s">
        <v>2111</v>
      </c>
      <c r="Q689" t="s">
        <v>56</v>
      </c>
      <c r="R689" t="s">
        <v>2112</v>
      </c>
      <c r="S689" t="s">
        <v>2376</v>
      </c>
      <c r="T689" s="1">
        <v>45126</v>
      </c>
      <c r="U689" t="s">
        <v>58</v>
      </c>
      <c r="V689" t="s">
        <v>58</v>
      </c>
      <c r="W689" t="s">
        <v>55</v>
      </c>
      <c r="X689">
        <v>2</v>
      </c>
      <c r="Y689" s="1">
        <v>45126</v>
      </c>
      <c r="Z689" t="s">
        <v>80</v>
      </c>
      <c r="AA689" t="s">
        <v>59</v>
      </c>
      <c r="AB689" t="s">
        <v>60</v>
      </c>
      <c r="AC689">
        <v>1</v>
      </c>
      <c r="AD689" t="s">
        <v>54</v>
      </c>
      <c r="AE689" t="s">
        <v>54</v>
      </c>
      <c r="AF689" t="s">
        <v>54</v>
      </c>
      <c r="AG689" t="s">
        <v>54</v>
      </c>
      <c r="AH689" t="s">
        <v>2377</v>
      </c>
      <c r="AI689" t="s">
        <v>54</v>
      </c>
      <c r="AJ689" t="s">
        <v>54</v>
      </c>
      <c r="AK689" t="s">
        <v>54</v>
      </c>
      <c r="AL689" s="2">
        <v>5736102.5</v>
      </c>
      <c r="AM689">
        <v>13</v>
      </c>
      <c r="AN689">
        <v>1</v>
      </c>
      <c r="AO689" t="s">
        <v>61</v>
      </c>
      <c r="AP689" s="8">
        <v>5736102.5</v>
      </c>
      <c r="AQ689" t="s">
        <v>58</v>
      </c>
      <c r="AR689">
        <v>13</v>
      </c>
      <c r="AS689">
        <v>1</v>
      </c>
      <c r="AT689" t="s">
        <v>58</v>
      </c>
      <c r="AU689" t="s">
        <v>58</v>
      </c>
      <c r="AV689" t="b">
        <v>0</v>
      </c>
    </row>
    <row r="690" spans="1:48">
      <c r="A690">
        <v>689</v>
      </c>
      <c r="B690" t="s">
        <v>2378</v>
      </c>
      <c r="C690" t="s">
        <v>2379</v>
      </c>
      <c r="D690" t="s">
        <v>2108</v>
      </c>
      <c r="E690" t="s">
        <v>2109</v>
      </c>
      <c r="F690" t="s">
        <v>66</v>
      </c>
      <c r="G690" t="s">
        <v>52</v>
      </c>
      <c r="H690" t="s">
        <v>53</v>
      </c>
      <c r="J690" t="s">
        <v>54</v>
      </c>
      <c r="K690" s="1">
        <v>45138</v>
      </c>
      <c r="L690">
        <v>40</v>
      </c>
      <c r="O690" t="s">
        <v>55</v>
      </c>
      <c r="P690" t="s">
        <v>109</v>
      </c>
      <c r="Q690" t="s">
        <v>56</v>
      </c>
      <c r="R690" t="s">
        <v>2112</v>
      </c>
      <c r="S690" t="s">
        <v>2380</v>
      </c>
      <c r="T690" s="1">
        <v>45126</v>
      </c>
      <c r="U690" t="s">
        <v>58</v>
      </c>
      <c r="V690" t="s">
        <v>58</v>
      </c>
      <c r="W690" t="s">
        <v>55</v>
      </c>
      <c r="X690">
        <v>2</v>
      </c>
      <c r="Y690" s="1">
        <v>45126</v>
      </c>
      <c r="Z690" t="s">
        <v>111</v>
      </c>
      <c r="AA690" t="s">
        <v>54</v>
      </c>
      <c r="AB690" t="s">
        <v>60</v>
      </c>
      <c r="AC690">
        <v>1</v>
      </c>
      <c r="AD690" t="s">
        <v>54</v>
      </c>
      <c r="AE690" t="s">
        <v>54</v>
      </c>
      <c r="AF690" t="s">
        <v>54</v>
      </c>
      <c r="AG690" t="s">
        <v>54</v>
      </c>
      <c r="AH690" t="s">
        <v>2381</v>
      </c>
      <c r="AI690" t="s">
        <v>54</v>
      </c>
      <c r="AJ690" t="s">
        <v>54</v>
      </c>
      <c r="AK690" t="s">
        <v>54</v>
      </c>
      <c r="AL690" s="2">
        <v>34328.129999999997</v>
      </c>
      <c r="AM690">
        <v>4</v>
      </c>
      <c r="AN690">
        <v>1</v>
      </c>
      <c r="AO690" t="s">
        <v>115</v>
      </c>
      <c r="AP690" s="8">
        <v>34328.129999999997</v>
      </c>
      <c r="AQ690" t="s">
        <v>58</v>
      </c>
      <c r="AR690">
        <v>4</v>
      </c>
      <c r="AS690">
        <v>1</v>
      </c>
      <c r="AT690" t="s">
        <v>58</v>
      </c>
      <c r="AU690" t="s">
        <v>58</v>
      </c>
      <c r="AV690" t="b">
        <f>IF(OR(AP690&lt;14000,AR690&lt;4,AS690&lt;2),TRUE,FALSE)</f>
        <v>1</v>
      </c>
    </row>
    <row r="691" spans="1:48">
      <c r="A691">
        <v>690</v>
      </c>
      <c r="B691" t="s">
        <v>2106</v>
      </c>
      <c r="C691" t="s">
        <v>2382</v>
      </c>
      <c r="D691" t="s">
        <v>2108</v>
      </c>
      <c r="E691" t="s">
        <v>2109</v>
      </c>
      <c r="F691" t="s">
        <v>66</v>
      </c>
      <c r="G691" t="s">
        <v>52</v>
      </c>
      <c r="H691" t="s">
        <v>53</v>
      </c>
      <c r="J691" t="s">
        <v>54</v>
      </c>
      <c r="K691" s="1">
        <v>45138</v>
      </c>
      <c r="L691">
        <v>40</v>
      </c>
      <c r="O691" t="s">
        <v>2174</v>
      </c>
      <c r="P691" t="s">
        <v>2111</v>
      </c>
      <c r="Q691" t="s">
        <v>56</v>
      </c>
      <c r="R691" t="s">
        <v>2112</v>
      </c>
      <c r="S691" t="s">
        <v>2383</v>
      </c>
      <c r="T691" s="1">
        <v>45127</v>
      </c>
      <c r="U691" t="s">
        <v>58</v>
      </c>
      <c r="V691" t="s">
        <v>58</v>
      </c>
      <c r="W691" t="s">
        <v>2174</v>
      </c>
      <c r="X691">
        <v>2</v>
      </c>
      <c r="Y691" s="1">
        <v>45127</v>
      </c>
      <c r="Z691" t="s">
        <v>71</v>
      </c>
      <c r="AA691" t="s">
        <v>72</v>
      </c>
      <c r="AB691" t="s">
        <v>60</v>
      </c>
      <c r="AC691">
        <v>10</v>
      </c>
      <c r="AD691" t="s">
        <v>54</v>
      </c>
      <c r="AE691" t="s">
        <v>54</v>
      </c>
      <c r="AF691" t="s">
        <v>54</v>
      </c>
      <c r="AG691" t="s">
        <v>54</v>
      </c>
      <c r="AH691" t="s">
        <v>2384</v>
      </c>
      <c r="AI691" t="s">
        <v>54</v>
      </c>
      <c r="AJ691" t="s">
        <v>54</v>
      </c>
      <c r="AK691" t="s">
        <v>54</v>
      </c>
      <c r="AL691" s="2">
        <v>2071778</v>
      </c>
      <c r="AM691">
        <v>13</v>
      </c>
      <c r="AN691">
        <v>1</v>
      </c>
      <c r="AO691" t="s">
        <v>74</v>
      </c>
      <c r="AP691" s="8">
        <v>2071778</v>
      </c>
      <c r="AQ691" t="s">
        <v>58</v>
      </c>
      <c r="AR691">
        <v>13</v>
      </c>
      <c r="AS691">
        <v>10</v>
      </c>
      <c r="AT691" t="s">
        <v>58</v>
      </c>
      <c r="AU691" t="s">
        <v>58</v>
      </c>
      <c r="AV691" t="b">
        <v>0</v>
      </c>
    </row>
    <row r="692" spans="1:48">
      <c r="A692">
        <v>691</v>
      </c>
      <c r="B692" t="s">
        <v>2240</v>
      </c>
      <c r="C692" t="s">
        <v>2385</v>
      </c>
      <c r="D692" t="s">
        <v>2108</v>
      </c>
      <c r="E692" t="s">
        <v>2109</v>
      </c>
      <c r="F692" t="s">
        <v>66</v>
      </c>
      <c r="G692" t="s">
        <v>52</v>
      </c>
      <c r="H692" t="s">
        <v>53</v>
      </c>
      <c r="J692" t="s">
        <v>54</v>
      </c>
      <c r="K692" s="1">
        <v>45138</v>
      </c>
      <c r="L692">
        <v>40</v>
      </c>
      <c r="O692" t="s">
        <v>77</v>
      </c>
      <c r="P692" t="s">
        <v>2111</v>
      </c>
      <c r="Q692" t="s">
        <v>56</v>
      </c>
      <c r="R692" t="s">
        <v>2112</v>
      </c>
      <c r="S692" t="s">
        <v>2386</v>
      </c>
      <c r="T692" s="1">
        <v>45127</v>
      </c>
      <c r="U692" t="s">
        <v>58</v>
      </c>
      <c r="V692" t="s">
        <v>58</v>
      </c>
      <c r="W692" t="s">
        <v>77</v>
      </c>
      <c r="X692">
        <v>2</v>
      </c>
      <c r="Y692" s="1">
        <v>45127</v>
      </c>
      <c r="Z692" t="s">
        <v>71</v>
      </c>
      <c r="AA692" t="s">
        <v>72</v>
      </c>
      <c r="AB692" t="s">
        <v>60</v>
      </c>
      <c r="AC692">
        <v>2</v>
      </c>
      <c r="AD692" t="s">
        <v>54</v>
      </c>
      <c r="AE692" t="s">
        <v>54</v>
      </c>
      <c r="AF692" t="s">
        <v>54</v>
      </c>
      <c r="AG692" t="s">
        <v>54</v>
      </c>
      <c r="AH692" t="s">
        <v>2387</v>
      </c>
      <c r="AI692" t="s">
        <v>54</v>
      </c>
      <c r="AJ692" t="s">
        <v>54</v>
      </c>
      <c r="AK692" t="s">
        <v>54</v>
      </c>
      <c r="AL692" s="2">
        <v>2314985</v>
      </c>
      <c r="AM692">
        <v>9</v>
      </c>
      <c r="AN692">
        <v>1</v>
      </c>
      <c r="AO692" t="s">
        <v>74</v>
      </c>
      <c r="AP692" s="8">
        <v>2314985</v>
      </c>
      <c r="AQ692" t="s">
        <v>58</v>
      </c>
      <c r="AR692">
        <v>9</v>
      </c>
      <c r="AS692">
        <v>2</v>
      </c>
      <c r="AT692" t="s">
        <v>58</v>
      </c>
      <c r="AU692" t="s">
        <v>58</v>
      </c>
      <c r="AV692" t="b">
        <v>0</v>
      </c>
    </row>
    <row r="693" spans="1:48">
      <c r="A693">
        <v>692</v>
      </c>
      <c r="B693" t="s">
        <v>2194</v>
      </c>
      <c r="C693" t="s">
        <v>2388</v>
      </c>
      <c r="D693" t="s">
        <v>2108</v>
      </c>
      <c r="E693" t="s">
        <v>2109</v>
      </c>
      <c r="F693" t="s">
        <v>66</v>
      </c>
      <c r="G693" t="s">
        <v>52</v>
      </c>
      <c r="H693" t="s">
        <v>53</v>
      </c>
      <c r="J693" t="s">
        <v>54</v>
      </c>
      <c r="K693" s="1">
        <v>45138</v>
      </c>
      <c r="L693">
        <v>80</v>
      </c>
      <c r="O693" t="s">
        <v>2110</v>
      </c>
      <c r="P693" t="s">
        <v>2111</v>
      </c>
      <c r="Q693" t="s">
        <v>56</v>
      </c>
      <c r="R693" t="s">
        <v>2112</v>
      </c>
      <c r="S693" t="s">
        <v>2389</v>
      </c>
      <c r="T693" s="1">
        <v>45127</v>
      </c>
      <c r="U693" t="s">
        <v>58</v>
      </c>
      <c r="V693" t="s">
        <v>58</v>
      </c>
      <c r="W693" t="s">
        <v>2110</v>
      </c>
      <c r="X693">
        <v>2</v>
      </c>
      <c r="Y693" s="1">
        <v>45127</v>
      </c>
      <c r="Z693" t="s">
        <v>71</v>
      </c>
      <c r="AA693" t="s">
        <v>72</v>
      </c>
      <c r="AB693" t="s">
        <v>60</v>
      </c>
      <c r="AC693">
        <v>11</v>
      </c>
      <c r="AD693" t="s">
        <v>54</v>
      </c>
      <c r="AE693" t="s">
        <v>54</v>
      </c>
      <c r="AF693" t="s">
        <v>54</v>
      </c>
      <c r="AG693" t="s">
        <v>54</v>
      </c>
      <c r="AH693" t="s">
        <v>2390</v>
      </c>
      <c r="AI693" t="s">
        <v>54</v>
      </c>
      <c r="AJ693" t="s">
        <v>54</v>
      </c>
      <c r="AK693" t="s">
        <v>54</v>
      </c>
      <c r="AL693" s="2">
        <v>5008841.4400000004</v>
      </c>
      <c r="AM693">
        <v>19</v>
      </c>
      <c r="AN693">
        <v>1</v>
      </c>
      <c r="AO693" t="s">
        <v>74</v>
      </c>
      <c r="AP693" s="8">
        <v>5008841.4400000004</v>
      </c>
      <c r="AQ693" t="s">
        <v>58</v>
      </c>
      <c r="AR693">
        <v>19</v>
      </c>
      <c r="AS693">
        <v>11</v>
      </c>
      <c r="AT693" t="s">
        <v>58</v>
      </c>
      <c r="AU693" t="s">
        <v>58</v>
      </c>
      <c r="AV693" t="b">
        <v>0</v>
      </c>
    </row>
    <row r="694" spans="1:48">
      <c r="A694">
        <v>693</v>
      </c>
      <c r="B694" t="s">
        <v>2254</v>
      </c>
      <c r="C694" t="s">
        <v>2391</v>
      </c>
      <c r="D694" t="s">
        <v>2108</v>
      </c>
      <c r="E694" t="s">
        <v>2109</v>
      </c>
      <c r="F694" t="s">
        <v>66</v>
      </c>
      <c r="G694" t="s">
        <v>52</v>
      </c>
      <c r="H694" t="s">
        <v>53</v>
      </c>
      <c r="J694" t="s">
        <v>54</v>
      </c>
      <c r="K694" s="1">
        <v>45138</v>
      </c>
      <c r="L694">
        <v>100</v>
      </c>
      <c r="O694" t="s">
        <v>2357</v>
      </c>
      <c r="P694" t="s">
        <v>2111</v>
      </c>
      <c r="Q694" t="s">
        <v>56</v>
      </c>
      <c r="R694" t="s">
        <v>2112</v>
      </c>
      <c r="S694" t="s">
        <v>2392</v>
      </c>
      <c r="T694" s="1">
        <v>45127</v>
      </c>
      <c r="U694" t="s">
        <v>58</v>
      </c>
      <c r="V694" t="s">
        <v>58</v>
      </c>
      <c r="W694" t="s">
        <v>2357</v>
      </c>
      <c r="X694">
        <v>2</v>
      </c>
      <c r="Y694" s="1">
        <v>45127</v>
      </c>
      <c r="Z694" t="s">
        <v>71</v>
      </c>
      <c r="AA694" t="s">
        <v>72</v>
      </c>
      <c r="AB694" t="s">
        <v>60</v>
      </c>
      <c r="AC694">
        <v>12</v>
      </c>
      <c r="AD694" t="s">
        <v>54</v>
      </c>
      <c r="AE694" t="s">
        <v>54</v>
      </c>
      <c r="AF694" t="s">
        <v>54</v>
      </c>
      <c r="AG694" t="s">
        <v>54</v>
      </c>
      <c r="AH694" t="s">
        <v>2393</v>
      </c>
      <c r="AI694" t="s">
        <v>54</v>
      </c>
      <c r="AJ694" t="s">
        <v>54</v>
      </c>
      <c r="AK694" t="s">
        <v>54</v>
      </c>
      <c r="AL694" s="2">
        <v>4454910</v>
      </c>
      <c r="AM694">
        <v>20</v>
      </c>
      <c r="AN694">
        <v>1</v>
      </c>
      <c r="AO694" t="s">
        <v>74</v>
      </c>
      <c r="AP694" s="8">
        <v>4454910</v>
      </c>
      <c r="AQ694" t="s">
        <v>58</v>
      </c>
      <c r="AR694">
        <v>20</v>
      </c>
      <c r="AS694">
        <v>12</v>
      </c>
      <c r="AT694" t="s">
        <v>58</v>
      </c>
      <c r="AU694" t="s">
        <v>58</v>
      </c>
      <c r="AV694" t="b">
        <v>0</v>
      </c>
    </row>
    <row r="695" spans="1:48">
      <c r="A695">
        <v>694</v>
      </c>
      <c r="B695" t="s">
        <v>2294</v>
      </c>
      <c r="C695" t="s">
        <v>2394</v>
      </c>
      <c r="D695" t="s">
        <v>2108</v>
      </c>
      <c r="E695" t="s">
        <v>2109</v>
      </c>
      <c r="F695" t="s">
        <v>66</v>
      </c>
      <c r="G695" t="s">
        <v>52</v>
      </c>
      <c r="H695" t="s">
        <v>53</v>
      </c>
      <c r="J695" t="s">
        <v>54</v>
      </c>
      <c r="K695" s="1">
        <v>45138</v>
      </c>
      <c r="L695">
        <v>40</v>
      </c>
      <c r="O695" t="s">
        <v>2361</v>
      </c>
      <c r="P695" t="s">
        <v>2111</v>
      </c>
      <c r="Q695" t="s">
        <v>56</v>
      </c>
      <c r="R695" t="s">
        <v>2112</v>
      </c>
      <c r="S695" t="s">
        <v>2395</v>
      </c>
      <c r="T695" s="1">
        <v>45127</v>
      </c>
      <c r="U695" t="s">
        <v>58</v>
      </c>
      <c r="V695" t="s">
        <v>58</v>
      </c>
      <c r="W695" t="s">
        <v>2361</v>
      </c>
      <c r="X695">
        <v>2</v>
      </c>
      <c r="Y695" s="1">
        <v>45127</v>
      </c>
      <c r="Z695" t="s">
        <v>71</v>
      </c>
      <c r="AA695" t="s">
        <v>72</v>
      </c>
      <c r="AB695" t="s">
        <v>60</v>
      </c>
      <c r="AC695">
        <v>17</v>
      </c>
      <c r="AD695" t="s">
        <v>54</v>
      </c>
      <c r="AE695" t="s">
        <v>54</v>
      </c>
      <c r="AF695" t="s">
        <v>54</v>
      </c>
      <c r="AG695" t="s">
        <v>54</v>
      </c>
      <c r="AH695" t="s">
        <v>2396</v>
      </c>
      <c r="AI695" t="s">
        <v>54</v>
      </c>
      <c r="AJ695" t="s">
        <v>54</v>
      </c>
      <c r="AK695" t="s">
        <v>54</v>
      </c>
      <c r="AL695" s="2">
        <v>5707417.0999999996</v>
      </c>
      <c r="AM695">
        <v>95</v>
      </c>
      <c r="AN695">
        <v>1</v>
      </c>
      <c r="AO695" t="s">
        <v>74</v>
      </c>
      <c r="AP695" s="8">
        <v>5707417.0999999996</v>
      </c>
      <c r="AQ695" t="s">
        <v>58</v>
      </c>
      <c r="AR695">
        <v>95</v>
      </c>
      <c r="AS695">
        <v>17</v>
      </c>
      <c r="AT695" t="s">
        <v>58</v>
      </c>
      <c r="AU695" t="s">
        <v>58</v>
      </c>
      <c r="AV695" t="b">
        <v>0</v>
      </c>
    </row>
    <row r="696" spans="1:48">
      <c r="A696">
        <v>695</v>
      </c>
      <c r="B696" t="s">
        <v>2397</v>
      </c>
      <c r="C696" t="s">
        <v>2398</v>
      </c>
      <c r="D696" t="s">
        <v>2108</v>
      </c>
      <c r="E696" t="s">
        <v>2109</v>
      </c>
      <c r="F696" t="s">
        <v>66</v>
      </c>
      <c r="G696" t="s">
        <v>52</v>
      </c>
      <c r="H696" t="s">
        <v>53</v>
      </c>
      <c r="J696" t="s">
        <v>54</v>
      </c>
      <c r="K696" s="1">
        <v>45138</v>
      </c>
      <c r="L696">
        <v>80</v>
      </c>
      <c r="O696" t="s">
        <v>55</v>
      </c>
      <c r="P696" t="s">
        <v>2111</v>
      </c>
      <c r="Q696" t="s">
        <v>56</v>
      </c>
      <c r="R696" t="s">
        <v>2112</v>
      </c>
      <c r="S696" t="s">
        <v>2399</v>
      </c>
      <c r="T696" s="1">
        <v>45127</v>
      </c>
      <c r="U696" t="s">
        <v>58</v>
      </c>
      <c r="V696" t="s">
        <v>58</v>
      </c>
      <c r="W696" t="s">
        <v>55</v>
      </c>
      <c r="X696">
        <v>2</v>
      </c>
      <c r="Y696" s="1">
        <v>45127</v>
      </c>
      <c r="Z696" t="s">
        <v>71</v>
      </c>
      <c r="AA696" t="s">
        <v>72</v>
      </c>
      <c r="AB696" t="s">
        <v>60</v>
      </c>
      <c r="AC696">
        <v>1</v>
      </c>
      <c r="AD696" t="s">
        <v>54</v>
      </c>
      <c r="AE696" t="s">
        <v>54</v>
      </c>
      <c r="AF696" t="s">
        <v>54</v>
      </c>
      <c r="AG696" t="s">
        <v>54</v>
      </c>
      <c r="AH696" t="s">
        <v>2400</v>
      </c>
      <c r="AI696" t="s">
        <v>54</v>
      </c>
      <c r="AJ696" t="s">
        <v>54</v>
      </c>
      <c r="AK696" t="s">
        <v>54</v>
      </c>
      <c r="AL696" s="2">
        <v>2272887.7799999998</v>
      </c>
      <c r="AM696">
        <v>22</v>
      </c>
      <c r="AN696">
        <v>1</v>
      </c>
      <c r="AO696" t="s">
        <v>74</v>
      </c>
      <c r="AP696" s="8">
        <v>2272887.7799999998</v>
      </c>
      <c r="AQ696" t="s">
        <v>58</v>
      </c>
      <c r="AR696">
        <v>22</v>
      </c>
      <c r="AS696">
        <v>1</v>
      </c>
      <c r="AT696" t="s">
        <v>58</v>
      </c>
      <c r="AU696" t="s">
        <v>58</v>
      </c>
      <c r="AV696" t="b">
        <v>0</v>
      </c>
    </row>
    <row r="697" spans="1:48">
      <c r="A697">
        <v>696</v>
      </c>
      <c r="B697" t="s">
        <v>2152</v>
      </c>
      <c r="C697" t="s">
        <v>2401</v>
      </c>
      <c r="D697" t="s">
        <v>2108</v>
      </c>
      <c r="E697" t="s">
        <v>2109</v>
      </c>
      <c r="F697" t="s">
        <v>66</v>
      </c>
      <c r="G697" t="s">
        <v>52</v>
      </c>
      <c r="H697" t="s">
        <v>53</v>
      </c>
      <c r="J697" t="s">
        <v>54</v>
      </c>
      <c r="K697" s="1">
        <v>45138</v>
      </c>
      <c r="L697">
        <v>40</v>
      </c>
      <c r="O697" t="s">
        <v>2225</v>
      </c>
      <c r="P697" t="s">
        <v>2111</v>
      </c>
      <c r="Q697" t="s">
        <v>56</v>
      </c>
      <c r="R697" t="s">
        <v>2112</v>
      </c>
      <c r="S697" t="s">
        <v>2402</v>
      </c>
      <c r="T697" s="1">
        <v>45127</v>
      </c>
      <c r="U697" t="s">
        <v>58</v>
      </c>
      <c r="V697" t="s">
        <v>58</v>
      </c>
      <c r="W697" t="s">
        <v>2225</v>
      </c>
      <c r="X697">
        <v>2</v>
      </c>
      <c r="Y697" s="1">
        <v>45127</v>
      </c>
      <c r="Z697" t="s">
        <v>80</v>
      </c>
      <c r="AA697" t="s">
        <v>59</v>
      </c>
      <c r="AB697" t="s">
        <v>60</v>
      </c>
      <c r="AC697">
        <v>4</v>
      </c>
      <c r="AD697" t="s">
        <v>54</v>
      </c>
      <c r="AE697" t="s">
        <v>54</v>
      </c>
      <c r="AF697" t="s">
        <v>54</v>
      </c>
      <c r="AG697" t="s">
        <v>54</v>
      </c>
      <c r="AH697" t="s">
        <v>2403</v>
      </c>
      <c r="AI697" t="s">
        <v>54</v>
      </c>
      <c r="AJ697" t="s">
        <v>54</v>
      </c>
      <c r="AK697" t="s">
        <v>54</v>
      </c>
      <c r="AL697" s="2">
        <v>2434478.73</v>
      </c>
      <c r="AM697">
        <v>9</v>
      </c>
      <c r="AN697">
        <v>1</v>
      </c>
      <c r="AO697" t="s">
        <v>61</v>
      </c>
      <c r="AP697" s="8">
        <v>2434478.73</v>
      </c>
      <c r="AQ697" t="s">
        <v>58</v>
      </c>
      <c r="AR697">
        <v>9</v>
      </c>
      <c r="AS697">
        <v>4</v>
      </c>
      <c r="AT697" t="s">
        <v>58</v>
      </c>
      <c r="AU697" t="s">
        <v>58</v>
      </c>
      <c r="AV697" t="b">
        <v>0</v>
      </c>
    </row>
    <row r="698" spans="1:48">
      <c r="A698">
        <v>697</v>
      </c>
      <c r="B698" t="s">
        <v>375</v>
      </c>
      <c r="C698" t="s">
        <v>2404</v>
      </c>
      <c r="D698" t="s">
        <v>2108</v>
      </c>
      <c r="E698" t="s">
        <v>2109</v>
      </c>
      <c r="F698" t="s">
        <v>66</v>
      </c>
      <c r="G698" t="s">
        <v>52</v>
      </c>
      <c r="H698" t="s">
        <v>53</v>
      </c>
      <c r="J698" t="s">
        <v>54</v>
      </c>
      <c r="K698" s="1">
        <v>45138</v>
      </c>
      <c r="L698">
        <v>80</v>
      </c>
      <c r="O698" t="s">
        <v>77</v>
      </c>
      <c r="P698" t="s">
        <v>2111</v>
      </c>
      <c r="Q698" t="s">
        <v>56</v>
      </c>
      <c r="R698" t="s">
        <v>2112</v>
      </c>
      <c r="S698" t="s">
        <v>2405</v>
      </c>
      <c r="T698" s="1">
        <v>45127</v>
      </c>
      <c r="U698" t="s">
        <v>58</v>
      </c>
      <c r="V698" t="s">
        <v>58</v>
      </c>
      <c r="W698" t="s">
        <v>77</v>
      </c>
      <c r="X698">
        <v>2</v>
      </c>
      <c r="Y698" s="1">
        <v>45127</v>
      </c>
      <c r="Z698" t="s">
        <v>80</v>
      </c>
      <c r="AA698" t="s">
        <v>59</v>
      </c>
      <c r="AB698" t="s">
        <v>60</v>
      </c>
      <c r="AC698">
        <v>2</v>
      </c>
      <c r="AD698" t="s">
        <v>54</v>
      </c>
      <c r="AE698" t="s">
        <v>54</v>
      </c>
      <c r="AF698" t="s">
        <v>54</v>
      </c>
      <c r="AG698" t="s">
        <v>54</v>
      </c>
      <c r="AH698" t="s">
        <v>2406</v>
      </c>
      <c r="AI698" t="s">
        <v>54</v>
      </c>
      <c r="AJ698" t="s">
        <v>54</v>
      </c>
      <c r="AK698" t="s">
        <v>54</v>
      </c>
      <c r="AL698" s="2">
        <v>3556821.99</v>
      </c>
      <c r="AM698">
        <v>5</v>
      </c>
      <c r="AN698">
        <v>1</v>
      </c>
      <c r="AO698" t="s">
        <v>61</v>
      </c>
      <c r="AP698" s="8">
        <v>3556821.99</v>
      </c>
      <c r="AQ698" t="s">
        <v>58</v>
      </c>
      <c r="AR698">
        <v>5</v>
      </c>
      <c r="AS698">
        <v>2</v>
      </c>
      <c r="AT698" t="s">
        <v>58</v>
      </c>
      <c r="AU698" t="s">
        <v>58</v>
      </c>
      <c r="AV698" t="b">
        <v>0</v>
      </c>
    </row>
    <row r="699" spans="1:48">
      <c r="A699">
        <v>698</v>
      </c>
      <c r="B699" t="s">
        <v>2374</v>
      </c>
      <c r="C699" t="s">
        <v>2407</v>
      </c>
      <c r="D699" t="s">
        <v>2108</v>
      </c>
      <c r="E699" t="s">
        <v>2109</v>
      </c>
      <c r="F699" t="s">
        <v>66</v>
      </c>
      <c r="G699" t="s">
        <v>52</v>
      </c>
      <c r="H699" t="s">
        <v>53</v>
      </c>
      <c r="J699" t="s">
        <v>54</v>
      </c>
      <c r="K699" s="1">
        <v>45138</v>
      </c>
      <c r="L699">
        <v>40</v>
      </c>
      <c r="O699" t="s">
        <v>77</v>
      </c>
      <c r="P699" t="s">
        <v>2111</v>
      </c>
      <c r="Q699" t="s">
        <v>56</v>
      </c>
      <c r="R699" t="s">
        <v>2112</v>
      </c>
      <c r="S699" t="s">
        <v>2408</v>
      </c>
      <c r="T699" s="1">
        <v>45127</v>
      </c>
      <c r="U699" t="s">
        <v>58</v>
      </c>
      <c r="V699" t="s">
        <v>58</v>
      </c>
      <c r="W699" t="s">
        <v>77</v>
      </c>
      <c r="X699">
        <v>2</v>
      </c>
      <c r="Y699" s="1">
        <v>45127</v>
      </c>
      <c r="Z699" t="s">
        <v>80</v>
      </c>
      <c r="AA699" t="s">
        <v>59</v>
      </c>
      <c r="AB699" t="s">
        <v>60</v>
      </c>
      <c r="AC699">
        <v>2</v>
      </c>
      <c r="AD699" t="s">
        <v>54</v>
      </c>
      <c r="AE699" t="s">
        <v>54</v>
      </c>
      <c r="AF699" t="s">
        <v>54</v>
      </c>
      <c r="AG699" t="s">
        <v>54</v>
      </c>
      <c r="AH699" t="s">
        <v>2409</v>
      </c>
      <c r="AI699" t="s">
        <v>54</v>
      </c>
      <c r="AJ699" t="s">
        <v>54</v>
      </c>
      <c r="AK699" t="s">
        <v>54</v>
      </c>
      <c r="AL699" s="2">
        <v>6767780</v>
      </c>
      <c r="AM699">
        <v>16</v>
      </c>
      <c r="AN699">
        <v>1</v>
      </c>
      <c r="AO699" t="s">
        <v>61</v>
      </c>
      <c r="AP699" s="8">
        <v>6767780</v>
      </c>
      <c r="AQ699" t="s">
        <v>58</v>
      </c>
      <c r="AR699">
        <v>16</v>
      </c>
      <c r="AS699">
        <v>2</v>
      </c>
      <c r="AT699" t="s">
        <v>58</v>
      </c>
      <c r="AU699" t="s">
        <v>58</v>
      </c>
      <c r="AV699" t="b">
        <v>0</v>
      </c>
    </row>
    <row r="700" spans="1:48">
      <c r="A700">
        <v>699</v>
      </c>
      <c r="B700" t="s">
        <v>2194</v>
      </c>
      <c r="C700" t="s">
        <v>2410</v>
      </c>
      <c r="D700" t="s">
        <v>2108</v>
      </c>
      <c r="E700" t="s">
        <v>2109</v>
      </c>
      <c r="F700" t="s">
        <v>66</v>
      </c>
      <c r="G700" t="s">
        <v>52</v>
      </c>
      <c r="H700" t="s">
        <v>53</v>
      </c>
      <c r="J700" t="s">
        <v>54</v>
      </c>
      <c r="K700" s="1">
        <v>45138</v>
      </c>
      <c r="L700">
        <v>80</v>
      </c>
      <c r="O700" t="s">
        <v>2110</v>
      </c>
      <c r="P700" t="s">
        <v>2111</v>
      </c>
      <c r="Q700" t="s">
        <v>56</v>
      </c>
      <c r="R700" t="s">
        <v>2112</v>
      </c>
      <c r="S700" t="s">
        <v>2411</v>
      </c>
      <c r="T700" s="1">
        <v>45128</v>
      </c>
      <c r="U700" t="s">
        <v>58</v>
      </c>
      <c r="V700" t="s">
        <v>58</v>
      </c>
      <c r="W700" t="s">
        <v>2110</v>
      </c>
      <c r="X700">
        <v>2</v>
      </c>
      <c r="Y700" s="1">
        <v>45128</v>
      </c>
      <c r="Z700" t="s">
        <v>71</v>
      </c>
      <c r="AA700" t="s">
        <v>72</v>
      </c>
      <c r="AB700" t="s">
        <v>60</v>
      </c>
      <c r="AC700">
        <v>11</v>
      </c>
      <c r="AD700" t="s">
        <v>54</v>
      </c>
      <c r="AE700" t="s">
        <v>54</v>
      </c>
      <c r="AF700" t="s">
        <v>54</v>
      </c>
      <c r="AG700" t="s">
        <v>54</v>
      </c>
      <c r="AH700" t="s">
        <v>2412</v>
      </c>
      <c r="AI700" t="s">
        <v>54</v>
      </c>
      <c r="AJ700" t="s">
        <v>54</v>
      </c>
      <c r="AK700" t="s">
        <v>54</v>
      </c>
      <c r="AL700" s="2">
        <v>4490224.2699999996</v>
      </c>
      <c r="AM700">
        <v>18</v>
      </c>
      <c r="AN700">
        <v>1</v>
      </c>
      <c r="AO700" t="s">
        <v>74</v>
      </c>
      <c r="AP700" s="8">
        <v>4490224.2699999996</v>
      </c>
      <c r="AQ700" t="s">
        <v>58</v>
      </c>
      <c r="AR700">
        <v>18</v>
      </c>
      <c r="AS700">
        <v>11</v>
      </c>
      <c r="AT700" t="s">
        <v>58</v>
      </c>
      <c r="AU700" t="s">
        <v>58</v>
      </c>
      <c r="AV700" t="b">
        <v>0</v>
      </c>
    </row>
    <row r="701" spans="1:48">
      <c r="A701">
        <v>700</v>
      </c>
      <c r="B701" t="s">
        <v>2254</v>
      </c>
      <c r="C701" t="s">
        <v>2413</v>
      </c>
      <c r="D701" t="s">
        <v>2108</v>
      </c>
      <c r="E701" t="s">
        <v>2109</v>
      </c>
      <c r="F701" t="s">
        <v>66</v>
      </c>
      <c r="G701" t="s">
        <v>52</v>
      </c>
      <c r="H701" t="s">
        <v>53</v>
      </c>
      <c r="J701" t="s">
        <v>54</v>
      </c>
      <c r="K701" s="1">
        <v>45138</v>
      </c>
      <c r="L701">
        <v>100</v>
      </c>
      <c r="O701" t="s">
        <v>2357</v>
      </c>
      <c r="P701" t="s">
        <v>2111</v>
      </c>
      <c r="Q701" t="s">
        <v>56</v>
      </c>
      <c r="R701" t="s">
        <v>2112</v>
      </c>
      <c r="S701" t="s">
        <v>2414</v>
      </c>
      <c r="T701" s="1">
        <v>45128</v>
      </c>
      <c r="U701" t="s">
        <v>58</v>
      </c>
      <c r="V701" t="s">
        <v>58</v>
      </c>
      <c r="W701" t="s">
        <v>2357</v>
      </c>
      <c r="X701">
        <v>2</v>
      </c>
      <c r="Y701" s="1">
        <v>45128</v>
      </c>
      <c r="Z701" t="s">
        <v>71</v>
      </c>
      <c r="AA701" t="s">
        <v>72</v>
      </c>
      <c r="AB701" t="s">
        <v>60</v>
      </c>
      <c r="AC701">
        <v>12</v>
      </c>
      <c r="AD701" t="s">
        <v>54</v>
      </c>
      <c r="AE701" t="s">
        <v>54</v>
      </c>
      <c r="AF701" t="s">
        <v>54</v>
      </c>
      <c r="AG701" t="s">
        <v>54</v>
      </c>
      <c r="AH701" t="s">
        <v>2415</v>
      </c>
      <c r="AI701" t="s">
        <v>54</v>
      </c>
      <c r="AJ701" t="s">
        <v>54</v>
      </c>
      <c r="AK701" t="s">
        <v>54</v>
      </c>
      <c r="AL701" s="2">
        <v>4804910</v>
      </c>
      <c r="AM701">
        <v>21</v>
      </c>
      <c r="AN701">
        <v>1</v>
      </c>
      <c r="AO701" t="s">
        <v>74</v>
      </c>
      <c r="AP701" s="8">
        <v>4804910</v>
      </c>
      <c r="AQ701" t="s">
        <v>58</v>
      </c>
      <c r="AR701">
        <v>21</v>
      </c>
      <c r="AS701">
        <v>12</v>
      </c>
      <c r="AT701" t="s">
        <v>58</v>
      </c>
      <c r="AU701" t="s">
        <v>58</v>
      </c>
      <c r="AV701" t="b">
        <v>0</v>
      </c>
    </row>
    <row r="702" spans="1:48">
      <c r="A702">
        <v>701</v>
      </c>
      <c r="B702" t="s">
        <v>2294</v>
      </c>
      <c r="C702" t="s">
        <v>2416</v>
      </c>
      <c r="D702" t="s">
        <v>2108</v>
      </c>
      <c r="E702" t="s">
        <v>2109</v>
      </c>
      <c r="F702" t="s">
        <v>66</v>
      </c>
      <c r="G702" t="s">
        <v>52</v>
      </c>
      <c r="H702" t="s">
        <v>53</v>
      </c>
      <c r="J702" t="s">
        <v>54</v>
      </c>
      <c r="K702" s="1">
        <v>45138</v>
      </c>
      <c r="L702">
        <v>40</v>
      </c>
      <c r="O702" t="s">
        <v>2361</v>
      </c>
      <c r="P702" t="s">
        <v>2111</v>
      </c>
      <c r="Q702" t="s">
        <v>56</v>
      </c>
      <c r="R702" t="s">
        <v>2112</v>
      </c>
      <c r="S702" t="s">
        <v>2417</v>
      </c>
      <c r="T702" s="1">
        <v>45128</v>
      </c>
      <c r="U702" t="s">
        <v>58</v>
      </c>
      <c r="V702" t="s">
        <v>58</v>
      </c>
      <c r="W702" t="s">
        <v>2361</v>
      </c>
      <c r="X702">
        <v>2</v>
      </c>
      <c r="Y702" s="1">
        <v>45128</v>
      </c>
      <c r="Z702" t="s">
        <v>71</v>
      </c>
      <c r="AA702" t="s">
        <v>72</v>
      </c>
      <c r="AB702" t="s">
        <v>60</v>
      </c>
      <c r="AC702">
        <v>17</v>
      </c>
      <c r="AD702" t="s">
        <v>54</v>
      </c>
      <c r="AE702" t="s">
        <v>54</v>
      </c>
      <c r="AF702" t="s">
        <v>54</v>
      </c>
      <c r="AG702" t="s">
        <v>54</v>
      </c>
      <c r="AH702" t="s">
        <v>2418</v>
      </c>
      <c r="AI702" t="s">
        <v>54</v>
      </c>
      <c r="AJ702" t="s">
        <v>54</v>
      </c>
      <c r="AK702" t="s">
        <v>54</v>
      </c>
      <c r="AL702" s="2">
        <v>5830145.0999999996</v>
      </c>
      <c r="AM702">
        <v>92</v>
      </c>
      <c r="AN702">
        <v>1</v>
      </c>
      <c r="AO702" t="s">
        <v>74</v>
      </c>
      <c r="AP702" s="8">
        <v>5830145.0999999996</v>
      </c>
      <c r="AQ702" t="s">
        <v>58</v>
      </c>
      <c r="AR702">
        <v>92</v>
      </c>
      <c r="AS702">
        <v>17</v>
      </c>
      <c r="AT702" t="s">
        <v>58</v>
      </c>
      <c r="AU702" t="s">
        <v>58</v>
      </c>
      <c r="AV702" t="b">
        <v>0</v>
      </c>
    </row>
    <row r="703" spans="1:48">
      <c r="A703">
        <v>702</v>
      </c>
      <c r="B703" t="s">
        <v>2223</v>
      </c>
      <c r="C703" t="s">
        <v>2419</v>
      </c>
      <c r="D703" t="s">
        <v>2108</v>
      </c>
      <c r="E703" t="s">
        <v>2109</v>
      </c>
      <c r="F703" t="s">
        <v>66</v>
      </c>
      <c r="G703" t="s">
        <v>52</v>
      </c>
      <c r="H703" t="s">
        <v>53</v>
      </c>
      <c r="J703" t="s">
        <v>54</v>
      </c>
      <c r="K703" s="1">
        <v>45138</v>
      </c>
      <c r="L703">
        <v>40</v>
      </c>
      <c r="O703" t="s">
        <v>133</v>
      </c>
      <c r="P703" t="s">
        <v>2111</v>
      </c>
      <c r="Q703" t="s">
        <v>56</v>
      </c>
      <c r="R703" t="s">
        <v>2112</v>
      </c>
      <c r="S703" t="s">
        <v>2420</v>
      </c>
      <c r="T703" s="1">
        <v>45128</v>
      </c>
      <c r="U703" t="s">
        <v>58</v>
      </c>
      <c r="V703" t="s">
        <v>58</v>
      </c>
      <c r="W703" t="s">
        <v>133</v>
      </c>
      <c r="X703">
        <v>2</v>
      </c>
      <c r="Y703" s="1">
        <v>45128</v>
      </c>
      <c r="Z703" t="s">
        <v>71</v>
      </c>
      <c r="AA703" t="s">
        <v>72</v>
      </c>
      <c r="AB703" t="s">
        <v>60</v>
      </c>
      <c r="AC703">
        <v>3</v>
      </c>
      <c r="AD703" t="s">
        <v>54</v>
      </c>
      <c r="AE703" t="s">
        <v>54</v>
      </c>
      <c r="AF703" t="s">
        <v>54</v>
      </c>
      <c r="AG703" t="s">
        <v>54</v>
      </c>
      <c r="AH703" t="s">
        <v>2421</v>
      </c>
      <c r="AI703" t="s">
        <v>54</v>
      </c>
      <c r="AJ703" t="s">
        <v>54</v>
      </c>
      <c r="AK703" t="s">
        <v>54</v>
      </c>
      <c r="AL703" s="2">
        <v>4819205.5999999996</v>
      </c>
      <c r="AM703">
        <v>4</v>
      </c>
      <c r="AN703">
        <v>1</v>
      </c>
      <c r="AO703" t="s">
        <v>74</v>
      </c>
      <c r="AP703" s="8">
        <v>4819205.5999999996</v>
      </c>
      <c r="AQ703" t="s">
        <v>58</v>
      </c>
      <c r="AR703">
        <v>4</v>
      </c>
      <c r="AS703">
        <v>3</v>
      </c>
      <c r="AT703" t="s">
        <v>58</v>
      </c>
      <c r="AU703" t="s">
        <v>58</v>
      </c>
      <c r="AV703" t="b">
        <v>0</v>
      </c>
    </row>
    <row r="704" spans="1:48">
      <c r="A704">
        <v>703</v>
      </c>
      <c r="B704" t="s">
        <v>2397</v>
      </c>
      <c r="C704" t="s">
        <v>2422</v>
      </c>
      <c r="D704" t="s">
        <v>2108</v>
      </c>
      <c r="E704" t="s">
        <v>2109</v>
      </c>
      <c r="F704" t="s">
        <v>66</v>
      </c>
      <c r="G704" t="s">
        <v>52</v>
      </c>
      <c r="H704" t="s">
        <v>53</v>
      </c>
      <c r="J704" t="s">
        <v>54</v>
      </c>
      <c r="K704" s="1">
        <v>45138</v>
      </c>
      <c r="L704">
        <v>80</v>
      </c>
      <c r="O704" t="s">
        <v>77</v>
      </c>
      <c r="P704" t="s">
        <v>2111</v>
      </c>
      <c r="Q704" t="s">
        <v>56</v>
      </c>
      <c r="R704" t="s">
        <v>2112</v>
      </c>
      <c r="S704" t="s">
        <v>2423</v>
      </c>
      <c r="T704" s="1">
        <v>45128</v>
      </c>
      <c r="U704" t="s">
        <v>58</v>
      </c>
      <c r="V704" t="s">
        <v>58</v>
      </c>
      <c r="W704" t="s">
        <v>77</v>
      </c>
      <c r="X704">
        <v>2</v>
      </c>
      <c r="Y704" s="1">
        <v>45128</v>
      </c>
      <c r="Z704" t="s">
        <v>71</v>
      </c>
      <c r="AA704" t="s">
        <v>72</v>
      </c>
      <c r="AB704" t="s">
        <v>60</v>
      </c>
      <c r="AC704">
        <v>2</v>
      </c>
      <c r="AD704" t="s">
        <v>54</v>
      </c>
      <c r="AE704" t="s">
        <v>54</v>
      </c>
      <c r="AF704" t="s">
        <v>54</v>
      </c>
      <c r="AG704" t="s">
        <v>54</v>
      </c>
      <c r="AH704" t="s">
        <v>2424</v>
      </c>
      <c r="AI704" t="s">
        <v>54</v>
      </c>
      <c r="AJ704" t="s">
        <v>54</v>
      </c>
      <c r="AK704" t="s">
        <v>54</v>
      </c>
      <c r="AL704" s="2">
        <v>2358656.83</v>
      </c>
      <c r="AM704">
        <v>21</v>
      </c>
      <c r="AN704">
        <v>1</v>
      </c>
      <c r="AO704" t="s">
        <v>74</v>
      </c>
      <c r="AP704" s="8">
        <v>2358656.83</v>
      </c>
      <c r="AQ704" t="s">
        <v>58</v>
      </c>
      <c r="AR704">
        <v>21</v>
      </c>
      <c r="AS704">
        <v>2</v>
      </c>
      <c r="AT704" t="s">
        <v>58</v>
      </c>
      <c r="AU704" t="s">
        <v>58</v>
      </c>
      <c r="AV704" t="b">
        <v>0</v>
      </c>
    </row>
    <row r="705" spans="1:48">
      <c r="A705">
        <v>704</v>
      </c>
      <c r="B705" t="s">
        <v>497</v>
      </c>
      <c r="C705" t="s">
        <v>2425</v>
      </c>
      <c r="D705" t="s">
        <v>2108</v>
      </c>
      <c r="E705" t="s">
        <v>2109</v>
      </c>
      <c r="F705" t="s">
        <v>66</v>
      </c>
      <c r="G705" t="s">
        <v>52</v>
      </c>
      <c r="H705" t="s">
        <v>53</v>
      </c>
      <c r="J705" t="s">
        <v>54</v>
      </c>
      <c r="K705" s="1">
        <v>45138</v>
      </c>
      <c r="L705">
        <v>80</v>
      </c>
      <c r="O705" t="s">
        <v>133</v>
      </c>
      <c r="P705" t="s">
        <v>2111</v>
      </c>
      <c r="Q705" t="s">
        <v>56</v>
      </c>
      <c r="R705" t="s">
        <v>2112</v>
      </c>
      <c r="S705" t="s">
        <v>2426</v>
      </c>
      <c r="T705" s="1">
        <v>45128</v>
      </c>
      <c r="U705" t="s">
        <v>58</v>
      </c>
      <c r="V705" t="s">
        <v>58</v>
      </c>
      <c r="W705" t="s">
        <v>133</v>
      </c>
      <c r="X705">
        <v>2</v>
      </c>
      <c r="Y705" s="1">
        <v>45128</v>
      </c>
      <c r="Z705" t="s">
        <v>71</v>
      </c>
      <c r="AA705" t="s">
        <v>72</v>
      </c>
      <c r="AB705" t="s">
        <v>60</v>
      </c>
      <c r="AC705">
        <v>3</v>
      </c>
      <c r="AD705" t="s">
        <v>54</v>
      </c>
      <c r="AE705" t="s">
        <v>54</v>
      </c>
      <c r="AF705" t="s">
        <v>54</v>
      </c>
      <c r="AG705" t="s">
        <v>54</v>
      </c>
      <c r="AH705" t="s">
        <v>2427</v>
      </c>
      <c r="AI705" t="s">
        <v>54</v>
      </c>
      <c r="AJ705" t="s">
        <v>54</v>
      </c>
      <c r="AK705" t="s">
        <v>54</v>
      </c>
      <c r="AL705" s="2">
        <v>3033699.16</v>
      </c>
      <c r="AM705">
        <v>16</v>
      </c>
      <c r="AN705">
        <v>1</v>
      </c>
      <c r="AO705" t="s">
        <v>74</v>
      </c>
      <c r="AP705" s="8">
        <v>3033699.16</v>
      </c>
      <c r="AQ705" t="s">
        <v>58</v>
      </c>
      <c r="AR705">
        <v>16</v>
      </c>
      <c r="AS705">
        <v>3</v>
      </c>
      <c r="AT705" t="s">
        <v>58</v>
      </c>
      <c r="AU705" t="s">
        <v>58</v>
      </c>
      <c r="AV705" t="b">
        <v>0</v>
      </c>
    </row>
    <row r="706" spans="1:48">
      <c r="A706">
        <v>705</v>
      </c>
      <c r="B706" t="s">
        <v>453</v>
      </c>
      <c r="C706" t="s">
        <v>2428</v>
      </c>
      <c r="D706" t="s">
        <v>2108</v>
      </c>
      <c r="E706" t="s">
        <v>2109</v>
      </c>
      <c r="F706" t="s">
        <v>66</v>
      </c>
      <c r="G706" t="s">
        <v>52</v>
      </c>
      <c r="H706" t="s">
        <v>53</v>
      </c>
      <c r="J706" t="s">
        <v>54</v>
      </c>
      <c r="K706" s="1">
        <v>45138</v>
      </c>
      <c r="L706">
        <v>80</v>
      </c>
      <c r="O706" t="s">
        <v>55</v>
      </c>
      <c r="P706" t="s">
        <v>2111</v>
      </c>
      <c r="Q706" t="s">
        <v>56</v>
      </c>
      <c r="R706" t="s">
        <v>2112</v>
      </c>
      <c r="S706" t="s">
        <v>2429</v>
      </c>
      <c r="T706" s="1">
        <v>45128</v>
      </c>
      <c r="U706" t="s">
        <v>58</v>
      </c>
      <c r="V706" t="s">
        <v>58</v>
      </c>
      <c r="W706" t="s">
        <v>55</v>
      </c>
      <c r="X706">
        <v>2</v>
      </c>
      <c r="Y706" s="1">
        <v>45128</v>
      </c>
      <c r="Z706" t="s">
        <v>71</v>
      </c>
      <c r="AA706" t="s">
        <v>72</v>
      </c>
      <c r="AB706" t="s">
        <v>60</v>
      </c>
      <c r="AC706">
        <v>1</v>
      </c>
      <c r="AD706" t="s">
        <v>54</v>
      </c>
      <c r="AE706" t="s">
        <v>54</v>
      </c>
      <c r="AF706" t="s">
        <v>54</v>
      </c>
      <c r="AG706" t="s">
        <v>54</v>
      </c>
      <c r="AH706" t="s">
        <v>2430</v>
      </c>
      <c r="AI706" t="s">
        <v>54</v>
      </c>
      <c r="AJ706" t="s">
        <v>54</v>
      </c>
      <c r="AK706" t="s">
        <v>54</v>
      </c>
      <c r="AL706" s="2">
        <v>2551306.14</v>
      </c>
      <c r="AM706">
        <v>5</v>
      </c>
      <c r="AN706">
        <v>1</v>
      </c>
      <c r="AO706" t="s">
        <v>74</v>
      </c>
      <c r="AP706" s="8">
        <v>2551306.14</v>
      </c>
      <c r="AQ706" t="s">
        <v>58</v>
      </c>
      <c r="AR706">
        <v>5</v>
      </c>
      <c r="AS706">
        <v>1</v>
      </c>
      <c r="AT706" t="s">
        <v>58</v>
      </c>
      <c r="AU706" t="s">
        <v>58</v>
      </c>
      <c r="AV706" t="b">
        <v>0</v>
      </c>
    </row>
    <row r="707" spans="1:48">
      <c r="A707">
        <v>706</v>
      </c>
      <c r="B707" t="s">
        <v>2254</v>
      </c>
      <c r="C707" t="s">
        <v>2431</v>
      </c>
      <c r="D707" t="s">
        <v>2108</v>
      </c>
      <c r="E707" t="s">
        <v>2109</v>
      </c>
      <c r="F707" t="s">
        <v>66</v>
      </c>
      <c r="G707" t="s">
        <v>52</v>
      </c>
      <c r="H707" t="s">
        <v>53</v>
      </c>
      <c r="J707" t="s">
        <v>54</v>
      </c>
      <c r="K707" s="1">
        <v>45138</v>
      </c>
      <c r="L707">
        <v>100</v>
      </c>
      <c r="O707" t="s">
        <v>2357</v>
      </c>
      <c r="P707" t="s">
        <v>2111</v>
      </c>
      <c r="Q707" t="s">
        <v>56</v>
      </c>
      <c r="R707" t="s">
        <v>2112</v>
      </c>
      <c r="S707" t="s">
        <v>2432</v>
      </c>
      <c r="T707" s="1">
        <v>45131</v>
      </c>
      <c r="U707" t="s">
        <v>58</v>
      </c>
      <c r="V707" t="s">
        <v>58</v>
      </c>
      <c r="W707" t="s">
        <v>2357</v>
      </c>
      <c r="X707">
        <v>2</v>
      </c>
      <c r="Y707" s="1">
        <v>45131</v>
      </c>
      <c r="Z707" t="s">
        <v>71</v>
      </c>
      <c r="AA707" t="s">
        <v>72</v>
      </c>
      <c r="AB707" t="s">
        <v>60</v>
      </c>
      <c r="AC707">
        <v>12</v>
      </c>
      <c r="AD707" t="s">
        <v>54</v>
      </c>
      <c r="AE707" t="s">
        <v>54</v>
      </c>
      <c r="AF707" t="s">
        <v>54</v>
      </c>
      <c r="AG707" t="s">
        <v>54</v>
      </c>
      <c r="AH707" t="s">
        <v>2433</v>
      </c>
      <c r="AI707" t="s">
        <v>54</v>
      </c>
      <c r="AJ707" t="s">
        <v>54</v>
      </c>
      <c r="AK707" t="s">
        <v>54</v>
      </c>
      <c r="AL707" s="2">
        <v>4554940</v>
      </c>
      <c r="AM707">
        <v>20</v>
      </c>
      <c r="AN707">
        <v>1</v>
      </c>
      <c r="AO707" t="s">
        <v>74</v>
      </c>
      <c r="AP707" s="8">
        <v>4554940</v>
      </c>
      <c r="AQ707" t="s">
        <v>58</v>
      </c>
      <c r="AR707">
        <v>20</v>
      </c>
      <c r="AS707">
        <v>12</v>
      </c>
      <c r="AT707" t="s">
        <v>58</v>
      </c>
      <c r="AU707" t="s">
        <v>58</v>
      </c>
      <c r="AV707" t="b">
        <v>0</v>
      </c>
    </row>
    <row r="708" spans="1:48">
      <c r="A708">
        <v>707</v>
      </c>
      <c r="B708" t="s">
        <v>2294</v>
      </c>
      <c r="C708" t="s">
        <v>2434</v>
      </c>
      <c r="D708" t="s">
        <v>2108</v>
      </c>
      <c r="E708" t="s">
        <v>2109</v>
      </c>
      <c r="F708" t="s">
        <v>66</v>
      </c>
      <c r="G708" t="s">
        <v>52</v>
      </c>
      <c r="H708" t="s">
        <v>53</v>
      </c>
      <c r="J708" t="s">
        <v>54</v>
      </c>
      <c r="K708" s="1">
        <v>45138</v>
      </c>
      <c r="L708">
        <v>40</v>
      </c>
      <c r="O708" t="s">
        <v>2296</v>
      </c>
      <c r="P708" t="s">
        <v>2111</v>
      </c>
      <c r="Q708" t="s">
        <v>56</v>
      </c>
      <c r="R708" t="s">
        <v>2112</v>
      </c>
      <c r="S708" t="s">
        <v>2435</v>
      </c>
      <c r="T708" s="1">
        <v>45131</v>
      </c>
      <c r="U708" t="s">
        <v>58</v>
      </c>
      <c r="V708" t="s">
        <v>58</v>
      </c>
      <c r="W708" t="s">
        <v>2296</v>
      </c>
      <c r="X708">
        <v>2</v>
      </c>
      <c r="Y708" s="1">
        <v>45131</v>
      </c>
      <c r="Z708" t="s">
        <v>71</v>
      </c>
      <c r="AA708" t="s">
        <v>72</v>
      </c>
      <c r="AB708" t="s">
        <v>60</v>
      </c>
      <c r="AC708">
        <v>16</v>
      </c>
      <c r="AD708" t="s">
        <v>54</v>
      </c>
      <c r="AE708" t="s">
        <v>54</v>
      </c>
      <c r="AF708" t="s">
        <v>54</v>
      </c>
      <c r="AG708" t="s">
        <v>54</v>
      </c>
      <c r="AH708" t="s">
        <v>2436</v>
      </c>
      <c r="AI708" t="s">
        <v>54</v>
      </c>
      <c r="AJ708" t="s">
        <v>54</v>
      </c>
      <c r="AK708" t="s">
        <v>54</v>
      </c>
      <c r="AL708" s="2">
        <v>5902086.0999999996</v>
      </c>
      <c r="AM708">
        <v>91</v>
      </c>
      <c r="AN708">
        <v>1</v>
      </c>
      <c r="AO708" t="s">
        <v>74</v>
      </c>
      <c r="AP708" s="8">
        <v>5902086.0999999996</v>
      </c>
      <c r="AQ708" t="s">
        <v>58</v>
      </c>
      <c r="AR708">
        <v>91</v>
      </c>
      <c r="AS708">
        <v>16</v>
      </c>
      <c r="AT708" t="s">
        <v>58</v>
      </c>
      <c r="AU708" t="s">
        <v>58</v>
      </c>
      <c r="AV708" t="b">
        <v>0</v>
      </c>
    </row>
    <row r="709" spans="1:48">
      <c r="A709">
        <v>708</v>
      </c>
      <c r="B709" t="s">
        <v>2397</v>
      </c>
      <c r="C709" t="s">
        <v>2437</v>
      </c>
      <c r="D709" t="s">
        <v>2108</v>
      </c>
      <c r="E709" t="s">
        <v>2109</v>
      </c>
      <c r="F709" t="s">
        <v>66</v>
      </c>
      <c r="G709" t="s">
        <v>52</v>
      </c>
      <c r="H709" t="s">
        <v>53</v>
      </c>
      <c r="J709" t="s">
        <v>54</v>
      </c>
      <c r="K709" s="1">
        <v>45138</v>
      </c>
      <c r="L709">
        <v>80</v>
      </c>
      <c r="O709" t="s">
        <v>133</v>
      </c>
      <c r="P709" t="s">
        <v>2111</v>
      </c>
      <c r="Q709" t="s">
        <v>56</v>
      </c>
      <c r="R709" t="s">
        <v>2112</v>
      </c>
      <c r="S709" t="s">
        <v>2438</v>
      </c>
      <c r="T709" s="1">
        <v>45131</v>
      </c>
      <c r="U709" t="s">
        <v>58</v>
      </c>
      <c r="V709" t="s">
        <v>58</v>
      </c>
      <c r="W709" t="s">
        <v>133</v>
      </c>
      <c r="X709">
        <v>2</v>
      </c>
      <c r="Y709" s="1">
        <v>45131</v>
      </c>
      <c r="Z709" t="s">
        <v>71</v>
      </c>
      <c r="AA709" t="s">
        <v>72</v>
      </c>
      <c r="AB709" t="s">
        <v>60</v>
      </c>
      <c r="AC709">
        <v>3</v>
      </c>
      <c r="AD709" t="s">
        <v>54</v>
      </c>
      <c r="AE709" t="s">
        <v>54</v>
      </c>
      <c r="AF709" t="s">
        <v>54</v>
      </c>
      <c r="AG709" t="s">
        <v>54</v>
      </c>
      <c r="AH709" t="s">
        <v>2439</v>
      </c>
      <c r="AI709" t="s">
        <v>54</v>
      </c>
      <c r="AJ709" t="s">
        <v>54</v>
      </c>
      <c r="AK709" t="s">
        <v>54</v>
      </c>
      <c r="AL709" s="2">
        <v>2383353.7400000002</v>
      </c>
      <c r="AM709">
        <v>21</v>
      </c>
      <c r="AN709">
        <v>1</v>
      </c>
      <c r="AO709" t="s">
        <v>74</v>
      </c>
      <c r="AP709" s="8">
        <v>2383353.7400000002</v>
      </c>
      <c r="AQ709" t="s">
        <v>58</v>
      </c>
      <c r="AR709">
        <v>21</v>
      </c>
      <c r="AS709">
        <v>3</v>
      </c>
      <c r="AT709" t="s">
        <v>58</v>
      </c>
      <c r="AU709" t="s">
        <v>58</v>
      </c>
      <c r="AV709" t="b">
        <v>0</v>
      </c>
    </row>
    <row r="710" spans="1:48">
      <c r="A710">
        <v>709</v>
      </c>
      <c r="B710" t="s">
        <v>453</v>
      </c>
      <c r="C710" t="s">
        <v>2440</v>
      </c>
      <c r="D710" t="s">
        <v>2108</v>
      </c>
      <c r="E710" t="s">
        <v>2109</v>
      </c>
      <c r="F710" t="s">
        <v>66</v>
      </c>
      <c r="G710" t="s">
        <v>52</v>
      </c>
      <c r="H710" t="s">
        <v>53</v>
      </c>
      <c r="J710" t="s">
        <v>54</v>
      </c>
      <c r="K710" s="1">
        <v>45138</v>
      </c>
      <c r="L710">
        <v>80</v>
      </c>
      <c r="O710" t="s">
        <v>77</v>
      </c>
      <c r="P710" t="s">
        <v>2111</v>
      </c>
      <c r="Q710" t="s">
        <v>56</v>
      </c>
      <c r="R710" t="s">
        <v>2112</v>
      </c>
      <c r="S710" t="s">
        <v>2441</v>
      </c>
      <c r="T710" s="1">
        <v>45131</v>
      </c>
      <c r="U710" t="s">
        <v>58</v>
      </c>
      <c r="V710" t="s">
        <v>58</v>
      </c>
      <c r="W710" t="s">
        <v>77</v>
      </c>
      <c r="X710">
        <v>2</v>
      </c>
      <c r="Y710" s="1">
        <v>45131</v>
      </c>
      <c r="Z710" t="s">
        <v>71</v>
      </c>
      <c r="AA710" t="s">
        <v>72</v>
      </c>
      <c r="AB710" t="s">
        <v>60</v>
      </c>
      <c r="AC710">
        <v>2</v>
      </c>
      <c r="AD710" t="s">
        <v>54</v>
      </c>
      <c r="AE710" t="s">
        <v>54</v>
      </c>
      <c r="AF710" t="s">
        <v>54</v>
      </c>
      <c r="AG710" t="s">
        <v>54</v>
      </c>
      <c r="AH710" t="s">
        <v>2442</v>
      </c>
      <c r="AI710" t="s">
        <v>54</v>
      </c>
      <c r="AJ710" t="s">
        <v>54</v>
      </c>
      <c r="AK710" t="s">
        <v>54</v>
      </c>
      <c r="AL710" s="2">
        <v>2559306.14</v>
      </c>
      <c r="AM710">
        <v>6</v>
      </c>
      <c r="AN710">
        <v>1</v>
      </c>
      <c r="AO710" t="s">
        <v>74</v>
      </c>
      <c r="AP710" s="8">
        <v>2559306.14</v>
      </c>
      <c r="AQ710" t="s">
        <v>58</v>
      </c>
      <c r="AR710">
        <v>6</v>
      </c>
      <c r="AS710">
        <v>2</v>
      </c>
      <c r="AT710" t="s">
        <v>58</v>
      </c>
      <c r="AU710" t="s">
        <v>58</v>
      </c>
      <c r="AV710" t="b">
        <v>0</v>
      </c>
    </row>
    <row r="711" spans="1:48">
      <c r="A711">
        <v>710</v>
      </c>
      <c r="B711" t="s">
        <v>375</v>
      </c>
      <c r="C711" t="s">
        <v>2443</v>
      </c>
      <c r="D711" t="s">
        <v>2108</v>
      </c>
      <c r="E711" t="s">
        <v>2109</v>
      </c>
      <c r="F711" t="s">
        <v>66</v>
      </c>
      <c r="G711" t="s">
        <v>52</v>
      </c>
      <c r="H711" t="s">
        <v>53</v>
      </c>
      <c r="J711" t="s">
        <v>54</v>
      </c>
      <c r="K711" s="1">
        <v>45138</v>
      </c>
      <c r="L711">
        <v>80</v>
      </c>
      <c r="O711" t="s">
        <v>133</v>
      </c>
      <c r="P711" t="s">
        <v>2111</v>
      </c>
      <c r="Q711" t="s">
        <v>56</v>
      </c>
      <c r="R711" t="s">
        <v>2112</v>
      </c>
      <c r="S711" t="s">
        <v>2444</v>
      </c>
      <c r="T711" s="1">
        <v>45131</v>
      </c>
      <c r="U711" t="s">
        <v>58</v>
      </c>
      <c r="V711" t="s">
        <v>58</v>
      </c>
      <c r="W711" t="s">
        <v>133</v>
      </c>
      <c r="X711">
        <v>2</v>
      </c>
      <c r="Y711" s="1">
        <v>45131</v>
      </c>
      <c r="Z711" t="s">
        <v>80</v>
      </c>
      <c r="AA711" t="s">
        <v>59</v>
      </c>
      <c r="AB711" t="s">
        <v>60</v>
      </c>
      <c r="AC711">
        <v>3</v>
      </c>
      <c r="AD711" t="s">
        <v>54</v>
      </c>
      <c r="AE711" t="s">
        <v>54</v>
      </c>
      <c r="AF711" t="s">
        <v>54</v>
      </c>
      <c r="AG711" t="s">
        <v>54</v>
      </c>
      <c r="AH711" t="s">
        <v>2445</v>
      </c>
      <c r="AI711" t="s">
        <v>54</v>
      </c>
      <c r="AJ711" t="s">
        <v>54</v>
      </c>
      <c r="AK711" t="s">
        <v>54</v>
      </c>
      <c r="AL711" s="2">
        <v>3603401.99</v>
      </c>
      <c r="AM711">
        <v>6</v>
      </c>
      <c r="AN711">
        <v>1</v>
      </c>
      <c r="AO711" t="s">
        <v>61</v>
      </c>
      <c r="AP711" s="8">
        <v>3603401.99</v>
      </c>
      <c r="AQ711" t="s">
        <v>58</v>
      </c>
      <c r="AR711">
        <v>6</v>
      </c>
      <c r="AS711">
        <v>3</v>
      </c>
      <c r="AT711" t="s">
        <v>58</v>
      </c>
      <c r="AU711" t="s">
        <v>58</v>
      </c>
      <c r="AV711" t="b">
        <v>0</v>
      </c>
    </row>
    <row r="712" spans="1:48">
      <c r="A712">
        <v>711</v>
      </c>
      <c r="B712" t="s">
        <v>2194</v>
      </c>
      <c r="C712" t="s">
        <v>2446</v>
      </c>
      <c r="D712" t="s">
        <v>2108</v>
      </c>
      <c r="E712" t="s">
        <v>2109</v>
      </c>
      <c r="F712" t="s">
        <v>66</v>
      </c>
      <c r="G712" t="s">
        <v>52</v>
      </c>
      <c r="H712" t="s">
        <v>53</v>
      </c>
      <c r="J712" t="s">
        <v>54</v>
      </c>
      <c r="K712" s="1">
        <v>45138</v>
      </c>
      <c r="L712">
        <v>80</v>
      </c>
      <c r="O712" t="s">
        <v>2110</v>
      </c>
      <c r="P712" t="s">
        <v>2111</v>
      </c>
      <c r="Q712" t="s">
        <v>56</v>
      </c>
      <c r="R712" t="s">
        <v>2112</v>
      </c>
      <c r="S712" t="s">
        <v>2447</v>
      </c>
      <c r="T712" s="1">
        <v>45132</v>
      </c>
      <c r="U712" t="s">
        <v>58</v>
      </c>
      <c r="V712" t="s">
        <v>58</v>
      </c>
      <c r="W712" t="s">
        <v>2110</v>
      </c>
      <c r="X712">
        <v>2</v>
      </c>
      <c r="Y712" s="1">
        <v>45132</v>
      </c>
      <c r="Z712" t="s">
        <v>71</v>
      </c>
      <c r="AA712" t="s">
        <v>72</v>
      </c>
      <c r="AB712" t="s">
        <v>60</v>
      </c>
      <c r="AC712">
        <v>11</v>
      </c>
      <c r="AD712" t="s">
        <v>54</v>
      </c>
      <c r="AE712" t="s">
        <v>54</v>
      </c>
      <c r="AF712" t="s">
        <v>54</v>
      </c>
      <c r="AG712" t="s">
        <v>54</v>
      </c>
      <c r="AH712" t="s">
        <v>2448</v>
      </c>
      <c r="AI712" t="s">
        <v>54</v>
      </c>
      <c r="AJ712" t="s">
        <v>54</v>
      </c>
      <c r="AK712" t="s">
        <v>54</v>
      </c>
      <c r="AL712" s="2">
        <v>4486415.34</v>
      </c>
      <c r="AM712">
        <v>18</v>
      </c>
      <c r="AN712">
        <v>1</v>
      </c>
      <c r="AO712" t="s">
        <v>74</v>
      </c>
      <c r="AP712" s="8">
        <v>4486415.34</v>
      </c>
      <c r="AQ712" t="s">
        <v>58</v>
      </c>
      <c r="AR712">
        <v>18</v>
      </c>
      <c r="AS712">
        <v>11</v>
      </c>
      <c r="AT712" t="s">
        <v>58</v>
      </c>
      <c r="AU712" t="s">
        <v>58</v>
      </c>
      <c r="AV712" t="b">
        <v>0</v>
      </c>
    </row>
    <row r="713" spans="1:48">
      <c r="A713">
        <v>712</v>
      </c>
      <c r="B713" t="s">
        <v>2254</v>
      </c>
      <c r="C713" t="s">
        <v>2449</v>
      </c>
      <c r="D713" t="s">
        <v>2108</v>
      </c>
      <c r="E713" t="s">
        <v>2109</v>
      </c>
      <c r="F713" t="s">
        <v>66</v>
      </c>
      <c r="G713" t="s">
        <v>52</v>
      </c>
      <c r="H713" t="s">
        <v>53</v>
      </c>
      <c r="J713" t="s">
        <v>54</v>
      </c>
      <c r="K713" s="1">
        <v>45138</v>
      </c>
      <c r="L713">
        <v>100</v>
      </c>
      <c r="O713" t="s">
        <v>2450</v>
      </c>
      <c r="P713" t="s">
        <v>2111</v>
      </c>
      <c r="Q713" t="s">
        <v>56</v>
      </c>
      <c r="R713" t="s">
        <v>2112</v>
      </c>
      <c r="S713" t="s">
        <v>2451</v>
      </c>
      <c r="T713" s="1">
        <v>45132</v>
      </c>
      <c r="U713" t="s">
        <v>58</v>
      </c>
      <c r="V713" t="s">
        <v>58</v>
      </c>
      <c r="W713" t="s">
        <v>2450</v>
      </c>
      <c r="X713">
        <v>2</v>
      </c>
      <c r="Y713" s="1">
        <v>45132</v>
      </c>
      <c r="Z713" t="s">
        <v>71</v>
      </c>
      <c r="AA713" t="s">
        <v>72</v>
      </c>
      <c r="AB713" t="s">
        <v>60</v>
      </c>
      <c r="AC713">
        <v>13</v>
      </c>
      <c r="AD713" t="s">
        <v>54</v>
      </c>
      <c r="AE713" t="s">
        <v>54</v>
      </c>
      <c r="AF713" t="s">
        <v>54</v>
      </c>
      <c r="AG713" t="s">
        <v>54</v>
      </c>
      <c r="AH713" t="s">
        <v>2452</v>
      </c>
      <c r="AI713" t="s">
        <v>54</v>
      </c>
      <c r="AJ713" t="s">
        <v>54</v>
      </c>
      <c r="AK713" t="s">
        <v>54</v>
      </c>
      <c r="AL713" s="2">
        <v>5054940</v>
      </c>
      <c r="AM713">
        <v>22</v>
      </c>
      <c r="AN713">
        <v>1</v>
      </c>
      <c r="AO713" t="s">
        <v>74</v>
      </c>
      <c r="AP713" s="8">
        <v>5054940</v>
      </c>
      <c r="AQ713" t="s">
        <v>58</v>
      </c>
      <c r="AR713">
        <v>22</v>
      </c>
      <c r="AS713">
        <v>13</v>
      </c>
      <c r="AT713" t="s">
        <v>58</v>
      </c>
      <c r="AU713" t="s">
        <v>58</v>
      </c>
      <c r="AV713" t="b">
        <v>0</v>
      </c>
    </row>
    <row r="714" spans="1:48">
      <c r="A714">
        <v>713</v>
      </c>
      <c r="B714" t="s">
        <v>449</v>
      </c>
      <c r="C714" t="s">
        <v>2453</v>
      </c>
      <c r="D714" t="s">
        <v>2108</v>
      </c>
      <c r="E714" t="s">
        <v>2109</v>
      </c>
      <c r="F714" t="s">
        <v>66</v>
      </c>
      <c r="G714" t="s">
        <v>52</v>
      </c>
      <c r="H714" t="s">
        <v>53</v>
      </c>
      <c r="J714" t="s">
        <v>54</v>
      </c>
      <c r="K714" s="1">
        <v>45138</v>
      </c>
      <c r="L714">
        <v>80</v>
      </c>
      <c r="O714" t="s">
        <v>55</v>
      </c>
      <c r="P714" t="s">
        <v>2111</v>
      </c>
      <c r="Q714" t="s">
        <v>56</v>
      </c>
      <c r="R714" t="s">
        <v>2112</v>
      </c>
      <c r="S714" t="s">
        <v>2454</v>
      </c>
      <c r="T714" s="1">
        <v>45132</v>
      </c>
      <c r="U714" t="s">
        <v>58</v>
      </c>
      <c r="V714" t="s">
        <v>58</v>
      </c>
      <c r="W714" t="s">
        <v>55</v>
      </c>
      <c r="X714">
        <v>2</v>
      </c>
      <c r="Y714" s="1">
        <v>45132</v>
      </c>
      <c r="Z714" t="s">
        <v>71</v>
      </c>
      <c r="AA714" t="s">
        <v>72</v>
      </c>
      <c r="AB714" t="s">
        <v>60</v>
      </c>
      <c r="AC714">
        <v>1</v>
      </c>
      <c r="AD714" t="s">
        <v>54</v>
      </c>
      <c r="AE714" t="s">
        <v>54</v>
      </c>
      <c r="AF714" t="s">
        <v>54</v>
      </c>
      <c r="AG714" t="s">
        <v>54</v>
      </c>
      <c r="AH714" t="s">
        <v>2455</v>
      </c>
      <c r="AI714" t="s">
        <v>54</v>
      </c>
      <c r="AJ714" t="s">
        <v>54</v>
      </c>
      <c r="AK714" t="s">
        <v>54</v>
      </c>
      <c r="AL714" s="2">
        <v>2026044.34</v>
      </c>
      <c r="AM714">
        <v>17</v>
      </c>
      <c r="AN714">
        <v>1</v>
      </c>
      <c r="AO714" t="s">
        <v>74</v>
      </c>
      <c r="AP714" s="8">
        <v>2026044.34</v>
      </c>
      <c r="AQ714" t="s">
        <v>58</v>
      </c>
      <c r="AR714">
        <v>17</v>
      </c>
      <c r="AS714">
        <v>1</v>
      </c>
      <c r="AT714" t="s">
        <v>58</v>
      </c>
      <c r="AU714" t="s">
        <v>58</v>
      </c>
      <c r="AV714" t="b">
        <v>0</v>
      </c>
    </row>
    <row r="715" spans="1:48">
      <c r="A715">
        <v>714</v>
      </c>
      <c r="B715" t="s">
        <v>2294</v>
      </c>
      <c r="C715" t="s">
        <v>2456</v>
      </c>
      <c r="D715" t="s">
        <v>2108</v>
      </c>
      <c r="E715" t="s">
        <v>2109</v>
      </c>
      <c r="F715" t="s">
        <v>66</v>
      </c>
      <c r="G715" t="s">
        <v>52</v>
      </c>
      <c r="H715" t="s">
        <v>53</v>
      </c>
      <c r="J715" t="s">
        <v>54</v>
      </c>
      <c r="K715" s="1">
        <v>45138</v>
      </c>
      <c r="L715">
        <v>40</v>
      </c>
      <c r="O715" t="s">
        <v>2361</v>
      </c>
      <c r="P715" t="s">
        <v>2111</v>
      </c>
      <c r="Q715" t="s">
        <v>56</v>
      </c>
      <c r="R715" t="s">
        <v>2112</v>
      </c>
      <c r="S715" t="s">
        <v>2457</v>
      </c>
      <c r="T715" s="1">
        <v>45132</v>
      </c>
      <c r="U715" t="s">
        <v>58</v>
      </c>
      <c r="V715" t="s">
        <v>58</v>
      </c>
      <c r="W715" t="s">
        <v>2361</v>
      </c>
      <c r="X715">
        <v>2</v>
      </c>
      <c r="Y715" s="1">
        <v>45132</v>
      </c>
      <c r="Z715" t="s">
        <v>71</v>
      </c>
      <c r="AA715" t="s">
        <v>72</v>
      </c>
      <c r="AB715" t="s">
        <v>60</v>
      </c>
      <c r="AC715">
        <v>17</v>
      </c>
      <c r="AD715" t="s">
        <v>54</v>
      </c>
      <c r="AE715" t="s">
        <v>54</v>
      </c>
      <c r="AF715" t="s">
        <v>54</v>
      </c>
      <c r="AG715" t="s">
        <v>54</v>
      </c>
      <c r="AH715" t="s">
        <v>2458</v>
      </c>
      <c r="AI715" t="s">
        <v>54</v>
      </c>
      <c r="AJ715" t="s">
        <v>54</v>
      </c>
      <c r="AK715" t="s">
        <v>54</v>
      </c>
      <c r="AL715" s="2">
        <v>6002994.0999999996</v>
      </c>
      <c r="AM715">
        <v>94</v>
      </c>
      <c r="AN715">
        <v>1</v>
      </c>
      <c r="AO715" t="s">
        <v>74</v>
      </c>
      <c r="AP715" s="8">
        <v>6002994.0999999996</v>
      </c>
      <c r="AQ715" t="s">
        <v>58</v>
      </c>
      <c r="AR715">
        <v>94</v>
      </c>
      <c r="AS715">
        <v>17</v>
      </c>
      <c r="AT715" t="s">
        <v>58</v>
      </c>
      <c r="AU715" t="s">
        <v>58</v>
      </c>
      <c r="AV715" t="b">
        <v>0</v>
      </c>
    </row>
    <row r="716" spans="1:48">
      <c r="A716">
        <v>715</v>
      </c>
      <c r="B716" t="s">
        <v>2397</v>
      </c>
      <c r="C716" t="s">
        <v>2459</v>
      </c>
      <c r="D716" t="s">
        <v>2108</v>
      </c>
      <c r="E716" t="s">
        <v>2109</v>
      </c>
      <c r="F716" t="s">
        <v>66</v>
      </c>
      <c r="G716" t="s">
        <v>52</v>
      </c>
      <c r="H716" t="s">
        <v>53</v>
      </c>
      <c r="J716" t="s">
        <v>54</v>
      </c>
      <c r="K716" s="1">
        <v>45138</v>
      </c>
      <c r="L716">
        <v>80</v>
      </c>
      <c r="O716" t="s">
        <v>2225</v>
      </c>
      <c r="P716" t="s">
        <v>2111</v>
      </c>
      <c r="Q716" t="s">
        <v>56</v>
      </c>
      <c r="R716" t="s">
        <v>2112</v>
      </c>
      <c r="S716" t="s">
        <v>2460</v>
      </c>
      <c r="T716" s="1">
        <v>45132</v>
      </c>
      <c r="U716" t="s">
        <v>58</v>
      </c>
      <c r="V716" t="s">
        <v>58</v>
      </c>
      <c r="W716" t="s">
        <v>2225</v>
      </c>
      <c r="X716">
        <v>2</v>
      </c>
      <c r="Y716" s="1">
        <v>45132</v>
      </c>
      <c r="Z716" t="s">
        <v>71</v>
      </c>
      <c r="AA716" t="s">
        <v>72</v>
      </c>
      <c r="AB716" t="s">
        <v>60</v>
      </c>
      <c r="AC716">
        <v>4</v>
      </c>
      <c r="AD716" t="s">
        <v>54</v>
      </c>
      <c r="AE716" t="s">
        <v>54</v>
      </c>
      <c r="AF716" t="s">
        <v>54</v>
      </c>
      <c r="AG716" t="s">
        <v>54</v>
      </c>
      <c r="AH716" t="s">
        <v>2461</v>
      </c>
      <c r="AI716" t="s">
        <v>54</v>
      </c>
      <c r="AJ716" t="s">
        <v>54</v>
      </c>
      <c r="AK716" t="s">
        <v>54</v>
      </c>
      <c r="AL716" s="2">
        <v>2476211.81</v>
      </c>
      <c r="AM716">
        <v>22</v>
      </c>
      <c r="AN716">
        <v>1</v>
      </c>
      <c r="AO716" t="s">
        <v>74</v>
      </c>
      <c r="AP716" s="8">
        <v>2476211.81</v>
      </c>
      <c r="AQ716" t="s">
        <v>58</v>
      </c>
      <c r="AR716">
        <v>22</v>
      </c>
      <c r="AS716">
        <v>4</v>
      </c>
      <c r="AT716" t="s">
        <v>58</v>
      </c>
      <c r="AU716" t="s">
        <v>58</v>
      </c>
      <c r="AV716" t="b">
        <v>0</v>
      </c>
    </row>
    <row r="717" spans="1:48">
      <c r="A717">
        <v>716</v>
      </c>
      <c r="B717" t="s">
        <v>497</v>
      </c>
      <c r="C717" t="s">
        <v>2462</v>
      </c>
      <c r="D717" t="s">
        <v>2108</v>
      </c>
      <c r="E717" t="s">
        <v>2109</v>
      </c>
      <c r="F717" t="s">
        <v>66</v>
      </c>
      <c r="G717" t="s">
        <v>52</v>
      </c>
      <c r="H717" t="s">
        <v>53</v>
      </c>
      <c r="J717" t="s">
        <v>54</v>
      </c>
      <c r="K717" s="1">
        <v>45138</v>
      </c>
      <c r="L717">
        <v>80</v>
      </c>
      <c r="O717" t="s">
        <v>2225</v>
      </c>
      <c r="P717" t="s">
        <v>2111</v>
      </c>
      <c r="Q717" t="s">
        <v>56</v>
      </c>
      <c r="R717" t="s">
        <v>2112</v>
      </c>
      <c r="S717" t="s">
        <v>2463</v>
      </c>
      <c r="T717" s="1">
        <v>45132</v>
      </c>
      <c r="U717" t="s">
        <v>58</v>
      </c>
      <c r="V717" t="s">
        <v>58</v>
      </c>
      <c r="W717" t="s">
        <v>2225</v>
      </c>
      <c r="X717">
        <v>2</v>
      </c>
      <c r="Y717" s="1">
        <v>45132</v>
      </c>
      <c r="Z717" t="s">
        <v>71</v>
      </c>
      <c r="AA717" t="s">
        <v>72</v>
      </c>
      <c r="AB717" t="s">
        <v>60</v>
      </c>
      <c r="AC717">
        <v>4</v>
      </c>
      <c r="AD717" t="s">
        <v>54</v>
      </c>
      <c r="AE717" t="s">
        <v>54</v>
      </c>
      <c r="AF717" t="s">
        <v>54</v>
      </c>
      <c r="AG717" t="s">
        <v>54</v>
      </c>
      <c r="AH717" t="s">
        <v>2464</v>
      </c>
      <c r="AI717" t="s">
        <v>54</v>
      </c>
      <c r="AJ717" t="s">
        <v>54</v>
      </c>
      <c r="AK717" t="s">
        <v>54</v>
      </c>
      <c r="AL717" s="2">
        <v>3046475.78</v>
      </c>
      <c r="AM717">
        <v>17</v>
      </c>
      <c r="AN717">
        <v>1</v>
      </c>
      <c r="AO717" t="s">
        <v>74</v>
      </c>
      <c r="AP717" s="8">
        <v>3046475.78</v>
      </c>
      <c r="AQ717" t="s">
        <v>58</v>
      </c>
      <c r="AR717">
        <v>17</v>
      </c>
      <c r="AS717">
        <v>4</v>
      </c>
      <c r="AT717" t="s">
        <v>58</v>
      </c>
      <c r="AU717" t="s">
        <v>58</v>
      </c>
      <c r="AV717" t="b">
        <v>0</v>
      </c>
    </row>
    <row r="718" spans="1:48">
      <c r="A718">
        <v>717</v>
      </c>
      <c r="B718" t="s">
        <v>2374</v>
      </c>
      <c r="C718" t="s">
        <v>2465</v>
      </c>
      <c r="D718" t="s">
        <v>2108</v>
      </c>
      <c r="E718" t="s">
        <v>2109</v>
      </c>
      <c r="F718" t="s">
        <v>66</v>
      </c>
      <c r="G718" t="s">
        <v>52</v>
      </c>
      <c r="H718" t="s">
        <v>53</v>
      </c>
      <c r="J718" t="s">
        <v>54</v>
      </c>
      <c r="K718" s="1">
        <v>45138</v>
      </c>
      <c r="L718">
        <v>40</v>
      </c>
      <c r="O718" t="s">
        <v>133</v>
      </c>
      <c r="P718" t="s">
        <v>2111</v>
      </c>
      <c r="Q718" t="s">
        <v>56</v>
      </c>
      <c r="R718" t="s">
        <v>2112</v>
      </c>
      <c r="S718" t="s">
        <v>2466</v>
      </c>
      <c r="T718" s="1">
        <v>45132</v>
      </c>
      <c r="U718" t="s">
        <v>58</v>
      </c>
      <c r="V718" t="s">
        <v>58</v>
      </c>
      <c r="W718" t="s">
        <v>133</v>
      </c>
      <c r="X718">
        <v>2</v>
      </c>
      <c r="Y718" s="1">
        <v>45132</v>
      </c>
      <c r="Z718" t="s">
        <v>80</v>
      </c>
      <c r="AA718" t="s">
        <v>59</v>
      </c>
      <c r="AB718" t="s">
        <v>60</v>
      </c>
      <c r="AC718">
        <v>3</v>
      </c>
      <c r="AD718" t="s">
        <v>54</v>
      </c>
      <c r="AE718" t="s">
        <v>54</v>
      </c>
      <c r="AF718" t="s">
        <v>54</v>
      </c>
      <c r="AG718" t="s">
        <v>54</v>
      </c>
      <c r="AH718" t="s">
        <v>2467</v>
      </c>
      <c r="AI718" t="s">
        <v>54</v>
      </c>
      <c r="AJ718" t="s">
        <v>54</v>
      </c>
      <c r="AK718" t="s">
        <v>54</v>
      </c>
      <c r="AL718" s="2">
        <v>6867780</v>
      </c>
      <c r="AM718">
        <v>17</v>
      </c>
      <c r="AN718">
        <v>1</v>
      </c>
      <c r="AO718" t="s">
        <v>61</v>
      </c>
      <c r="AP718" s="8">
        <v>6867780</v>
      </c>
      <c r="AQ718" t="s">
        <v>58</v>
      </c>
      <c r="AR718">
        <v>17</v>
      </c>
      <c r="AS718">
        <v>3</v>
      </c>
      <c r="AT718" t="s">
        <v>58</v>
      </c>
      <c r="AU718" t="s">
        <v>58</v>
      </c>
      <c r="AV718" t="b">
        <v>0</v>
      </c>
    </row>
    <row r="719" spans="1:48">
      <c r="A719">
        <v>718</v>
      </c>
      <c r="B719" t="s">
        <v>2378</v>
      </c>
      <c r="C719" t="s">
        <v>2468</v>
      </c>
      <c r="D719" t="s">
        <v>2108</v>
      </c>
      <c r="E719" t="s">
        <v>2109</v>
      </c>
      <c r="F719" t="s">
        <v>66</v>
      </c>
      <c r="G719" t="s">
        <v>52</v>
      </c>
      <c r="H719" t="s">
        <v>53</v>
      </c>
      <c r="J719" t="s">
        <v>54</v>
      </c>
      <c r="K719" s="1">
        <v>45138</v>
      </c>
      <c r="L719">
        <v>40</v>
      </c>
      <c r="O719" t="s">
        <v>77</v>
      </c>
      <c r="P719" t="s">
        <v>109</v>
      </c>
      <c r="Q719" t="s">
        <v>56</v>
      </c>
      <c r="R719" t="s">
        <v>2112</v>
      </c>
      <c r="S719" t="s">
        <v>2469</v>
      </c>
      <c r="T719" s="1">
        <v>45132</v>
      </c>
      <c r="U719" t="s">
        <v>58</v>
      </c>
      <c r="V719" t="s">
        <v>58</v>
      </c>
      <c r="W719" t="s">
        <v>77</v>
      </c>
      <c r="X719">
        <v>2</v>
      </c>
      <c r="Y719" s="1">
        <v>45132</v>
      </c>
      <c r="Z719" t="s">
        <v>111</v>
      </c>
      <c r="AA719" t="s">
        <v>54</v>
      </c>
      <c r="AB719" t="s">
        <v>60</v>
      </c>
      <c r="AC719">
        <v>2</v>
      </c>
      <c r="AD719" t="s">
        <v>54</v>
      </c>
      <c r="AE719" t="s">
        <v>54</v>
      </c>
      <c r="AF719" t="s">
        <v>54</v>
      </c>
      <c r="AG719" t="s">
        <v>54</v>
      </c>
      <c r="AH719" t="s">
        <v>2470</v>
      </c>
      <c r="AI719" t="s">
        <v>54</v>
      </c>
      <c r="AJ719" t="s">
        <v>54</v>
      </c>
      <c r="AK719" t="s">
        <v>54</v>
      </c>
      <c r="AL719" s="2">
        <v>12413.2</v>
      </c>
      <c r="AM719">
        <v>3</v>
      </c>
      <c r="AN719">
        <v>1</v>
      </c>
      <c r="AO719" t="s">
        <v>115</v>
      </c>
      <c r="AP719" s="8">
        <v>12413.2</v>
      </c>
      <c r="AQ719" t="s">
        <v>58</v>
      </c>
      <c r="AR719">
        <v>3</v>
      </c>
      <c r="AS719">
        <v>2</v>
      </c>
      <c r="AT719" t="s">
        <v>58</v>
      </c>
      <c r="AU719" t="s">
        <v>58</v>
      </c>
      <c r="AV719" t="b">
        <f>IF(OR(AP719&lt;14000,AR719&lt;4,AS719&lt;2),TRUE,FALSE)</f>
        <v>1</v>
      </c>
    </row>
    <row r="720" spans="1:48">
      <c r="A720">
        <v>719</v>
      </c>
      <c r="B720" t="s">
        <v>2254</v>
      </c>
      <c r="C720" t="s">
        <v>2471</v>
      </c>
      <c r="D720" t="s">
        <v>2108</v>
      </c>
      <c r="E720" t="s">
        <v>2109</v>
      </c>
      <c r="F720" t="s">
        <v>66</v>
      </c>
      <c r="G720" t="s">
        <v>52</v>
      </c>
      <c r="H720" t="s">
        <v>53</v>
      </c>
      <c r="J720" t="s">
        <v>54</v>
      </c>
      <c r="K720" s="1">
        <v>45138</v>
      </c>
      <c r="L720">
        <v>100</v>
      </c>
      <c r="O720" t="s">
        <v>2472</v>
      </c>
      <c r="P720" t="s">
        <v>2111</v>
      </c>
      <c r="Q720" t="s">
        <v>56</v>
      </c>
      <c r="R720" t="s">
        <v>2112</v>
      </c>
      <c r="S720" t="s">
        <v>2473</v>
      </c>
      <c r="T720" s="1">
        <v>45133</v>
      </c>
      <c r="U720" t="s">
        <v>58</v>
      </c>
      <c r="V720" t="s">
        <v>58</v>
      </c>
      <c r="W720" t="s">
        <v>2472</v>
      </c>
      <c r="X720">
        <v>2</v>
      </c>
      <c r="Y720" s="1">
        <v>45133</v>
      </c>
      <c r="Z720" t="s">
        <v>71</v>
      </c>
      <c r="AA720" t="s">
        <v>72</v>
      </c>
      <c r="AB720" t="s">
        <v>60</v>
      </c>
      <c r="AC720">
        <v>14</v>
      </c>
      <c r="AD720" t="s">
        <v>54</v>
      </c>
      <c r="AE720" t="s">
        <v>54</v>
      </c>
      <c r="AF720" t="s">
        <v>54</v>
      </c>
      <c r="AG720" t="s">
        <v>54</v>
      </c>
      <c r="AH720" t="s">
        <v>2474</v>
      </c>
      <c r="AI720" t="s">
        <v>54</v>
      </c>
      <c r="AJ720" t="s">
        <v>54</v>
      </c>
      <c r="AK720" t="s">
        <v>54</v>
      </c>
      <c r="AL720" s="2">
        <v>5554940</v>
      </c>
      <c r="AM720">
        <v>24</v>
      </c>
      <c r="AN720">
        <v>1</v>
      </c>
      <c r="AO720" t="s">
        <v>74</v>
      </c>
      <c r="AP720" s="8">
        <v>5554940</v>
      </c>
      <c r="AQ720" t="s">
        <v>58</v>
      </c>
      <c r="AR720">
        <v>24</v>
      </c>
      <c r="AS720">
        <v>14</v>
      </c>
      <c r="AT720" t="s">
        <v>58</v>
      </c>
      <c r="AU720" t="s">
        <v>58</v>
      </c>
      <c r="AV720" t="b">
        <v>0</v>
      </c>
    </row>
    <row r="721" spans="1:48">
      <c r="A721">
        <v>720</v>
      </c>
      <c r="B721" t="s">
        <v>2294</v>
      </c>
      <c r="C721" t="s">
        <v>2475</v>
      </c>
      <c r="D721" t="s">
        <v>2108</v>
      </c>
      <c r="E721" t="s">
        <v>2109</v>
      </c>
      <c r="F721" t="s">
        <v>66</v>
      </c>
      <c r="G721" t="s">
        <v>52</v>
      </c>
      <c r="H721" t="s">
        <v>53</v>
      </c>
      <c r="J721" t="s">
        <v>54</v>
      </c>
      <c r="K721" s="1">
        <v>45138</v>
      </c>
      <c r="L721">
        <v>40</v>
      </c>
      <c r="O721" t="s">
        <v>2361</v>
      </c>
      <c r="P721" t="s">
        <v>2111</v>
      </c>
      <c r="Q721" t="s">
        <v>56</v>
      </c>
      <c r="R721" t="s">
        <v>2112</v>
      </c>
      <c r="S721" t="s">
        <v>2476</v>
      </c>
      <c r="T721" s="1">
        <v>45133</v>
      </c>
      <c r="U721" t="s">
        <v>58</v>
      </c>
      <c r="V721" t="s">
        <v>58</v>
      </c>
      <c r="W721" t="s">
        <v>2361</v>
      </c>
      <c r="X721">
        <v>2</v>
      </c>
      <c r="Y721" s="1">
        <v>45133</v>
      </c>
      <c r="Z721" t="s">
        <v>71</v>
      </c>
      <c r="AA721" t="s">
        <v>72</v>
      </c>
      <c r="AB721" t="s">
        <v>60</v>
      </c>
      <c r="AC721">
        <v>17</v>
      </c>
      <c r="AD721" t="s">
        <v>54</v>
      </c>
      <c r="AE721" t="s">
        <v>54</v>
      </c>
      <c r="AF721" t="s">
        <v>54</v>
      </c>
      <c r="AG721" t="s">
        <v>54</v>
      </c>
      <c r="AH721" t="s">
        <v>2477</v>
      </c>
      <c r="AI721" t="s">
        <v>54</v>
      </c>
      <c r="AJ721" t="s">
        <v>54</v>
      </c>
      <c r="AK721" t="s">
        <v>54</v>
      </c>
      <c r="AL721" s="2">
        <v>6533324.0999999996</v>
      </c>
      <c r="AM721">
        <v>95</v>
      </c>
      <c r="AN721">
        <v>1</v>
      </c>
      <c r="AO721" t="s">
        <v>74</v>
      </c>
      <c r="AP721" s="8">
        <v>6533324.0999999996</v>
      </c>
      <c r="AQ721" t="s">
        <v>58</v>
      </c>
      <c r="AR721">
        <v>95</v>
      </c>
      <c r="AS721">
        <v>17</v>
      </c>
      <c r="AT721" t="s">
        <v>58</v>
      </c>
      <c r="AU721" t="s">
        <v>58</v>
      </c>
      <c r="AV721" t="b">
        <v>0</v>
      </c>
    </row>
    <row r="722" spans="1:48">
      <c r="A722">
        <v>721</v>
      </c>
      <c r="B722" t="s">
        <v>2397</v>
      </c>
      <c r="C722" t="s">
        <v>2478</v>
      </c>
      <c r="D722" t="s">
        <v>2108</v>
      </c>
      <c r="E722" t="s">
        <v>2109</v>
      </c>
      <c r="F722" t="s">
        <v>66</v>
      </c>
      <c r="G722" t="s">
        <v>52</v>
      </c>
      <c r="H722" t="s">
        <v>53</v>
      </c>
      <c r="J722" t="s">
        <v>54</v>
      </c>
      <c r="K722" s="1">
        <v>45138</v>
      </c>
      <c r="L722">
        <v>80</v>
      </c>
      <c r="O722" t="s">
        <v>2368</v>
      </c>
      <c r="P722" t="s">
        <v>2111</v>
      </c>
      <c r="Q722" t="s">
        <v>56</v>
      </c>
      <c r="R722" t="s">
        <v>2112</v>
      </c>
      <c r="S722" t="s">
        <v>2479</v>
      </c>
      <c r="T722" s="1">
        <v>45133</v>
      </c>
      <c r="U722" t="s">
        <v>58</v>
      </c>
      <c r="V722" t="s">
        <v>58</v>
      </c>
      <c r="W722" t="s">
        <v>2368</v>
      </c>
      <c r="X722">
        <v>2</v>
      </c>
      <c r="Y722" s="1">
        <v>45133</v>
      </c>
      <c r="Z722" t="s">
        <v>71</v>
      </c>
      <c r="AA722" t="s">
        <v>72</v>
      </c>
      <c r="AB722" t="s">
        <v>60</v>
      </c>
      <c r="AC722">
        <v>5</v>
      </c>
      <c r="AD722" t="s">
        <v>54</v>
      </c>
      <c r="AE722" t="s">
        <v>54</v>
      </c>
      <c r="AF722" t="s">
        <v>54</v>
      </c>
      <c r="AG722" t="s">
        <v>54</v>
      </c>
      <c r="AH722" t="s">
        <v>2480</v>
      </c>
      <c r="AI722" t="s">
        <v>54</v>
      </c>
      <c r="AJ722" t="s">
        <v>54</v>
      </c>
      <c r="AK722" t="s">
        <v>54</v>
      </c>
      <c r="AL722" s="2">
        <v>2373069.5499999998</v>
      </c>
      <c r="AM722">
        <v>23</v>
      </c>
      <c r="AN722">
        <v>1</v>
      </c>
      <c r="AO722" t="s">
        <v>74</v>
      </c>
      <c r="AP722" s="8">
        <v>2373069.5499999998</v>
      </c>
      <c r="AQ722" t="s">
        <v>58</v>
      </c>
      <c r="AR722">
        <v>23</v>
      </c>
      <c r="AS722">
        <v>5</v>
      </c>
      <c r="AT722" t="s">
        <v>58</v>
      </c>
      <c r="AU722" t="s">
        <v>58</v>
      </c>
      <c r="AV722" t="b">
        <v>0</v>
      </c>
    </row>
    <row r="723" spans="1:48">
      <c r="A723">
        <v>722</v>
      </c>
      <c r="B723" t="s">
        <v>497</v>
      </c>
      <c r="C723" t="s">
        <v>2481</v>
      </c>
      <c r="D723" t="s">
        <v>2108</v>
      </c>
      <c r="E723" t="s">
        <v>2109</v>
      </c>
      <c r="F723" t="s">
        <v>66</v>
      </c>
      <c r="G723" t="s">
        <v>52</v>
      </c>
      <c r="H723" t="s">
        <v>53</v>
      </c>
      <c r="J723" t="s">
        <v>54</v>
      </c>
      <c r="K723" s="1">
        <v>45138</v>
      </c>
      <c r="L723">
        <v>80</v>
      </c>
      <c r="O723" t="s">
        <v>2368</v>
      </c>
      <c r="P723" t="s">
        <v>2111</v>
      </c>
      <c r="Q723" t="s">
        <v>56</v>
      </c>
      <c r="R723" t="s">
        <v>2112</v>
      </c>
      <c r="S723" t="s">
        <v>2482</v>
      </c>
      <c r="T723" s="1">
        <v>45133</v>
      </c>
      <c r="U723" t="s">
        <v>58</v>
      </c>
      <c r="V723" t="s">
        <v>58</v>
      </c>
      <c r="W723" t="s">
        <v>2368</v>
      </c>
      <c r="X723">
        <v>2</v>
      </c>
      <c r="Y723" s="1">
        <v>45133</v>
      </c>
      <c r="Z723" t="s">
        <v>71</v>
      </c>
      <c r="AA723" t="s">
        <v>72</v>
      </c>
      <c r="AB723" t="s">
        <v>60</v>
      </c>
      <c r="AC723">
        <v>5</v>
      </c>
      <c r="AD723" t="s">
        <v>54</v>
      </c>
      <c r="AE723" t="s">
        <v>54</v>
      </c>
      <c r="AF723" t="s">
        <v>54</v>
      </c>
      <c r="AG723" t="s">
        <v>54</v>
      </c>
      <c r="AH723" t="s">
        <v>2483</v>
      </c>
      <c r="AI723" t="s">
        <v>54</v>
      </c>
      <c r="AJ723" t="s">
        <v>54</v>
      </c>
      <c r="AK723" t="s">
        <v>54</v>
      </c>
      <c r="AL723" s="2">
        <v>2823744.74</v>
      </c>
      <c r="AM723">
        <v>17</v>
      </c>
      <c r="AN723">
        <v>1</v>
      </c>
      <c r="AO723" t="s">
        <v>74</v>
      </c>
      <c r="AP723" s="8">
        <v>2823744.74</v>
      </c>
      <c r="AQ723" t="s">
        <v>58</v>
      </c>
      <c r="AR723">
        <v>17</v>
      </c>
      <c r="AS723">
        <v>5</v>
      </c>
      <c r="AT723" t="s">
        <v>58</v>
      </c>
      <c r="AU723" t="s">
        <v>58</v>
      </c>
      <c r="AV723" t="b">
        <v>0</v>
      </c>
    </row>
    <row r="724" spans="1:48">
      <c r="A724">
        <v>723</v>
      </c>
      <c r="B724" t="s">
        <v>375</v>
      </c>
      <c r="C724" t="s">
        <v>2484</v>
      </c>
      <c r="D724" t="s">
        <v>2108</v>
      </c>
      <c r="E724" t="s">
        <v>2109</v>
      </c>
      <c r="F724" t="s">
        <v>66</v>
      </c>
      <c r="G724" t="s">
        <v>52</v>
      </c>
      <c r="H724" t="s">
        <v>53</v>
      </c>
      <c r="J724" t="s">
        <v>54</v>
      </c>
      <c r="K724" s="1">
        <v>45138</v>
      </c>
      <c r="L724">
        <v>80</v>
      </c>
      <c r="O724" t="s">
        <v>2225</v>
      </c>
      <c r="P724" t="s">
        <v>2111</v>
      </c>
      <c r="Q724" t="s">
        <v>56</v>
      </c>
      <c r="R724" t="s">
        <v>2112</v>
      </c>
      <c r="S724" t="s">
        <v>2485</v>
      </c>
      <c r="T724" s="1">
        <v>45133</v>
      </c>
      <c r="U724" t="s">
        <v>58</v>
      </c>
      <c r="V724" t="s">
        <v>58</v>
      </c>
      <c r="W724" t="s">
        <v>2225</v>
      </c>
      <c r="X724">
        <v>2</v>
      </c>
      <c r="Y724" s="1">
        <v>45133</v>
      </c>
      <c r="Z724" t="s">
        <v>80</v>
      </c>
      <c r="AA724" t="s">
        <v>59</v>
      </c>
      <c r="AB724" t="s">
        <v>60</v>
      </c>
      <c r="AC724">
        <v>4</v>
      </c>
      <c r="AD724" t="s">
        <v>54</v>
      </c>
      <c r="AE724" t="s">
        <v>54</v>
      </c>
      <c r="AF724" t="s">
        <v>54</v>
      </c>
      <c r="AG724" t="s">
        <v>54</v>
      </c>
      <c r="AH724" t="s">
        <v>2486</v>
      </c>
      <c r="AI724" t="s">
        <v>54</v>
      </c>
      <c r="AJ724" t="s">
        <v>54</v>
      </c>
      <c r="AK724" t="s">
        <v>54</v>
      </c>
      <c r="AL724" s="2">
        <v>3658391.99</v>
      </c>
      <c r="AM724">
        <v>7</v>
      </c>
      <c r="AN724">
        <v>1</v>
      </c>
      <c r="AO724" t="s">
        <v>61</v>
      </c>
      <c r="AP724" s="8">
        <v>3658391.99</v>
      </c>
      <c r="AQ724" t="s">
        <v>58</v>
      </c>
      <c r="AR724">
        <v>7</v>
      </c>
      <c r="AS724">
        <v>4</v>
      </c>
      <c r="AT724" t="s">
        <v>58</v>
      </c>
      <c r="AU724" t="s">
        <v>58</v>
      </c>
      <c r="AV724" t="b">
        <v>0</v>
      </c>
    </row>
    <row r="725" spans="1:48">
      <c r="A725">
        <v>724</v>
      </c>
      <c r="B725" t="s">
        <v>2487</v>
      </c>
      <c r="C725" t="s">
        <v>2488</v>
      </c>
      <c r="D725" t="s">
        <v>2108</v>
      </c>
      <c r="E725" t="s">
        <v>2109</v>
      </c>
      <c r="F725" t="s">
        <v>66</v>
      </c>
      <c r="G725" t="s">
        <v>52</v>
      </c>
      <c r="H725" t="s">
        <v>53</v>
      </c>
      <c r="J725" t="s">
        <v>54</v>
      </c>
      <c r="K725" s="1">
        <v>45138</v>
      </c>
      <c r="L725">
        <v>40</v>
      </c>
      <c r="O725" t="s">
        <v>55</v>
      </c>
      <c r="P725" t="s">
        <v>109</v>
      </c>
      <c r="Q725" t="s">
        <v>56</v>
      </c>
      <c r="R725" t="s">
        <v>2112</v>
      </c>
      <c r="S725" t="s">
        <v>2489</v>
      </c>
      <c r="T725" s="1">
        <v>45133</v>
      </c>
      <c r="U725" t="s">
        <v>58</v>
      </c>
      <c r="V725" t="s">
        <v>58</v>
      </c>
      <c r="W725" t="s">
        <v>55</v>
      </c>
      <c r="X725">
        <v>2</v>
      </c>
      <c r="Y725" s="1">
        <v>45133</v>
      </c>
      <c r="Z725" t="s">
        <v>111</v>
      </c>
      <c r="AA725" t="s">
        <v>54</v>
      </c>
      <c r="AB725" t="s">
        <v>60</v>
      </c>
      <c r="AC725">
        <v>1</v>
      </c>
      <c r="AD725" t="s">
        <v>54</v>
      </c>
      <c r="AE725" t="s">
        <v>54</v>
      </c>
      <c r="AF725" t="s">
        <v>54</v>
      </c>
      <c r="AG725" t="s">
        <v>54</v>
      </c>
      <c r="AH725" t="s">
        <v>2490</v>
      </c>
      <c r="AI725" t="s">
        <v>54</v>
      </c>
      <c r="AJ725" t="s">
        <v>54</v>
      </c>
      <c r="AK725" t="s">
        <v>54</v>
      </c>
      <c r="AL725" s="2">
        <v>256656.69</v>
      </c>
      <c r="AM725">
        <v>3</v>
      </c>
      <c r="AN725">
        <v>1</v>
      </c>
      <c r="AO725" t="s">
        <v>115</v>
      </c>
      <c r="AP725" s="8">
        <v>256656.69</v>
      </c>
      <c r="AQ725" t="s">
        <v>58</v>
      </c>
      <c r="AR725">
        <v>3</v>
      </c>
      <c r="AS725">
        <v>1</v>
      </c>
      <c r="AT725" t="s">
        <v>58</v>
      </c>
      <c r="AU725" t="s">
        <v>58</v>
      </c>
      <c r="AV725" t="b">
        <f>IF(OR(AP725&lt;14000,AR725&lt;4,AS725&lt;2),TRUE,FALSE)</f>
        <v>1</v>
      </c>
    </row>
    <row r="726" spans="1:48">
      <c r="A726">
        <v>725</v>
      </c>
      <c r="B726" t="s">
        <v>2194</v>
      </c>
      <c r="C726" t="s">
        <v>2491</v>
      </c>
      <c r="D726" t="s">
        <v>2108</v>
      </c>
      <c r="E726" t="s">
        <v>2109</v>
      </c>
      <c r="F726" t="s">
        <v>66</v>
      </c>
      <c r="G726" t="s">
        <v>52</v>
      </c>
      <c r="H726" t="s">
        <v>53</v>
      </c>
      <c r="J726" t="s">
        <v>54</v>
      </c>
      <c r="K726" s="1">
        <v>45138</v>
      </c>
      <c r="L726">
        <v>80</v>
      </c>
      <c r="O726" t="s">
        <v>2357</v>
      </c>
      <c r="P726" t="s">
        <v>2111</v>
      </c>
      <c r="Q726" t="s">
        <v>56</v>
      </c>
      <c r="R726" t="s">
        <v>2112</v>
      </c>
      <c r="S726" t="s">
        <v>2492</v>
      </c>
      <c r="T726" s="1">
        <v>45134</v>
      </c>
      <c r="U726" t="s">
        <v>58</v>
      </c>
      <c r="V726" t="s">
        <v>58</v>
      </c>
      <c r="W726" t="s">
        <v>2357</v>
      </c>
      <c r="X726">
        <v>2</v>
      </c>
      <c r="Y726" s="1">
        <v>45134</v>
      </c>
      <c r="Z726" t="s">
        <v>71</v>
      </c>
      <c r="AA726" t="s">
        <v>72</v>
      </c>
      <c r="AB726" t="s">
        <v>60</v>
      </c>
      <c r="AC726">
        <v>12</v>
      </c>
      <c r="AD726" t="s">
        <v>54</v>
      </c>
      <c r="AE726" t="s">
        <v>54</v>
      </c>
      <c r="AF726" t="s">
        <v>54</v>
      </c>
      <c r="AG726" t="s">
        <v>54</v>
      </c>
      <c r="AH726" t="s">
        <v>2493</v>
      </c>
      <c r="AI726" t="s">
        <v>54</v>
      </c>
      <c r="AJ726" t="s">
        <v>54</v>
      </c>
      <c r="AK726" t="s">
        <v>54</v>
      </c>
      <c r="AL726" s="2">
        <v>4529145.34</v>
      </c>
      <c r="AM726">
        <v>19</v>
      </c>
      <c r="AN726">
        <v>1</v>
      </c>
      <c r="AO726" t="s">
        <v>74</v>
      </c>
      <c r="AP726" s="8">
        <v>4529145.34</v>
      </c>
      <c r="AQ726" t="s">
        <v>58</v>
      </c>
      <c r="AR726">
        <v>19</v>
      </c>
      <c r="AS726">
        <v>12</v>
      </c>
      <c r="AT726" t="s">
        <v>58</v>
      </c>
      <c r="AU726" t="s">
        <v>58</v>
      </c>
      <c r="AV726" t="b">
        <v>0</v>
      </c>
    </row>
    <row r="727" spans="1:48">
      <c r="A727">
        <v>726</v>
      </c>
      <c r="B727" t="s">
        <v>449</v>
      </c>
      <c r="C727" t="s">
        <v>2494</v>
      </c>
      <c r="D727" t="s">
        <v>2108</v>
      </c>
      <c r="E727" t="s">
        <v>2109</v>
      </c>
      <c r="F727" t="s">
        <v>66</v>
      </c>
      <c r="G727" t="s">
        <v>52</v>
      </c>
      <c r="H727" t="s">
        <v>53</v>
      </c>
      <c r="J727" t="s">
        <v>54</v>
      </c>
      <c r="K727" s="1">
        <v>45138</v>
      </c>
      <c r="L727">
        <v>80</v>
      </c>
      <c r="O727" t="s">
        <v>77</v>
      </c>
      <c r="P727" t="s">
        <v>2111</v>
      </c>
      <c r="Q727" t="s">
        <v>56</v>
      </c>
      <c r="R727" t="s">
        <v>2112</v>
      </c>
      <c r="S727" t="s">
        <v>2495</v>
      </c>
      <c r="T727" s="1">
        <v>45134</v>
      </c>
      <c r="U727" t="s">
        <v>58</v>
      </c>
      <c r="V727" t="s">
        <v>58</v>
      </c>
      <c r="W727" t="s">
        <v>77</v>
      </c>
      <c r="X727">
        <v>2</v>
      </c>
      <c r="Y727" s="1">
        <v>45134</v>
      </c>
      <c r="Z727" t="s">
        <v>71</v>
      </c>
      <c r="AA727" t="s">
        <v>72</v>
      </c>
      <c r="AB727" t="s">
        <v>60</v>
      </c>
      <c r="AC727">
        <v>2</v>
      </c>
      <c r="AD727" t="s">
        <v>54</v>
      </c>
      <c r="AE727" t="s">
        <v>54</v>
      </c>
      <c r="AF727" t="s">
        <v>54</v>
      </c>
      <c r="AG727" t="s">
        <v>54</v>
      </c>
      <c r="AH727" t="s">
        <v>2496</v>
      </c>
      <c r="AI727" t="s">
        <v>54</v>
      </c>
      <c r="AJ727" t="s">
        <v>54</v>
      </c>
      <c r="AK727" t="s">
        <v>54</v>
      </c>
      <c r="AL727" s="2">
        <v>2032041.59</v>
      </c>
      <c r="AM727">
        <v>17</v>
      </c>
      <c r="AN727">
        <v>1</v>
      </c>
      <c r="AO727" t="s">
        <v>74</v>
      </c>
      <c r="AP727" s="8">
        <v>2032041.59</v>
      </c>
      <c r="AQ727" t="s">
        <v>58</v>
      </c>
      <c r="AR727">
        <v>17</v>
      </c>
      <c r="AS727">
        <v>2</v>
      </c>
      <c r="AT727" t="s">
        <v>58</v>
      </c>
      <c r="AU727" t="s">
        <v>58</v>
      </c>
      <c r="AV727" t="b">
        <v>0</v>
      </c>
    </row>
    <row r="728" spans="1:48">
      <c r="A728">
        <v>727</v>
      </c>
      <c r="B728" t="s">
        <v>2294</v>
      </c>
      <c r="C728" t="s">
        <v>2497</v>
      </c>
      <c r="D728" t="s">
        <v>2108</v>
      </c>
      <c r="E728" t="s">
        <v>2109</v>
      </c>
      <c r="F728" t="s">
        <v>66</v>
      </c>
      <c r="G728" t="s">
        <v>52</v>
      </c>
      <c r="H728" t="s">
        <v>53</v>
      </c>
      <c r="J728" t="s">
        <v>54</v>
      </c>
      <c r="K728" s="1">
        <v>45138</v>
      </c>
      <c r="L728">
        <v>40</v>
      </c>
      <c r="O728" t="s">
        <v>2498</v>
      </c>
      <c r="P728" t="s">
        <v>2111</v>
      </c>
      <c r="Q728" t="s">
        <v>56</v>
      </c>
      <c r="R728" t="s">
        <v>2112</v>
      </c>
      <c r="S728" t="s">
        <v>2499</v>
      </c>
      <c r="T728" s="1">
        <v>45134</v>
      </c>
      <c r="U728" t="s">
        <v>58</v>
      </c>
      <c r="V728" t="s">
        <v>58</v>
      </c>
      <c r="W728" t="s">
        <v>2498</v>
      </c>
      <c r="X728">
        <v>2</v>
      </c>
      <c r="Y728" s="1">
        <v>45134</v>
      </c>
      <c r="Z728" t="s">
        <v>71</v>
      </c>
      <c r="AA728" t="s">
        <v>72</v>
      </c>
      <c r="AB728" t="s">
        <v>60</v>
      </c>
      <c r="AC728">
        <v>18</v>
      </c>
      <c r="AD728" t="s">
        <v>54</v>
      </c>
      <c r="AE728" t="s">
        <v>54</v>
      </c>
      <c r="AF728" t="s">
        <v>54</v>
      </c>
      <c r="AG728" t="s">
        <v>54</v>
      </c>
      <c r="AH728" t="s">
        <v>2500</v>
      </c>
      <c r="AI728" t="s">
        <v>54</v>
      </c>
      <c r="AJ728" t="s">
        <v>54</v>
      </c>
      <c r="AK728" t="s">
        <v>54</v>
      </c>
      <c r="AL728" s="2">
        <v>6874284.0999999996</v>
      </c>
      <c r="AM728">
        <v>98</v>
      </c>
      <c r="AN728">
        <v>1</v>
      </c>
      <c r="AO728" t="s">
        <v>74</v>
      </c>
      <c r="AP728" s="8">
        <v>6874284.0999999996</v>
      </c>
      <c r="AQ728" t="s">
        <v>58</v>
      </c>
      <c r="AR728">
        <v>98</v>
      </c>
      <c r="AS728">
        <v>18</v>
      </c>
      <c r="AT728" t="s">
        <v>58</v>
      </c>
      <c r="AU728" t="s">
        <v>58</v>
      </c>
      <c r="AV728" t="b">
        <v>0</v>
      </c>
    </row>
    <row r="729" spans="1:48">
      <c r="A729">
        <v>728</v>
      </c>
      <c r="B729" t="s">
        <v>2397</v>
      </c>
      <c r="C729" t="s">
        <v>2501</v>
      </c>
      <c r="D729" t="s">
        <v>2108</v>
      </c>
      <c r="E729" t="s">
        <v>2109</v>
      </c>
      <c r="F729" t="s">
        <v>66</v>
      </c>
      <c r="G729" t="s">
        <v>52</v>
      </c>
      <c r="H729" t="s">
        <v>53</v>
      </c>
      <c r="J729" t="s">
        <v>54</v>
      </c>
      <c r="K729" s="1">
        <v>45138</v>
      </c>
      <c r="L729">
        <v>80</v>
      </c>
      <c r="O729" t="s">
        <v>2502</v>
      </c>
      <c r="P729" t="s">
        <v>2111</v>
      </c>
      <c r="Q729" t="s">
        <v>56</v>
      </c>
      <c r="R729" t="s">
        <v>2112</v>
      </c>
      <c r="S729" t="s">
        <v>2503</v>
      </c>
      <c r="T729" s="1">
        <v>45134</v>
      </c>
      <c r="U729" t="s">
        <v>58</v>
      </c>
      <c r="V729" t="s">
        <v>58</v>
      </c>
      <c r="W729" t="s">
        <v>2502</v>
      </c>
      <c r="X729">
        <v>2</v>
      </c>
      <c r="Y729" s="1">
        <v>45134</v>
      </c>
      <c r="Z729" t="s">
        <v>71</v>
      </c>
      <c r="AA729" t="s">
        <v>72</v>
      </c>
      <c r="AB729" t="s">
        <v>60</v>
      </c>
      <c r="AC729">
        <v>6</v>
      </c>
      <c r="AD729" t="s">
        <v>54</v>
      </c>
      <c r="AE729" t="s">
        <v>54</v>
      </c>
      <c r="AF729" t="s">
        <v>54</v>
      </c>
      <c r="AG729" t="s">
        <v>54</v>
      </c>
      <c r="AH729" t="s">
        <v>2504</v>
      </c>
      <c r="AI729" t="s">
        <v>54</v>
      </c>
      <c r="AJ729" t="s">
        <v>54</v>
      </c>
      <c r="AK729" t="s">
        <v>54</v>
      </c>
      <c r="AL729" s="2">
        <v>2385181.35</v>
      </c>
      <c r="AM729">
        <v>24</v>
      </c>
      <c r="AN729">
        <v>1</v>
      </c>
      <c r="AO729" t="s">
        <v>74</v>
      </c>
      <c r="AP729" s="8">
        <v>2385181.35</v>
      </c>
      <c r="AQ729" t="s">
        <v>58</v>
      </c>
      <c r="AR729">
        <v>24</v>
      </c>
      <c r="AS729">
        <v>6</v>
      </c>
      <c r="AT729" t="s">
        <v>58</v>
      </c>
      <c r="AU729" t="s">
        <v>58</v>
      </c>
      <c r="AV729" t="b">
        <v>0</v>
      </c>
    </row>
    <row r="730" spans="1:48">
      <c r="A730">
        <v>729</v>
      </c>
      <c r="B730" t="s">
        <v>453</v>
      </c>
      <c r="C730" t="s">
        <v>2505</v>
      </c>
      <c r="D730" t="s">
        <v>2108</v>
      </c>
      <c r="E730" t="s">
        <v>2109</v>
      </c>
      <c r="F730" t="s">
        <v>66</v>
      </c>
      <c r="G730" t="s">
        <v>52</v>
      </c>
      <c r="H730" t="s">
        <v>53</v>
      </c>
      <c r="J730" t="s">
        <v>54</v>
      </c>
      <c r="K730" s="1">
        <v>45138</v>
      </c>
      <c r="L730">
        <v>80</v>
      </c>
      <c r="O730" t="s">
        <v>133</v>
      </c>
      <c r="P730" t="s">
        <v>2111</v>
      </c>
      <c r="Q730" t="s">
        <v>56</v>
      </c>
      <c r="R730" t="s">
        <v>2112</v>
      </c>
      <c r="S730" t="s">
        <v>2506</v>
      </c>
      <c r="T730" s="1">
        <v>45134</v>
      </c>
      <c r="U730" t="s">
        <v>58</v>
      </c>
      <c r="V730" t="s">
        <v>58</v>
      </c>
      <c r="W730" t="s">
        <v>133</v>
      </c>
      <c r="X730">
        <v>2</v>
      </c>
      <c r="Y730" s="1">
        <v>45134</v>
      </c>
      <c r="Z730" t="s">
        <v>71</v>
      </c>
      <c r="AA730" t="s">
        <v>72</v>
      </c>
      <c r="AB730" t="s">
        <v>60</v>
      </c>
      <c r="AC730">
        <v>3</v>
      </c>
      <c r="AD730" t="s">
        <v>54</v>
      </c>
      <c r="AE730" t="s">
        <v>54</v>
      </c>
      <c r="AF730" t="s">
        <v>54</v>
      </c>
      <c r="AG730" t="s">
        <v>54</v>
      </c>
      <c r="AH730" t="s">
        <v>2507</v>
      </c>
      <c r="AI730" t="s">
        <v>54</v>
      </c>
      <c r="AJ730" t="s">
        <v>54</v>
      </c>
      <c r="AK730" t="s">
        <v>54</v>
      </c>
      <c r="AL730" s="2">
        <v>2575106.14</v>
      </c>
      <c r="AM730">
        <v>7</v>
      </c>
      <c r="AN730">
        <v>1</v>
      </c>
      <c r="AO730" t="s">
        <v>74</v>
      </c>
      <c r="AP730" s="8">
        <v>2575106.14</v>
      </c>
      <c r="AQ730" t="s">
        <v>58</v>
      </c>
      <c r="AR730">
        <v>7</v>
      </c>
      <c r="AS730">
        <v>3</v>
      </c>
      <c r="AT730" t="s">
        <v>58</v>
      </c>
      <c r="AU730" t="s">
        <v>58</v>
      </c>
      <c r="AV730" t="b">
        <v>0</v>
      </c>
    </row>
    <row r="731" spans="1:48">
      <c r="A731">
        <v>730</v>
      </c>
      <c r="B731" t="s">
        <v>2194</v>
      </c>
      <c r="C731" t="s">
        <v>2508</v>
      </c>
      <c r="D731" t="s">
        <v>2108</v>
      </c>
      <c r="E731" t="s">
        <v>2109</v>
      </c>
      <c r="F731" t="s">
        <v>66</v>
      </c>
      <c r="G731" t="s">
        <v>52</v>
      </c>
      <c r="H731" t="s">
        <v>53</v>
      </c>
      <c r="J731" t="s">
        <v>54</v>
      </c>
      <c r="K731" s="1">
        <v>45138</v>
      </c>
      <c r="L731">
        <v>80</v>
      </c>
      <c r="O731" t="s">
        <v>2450</v>
      </c>
      <c r="P731" t="s">
        <v>2111</v>
      </c>
      <c r="Q731" t="s">
        <v>56</v>
      </c>
      <c r="R731" t="s">
        <v>2112</v>
      </c>
      <c r="S731" t="s">
        <v>2509</v>
      </c>
      <c r="T731" s="1">
        <v>45135</v>
      </c>
      <c r="U731" t="s">
        <v>58</v>
      </c>
      <c r="V731" t="s">
        <v>58</v>
      </c>
      <c r="W731" t="s">
        <v>2450</v>
      </c>
      <c r="X731">
        <v>2</v>
      </c>
      <c r="Y731" s="1">
        <v>45135</v>
      </c>
      <c r="Z731" t="s">
        <v>71</v>
      </c>
      <c r="AA731" t="s">
        <v>72</v>
      </c>
      <c r="AB731" t="s">
        <v>60</v>
      </c>
      <c r="AC731">
        <v>13</v>
      </c>
      <c r="AD731" t="s">
        <v>54</v>
      </c>
      <c r="AE731" t="s">
        <v>54</v>
      </c>
      <c r="AF731" t="s">
        <v>54</v>
      </c>
      <c r="AG731" t="s">
        <v>54</v>
      </c>
      <c r="AH731" t="s">
        <v>2510</v>
      </c>
      <c r="AI731" t="s">
        <v>54</v>
      </c>
      <c r="AJ731" t="s">
        <v>54</v>
      </c>
      <c r="AK731" t="s">
        <v>54</v>
      </c>
      <c r="AL731" s="2">
        <v>4534630.34</v>
      </c>
      <c r="AM731">
        <v>20</v>
      </c>
      <c r="AN731">
        <v>1</v>
      </c>
      <c r="AO731" t="s">
        <v>74</v>
      </c>
      <c r="AP731" s="8">
        <v>4534630.34</v>
      </c>
      <c r="AQ731" t="s">
        <v>58</v>
      </c>
      <c r="AR731">
        <v>20</v>
      </c>
      <c r="AS731">
        <v>13</v>
      </c>
      <c r="AT731" t="s">
        <v>58</v>
      </c>
      <c r="AU731" t="s">
        <v>58</v>
      </c>
      <c r="AV731" t="b">
        <v>0</v>
      </c>
    </row>
    <row r="732" spans="1:48">
      <c r="A732">
        <v>731</v>
      </c>
      <c r="B732" t="s">
        <v>2254</v>
      </c>
      <c r="C732" t="s">
        <v>2511</v>
      </c>
      <c r="D732" t="s">
        <v>2108</v>
      </c>
      <c r="E732" t="s">
        <v>2109</v>
      </c>
      <c r="F732" t="s">
        <v>66</v>
      </c>
      <c r="G732" t="s">
        <v>52</v>
      </c>
      <c r="H732" t="s">
        <v>53</v>
      </c>
      <c r="J732" t="s">
        <v>54</v>
      </c>
      <c r="K732" s="1">
        <v>45138</v>
      </c>
      <c r="L732">
        <v>100</v>
      </c>
      <c r="O732" t="s">
        <v>2512</v>
      </c>
      <c r="P732" t="s">
        <v>2111</v>
      </c>
      <c r="Q732" t="s">
        <v>56</v>
      </c>
      <c r="R732" t="s">
        <v>2112</v>
      </c>
      <c r="S732" t="s">
        <v>2513</v>
      </c>
      <c r="T732" s="1">
        <v>45135</v>
      </c>
      <c r="U732" t="s">
        <v>58</v>
      </c>
      <c r="V732" t="s">
        <v>58</v>
      </c>
      <c r="W732" t="s">
        <v>2512</v>
      </c>
      <c r="X732">
        <v>2</v>
      </c>
      <c r="Y732" s="1">
        <v>45135</v>
      </c>
      <c r="Z732" t="s">
        <v>71</v>
      </c>
      <c r="AA732" t="s">
        <v>72</v>
      </c>
      <c r="AB732" t="s">
        <v>60</v>
      </c>
      <c r="AC732">
        <v>15</v>
      </c>
      <c r="AD732" t="s">
        <v>54</v>
      </c>
      <c r="AE732" t="s">
        <v>54</v>
      </c>
      <c r="AF732" t="s">
        <v>54</v>
      </c>
      <c r="AG732" t="s">
        <v>54</v>
      </c>
      <c r="AH732" t="s">
        <v>2514</v>
      </c>
      <c r="AI732" t="s">
        <v>54</v>
      </c>
      <c r="AJ732" t="s">
        <v>54</v>
      </c>
      <c r="AK732" t="s">
        <v>54</v>
      </c>
      <c r="AL732" s="2">
        <v>6099940</v>
      </c>
      <c r="AM732">
        <v>27</v>
      </c>
      <c r="AN732">
        <v>1</v>
      </c>
      <c r="AO732" t="s">
        <v>74</v>
      </c>
      <c r="AP732" s="8">
        <v>6099940</v>
      </c>
      <c r="AQ732" t="s">
        <v>58</v>
      </c>
      <c r="AR732">
        <v>27</v>
      </c>
      <c r="AS732">
        <v>15</v>
      </c>
      <c r="AT732" t="s">
        <v>58</v>
      </c>
      <c r="AU732" t="s">
        <v>58</v>
      </c>
      <c r="AV732" t="b">
        <v>0</v>
      </c>
    </row>
    <row r="733" spans="1:48">
      <c r="A733">
        <v>732</v>
      </c>
      <c r="B733" t="s">
        <v>2294</v>
      </c>
      <c r="C733" t="s">
        <v>2515</v>
      </c>
      <c r="D733" t="s">
        <v>2108</v>
      </c>
      <c r="E733" t="s">
        <v>2109</v>
      </c>
      <c r="F733" t="s">
        <v>66</v>
      </c>
      <c r="G733" t="s">
        <v>52</v>
      </c>
      <c r="H733" t="s">
        <v>53</v>
      </c>
      <c r="J733" t="s">
        <v>54</v>
      </c>
      <c r="K733" s="1">
        <v>45138</v>
      </c>
      <c r="L733">
        <v>40</v>
      </c>
      <c r="O733" t="s">
        <v>2516</v>
      </c>
      <c r="P733" t="s">
        <v>2111</v>
      </c>
      <c r="Q733" t="s">
        <v>56</v>
      </c>
      <c r="R733" t="s">
        <v>2112</v>
      </c>
      <c r="S733" t="s">
        <v>2517</v>
      </c>
      <c r="T733" s="1">
        <v>45135</v>
      </c>
      <c r="U733" t="s">
        <v>58</v>
      </c>
      <c r="V733" t="s">
        <v>58</v>
      </c>
      <c r="W733" t="s">
        <v>2516</v>
      </c>
      <c r="X733">
        <v>2</v>
      </c>
      <c r="Y733" s="1">
        <v>45135</v>
      </c>
      <c r="Z733" t="s">
        <v>71</v>
      </c>
      <c r="AA733" t="s">
        <v>72</v>
      </c>
      <c r="AB733" t="s">
        <v>60</v>
      </c>
      <c r="AC733">
        <v>19</v>
      </c>
      <c r="AD733" t="s">
        <v>54</v>
      </c>
      <c r="AE733" t="s">
        <v>54</v>
      </c>
      <c r="AF733" t="s">
        <v>54</v>
      </c>
      <c r="AG733" t="s">
        <v>54</v>
      </c>
      <c r="AH733" t="s">
        <v>2518</v>
      </c>
      <c r="AI733" t="s">
        <v>54</v>
      </c>
      <c r="AJ733" t="s">
        <v>54</v>
      </c>
      <c r="AK733" t="s">
        <v>54</v>
      </c>
      <c r="AL733" s="2">
        <v>7984653.0999999996</v>
      </c>
      <c r="AM733">
        <v>108</v>
      </c>
      <c r="AN733">
        <v>1</v>
      </c>
      <c r="AO733" t="s">
        <v>74</v>
      </c>
      <c r="AP733" s="8">
        <v>7984653.0999999996</v>
      </c>
      <c r="AQ733" t="s">
        <v>58</v>
      </c>
      <c r="AR733">
        <v>108</v>
      </c>
      <c r="AS733">
        <v>19</v>
      </c>
      <c r="AT733" t="s">
        <v>58</v>
      </c>
      <c r="AU733" t="s">
        <v>58</v>
      </c>
      <c r="AV733" t="b">
        <v>0</v>
      </c>
    </row>
    <row r="734" spans="1:48">
      <c r="A734">
        <v>733</v>
      </c>
      <c r="B734" t="s">
        <v>2397</v>
      </c>
      <c r="C734" t="s">
        <v>2519</v>
      </c>
      <c r="D734" t="s">
        <v>2108</v>
      </c>
      <c r="E734" t="s">
        <v>2109</v>
      </c>
      <c r="F734" t="s">
        <v>66</v>
      </c>
      <c r="G734" t="s">
        <v>52</v>
      </c>
      <c r="H734" t="s">
        <v>53</v>
      </c>
      <c r="J734" t="s">
        <v>54</v>
      </c>
      <c r="K734" s="1">
        <v>45138</v>
      </c>
      <c r="L734">
        <v>80</v>
      </c>
      <c r="O734" t="s">
        <v>2520</v>
      </c>
      <c r="P734" t="s">
        <v>2111</v>
      </c>
      <c r="Q734" t="s">
        <v>56</v>
      </c>
      <c r="R734" t="s">
        <v>2112</v>
      </c>
      <c r="S734" t="s">
        <v>2521</v>
      </c>
      <c r="T734" s="1">
        <v>45135</v>
      </c>
      <c r="U734" t="s">
        <v>58</v>
      </c>
      <c r="V734" t="s">
        <v>58</v>
      </c>
      <c r="W734" t="s">
        <v>2520</v>
      </c>
      <c r="X734">
        <v>2</v>
      </c>
      <c r="Y734" s="1">
        <v>45135</v>
      </c>
      <c r="Z734" t="s">
        <v>71</v>
      </c>
      <c r="AA734" t="s">
        <v>72</v>
      </c>
      <c r="AB734" t="s">
        <v>60</v>
      </c>
      <c r="AC734">
        <v>7</v>
      </c>
      <c r="AD734" t="s">
        <v>54</v>
      </c>
      <c r="AE734" t="s">
        <v>54</v>
      </c>
      <c r="AF734" t="s">
        <v>54</v>
      </c>
      <c r="AG734" t="s">
        <v>54</v>
      </c>
      <c r="AH734" t="s">
        <v>2522</v>
      </c>
      <c r="AI734" t="s">
        <v>54</v>
      </c>
      <c r="AJ734" t="s">
        <v>54</v>
      </c>
      <c r="AK734" t="s">
        <v>54</v>
      </c>
      <c r="AL734" s="2">
        <v>2664192.5499999998</v>
      </c>
      <c r="AM734">
        <v>27</v>
      </c>
      <c r="AN734">
        <v>1</v>
      </c>
      <c r="AO734" t="s">
        <v>74</v>
      </c>
      <c r="AP734" s="8">
        <v>2664192.5499999998</v>
      </c>
      <c r="AQ734" t="s">
        <v>58</v>
      </c>
      <c r="AR734">
        <v>27</v>
      </c>
      <c r="AS734">
        <v>7</v>
      </c>
      <c r="AT734" t="s">
        <v>58</v>
      </c>
      <c r="AU734" t="s">
        <v>58</v>
      </c>
      <c r="AV734" t="b">
        <v>0</v>
      </c>
    </row>
    <row r="735" spans="1:48">
      <c r="A735">
        <v>734</v>
      </c>
      <c r="B735" t="s">
        <v>453</v>
      </c>
      <c r="C735" t="s">
        <v>2523</v>
      </c>
      <c r="D735" t="s">
        <v>2108</v>
      </c>
      <c r="E735" t="s">
        <v>2109</v>
      </c>
      <c r="F735" t="s">
        <v>66</v>
      </c>
      <c r="G735" t="s">
        <v>52</v>
      </c>
      <c r="H735" t="s">
        <v>53</v>
      </c>
      <c r="J735" t="s">
        <v>54</v>
      </c>
      <c r="K735" s="1">
        <v>45138</v>
      </c>
      <c r="L735">
        <v>80</v>
      </c>
      <c r="O735" t="s">
        <v>2225</v>
      </c>
      <c r="P735" t="s">
        <v>2111</v>
      </c>
      <c r="Q735" t="s">
        <v>56</v>
      </c>
      <c r="R735" t="s">
        <v>2112</v>
      </c>
      <c r="S735" t="s">
        <v>2524</v>
      </c>
      <c r="T735" s="1">
        <v>45135</v>
      </c>
      <c r="U735" t="s">
        <v>58</v>
      </c>
      <c r="V735" t="s">
        <v>58</v>
      </c>
      <c r="W735" t="s">
        <v>2225</v>
      </c>
      <c r="X735">
        <v>2</v>
      </c>
      <c r="Y735" s="1">
        <v>45135</v>
      </c>
      <c r="Z735" t="s">
        <v>71</v>
      </c>
      <c r="AA735" t="s">
        <v>72</v>
      </c>
      <c r="AB735" t="s">
        <v>60</v>
      </c>
      <c r="AC735">
        <v>4</v>
      </c>
      <c r="AD735" t="s">
        <v>54</v>
      </c>
      <c r="AE735" t="s">
        <v>54</v>
      </c>
      <c r="AF735" t="s">
        <v>54</v>
      </c>
      <c r="AG735" t="s">
        <v>54</v>
      </c>
      <c r="AH735" t="s">
        <v>2525</v>
      </c>
      <c r="AI735" t="s">
        <v>54</v>
      </c>
      <c r="AJ735" t="s">
        <v>54</v>
      </c>
      <c r="AK735" t="s">
        <v>54</v>
      </c>
      <c r="AL735" s="2">
        <v>2878316.14</v>
      </c>
      <c r="AM735">
        <v>8</v>
      </c>
      <c r="AN735">
        <v>1</v>
      </c>
      <c r="AO735" t="s">
        <v>74</v>
      </c>
      <c r="AP735" s="8">
        <v>2878316.14</v>
      </c>
      <c r="AQ735" t="s">
        <v>58</v>
      </c>
      <c r="AR735">
        <v>8</v>
      </c>
      <c r="AS735">
        <v>4</v>
      </c>
      <c r="AT735" t="s">
        <v>58</v>
      </c>
      <c r="AU735" t="s">
        <v>58</v>
      </c>
      <c r="AV735" t="b">
        <v>0</v>
      </c>
    </row>
    <row r="736" spans="1:48">
      <c r="A736">
        <v>735</v>
      </c>
      <c r="B736" t="s">
        <v>2526</v>
      </c>
      <c r="C736" t="s">
        <v>2527</v>
      </c>
      <c r="D736" t="s">
        <v>2108</v>
      </c>
      <c r="E736" t="s">
        <v>2109</v>
      </c>
      <c r="F736" t="s">
        <v>66</v>
      </c>
      <c r="G736" t="s">
        <v>52</v>
      </c>
      <c r="H736" t="s">
        <v>53</v>
      </c>
      <c r="J736" t="s">
        <v>54</v>
      </c>
      <c r="K736" s="1">
        <v>45138</v>
      </c>
      <c r="L736">
        <v>40</v>
      </c>
      <c r="O736" t="s">
        <v>55</v>
      </c>
      <c r="P736" t="s">
        <v>109</v>
      </c>
      <c r="Q736" t="s">
        <v>56</v>
      </c>
      <c r="R736" t="s">
        <v>2112</v>
      </c>
      <c r="S736" t="s">
        <v>2528</v>
      </c>
      <c r="T736" s="1">
        <v>45135</v>
      </c>
      <c r="U736" t="s">
        <v>58</v>
      </c>
      <c r="V736" t="s">
        <v>58</v>
      </c>
      <c r="W736" t="s">
        <v>55</v>
      </c>
      <c r="X736">
        <v>2</v>
      </c>
      <c r="Y736" s="1">
        <v>45135</v>
      </c>
      <c r="Z736" t="s">
        <v>111</v>
      </c>
      <c r="AA736" t="s">
        <v>54</v>
      </c>
      <c r="AB736" t="s">
        <v>60</v>
      </c>
      <c r="AC736">
        <v>1</v>
      </c>
      <c r="AD736" t="s">
        <v>54</v>
      </c>
      <c r="AE736" t="s">
        <v>54</v>
      </c>
      <c r="AF736" t="s">
        <v>54</v>
      </c>
      <c r="AG736" t="s">
        <v>54</v>
      </c>
      <c r="AH736" t="s">
        <v>2529</v>
      </c>
      <c r="AI736" t="s">
        <v>54</v>
      </c>
      <c r="AJ736" t="s">
        <v>54</v>
      </c>
      <c r="AK736" t="s">
        <v>54</v>
      </c>
      <c r="AL736" s="2">
        <v>15060</v>
      </c>
      <c r="AM736">
        <v>3</v>
      </c>
      <c r="AN736">
        <v>1</v>
      </c>
      <c r="AO736" t="s">
        <v>115</v>
      </c>
      <c r="AP736" s="8">
        <v>15060</v>
      </c>
      <c r="AQ736" t="s">
        <v>58</v>
      </c>
      <c r="AR736">
        <v>3</v>
      </c>
      <c r="AS736">
        <v>1</v>
      </c>
      <c r="AT736" t="s">
        <v>58</v>
      </c>
      <c r="AU736" t="s">
        <v>58</v>
      </c>
      <c r="AV736" t="b">
        <f>IF(OR(AP736&lt;14000,AR736&lt;4,AS736&lt;2),TRUE,FALSE)</f>
        <v>1</v>
      </c>
    </row>
    <row r="737" spans="1:48">
      <c r="A737">
        <v>736</v>
      </c>
      <c r="B737" t="s">
        <v>2530</v>
      </c>
      <c r="C737" t="s">
        <v>2531</v>
      </c>
      <c r="D737" t="s">
        <v>2108</v>
      </c>
      <c r="E737" t="s">
        <v>2109</v>
      </c>
      <c r="F737" t="s">
        <v>66</v>
      </c>
      <c r="G737" t="s">
        <v>52</v>
      </c>
      <c r="H737" t="s">
        <v>53</v>
      </c>
      <c r="J737" t="s">
        <v>54</v>
      </c>
      <c r="K737" s="1">
        <v>45138</v>
      </c>
      <c r="L737">
        <v>40</v>
      </c>
      <c r="O737" t="s">
        <v>2520</v>
      </c>
      <c r="P737" t="s">
        <v>2111</v>
      </c>
      <c r="Q737" t="s">
        <v>56</v>
      </c>
      <c r="R737" t="s">
        <v>2112</v>
      </c>
      <c r="S737" t="s">
        <v>2532</v>
      </c>
      <c r="T737" s="1">
        <v>45138</v>
      </c>
      <c r="U737" t="s">
        <v>58</v>
      </c>
      <c r="V737" t="s">
        <v>58</v>
      </c>
      <c r="W737" t="s">
        <v>2520</v>
      </c>
      <c r="X737">
        <v>2</v>
      </c>
      <c r="Y737" s="1">
        <v>45138</v>
      </c>
      <c r="Z737" t="s">
        <v>71</v>
      </c>
      <c r="AA737" t="s">
        <v>72</v>
      </c>
      <c r="AB737" t="s">
        <v>60</v>
      </c>
      <c r="AC737">
        <v>7</v>
      </c>
      <c r="AD737" t="s">
        <v>54</v>
      </c>
      <c r="AE737" t="s">
        <v>54</v>
      </c>
      <c r="AF737" t="s">
        <v>54</v>
      </c>
      <c r="AG737" t="s">
        <v>54</v>
      </c>
      <c r="AH737" t="s">
        <v>2533</v>
      </c>
      <c r="AI737" t="s">
        <v>54</v>
      </c>
      <c r="AJ737" t="s">
        <v>54</v>
      </c>
      <c r="AK737" t="s">
        <v>54</v>
      </c>
      <c r="AL737" s="2">
        <v>5673975.7800000003</v>
      </c>
      <c r="AM737">
        <v>8</v>
      </c>
      <c r="AN737">
        <v>1</v>
      </c>
      <c r="AO737" t="s">
        <v>74</v>
      </c>
      <c r="AP737" s="8">
        <v>5673975.7800000003</v>
      </c>
      <c r="AQ737" t="s">
        <v>58</v>
      </c>
      <c r="AR737">
        <v>8</v>
      </c>
      <c r="AS737">
        <v>7</v>
      </c>
      <c r="AT737" t="s">
        <v>58</v>
      </c>
      <c r="AU737" t="s">
        <v>58</v>
      </c>
      <c r="AV737" t="b">
        <v>0</v>
      </c>
    </row>
    <row r="738" spans="1:48">
      <c r="A738">
        <v>737</v>
      </c>
      <c r="B738" t="s">
        <v>2530</v>
      </c>
      <c r="C738" t="s">
        <v>2534</v>
      </c>
      <c r="D738" t="s">
        <v>2108</v>
      </c>
      <c r="E738" t="s">
        <v>2109</v>
      </c>
      <c r="F738" t="s">
        <v>66</v>
      </c>
      <c r="G738" t="s">
        <v>52</v>
      </c>
      <c r="H738" t="s">
        <v>53</v>
      </c>
      <c r="J738" t="s">
        <v>54</v>
      </c>
      <c r="K738" s="1">
        <v>45138</v>
      </c>
      <c r="L738">
        <v>40</v>
      </c>
      <c r="O738" t="s">
        <v>2520</v>
      </c>
      <c r="P738" t="s">
        <v>2111</v>
      </c>
      <c r="Q738" t="s">
        <v>56</v>
      </c>
      <c r="R738" t="s">
        <v>2112</v>
      </c>
      <c r="S738" t="s">
        <v>2535</v>
      </c>
      <c r="T738" s="1">
        <v>45134</v>
      </c>
      <c r="U738" t="s">
        <v>58</v>
      </c>
      <c r="V738" t="s">
        <v>58</v>
      </c>
      <c r="W738" t="s">
        <v>2520</v>
      </c>
      <c r="X738">
        <v>2</v>
      </c>
      <c r="Y738" s="1">
        <v>45138</v>
      </c>
      <c r="Z738" t="s">
        <v>71</v>
      </c>
      <c r="AA738" t="s">
        <v>72</v>
      </c>
      <c r="AB738" t="s">
        <v>60</v>
      </c>
      <c r="AC738">
        <v>7</v>
      </c>
      <c r="AD738" t="s">
        <v>54</v>
      </c>
      <c r="AE738" t="s">
        <v>54</v>
      </c>
      <c r="AF738" t="s">
        <v>54</v>
      </c>
      <c r="AG738" t="s">
        <v>54</v>
      </c>
      <c r="AH738" t="s">
        <v>2536</v>
      </c>
      <c r="AI738" t="s">
        <v>54</v>
      </c>
      <c r="AJ738" t="s">
        <v>54</v>
      </c>
      <c r="AK738" t="s">
        <v>54</v>
      </c>
      <c r="AL738" s="2">
        <v>4673975.78</v>
      </c>
      <c r="AM738">
        <v>7</v>
      </c>
      <c r="AN738">
        <v>1</v>
      </c>
      <c r="AO738" t="s">
        <v>74</v>
      </c>
      <c r="AP738" s="8">
        <v>4673975.78</v>
      </c>
      <c r="AQ738" t="s">
        <v>58</v>
      </c>
      <c r="AR738">
        <v>7</v>
      </c>
      <c r="AS738">
        <v>7</v>
      </c>
      <c r="AT738" t="s">
        <v>58</v>
      </c>
      <c r="AU738" t="s">
        <v>58</v>
      </c>
      <c r="AV738" t="b">
        <v>0</v>
      </c>
    </row>
    <row r="739" spans="1:48">
      <c r="A739">
        <v>738</v>
      </c>
      <c r="B739" t="s">
        <v>2530</v>
      </c>
      <c r="C739" t="s">
        <v>2537</v>
      </c>
      <c r="D739" t="s">
        <v>2108</v>
      </c>
      <c r="E739" t="s">
        <v>2109</v>
      </c>
      <c r="F739" t="s">
        <v>66</v>
      </c>
      <c r="G739" t="s">
        <v>52</v>
      </c>
      <c r="H739" t="s">
        <v>53</v>
      </c>
      <c r="J739" t="s">
        <v>54</v>
      </c>
      <c r="K739" s="1">
        <v>45138</v>
      </c>
      <c r="L739">
        <v>40</v>
      </c>
      <c r="O739" t="s">
        <v>2520</v>
      </c>
      <c r="P739" t="s">
        <v>2111</v>
      </c>
      <c r="Q739" t="s">
        <v>56</v>
      </c>
      <c r="R739" t="s">
        <v>2112</v>
      </c>
      <c r="S739" t="s">
        <v>2538</v>
      </c>
      <c r="T739" s="1">
        <v>45133</v>
      </c>
      <c r="U739" t="s">
        <v>58</v>
      </c>
      <c r="V739" t="s">
        <v>58</v>
      </c>
      <c r="W739" t="s">
        <v>2520</v>
      </c>
      <c r="X739">
        <v>2</v>
      </c>
      <c r="Y739" s="1">
        <v>45138</v>
      </c>
      <c r="Z739" t="s">
        <v>71</v>
      </c>
      <c r="AA739" t="s">
        <v>72</v>
      </c>
      <c r="AB739" t="s">
        <v>60</v>
      </c>
      <c r="AC739">
        <v>7</v>
      </c>
      <c r="AD739" t="s">
        <v>54</v>
      </c>
      <c r="AE739" t="s">
        <v>54</v>
      </c>
      <c r="AF739" t="s">
        <v>54</v>
      </c>
      <c r="AG739" t="s">
        <v>54</v>
      </c>
      <c r="AH739" t="s">
        <v>2539</v>
      </c>
      <c r="AI739" t="s">
        <v>54</v>
      </c>
      <c r="AJ739" t="s">
        <v>54</v>
      </c>
      <c r="AK739" t="s">
        <v>54</v>
      </c>
      <c r="AL739" s="2">
        <v>2916995.93</v>
      </c>
      <c r="AM739">
        <v>5</v>
      </c>
      <c r="AN739">
        <v>1</v>
      </c>
      <c r="AO739" t="s">
        <v>74</v>
      </c>
      <c r="AP739" s="8">
        <v>2916995.93</v>
      </c>
      <c r="AQ739" t="s">
        <v>58</v>
      </c>
      <c r="AR739">
        <v>5</v>
      </c>
      <c r="AS739">
        <v>7</v>
      </c>
      <c r="AT739" t="s">
        <v>58</v>
      </c>
      <c r="AU739" t="s">
        <v>58</v>
      </c>
      <c r="AV739" t="b">
        <v>0</v>
      </c>
    </row>
    <row r="740" spans="1:48">
      <c r="A740">
        <v>739</v>
      </c>
      <c r="B740" t="s">
        <v>2530</v>
      </c>
      <c r="C740" t="s">
        <v>2540</v>
      </c>
      <c r="D740" t="s">
        <v>2108</v>
      </c>
      <c r="E740" t="s">
        <v>2109</v>
      </c>
      <c r="F740" t="s">
        <v>66</v>
      </c>
      <c r="G740" t="s">
        <v>52</v>
      </c>
      <c r="H740" t="s">
        <v>53</v>
      </c>
      <c r="J740" t="s">
        <v>54</v>
      </c>
      <c r="K740" s="1">
        <v>45138</v>
      </c>
      <c r="L740">
        <v>40</v>
      </c>
      <c r="O740" t="s">
        <v>2520</v>
      </c>
      <c r="P740" t="s">
        <v>2111</v>
      </c>
      <c r="Q740" t="s">
        <v>56</v>
      </c>
      <c r="R740" t="s">
        <v>2112</v>
      </c>
      <c r="S740" t="s">
        <v>2541</v>
      </c>
      <c r="T740" s="1">
        <v>45127</v>
      </c>
      <c r="U740" t="s">
        <v>58</v>
      </c>
      <c r="V740" t="s">
        <v>58</v>
      </c>
      <c r="W740" t="s">
        <v>2520</v>
      </c>
      <c r="X740">
        <v>2</v>
      </c>
      <c r="Y740" s="1">
        <v>45138</v>
      </c>
      <c r="Z740" t="s">
        <v>71</v>
      </c>
      <c r="AA740" t="s">
        <v>72</v>
      </c>
      <c r="AB740" t="s">
        <v>60</v>
      </c>
      <c r="AC740">
        <v>7</v>
      </c>
      <c r="AD740" t="s">
        <v>54</v>
      </c>
      <c r="AE740" t="s">
        <v>54</v>
      </c>
      <c r="AF740" t="s">
        <v>54</v>
      </c>
      <c r="AG740" t="s">
        <v>54</v>
      </c>
      <c r="AH740" t="s">
        <v>2542</v>
      </c>
      <c r="AI740" t="s">
        <v>54</v>
      </c>
      <c r="AJ740" t="s">
        <v>54</v>
      </c>
      <c r="AK740" t="s">
        <v>54</v>
      </c>
      <c r="AL740" s="2">
        <v>4779086.24</v>
      </c>
      <c r="AM740">
        <v>7</v>
      </c>
      <c r="AN740">
        <v>1</v>
      </c>
      <c r="AO740" t="s">
        <v>74</v>
      </c>
      <c r="AP740" s="8">
        <v>4779086.24</v>
      </c>
      <c r="AQ740" t="s">
        <v>58</v>
      </c>
      <c r="AR740">
        <v>7</v>
      </c>
      <c r="AS740">
        <v>7</v>
      </c>
      <c r="AT740" t="s">
        <v>58</v>
      </c>
      <c r="AU740" t="s">
        <v>58</v>
      </c>
      <c r="AV740" t="b">
        <v>0</v>
      </c>
    </row>
    <row r="741" spans="1:48">
      <c r="A741">
        <v>740</v>
      </c>
      <c r="B741" t="s">
        <v>2530</v>
      </c>
      <c r="C741" t="s">
        <v>2543</v>
      </c>
      <c r="D741" t="s">
        <v>2108</v>
      </c>
      <c r="E741" t="s">
        <v>2109</v>
      </c>
      <c r="F741" t="s">
        <v>66</v>
      </c>
      <c r="G741" t="s">
        <v>52</v>
      </c>
      <c r="H741" t="s">
        <v>53</v>
      </c>
      <c r="J741" t="s">
        <v>54</v>
      </c>
      <c r="K741" s="1">
        <v>45138</v>
      </c>
      <c r="L741">
        <v>40</v>
      </c>
      <c r="O741" t="s">
        <v>2520</v>
      </c>
      <c r="P741" t="s">
        <v>2111</v>
      </c>
      <c r="Q741" t="s">
        <v>56</v>
      </c>
      <c r="R741" t="s">
        <v>2112</v>
      </c>
      <c r="S741" t="s">
        <v>2544</v>
      </c>
      <c r="T741" s="1">
        <v>45121</v>
      </c>
      <c r="U741" t="s">
        <v>58</v>
      </c>
      <c r="V741" t="s">
        <v>58</v>
      </c>
      <c r="W741" t="s">
        <v>2520</v>
      </c>
      <c r="X741">
        <v>2</v>
      </c>
      <c r="Y741" s="1">
        <v>45138</v>
      </c>
      <c r="Z741" t="s">
        <v>71</v>
      </c>
      <c r="AA741" t="s">
        <v>72</v>
      </c>
      <c r="AB741" t="s">
        <v>60</v>
      </c>
      <c r="AC741">
        <v>7</v>
      </c>
      <c r="AD741" t="s">
        <v>54</v>
      </c>
      <c r="AE741" t="s">
        <v>54</v>
      </c>
      <c r="AF741" t="s">
        <v>54</v>
      </c>
      <c r="AG741" t="s">
        <v>54</v>
      </c>
      <c r="AH741" t="s">
        <v>2545</v>
      </c>
      <c r="AI741" t="s">
        <v>54</v>
      </c>
      <c r="AJ741" t="s">
        <v>54</v>
      </c>
      <c r="AK741" t="s">
        <v>54</v>
      </c>
      <c r="AL741" s="2">
        <v>4544095.4400000004</v>
      </c>
      <c r="AM741">
        <v>7</v>
      </c>
      <c r="AN741">
        <v>1</v>
      </c>
      <c r="AO741" t="s">
        <v>74</v>
      </c>
      <c r="AP741" s="8">
        <v>4544095.4400000004</v>
      </c>
      <c r="AQ741" t="s">
        <v>58</v>
      </c>
      <c r="AR741">
        <v>7</v>
      </c>
      <c r="AS741">
        <v>7</v>
      </c>
      <c r="AT741" t="s">
        <v>58</v>
      </c>
      <c r="AU741" t="s">
        <v>58</v>
      </c>
      <c r="AV741" t="b">
        <v>0</v>
      </c>
    </row>
    <row r="742" spans="1:48">
      <c r="A742">
        <v>741</v>
      </c>
      <c r="B742" t="s">
        <v>2530</v>
      </c>
      <c r="C742" t="s">
        <v>2546</v>
      </c>
      <c r="D742" t="s">
        <v>2108</v>
      </c>
      <c r="E742" t="s">
        <v>2109</v>
      </c>
      <c r="F742" t="s">
        <v>66</v>
      </c>
      <c r="G742" t="s">
        <v>52</v>
      </c>
      <c r="H742" t="s">
        <v>53</v>
      </c>
      <c r="J742" t="s">
        <v>54</v>
      </c>
      <c r="K742" s="1">
        <v>45138</v>
      </c>
      <c r="L742">
        <v>40</v>
      </c>
      <c r="O742" t="s">
        <v>2520</v>
      </c>
      <c r="P742" t="s">
        <v>2111</v>
      </c>
      <c r="Q742" t="s">
        <v>56</v>
      </c>
      <c r="R742" t="s">
        <v>2112</v>
      </c>
      <c r="S742" t="s">
        <v>2547</v>
      </c>
      <c r="T742" s="1">
        <v>45120</v>
      </c>
      <c r="U742" t="s">
        <v>58</v>
      </c>
      <c r="V742" t="s">
        <v>58</v>
      </c>
      <c r="W742" t="s">
        <v>2520</v>
      </c>
      <c r="X742">
        <v>2</v>
      </c>
      <c r="Y742" s="1">
        <v>45138</v>
      </c>
      <c r="Z742" t="s">
        <v>71</v>
      </c>
      <c r="AA742" t="s">
        <v>72</v>
      </c>
      <c r="AB742" t="s">
        <v>60</v>
      </c>
      <c r="AC742">
        <v>7</v>
      </c>
      <c r="AD742" t="s">
        <v>54</v>
      </c>
      <c r="AE742" t="s">
        <v>54</v>
      </c>
      <c r="AF742" t="s">
        <v>54</v>
      </c>
      <c r="AG742" t="s">
        <v>54</v>
      </c>
      <c r="AH742" t="s">
        <v>2548</v>
      </c>
      <c r="AI742" t="s">
        <v>54</v>
      </c>
      <c r="AJ742" t="s">
        <v>54</v>
      </c>
      <c r="AK742" t="s">
        <v>54</v>
      </c>
      <c r="AL742" s="2">
        <v>2544160.44</v>
      </c>
      <c r="AM742">
        <v>6</v>
      </c>
      <c r="AN742">
        <v>1</v>
      </c>
      <c r="AO742" t="s">
        <v>74</v>
      </c>
      <c r="AP742" s="8">
        <v>2544160.44</v>
      </c>
      <c r="AQ742" t="s">
        <v>58</v>
      </c>
      <c r="AR742">
        <v>6</v>
      </c>
      <c r="AS742">
        <v>7</v>
      </c>
      <c r="AT742" t="s">
        <v>58</v>
      </c>
      <c r="AU742" t="s">
        <v>58</v>
      </c>
      <c r="AV742" t="b">
        <v>0</v>
      </c>
    </row>
    <row r="743" spans="1:48">
      <c r="A743">
        <v>742</v>
      </c>
      <c r="B743" t="s">
        <v>2530</v>
      </c>
      <c r="C743" t="s">
        <v>2549</v>
      </c>
      <c r="D743" t="s">
        <v>2108</v>
      </c>
      <c r="E743" t="s">
        <v>2109</v>
      </c>
      <c r="F743" t="s">
        <v>66</v>
      </c>
      <c r="G743" t="s">
        <v>52</v>
      </c>
      <c r="H743" t="s">
        <v>53</v>
      </c>
      <c r="J743" t="s">
        <v>54</v>
      </c>
      <c r="K743" s="1">
        <v>45138</v>
      </c>
      <c r="L743">
        <v>40</v>
      </c>
      <c r="O743" t="s">
        <v>2520</v>
      </c>
      <c r="P743" t="s">
        <v>2111</v>
      </c>
      <c r="Q743" t="s">
        <v>56</v>
      </c>
      <c r="R743" t="s">
        <v>2112</v>
      </c>
      <c r="S743" t="s">
        <v>2550</v>
      </c>
      <c r="T743" s="1">
        <v>45113</v>
      </c>
      <c r="U743" t="s">
        <v>58</v>
      </c>
      <c r="V743" t="s">
        <v>58</v>
      </c>
      <c r="W743" t="s">
        <v>2520</v>
      </c>
      <c r="X743">
        <v>2</v>
      </c>
      <c r="Y743" s="1">
        <v>45138</v>
      </c>
      <c r="Z743" t="s">
        <v>71</v>
      </c>
      <c r="AA743" t="s">
        <v>72</v>
      </c>
      <c r="AB743" t="s">
        <v>60</v>
      </c>
      <c r="AC743">
        <v>7</v>
      </c>
      <c r="AD743" t="s">
        <v>54</v>
      </c>
      <c r="AE743" t="s">
        <v>54</v>
      </c>
      <c r="AF743" t="s">
        <v>54</v>
      </c>
      <c r="AG743" t="s">
        <v>54</v>
      </c>
      <c r="AH743" t="s">
        <v>2551</v>
      </c>
      <c r="AI743" t="s">
        <v>54</v>
      </c>
      <c r="AJ743" t="s">
        <v>54</v>
      </c>
      <c r="AK743" t="s">
        <v>54</v>
      </c>
      <c r="AL743" s="2">
        <v>2587914.7799999998</v>
      </c>
      <c r="AM743">
        <v>6</v>
      </c>
      <c r="AN743">
        <v>1</v>
      </c>
      <c r="AO743" t="s">
        <v>74</v>
      </c>
      <c r="AP743" s="8">
        <v>2587914.7799999998</v>
      </c>
      <c r="AQ743" t="s">
        <v>58</v>
      </c>
      <c r="AR743">
        <v>6</v>
      </c>
      <c r="AS743">
        <v>7</v>
      </c>
      <c r="AT743" t="s">
        <v>58</v>
      </c>
      <c r="AU743" t="s">
        <v>58</v>
      </c>
      <c r="AV743" t="b">
        <v>0</v>
      </c>
    </row>
    <row r="744" spans="1:48">
      <c r="A744">
        <v>743</v>
      </c>
      <c r="B744" t="s">
        <v>2240</v>
      </c>
      <c r="C744" t="s">
        <v>2552</v>
      </c>
      <c r="D744" t="s">
        <v>2108</v>
      </c>
      <c r="E744" t="s">
        <v>2109</v>
      </c>
      <c r="F744" t="s">
        <v>66</v>
      </c>
      <c r="G744" t="s">
        <v>52</v>
      </c>
      <c r="H744" t="s">
        <v>53</v>
      </c>
      <c r="J744" t="s">
        <v>54</v>
      </c>
      <c r="K744" s="1">
        <v>45138</v>
      </c>
      <c r="L744">
        <v>40</v>
      </c>
      <c r="O744" t="s">
        <v>133</v>
      </c>
      <c r="P744" t="s">
        <v>2111</v>
      </c>
      <c r="Q744" t="s">
        <v>56</v>
      </c>
      <c r="R744" t="s">
        <v>2112</v>
      </c>
      <c r="S744" t="s">
        <v>2553</v>
      </c>
      <c r="T744" s="1">
        <v>45138</v>
      </c>
      <c r="U744" t="s">
        <v>58</v>
      </c>
      <c r="V744" t="s">
        <v>58</v>
      </c>
      <c r="W744" t="s">
        <v>133</v>
      </c>
      <c r="X744">
        <v>2</v>
      </c>
      <c r="Y744" s="1">
        <v>45138</v>
      </c>
      <c r="Z744" t="s">
        <v>71</v>
      </c>
      <c r="AA744" t="s">
        <v>72</v>
      </c>
      <c r="AB744" t="s">
        <v>60</v>
      </c>
      <c r="AC744">
        <v>3</v>
      </c>
      <c r="AD744" t="s">
        <v>54</v>
      </c>
      <c r="AE744" t="s">
        <v>54</v>
      </c>
      <c r="AF744" t="s">
        <v>54</v>
      </c>
      <c r="AG744" t="s">
        <v>54</v>
      </c>
      <c r="AH744" t="s">
        <v>2554</v>
      </c>
      <c r="AI744" t="s">
        <v>54</v>
      </c>
      <c r="AJ744" t="s">
        <v>54</v>
      </c>
      <c r="AK744" t="s">
        <v>54</v>
      </c>
      <c r="AL744" s="2">
        <v>2296999</v>
      </c>
      <c r="AM744">
        <v>10</v>
      </c>
      <c r="AN744">
        <v>1</v>
      </c>
      <c r="AO744" t="s">
        <v>74</v>
      </c>
      <c r="AP744" s="8">
        <v>2296999</v>
      </c>
      <c r="AQ744" t="s">
        <v>58</v>
      </c>
      <c r="AR744">
        <v>10</v>
      </c>
      <c r="AS744">
        <v>3</v>
      </c>
      <c r="AT744" t="s">
        <v>58</v>
      </c>
      <c r="AU744" t="s">
        <v>58</v>
      </c>
      <c r="AV744" t="b">
        <v>0</v>
      </c>
    </row>
    <row r="745" spans="1:48">
      <c r="A745">
        <v>744</v>
      </c>
      <c r="B745" t="s">
        <v>2194</v>
      </c>
      <c r="C745" t="s">
        <v>2555</v>
      </c>
      <c r="D745" t="s">
        <v>2108</v>
      </c>
      <c r="E745" t="s">
        <v>2109</v>
      </c>
      <c r="F745" t="s">
        <v>66</v>
      </c>
      <c r="G745" t="s">
        <v>52</v>
      </c>
      <c r="H745" t="s">
        <v>53</v>
      </c>
      <c r="J745" t="s">
        <v>54</v>
      </c>
      <c r="K745" s="1">
        <v>45138</v>
      </c>
      <c r="L745">
        <v>80</v>
      </c>
      <c r="O745" t="s">
        <v>2472</v>
      </c>
      <c r="P745" t="s">
        <v>2111</v>
      </c>
      <c r="Q745" t="s">
        <v>56</v>
      </c>
      <c r="R745" t="s">
        <v>2112</v>
      </c>
      <c r="S745" t="s">
        <v>2556</v>
      </c>
      <c r="T745" s="1">
        <v>45138</v>
      </c>
      <c r="U745" t="s">
        <v>58</v>
      </c>
      <c r="V745" t="s">
        <v>58</v>
      </c>
      <c r="W745" t="s">
        <v>2472</v>
      </c>
      <c r="X745">
        <v>2</v>
      </c>
      <c r="Y745" s="1">
        <v>45138</v>
      </c>
      <c r="Z745" t="s">
        <v>71</v>
      </c>
      <c r="AA745" t="s">
        <v>72</v>
      </c>
      <c r="AB745" t="s">
        <v>60</v>
      </c>
      <c r="AC745">
        <v>14</v>
      </c>
      <c r="AD745" t="s">
        <v>54</v>
      </c>
      <c r="AE745" t="s">
        <v>54</v>
      </c>
      <c r="AF745" t="s">
        <v>54</v>
      </c>
      <c r="AG745" t="s">
        <v>54</v>
      </c>
      <c r="AH745" t="s">
        <v>2557</v>
      </c>
      <c r="AI745" t="s">
        <v>54</v>
      </c>
      <c r="AJ745" t="s">
        <v>54</v>
      </c>
      <c r="AK745" t="s">
        <v>54</v>
      </c>
      <c r="AL745" s="2">
        <v>5534570.3399999999</v>
      </c>
      <c r="AM745">
        <v>21</v>
      </c>
      <c r="AN745">
        <v>1</v>
      </c>
      <c r="AO745" t="s">
        <v>74</v>
      </c>
      <c r="AP745" s="8">
        <v>5534570.3399999999</v>
      </c>
      <c r="AQ745" t="s">
        <v>58</v>
      </c>
      <c r="AR745">
        <v>21</v>
      </c>
      <c r="AS745">
        <v>14</v>
      </c>
      <c r="AT745" t="s">
        <v>58</v>
      </c>
      <c r="AU745" t="s">
        <v>58</v>
      </c>
      <c r="AV745" t="b">
        <v>0</v>
      </c>
    </row>
    <row r="746" spans="1:48">
      <c r="A746">
        <v>745</v>
      </c>
      <c r="B746" t="s">
        <v>2254</v>
      </c>
      <c r="C746" t="s">
        <v>2558</v>
      </c>
      <c r="D746" t="s">
        <v>2108</v>
      </c>
      <c r="E746" t="s">
        <v>2109</v>
      </c>
      <c r="F746" t="s">
        <v>66</v>
      </c>
      <c r="G746" t="s">
        <v>52</v>
      </c>
      <c r="H746" t="s">
        <v>53</v>
      </c>
      <c r="J746" t="s">
        <v>54</v>
      </c>
      <c r="K746" s="1">
        <v>45138</v>
      </c>
      <c r="L746">
        <v>100</v>
      </c>
      <c r="O746" t="s">
        <v>2296</v>
      </c>
      <c r="P746" t="s">
        <v>2111</v>
      </c>
      <c r="Q746" t="s">
        <v>56</v>
      </c>
      <c r="R746" t="s">
        <v>2112</v>
      </c>
      <c r="S746" t="s">
        <v>2559</v>
      </c>
      <c r="T746" s="1">
        <v>45138</v>
      </c>
      <c r="U746" t="s">
        <v>58</v>
      </c>
      <c r="V746" t="s">
        <v>58</v>
      </c>
      <c r="W746" t="s">
        <v>2296</v>
      </c>
      <c r="X746">
        <v>2</v>
      </c>
      <c r="Y746" s="1">
        <v>45138</v>
      </c>
      <c r="Z746" t="s">
        <v>71</v>
      </c>
      <c r="AA746" t="s">
        <v>72</v>
      </c>
      <c r="AB746" t="s">
        <v>60</v>
      </c>
      <c r="AC746">
        <v>16</v>
      </c>
      <c r="AD746" t="s">
        <v>54</v>
      </c>
      <c r="AE746" t="s">
        <v>54</v>
      </c>
      <c r="AF746" t="s">
        <v>54</v>
      </c>
      <c r="AG746" t="s">
        <v>54</v>
      </c>
      <c r="AH746" t="s">
        <v>2560</v>
      </c>
      <c r="AI746" t="s">
        <v>54</v>
      </c>
      <c r="AJ746" t="s">
        <v>54</v>
      </c>
      <c r="AK746" t="s">
        <v>54</v>
      </c>
      <c r="AL746" s="2">
        <v>6198940</v>
      </c>
      <c r="AM746">
        <v>28</v>
      </c>
      <c r="AN746">
        <v>1</v>
      </c>
      <c r="AO746" t="s">
        <v>74</v>
      </c>
      <c r="AP746" s="8">
        <v>6198940</v>
      </c>
      <c r="AQ746" t="s">
        <v>58</v>
      </c>
      <c r="AR746">
        <v>28</v>
      </c>
      <c r="AS746">
        <v>16</v>
      </c>
      <c r="AT746" t="s">
        <v>58</v>
      </c>
      <c r="AU746" t="s">
        <v>58</v>
      </c>
      <c r="AV746" t="b">
        <v>0</v>
      </c>
    </row>
    <row r="747" spans="1:48">
      <c r="A747">
        <v>746</v>
      </c>
      <c r="B747" t="s">
        <v>2294</v>
      </c>
      <c r="C747" t="s">
        <v>2561</v>
      </c>
      <c r="D747" t="s">
        <v>2108</v>
      </c>
      <c r="E747" t="s">
        <v>2109</v>
      </c>
      <c r="F747" t="s">
        <v>66</v>
      </c>
      <c r="G747" t="s">
        <v>52</v>
      </c>
      <c r="H747" t="s">
        <v>53</v>
      </c>
      <c r="J747" t="s">
        <v>54</v>
      </c>
      <c r="K747" s="1">
        <v>45138</v>
      </c>
      <c r="L747">
        <v>40</v>
      </c>
      <c r="O747" t="s">
        <v>2562</v>
      </c>
      <c r="P747" t="s">
        <v>2111</v>
      </c>
      <c r="Q747" t="s">
        <v>56</v>
      </c>
      <c r="R747" t="s">
        <v>2112</v>
      </c>
      <c r="S747" t="s">
        <v>2563</v>
      </c>
      <c r="T747" s="1">
        <v>45138</v>
      </c>
      <c r="U747" t="s">
        <v>58</v>
      </c>
      <c r="V747" t="s">
        <v>58</v>
      </c>
      <c r="W747" t="s">
        <v>2562</v>
      </c>
      <c r="X747">
        <v>2</v>
      </c>
      <c r="Y747" s="1">
        <v>45138</v>
      </c>
      <c r="Z747" t="s">
        <v>71</v>
      </c>
      <c r="AA747" t="s">
        <v>72</v>
      </c>
      <c r="AB747" t="s">
        <v>60</v>
      </c>
      <c r="AC747">
        <v>20</v>
      </c>
      <c r="AD747" t="s">
        <v>54</v>
      </c>
      <c r="AE747" t="s">
        <v>54</v>
      </c>
      <c r="AF747" t="s">
        <v>54</v>
      </c>
      <c r="AG747" t="s">
        <v>54</v>
      </c>
      <c r="AH747" t="s">
        <v>2564</v>
      </c>
      <c r="AI747" t="s">
        <v>54</v>
      </c>
      <c r="AJ747" t="s">
        <v>54</v>
      </c>
      <c r="AK747" t="s">
        <v>54</v>
      </c>
      <c r="AL747" s="2">
        <v>8086547.0999999996</v>
      </c>
      <c r="AM747">
        <v>112</v>
      </c>
      <c r="AN747">
        <v>1</v>
      </c>
      <c r="AO747" t="s">
        <v>74</v>
      </c>
      <c r="AP747" s="8">
        <v>8086547.0999999996</v>
      </c>
      <c r="AQ747" t="s">
        <v>58</v>
      </c>
      <c r="AR747">
        <v>112</v>
      </c>
      <c r="AS747">
        <v>20</v>
      </c>
      <c r="AT747" t="s">
        <v>58</v>
      </c>
      <c r="AU747" t="s">
        <v>58</v>
      </c>
      <c r="AV747" t="b">
        <v>0</v>
      </c>
    </row>
    <row r="748" spans="1:48">
      <c r="A748">
        <v>747</v>
      </c>
      <c r="B748" t="s">
        <v>2223</v>
      </c>
      <c r="C748" t="s">
        <v>2565</v>
      </c>
      <c r="D748" t="s">
        <v>2108</v>
      </c>
      <c r="E748" t="s">
        <v>2109</v>
      </c>
      <c r="F748" t="s">
        <v>66</v>
      </c>
      <c r="G748" t="s">
        <v>52</v>
      </c>
      <c r="H748" t="s">
        <v>53</v>
      </c>
      <c r="J748" t="s">
        <v>54</v>
      </c>
      <c r="K748" s="1">
        <v>45138</v>
      </c>
      <c r="L748">
        <v>40</v>
      </c>
      <c r="O748" t="s">
        <v>133</v>
      </c>
      <c r="P748" t="s">
        <v>2111</v>
      </c>
      <c r="Q748" t="s">
        <v>56</v>
      </c>
      <c r="R748" t="s">
        <v>2112</v>
      </c>
      <c r="S748" t="s">
        <v>2566</v>
      </c>
      <c r="T748" s="1">
        <v>45138</v>
      </c>
      <c r="U748" t="s">
        <v>58</v>
      </c>
      <c r="V748" t="s">
        <v>58</v>
      </c>
      <c r="W748" t="s">
        <v>133</v>
      </c>
      <c r="X748">
        <v>2</v>
      </c>
      <c r="Y748" s="1">
        <v>45138</v>
      </c>
      <c r="Z748" t="s">
        <v>71</v>
      </c>
      <c r="AA748" t="s">
        <v>72</v>
      </c>
      <c r="AB748" t="s">
        <v>60</v>
      </c>
      <c r="AC748">
        <v>3</v>
      </c>
      <c r="AD748" t="s">
        <v>54</v>
      </c>
      <c r="AE748" t="s">
        <v>54</v>
      </c>
      <c r="AF748" t="s">
        <v>54</v>
      </c>
      <c r="AG748" t="s">
        <v>54</v>
      </c>
      <c r="AH748" t="s">
        <v>2567</v>
      </c>
      <c r="AI748" t="s">
        <v>54</v>
      </c>
      <c r="AJ748" t="s">
        <v>54</v>
      </c>
      <c r="AK748" t="s">
        <v>54</v>
      </c>
      <c r="AL748" s="2">
        <v>7455925.5999999996</v>
      </c>
      <c r="AM748">
        <v>4</v>
      </c>
      <c r="AN748">
        <v>1</v>
      </c>
      <c r="AO748" t="s">
        <v>74</v>
      </c>
      <c r="AP748" s="8">
        <v>7455925.5999999996</v>
      </c>
      <c r="AQ748" t="s">
        <v>58</v>
      </c>
      <c r="AR748">
        <v>4</v>
      </c>
      <c r="AS748">
        <v>3</v>
      </c>
      <c r="AT748" t="s">
        <v>58</v>
      </c>
      <c r="AU748" t="s">
        <v>58</v>
      </c>
      <c r="AV748" t="b">
        <v>0</v>
      </c>
    </row>
    <row r="749" spans="1:48">
      <c r="A749">
        <v>748</v>
      </c>
      <c r="B749" t="s">
        <v>2397</v>
      </c>
      <c r="C749" t="s">
        <v>2568</v>
      </c>
      <c r="D749" t="s">
        <v>2108</v>
      </c>
      <c r="E749" t="s">
        <v>2109</v>
      </c>
      <c r="F749" t="s">
        <v>66</v>
      </c>
      <c r="G749" t="s">
        <v>52</v>
      </c>
      <c r="H749" t="s">
        <v>53</v>
      </c>
      <c r="J749" t="s">
        <v>54</v>
      </c>
      <c r="K749" s="1">
        <v>45138</v>
      </c>
      <c r="L749">
        <v>80</v>
      </c>
      <c r="O749" t="s">
        <v>2569</v>
      </c>
      <c r="P749" t="s">
        <v>2111</v>
      </c>
      <c r="Q749" t="s">
        <v>56</v>
      </c>
      <c r="R749" t="s">
        <v>2112</v>
      </c>
      <c r="S749" t="s">
        <v>2570</v>
      </c>
      <c r="T749" s="1">
        <v>45138</v>
      </c>
      <c r="U749" t="s">
        <v>58</v>
      </c>
      <c r="V749" t="s">
        <v>58</v>
      </c>
      <c r="W749" t="s">
        <v>2569</v>
      </c>
      <c r="X749">
        <v>2</v>
      </c>
      <c r="Y749" s="1">
        <v>45138</v>
      </c>
      <c r="Z749" t="s">
        <v>71</v>
      </c>
      <c r="AA749" t="s">
        <v>72</v>
      </c>
      <c r="AB749" t="s">
        <v>60</v>
      </c>
      <c r="AC749">
        <v>8</v>
      </c>
      <c r="AD749" t="s">
        <v>54</v>
      </c>
      <c r="AE749" t="s">
        <v>54</v>
      </c>
      <c r="AF749" t="s">
        <v>54</v>
      </c>
      <c r="AG749" t="s">
        <v>54</v>
      </c>
      <c r="AH749" t="s">
        <v>2571</v>
      </c>
      <c r="AI749" t="s">
        <v>54</v>
      </c>
      <c r="AJ749" t="s">
        <v>54</v>
      </c>
      <c r="AK749" t="s">
        <v>54</v>
      </c>
      <c r="AL749" s="2">
        <v>3100669.88</v>
      </c>
      <c r="AM749">
        <v>28</v>
      </c>
      <c r="AN749">
        <v>1</v>
      </c>
      <c r="AO749" t="s">
        <v>74</v>
      </c>
      <c r="AP749" s="8">
        <v>3100669.88</v>
      </c>
      <c r="AQ749" t="s">
        <v>58</v>
      </c>
      <c r="AR749">
        <v>28</v>
      </c>
      <c r="AS749">
        <v>8</v>
      </c>
      <c r="AT749" t="s">
        <v>58</v>
      </c>
      <c r="AU749" t="s">
        <v>58</v>
      </c>
      <c r="AV749" t="b">
        <v>0</v>
      </c>
    </row>
    <row r="750" spans="1:48">
      <c r="A750">
        <v>749</v>
      </c>
      <c r="B750" t="s">
        <v>497</v>
      </c>
      <c r="C750" t="s">
        <v>2572</v>
      </c>
      <c r="D750" t="s">
        <v>2108</v>
      </c>
      <c r="E750" t="s">
        <v>2109</v>
      </c>
      <c r="F750" t="s">
        <v>66</v>
      </c>
      <c r="G750" t="s">
        <v>52</v>
      </c>
      <c r="H750" t="s">
        <v>53</v>
      </c>
      <c r="J750" t="s">
        <v>54</v>
      </c>
      <c r="K750" s="1">
        <v>45138</v>
      </c>
      <c r="L750">
        <v>80</v>
      </c>
      <c r="O750" t="s">
        <v>2502</v>
      </c>
      <c r="P750" t="s">
        <v>2111</v>
      </c>
      <c r="Q750" t="s">
        <v>56</v>
      </c>
      <c r="R750" t="s">
        <v>2112</v>
      </c>
      <c r="S750" t="s">
        <v>2573</v>
      </c>
      <c r="T750" s="1">
        <v>45138</v>
      </c>
      <c r="U750" t="s">
        <v>58</v>
      </c>
      <c r="V750" t="s">
        <v>58</v>
      </c>
      <c r="W750" t="s">
        <v>2502</v>
      </c>
      <c r="X750">
        <v>2</v>
      </c>
      <c r="Y750" s="1">
        <v>45138</v>
      </c>
      <c r="Z750" t="s">
        <v>71</v>
      </c>
      <c r="AA750" t="s">
        <v>72</v>
      </c>
      <c r="AB750" t="s">
        <v>60</v>
      </c>
      <c r="AC750">
        <v>6</v>
      </c>
      <c r="AD750" t="s">
        <v>54</v>
      </c>
      <c r="AE750" t="s">
        <v>54</v>
      </c>
      <c r="AF750" t="s">
        <v>54</v>
      </c>
      <c r="AG750" t="s">
        <v>54</v>
      </c>
      <c r="AH750" t="s">
        <v>2574</v>
      </c>
      <c r="AI750" t="s">
        <v>54</v>
      </c>
      <c r="AJ750" t="s">
        <v>54</v>
      </c>
      <c r="AK750" t="s">
        <v>54</v>
      </c>
      <c r="AL750" s="2">
        <v>2954957.45</v>
      </c>
      <c r="AM750">
        <v>21</v>
      </c>
      <c r="AN750">
        <v>1</v>
      </c>
      <c r="AO750" t="s">
        <v>74</v>
      </c>
      <c r="AP750" s="8">
        <v>2954957.45</v>
      </c>
      <c r="AQ750" t="s">
        <v>58</v>
      </c>
      <c r="AR750">
        <v>21</v>
      </c>
      <c r="AS750">
        <v>6</v>
      </c>
      <c r="AT750" t="s">
        <v>58</v>
      </c>
      <c r="AU750" t="s">
        <v>58</v>
      </c>
      <c r="AV750" t="b">
        <v>0</v>
      </c>
    </row>
    <row r="751" spans="1:48">
      <c r="A751">
        <v>750</v>
      </c>
      <c r="B751" t="s">
        <v>256</v>
      </c>
      <c r="C751" t="s">
        <v>2575</v>
      </c>
      <c r="D751" t="s">
        <v>2108</v>
      </c>
      <c r="E751" t="s">
        <v>2109</v>
      </c>
      <c r="F751" t="s">
        <v>66</v>
      </c>
      <c r="G751" t="s">
        <v>52</v>
      </c>
      <c r="H751" t="s">
        <v>53</v>
      </c>
      <c r="J751" t="s">
        <v>54</v>
      </c>
      <c r="K751" s="1">
        <v>45138</v>
      </c>
      <c r="L751">
        <v>80</v>
      </c>
      <c r="O751" t="s">
        <v>133</v>
      </c>
      <c r="P751" t="s">
        <v>2111</v>
      </c>
      <c r="Q751" t="s">
        <v>56</v>
      </c>
      <c r="R751" t="s">
        <v>2112</v>
      </c>
      <c r="S751" t="s">
        <v>2576</v>
      </c>
      <c r="T751" s="1">
        <v>45138</v>
      </c>
      <c r="U751" t="s">
        <v>58</v>
      </c>
      <c r="V751" t="s">
        <v>58</v>
      </c>
      <c r="W751" t="s">
        <v>133</v>
      </c>
      <c r="X751">
        <v>2</v>
      </c>
      <c r="Y751" s="1">
        <v>45138</v>
      </c>
      <c r="Z751" t="s">
        <v>71</v>
      </c>
      <c r="AA751" t="s">
        <v>72</v>
      </c>
      <c r="AB751" t="s">
        <v>60</v>
      </c>
      <c r="AC751">
        <v>3</v>
      </c>
      <c r="AD751" t="s">
        <v>54</v>
      </c>
      <c r="AE751" t="s">
        <v>54</v>
      </c>
      <c r="AF751" t="s">
        <v>54</v>
      </c>
      <c r="AG751" t="s">
        <v>54</v>
      </c>
      <c r="AH751" t="s">
        <v>2577</v>
      </c>
      <c r="AI751" t="s">
        <v>54</v>
      </c>
      <c r="AJ751" t="s">
        <v>54</v>
      </c>
      <c r="AK751" t="s">
        <v>54</v>
      </c>
      <c r="AL751" s="2">
        <v>2037206</v>
      </c>
      <c r="AM751">
        <v>22</v>
      </c>
      <c r="AN751">
        <v>1</v>
      </c>
      <c r="AO751" t="s">
        <v>74</v>
      </c>
      <c r="AP751" s="8">
        <v>2037206</v>
      </c>
      <c r="AQ751" t="s">
        <v>58</v>
      </c>
      <c r="AR751">
        <v>22</v>
      </c>
      <c r="AS751">
        <v>3</v>
      </c>
      <c r="AT751" t="s">
        <v>58</v>
      </c>
      <c r="AU751" t="s">
        <v>58</v>
      </c>
      <c r="AV751" t="b">
        <v>0</v>
      </c>
    </row>
    <row r="752" spans="1:48">
      <c r="A752">
        <v>751</v>
      </c>
      <c r="B752" t="s">
        <v>453</v>
      </c>
      <c r="C752" t="s">
        <v>2578</v>
      </c>
      <c r="D752" t="s">
        <v>2108</v>
      </c>
      <c r="E752" t="s">
        <v>2109</v>
      </c>
      <c r="F752" t="s">
        <v>66</v>
      </c>
      <c r="G752" t="s">
        <v>52</v>
      </c>
      <c r="H752" t="s">
        <v>53</v>
      </c>
      <c r="J752" t="s">
        <v>54</v>
      </c>
      <c r="K752" s="1">
        <v>45138</v>
      </c>
      <c r="L752">
        <v>80</v>
      </c>
      <c r="O752" t="s">
        <v>2368</v>
      </c>
      <c r="P752" t="s">
        <v>2111</v>
      </c>
      <c r="Q752" t="s">
        <v>56</v>
      </c>
      <c r="R752" t="s">
        <v>2112</v>
      </c>
      <c r="S752" t="s">
        <v>2579</v>
      </c>
      <c r="T752" s="1">
        <v>45138</v>
      </c>
      <c r="U752" t="s">
        <v>58</v>
      </c>
      <c r="V752" t="s">
        <v>58</v>
      </c>
      <c r="W752" t="s">
        <v>2368</v>
      </c>
      <c r="X752">
        <v>2</v>
      </c>
      <c r="Y752" s="1">
        <v>45138</v>
      </c>
      <c r="Z752" t="s">
        <v>71</v>
      </c>
      <c r="AA752" t="s">
        <v>72</v>
      </c>
      <c r="AB752" t="s">
        <v>60</v>
      </c>
      <c r="AC752">
        <v>5</v>
      </c>
      <c r="AD752" t="s">
        <v>54</v>
      </c>
      <c r="AE752" t="s">
        <v>54</v>
      </c>
      <c r="AF752" t="s">
        <v>54</v>
      </c>
      <c r="AG752" t="s">
        <v>54</v>
      </c>
      <c r="AH752" t="s">
        <v>2580</v>
      </c>
      <c r="AI752" t="s">
        <v>54</v>
      </c>
      <c r="AJ752" t="s">
        <v>54</v>
      </c>
      <c r="AK752" t="s">
        <v>54</v>
      </c>
      <c r="AL752" s="2">
        <v>3405616.14</v>
      </c>
      <c r="AM752">
        <v>9</v>
      </c>
      <c r="AN752">
        <v>1</v>
      </c>
      <c r="AO752" t="s">
        <v>74</v>
      </c>
      <c r="AP752" s="8">
        <v>3405616.14</v>
      </c>
      <c r="AQ752" t="s">
        <v>58</v>
      </c>
      <c r="AR752">
        <v>9</v>
      </c>
      <c r="AS752">
        <v>5</v>
      </c>
      <c r="AT752" t="s">
        <v>58</v>
      </c>
      <c r="AU752" t="s">
        <v>58</v>
      </c>
      <c r="AV752" t="b">
        <v>0</v>
      </c>
    </row>
    <row r="753" spans="1:48">
      <c r="A753">
        <v>752</v>
      </c>
      <c r="B753" t="s">
        <v>2152</v>
      </c>
      <c r="C753" t="s">
        <v>2581</v>
      </c>
      <c r="D753" t="s">
        <v>2108</v>
      </c>
      <c r="E753" t="s">
        <v>2109</v>
      </c>
      <c r="F753" t="s">
        <v>66</v>
      </c>
      <c r="G753" t="s">
        <v>52</v>
      </c>
      <c r="H753" t="s">
        <v>53</v>
      </c>
      <c r="J753" t="s">
        <v>54</v>
      </c>
      <c r="K753" s="1">
        <v>45138</v>
      </c>
      <c r="L753">
        <v>40</v>
      </c>
      <c r="O753" t="s">
        <v>2368</v>
      </c>
      <c r="P753" t="s">
        <v>2111</v>
      </c>
      <c r="Q753" t="s">
        <v>56</v>
      </c>
      <c r="R753" t="s">
        <v>2112</v>
      </c>
      <c r="S753" t="s">
        <v>2582</v>
      </c>
      <c r="T753" s="1">
        <v>45138</v>
      </c>
      <c r="U753" t="s">
        <v>58</v>
      </c>
      <c r="V753" t="s">
        <v>58</v>
      </c>
      <c r="W753" t="s">
        <v>2368</v>
      </c>
      <c r="X753">
        <v>2</v>
      </c>
      <c r="Y753" s="1">
        <v>45138</v>
      </c>
      <c r="Z753" t="s">
        <v>80</v>
      </c>
      <c r="AA753" t="s">
        <v>59</v>
      </c>
      <c r="AB753" t="s">
        <v>60</v>
      </c>
      <c r="AC753">
        <v>5</v>
      </c>
      <c r="AD753" t="s">
        <v>54</v>
      </c>
      <c r="AE753" t="s">
        <v>54</v>
      </c>
      <c r="AF753" t="s">
        <v>54</v>
      </c>
      <c r="AG753" t="s">
        <v>54</v>
      </c>
      <c r="AH753" t="s">
        <v>2583</v>
      </c>
      <c r="AI753" t="s">
        <v>54</v>
      </c>
      <c r="AJ753" t="s">
        <v>54</v>
      </c>
      <c r="AK753" t="s">
        <v>54</v>
      </c>
      <c r="AL753" s="2">
        <v>3189478.73</v>
      </c>
      <c r="AM753">
        <v>10</v>
      </c>
      <c r="AN753">
        <v>1</v>
      </c>
      <c r="AO753" t="s">
        <v>61</v>
      </c>
      <c r="AP753" s="8">
        <v>3189478.73</v>
      </c>
      <c r="AQ753" t="s">
        <v>58</v>
      </c>
      <c r="AR753">
        <v>10</v>
      </c>
      <c r="AS753">
        <v>5</v>
      </c>
      <c r="AT753" t="s">
        <v>58</v>
      </c>
      <c r="AU753" t="s">
        <v>58</v>
      </c>
      <c r="AV753" t="b">
        <v>0</v>
      </c>
    </row>
    <row r="754" spans="1:48">
      <c r="A754">
        <v>753</v>
      </c>
      <c r="B754" t="s">
        <v>2584</v>
      </c>
      <c r="C754" t="s">
        <v>2585</v>
      </c>
      <c r="D754" t="s">
        <v>2108</v>
      </c>
      <c r="E754" t="s">
        <v>2109</v>
      </c>
      <c r="F754" t="s">
        <v>66</v>
      </c>
      <c r="G754" t="s">
        <v>52</v>
      </c>
      <c r="H754" t="s">
        <v>53</v>
      </c>
      <c r="J754" t="s">
        <v>54</v>
      </c>
      <c r="K754" s="1">
        <v>45138</v>
      </c>
      <c r="L754">
        <v>40</v>
      </c>
      <c r="O754" t="s">
        <v>55</v>
      </c>
      <c r="P754" t="s">
        <v>109</v>
      </c>
      <c r="Q754" t="s">
        <v>56</v>
      </c>
      <c r="R754" t="s">
        <v>2112</v>
      </c>
      <c r="S754" t="s">
        <v>2586</v>
      </c>
      <c r="T754" s="1">
        <v>45138</v>
      </c>
      <c r="U754" t="s">
        <v>58</v>
      </c>
      <c r="V754" t="s">
        <v>58</v>
      </c>
      <c r="W754" t="s">
        <v>55</v>
      </c>
      <c r="X754">
        <v>2</v>
      </c>
      <c r="Y754" s="1">
        <v>45138</v>
      </c>
      <c r="Z754" t="s">
        <v>111</v>
      </c>
      <c r="AA754" t="s">
        <v>54</v>
      </c>
      <c r="AB754" t="s">
        <v>60</v>
      </c>
      <c r="AC754">
        <v>1</v>
      </c>
      <c r="AD754" t="s">
        <v>54</v>
      </c>
      <c r="AE754" t="s">
        <v>54</v>
      </c>
      <c r="AF754" t="s">
        <v>54</v>
      </c>
      <c r="AG754" t="s">
        <v>54</v>
      </c>
      <c r="AH754" t="s">
        <v>2587</v>
      </c>
      <c r="AI754" t="s">
        <v>54</v>
      </c>
      <c r="AJ754" t="s">
        <v>54</v>
      </c>
      <c r="AK754" t="s">
        <v>54</v>
      </c>
      <c r="AL754" s="2">
        <v>14558.64</v>
      </c>
      <c r="AM754">
        <v>3</v>
      </c>
      <c r="AN754">
        <v>1</v>
      </c>
      <c r="AO754" t="s">
        <v>115</v>
      </c>
      <c r="AP754" s="8">
        <v>14558.64</v>
      </c>
      <c r="AQ754" t="s">
        <v>58</v>
      </c>
      <c r="AR754">
        <v>3</v>
      </c>
      <c r="AS754">
        <v>1</v>
      </c>
      <c r="AT754" t="s">
        <v>58</v>
      </c>
      <c r="AU754" t="s">
        <v>58</v>
      </c>
      <c r="AV754" t="b">
        <f>IF(OR(AP754&lt;14000,AR754&lt;4,AS754&lt;2),TRUE,FALSE)</f>
        <v>1</v>
      </c>
    </row>
    <row r="755" spans="1:48">
      <c r="A755">
        <v>754</v>
      </c>
      <c r="B755" t="s">
        <v>2588</v>
      </c>
      <c r="C755" t="s">
        <v>2589</v>
      </c>
      <c r="D755" t="s">
        <v>2108</v>
      </c>
      <c r="E755" t="s">
        <v>2109</v>
      </c>
      <c r="F755" t="s">
        <v>66</v>
      </c>
      <c r="G755" t="s">
        <v>52</v>
      </c>
      <c r="H755" t="s">
        <v>53</v>
      </c>
      <c r="J755" t="s">
        <v>54</v>
      </c>
      <c r="K755" s="1">
        <v>45138</v>
      </c>
      <c r="L755">
        <v>40</v>
      </c>
      <c r="O755" t="s">
        <v>55</v>
      </c>
      <c r="P755" t="s">
        <v>2170</v>
      </c>
      <c r="Q755" t="s">
        <v>56</v>
      </c>
      <c r="R755" t="s">
        <v>2112</v>
      </c>
      <c r="S755" t="s">
        <v>2590</v>
      </c>
      <c r="T755" s="1">
        <v>45138</v>
      </c>
      <c r="U755" t="s">
        <v>58</v>
      </c>
      <c r="V755" t="s">
        <v>58</v>
      </c>
      <c r="W755" t="s">
        <v>55</v>
      </c>
      <c r="X755">
        <v>2</v>
      </c>
      <c r="Y755" s="1">
        <v>45138</v>
      </c>
      <c r="Z755" t="s">
        <v>54</v>
      </c>
      <c r="AA755" t="s">
        <v>54</v>
      </c>
      <c r="AB755" t="s">
        <v>60</v>
      </c>
      <c r="AC755">
        <v>1</v>
      </c>
      <c r="AD755" t="s">
        <v>54</v>
      </c>
      <c r="AE755" t="s">
        <v>54</v>
      </c>
      <c r="AF755" t="s">
        <v>54</v>
      </c>
      <c r="AG755" t="s">
        <v>54</v>
      </c>
      <c r="AH755" t="s">
        <v>2591</v>
      </c>
      <c r="AI755" t="s">
        <v>54</v>
      </c>
      <c r="AJ755" t="s">
        <v>54</v>
      </c>
      <c r="AK755" t="s">
        <v>54</v>
      </c>
      <c r="AL755" s="2">
        <v>187868.51</v>
      </c>
      <c r="AM755">
        <v>3</v>
      </c>
      <c r="AN755">
        <v>1</v>
      </c>
      <c r="AO755" t="s">
        <v>2592</v>
      </c>
      <c r="AP755" s="8">
        <v>187868.51</v>
      </c>
      <c r="AQ755" t="s">
        <v>58</v>
      </c>
      <c r="AR755">
        <v>3</v>
      </c>
      <c r="AS755">
        <v>1</v>
      </c>
      <c r="AT755" t="s">
        <v>58</v>
      </c>
      <c r="AU755" t="s">
        <v>58</v>
      </c>
      <c r="AV755" t="b">
        <v>0</v>
      </c>
    </row>
    <row r="756" spans="1:48">
      <c r="A756">
        <v>755</v>
      </c>
      <c r="B756" t="s">
        <v>2593</v>
      </c>
      <c r="C756" t="s">
        <v>2594</v>
      </c>
      <c r="D756" t="s">
        <v>2108</v>
      </c>
      <c r="E756" t="s">
        <v>2109</v>
      </c>
      <c r="F756" t="s">
        <v>66</v>
      </c>
      <c r="G756" t="s">
        <v>52</v>
      </c>
      <c r="H756" t="s">
        <v>53</v>
      </c>
      <c r="J756" t="s">
        <v>54</v>
      </c>
      <c r="K756" s="1">
        <v>45138</v>
      </c>
      <c r="L756">
        <v>40</v>
      </c>
      <c r="O756" t="s">
        <v>55</v>
      </c>
      <c r="P756" t="s">
        <v>2170</v>
      </c>
      <c r="Q756" t="s">
        <v>56</v>
      </c>
      <c r="R756" t="s">
        <v>2112</v>
      </c>
      <c r="S756" t="s">
        <v>2595</v>
      </c>
      <c r="T756" s="1">
        <v>45138</v>
      </c>
      <c r="U756" t="s">
        <v>58</v>
      </c>
      <c r="V756" t="s">
        <v>58</v>
      </c>
      <c r="W756" t="s">
        <v>55</v>
      </c>
      <c r="X756">
        <v>2</v>
      </c>
      <c r="Y756" s="1">
        <v>45138</v>
      </c>
      <c r="Z756" t="s">
        <v>54</v>
      </c>
      <c r="AA756" t="s">
        <v>54</v>
      </c>
      <c r="AB756" t="s">
        <v>60</v>
      </c>
      <c r="AC756">
        <v>1</v>
      </c>
      <c r="AD756" t="s">
        <v>54</v>
      </c>
      <c r="AE756" t="s">
        <v>54</v>
      </c>
      <c r="AF756" t="s">
        <v>54</v>
      </c>
      <c r="AG756" t="s">
        <v>54</v>
      </c>
      <c r="AH756" t="s">
        <v>2596</v>
      </c>
      <c r="AI756" t="s">
        <v>54</v>
      </c>
      <c r="AJ756" t="s">
        <v>54</v>
      </c>
      <c r="AK756" t="s">
        <v>54</v>
      </c>
      <c r="AL756" s="2">
        <v>57257.19</v>
      </c>
      <c r="AM756">
        <v>3</v>
      </c>
      <c r="AN756">
        <v>1</v>
      </c>
      <c r="AO756" t="s">
        <v>2592</v>
      </c>
      <c r="AP756" s="8">
        <v>57257.19</v>
      </c>
      <c r="AQ756" t="s">
        <v>58</v>
      </c>
      <c r="AR756">
        <v>3</v>
      </c>
      <c r="AS756">
        <v>1</v>
      </c>
      <c r="AT756" t="s">
        <v>58</v>
      </c>
      <c r="AU756" t="s">
        <v>58</v>
      </c>
      <c r="AV756" t="b">
        <v>0</v>
      </c>
    </row>
    <row r="757" spans="1:48">
      <c r="A757">
        <v>756</v>
      </c>
      <c r="B757" t="s">
        <v>2597</v>
      </c>
      <c r="C757" t="s">
        <v>2598</v>
      </c>
      <c r="D757" t="s">
        <v>2108</v>
      </c>
      <c r="E757" t="s">
        <v>2109</v>
      </c>
      <c r="F757" t="s">
        <v>66</v>
      </c>
      <c r="G757" t="s">
        <v>52</v>
      </c>
      <c r="H757" t="s">
        <v>53</v>
      </c>
      <c r="J757" t="s">
        <v>54</v>
      </c>
      <c r="K757" s="1">
        <v>45169</v>
      </c>
      <c r="L757">
        <v>40</v>
      </c>
      <c r="O757" t="s">
        <v>2225</v>
      </c>
      <c r="P757" t="s">
        <v>2111</v>
      </c>
      <c r="Q757" t="s">
        <v>56</v>
      </c>
      <c r="R757" t="s">
        <v>2112</v>
      </c>
      <c r="S757" t="s">
        <v>2599</v>
      </c>
      <c r="T757" s="1">
        <v>45139</v>
      </c>
      <c r="U757" t="s">
        <v>58</v>
      </c>
      <c r="V757" t="s">
        <v>58</v>
      </c>
      <c r="W757" t="s">
        <v>2225</v>
      </c>
      <c r="X757">
        <v>2</v>
      </c>
      <c r="Y757" s="1">
        <v>45139</v>
      </c>
      <c r="Z757" t="s">
        <v>71</v>
      </c>
      <c r="AA757" t="s">
        <v>72</v>
      </c>
      <c r="AB757" t="s">
        <v>60</v>
      </c>
      <c r="AC757">
        <v>4</v>
      </c>
      <c r="AD757" t="s">
        <v>54</v>
      </c>
      <c r="AE757" t="s">
        <v>54</v>
      </c>
      <c r="AF757" t="s">
        <v>54</v>
      </c>
      <c r="AG757" t="s">
        <v>54</v>
      </c>
      <c r="AH757" t="s">
        <v>2600</v>
      </c>
      <c r="AI757" t="s">
        <v>54</v>
      </c>
      <c r="AJ757" t="s">
        <v>54</v>
      </c>
      <c r="AK757" t="s">
        <v>54</v>
      </c>
      <c r="AL757" s="2">
        <v>2363149</v>
      </c>
      <c r="AM757">
        <v>11</v>
      </c>
      <c r="AN757">
        <v>1</v>
      </c>
      <c r="AO757" t="s">
        <v>74</v>
      </c>
      <c r="AP757" s="8">
        <v>2363149</v>
      </c>
      <c r="AQ757" t="s">
        <v>58</v>
      </c>
      <c r="AR757">
        <v>11</v>
      </c>
      <c r="AS757">
        <v>4</v>
      </c>
      <c r="AT757" t="s">
        <v>58</v>
      </c>
      <c r="AU757" t="s">
        <v>58</v>
      </c>
      <c r="AV757" t="b">
        <v>0</v>
      </c>
    </row>
    <row r="758" spans="1:48">
      <c r="A758">
        <v>757</v>
      </c>
      <c r="B758" t="s">
        <v>2597</v>
      </c>
      <c r="C758" t="s">
        <v>2601</v>
      </c>
      <c r="D758" t="s">
        <v>2108</v>
      </c>
      <c r="E758" t="s">
        <v>2109</v>
      </c>
      <c r="F758" t="s">
        <v>66</v>
      </c>
      <c r="G758" t="s">
        <v>52</v>
      </c>
      <c r="H758" t="s">
        <v>53</v>
      </c>
      <c r="J758" t="s">
        <v>54</v>
      </c>
      <c r="K758" s="1">
        <v>45169</v>
      </c>
      <c r="L758">
        <v>40</v>
      </c>
      <c r="O758" t="s">
        <v>2225</v>
      </c>
      <c r="P758" t="s">
        <v>2111</v>
      </c>
      <c r="Q758" t="s">
        <v>56</v>
      </c>
      <c r="R758" t="s">
        <v>2112</v>
      </c>
      <c r="S758" t="s">
        <v>2553</v>
      </c>
      <c r="T758" s="1">
        <v>45138</v>
      </c>
      <c r="U758" t="s">
        <v>58</v>
      </c>
      <c r="V758" t="s">
        <v>58</v>
      </c>
      <c r="W758" t="s">
        <v>2225</v>
      </c>
      <c r="X758">
        <v>2</v>
      </c>
      <c r="Y758" s="1">
        <v>45139</v>
      </c>
      <c r="Z758" t="s">
        <v>71</v>
      </c>
      <c r="AA758" t="s">
        <v>72</v>
      </c>
      <c r="AB758" t="s">
        <v>60</v>
      </c>
      <c r="AC758">
        <v>4</v>
      </c>
      <c r="AD758" t="s">
        <v>54</v>
      </c>
      <c r="AE758" t="s">
        <v>54</v>
      </c>
      <c r="AF758" t="s">
        <v>54</v>
      </c>
      <c r="AG758" t="s">
        <v>54</v>
      </c>
      <c r="AH758" t="s">
        <v>2554</v>
      </c>
      <c r="AI758" t="s">
        <v>54</v>
      </c>
      <c r="AJ758" t="s">
        <v>54</v>
      </c>
      <c r="AK758" t="s">
        <v>54</v>
      </c>
      <c r="AL758" s="2">
        <v>2296999</v>
      </c>
      <c r="AM758">
        <v>10</v>
      </c>
      <c r="AN758">
        <v>1</v>
      </c>
      <c r="AO758" t="s">
        <v>74</v>
      </c>
      <c r="AP758" s="8">
        <v>2296999</v>
      </c>
      <c r="AQ758" t="s">
        <v>58</v>
      </c>
      <c r="AR758">
        <v>10</v>
      </c>
      <c r="AS758">
        <v>4</v>
      </c>
      <c r="AT758" t="s">
        <v>58</v>
      </c>
      <c r="AU758" t="s">
        <v>58</v>
      </c>
      <c r="AV758" t="b">
        <v>0</v>
      </c>
    </row>
    <row r="759" spans="1:48">
      <c r="A759">
        <v>758</v>
      </c>
      <c r="B759" t="s">
        <v>2597</v>
      </c>
      <c r="C759" t="s">
        <v>2602</v>
      </c>
      <c r="D759" t="s">
        <v>2108</v>
      </c>
      <c r="E759" t="s">
        <v>2109</v>
      </c>
      <c r="F759" t="s">
        <v>66</v>
      </c>
      <c r="G759" t="s">
        <v>52</v>
      </c>
      <c r="H759" t="s">
        <v>53</v>
      </c>
      <c r="J759" t="s">
        <v>54</v>
      </c>
      <c r="K759" s="1">
        <v>45169</v>
      </c>
      <c r="L759">
        <v>40</v>
      </c>
      <c r="O759" t="s">
        <v>2225</v>
      </c>
      <c r="P759" t="s">
        <v>2111</v>
      </c>
      <c r="Q759" t="s">
        <v>56</v>
      </c>
      <c r="R759" t="s">
        <v>2112</v>
      </c>
      <c r="S759" t="s">
        <v>2386</v>
      </c>
      <c r="T759" s="1">
        <v>45127</v>
      </c>
      <c r="U759" t="s">
        <v>58</v>
      </c>
      <c r="V759" t="s">
        <v>58</v>
      </c>
      <c r="W759" t="s">
        <v>2225</v>
      </c>
      <c r="X759">
        <v>2</v>
      </c>
      <c r="Y759" s="1">
        <v>45139</v>
      </c>
      <c r="Z759" t="s">
        <v>71</v>
      </c>
      <c r="AA759" t="s">
        <v>72</v>
      </c>
      <c r="AB759" t="s">
        <v>60</v>
      </c>
      <c r="AC759">
        <v>4</v>
      </c>
      <c r="AD759" t="s">
        <v>54</v>
      </c>
      <c r="AE759" t="s">
        <v>54</v>
      </c>
      <c r="AF759" t="s">
        <v>54</v>
      </c>
      <c r="AG759" t="s">
        <v>54</v>
      </c>
      <c r="AH759" t="s">
        <v>2387</v>
      </c>
      <c r="AI759" t="s">
        <v>54</v>
      </c>
      <c r="AJ759" t="s">
        <v>54</v>
      </c>
      <c r="AK759" t="s">
        <v>54</v>
      </c>
      <c r="AL759" s="2">
        <v>2314985</v>
      </c>
      <c r="AM759">
        <v>9</v>
      </c>
      <c r="AN759">
        <v>1</v>
      </c>
      <c r="AO759" t="s">
        <v>74</v>
      </c>
      <c r="AP759" s="8">
        <v>2314985</v>
      </c>
      <c r="AQ759" t="s">
        <v>58</v>
      </c>
      <c r="AR759">
        <v>9</v>
      </c>
      <c r="AS759">
        <v>4</v>
      </c>
      <c r="AT759" t="s">
        <v>58</v>
      </c>
      <c r="AU759" t="s">
        <v>58</v>
      </c>
      <c r="AV759" t="b">
        <v>0</v>
      </c>
    </row>
    <row r="760" spans="1:48">
      <c r="A760">
        <v>759</v>
      </c>
      <c r="B760" t="s">
        <v>2597</v>
      </c>
      <c r="C760" t="s">
        <v>2603</v>
      </c>
      <c r="D760" t="s">
        <v>2108</v>
      </c>
      <c r="E760" t="s">
        <v>2109</v>
      </c>
      <c r="F760" t="s">
        <v>66</v>
      </c>
      <c r="G760" t="s">
        <v>52</v>
      </c>
      <c r="H760" t="s">
        <v>53</v>
      </c>
      <c r="J760" t="s">
        <v>54</v>
      </c>
      <c r="K760" s="1">
        <v>45169</v>
      </c>
      <c r="L760">
        <v>40</v>
      </c>
      <c r="O760" t="s">
        <v>2225</v>
      </c>
      <c r="P760" t="s">
        <v>2111</v>
      </c>
      <c r="Q760" t="s">
        <v>56</v>
      </c>
      <c r="R760" t="s">
        <v>2112</v>
      </c>
      <c r="S760" t="s">
        <v>2242</v>
      </c>
      <c r="T760" s="1">
        <v>45121</v>
      </c>
      <c r="U760" t="s">
        <v>58</v>
      </c>
      <c r="V760" t="s">
        <v>58</v>
      </c>
      <c r="W760" t="s">
        <v>2225</v>
      </c>
      <c r="X760">
        <v>2</v>
      </c>
      <c r="Y760" s="1">
        <v>45139</v>
      </c>
      <c r="Z760" t="s">
        <v>71</v>
      </c>
      <c r="AA760" t="s">
        <v>72</v>
      </c>
      <c r="AB760" t="s">
        <v>60</v>
      </c>
      <c r="AC760">
        <v>4</v>
      </c>
      <c r="AD760" t="s">
        <v>54</v>
      </c>
      <c r="AE760" t="s">
        <v>54</v>
      </c>
      <c r="AF760" t="s">
        <v>54</v>
      </c>
      <c r="AG760" t="s">
        <v>54</v>
      </c>
      <c r="AH760" t="s">
        <v>2243</v>
      </c>
      <c r="AI760" t="s">
        <v>54</v>
      </c>
      <c r="AJ760" t="s">
        <v>54</v>
      </c>
      <c r="AK760" t="s">
        <v>54</v>
      </c>
      <c r="AL760" s="2">
        <v>2291989</v>
      </c>
      <c r="AM760">
        <v>9</v>
      </c>
      <c r="AN760">
        <v>1</v>
      </c>
      <c r="AO760" t="s">
        <v>74</v>
      </c>
      <c r="AP760" s="8">
        <v>2291989</v>
      </c>
      <c r="AQ760" t="s">
        <v>58</v>
      </c>
      <c r="AR760">
        <v>9</v>
      </c>
      <c r="AS760">
        <v>4</v>
      </c>
      <c r="AT760" t="s">
        <v>58</v>
      </c>
      <c r="AU760" t="s">
        <v>58</v>
      </c>
      <c r="AV760" t="b">
        <v>0</v>
      </c>
    </row>
    <row r="761" spans="1:48">
      <c r="A761">
        <v>760</v>
      </c>
      <c r="B761" t="s">
        <v>527</v>
      </c>
      <c r="C761" t="s">
        <v>2604</v>
      </c>
      <c r="D761" t="s">
        <v>2108</v>
      </c>
      <c r="E761" t="s">
        <v>2109</v>
      </c>
      <c r="F761" t="s">
        <v>66</v>
      </c>
      <c r="G761" t="s">
        <v>52</v>
      </c>
      <c r="H761" t="s">
        <v>53</v>
      </c>
      <c r="J761" t="s">
        <v>54</v>
      </c>
      <c r="K761" s="1">
        <v>45169</v>
      </c>
      <c r="L761">
        <v>80</v>
      </c>
      <c r="O761" t="s">
        <v>55</v>
      </c>
      <c r="P761" t="s">
        <v>2111</v>
      </c>
      <c r="Q761" t="s">
        <v>56</v>
      </c>
      <c r="R761" t="s">
        <v>2112</v>
      </c>
      <c r="S761" t="s">
        <v>2605</v>
      </c>
      <c r="T761" s="1">
        <v>45139</v>
      </c>
      <c r="U761" t="s">
        <v>58</v>
      </c>
      <c r="V761" t="s">
        <v>58</v>
      </c>
      <c r="W761" t="s">
        <v>55</v>
      </c>
      <c r="X761">
        <v>2</v>
      </c>
      <c r="Y761" s="1">
        <v>45139</v>
      </c>
      <c r="Z761" t="s">
        <v>71</v>
      </c>
      <c r="AA761" t="s">
        <v>72</v>
      </c>
      <c r="AB761" t="s">
        <v>60</v>
      </c>
      <c r="AC761">
        <v>1</v>
      </c>
      <c r="AD761" t="s">
        <v>54</v>
      </c>
      <c r="AE761" t="s">
        <v>54</v>
      </c>
      <c r="AF761" t="s">
        <v>54</v>
      </c>
      <c r="AG761" t="s">
        <v>54</v>
      </c>
      <c r="AH761" t="s">
        <v>2606</v>
      </c>
      <c r="AI761" t="s">
        <v>54</v>
      </c>
      <c r="AJ761" t="s">
        <v>54</v>
      </c>
      <c r="AK761" t="s">
        <v>54</v>
      </c>
      <c r="AL761" s="2">
        <v>3249686.4</v>
      </c>
      <c r="AM761">
        <v>7</v>
      </c>
      <c r="AN761">
        <v>1</v>
      </c>
      <c r="AO761" t="s">
        <v>74</v>
      </c>
      <c r="AP761" s="8">
        <v>3249686.4</v>
      </c>
      <c r="AQ761" t="s">
        <v>58</v>
      </c>
      <c r="AR761">
        <v>7</v>
      </c>
      <c r="AS761">
        <v>1</v>
      </c>
      <c r="AT761" t="s">
        <v>58</v>
      </c>
      <c r="AU761" t="s">
        <v>58</v>
      </c>
      <c r="AV761" t="b">
        <v>0</v>
      </c>
    </row>
    <row r="762" spans="1:48">
      <c r="A762">
        <v>761</v>
      </c>
      <c r="B762" t="s">
        <v>2607</v>
      </c>
      <c r="C762" t="s">
        <v>2608</v>
      </c>
      <c r="D762" t="s">
        <v>2108</v>
      </c>
      <c r="E762" t="s">
        <v>2109</v>
      </c>
      <c r="F762" t="s">
        <v>66</v>
      </c>
      <c r="G762" t="s">
        <v>52</v>
      </c>
      <c r="H762" t="s">
        <v>53</v>
      </c>
      <c r="J762" t="s">
        <v>54</v>
      </c>
      <c r="K762" s="1">
        <v>45169</v>
      </c>
      <c r="L762">
        <v>40</v>
      </c>
      <c r="O762" t="s">
        <v>133</v>
      </c>
      <c r="P762" t="s">
        <v>2111</v>
      </c>
      <c r="Q762" t="s">
        <v>56</v>
      </c>
      <c r="R762" t="s">
        <v>2112</v>
      </c>
      <c r="S762" t="s">
        <v>2609</v>
      </c>
      <c r="T762" s="1">
        <v>45139</v>
      </c>
      <c r="U762" t="s">
        <v>58</v>
      </c>
      <c r="V762" t="s">
        <v>58</v>
      </c>
      <c r="W762" t="s">
        <v>133</v>
      </c>
      <c r="X762">
        <v>2</v>
      </c>
      <c r="Y762" s="1">
        <v>45139</v>
      </c>
      <c r="Z762" t="s">
        <v>71</v>
      </c>
      <c r="AA762" t="s">
        <v>72</v>
      </c>
      <c r="AB762" t="s">
        <v>60</v>
      </c>
      <c r="AC762">
        <v>3</v>
      </c>
      <c r="AD762" t="s">
        <v>54</v>
      </c>
      <c r="AE762" t="s">
        <v>54</v>
      </c>
      <c r="AF762" t="s">
        <v>54</v>
      </c>
      <c r="AG762" t="s">
        <v>54</v>
      </c>
      <c r="AH762" t="s">
        <v>2610</v>
      </c>
      <c r="AI762" t="s">
        <v>54</v>
      </c>
      <c r="AJ762" t="s">
        <v>54</v>
      </c>
      <c r="AK762" t="s">
        <v>54</v>
      </c>
      <c r="AL762" s="2">
        <v>2055972.4</v>
      </c>
      <c r="AM762">
        <v>18</v>
      </c>
      <c r="AN762">
        <v>1</v>
      </c>
      <c r="AO762" t="s">
        <v>74</v>
      </c>
      <c r="AP762" s="8">
        <v>2055972.4</v>
      </c>
      <c r="AQ762" t="s">
        <v>58</v>
      </c>
      <c r="AR762">
        <v>18</v>
      </c>
      <c r="AS762">
        <v>3</v>
      </c>
      <c r="AT762" t="s">
        <v>58</v>
      </c>
      <c r="AU762" t="s">
        <v>58</v>
      </c>
      <c r="AV762" t="b">
        <v>0</v>
      </c>
    </row>
    <row r="763" spans="1:48">
      <c r="A763">
        <v>762</v>
      </c>
      <c r="B763" t="s">
        <v>2607</v>
      </c>
      <c r="C763" t="s">
        <v>2611</v>
      </c>
      <c r="D763" t="s">
        <v>2108</v>
      </c>
      <c r="E763" t="s">
        <v>2109</v>
      </c>
      <c r="F763" t="s">
        <v>66</v>
      </c>
      <c r="G763" t="s">
        <v>52</v>
      </c>
      <c r="H763" t="s">
        <v>53</v>
      </c>
      <c r="J763" t="s">
        <v>54</v>
      </c>
      <c r="K763" s="1">
        <v>45169</v>
      </c>
      <c r="L763">
        <v>40</v>
      </c>
      <c r="O763" t="s">
        <v>133</v>
      </c>
      <c r="P763" t="s">
        <v>2111</v>
      </c>
      <c r="Q763" t="s">
        <v>56</v>
      </c>
      <c r="R763" t="s">
        <v>2112</v>
      </c>
      <c r="S763" t="s">
        <v>2495</v>
      </c>
      <c r="T763" s="1">
        <v>45134</v>
      </c>
      <c r="U763" t="s">
        <v>58</v>
      </c>
      <c r="V763" t="s">
        <v>58</v>
      </c>
      <c r="W763" t="s">
        <v>133</v>
      </c>
      <c r="X763">
        <v>2</v>
      </c>
      <c r="Y763" s="1">
        <v>45139</v>
      </c>
      <c r="Z763" t="s">
        <v>71</v>
      </c>
      <c r="AA763" t="s">
        <v>72</v>
      </c>
      <c r="AB763" t="s">
        <v>60</v>
      </c>
      <c r="AC763">
        <v>3</v>
      </c>
      <c r="AD763" t="s">
        <v>54</v>
      </c>
      <c r="AE763" t="s">
        <v>54</v>
      </c>
      <c r="AF763" t="s">
        <v>54</v>
      </c>
      <c r="AG763" t="s">
        <v>54</v>
      </c>
      <c r="AH763" t="s">
        <v>2496</v>
      </c>
      <c r="AI763" t="s">
        <v>54</v>
      </c>
      <c r="AJ763" t="s">
        <v>54</v>
      </c>
      <c r="AK763" t="s">
        <v>54</v>
      </c>
      <c r="AL763" s="2">
        <v>2032041.59</v>
      </c>
      <c r="AM763">
        <v>17</v>
      </c>
      <c r="AN763">
        <v>1</v>
      </c>
      <c r="AO763" t="s">
        <v>74</v>
      </c>
      <c r="AP763" s="8">
        <v>2032041.59</v>
      </c>
      <c r="AQ763" t="s">
        <v>58</v>
      </c>
      <c r="AR763">
        <v>17</v>
      </c>
      <c r="AS763">
        <v>3</v>
      </c>
      <c r="AT763" t="s">
        <v>58</v>
      </c>
      <c r="AU763" t="s">
        <v>58</v>
      </c>
      <c r="AV763" t="b">
        <v>0</v>
      </c>
    </row>
    <row r="764" spans="1:48">
      <c r="A764">
        <v>763</v>
      </c>
      <c r="B764" t="s">
        <v>2607</v>
      </c>
      <c r="C764" t="s">
        <v>2612</v>
      </c>
      <c r="D764" t="s">
        <v>2108</v>
      </c>
      <c r="E764" t="s">
        <v>2109</v>
      </c>
      <c r="F764" t="s">
        <v>66</v>
      </c>
      <c r="G764" t="s">
        <v>52</v>
      </c>
      <c r="H764" t="s">
        <v>53</v>
      </c>
      <c r="J764" t="s">
        <v>54</v>
      </c>
      <c r="K764" s="1">
        <v>45169</v>
      </c>
      <c r="L764">
        <v>40</v>
      </c>
      <c r="O764" t="s">
        <v>133</v>
      </c>
      <c r="P764" t="s">
        <v>2111</v>
      </c>
      <c r="Q764" t="s">
        <v>56</v>
      </c>
      <c r="R764" t="s">
        <v>2112</v>
      </c>
      <c r="S764" t="s">
        <v>2454</v>
      </c>
      <c r="T764" s="1">
        <v>45132</v>
      </c>
      <c r="U764" t="s">
        <v>58</v>
      </c>
      <c r="V764" t="s">
        <v>58</v>
      </c>
      <c r="W764" t="s">
        <v>133</v>
      </c>
      <c r="X764">
        <v>2</v>
      </c>
      <c r="Y764" s="1">
        <v>45139</v>
      </c>
      <c r="Z764" t="s">
        <v>71</v>
      </c>
      <c r="AA764" t="s">
        <v>72</v>
      </c>
      <c r="AB764" t="s">
        <v>60</v>
      </c>
      <c r="AC764">
        <v>3</v>
      </c>
      <c r="AD764" t="s">
        <v>54</v>
      </c>
      <c r="AE764" t="s">
        <v>54</v>
      </c>
      <c r="AF764" t="s">
        <v>54</v>
      </c>
      <c r="AG764" t="s">
        <v>54</v>
      </c>
      <c r="AH764" t="s">
        <v>2455</v>
      </c>
      <c r="AI764" t="s">
        <v>54</v>
      </c>
      <c r="AJ764" t="s">
        <v>54</v>
      </c>
      <c r="AK764" t="s">
        <v>54</v>
      </c>
      <c r="AL764" s="2">
        <v>2026044.34</v>
      </c>
      <c r="AM764">
        <v>17</v>
      </c>
      <c r="AN764">
        <v>1</v>
      </c>
      <c r="AO764" t="s">
        <v>74</v>
      </c>
      <c r="AP764" s="8">
        <v>2026044.34</v>
      </c>
      <c r="AQ764" t="s">
        <v>58</v>
      </c>
      <c r="AR764">
        <v>17</v>
      </c>
      <c r="AS764">
        <v>3</v>
      </c>
      <c r="AT764" t="s">
        <v>58</v>
      </c>
      <c r="AU764" t="s">
        <v>58</v>
      </c>
      <c r="AV764" t="b">
        <v>0</v>
      </c>
    </row>
    <row r="765" spans="1:48">
      <c r="A765">
        <v>764</v>
      </c>
      <c r="B765" t="s">
        <v>2613</v>
      </c>
      <c r="C765" t="s">
        <v>2614</v>
      </c>
      <c r="D765" t="s">
        <v>2108</v>
      </c>
      <c r="E765" t="s">
        <v>2109</v>
      </c>
      <c r="F765" t="s">
        <v>66</v>
      </c>
      <c r="G765" t="s">
        <v>52</v>
      </c>
      <c r="H765" t="s">
        <v>53</v>
      </c>
      <c r="J765" t="s">
        <v>54</v>
      </c>
      <c r="K765" s="1">
        <v>45169</v>
      </c>
      <c r="L765">
        <v>40</v>
      </c>
      <c r="O765" t="s">
        <v>2520</v>
      </c>
      <c r="P765" t="s">
        <v>2111</v>
      </c>
      <c r="Q765" t="s">
        <v>56</v>
      </c>
      <c r="R765" t="s">
        <v>2112</v>
      </c>
      <c r="S765" t="s">
        <v>2615</v>
      </c>
      <c r="T765" s="1">
        <v>45139</v>
      </c>
      <c r="U765" t="s">
        <v>58</v>
      </c>
      <c r="V765" t="s">
        <v>58</v>
      </c>
      <c r="W765" t="s">
        <v>2520</v>
      </c>
      <c r="X765">
        <v>2</v>
      </c>
      <c r="Y765" s="1">
        <v>45139</v>
      </c>
      <c r="Z765" t="s">
        <v>71</v>
      </c>
      <c r="AA765" t="s">
        <v>72</v>
      </c>
      <c r="AB765" t="s">
        <v>60</v>
      </c>
      <c r="AC765">
        <v>7</v>
      </c>
      <c r="AD765" t="s">
        <v>54</v>
      </c>
      <c r="AE765" t="s">
        <v>54</v>
      </c>
      <c r="AF765" t="s">
        <v>54</v>
      </c>
      <c r="AG765" t="s">
        <v>54</v>
      </c>
      <c r="AH765" t="s">
        <v>2616</v>
      </c>
      <c r="AI765" t="s">
        <v>54</v>
      </c>
      <c r="AJ765" t="s">
        <v>54</v>
      </c>
      <c r="AK765" t="s">
        <v>54</v>
      </c>
      <c r="AL765" s="2">
        <v>2997483.92</v>
      </c>
      <c r="AM765">
        <v>22</v>
      </c>
      <c r="AN765">
        <v>1</v>
      </c>
      <c r="AO765" t="s">
        <v>74</v>
      </c>
      <c r="AP765" s="8">
        <v>2997483.92</v>
      </c>
      <c r="AQ765" t="s">
        <v>58</v>
      </c>
      <c r="AR765">
        <v>22</v>
      </c>
      <c r="AS765">
        <v>7</v>
      </c>
      <c r="AT765" t="s">
        <v>58</v>
      </c>
      <c r="AU765" t="s">
        <v>58</v>
      </c>
      <c r="AV765" t="b">
        <v>0</v>
      </c>
    </row>
    <row r="766" spans="1:48">
      <c r="A766">
        <v>765</v>
      </c>
      <c r="B766" t="s">
        <v>2613</v>
      </c>
      <c r="C766" t="s">
        <v>2617</v>
      </c>
      <c r="D766" t="s">
        <v>2108</v>
      </c>
      <c r="E766" t="s">
        <v>2109</v>
      </c>
      <c r="F766" t="s">
        <v>66</v>
      </c>
      <c r="G766" t="s">
        <v>52</v>
      </c>
      <c r="H766" t="s">
        <v>53</v>
      </c>
      <c r="J766" t="s">
        <v>54</v>
      </c>
      <c r="K766" s="1">
        <v>45169</v>
      </c>
      <c r="L766">
        <v>40</v>
      </c>
      <c r="O766" t="s">
        <v>2520</v>
      </c>
      <c r="P766" t="s">
        <v>2111</v>
      </c>
      <c r="Q766" t="s">
        <v>56</v>
      </c>
      <c r="R766" t="s">
        <v>2112</v>
      </c>
      <c r="S766" t="s">
        <v>2573</v>
      </c>
      <c r="T766" s="1">
        <v>45138</v>
      </c>
      <c r="U766" t="s">
        <v>58</v>
      </c>
      <c r="V766" t="s">
        <v>58</v>
      </c>
      <c r="W766" t="s">
        <v>2520</v>
      </c>
      <c r="X766">
        <v>2</v>
      </c>
      <c r="Y766" s="1">
        <v>45139</v>
      </c>
      <c r="Z766" t="s">
        <v>71</v>
      </c>
      <c r="AA766" t="s">
        <v>72</v>
      </c>
      <c r="AB766" t="s">
        <v>60</v>
      </c>
      <c r="AC766">
        <v>7</v>
      </c>
      <c r="AD766" t="s">
        <v>54</v>
      </c>
      <c r="AE766" t="s">
        <v>54</v>
      </c>
      <c r="AF766" t="s">
        <v>54</v>
      </c>
      <c r="AG766" t="s">
        <v>54</v>
      </c>
      <c r="AH766" t="s">
        <v>2574</v>
      </c>
      <c r="AI766" t="s">
        <v>54</v>
      </c>
      <c r="AJ766" t="s">
        <v>54</v>
      </c>
      <c r="AK766" t="s">
        <v>54</v>
      </c>
      <c r="AL766" s="2">
        <v>2954957.45</v>
      </c>
      <c r="AM766">
        <v>21</v>
      </c>
      <c r="AN766">
        <v>1</v>
      </c>
      <c r="AO766" t="s">
        <v>74</v>
      </c>
      <c r="AP766" s="8">
        <v>2954957.45</v>
      </c>
      <c r="AQ766" t="s">
        <v>58</v>
      </c>
      <c r="AR766">
        <v>21</v>
      </c>
      <c r="AS766">
        <v>7</v>
      </c>
      <c r="AT766" t="s">
        <v>58</v>
      </c>
      <c r="AU766" t="s">
        <v>58</v>
      </c>
      <c r="AV766" t="b">
        <v>0</v>
      </c>
    </row>
    <row r="767" spans="1:48">
      <c r="A767">
        <v>766</v>
      </c>
      <c r="B767" t="s">
        <v>2613</v>
      </c>
      <c r="C767" t="s">
        <v>2618</v>
      </c>
      <c r="D767" t="s">
        <v>2108</v>
      </c>
      <c r="E767" t="s">
        <v>2109</v>
      </c>
      <c r="F767" t="s">
        <v>66</v>
      </c>
      <c r="G767" t="s">
        <v>52</v>
      </c>
      <c r="H767" t="s">
        <v>53</v>
      </c>
      <c r="J767" t="s">
        <v>54</v>
      </c>
      <c r="K767" s="1">
        <v>45169</v>
      </c>
      <c r="L767">
        <v>40</v>
      </c>
      <c r="O767" t="s">
        <v>2520</v>
      </c>
      <c r="P767" t="s">
        <v>2111</v>
      </c>
      <c r="Q767" t="s">
        <v>56</v>
      </c>
      <c r="R767" t="s">
        <v>2112</v>
      </c>
      <c r="S767" t="s">
        <v>2482</v>
      </c>
      <c r="T767" s="1">
        <v>45133</v>
      </c>
      <c r="U767" t="s">
        <v>58</v>
      </c>
      <c r="V767" t="s">
        <v>58</v>
      </c>
      <c r="W767" t="s">
        <v>2520</v>
      </c>
      <c r="X767">
        <v>2</v>
      </c>
      <c r="Y767" s="1">
        <v>45139</v>
      </c>
      <c r="Z767" t="s">
        <v>71</v>
      </c>
      <c r="AA767" t="s">
        <v>72</v>
      </c>
      <c r="AB767" t="s">
        <v>60</v>
      </c>
      <c r="AC767">
        <v>7</v>
      </c>
      <c r="AD767" t="s">
        <v>54</v>
      </c>
      <c r="AE767" t="s">
        <v>54</v>
      </c>
      <c r="AF767" t="s">
        <v>54</v>
      </c>
      <c r="AG767" t="s">
        <v>54</v>
      </c>
      <c r="AH767" t="s">
        <v>2483</v>
      </c>
      <c r="AI767" t="s">
        <v>54</v>
      </c>
      <c r="AJ767" t="s">
        <v>54</v>
      </c>
      <c r="AK767" t="s">
        <v>54</v>
      </c>
      <c r="AL767" s="2">
        <v>2823744.74</v>
      </c>
      <c r="AM767">
        <v>17</v>
      </c>
      <c r="AN767">
        <v>1</v>
      </c>
      <c r="AO767" t="s">
        <v>74</v>
      </c>
      <c r="AP767" s="8">
        <v>2823744.74</v>
      </c>
      <c r="AQ767" t="s">
        <v>58</v>
      </c>
      <c r="AR767">
        <v>17</v>
      </c>
      <c r="AS767">
        <v>7</v>
      </c>
      <c r="AT767" t="s">
        <v>58</v>
      </c>
      <c r="AU767" t="s">
        <v>58</v>
      </c>
      <c r="AV767" t="b">
        <v>0</v>
      </c>
    </row>
    <row r="768" spans="1:48">
      <c r="A768">
        <v>767</v>
      </c>
      <c r="B768" t="s">
        <v>2613</v>
      </c>
      <c r="C768" t="s">
        <v>2619</v>
      </c>
      <c r="D768" t="s">
        <v>2108</v>
      </c>
      <c r="E768" t="s">
        <v>2109</v>
      </c>
      <c r="F768" t="s">
        <v>66</v>
      </c>
      <c r="G768" t="s">
        <v>52</v>
      </c>
      <c r="H768" t="s">
        <v>53</v>
      </c>
      <c r="J768" t="s">
        <v>54</v>
      </c>
      <c r="K768" s="1">
        <v>45169</v>
      </c>
      <c r="L768">
        <v>40</v>
      </c>
      <c r="O768" t="s">
        <v>2520</v>
      </c>
      <c r="P768" t="s">
        <v>2111</v>
      </c>
      <c r="Q768" t="s">
        <v>56</v>
      </c>
      <c r="R768" t="s">
        <v>2112</v>
      </c>
      <c r="S768" t="s">
        <v>2463</v>
      </c>
      <c r="T768" s="1">
        <v>45132</v>
      </c>
      <c r="U768" t="s">
        <v>58</v>
      </c>
      <c r="V768" t="s">
        <v>58</v>
      </c>
      <c r="W768" t="s">
        <v>2520</v>
      </c>
      <c r="X768">
        <v>2</v>
      </c>
      <c r="Y768" s="1">
        <v>45139</v>
      </c>
      <c r="Z768" t="s">
        <v>71</v>
      </c>
      <c r="AA768" t="s">
        <v>72</v>
      </c>
      <c r="AB768" t="s">
        <v>60</v>
      </c>
      <c r="AC768">
        <v>7</v>
      </c>
      <c r="AD768" t="s">
        <v>54</v>
      </c>
      <c r="AE768" t="s">
        <v>54</v>
      </c>
      <c r="AF768" t="s">
        <v>54</v>
      </c>
      <c r="AG768" t="s">
        <v>54</v>
      </c>
      <c r="AH768" t="s">
        <v>2464</v>
      </c>
      <c r="AI768" t="s">
        <v>54</v>
      </c>
      <c r="AJ768" t="s">
        <v>54</v>
      </c>
      <c r="AK768" t="s">
        <v>54</v>
      </c>
      <c r="AL768" s="2">
        <v>3046475.78</v>
      </c>
      <c r="AM768">
        <v>17</v>
      </c>
      <c r="AN768">
        <v>1</v>
      </c>
      <c r="AO768" t="s">
        <v>74</v>
      </c>
      <c r="AP768" s="8">
        <v>3046475.78</v>
      </c>
      <c r="AQ768" t="s">
        <v>58</v>
      </c>
      <c r="AR768">
        <v>17</v>
      </c>
      <c r="AS768">
        <v>7</v>
      </c>
      <c r="AT768" t="s">
        <v>58</v>
      </c>
      <c r="AU768" t="s">
        <v>58</v>
      </c>
      <c r="AV768" t="b">
        <v>0</v>
      </c>
    </row>
    <row r="769" spans="1:48">
      <c r="A769">
        <v>768</v>
      </c>
      <c r="B769" t="s">
        <v>2613</v>
      </c>
      <c r="C769" t="s">
        <v>2620</v>
      </c>
      <c r="D769" t="s">
        <v>2108</v>
      </c>
      <c r="E769" t="s">
        <v>2109</v>
      </c>
      <c r="F769" t="s">
        <v>66</v>
      </c>
      <c r="G769" t="s">
        <v>52</v>
      </c>
      <c r="H769" t="s">
        <v>53</v>
      </c>
      <c r="J769" t="s">
        <v>54</v>
      </c>
      <c r="K769" s="1">
        <v>45169</v>
      </c>
      <c r="L769">
        <v>40</v>
      </c>
      <c r="O769" t="s">
        <v>2520</v>
      </c>
      <c r="P769" t="s">
        <v>2111</v>
      </c>
      <c r="Q769" t="s">
        <v>56</v>
      </c>
      <c r="R769" t="s">
        <v>2112</v>
      </c>
      <c r="S769" t="s">
        <v>2426</v>
      </c>
      <c r="T769" s="1">
        <v>45128</v>
      </c>
      <c r="U769" t="s">
        <v>58</v>
      </c>
      <c r="V769" t="s">
        <v>58</v>
      </c>
      <c r="W769" t="s">
        <v>2520</v>
      </c>
      <c r="X769">
        <v>2</v>
      </c>
      <c r="Y769" s="1">
        <v>45139</v>
      </c>
      <c r="Z769" t="s">
        <v>71</v>
      </c>
      <c r="AA769" t="s">
        <v>72</v>
      </c>
      <c r="AB769" t="s">
        <v>60</v>
      </c>
      <c r="AC769">
        <v>7</v>
      </c>
      <c r="AD769" t="s">
        <v>54</v>
      </c>
      <c r="AE769" t="s">
        <v>54</v>
      </c>
      <c r="AF769" t="s">
        <v>54</v>
      </c>
      <c r="AG769" t="s">
        <v>54</v>
      </c>
      <c r="AH769" t="s">
        <v>2427</v>
      </c>
      <c r="AI769" t="s">
        <v>54</v>
      </c>
      <c r="AJ769" t="s">
        <v>54</v>
      </c>
      <c r="AK769" t="s">
        <v>54</v>
      </c>
      <c r="AL769" s="2">
        <v>3033699.16</v>
      </c>
      <c r="AM769">
        <v>16</v>
      </c>
      <c r="AN769">
        <v>1</v>
      </c>
      <c r="AO769" t="s">
        <v>74</v>
      </c>
      <c r="AP769" s="8">
        <v>3033699.16</v>
      </c>
      <c r="AQ769" t="s">
        <v>58</v>
      </c>
      <c r="AR769">
        <v>16</v>
      </c>
      <c r="AS769">
        <v>7</v>
      </c>
      <c r="AT769" t="s">
        <v>58</v>
      </c>
      <c r="AU769" t="s">
        <v>58</v>
      </c>
      <c r="AV769" t="b">
        <v>0</v>
      </c>
    </row>
    <row r="770" spans="1:48">
      <c r="A770">
        <v>769</v>
      </c>
      <c r="B770" t="s">
        <v>2613</v>
      </c>
      <c r="C770" t="s">
        <v>2621</v>
      </c>
      <c r="D770" t="s">
        <v>2108</v>
      </c>
      <c r="E770" t="s">
        <v>2109</v>
      </c>
      <c r="F770" t="s">
        <v>66</v>
      </c>
      <c r="G770" t="s">
        <v>52</v>
      </c>
      <c r="H770" t="s">
        <v>53</v>
      </c>
      <c r="J770" t="s">
        <v>54</v>
      </c>
      <c r="K770" s="1">
        <v>45169</v>
      </c>
      <c r="L770">
        <v>40</v>
      </c>
      <c r="O770" t="s">
        <v>2520</v>
      </c>
      <c r="P770" t="s">
        <v>2111</v>
      </c>
      <c r="Q770" t="s">
        <v>56</v>
      </c>
      <c r="R770" t="s">
        <v>2112</v>
      </c>
      <c r="S770" t="s">
        <v>2365</v>
      </c>
      <c r="T770" s="1">
        <v>45126</v>
      </c>
      <c r="U770" t="s">
        <v>58</v>
      </c>
      <c r="V770" t="s">
        <v>58</v>
      </c>
      <c r="W770" t="s">
        <v>2520</v>
      </c>
      <c r="X770">
        <v>2</v>
      </c>
      <c r="Y770" s="1">
        <v>45139</v>
      </c>
      <c r="Z770" t="s">
        <v>71</v>
      </c>
      <c r="AA770" t="s">
        <v>72</v>
      </c>
      <c r="AB770" t="s">
        <v>60</v>
      </c>
      <c r="AC770">
        <v>7</v>
      </c>
      <c r="AD770" t="s">
        <v>54</v>
      </c>
      <c r="AE770" t="s">
        <v>54</v>
      </c>
      <c r="AF770" t="s">
        <v>54</v>
      </c>
      <c r="AG770" t="s">
        <v>54</v>
      </c>
      <c r="AH770" t="s">
        <v>2366</v>
      </c>
      <c r="AI770" t="s">
        <v>54</v>
      </c>
      <c r="AJ770" t="s">
        <v>54</v>
      </c>
      <c r="AK770" t="s">
        <v>54</v>
      </c>
      <c r="AL770" s="2">
        <v>2805530.59</v>
      </c>
      <c r="AM770">
        <v>13</v>
      </c>
      <c r="AN770">
        <v>1</v>
      </c>
      <c r="AO770" t="s">
        <v>74</v>
      </c>
      <c r="AP770" s="8">
        <v>2805530.59</v>
      </c>
      <c r="AQ770" t="s">
        <v>58</v>
      </c>
      <c r="AR770">
        <v>13</v>
      </c>
      <c r="AS770">
        <v>7</v>
      </c>
      <c r="AT770" t="s">
        <v>58</v>
      </c>
      <c r="AU770" t="s">
        <v>58</v>
      </c>
      <c r="AV770" t="b">
        <v>0</v>
      </c>
    </row>
    <row r="771" spans="1:48">
      <c r="A771">
        <v>770</v>
      </c>
      <c r="B771" t="s">
        <v>2613</v>
      </c>
      <c r="C771" t="s">
        <v>2622</v>
      </c>
      <c r="D771" t="s">
        <v>2108</v>
      </c>
      <c r="E771" t="s">
        <v>2109</v>
      </c>
      <c r="F771" t="s">
        <v>66</v>
      </c>
      <c r="G771" t="s">
        <v>52</v>
      </c>
      <c r="H771" t="s">
        <v>53</v>
      </c>
      <c r="J771" t="s">
        <v>54</v>
      </c>
      <c r="K771" s="1">
        <v>45169</v>
      </c>
      <c r="L771">
        <v>40</v>
      </c>
      <c r="O771" t="s">
        <v>2520</v>
      </c>
      <c r="P771" t="s">
        <v>2111</v>
      </c>
      <c r="Q771" t="s">
        <v>56</v>
      </c>
      <c r="R771" t="s">
        <v>2112</v>
      </c>
      <c r="S771" t="s">
        <v>2286</v>
      </c>
      <c r="T771" s="1">
        <v>45124</v>
      </c>
      <c r="U771" t="s">
        <v>58</v>
      </c>
      <c r="V771" t="s">
        <v>58</v>
      </c>
      <c r="W771" t="s">
        <v>2520</v>
      </c>
      <c r="X771">
        <v>2</v>
      </c>
      <c r="Y771" s="1">
        <v>45139</v>
      </c>
      <c r="Z771" t="s">
        <v>71</v>
      </c>
      <c r="AA771" t="s">
        <v>72</v>
      </c>
      <c r="AB771" t="s">
        <v>60</v>
      </c>
      <c r="AC771">
        <v>7</v>
      </c>
      <c r="AD771" t="s">
        <v>54</v>
      </c>
      <c r="AE771" t="s">
        <v>54</v>
      </c>
      <c r="AF771" t="s">
        <v>54</v>
      </c>
      <c r="AG771" t="s">
        <v>54</v>
      </c>
      <c r="AH771" t="s">
        <v>2287</v>
      </c>
      <c r="AI771" t="s">
        <v>54</v>
      </c>
      <c r="AJ771" t="s">
        <v>54</v>
      </c>
      <c r="AK771" t="s">
        <v>54</v>
      </c>
      <c r="AL771" s="2">
        <v>2790904.37</v>
      </c>
      <c r="AM771">
        <v>12</v>
      </c>
      <c r="AN771">
        <v>1</v>
      </c>
      <c r="AO771" t="s">
        <v>74</v>
      </c>
      <c r="AP771" s="8">
        <v>2790904.37</v>
      </c>
      <c r="AQ771" t="s">
        <v>58</v>
      </c>
      <c r="AR771">
        <v>12</v>
      </c>
      <c r="AS771">
        <v>7</v>
      </c>
      <c r="AT771" t="s">
        <v>58</v>
      </c>
      <c r="AU771" t="s">
        <v>58</v>
      </c>
      <c r="AV771" t="b">
        <v>0</v>
      </c>
    </row>
    <row r="772" spans="1:48">
      <c r="A772">
        <v>771</v>
      </c>
      <c r="B772" t="s">
        <v>2623</v>
      </c>
      <c r="C772" t="s">
        <v>2624</v>
      </c>
      <c r="D772" t="s">
        <v>2108</v>
      </c>
      <c r="E772" t="s">
        <v>2109</v>
      </c>
      <c r="F772" t="s">
        <v>66</v>
      </c>
      <c r="G772" t="s">
        <v>52</v>
      </c>
      <c r="H772" t="s">
        <v>53</v>
      </c>
      <c r="J772" t="s">
        <v>54</v>
      </c>
      <c r="K772" s="1">
        <v>45169</v>
      </c>
      <c r="L772">
        <v>40</v>
      </c>
      <c r="O772" t="s">
        <v>2569</v>
      </c>
      <c r="P772" t="s">
        <v>2111</v>
      </c>
      <c r="Q772" t="s">
        <v>56</v>
      </c>
      <c r="R772" t="s">
        <v>2112</v>
      </c>
      <c r="S772" t="s">
        <v>2625</v>
      </c>
      <c r="T772" s="1">
        <v>45139</v>
      </c>
      <c r="U772" t="s">
        <v>58</v>
      </c>
      <c r="V772" t="s">
        <v>58</v>
      </c>
      <c r="W772" t="s">
        <v>2569</v>
      </c>
      <c r="X772">
        <v>2</v>
      </c>
      <c r="Y772" s="1">
        <v>45139</v>
      </c>
      <c r="Z772" t="s">
        <v>71</v>
      </c>
      <c r="AA772" t="s">
        <v>72</v>
      </c>
      <c r="AB772" t="s">
        <v>60</v>
      </c>
      <c r="AC772">
        <v>8</v>
      </c>
      <c r="AD772" t="s">
        <v>54</v>
      </c>
      <c r="AE772" t="s">
        <v>54</v>
      </c>
      <c r="AF772" t="s">
        <v>54</v>
      </c>
      <c r="AG772" t="s">
        <v>54</v>
      </c>
      <c r="AH772" t="s">
        <v>2626</v>
      </c>
      <c r="AI772" t="s">
        <v>54</v>
      </c>
      <c r="AJ772" t="s">
        <v>54</v>
      </c>
      <c r="AK772" t="s">
        <v>54</v>
      </c>
      <c r="AL772" s="2">
        <v>2639595.06</v>
      </c>
      <c r="AM772">
        <v>12</v>
      </c>
      <c r="AN772">
        <v>1</v>
      </c>
      <c r="AO772" t="s">
        <v>74</v>
      </c>
      <c r="AP772" s="8">
        <v>2639595.06</v>
      </c>
      <c r="AQ772" t="s">
        <v>58</v>
      </c>
      <c r="AR772">
        <v>12</v>
      </c>
      <c r="AS772">
        <v>8</v>
      </c>
      <c r="AT772" t="s">
        <v>58</v>
      </c>
      <c r="AU772" t="s">
        <v>58</v>
      </c>
      <c r="AV772" t="b">
        <v>0</v>
      </c>
    </row>
    <row r="773" spans="1:48">
      <c r="A773">
        <v>772</v>
      </c>
      <c r="B773" t="s">
        <v>2623</v>
      </c>
      <c r="C773" t="s">
        <v>2627</v>
      </c>
      <c r="D773" t="s">
        <v>2108</v>
      </c>
      <c r="E773" t="s">
        <v>2109</v>
      </c>
      <c r="F773" t="s">
        <v>66</v>
      </c>
      <c r="G773" t="s">
        <v>52</v>
      </c>
      <c r="H773" t="s">
        <v>53</v>
      </c>
      <c r="J773" t="s">
        <v>54</v>
      </c>
      <c r="K773" s="1">
        <v>45169</v>
      </c>
      <c r="L773">
        <v>40</v>
      </c>
      <c r="O773" t="s">
        <v>2569</v>
      </c>
      <c r="P773" t="s">
        <v>2111</v>
      </c>
      <c r="Q773" t="s">
        <v>56</v>
      </c>
      <c r="R773" t="s">
        <v>2112</v>
      </c>
      <c r="S773" t="s">
        <v>2628</v>
      </c>
      <c r="T773" s="1">
        <v>45133</v>
      </c>
      <c r="U773" t="s">
        <v>58</v>
      </c>
      <c r="V773" t="s">
        <v>58</v>
      </c>
      <c r="W773" t="s">
        <v>2569</v>
      </c>
      <c r="X773">
        <v>2</v>
      </c>
      <c r="Y773" s="1">
        <v>45139</v>
      </c>
      <c r="Z773" t="s">
        <v>71</v>
      </c>
      <c r="AA773" t="s">
        <v>72</v>
      </c>
      <c r="AB773" t="s">
        <v>60</v>
      </c>
      <c r="AC773">
        <v>8</v>
      </c>
      <c r="AD773" t="s">
        <v>54</v>
      </c>
      <c r="AE773" t="s">
        <v>54</v>
      </c>
      <c r="AF773" t="s">
        <v>54</v>
      </c>
      <c r="AG773" t="s">
        <v>54</v>
      </c>
      <c r="AH773" t="s">
        <v>2629</v>
      </c>
      <c r="AI773" t="s">
        <v>54</v>
      </c>
      <c r="AJ773" t="s">
        <v>54</v>
      </c>
      <c r="AK773" t="s">
        <v>54</v>
      </c>
      <c r="AL773" s="2">
        <v>2580831.06</v>
      </c>
      <c r="AM773">
        <v>11</v>
      </c>
      <c r="AN773">
        <v>1</v>
      </c>
      <c r="AO773" t="s">
        <v>74</v>
      </c>
      <c r="AP773" s="8">
        <v>2580831.06</v>
      </c>
      <c r="AQ773" t="s">
        <v>58</v>
      </c>
      <c r="AR773">
        <v>11</v>
      </c>
      <c r="AS773">
        <v>8</v>
      </c>
      <c r="AT773" t="s">
        <v>58</v>
      </c>
      <c r="AU773" t="s">
        <v>58</v>
      </c>
      <c r="AV773" t="b">
        <v>0</v>
      </c>
    </row>
    <row r="774" spans="1:48">
      <c r="A774">
        <v>773</v>
      </c>
      <c r="B774" t="s">
        <v>2623</v>
      </c>
      <c r="C774" t="s">
        <v>2630</v>
      </c>
      <c r="D774" t="s">
        <v>2108</v>
      </c>
      <c r="E774" t="s">
        <v>2109</v>
      </c>
      <c r="F774" t="s">
        <v>66</v>
      </c>
      <c r="G774" t="s">
        <v>52</v>
      </c>
      <c r="H774" t="s">
        <v>53</v>
      </c>
      <c r="J774" t="s">
        <v>54</v>
      </c>
      <c r="K774" s="1">
        <v>45169</v>
      </c>
      <c r="L774">
        <v>40</v>
      </c>
      <c r="O774" t="s">
        <v>2569</v>
      </c>
      <c r="P774" t="s">
        <v>2111</v>
      </c>
      <c r="Q774" t="s">
        <v>56</v>
      </c>
      <c r="R774" t="s">
        <v>2112</v>
      </c>
      <c r="S774" t="s">
        <v>2631</v>
      </c>
      <c r="T774" s="1">
        <v>45132</v>
      </c>
      <c r="U774" t="s">
        <v>58</v>
      </c>
      <c r="V774" t="s">
        <v>58</v>
      </c>
      <c r="W774" t="s">
        <v>2569</v>
      </c>
      <c r="X774">
        <v>2</v>
      </c>
      <c r="Y774" s="1">
        <v>45139</v>
      </c>
      <c r="Z774" t="s">
        <v>71</v>
      </c>
      <c r="AA774" t="s">
        <v>72</v>
      </c>
      <c r="AB774" t="s">
        <v>60</v>
      </c>
      <c r="AC774">
        <v>8</v>
      </c>
      <c r="AD774" t="s">
        <v>54</v>
      </c>
      <c r="AE774" t="s">
        <v>54</v>
      </c>
      <c r="AF774" t="s">
        <v>54</v>
      </c>
      <c r="AG774" t="s">
        <v>54</v>
      </c>
      <c r="AH774" t="s">
        <v>2632</v>
      </c>
      <c r="AI774" t="s">
        <v>54</v>
      </c>
      <c r="AJ774" t="s">
        <v>54</v>
      </c>
      <c r="AK774" t="s">
        <v>54</v>
      </c>
      <c r="AL774" s="2">
        <v>2280926.06</v>
      </c>
      <c r="AM774">
        <v>10</v>
      </c>
      <c r="AN774">
        <v>1</v>
      </c>
      <c r="AO774" t="s">
        <v>74</v>
      </c>
      <c r="AP774" s="8">
        <v>2280926.06</v>
      </c>
      <c r="AQ774" t="s">
        <v>58</v>
      </c>
      <c r="AR774">
        <v>10</v>
      </c>
      <c r="AS774">
        <v>8</v>
      </c>
      <c r="AT774" t="s">
        <v>58</v>
      </c>
      <c r="AU774" t="s">
        <v>58</v>
      </c>
      <c r="AV774" t="b">
        <v>0</v>
      </c>
    </row>
    <row r="775" spans="1:48">
      <c r="A775">
        <v>774</v>
      </c>
      <c r="B775" t="s">
        <v>2623</v>
      </c>
      <c r="C775" t="s">
        <v>2633</v>
      </c>
      <c r="D775" t="s">
        <v>2108</v>
      </c>
      <c r="E775" t="s">
        <v>2109</v>
      </c>
      <c r="F775" t="s">
        <v>66</v>
      </c>
      <c r="G775" t="s">
        <v>52</v>
      </c>
      <c r="H775" t="s">
        <v>53</v>
      </c>
      <c r="J775" t="s">
        <v>54</v>
      </c>
      <c r="K775" s="1">
        <v>45169</v>
      </c>
      <c r="L775">
        <v>40</v>
      </c>
      <c r="O775" t="s">
        <v>2569</v>
      </c>
      <c r="P775" t="s">
        <v>2111</v>
      </c>
      <c r="Q775" t="s">
        <v>56</v>
      </c>
      <c r="R775" t="s">
        <v>2112</v>
      </c>
      <c r="S775" t="s">
        <v>2634</v>
      </c>
      <c r="T775" s="1">
        <v>45126</v>
      </c>
      <c r="U775" t="s">
        <v>58</v>
      </c>
      <c r="V775" t="s">
        <v>58</v>
      </c>
      <c r="W775" t="s">
        <v>2569</v>
      </c>
      <c r="X775">
        <v>2</v>
      </c>
      <c r="Y775" s="1">
        <v>45139</v>
      </c>
      <c r="Z775" t="s">
        <v>71</v>
      </c>
      <c r="AA775" t="s">
        <v>72</v>
      </c>
      <c r="AB775" t="s">
        <v>60</v>
      </c>
      <c r="AC775">
        <v>8</v>
      </c>
      <c r="AD775" t="s">
        <v>54</v>
      </c>
      <c r="AE775" t="s">
        <v>54</v>
      </c>
      <c r="AF775" t="s">
        <v>54</v>
      </c>
      <c r="AG775" t="s">
        <v>54</v>
      </c>
      <c r="AH775" t="s">
        <v>2635</v>
      </c>
      <c r="AI775" t="s">
        <v>54</v>
      </c>
      <c r="AJ775" t="s">
        <v>54</v>
      </c>
      <c r="AK775" t="s">
        <v>54</v>
      </c>
      <c r="AL775" s="2">
        <v>2769041.54</v>
      </c>
      <c r="AM775">
        <v>11</v>
      </c>
      <c r="AN775">
        <v>1</v>
      </c>
      <c r="AO775" t="s">
        <v>74</v>
      </c>
      <c r="AP775" s="8">
        <v>2769041.54</v>
      </c>
      <c r="AQ775" t="s">
        <v>58</v>
      </c>
      <c r="AR775">
        <v>11</v>
      </c>
      <c r="AS775">
        <v>8</v>
      </c>
      <c r="AT775" t="s">
        <v>58</v>
      </c>
      <c r="AU775" t="s">
        <v>58</v>
      </c>
      <c r="AV775" t="b">
        <v>0</v>
      </c>
    </row>
    <row r="776" spans="1:48">
      <c r="A776">
        <v>775</v>
      </c>
      <c r="B776" t="s">
        <v>2623</v>
      </c>
      <c r="C776" t="s">
        <v>2636</v>
      </c>
      <c r="D776" t="s">
        <v>2108</v>
      </c>
      <c r="E776" t="s">
        <v>2109</v>
      </c>
      <c r="F776" t="s">
        <v>66</v>
      </c>
      <c r="G776" t="s">
        <v>52</v>
      </c>
      <c r="H776" t="s">
        <v>53</v>
      </c>
      <c r="J776" t="s">
        <v>54</v>
      </c>
      <c r="K776" s="1">
        <v>45169</v>
      </c>
      <c r="L776">
        <v>40</v>
      </c>
      <c r="O776" t="s">
        <v>2569</v>
      </c>
      <c r="P776" t="s">
        <v>2111</v>
      </c>
      <c r="Q776" t="s">
        <v>56</v>
      </c>
      <c r="R776" t="s">
        <v>2112</v>
      </c>
      <c r="S776" t="s">
        <v>2637</v>
      </c>
      <c r="T776" s="1">
        <v>45125</v>
      </c>
      <c r="U776" t="s">
        <v>58</v>
      </c>
      <c r="V776" t="s">
        <v>58</v>
      </c>
      <c r="W776" t="s">
        <v>2569</v>
      </c>
      <c r="X776">
        <v>2</v>
      </c>
      <c r="Y776" s="1">
        <v>45139</v>
      </c>
      <c r="Z776" t="s">
        <v>71</v>
      </c>
      <c r="AA776" t="s">
        <v>72</v>
      </c>
      <c r="AB776" t="s">
        <v>60</v>
      </c>
      <c r="AC776">
        <v>8</v>
      </c>
      <c r="AD776" t="s">
        <v>54</v>
      </c>
      <c r="AE776" t="s">
        <v>54</v>
      </c>
      <c r="AF776" t="s">
        <v>54</v>
      </c>
      <c r="AG776" t="s">
        <v>54</v>
      </c>
      <c r="AH776" t="s">
        <v>2638</v>
      </c>
      <c r="AI776" t="s">
        <v>54</v>
      </c>
      <c r="AJ776" t="s">
        <v>54</v>
      </c>
      <c r="AK776" t="s">
        <v>54</v>
      </c>
      <c r="AL776" s="2">
        <v>2569097.54</v>
      </c>
      <c r="AM776">
        <v>10</v>
      </c>
      <c r="AN776">
        <v>1</v>
      </c>
      <c r="AO776" t="s">
        <v>74</v>
      </c>
      <c r="AP776" s="8">
        <v>2569097.54</v>
      </c>
      <c r="AQ776" t="s">
        <v>58</v>
      </c>
      <c r="AR776">
        <v>10</v>
      </c>
      <c r="AS776">
        <v>8</v>
      </c>
      <c r="AT776" t="s">
        <v>58</v>
      </c>
      <c r="AU776" t="s">
        <v>58</v>
      </c>
      <c r="AV776" t="b">
        <v>0</v>
      </c>
    </row>
    <row r="777" spans="1:48">
      <c r="A777">
        <v>776</v>
      </c>
      <c r="B777" t="s">
        <v>2623</v>
      </c>
      <c r="C777" t="s">
        <v>2639</v>
      </c>
      <c r="D777" t="s">
        <v>2108</v>
      </c>
      <c r="E777" t="s">
        <v>2109</v>
      </c>
      <c r="F777" t="s">
        <v>66</v>
      </c>
      <c r="G777" t="s">
        <v>52</v>
      </c>
      <c r="H777" t="s">
        <v>53</v>
      </c>
      <c r="J777" t="s">
        <v>54</v>
      </c>
      <c r="K777" s="1">
        <v>45169</v>
      </c>
      <c r="L777">
        <v>40</v>
      </c>
      <c r="O777" t="s">
        <v>2569</v>
      </c>
      <c r="P777" t="s">
        <v>2111</v>
      </c>
      <c r="Q777" t="s">
        <v>56</v>
      </c>
      <c r="R777" t="s">
        <v>2112</v>
      </c>
      <c r="S777" t="s">
        <v>2640</v>
      </c>
      <c r="T777" s="1">
        <v>45117</v>
      </c>
      <c r="U777" t="s">
        <v>58</v>
      </c>
      <c r="V777" t="s">
        <v>58</v>
      </c>
      <c r="W777" t="s">
        <v>2569</v>
      </c>
      <c r="X777">
        <v>2</v>
      </c>
      <c r="Y777" s="1">
        <v>45139</v>
      </c>
      <c r="Z777" t="s">
        <v>71</v>
      </c>
      <c r="AA777" t="s">
        <v>72</v>
      </c>
      <c r="AB777" t="s">
        <v>60</v>
      </c>
      <c r="AC777">
        <v>8</v>
      </c>
      <c r="AD777" t="s">
        <v>54</v>
      </c>
      <c r="AE777" t="s">
        <v>54</v>
      </c>
      <c r="AF777" t="s">
        <v>54</v>
      </c>
      <c r="AG777" t="s">
        <v>54</v>
      </c>
      <c r="AH777" t="s">
        <v>2641</v>
      </c>
      <c r="AI777" t="s">
        <v>54</v>
      </c>
      <c r="AJ777" t="s">
        <v>54</v>
      </c>
      <c r="AK777" t="s">
        <v>54</v>
      </c>
      <c r="AL777" s="2">
        <v>2346156.54</v>
      </c>
      <c r="AM777">
        <v>10</v>
      </c>
      <c r="AN777">
        <v>1</v>
      </c>
      <c r="AO777" t="s">
        <v>74</v>
      </c>
      <c r="AP777" s="8">
        <v>2346156.54</v>
      </c>
      <c r="AQ777" t="s">
        <v>58</v>
      </c>
      <c r="AR777">
        <v>10</v>
      </c>
      <c r="AS777">
        <v>8</v>
      </c>
      <c r="AT777" t="s">
        <v>58</v>
      </c>
      <c r="AU777" t="s">
        <v>58</v>
      </c>
      <c r="AV777" t="b">
        <v>0</v>
      </c>
    </row>
    <row r="778" spans="1:48">
      <c r="A778">
        <v>777</v>
      </c>
      <c r="B778" t="s">
        <v>2623</v>
      </c>
      <c r="C778" t="s">
        <v>2642</v>
      </c>
      <c r="D778" t="s">
        <v>2108</v>
      </c>
      <c r="E778" t="s">
        <v>2109</v>
      </c>
      <c r="F778" t="s">
        <v>66</v>
      </c>
      <c r="G778" t="s">
        <v>52</v>
      </c>
      <c r="H778" t="s">
        <v>53</v>
      </c>
      <c r="J778" t="s">
        <v>54</v>
      </c>
      <c r="K778" s="1">
        <v>45169</v>
      </c>
      <c r="L778">
        <v>40</v>
      </c>
      <c r="O778" t="s">
        <v>2569</v>
      </c>
      <c r="P778" t="s">
        <v>2111</v>
      </c>
      <c r="Q778" t="s">
        <v>56</v>
      </c>
      <c r="R778" t="s">
        <v>2112</v>
      </c>
      <c r="S778" t="s">
        <v>2643</v>
      </c>
      <c r="T778" s="1">
        <v>45114</v>
      </c>
      <c r="U778" t="s">
        <v>58</v>
      </c>
      <c r="V778" t="s">
        <v>58</v>
      </c>
      <c r="W778" t="s">
        <v>2569</v>
      </c>
      <c r="X778">
        <v>2</v>
      </c>
      <c r="Y778" s="1">
        <v>45139</v>
      </c>
      <c r="Z778" t="s">
        <v>71</v>
      </c>
      <c r="AA778" t="s">
        <v>72</v>
      </c>
      <c r="AB778" t="s">
        <v>60</v>
      </c>
      <c r="AC778">
        <v>8</v>
      </c>
      <c r="AD778" t="s">
        <v>54</v>
      </c>
      <c r="AE778" t="s">
        <v>54</v>
      </c>
      <c r="AF778" t="s">
        <v>54</v>
      </c>
      <c r="AG778" t="s">
        <v>54</v>
      </c>
      <c r="AH778" t="s">
        <v>2644</v>
      </c>
      <c r="AI778" t="s">
        <v>54</v>
      </c>
      <c r="AJ778" t="s">
        <v>54</v>
      </c>
      <c r="AK778" t="s">
        <v>54</v>
      </c>
      <c r="AL778" s="2">
        <v>2571039.54</v>
      </c>
      <c r="AM778">
        <v>11</v>
      </c>
      <c r="AN778">
        <v>1</v>
      </c>
      <c r="AO778" t="s">
        <v>74</v>
      </c>
      <c r="AP778" s="8">
        <v>2571039.54</v>
      </c>
      <c r="AQ778" t="s">
        <v>58</v>
      </c>
      <c r="AR778">
        <v>11</v>
      </c>
      <c r="AS778">
        <v>8</v>
      </c>
      <c r="AT778" t="s">
        <v>58</v>
      </c>
      <c r="AU778" t="s">
        <v>58</v>
      </c>
      <c r="AV778" t="b">
        <v>0</v>
      </c>
    </row>
    <row r="779" spans="1:48">
      <c r="A779">
        <v>778</v>
      </c>
      <c r="B779" t="s">
        <v>2623</v>
      </c>
      <c r="C779" t="s">
        <v>2645</v>
      </c>
      <c r="D779" t="s">
        <v>2108</v>
      </c>
      <c r="E779" t="s">
        <v>2109</v>
      </c>
      <c r="F779" t="s">
        <v>66</v>
      </c>
      <c r="G779" t="s">
        <v>52</v>
      </c>
      <c r="H779" t="s">
        <v>53</v>
      </c>
      <c r="J779" t="s">
        <v>54</v>
      </c>
      <c r="K779" s="1">
        <v>45169</v>
      </c>
      <c r="L779">
        <v>40</v>
      </c>
      <c r="O779" t="s">
        <v>2569</v>
      </c>
      <c r="P779" t="s">
        <v>2111</v>
      </c>
      <c r="Q779" t="s">
        <v>56</v>
      </c>
      <c r="R779" t="s">
        <v>2112</v>
      </c>
      <c r="S779" t="s">
        <v>2646</v>
      </c>
      <c r="T779" s="1">
        <v>45112</v>
      </c>
      <c r="U779" t="s">
        <v>58</v>
      </c>
      <c r="V779" t="s">
        <v>58</v>
      </c>
      <c r="W779" t="s">
        <v>2569</v>
      </c>
      <c r="X779">
        <v>2</v>
      </c>
      <c r="Y779" s="1">
        <v>45139</v>
      </c>
      <c r="Z779" t="s">
        <v>71</v>
      </c>
      <c r="AA779" t="s">
        <v>72</v>
      </c>
      <c r="AB779" t="s">
        <v>60</v>
      </c>
      <c r="AC779">
        <v>8</v>
      </c>
      <c r="AD779" t="s">
        <v>54</v>
      </c>
      <c r="AE779" t="s">
        <v>54</v>
      </c>
      <c r="AF779" t="s">
        <v>54</v>
      </c>
      <c r="AG779" t="s">
        <v>54</v>
      </c>
      <c r="AH779" t="s">
        <v>2647</v>
      </c>
      <c r="AI779" t="s">
        <v>54</v>
      </c>
      <c r="AJ779" t="s">
        <v>54</v>
      </c>
      <c r="AK779" t="s">
        <v>54</v>
      </c>
      <c r="AL779" s="2">
        <v>2112786.54</v>
      </c>
      <c r="AM779">
        <v>9</v>
      </c>
      <c r="AN779">
        <v>1</v>
      </c>
      <c r="AO779" t="s">
        <v>74</v>
      </c>
      <c r="AP779" s="8">
        <v>2112786.54</v>
      </c>
      <c r="AQ779" t="s">
        <v>58</v>
      </c>
      <c r="AR779">
        <v>9</v>
      </c>
      <c r="AS779">
        <v>8</v>
      </c>
      <c r="AT779" t="s">
        <v>58</v>
      </c>
      <c r="AU779" t="s">
        <v>58</v>
      </c>
      <c r="AV779" t="b">
        <v>0</v>
      </c>
    </row>
    <row r="780" spans="1:48">
      <c r="A780">
        <v>779</v>
      </c>
      <c r="B780" t="s">
        <v>878</v>
      </c>
      <c r="C780" t="s">
        <v>2648</v>
      </c>
      <c r="D780" t="s">
        <v>2108</v>
      </c>
      <c r="E780" t="s">
        <v>2109</v>
      </c>
      <c r="F780" t="s">
        <v>66</v>
      </c>
      <c r="G780" t="s">
        <v>52</v>
      </c>
      <c r="H780" t="s">
        <v>53</v>
      </c>
      <c r="J780" t="s">
        <v>54</v>
      </c>
      <c r="K780" s="1">
        <v>45169</v>
      </c>
      <c r="L780">
        <v>80</v>
      </c>
      <c r="O780" t="s">
        <v>2225</v>
      </c>
      <c r="P780" t="s">
        <v>2111</v>
      </c>
      <c r="Q780" t="s">
        <v>56</v>
      </c>
      <c r="R780" t="s">
        <v>2112</v>
      </c>
      <c r="S780" t="s">
        <v>2649</v>
      </c>
      <c r="T780" s="1">
        <v>45139</v>
      </c>
      <c r="U780" t="s">
        <v>58</v>
      </c>
      <c r="V780" t="s">
        <v>58</v>
      </c>
      <c r="W780" t="s">
        <v>2225</v>
      </c>
      <c r="X780">
        <v>2</v>
      </c>
      <c r="Y780" s="1">
        <v>45139</v>
      </c>
      <c r="Z780" t="s">
        <v>71</v>
      </c>
      <c r="AA780" t="s">
        <v>72</v>
      </c>
      <c r="AB780" t="s">
        <v>60</v>
      </c>
      <c r="AC780">
        <v>4</v>
      </c>
      <c r="AD780" t="s">
        <v>54</v>
      </c>
      <c r="AE780" t="s">
        <v>54</v>
      </c>
      <c r="AF780" t="s">
        <v>54</v>
      </c>
      <c r="AG780" t="s">
        <v>54</v>
      </c>
      <c r="AH780" t="s">
        <v>2650</v>
      </c>
      <c r="AI780" t="s">
        <v>54</v>
      </c>
      <c r="AJ780" t="s">
        <v>54</v>
      </c>
      <c r="AK780" t="s">
        <v>54</v>
      </c>
      <c r="AL780" s="2">
        <v>2075031</v>
      </c>
      <c r="AM780">
        <v>23</v>
      </c>
      <c r="AN780">
        <v>1</v>
      </c>
      <c r="AO780" t="s">
        <v>74</v>
      </c>
      <c r="AP780" s="8">
        <v>2075031</v>
      </c>
      <c r="AQ780" t="s">
        <v>58</v>
      </c>
      <c r="AR780">
        <v>23</v>
      </c>
      <c r="AS780">
        <v>4</v>
      </c>
      <c r="AT780" t="s">
        <v>58</v>
      </c>
      <c r="AU780" t="s">
        <v>58</v>
      </c>
      <c r="AV780" t="b">
        <v>0</v>
      </c>
    </row>
    <row r="781" spans="1:48">
      <c r="A781">
        <v>780</v>
      </c>
      <c r="B781" t="s">
        <v>878</v>
      </c>
      <c r="C781" t="s">
        <v>2651</v>
      </c>
      <c r="D781" t="s">
        <v>2108</v>
      </c>
      <c r="E781" t="s">
        <v>2109</v>
      </c>
      <c r="F781" t="s">
        <v>66</v>
      </c>
      <c r="G781" t="s">
        <v>52</v>
      </c>
      <c r="H781" t="s">
        <v>53</v>
      </c>
      <c r="J781" t="s">
        <v>54</v>
      </c>
      <c r="K781" s="1">
        <v>45169</v>
      </c>
      <c r="L781">
        <v>80</v>
      </c>
      <c r="O781" t="s">
        <v>2225</v>
      </c>
      <c r="P781" t="s">
        <v>2111</v>
      </c>
      <c r="Q781" t="s">
        <v>56</v>
      </c>
      <c r="R781" t="s">
        <v>2112</v>
      </c>
      <c r="S781" t="s">
        <v>2576</v>
      </c>
      <c r="T781" s="1">
        <v>45138</v>
      </c>
      <c r="U781" t="s">
        <v>58</v>
      </c>
      <c r="V781" t="s">
        <v>58</v>
      </c>
      <c r="W781" t="s">
        <v>2225</v>
      </c>
      <c r="X781">
        <v>2</v>
      </c>
      <c r="Y781" s="1">
        <v>45139</v>
      </c>
      <c r="Z781" t="s">
        <v>71</v>
      </c>
      <c r="AA781" t="s">
        <v>72</v>
      </c>
      <c r="AB781" t="s">
        <v>60</v>
      </c>
      <c r="AC781">
        <v>4</v>
      </c>
      <c r="AD781" t="s">
        <v>54</v>
      </c>
      <c r="AE781" t="s">
        <v>54</v>
      </c>
      <c r="AF781" t="s">
        <v>54</v>
      </c>
      <c r="AG781" t="s">
        <v>54</v>
      </c>
      <c r="AH781" t="s">
        <v>2577</v>
      </c>
      <c r="AI781" t="s">
        <v>54</v>
      </c>
      <c r="AJ781" t="s">
        <v>54</v>
      </c>
      <c r="AK781" t="s">
        <v>54</v>
      </c>
      <c r="AL781" s="2">
        <v>2037206</v>
      </c>
      <c r="AM781">
        <v>22</v>
      </c>
      <c r="AN781">
        <v>1</v>
      </c>
      <c r="AO781" t="s">
        <v>74</v>
      </c>
      <c r="AP781" s="8">
        <v>2037206</v>
      </c>
      <c r="AQ781" t="s">
        <v>58</v>
      </c>
      <c r="AR781">
        <v>22</v>
      </c>
      <c r="AS781">
        <v>4</v>
      </c>
      <c r="AT781" t="s">
        <v>58</v>
      </c>
      <c r="AU781" t="s">
        <v>58</v>
      </c>
      <c r="AV781" t="b">
        <v>0</v>
      </c>
    </row>
    <row r="782" spans="1:48">
      <c r="A782">
        <v>781</v>
      </c>
      <c r="B782" t="s">
        <v>878</v>
      </c>
      <c r="C782" t="s">
        <v>2652</v>
      </c>
      <c r="D782" t="s">
        <v>2108</v>
      </c>
      <c r="E782" t="s">
        <v>2109</v>
      </c>
      <c r="F782" t="s">
        <v>66</v>
      </c>
      <c r="G782" t="s">
        <v>52</v>
      </c>
      <c r="H782" t="s">
        <v>53</v>
      </c>
      <c r="J782" t="s">
        <v>54</v>
      </c>
      <c r="K782" s="1">
        <v>45169</v>
      </c>
      <c r="L782">
        <v>80</v>
      </c>
      <c r="O782" t="s">
        <v>2225</v>
      </c>
      <c r="P782" t="s">
        <v>2111</v>
      </c>
      <c r="Q782" t="s">
        <v>56</v>
      </c>
      <c r="R782" t="s">
        <v>2112</v>
      </c>
      <c r="S782" t="s">
        <v>2369</v>
      </c>
      <c r="T782" s="1">
        <v>45126</v>
      </c>
      <c r="U782" t="s">
        <v>58</v>
      </c>
      <c r="V782" t="s">
        <v>58</v>
      </c>
      <c r="W782" t="s">
        <v>2225</v>
      </c>
      <c r="X782">
        <v>2</v>
      </c>
      <c r="Y782" s="1">
        <v>45139</v>
      </c>
      <c r="Z782" t="s">
        <v>71</v>
      </c>
      <c r="AA782" t="s">
        <v>72</v>
      </c>
      <c r="AB782" t="s">
        <v>60</v>
      </c>
      <c r="AC782">
        <v>4</v>
      </c>
      <c r="AD782" t="s">
        <v>54</v>
      </c>
      <c r="AE782" t="s">
        <v>54</v>
      </c>
      <c r="AF782" t="s">
        <v>54</v>
      </c>
      <c r="AG782" t="s">
        <v>54</v>
      </c>
      <c r="AH782" t="s">
        <v>2370</v>
      </c>
      <c r="AI782" t="s">
        <v>54</v>
      </c>
      <c r="AJ782" t="s">
        <v>54</v>
      </c>
      <c r="AK782" t="s">
        <v>54</v>
      </c>
      <c r="AL782" s="2">
        <v>2347383.35</v>
      </c>
      <c r="AM782">
        <v>20</v>
      </c>
      <c r="AN782">
        <v>1</v>
      </c>
      <c r="AO782" t="s">
        <v>74</v>
      </c>
      <c r="AP782" s="8">
        <v>2347383.35</v>
      </c>
      <c r="AQ782" t="s">
        <v>58</v>
      </c>
      <c r="AR782">
        <v>20</v>
      </c>
      <c r="AS782">
        <v>4</v>
      </c>
      <c r="AT782" t="s">
        <v>58</v>
      </c>
      <c r="AU782" t="s">
        <v>58</v>
      </c>
      <c r="AV782" t="b">
        <v>0</v>
      </c>
    </row>
    <row r="783" spans="1:48">
      <c r="A783">
        <v>782</v>
      </c>
      <c r="B783" t="s">
        <v>878</v>
      </c>
      <c r="C783" t="s">
        <v>2653</v>
      </c>
      <c r="D783" t="s">
        <v>2108</v>
      </c>
      <c r="E783" t="s">
        <v>2109</v>
      </c>
      <c r="F783" t="s">
        <v>66</v>
      </c>
      <c r="G783" t="s">
        <v>52</v>
      </c>
      <c r="H783" t="s">
        <v>53</v>
      </c>
      <c r="J783" t="s">
        <v>54</v>
      </c>
      <c r="K783" s="1">
        <v>45169</v>
      </c>
      <c r="L783">
        <v>80</v>
      </c>
      <c r="O783" t="s">
        <v>2225</v>
      </c>
      <c r="P783" t="s">
        <v>2111</v>
      </c>
      <c r="Q783" t="s">
        <v>56</v>
      </c>
      <c r="R783" t="s">
        <v>2112</v>
      </c>
      <c r="S783" t="s">
        <v>2345</v>
      </c>
      <c r="T783" s="1">
        <v>45125</v>
      </c>
      <c r="U783" t="s">
        <v>58</v>
      </c>
      <c r="V783" t="s">
        <v>58</v>
      </c>
      <c r="W783" t="s">
        <v>2225</v>
      </c>
      <c r="X783">
        <v>2</v>
      </c>
      <c r="Y783" s="1">
        <v>45139</v>
      </c>
      <c r="Z783" t="s">
        <v>71</v>
      </c>
      <c r="AA783" t="s">
        <v>72</v>
      </c>
      <c r="AB783" t="s">
        <v>60</v>
      </c>
      <c r="AC783">
        <v>4</v>
      </c>
      <c r="AD783" t="s">
        <v>54</v>
      </c>
      <c r="AE783" t="s">
        <v>54</v>
      </c>
      <c r="AF783" t="s">
        <v>54</v>
      </c>
      <c r="AG783" t="s">
        <v>54</v>
      </c>
      <c r="AH783" t="s">
        <v>2346</v>
      </c>
      <c r="AI783" t="s">
        <v>54</v>
      </c>
      <c r="AJ783" t="s">
        <v>54</v>
      </c>
      <c r="AK783" t="s">
        <v>54</v>
      </c>
      <c r="AL783" s="2">
        <v>2316450.83</v>
      </c>
      <c r="AM783">
        <v>18</v>
      </c>
      <c r="AN783">
        <v>1</v>
      </c>
      <c r="AO783" t="s">
        <v>74</v>
      </c>
      <c r="AP783" s="8">
        <v>2316450.83</v>
      </c>
      <c r="AQ783" t="s">
        <v>58</v>
      </c>
      <c r="AR783">
        <v>18</v>
      </c>
      <c r="AS783">
        <v>4</v>
      </c>
      <c r="AT783" t="s">
        <v>58</v>
      </c>
      <c r="AU783" t="s">
        <v>58</v>
      </c>
      <c r="AV783" t="b">
        <v>0</v>
      </c>
    </row>
    <row r="784" spans="1:48">
      <c r="A784">
        <v>783</v>
      </c>
      <c r="B784" t="s">
        <v>2654</v>
      </c>
      <c r="C784" t="s">
        <v>2655</v>
      </c>
      <c r="D784" t="s">
        <v>2108</v>
      </c>
      <c r="E784" t="s">
        <v>2109</v>
      </c>
      <c r="F784" t="s">
        <v>66</v>
      </c>
      <c r="G784" t="s">
        <v>52</v>
      </c>
      <c r="H784" t="s">
        <v>53</v>
      </c>
      <c r="J784" t="s">
        <v>54</v>
      </c>
      <c r="K784" s="1">
        <v>45169</v>
      </c>
      <c r="L784">
        <v>40</v>
      </c>
      <c r="O784" t="s">
        <v>77</v>
      </c>
      <c r="P784" t="s">
        <v>2170</v>
      </c>
      <c r="Q784" t="s">
        <v>56</v>
      </c>
      <c r="R784" t="s">
        <v>2112</v>
      </c>
      <c r="S784" t="s">
        <v>2656</v>
      </c>
      <c r="T784" s="1">
        <v>45139</v>
      </c>
      <c r="U784" t="s">
        <v>58</v>
      </c>
      <c r="V784" t="s">
        <v>58</v>
      </c>
      <c r="W784" t="s">
        <v>77</v>
      </c>
      <c r="X784">
        <v>2</v>
      </c>
      <c r="Y784" s="1">
        <v>45139</v>
      </c>
      <c r="Z784" t="s">
        <v>1049</v>
      </c>
      <c r="AA784" t="s">
        <v>54</v>
      </c>
      <c r="AB784" t="s">
        <v>60</v>
      </c>
      <c r="AC784">
        <v>2</v>
      </c>
      <c r="AD784" t="s">
        <v>54</v>
      </c>
      <c r="AE784" t="s">
        <v>54</v>
      </c>
      <c r="AF784" t="s">
        <v>54</v>
      </c>
      <c r="AG784" t="s">
        <v>54</v>
      </c>
      <c r="AH784" t="s">
        <v>2657</v>
      </c>
      <c r="AI784" t="s">
        <v>54</v>
      </c>
      <c r="AJ784" t="s">
        <v>54</v>
      </c>
      <c r="AK784" t="s">
        <v>54</v>
      </c>
      <c r="AL784" s="2">
        <v>179579.56</v>
      </c>
      <c r="AM784">
        <v>3</v>
      </c>
      <c r="AN784">
        <v>1</v>
      </c>
      <c r="AO784" t="s">
        <v>1051</v>
      </c>
      <c r="AP784" s="8">
        <v>179579.56</v>
      </c>
      <c r="AQ784" t="s">
        <v>58</v>
      </c>
      <c r="AR784">
        <v>3</v>
      </c>
      <c r="AS784">
        <v>2</v>
      </c>
      <c r="AT784" t="s">
        <v>58</v>
      </c>
      <c r="AU784" t="s">
        <v>58</v>
      </c>
      <c r="AV784" t="b">
        <f>IF(OR(AP784&lt;10000,AR784&lt;4,AS784&lt;2),TRUE,FALSE)</f>
        <v>1</v>
      </c>
    </row>
    <row r="785" spans="1:48">
      <c r="A785">
        <v>784</v>
      </c>
      <c r="B785" t="s">
        <v>2654</v>
      </c>
      <c r="C785" t="s">
        <v>2658</v>
      </c>
      <c r="D785" t="s">
        <v>2108</v>
      </c>
      <c r="E785" t="s">
        <v>2109</v>
      </c>
      <c r="F785" t="s">
        <v>66</v>
      </c>
      <c r="G785" t="s">
        <v>52</v>
      </c>
      <c r="H785" t="s">
        <v>53</v>
      </c>
      <c r="J785" t="s">
        <v>54</v>
      </c>
      <c r="K785" s="1">
        <v>45169</v>
      </c>
      <c r="L785">
        <v>40</v>
      </c>
      <c r="O785" t="s">
        <v>77</v>
      </c>
      <c r="P785" t="s">
        <v>2170</v>
      </c>
      <c r="Q785" t="s">
        <v>56</v>
      </c>
      <c r="R785" t="s">
        <v>2112</v>
      </c>
      <c r="S785" t="s">
        <v>2189</v>
      </c>
      <c r="T785" s="1">
        <v>45119</v>
      </c>
      <c r="U785" t="s">
        <v>58</v>
      </c>
      <c r="V785" t="s">
        <v>58</v>
      </c>
      <c r="W785" t="s">
        <v>77</v>
      </c>
      <c r="X785">
        <v>2</v>
      </c>
      <c r="Y785" s="1">
        <v>45139</v>
      </c>
      <c r="Z785" t="s">
        <v>1049</v>
      </c>
      <c r="AA785" t="s">
        <v>54</v>
      </c>
      <c r="AB785" t="s">
        <v>60</v>
      </c>
      <c r="AC785">
        <v>2</v>
      </c>
      <c r="AD785" t="s">
        <v>54</v>
      </c>
      <c r="AE785" t="s">
        <v>54</v>
      </c>
      <c r="AF785" t="s">
        <v>54</v>
      </c>
      <c r="AG785" t="s">
        <v>54</v>
      </c>
      <c r="AH785" t="s">
        <v>2190</v>
      </c>
      <c r="AI785" t="s">
        <v>54</v>
      </c>
      <c r="AJ785" t="s">
        <v>54</v>
      </c>
      <c r="AK785" t="s">
        <v>54</v>
      </c>
      <c r="AL785" s="2">
        <v>196814.02</v>
      </c>
      <c r="AM785">
        <v>3</v>
      </c>
      <c r="AN785">
        <v>1</v>
      </c>
      <c r="AO785" t="s">
        <v>1051</v>
      </c>
      <c r="AP785" s="8">
        <v>196814.02</v>
      </c>
      <c r="AQ785" t="s">
        <v>58</v>
      </c>
      <c r="AR785">
        <v>3</v>
      </c>
      <c r="AS785">
        <v>2</v>
      </c>
      <c r="AT785" t="s">
        <v>58</v>
      </c>
      <c r="AU785" t="s">
        <v>58</v>
      </c>
      <c r="AV785" t="b">
        <f>IF(OR(AP785&lt;10000,AR785&lt;4,AS785&lt;2),TRUE,FALSE)</f>
        <v>1</v>
      </c>
    </row>
    <row r="786" spans="1:48">
      <c r="A786">
        <v>785</v>
      </c>
      <c r="B786" t="s">
        <v>2607</v>
      </c>
      <c r="C786" t="s">
        <v>2659</v>
      </c>
      <c r="D786" t="s">
        <v>2108</v>
      </c>
      <c r="E786" t="s">
        <v>2109</v>
      </c>
      <c r="F786" t="s">
        <v>66</v>
      </c>
      <c r="G786" t="s">
        <v>52</v>
      </c>
      <c r="H786" t="s">
        <v>53</v>
      </c>
      <c r="J786" t="s">
        <v>54</v>
      </c>
      <c r="K786" s="1">
        <v>45169</v>
      </c>
      <c r="L786">
        <v>40</v>
      </c>
      <c r="O786" t="s">
        <v>2225</v>
      </c>
      <c r="P786" t="s">
        <v>2111</v>
      </c>
      <c r="Q786" t="s">
        <v>56</v>
      </c>
      <c r="R786" t="s">
        <v>2112</v>
      </c>
      <c r="S786" t="s">
        <v>2660</v>
      </c>
      <c r="T786" s="1">
        <v>45140</v>
      </c>
      <c r="U786" t="s">
        <v>58</v>
      </c>
      <c r="V786" t="s">
        <v>58</v>
      </c>
      <c r="W786" t="s">
        <v>2225</v>
      </c>
      <c r="X786">
        <v>2</v>
      </c>
      <c r="Y786" s="1">
        <v>45140</v>
      </c>
      <c r="Z786" t="s">
        <v>71</v>
      </c>
      <c r="AA786" t="s">
        <v>72</v>
      </c>
      <c r="AB786" t="s">
        <v>60</v>
      </c>
      <c r="AC786">
        <v>4</v>
      </c>
      <c r="AD786" t="s">
        <v>54</v>
      </c>
      <c r="AE786" t="s">
        <v>54</v>
      </c>
      <c r="AF786" t="s">
        <v>54</v>
      </c>
      <c r="AG786" t="s">
        <v>54</v>
      </c>
      <c r="AH786" t="s">
        <v>2661</v>
      </c>
      <c r="AI786" t="s">
        <v>54</v>
      </c>
      <c r="AJ786" t="s">
        <v>54</v>
      </c>
      <c r="AK786" t="s">
        <v>54</v>
      </c>
      <c r="AL786" s="2">
        <v>2059858.48</v>
      </c>
      <c r="AM786">
        <v>18</v>
      </c>
      <c r="AN786">
        <v>1</v>
      </c>
      <c r="AO786" t="s">
        <v>74</v>
      </c>
      <c r="AP786" s="8">
        <v>2059858.48</v>
      </c>
      <c r="AQ786" t="s">
        <v>58</v>
      </c>
      <c r="AR786">
        <v>18</v>
      </c>
      <c r="AS786">
        <v>4</v>
      </c>
      <c r="AT786" t="s">
        <v>58</v>
      </c>
      <c r="AU786" t="s">
        <v>58</v>
      </c>
      <c r="AV786" t="b">
        <v>0</v>
      </c>
    </row>
    <row r="787" spans="1:48">
      <c r="A787">
        <v>786</v>
      </c>
      <c r="B787" t="s">
        <v>2613</v>
      </c>
      <c r="C787" t="s">
        <v>2662</v>
      </c>
      <c r="D787" t="s">
        <v>2108</v>
      </c>
      <c r="E787" t="s">
        <v>2109</v>
      </c>
      <c r="F787" t="s">
        <v>66</v>
      </c>
      <c r="G787" t="s">
        <v>52</v>
      </c>
      <c r="H787" t="s">
        <v>53</v>
      </c>
      <c r="J787" t="s">
        <v>54</v>
      </c>
      <c r="K787" s="1">
        <v>45169</v>
      </c>
      <c r="L787">
        <v>40</v>
      </c>
      <c r="O787" t="s">
        <v>2569</v>
      </c>
      <c r="P787" t="s">
        <v>2111</v>
      </c>
      <c r="Q787" t="s">
        <v>56</v>
      </c>
      <c r="R787" t="s">
        <v>2112</v>
      </c>
      <c r="S787" t="s">
        <v>2663</v>
      </c>
      <c r="T787" s="1">
        <v>45140</v>
      </c>
      <c r="U787" t="s">
        <v>58</v>
      </c>
      <c r="V787" t="s">
        <v>58</v>
      </c>
      <c r="W787" t="s">
        <v>2569</v>
      </c>
      <c r="X787">
        <v>2</v>
      </c>
      <c r="Y787" s="1">
        <v>45140</v>
      </c>
      <c r="Z787" t="s">
        <v>71</v>
      </c>
      <c r="AA787" t="s">
        <v>72</v>
      </c>
      <c r="AB787" t="s">
        <v>60</v>
      </c>
      <c r="AC787">
        <v>8</v>
      </c>
      <c r="AD787" t="s">
        <v>54</v>
      </c>
      <c r="AE787" t="s">
        <v>54</v>
      </c>
      <c r="AF787" t="s">
        <v>54</v>
      </c>
      <c r="AG787" t="s">
        <v>54</v>
      </c>
      <c r="AH787" t="s">
        <v>2664</v>
      </c>
      <c r="AI787" t="s">
        <v>54</v>
      </c>
      <c r="AJ787" t="s">
        <v>54</v>
      </c>
      <c r="AK787" t="s">
        <v>54</v>
      </c>
      <c r="AL787" s="2">
        <v>2266614.5</v>
      </c>
      <c r="AM787">
        <v>21</v>
      </c>
      <c r="AN787">
        <v>1</v>
      </c>
      <c r="AO787" t="s">
        <v>74</v>
      </c>
      <c r="AP787" s="8">
        <v>2266614.5</v>
      </c>
      <c r="AQ787" t="s">
        <v>58</v>
      </c>
      <c r="AR787">
        <v>21</v>
      </c>
      <c r="AS787">
        <v>8</v>
      </c>
      <c r="AT787" t="s">
        <v>58</v>
      </c>
      <c r="AU787" t="s">
        <v>58</v>
      </c>
      <c r="AV787" t="b">
        <v>0</v>
      </c>
    </row>
    <row r="788" spans="1:48">
      <c r="A788">
        <v>787</v>
      </c>
      <c r="B788" t="s">
        <v>2665</v>
      </c>
      <c r="C788" t="s">
        <v>2666</v>
      </c>
      <c r="D788" t="s">
        <v>2108</v>
      </c>
      <c r="E788" t="s">
        <v>2109</v>
      </c>
      <c r="F788" t="s">
        <v>66</v>
      </c>
      <c r="G788" t="s">
        <v>52</v>
      </c>
      <c r="H788" t="s">
        <v>53</v>
      </c>
      <c r="J788" t="s">
        <v>54</v>
      </c>
      <c r="K788" s="1">
        <v>45169</v>
      </c>
      <c r="L788">
        <v>40</v>
      </c>
      <c r="O788" t="s">
        <v>77</v>
      </c>
      <c r="P788" t="s">
        <v>2111</v>
      </c>
      <c r="Q788" t="s">
        <v>56</v>
      </c>
      <c r="R788" t="s">
        <v>2112</v>
      </c>
      <c r="S788" t="s">
        <v>2667</v>
      </c>
      <c r="T788" s="1">
        <v>45140</v>
      </c>
      <c r="U788" t="s">
        <v>58</v>
      </c>
      <c r="V788" t="s">
        <v>58</v>
      </c>
      <c r="W788" t="s">
        <v>77</v>
      </c>
      <c r="X788">
        <v>2</v>
      </c>
      <c r="Y788" s="1">
        <v>45140</v>
      </c>
      <c r="Z788" t="s">
        <v>71</v>
      </c>
      <c r="AA788" t="s">
        <v>72</v>
      </c>
      <c r="AB788" t="s">
        <v>60</v>
      </c>
      <c r="AC788">
        <v>2</v>
      </c>
      <c r="AD788" t="s">
        <v>54</v>
      </c>
      <c r="AE788" t="s">
        <v>54</v>
      </c>
      <c r="AF788" t="s">
        <v>54</v>
      </c>
      <c r="AG788" t="s">
        <v>54</v>
      </c>
      <c r="AH788" t="s">
        <v>2668</v>
      </c>
      <c r="AI788" t="s">
        <v>54</v>
      </c>
      <c r="AJ788" t="s">
        <v>54</v>
      </c>
      <c r="AK788" t="s">
        <v>54</v>
      </c>
      <c r="AL788" s="2">
        <v>2047290.63</v>
      </c>
      <c r="AM788">
        <v>43</v>
      </c>
      <c r="AN788">
        <v>1</v>
      </c>
      <c r="AO788" t="s">
        <v>74</v>
      </c>
      <c r="AP788" s="8">
        <v>2047290.63</v>
      </c>
      <c r="AQ788" t="s">
        <v>58</v>
      </c>
      <c r="AR788">
        <v>43</v>
      </c>
      <c r="AS788">
        <v>2</v>
      </c>
      <c r="AT788" t="s">
        <v>58</v>
      </c>
      <c r="AU788" t="s">
        <v>58</v>
      </c>
      <c r="AV788" t="b">
        <v>0</v>
      </c>
    </row>
    <row r="789" spans="1:48">
      <c r="A789">
        <v>788</v>
      </c>
      <c r="B789" t="s">
        <v>2665</v>
      </c>
      <c r="C789" t="s">
        <v>2669</v>
      </c>
      <c r="D789" t="s">
        <v>2108</v>
      </c>
      <c r="E789" t="s">
        <v>2109</v>
      </c>
      <c r="F789" t="s">
        <v>66</v>
      </c>
      <c r="G789" t="s">
        <v>52</v>
      </c>
      <c r="H789" t="s">
        <v>53</v>
      </c>
      <c r="J789" t="s">
        <v>54</v>
      </c>
      <c r="K789" s="1">
        <v>45169</v>
      </c>
      <c r="L789">
        <v>40</v>
      </c>
      <c r="O789" t="s">
        <v>77</v>
      </c>
      <c r="P789" t="s">
        <v>2111</v>
      </c>
      <c r="Q789" t="s">
        <v>56</v>
      </c>
      <c r="R789" t="s">
        <v>2112</v>
      </c>
      <c r="S789" t="s">
        <v>2670</v>
      </c>
      <c r="T789" s="1">
        <v>45139</v>
      </c>
      <c r="U789" t="s">
        <v>58</v>
      </c>
      <c r="V789" t="s">
        <v>58</v>
      </c>
      <c r="W789" t="s">
        <v>77</v>
      </c>
      <c r="X789">
        <v>2</v>
      </c>
      <c r="Y789" s="1">
        <v>45140</v>
      </c>
      <c r="Z789" t="s">
        <v>71</v>
      </c>
      <c r="AA789" t="s">
        <v>72</v>
      </c>
      <c r="AB789" t="s">
        <v>60</v>
      </c>
      <c r="AC789">
        <v>2</v>
      </c>
      <c r="AD789" t="s">
        <v>54</v>
      </c>
      <c r="AE789" t="s">
        <v>54</v>
      </c>
      <c r="AF789" t="s">
        <v>54</v>
      </c>
      <c r="AG789" t="s">
        <v>54</v>
      </c>
      <c r="AH789" t="s">
        <v>2671</v>
      </c>
      <c r="AI789" t="s">
        <v>54</v>
      </c>
      <c r="AJ789" t="s">
        <v>54</v>
      </c>
      <c r="AK789" t="s">
        <v>54</v>
      </c>
      <c r="AL789" s="2">
        <v>2026747.41</v>
      </c>
      <c r="AM789">
        <v>42</v>
      </c>
      <c r="AN789">
        <v>1</v>
      </c>
      <c r="AO789" t="s">
        <v>74</v>
      </c>
      <c r="AP789" s="8">
        <v>2026747.41</v>
      </c>
      <c r="AQ789" t="s">
        <v>58</v>
      </c>
      <c r="AR789">
        <v>42</v>
      </c>
      <c r="AS789">
        <v>2</v>
      </c>
      <c r="AT789" t="s">
        <v>58</v>
      </c>
      <c r="AU789" t="s">
        <v>58</v>
      </c>
      <c r="AV789" t="b">
        <v>0</v>
      </c>
    </row>
    <row r="790" spans="1:48">
      <c r="A790">
        <v>789</v>
      </c>
      <c r="B790" t="s">
        <v>2623</v>
      </c>
      <c r="C790" t="s">
        <v>2672</v>
      </c>
      <c r="D790" t="s">
        <v>2108</v>
      </c>
      <c r="E790" t="s">
        <v>2109</v>
      </c>
      <c r="F790" t="s">
        <v>66</v>
      </c>
      <c r="G790" t="s">
        <v>52</v>
      </c>
      <c r="H790" t="s">
        <v>53</v>
      </c>
      <c r="J790" t="s">
        <v>54</v>
      </c>
      <c r="K790" s="1">
        <v>45169</v>
      </c>
      <c r="L790">
        <v>40</v>
      </c>
      <c r="O790" t="s">
        <v>2196</v>
      </c>
      <c r="P790" t="s">
        <v>2111</v>
      </c>
      <c r="Q790" t="s">
        <v>56</v>
      </c>
      <c r="R790" t="s">
        <v>2112</v>
      </c>
      <c r="S790" t="s">
        <v>2673</v>
      </c>
      <c r="T790" s="1">
        <v>45140</v>
      </c>
      <c r="U790" t="s">
        <v>58</v>
      </c>
      <c r="V790" t="s">
        <v>58</v>
      </c>
      <c r="W790" t="s">
        <v>2196</v>
      </c>
      <c r="X790">
        <v>2</v>
      </c>
      <c r="Y790" s="1">
        <v>45140</v>
      </c>
      <c r="Z790" t="s">
        <v>71</v>
      </c>
      <c r="AA790" t="s">
        <v>72</v>
      </c>
      <c r="AB790" t="s">
        <v>60</v>
      </c>
      <c r="AC790">
        <v>9</v>
      </c>
      <c r="AD790" t="s">
        <v>54</v>
      </c>
      <c r="AE790" t="s">
        <v>54</v>
      </c>
      <c r="AF790" t="s">
        <v>54</v>
      </c>
      <c r="AG790" t="s">
        <v>54</v>
      </c>
      <c r="AH790" t="s">
        <v>2674</v>
      </c>
      <c r="AI790" t="s">
        <v>54</v>
      </c>
      <c r="AJ790" t="s">
        <v>54</v>
      </c>
      <c r="AK790" t="s">
        <v>54</v>
      </c>
      <c r="AL790" s="2">
        <v>2289690.06</v>
      </c>
      <c r="AM790">
        <v>12</v>
      </c>
      <c r="AN790">
        <v>1</v>
      </c>
      <c r="AO790" t="s">
        <v>74</v>
      </c>
      <c r="AP790" s="8">
        <v>2289690.06</v>
      </c>
      <c r="AQ790" t="s">
        <v>58</v>
      </c>
      <c r="AR790">
        <v>12</v>
      </c>
      <c r="AS790">
        <v>9</v>
      </c>
      <c r="AT790" t="s">
        <v>58</v>
      </c>
      <c r="AU790" t="s">
        <v>58</v>
      </c>
      <c r="AV790" t="b">
        <v>0</v>
      </c>
    </row>
    <row r="791" spans="1:48">
      <c r="A791">
        <v>790</v>
      </c>
      <c r="B791" t="s">
        <v>2675</v>
      </c>
      <c r="C791" t="s">
        <v>2676</v>
      </c>
      <c r="D791" t="s">
        <v>2108</v>
      </c>
      <c r="E791" t="s">
        <v>2109</v>
      </c>
      <c r="F791" t="s">
        <v>66</v>
      </c>
      <c r="G791" t="s">
        <v>52</v>
      </c>
      <c r="H791" t="s">
        <v>53</v>
      </c>
      <c r="J791" t="s">
        <v>54</v>
      </c>
      <c r="K791" s="1">
        <v>45169</v>
      </c>
      <c r="L791">
        <v>40</v>
      </c>
      <c r="O791" t="s">
        <v>2502</v>
      </c>
      <c r="P791" t="s">
        <v>2111</v>
      </c>
      <c r="Q791" t="s">
        <v>56</v>
      </c>
      <c r="R791" t="s">
        <v>2112</v>
      </c>
      <c r="S791" t="s">
        <v>2677</v>
      </c>
      <c r="T791" s="1">
        <v>45140</v>
      </c>
      <c r="U791" t="s">
        <v>58</v>
      </c>
      <c r="V791" t="s">
        <v>58</v>
      </c>
      <c r="W791" t="s">
        <v>2502</v>
      </c>
      <c r="X791">
        <v>2</v>
      </c>
      <c r="Y791" s="1">
        <v>45140</v>
      </c>
      <c r="Z791" t="s">
        <v>71</v>
      </c>
      <c r="AA791" t="s">
        <v>72</v>
      </c>
      <c r="AB791" t="s">
        <v>60</v>
      </c>
      <c r="AC791">
        <v>6</v>
      </c>
      <c r="AD791" t="s">
        <v>54</v>
      </c>
      <c r="AE791" t="s">
        <v>54</v>
      </c>
      <c r="AF791" t="s">
        <v>54</v>
      </c>
      <c r="AG791" t="s">
        <v>54</v>
      </c>
      <c r="AH791" t="s">
        <v>2678</v>
      </c>
      <c r="AI791" t="s">
        <v>54</v>
      </c>
      <c r="AJ791" t="s">
        <v>54</v>
      </c>
      <c r="AK791" t="s">
        <v>54</v>
      </c>
      <c r="AL791" s="2">
        <v>3642891.14</v>
      </c>
      <c r="AM791">
        <v>9</v>
      </c>
      <c r="AN791">
        <v>1</v>
      </c>
      <c r="AO791" t="s">
        <v>74</v>
      </c>
      <c r="AP791" s="8">
        <v>3642891.14</v>
      </c>
      <c r="AQ791" t="s">
        <v>58</v>
      </c>
      <c r="AR791">
        <v>9</v>
      </c>
      <c r="AS791">
        <v>6</v>
      </c>
      <c r="AT791" t="s">
        <v>58</v>
      </c>
      <c r="AU791" t="s">
        <v>58</v>
      </c>
      <c r="AV791" t="b">
        <v>0</v>
      </c>
    </row>
    <row r="792" spans="1:48">
      <c r="A792">
        <v>791</v>
      </c>
      <c r="B792" t="s">
        <v>2675</v>
      </c>
      <c r="C792" t="s">
        <v>2679</v>
      </c>
      <c r="D792" t="s">
        <v>2108</v>
      </c>
      <c r="E792" t="s">
        <v>2109</v>
      </c>
      <c r="F792" t="s">
        <v>66</v>
      </c>
      <c r="G792" t="s">
        <v>52</v>
      </c>
      <c r="H792" t="s">
        <v>53</v>
      </c>
      <c r="J792" t="s">
        <v>54</v>
      </c>
      <c r="K792" s="1">
        <v>45169</v>
      </c>
      <c r="L792">
        <v>40</v>
      </c>
      <c r="O792" t="s">
        <v>2502</v>
      </c>
      <c r="P792" t="s">
        <v>2111</v>
      </c>
      <c r="Q792" t="s">
        <v>56</v>
      </c>
      <c r="R792" t="s">
        <v>2112</v>
      </c>
      <c r="S792" t="s">
        <v>2579</v>
      </c>
      <c r="T792" s="1">
        <v>45138</v>
      </c>
      <c r="U792" t="s">
        <v>58</v>
      </c>
      <c r="V792" t="s">
        <v>58</v>
      </c>
      <c r="W792" t="s">
        <v>2502</v>
      </c>
      <c r="X792">
        <v>2</v>
      </c>
      <c r="Y792" s="1">
        <v>45140</v>
      </c>
      <c r="Z792" t="s">
        <v>71</v>
      </c>
      <c r="AA792" t="s">
        <v>72</v>
      </c>
      <c r="AB792" t="s">
        <v>60</v>
      </c>
      <c r="AC792">
        <v>6</v>
      </c>
      <c r="AD792" t="s">
        <v>54</v>
      </c>
      <c r="AE792" t="s">
        <v>54</v>
      </c>
      <c r="AF792" t="s">
        <v>54</v>
      </c>
      <c r="AG792" t="s">
        <v>54</v>
      </c>
      <c r="AH792" t="s">
        <v>2580</v>
      </c>
      <c r="AI792" t="s">
        <v>54</v>
      </c>
      <c r="AJ792" t="s">
        <v>54</v>
      </c>
      <c r="AK792" t="s">
        <v>54</v>
      </c>
      <c r="AL792" s="2">
        <v>3405616.14</v>
      </c>
      <c r="AM792">
        <v>9</v>
      </c>
      <c r="AN792">
        <v>1</v>
      </c>
      <c r="AO792" t="s">
        <v>74</v>
      </c>
      <c r="AP792" s="8">
        <v>3405616.14</v>
      </c>
      <c r="AQ792" t="s">
        <v>58</v>
      </c>
      <c r="AR792">
        <v>9</v>
      </c>
      <c r="AS792">
        <v>6</v>
      </c>
      <c r="AT792" t="s">
        <v>58</v>
      </c>
      <c r="AU792" t="s">
        <v>58</v>
      </c>
      <c r="AV792" t="b">
        <v>0</v>
      </c>
    </row>
    <row r="793" spans="1:48">
      <c r="A793">
        <v>792</v>
      </c>
      <c r="B793" t="s">
        <v>2675</v>
      </c>
      <c r="C793" t="s">
        <v>2680</v>
      </c>
      <c r="D793" t="s">
        <v>2108</v>
      </c>
      <c r="E793" t="s">
        <v>2109</v>
      </c>
      <c r="F793" t="s">
        <v>66</v>
      </c>
      <c r="G793" t="s">
        <v>52</v>
      </c>
      <c r="H793" t="s">
        <v>53</v>
      </c>
      <c r="J793" t="s">
        <v>54</v>
      </c>
      <c r="K793" s="1">
        <v>45169</v>
      </c>
      <c r="L793">
        <v>40</v>
      </c>
      <c r="O793" t="s">
        <v>2502</v>
      </c>
      <c r="P793" t="s">
        <v>2111</v>
      </c>
      <c r="Q793" t="s">
        <v>56</v>
      </c>
      <c r="R793" t="s">
        <v>2112</v>
      </c>
      <c r="S793" t="s">
        <v>2524</v>
      </c>
      <c r="T793" s="1">
        <v>45135</v>
      </c>
      <c r="U793" t="s">
        <v>58</v>
      </c>
      <c r="V793" t="s">
        <v>58</v>
      </c>
      <c r="W793" t="s">
        <v>2502</v>
      </c>
      <c r="X793">
        <v>2</v>
      </c>
      <c r="Y793" s="1">
        <v>45140</v>
      </c>
      <c r="Z793" t="s">
        <v>71</v>
      </c>
      <c r="AA793" t="s">
        <v>72</v>
      </c>
      <c r="AB793" t="s">
        <v>60</v>
      </c>
      <c r="AC793">
        <v>6</v>
      </c>
      <c r="AD793" t="s">
        <v>54</v>
      </c>
      <c r="AE793" t="s">
        <v>54</v>
      </c>
      <c r="AF793" t="s">
        <v>54</v>
      </c>
      <c r="AG793" t="s">
        <v>54</v>
      </c>
      <c r="AH793" t="s">
        <v>2525</v>
      </c>
      <c r="AI793" t="s">
        <v>54</v>
      </c>
      <c r="AJ793" t="s">
        <v>54</v>
      </c>
      <c r="AK793" t="s">
        <v>54</v>
      </c>
      <c r="AL793" s="2">
        <v>2878316.14</v>
      </c>
      <c r="AM793">
        <v>8</v>
      </c>
      <c r="AN793">
        <v>1</v>
      </c>
      <c r="AO793" t="s">
        <v>74</v>
      </c>
      <c r="AP793" s="8">
        <v>2878316.14</v>
      </c>
      <c r="AQ793" t="s">
        <v>58</v>
      </c>
      <c r="AR793">
        <v>8</v>
      </c>
      <c r="AS793">
        <v>6</v>
      </c>
      <c r="AT793" t="s">
        <v>58</v>
      </c>
      <c r="AU793" t="s">
        <v>58</v>
      </c>
      <c r="AV793" t="b">
        <v>0</v>
      </c>
    </row>
    <row r="794" spans="1:48">
      <c r="A794">
        <v>793</v>
      </c>
      <c r="B794" t="s">
        <v>2675</v>
      </c>
      <c r="C794" t="s">
        <v>2681</v>
      </c>
      <c r="D794" t="s">
        <v>2108</v>
      </c>
      <c r="E794" t="s">
        <v>2109</v>
      </c>
      <c r="F794" t="s">
        <v>66</v>
      </c>
      <c r="G794" t="s">
        <v>52</v>
      </c>
      <c r="H794" t="s">
        <v>53</v>
      </c>
      <c r="J794" t="s">
        <v>54</v>
      </c>
      <c r="K794" s="1">
        <v>45169</v>
      </c>
      <c r="L794">
        <v>40</v>
      </c>
      <c r="O794" t="s">
        <v>2502</v>
      </c>
      <c r="P794" t="s">
        <v>2111</v>
      </c>
      <c r="Q794" t="s">
        <v>56</v>
      </c>
      <c r="R794" t="s">
        <v>2112</v>
      </c>
      <c r="S794" t="s">
        <v>2506</v>
      </c>
      <c r="T794" s="1">
        <v>45134</v>
      </c>
      <c r="U794" t="s">
        <v>58</v>
      </c>
      <c r="V794" t="s">
        <v>58</v>
      </c>
      <c r="W794" t="s">
        <v>2502</v>
      </c>
      <c r="X794">
        <v>2</v>
      </c>
      <c r="Y794" s="1">
        <v>45140</v>
      </c>
      <c r="Z794" t="s">
        <v>71</v>
      </c>
      <c r="AA794" t="s">
        <v>72</v>
      </c>
      <c r="AB794" t="s">
        <v>60</v>
      </c>
      <c r="AC794">
        <v>6</v>
      </c>
      <c r="AD794" t="s">
        <v>54</v>
      </c>
      <c r="AE794" t="s">
        <v>54</v>
      </c>
      <c r="AF794" t="s">
        <v>54</v>
      </c>
      <c r="AG794" t="s">
        <v>54</v>
      </c>
      <c r="AH794" t="s">
        <v>2507</v>
      </c>
      <c r="AI794" t="s">
        <v>54</v>
      </c>
      <c r="AJ794" t="s">
        <v>54</v>
      </c>
      <c r="AK794" t="s">
        <v>54</v>
      </c>
      <c r="AL794" s="2">
        <v>2575106.14</v>
      </c>
      <c r="AM794">
        <v>7</v>
      </c>
      <c r="AN794">
        <v>1</v>
      </c>
      <c r="AO794" t="s">
        <v>74</v>
      </c>
      <c r="AP794" s="8">
        <v>2575106.14</v>
      </c>
      <c r="AQ794" t="s">
        <v>58</v>
      </c>
      <c r="AR794">
        <v>7</v>
      </c>
      <c r="AS794">
        <v>6</v>
      </c>
      <c r="AT794" t="s">
        <v>58</v>
      </c>
      <c r="AU794" t="s">
        <v>58</v>
      </c>
      <c r="AV794" t="b">
        <v>0</v>
      </c>
    </row>
    <row r="795" spans="1:48">
      <c r="A795">
        <v>794</v>
      </c>
      <c r="B795" t="s">
        <v>2675</v>
      </c>
      <c r="C795" t="s">
        <v>2682</v>
      </c>
      <c r="D795" t="s">
        <v>2108</v>
      </c>
      <c r="E795" t="s">
        <v>2109</v>
      </c>
      <c r="F795" t="s">
        <v>66</v>
      </c>
      <c r="G795" t="s">
        <v>52</v>
      </c>
      <c r="H795" t="s">
        <v>53</v>
      </c>
      <c r="J795" t="s">
        <v>54</v>
      </c>
      <c r="K795" s="1">
        <v>45169</v>
      </c>
      <c r="L795">
        <v>40</v>
      </c>
      <c r="O795" t="s">
        <v>2502</v>
      </c>
      <c r="P795" t="s">
        <v>2111</v>
      </c>
      <c r="Q795" t="s">
        <v>56</v>
      </c>
      <c r="R795" t="s">
        <v>2112</v>
      </c>
      <c r="S795" t="s">
        <v>2441</v>
      </c>
      <c r="T795" s="1">
        <v>45131</v>
      </c>
      <c r="U795" t="s">
        <v>58</v>
      </c>
      <c r="V795" t="s">
        <v>58</v>
      </c>
      <c r="W795" t="s">
        <v>2502</v>
      </c>
      <c r="X795">
        <v>2</v>
      </c>
      <c r="Y795" s="1">
        <v>45140</v>
      </c>
      <c r="Z795" t="s">
        <v>71</v>
      </c>
      <c r="AA795" t="s">
        <v>72</v>
      </c>
      <c r="AB795" t="s">
        <v>60</v>
      </c>
      <c r="AC795">
        <v>6</v>
      </c>
      <c r="AD795" t="s">
        <v>54</v>
      </c>
      <c r="AE795" t="s">
        <v>54</v>
      </c>
      <c r="AF795" t="s">
        <v>54</v>
      </c>
      <c r="AG795" t="s">
        <v>54</v>
      </c>
      <c r="AH795" t="s">
        <v>2442</v>
      </c>
      <c r="AI795" t="s">
        <v>54</v>
      </c>
      <c r="AJ795" t="s">
        <v>54</v>
      </c>
      <c r="AK795" t="s">
        <v>54</v>
      </c>
      <c r="AL795" s="2">
        <v>2559306.14</v>
      </c>
      <c r="AM795">
        <v>6</v>
      </c>
      <c r="AN795">
        <v>1</v>
      </c>
      <c r="AO795" t="s">
        <v>74</v>
      </c>
      <c r="AP795" s="8">
        <v>2559306.14</v>
      </c>
      <c r="AQ795" t="s">
        <v>58</v>
      </c>
      <c r="AR795">
        <v>6</v>
      </c>
      <c r="AS795">
        <v>6</v>
      </c>
      <c r="AT795" t="s">
        <v>58</v>
      </c>
      <c r="AU795" t="s">
        <v>58</v>
      </c>
      <c r="AV795" t="b">
        <v>0</v>
      </c>
    </row>
    <row r="796" spans="1:48">
      <c r="A796">
        <v>795</v>
      </c>
      <c r="B796" t="s">
        <v>2675</v>
      </c>
      <c r="C796" t="s">
        <v>2683</v>
      </c>
      <c r="D796" t="s">
        <v>2108</v>
      </c>
      <c r="E796" t="s">
        <v>2109</v>
      </c>
      <c r="F796" t="s">
        <v>66</v>
      </c>
      <c r="G796" t="s">
        <v>52</v>
      </c>
      <c r="H796" t="s">
        <v>53</v>
      </c>
      <c r="J796" t="s">
        <v>54</v>
      </c>
      <c r="K796" s="1">
        <v>45169</v>
      </c>
      <c r="L796">
        <v>40</v>
      </c>
      <c r="O796" t="s">
        <v>2502</v>
      </c>
      <c r="P796" t="s">
        <v>2111</v>
      </c>
      <c r="Q796" t="s">
        <v>56</v>
      </c>
      <c r="R796" t="s">
        <v>2112</v>
      </c>
      <c r="S796" t="s">
        <v>2429</v>
      </c>
      <c r="T796" s="1">
        <v>45128</v>
      </c>
      <c r="U796" t="s">
        <v>58</v>
      </c>
      <c r="V796" t="s">
        <v>58</v>
      </c>
      <c r="W796" t="s">
        <v>2502</v>
      </c>
      <c r="X796">
        <v>2</v>
      </c>
      <c r="Y796" s="1">
        <v>45140</v>
      </c>
      <c r="Z796" t="s">
        <v>71</v>
      </c>
      <c r="AA796" t="s">
        <v>72</v>
      </c>
      <c r="AB796" t="s">
        <v>60</v>
      </c>
      <c r="AC796">
        <v>6</v>
      </c>
      <c r="AD796" t="s">
        <v>54</v>
      </c>
      <c r="AE796" t="s">
        <v>54</v>
      </c>
      <c r="AF796" t="s">
        <v>54</v>
      </c>
      <c r="AG796" t="s">
        <v>54</v>
      </c>
      <c r="AH796" t="s">
        <v>2430</v>
      </c>
      <c r="AI796" t="s">
        <v>54</v>
      </c>
      <c r="AJ796" t="s">
        <v>54</v>
      </c>
      <c r="AK796" t="s">
        <v>54</v>
      </c>
      <c r="AL796" s="2">
        <v>2551306.14</v>
      </c>
      <c r="AM796">
        <v>5</v>
      </c>
      <c r="AN796">
        <v>1</v>
      </c>
      <c r="AO796" t="s">
        <v>74</v>
      </c>
      <c r="AP796" s="8">
        <v>2551306.14</v>
      </c>
      <c r="AQ796" t="s">
        <v>58</v>
      </c>
      <c r="AR796">
        <v>5</v>
      </c>
      <c r="AS796">
        <v>6</v>
      </c>
      <c r="AT796" t="s">
        <v>58</v>
      </c>
      <c r="AU796" t="s">
        <v>58</v>
      </c>
      <c r="AV796" t="b">
        <v>0</v>
      </c>
    </row>
    <row r="797" spans="1:48">
      <c r="A797">
        <v>796</v>
      </c>
      <c r="B797" t="s">
        <v>2684</v>
      </c>
      <c r="C797" t="s">
        <v>2685</v>
      </c>
      <c r="D797" t="s">
        <v>2108</v>
      </c>
      <c r="E797" t="s">
        <v>2109</v>
      </c>
      <c r="F797" t="s">
        <v>66</v>
      </c>
      <c r="G797" t="s">
        <v>52</v>
      </c>
      <c r="H797" t="s">
        <v>53</v>
      </c>
      <c r="J797" t="s">
        <v>54</v>
      </c>
      <c r="K797" s="1">
        <v>45169</v>
      </c>
      <c r="L797">
        <v>80</v>
      </c>
      <c r="O797" t="s">
        <v>55</v>
      </c>
      <c r="P797" t="s">
        <v>2111</v>
      </c>
      <c r="Q797" t="s">
        <v>56</v>
      </c>
      <c r="R797" t="s">
        <v>2112</v>
      </c>
      <c r="S797" t="s">
        <v>2686</v>
      </c>
      <c r="T797" s="1">
        <v>45140</v>
      </c>
      <c r="U797" t="s">
        <v>58</v>
      </c>
      <c r="V797" t="s">
        <v>58</v>
      </c>
      <c r="W797" t="s">
        <v>55</v>
      </c>
      <c r="X797">
        <v>2</v>
      </c>
      <c r="Y797" s="1">
        <v>45140</v>
      </c>
      <c r="Z797" t="s">
        <v>80</v>
      </c>
      <c r="AA797" t="s">
        <v>59</v>
      </c>
      <c r="AB797" t="s">
        <v>60</v>
      </c>
      <c r="AC797">
        <v>1</v>
      </c>
      <c r="AD797" t="s">
        <v>54</v>
      </c>
      <c r="AE797" t="s">
        <v>54</v>
      </c>
      <c r="AF797" t="s">
        <v>54</v>
      </c>
      <c r="AG797" t="s">
        <v>54</v>
      </c>
      <c r="AH797" t="s">
        <v>2687</v>
      </c>
      <c r="AI797" t="s">
        <v>54</v>
      </c>
      <c r="AJ797" t="s">
        <v>54</v>
      </c>
      <c r="AK797" t="s">
        <v>54</v>
      </c>
      <c r="AL797" s="2">
        <v>12248990</v>
      </c>
      <c r="AM797">
        <v>4</v>
      </c>
      <c r="AN797">
        <v>1</v>
      </c>
      <c r="AO797" t="s">
        <v>61</v>
      </c>
      <c r="AP797" s="8">
        <v>12248990</v>
      </c>
      <c r="AQ797" t="s">
        <v>58</v>
      </c>
      <c r="AR797">
        <v>4</v>
      </c>
      <c r="AS797">
        <v>1</v>
      </c>
      <c r="AT797" t="s">
        <v>58</v>
      </c>
      <c r="AU797" t="s">
        <v>58</v>
      </c>
      <c r="AV797" t="b">
        <v>0</v>
      </c>
    </row>
    <row r="798" spans="1:48">
      <c r="A798">
        <v>797</v>
      </c>
      <c r="B798" t="s">
        <v>2688</v>
      </c>
      <c r="C798" t="s">
        <v>2689</v>
      </c>
      <c r="D798" t="s">
        <v>2108</v>
      </c>
      <c r="E798" t="s">
        <v>2109</v>
      </c>
      <c r="F798" t="s">
        <v>66</v>
      </c>
      <c r="G798" t="s">
        <v>52</v>
      </c>
      <c r="H798" t="s">
        <v>53</v>
      </c>
      <c r="J798" t="s">
        <v>54</v>
      </c>
      <c r="K798" s="1">
        <v>45169</v>
      </c>
      <c r="L798">
        <v>40</v>
      </c>
      <c r="O798" t="s">
        <v>2368</v>
      </c>
      <c r="P798" t="s">
        <v>2111</v>
      </c>
      <c r="Q798" t="s">
        <v>56</v>
      </c>
      <c r="R798" t="s">
        <v>2112</v>
      </c>
      <c r="S798" t="s">
        <v>2690</v>
      </c>
      <c r="T798" s="1">
        <v>45140</v>
      </c>
      <c r="U798" t="s">
        <v>58</v>
      </c>
      <c r="V798" t="s">
        <v>58</v>
      </c>
      <c r="W798" t="s">
        <v>2368</v>
      </c>
      <c r="X798">
        <v>2</v>
      </c>
      <c r="Y798" s="1">
        <v>45140</v>
      </c>
      <c r="Z798" t="s">
        <v>80</v>
      </c>
      <c r="AA798" t="s">
        <v>59</v>
      </c>
      <c r="AB798" t="s">
        <v>60</v>
      </c>
      <c r="AC798">
        <v>5</v>
      </c>
      <c r="AD798" t="s">
        <v>54</v>
      </c>
      <c r="AE798" t="s">
        <v>54</v>
      </c>
      <c r="AF798" t="s">
        <v>54</v>
      </c>
      <c r="AG798" t="s">
        <v>54</v>
      </c>
      <c r="AH798" t="s">
        <v>2691</v>
      </c>
      <c r="AI798" t="s">
        <v>54</v>
      </c>
      <c r="AJ798" t="s">
        <v>54</v>
      </c>
      <c r="AK798" t="s">
        <v>54</v>
      </c>
      <c r="AL798" s="2">
        <v>3933534.06</v>
      </c>
      <c r="AM798">
        <v>8</v>
      </c>
      <c r="AN798">
        <v>1</v>
      </c>
      <c r="AO798" t="s">
        <v>61</v>
      </c>
      <c r="AP798" s="8">
        <v>3933534.06</v>
      </c>
      <c r="AQ798" t="s">
        <v>58</v>
      </c>
      <c r="AR798">
        <v>8</v>
      </c>
      <c r="AS798">
        <v>5</v>
      </c>
      <c r="AT798" t="s">
        <v>58</v>
      </c>
      <c r="AU798" t="s">
        <v>58</v>
      </c>
      <c r="AV798" t="b">
        <v>0</v>
      </c>
    </row>
    <row r="799" spans="1:48">
      <c r="A799">
        <v>798</v>
      </c>
      <c r="B799" t="s">
        <v>2688</v>
      </c>
      <c r="C799" t="s">
        <v>2692</v>
      </c>
      <c r="D799" t="s">
        <v>2108</v>
      </c>
      <c r="E799" t="s">
        <v>2109</v>
      </c>
      <c r="F799" t="s">
        <v>66</v>
      </c>
      <c r="G799" t="s">
        <v>52</v>
      </c>
      <c r="H799" t="s">
        <v>53</v>
      </c>
      <c r="J799" t="s">
        <v>54</v>
      </c>
      <c r="K799" s="1">
        <v>45169</v>
      </c>
      <c r="L799">
        <v>40</v>
      </c>
      <c r="O799" t="s">
        <v>2368</v>
      </c>
      <c r="P799" t="s">
        <v>2111</v>
      </c>
      <c r="Q799" t="s">
        <v>56</v>
      </c>
      <c r="R799" t="s">
        <v>2112</v>
      </c>
      <c r="S799" t="s">
        <v>2485</v>
      </c>
      <c r="T799" s="1">
        <v>45133</v>
      </c>
      <c r="U799" t="s">
        <v>58</v>
      </c>
      <c r="V799" t="s">
        <v>58</v>
      </c>
      <c r="W799" t="s">
        <v>2368</v>
      </c>
      <c r="X799">
        <v>2</v>
      </c>
      <c r="Y799" s="1">
        <v>45140</v>
      </c>
      <c r="Z799" t="s">
        <v>80</v>
      </c>
      <c r="AA799" t="s">
        <v>59</v>
      </c>
      <c r="AB799" t="s">
        <v>60</v>
      </c>
      <c r="AC799">
        <v>5</v>
      </c>
      <c r="AD799" t="s">
        <v>54</v>
      </c>
      <c r="AE799" t="s">
        <v>54</v>
      </c>
      <c r="AF799" t="s">
        <v>54</v>
      </c>
      <c r="AG799" t="s">
        <v>54</v>
      </c>
      <c r="AH799" t="s">
        <v>2486</v>
      </c>
      <c r="AI799" t="s">
        <v>54</v>
      </c>
      <c r="AJ799" t="s">
        <v>54</v>
      </c>
      <c r="AK799" t="s">
        <v>54</v>
      </c>
      <c r="AL799" s="2">
        <v>3658391.99</v>
      </c>
      <c r="AM799">
        <v>7</v>
      </c>
      <c r="AN799">
        <v>1</v>
      </c>
      <c r="AO799" t="s">
        <v>61</v>
      </c>
      <c r="AP799" s="8">
        <v>3658391.99</v>
      </c>
      <c r="AQ799" t="s">
        <v>58</v>
      </c>
      <c r="AR799">
        <v>7</v>
      </c>
      <c r="AS799">
        <v>5</v>
      </c>
      <c r="AT799" t="s">
        <v>58</v>
      </c>
      <c r="AU799" t="s">
        <v>58</v>
      </c>
      <c r="AV799" t="b">
        <v>0</v>
      </c>
    </row>
    <row r="800" spans="1:48">
      <c r="A800">
        <v>799</v>
      </c>
      <c r="B800" t="s">
        <v>2688</v>
      </c>
      <c r="C800" t="s">
        <v>2693</v>
      </c>
      <c r="D800" t="s">
        <v>2108</v>
      </c>
      <c r="E800" t="s">
        <v>2109</v>
      </c>
      <c r="F800" t="s">
        <v>66</v>
      </c>
      <c r="G800" t="s">
        <v>52</v>
      </c>
      <c r="H800" t="s">
        <v>53</v>
      </c>
      <c r="J800" t="s">
        <v>54</v>
      </c>
      <c r="K800" s="1">
        <v>45169</v>
      </c>
      <c r="L800">
        <v>40</v>
      </c>
      <c r="O800" t="s">
        <v>2368</v>
      </c>
      <c r="P800" t="s">
        <v>2111</v>
      </c>
      <c r="Q800" t="s">
        <v>56</v>
      </c>
      <c r="R800" t="s">
        <v>2112</v>
      </c>
      <c r="S800" t="s">
        <v>2444</v>
      </c>
      <c r="T800" s="1">
        <v>45131</v>
      </c>
      <c r="U800" t="s">
        <v>58</v>
      </c>
      <c r="V800" t="s">
        <v>58</v>
      </c>
      <c r="W800" t="s">
        <v>2368</v>
      </c>
      <c r="X800">
        <v>2</v>
      </c>
      <c r="Y800" s="1">
        <v>45140</v>
      </c>
      <c r="Z800" t="s">
        <v>80</v>
      </c>
      <c r="AA800" t="s">
        <v>59</v>
      </c>
      <c r="AB800" t="s">
        <v>60</v>
      </c>
      <c r="AC800">
        <v>5</v>
      </c>
      <c r="AD800" t="s">
        <v>54</v>
      </c>
      <c r="AE800" t="s">
        <v>54</v>
      </c>
      <c r="AF800" t="s">
        <v>54</v>
      </c>
      <c r="AG800" t="s">
        <v>54</v>
      </c>
      <c r="AH800" t="s">
        <v>2445</v>
      </c>
      <c r="AI800" t="s">
        <v>54</v>
      </c>
      <c r="AJ800" t="s">
        <v>54</v>
      </c>
      <c r="AK800" t="s">
        <v>54</v>
      </c>
      <c r="AL800" s="2">
        <v>3603401.99</v>
      </c>
      <c r="AM800">
        <v>6</v>
      </c>
      <c r="AN800">
        <v>1</v>
      </c>
      <c r="AO800" t="s">
        <v>61</v>
      </c>
      <c r="AP800" s="8">
        <v>3603401.99</v>
      </c>
      <c r="AQ800" t="s">
        <v>58</v>
      </c>
      <c r="AR800">
        <v>6</v>
      </c>
      <c r="AS800">
        <v>5</v>
      </c>
      <c r="AT800" t="s">
        <v>58</v>
      </c>
      <c r="AU800" t="s">
        <v>58</v>
      </c>
      <c r="AV800" t="b">
        <v>0</v>
      </c>
    </row>
    <row r="801" spans="1:48">
      <c r="A801">
        <v>800</v>
      </c>
      <c r="B801" t="s">
        <v>2688</v>
      </c>
      <c r="C801" t="s">
        <v>2694</v>
      </c>
      <c r="D801" t="s">
        <v>2108</v>
      </c>
      <c r="E801" t="s">
        <v>2109</v>
      </c>
      <c r="F801" t="s">
        <v>66</v>
      </c>
      <c r="G801" t="s">
        <v>52</v>
      </c>
      <c r="H801" t="s">
        <v>53</v>
      </c>
      <c r="J801" t="s">
        <v>54</v>
      </c>
      <c r="K801" s="1">
        <v>45169</v>
      </c>
      <c r="L801">
        <v>40</v>
      </c>
      <c r="O801" t="s">
        <v>2368</v>
      </c>
      <c r="P801" t="s">
        <v>2111</v>
      </c>
      <c r="Q801" t="s">
        <v>56</v>
      </c>
      <c r="R801" t="s">
        <v>2112</v>
      </c>
      <c r="S801" t="s">
        <v>2405</v>
      </c>
      <c r="T801" s="1">
        <v>45127</v>
      </c>
      <c r="U801" t="s">
        <v>58</v>
      </c>
      <c r="V801" t="s">
        <v>58</v>
      </c>
      <c r="W801" t="s">
        <v>2368</v>
      </c>
      <c r="X801">
        <v>2</v>
      </c>
      <c r="Y801" s="1">
        <v>45140</v>
      </c>
      <c r="Z801" t="s">
        <v>80</v>
      </c>
      <c r="AA801" t="s">
        <v>59</v>
      </c>
      <c r="AB801" t="s">
        <v>60</v>
      </c>
      <c r="AC801">
        <v>5</v>
      </c>
      <c r="AD801" t="s">
        <v>54</v>
      </c>
      <c r="AE801" t="s">
        <v>54</v>
      </c>
      <c r="AF801" t="s">
        <v>54</v>
      </c>
      <c r="AG801" t="s">
        <v>54</v>
      </c>
      <c r="AH801" t="s">
        <v>2406</v>
      </c>
      <c r="AI801" t="s">
        <v>54</v>
      </c>
      <c r="AJ801" t="s">
        <v>54</v>
      </c>
      <c r="AK801" t="s">
        <v>54</v>
      </c>
      <c r="AL801" s="2">
        <v>3556821.99</v>
      </c>
      <c r="AM801">
        <v>5</v>
      </c>
      <c r="AN801">
        <v>1</v>
      </c>
      <c r="AO801" t="s">
        <v>61</v>
      </c>
      <c r="AP801" s="8">
        <v>3556821.99</v>
      </c>
      <c r="AQ801" t="s">
        <v>58</v>
      </c>
      <c r="AR801">
        <v>5</v>
      </c>
      <c r="AS801">
        <v>5</v>
      </c>
      <c r="AT801" t="s">
        <v>58</v>
      </c>
      <c r="AU801" t="s">
        <v>58</v>
      </c>
      <c r="AV801" t="b">
        <v>0</v>
      </c>
    </row>
    <row r="802" spans="1:48">
      <c r="A802">
        <v>801</v>
      </c>
      <c r="B802" t="s">
        <v>2688</v>
      </c>
      <c r="C802" t="s">
        <v>2695</v>
      </c>
      <c r="D802" t="s">
        <v>2108</v>
      </c>
      <c r="E802" t="s">
        <v>2109</v>
      </c>
      <c r="F802" t="s">
        <v>66</v>
      </c>
      <c r="G802" t="s">
        <v>52</v>
      </c>
      <c r="H802" t="s">
        <v>53</v>
      </c>
      <c r="J802" t="s">
        <v>54</v>
      </c>
      <c r="K802" s="1">
        <v>45169</v>
      </c>
      <c r="L802">
        <v>40</v>
      </c>
      <c r="O802" t="s">
        <v>2368</v>
      </c>
      <c r="P802" t="s">
        <v>2111</v>
      </c>
      <c r="Q802" t="s">
        <v>56</v>
      </c>
      <c r="R802" t="s">
        <v>2112</v>
      </c>
      <c r="S802" t="s">
        <v>2372</v>
      </c>
      <c r="T802" s="1">
        <v>45126</v>
      </c>
      <c r="U802" t="s">
        <v>58</v>
      </c>
      <c r="V802" t="s">
        <v>58</v>
      </c>
      <c r="W802" t="s">
        <v>2368</v>
      </c>
      <c r="X802">
        <v>2</v>
      </c>
      <c r="Y802" s="1">
        <v>45140</v>
      </c>
      <c r="Z802" t="s">
        <v>80</v>
      </c>
      <c r="AA802" t="s">
        <v>59</v>
      </c>
      <c r="AB802" t="s">
        <v>60</v>
      </c>
      <c r="AC802">
        <v>5</v>
      </c>
      <c r="AD802" t="s">
        <v>54</v>
      </c>
      <c r="AE802" t="s">
        <v>54</v>
      </c>
      <c r="AF802" t="s">
        <v>54</v>
      </c>
      <c r="AG802" t="s">
        <v>54</v>
      </c>
      <c r="AH802" t="s">
        <v>2373</v>
      </c>
      <c r="AI802" t="s">
        <v>54</v>
      </c>
      <c r="AJ802" t="s">
        <v>54</v>
      </c>
      <c r="AK802" t="s">
        <v>54</v>
      </c>
      <c r="AL802" s="2">
        <v>3535376.99</v>
      </c>
      <c r="AM802">
        <v>4</v>
      </c>
      <c r="AN802">
        <v>1</v>
      </c>
      <c r="AO802" t="s">
        <v>61</v>
      </c>
      <c r="AP802" s="8">
        <v>3535376.99</v>
      </c>
      <c r="AQ802" t="s">
        <v>58</v>
      </c>
      <c r="AR802">
        <v>4</v>
      </c>
      <c r="AS802">
        <v>5</v>
      </c>
      <c r="AT802" t="s">
        <v>58</v>
      </c>
      <c r="AU802" t="s">
        <v>58</v>
      </c>
      <c r="AV802" t="b">
        <v>0</v>
      </c>
    </row>
    <row r="803" spans="1:48">
      <c r="A803">
        <v>802</v>
      </c>
      <c r="B803" t="s">
        <v>1148</v>
      </c>
      <c r="C803" t="s">
        <v>2696</v>
      </c>
      <c r="D803" t="s">
        <v>2108</v>
      </c>
      <c r="E803" t="s">
        <v>2109</v>
      </c>
      <c r="F803" t="s">
        <v>66</v>
      </c>
      <c r="G803" t="s">
        <v>52</v>
      </c>
      <c r="H803" t="s">
        <v>53</v>
      </c>
      <c r="J803" t="s">
        <v>54</v>
      </c>
      <c r="K803" s="1">
        <v>45169</v>
      </c>
      <c r="L803">
        <v>80</v>
      </c>
      <c r="O803" t="s">
        <v>55</v>
      </c>
      <c r="P803" t="s">
        <v>2170</v>
      </c>
      <c r="Q803" t="s">
        <v>56</v>
      </c>
      <c r="R803" t="s">
        <v>2112</v>
      </c>
      <c r="S803" t="s">
        <v>2697</v>
      </c>
      <c r="T803" s="1">
        <v>45140</v>
      </c>
      <c r="U803" t="s">
        <v>58</v>
      </c>
      <c r="V803" t="s">
        <v>58</v>
      </c>
      <c r="W803" t="s">
        <v>55</v>
      </c>
      <c r="X803">
        <v>2</v>
      </c>
      <c r="Y803" s="1">
        <v>45140</v>
      </c>
      <c r="Z803" t="s">
        <v>1049</v>
      </c>
      <c r="AA803" t="s">
        <v>54</v>
      </c>
      <c r="AB803" t="s">
        <v>60</v>
      </c>
      <c r="AC803">
        <v>1</v>
      </c>
      <c r="AD803" t="s">
        <v>54</v>
      </c>
      <c r="AE803" t="s">
        <v>54</v>
      </c>
      <c r="AF803" t="s">
        <v>54</v>
      </c>
      <c r="AG803" t="s">
        <v>54</v>
      </c>
      <c r="AH803" t="s">
        <v>2698</v>
      </c>
      <c r="AI803" t="s">
        <v>54</v>
      </c>
      <c r="AJ803" t="s">
        <v>54</v>
      </c>
      <c r="AK803" t="s">
        <v>54</v>
      </c>
      <c r="AL803" s="2">
        <v>59185.07</v>
      </c>
      <c r="AM803">
        <v>3</v>
      </c>
      <c r="AN803">
        <v>1</v>
      </c>
      <c r="AO803" t="s">
        <v>1051</v>
      </c>
      <c r="AP803" s="8">
        <v>59185.07</v>
      </c>
      <c r="AQ803" t="s">
        <v>58</v>
      </c>
      <c r="AR803">
        <v>3</v>
      </c>
      <c r="AS803">
        <v>1</v>
      </c>
      <c r="AT803" t="s">
        <v>58</v>
      </c>
      <c r="AU803" t="s">
        <v>58</v>
      </c>
      <c r="AV803" t="b">
        <f>IF(OR(AP803&lt;10000,AR803&lt;4,AS803&lt;2),TRUE,FALSE)</f>
        <v>1</v>
      </c>
    </row>
    <row r="804" spans="1:48">
      <c r="A804">
        <v>803</v>
      </c>
      <c r="B804" t="s">
        <v>2699</v>
      </c>
      <c r="C804" t="s">
        <v>2700</v>
      </c>
      <c r="D804" t="s">
        <v>2108</v>
      </c>
      <c r="E804" t="s">
        <v>2109</v>
      </c>
      <c r="F804" t="s">
        <v>66</v>
      </c>
      <c r="G804" t="s">
        <v>52</v>
      </c>
      <c r="H804" t="s">
        <v>53</v>
      </c>
      <c r="J804" t="s">
        <v>54</v>
      </c>
      <c r="K804" s="1">
        <v>45169</v>
      </c>
      <c r="L804">
        <v>40</v>
      </c>
      <c r="O804" t="s">
        <v>55</v>
      </c>
      <c r="P804" t="s">
        <v>109</v>
      </c>
      <c r="Q804" t="s">
        <v>56</v>
      </c>
      <c r="R804" t="s">
        <v>2112</v>
      </c>
      <c r="S804" t="s">
        <v>2701</v>
      </c>
      <c r="T804" s="1">
        <v>45140</v>
      </c>
      <c r="U804" t="s">
        <v>58</v>
      </c>
      <c r="V804" t="s">
        <v>58</v>
      </c>
      <c r="W804" t="s">
        <v>55</v>
      </c>
      <c r="X804">
        <v>2</v>
      </c>
      <c r="Y804" s="1">
        <v>45140</v>
      </c>
      <c r="Z804" t="s">
        <v>111</v>
      </c>
      <c r="AA804" t="s">
        <v>54</v>
      </c>
      <c r="AB804" t="s">
        <v>60</v>
      </c>
      <c r="AC804">
        <v>1</v>
      </c>
      <c r="AD804" t="s">
        <v>54</v>
      </c>
      <c r="AE804" t="s">
        <v>54</v>
      </c>
      <c r="AF804" t="s">
        <v>54</v>
      </c>
      <c r="AG804" t="s">
        <v>54</v>
      </c>
      <c r="AH804" t="s">
        <v>2702</v>
      </c>
      <c r="AI804" t="s">
        <v>54</v>
      </c>
      <c r="AJ804" t="s">
        <v>54</v>
      </c>
      <c r="AK804" t="s">
        <v>54</v>
      </c>
      <c r="AL804" s="2">
        <v>60604.87</v>
      </c>
      <c r="AM804">
        <v>3</v>
      </c>
      <c r="AN804">
        <v>1</v>
      </c>
      <c r="AO804" t="s">
        <v>115</v>
      </c>
      <c r="AP804" s="8">
        <v>60604.87</v>
      </c>
      <c r="AQ804" t="s">
        <v>58</v>
      </c>
      <c r="AR804">
        <v>3</v>
      </c>
      <c r="AS804">
        <v>1</v>
      </c>
      <c r="AT804" t="s">
        <v>58</v>
      </c>
      <c r="AU804" t="s">
        <v>58</v>
      </c>
      <c r="AV804" t="b">
        <f>IF(OR(AP804&lt;14000,AR804&lt;4,AS804&lt;2),TRUE,FALSE)</f>
        <v>1</v>
      </c>
    </row>
    <row r="805" spans="1:48">
      <c r="A805">
        <v>804</v>
      </c>
      <c r="B805" t="s">
        <v>519</v>
      </c>
      <c r="C805" t="s">
        <v>2703</v>
      </c>
      <c r="D805" t="s">
        <v>2108</v>
      </c>
      <c r="E805" t="s">
        <v>2109</v>
      </c>
      <c r="F805" t="s">
        <v>66</v>
      </c>
      <c r="G805" t="s">
        <v>52</v>
      </c>
      <c r="H805" t="s">
        <v>53</v>
      </c>
      <c r="J805" t="s">
        <v>54</v>
      </c>
      <c r="K805" s="1">
        <v>45169</v>
      </c>
      <c r="L805">
        <v>80</v>
      </c>
      <c r="O805" t="s">
        <v>2569</v>
      </c>
      <c r="P805" t="s">
        <v>2111</v>
      </c>
      <c r="Q805" t="s">
        <v>56</v>
      </c>
      <c r="R805" t="s">
        <v>2112</v>
      </c>
      <c r="S805" t="s">
        <v>2704</v>
      </c>
      <c r="T805" s="1">
        <v>45141</v>
      </c>
      <c r="U805" t="s">
        <v>58</v>
      </c>
      <c r="V805" t="s">
        <v>58</v>
      </c>
      <c r="W805" t="s">
        <v>2569</v>
      </c>
      <c r="X805">
        <v>2</v>
      </c>
      <c r="Y805" s="1">
        <v>45141</v>
      </c>
      <c r="Z805" t="s">
        <v>71</v>
      </c>
      <c r="AA805" t="s">
        <v>72</v>
      </c>
      <c r="AB805" t="s">
        <v>60</v>
      </c>
      <c r="AC805">
        <v>8</v>
      </c>
      <c r="AD805" t="s">
        <v>54</v>
      </c>
      <c r="AE805" t="s">
        <v>54</v>
      </c>
      <c r="AF805" t="s">
        <v>54</v>
      </c>
      <c r="AG805" t="s">
        <v>54</v>
      </c>
      <c r="AH805" t="s">
        <v>2705</v>
      </c>
      <c r="AI805" t="s">
        <v>54</v>
      </c>
      <c r="AJ805" t="s">
        <v>54</v>
      </c>
      <c r="AK805" t="s">
        <v>54</v>
      </c>
      <c r="AL805" s="2">
        <v>5901064.3300000001</v>
      </c>
      <c r="AM805">
        <v>9</v>
      </c>
      <c r="AN805">
        <v>1</v>
      </c>
      <c r="AO805" t="s">
        <v>74</v>
      </c>
      <c r="AP805" s="8">
        <v>5901064.3300000001</v>
      </c>
      <c r="AQ805" t="s">
        <v>58</v>
      </c>
      <c r="AR805">
        <v>9</v>
      </c>
      <c r="AS805">
        <v>8</v>
      </c>
      <c r="AT805" t="s">
        <v>58</v>
      </c>
      <c r="AU805" t="s">
        <v>58</v>
      </c>
      <c r="AV805" t="b">
        <v>0</v>
      </c>
    </row>
    <row r="806" spans="1:48">
      <c r="A806">
        <v>805</v>
      </c>
      <c r="B806" t="s">
        <v>519</v>
      </c>
      <c r="C806" t="s">
        <v>2706</v>
      </c>
      <c r="D806" t="s">
        <v>2108</v>
      </c>
      <c r="E806" t="s">
        <v>2109</v>
      </c>
      <c r="F806" t="s">
        <v>66</v>
      </c>
      <c r="G806" t="s">
        <v>52</v>
      </c>
      <c r="H806" t="s">
        <v>53</v>
      </c>
      <c r="J806" t="s">
        <v>54</v>
      </c>
      <c r="K806" s="1">
        <v>45169</v>
      </c>
      <c r="L806">
        <v>80</v>
      </c>
      <c r="O806" t="s">
        <v>2569</v>
      </c>
      <c r="P806" t="s">
        <v>2111</v>
      </c>
      <c r="Q806" t="s">
        <v>56</v>
      </c>
      <c r="R806" t="s">
        <v>2112</v>
      </c>
      <c r="S806" t="s">
        <v>2532</v>
      </c>
      <c r="T806" s="1">
        <v>45138</v>
      </c>
      <c r="U806" t="s">
        <v>58</v>
      </c>
      <c r="V806" t="s">
        <v>58</v>
      </c>
      <c r="W806" t="s">
        <v>2569</v>
      </c>
      <c r="X806">
        <v>2</v>
      </c>
      <c r="Y806" s="1">
        <v>45141</v>
      </c>
      <c r="Z806" t="s">
        <v>71</v>
      </c>
      <c r="AA806" t="s">
        <v>72</v>
      </c>
      <c r="AB806" t="s">
        <v>60</v>
      </c>
      <c r="AC806">
        <v>8</v>
      </c>
      <c r="AD806" t="s">
        <v>54</v>
      </c>
      <c r="AE806" t="s">
        <v>54</v>
      </c>
      <c r="AF806" t="s">
        <v>54</v>
      </c>
      <c r="AG806" t="s">
        <v>54</v>
      </c>
      <c r="AH806" t="s">
        <v>2533</v>
      </c>
      <c r="AI806" t="s">
        <v>54</v>
      </c>
      <c r="AJ806" t="s">
        <v>54</v>
      </c>
      <c r="AK806" t="s">
        <v>54</v>
      </c>
      <c r="AL806" s="2">
        <v>5673975.7800000003</v>
      </c>
      <c r="AM806">
        <v>8</v>
      </c>
      <c r="AN806">
        <v>1</v>
      </c>
      <c r="AO806" t="s">
        <v>74</v>
      </c>
      <c r="AP806" s="8">
        <v>5673975.7800000003</v>
      </c>
      <c r="AQ806" t="s">
        <v>58</v>
      </c>
      <c r="AR806">
        <v>8</v>
      </c>
      <c r="AS806">
        <v>8</v>
      </c>
      <c r="AT806" t="s">
        <v>58</v>
      </c>
      <c r="AU806" t="s">
        <v>58</v>
      </c>
      <c r="AV806" t="b">
        <v>0</v>
      </c>
    </row>
    <row r="807" spans="1:48">
      <c r="A807">
        <v>806</v>
      </c>
      <c r="B807" t="s">
        <v>519</v>
      </c>
      <c r="C807" t="s">
        <v>2707</v>
      </c>
      <c r="D807" t="s">
        <v>2108</v>
      </c>
      <c r="E807" t="s">
        <v>2109</v>
      </c>
      <c r="F807" t="s">
        <v>66</v>
      </c>
      <c r="G807" t="s">
        <v>52</v>
      </c>
      <c r="H807" t="s">
        <v>53</v>
      </c>
      <c r="J807" t="s">
        <v>54</v>
      </c>
      <c r="K807" s="1">
        <v>45169</v>
      </c>
      <c r="L807">
        <v>80</v>
      </c>
      <c r="O807" t="s">
        <v>2569</v>
      </c>
      <c r="P807" t="s">
        <v>2111</v>
      </c>
      <c r="Q807" t="s">
        <v>56</v>
      </c>
      <c r="R807" t="s">
        <v>2112</v>
      </c>
      <c r="S807" t="s">
        <v>2535</v>
      </c>
      <c r="T807" s="1">
        <v>45134</v>
      </c>
      <c r="U807" t="s">
        <v>58</v>
      </c>
      <c r="V807" t="s">
        <v>58</v>
      </c>
      <c r="W807" t="s">
        <v>2569</v>
      </c>
      <c r="X807">
        <v>2</v>
      </c>
      <c r="Y807" s="1">
        <v>45141</v>
      </c>
      <c r="Z807" t="s">
        <v>71</v>
      </c>
      <c r="AA807" t="s">
        <v>72</v>
      </c>
      <c r="AB807" t="s">
        <v>60</v>
      </c>
      <c r="AC807">
        <v>8</v>
      </c>
      <c r="AD807" t="s">
        <v>54</v>
      </c>
      <c r="AE807" t="s">
        <v>54</v>
      </c>
      <c r="AF807" t="s">
        <v>54</v>
      </c>
      <c r="AG807" t="s">
        <v>54</v>
      </c>
      <c r="AH807" t="s">
        <v>2536</v>
      </c>
      <c r="AI807" t="s">
        <v>54</v>
      </c>
      <c r="AJ807" t="s">
        <v>54</v>
      </c>
      <c r="AK807" t="s">
        <v>54</v>
      </c>
      <c r="AL807" s="2">
        <v>4673975.78</v>
      </c>
      <c r="AM807">
        <v>7</v>
      </c>
      <c r="AN807">
        <v>1</v>
      </c>
      <c r="AO807" t="s">
        <v>74</v>
      </c>
      <c r="AP807" s="8">
        <v>4673975.78</v>
      </c>
      <c r="AQ807" t="s">
        <v>58</v>
      </c>
      <c r="AR807">
        <v>7</v>
      </c>
      <c r="AS807">
        <v>8</v>
      </c>
      <c r="AT807" t="s">
        <v>58</v>
      </c>
      <c r="AU807" t="s">
        <v>58</v>
      </c>
      <c r="AV807" t="b">
        <v>0</v>
      </c>
    </row>
    <row r="808" spans="1:48">
      <c r="A808">
        <v>807</v>
      </c>
      <c r="B808" t="s">
        <v>519</v>
      </c>
      <c r="C808" t="s">
        <v>2708</v>
      </c>
      <c r="D808" t="s">
        <v>2108</v>
      </c>
      <c r="E808" t="s">
        <v>2109</v>
      </c>
      <c r="F808" t="s">
        <v>66</v>
      </c>
      <c r="G808" t="s">
        <v>52</v>
      </c>
      <c r="H808" t="s">
        <v>53</v>
      </c>
      <c r="J808" t="s">
        <v>54</v>
      </c>
      <c r="K808" s="1">
        <v>45169</v>
      </c>
      <c r="L808">
        <v>80</v>
      </c>
      <c r="O808" t="s">
        <v>2569</v>
      </c>
      <c r="P808" t="s">
        <v>2111</v>
      </c>
      <c r="Q808" t="s">
        <v>56</v>
      </c>
      <c r="R808" t="s">
        <v>2112</v>
      </c>
      <c r="S808" t="s">
        <v>2538</v>
      </c>
      <c r="T808" s="1">
        <v>45133</v>
      </c>
      <c r="U808" t="s">
        <v>58</v>
      </c>
      <c r="V808" t="s">
        <v>58</v>
      </c>
      <c r="W808" t="s">
        <v>2569</v>
      </c>
      <c r="X808">
        <v>2</v>
      </c>
      <c r="Y808" s="1">
        <v>45141</v>
      </c>
      <c r="Z808" t="s">
        <v>71</v>
      </c>
      <c r="AA808" t="s">
        <v>72</v>
      </c>
      <c r="AB808" t="s">
        <v>60</v>
      </c>
      <c r="AC808">
        <v>8</v>
      </c>
      <c r="AD808" t="s">
        <v>54</v>
      </c>
      <c r="AE808" t="s">
        <v>54</v>
      </c>
      <c r="AF808" t="s">
        <v>54</v>
      </c>
      <c r="AG808" t="s">
        <v>54</v>
      </c>
      <c r="AH808" t="s">
        <v>2539</v>
      </c>
      <c r="AI808" t="s">
        <v>54</v>
      </c>
      <c r="AJ808" t="s">
        <v>54</v>
      </c>
      <c r="AK808" t="s">
        <v>54</v>
      </c>
      <c r="AL808" s="2">
        <v>2916995.93</v>
      </c>
      <c r="AM808">
        <v>5</v>
      </c>
      <c r="AN808">
        <v>1</v>
      </c>
      <c r="AO808" t="s">
        <v>74</v>
      </c>
      <c r="AP808" s="8">
        <v>2916995.93</v>
      </c>
      <c r="AQ808" t="s">
        <v>58</v>
      </c>
      <c r="AR808">
        <v>5</v>
      </c>
      <c r="AS808">
        <v>8</v>
      </c>
      <c r="AT808" t="s">
        <v>58</v>
      </c>
      <c r="AU808" t="s">
        <v>58</v>
      </c>
      <c r="AV808" t="b">
        <v>0</v>
      </c>
    </row>
    <row r="809" spans="1:48">
      <c r="A809">
        <v>808</v>
      </c>
      <c r="B809" t="s">
        <v>519</v>
      </c>
      <c r="C809" t="s">
        <v>2709</v>
      </c>
      <c r="D809" t="s">
        <v>2108</v>
      </c>
      <c r="E809" t="s">
        <v>2109</v>
      </c>
      <c r="F809" t="s">
        <v>66</v>
      </c>
      <c r="G809" t="s">
        <v>52</v>
      </c>
      <c r="H809" t="s">
        <v>53</v>
      </c>
      <c r="J809" t="s">
        <v>54</v>
      </c>
      <c r="K809" s="1">
        <v>45169</v>
      </c>
      <c r="L809">
        <v>80</v>
      </c>
      <c r="O809" t="s">
        <v>2569</v>
      </c>
      <c r="P809" t="s">
        <v>2111</v>
      </c>
      <c r="Q809" t="s">
        <v>56</v>
      </c>
      <c r="R809" t="s">
        <v>2112</v>
      </c>
      <c r="S809" t="s">
        <v>2541</v>
      </c>
      <c r="T809" s="1">
        <v>45127</v>
      </c>
      <c r="U809" t="s">
        <v>58</v>
      </c>
      <c r="V809" t="s">
        <v>58</v>
      </c>
      <c r="W809" t="s">
        <v>2569</v>
      </c>
      <c r="X809">
        <v>2</v>
      </c>
      <c r="Y809" s="1">
        <v>45141</v>
      </c>
      <c r="Z809" t="s">
        <v>71</v>
      </c>
      <c r="AA809" t="s">
        <v>72</v>
      </c>
      <c r="AB809" t="s">
        <v>60</v>
      </c>
      <c r="AC809">
        <v>8</v>
      </c>
      <c r="AD809" t="s">
        <v>54</v>
      </c>
      <c r="AE809" t="s">
        <v>54</v>
      </c>
      <c r="AF809" t="s">
        <v>54</v>
      </c>
      <c r="AG809" t="s">
        <v>54</v>
      </c>
      <c r="AH809" t="s">
        <v>2542</v>
      </c>
      <c r="AI809" t="s">
        <v>54</v>
      </c>
      <c r="AJ809" t="s">
        <v>54</v>
      </c>
      <c r="AK809" t="s">
        <v>54</v>
      </c>
      <c r="AL809" s="2">
        <v>4779086.24</v>
      </c>
      <c r="AM809">
        <v>7</v>
      </c>
      <c r="AN809">
        <v>1</v>
      </c>
      <c r="AO809" t="s">
        <v>74</v>
      </c>
      <c r="AP809" s="8">
        <v>4779086.24</v>
      </c>
      <c r="AQ809" t="s">
        <v>58</v>
      </c>
      <c r="AR809">
        <v>7</v>
      </c>
      <c r="AS809">
        <v>8</v>
      </c>
      <c r="AT809" t="s">
        <v>58</v>
      </c>
      <c r="AU809" t="s">
        <v>58</v>
      </c>
      <c r="AV809" t="b">
        <v>0</v>
      </c>
    </row>
    <row r="810" spans="1:48">
      <c r="A810">
        <v>809</v>
      </c>
      <c r="B810" t="s">
        <v>519</v>
      </c>
      <c r="C810" t="s">
        <v>2710</v>
      </c>
      <c r="D810" t="s">
        <v>2108</v>
      </c>
      <c r="E810" t="s">
        <v>2109</v>
      </c>
      <c r="F810" t="s">
        <v>66</v>
      </c>
      <c r="G810" t="s">
        <v>52</v>
      </c>
      <c r="H810" t="s">
        <v>53</v>
      </c>
      <c r="J810" t="s">
        <v>54</v>
      </c>
      <c r="K810" s="1">
        <v>45169</v>
      </c>
      <c r="L810">
        <v>80</v>
      </c>
      <c r="O810" t="s">
        <v>2569</v>
      </c>
      <c r="P810" t="s">
        <v>2111</v>
      </c>
      <c r="Q810" t="s">
        <v>56</v>
      </c>
      <c r="R810" t="s">
        <v>2112</v>
      </c>
      <c r="S810" t="s">
        <v>2544</v>
      </c>
      <c r="T810" s="1">
        <v>45121</v>
      </c>
      <c r="U810" t="s">
        <v>58</v>
      </c>
      <c r="V810" t="s">
        <v>58</v>
      </c>
      <c r="W810" t="s">
        <v>2569</v>
      </c>
      <c r="X810">
        <v>2</v>
      </c>
      <c r="Y810" s="1">
        <v>45141</v>
      </c>
      <c r="Z810" t="s">
        <v>71</v>
      </c>
      <c r="AA810" t="s">
        <v>72</v>
      </c>
      <c r="AB810" t="s">
        <v>60</v>
      </c>
      <c r="AC810">
        <v>8</v>
      </c>
      <c r="AD810" t="s">
        <v>54</v>
      </c>
      <c r="AE810" t="s">
        <v>54</v>
      </c>
      <c r="AF810" t="s">
        <v>54</v>
      </c>
      <c r="AG810" t="s">
        <v>54</v>
      </c>
      <c r="AH810" t="s">
        <v>2545</v>
      </c>
      <c r="AI810" t="s">
        <v>54</v>
      </c>
      <c r="AJ810" t="s">
        <v>54</v>
      </c>
      <c r="AK810" t="s">
        <v>54</v>
      </c>
      <c r="AL810" s="2">
        <v>4544095.4400000004</v>
      </c>
      <c r="AM810">
        <v>7</v>
      </c>
      <c r="AN810">
        <v>1</v>
      </c>
      <c r="AO810" t="s">
        <v>74</v>
      </c>
      <c r="AP810" s="8">
        <v>4544095.4400000004</v>
      </c>
      <c r="AQ810" t="s">
        <v>58</v>
      </c>
      <c r="AR810">
        <v>7</v>
      </c>
      <c r="AS810">
        <v>8</v>
      </c>
      <c r="AT810" t="s">
        <v>58</v>
      </c>
      <c r="AU810" t="s">
        <v>58</v>
      </c>
      <c r="AV810" t="b">
        <v>0</v>
      </c>
    </row>
    <row r="811" spans="1:48">
      <c r="A811">
        <v>810</v>
      </c>
      <c r="B811" t="s">
        <v>519</v>
      </c>
      <c r="C811" t="s">
        <v>2711</v>
      </c>
      <c r="D811" t="s">
        <v>2108</v>
      </c>
      <c r="E811" t="s">
        <v>2109</v>
      </c>
      <c r="F811" t="s">
        <v>66</v>
      </c>
      <c r="G811" t="s">
        <v>52</v>
      </c>
      <c r="H811" t="s">
        <v>53</v>
      </c>
      <c r="J811" t="s">
        <v>54</v>
      </c>
      <c r="K811" s="1">
        <v>45169</v>
      </c>
      <c r="L811">
        <v>80</v>
      </c>
      <c r="O811" t="s">
        <v>2569</v>
      </c>
      <c r="P811" t="s">
        <v>2111</v>
      </c>
      <c r="Q811" t="s">
        <v>56</v>
      </c>
      <c r="R811" t="s">
        <v>2112</v>
      </c>
      <c r="S811" t="s">
        <v>2547</v>
      </c>
      <c r="T811" s="1">
        <v>45120</v>
      </c>
      <c r="U811" t="s">
        <v>58</v>
      </c>
      <c r="V811" t="s">
        <v>58</v>
      </c>
      <c r="W811" t="s">
        <v>2569</v>
      </c>
      <c r="X811">
        <v>2</v>
      </c>
      <c r="Y811" s="1">
        <v>45141</v>
      </c>
      <c r="Z811" t="s">
        <v>71</v>
      </c>
      <c r="AA811" t="s">
        <v>72</v>
      </c>
      <c r="AB811" t="s">
        <v>60</v>
      </c>
      <c r="AC811">
        <v>8</v>
      </c>
      <c r="AD811" t="s">
        <v>54</v>
      </c>
      <c r="AE811" t="s">
        <v>54</v>
      </c>
      <c r="AF811" t="s">
        <v>54</v>
      </c>
      <c r="AG811" t="s">
        <v>54</v>
      </c>
      <c r="AH811" t="s">
        <v>2548</v>
      </c>
      <c r="AI811" t="s">
        <v>54</v>
      </c>
      <c r="AJ811" t="s">
        <v>54</v>
      </c>
      <c r="AK811" t="s">
        <v>54</v>
      </c>
      <c r="AL811" s="2">
        <v>2544160.44</v>
      </c>
      <c r="AM811">
        <v>6</v>
      </c>
      <c r="AN811">
        <v>1</v>
      </c>
      <c r="AO811" t="s">
        <v>74</v>
      </c>
      <c r="AP811" s="8">
        <v>2544160.44</v>
      </c>
      <c r="AQ811" t="s">
        <v>58</v>
      </c>
      <c r="AR811">
        <v>6</v>
      </c>
      <c r="AS811">
        <v>8</v>
      </c>
      <c r="AT811" t="s">
        <v>58</v>
      </c>
      <c r="AU811" t="s">
        <v>58</v>
      </c>
      <c r="AV811" t="b">
        <v>0</v>
      </c>
    </row>
    <row r="812" spans="1:48">
      <c r="A812">
        <v>811</v>
      </c>
      <c r="B812" t="s">
        <v>519</v>
      </c>
      <c r="C812" t="s">
        <v>2712</v>
      </c>
      <c r="D812" t="s">
        <v>2108</v>
      </c>
      <c r="E812" t="s">
        <v>2109</v>
      </c>
      <c r="F812" t="s">
        <v>66</v>
      </c>
      <c r="G812" t="s">
        <v>52</v>
      </c>
      <c r="H812" t="s">
        <v>53</v>
      </c>
      <c r="J812" t="s">
        <v>54</v>
      </c>
      <c r="K812" s="1">
        <v>45169</v>
      </c>
      <c r="L812">
        <v>80</v>
      </c>
      <c r="O812" t="s">
        <v>2569</v>
      </c>
      <c r="P812" t="s">
        <v>2111</v>
      </c>
      <c r="Q812" t="s">
        <v>56</v>
      </c>
      <c r="R812" t="s">
        <v>2112</v>
      </c>
      <c r="S812" t="s">
        <v>2550</v>
      </c>
      <c r="T812" s="1">
        <v>45113</v>
      </c>
      <c r="U812" t="s">
        <v>58</v>
      </c>
      <c r="V812" t="s">
        <v>58</v>
      </c>
      <c r="W812" t="s">
        <v>2569</v>
      </c>
      <c r="X812">
        <v>2</v>
      </c>
      <c r="Y812" s="1">
        <v>45141</v>
      </c>
      <c r="Z812" t="s">
        <v>71</v>
      </c>
      <c r="AA812" t="s">
        <v>72</v>
      </c>
      <c r="AB812" t="s">
        <v>60</v>
      </c>
      <c r="AC812">
        <v>8</v>
      </c>
      <c r="AD812" t="s">
        <v>54</v>
      </c>
      <c r="AE812" t="s">
        <v>54</v>
      </c>
      <c r="AF812" t="s">
        <v>54</v>
      </c>
      <c r="AG812" t="s">
        <v>54</v>
      </c>
      <c r="AH812" t="s">
        <v>2551</v>
      </c>
      <c r="AI812" t="s">
        <v>54</v>
      </c>
      <c r="AJ812" t="s">
        <v>54</v>
      </c>
      <c r="AK812" t="s">
        <v>54</v>
      </c>
      <c r="AL812" s="2">
        <v>2587914.7799999998</v>
      </c>
      <c r="AM812">
        <v>6</v>
      </c>
      <c r="AN812">
        <v>1</v>
      </c>
      <c r="AO812" t="s">
        <v>74</v>
      </c>
      <c r="AP812" s="8">
        <v>2587914.7799999998</v>
      </c>
      <c r="AQ812" t="s">
        <v>58</v>
      </c>
      <c r="AR812">
        <v>6</v>
      </c>
      <c r="AS812">
        <v>8</v>
      </c>
      <c r="AT812" t="s">
        <v>58</v>
      </c>
      <c r="AU812" t="s">
        <v>58</v>
      </c>
      <c r="AV812" t="b">
        <v>0</v>
      </c>
    </row>
    <row r="813" spans="1:48">
      <c r="A813">
        <v>812</v>
      </c>
      <c r="B813" t="s">
        <v>2613</v>
      </c>
      <c r="C813" t="s">
        <v>2713</v>
      </c>
      <c r="D813" t="s">
        <v>2108</v>
      </c>
      <c r="E813" t="s">
        <v>2109</v>
      </c>
      <c r="F813" t="s">
        <v>66</v>
      </c>
      <c r="G813" t="s">
        <v>52</v>
      </c>
      <c r="H813" t="s">
        <v>53</v>
      </c>
      <c r="J813" t="s">
        <v>54</v>
      </c>
      <c r="K813" s="1">
        <v>45169</v>
      </c>
      <c r="L813">
        <v>40</v>
      </c>
      <c r="O813" t="s">
        <v>2196</v>
      </c>
      <c r="P813" t="s">
        <v>2111</v>
      </c>
      <c r="Q813" t="s">
        <v>56</v>
      </c>
      <c r="R813" t="s">
        <v>2112</v>
      </c>
      <c r="S813" t="s">
        <v>2714</v>
      </c>
      <c r="T813" s="1">
        <v>45141</v>
      </c>
      <c r="U813" t="s">
        <v>58</v>
      </c>
      <c r="V813" t="s">
        <v>58</v>
      </c>
      <c r="W813" t="s">
        <v>2196</v>
      </c>
      <c r="X813">
        <v>2</v>
      </c>
      <c r="Y813" s="1">
        <v>45141</v>
      </c>
      <c r="Z813" t="s">
        <v>71</v>
      </c>
      <c r="AA813" t="s">
        <v>72</v>
      </c>
      <c r="AB813" t="s">
        <v>60</v>
      </c>
      <c r="AC813">
        <v>9</v>
      </c>
      <c r="AD813" t="s">
        <v>54</v>
      </c>
      <c r="AE813" t="s">
        <v>54</v>
      </c>
      <c r="AF813" t="s">
        <v>54</v>
      </c>
      <c r="AG813" t="s">
        <v>54</v>
      </c>
      <c r="AH813" t="s">
        <v>2715</v>
      </c>
      <c r="AI813" t="s">
        <v>54</v>
      </c>
      <c r="AJ813" t="s">
        <v>54</v>
      </c>
      <c r="AK813" t="s">
        <v>54</v>
      </c>
      <c r="AL813" s="2">
        <v>2312583.19</v>
      </c>
      <c r="AM813">
        <v>22</v>
      </c>
      <c r="AN813">
        <v>1</v>
      </c>
      <c r="AO813" t="s">
        <v>74</v>
      </c>
      <c r="AP813" s="8">
        <v>2312583.19</v>
      </c>
      <c r="AQ813" t="s">
        <v>58</v>
      </c>
      <c r="AR813">
        <v>22</v>
      </c>
      <c r="AS813">
        <v>9</v>
      </c>
      <c r="AT813" t="s">
        <v>58</v>
      </c>
      <c r="AU813" t="s">
        <v>58</v>
      </c>
      <c r="AV813" t="b">
        <v>0</v>
      </c>
    </row>
    <row r="814" spans="1:48">
      <c r="A814">
        <v>813</v>
      </c>
      <c r="B814" t="s">
        <v>2665</v>
      </c>
      <c r="C814" t="s">
        <v>2716</v>
      </c>
      <c r="D814" t="s">
        <v>2108</v>
      </c>
      <c r="E814" t="s">
        <v>2109</v>
      </c>
      <c r="F814" t="s">
        <v>66</v>
      </c>
      <c r="G814" t="s">
        <v>52</v>
      </c>
      <c r="H814" t="s">
        <v>53</v>
      </c>
      <c r="J814" t="s">
        <v>54</v>
      </c>
      <c r="K814" s="1">
        <v>45169</v>
      </c>
      <c r="L814">
        <v>40</v>
      </c>
      <c r="O814" t="s">
        <v>133</v>
      </c>
      <c r="P814" t="s">
        <v>2111</v>
      </c>
      <c r="Q814" t="s">
        <v>56</v>
      </c>
      <c r="R814" t="s">
        <v>2112</v>
      </c>
      <c r="S814" t="s">
        <v>2717</v>
      </c>
      <c r="T814" s="1">
        <v>45141</v>
      </c>
      <c r="U814" t="s">
        <v>58</v>
      </c>
      <c r="V814" t="s">
        <v>58</v>
      </c>
      <c r="W814" t="s">
        <v>133</v>
      </c>
      <c r="X814">
        <v>2</v>
      </c>
      <c r="Y814" s="1">
        <v>45141</v>
      </c>
      <c r="Z814" t="s">
        <v>71</v>
      </c>
      <c r="AA814" t="s">
        <v>72</v>
      </c>
      <c r="AB814" t="s">
        <v>60</v>
      </c>
      <c r="AC814">
        <v>3</v>
      </c>
      <c r="AD814" t="s">
        <v>54</v>
      </c>
      <c r="AE814" t="s">
        <v>54</v>
      </c>
      <c r="AF814" t="s">
        <v>54</v>
      </c>
      <c r="AG814" t="s">
        <v>54</v>
      </c>
      <c r="AH814" t="s">
        <v>2718</v>
      </c>
      <c r="AI814" t="s">
        <v>54</v>
      </c>
      <c r="AJ814" t="s">
        <v>54</v>
      </c>
      <c r="AK814" t="s">
        <v>54</v>
      </c>
      <c r="AL814" s="2">
        <v>2050700.58</v>
      </c>
      <c r="AM814">
        <v>44</v>
      </c>
      <c r="AN814">
        <v>1</v>
      </c>
      <c r="AO814" t="s">
        <v>74</v>
      </c>
      <c r="AP814" s="8">
        <v>2050700.58</v>
      </c>
      <c r="AQ814" t="s">
        <v>58</v>
      </c>
      <c r="AR814">
        <v>44</v>
      </c>
      <c r="AS814">
        <v>3</v>
      </c>
      <c r="AT814" t="s">
        <v>58</v>
      </c>
      <c r="AU814" t="s">
        <v>58</v>
      </c>
      <c r="AV814" t="b">
        <v>0</v>
      </c>
    </row>
    <row r="815" spans="1:48">
      <c r="A815">
        <v>814</v>
      </c>
      <c r="B815" t="s">
        <v>878</v>
      </c>
      <c r="C815" t="s">
        <v>2719</v>
      </c>
      <c r="D815" t="s">
        <v>2108</v>
      </c>
      <c r="E815" t="s">
        <v>2109</v>
      </c>
      <c r="F815" t="s">
        <v>66</v>
      </c>
      <c r="G815" t="s">
        <v>52</v>
      </c>
      <c r="H815" t="s">
        <v>53</v>
      </c>
      <c r="J815" t="s">
        <v>54</v>
      </c>
      <c r="K815" s="1">
        <v>45169</v>
      </c>
      <c r="L815">
        <v>80</v>
      </c>
      <c r="O815" t="s">
        <v>2368</v>
      </c>
      <c r="P815" t="s">
        <v>2111</v>
      </c>
      <c r="Q815" t="s">
        <v>56</v>
      </c>
      <c r="R815" t="s">
        <v>2112</v>
      </c>
      <c r="S815" t="s">
        <v>2720</v>
      </c>
      <c r="T815" s="1">
        <v>45141</v>
      </c>
      <c r="U815" t="s">
        <v>58</v>
      </c>
      <c r="V815" t="s">
        <v>58</v>
      </c>
      <c r="W815" t="s">
        <v>2368</v>
      </c>
      <c r="X815">
        <v>2</v>
      </c>
      <c r="Y815" s="1">
        <v>45141</v>
      </c>
      <c r="Z815" t="s">
        <v>71</v>
      </c>
      <c r="AA815" t="s">
        <v>72</v>
      </c>
      <c r="AB815" t="s">
        <v>60</v>
      </c>
      <c r="AC815">
        <v>5</v>
      </c>
      <c r="AD815" t="s">
        <v>54</v>
      </c>
      <c r="AE815" t="s">
        <v>54</v>
      </c>
      <c r="AF815" t="s">
        <v>54</v>
      </c>
      <c r="AG815" t="s">
        <v>54</v>
      </c>
      <c r="AH815" t="s">
        <v>2721</v>
      </c>
      <c r="AI815" t="s">
        <v>54</v>
      </c>
      <c r="AJ815" t="s">
        <v>54</v>
      </c>
      <c r="AK815" t="s">
        <v>54</v>
      </c>
      <c r="AL815" s="2">
        <v>2241532.37</v>
      </c>
      <c r="AM815">
        <v>23</v>
      </c>
      <c r="AN815">
        <v>1</v>
      </c>
      <c r="AO815" t="s">
        <v>74</v>
      </c>
      <c r="AP815" s="8">
        <v>2241532.37</v>
      </c>
      <c r="AQ815" t="s">
        <v>58</v>
      </c>
      <c r="AR815">
        <v>23</v>
      </c>
      <c r="AS815">
        <v>5</v>
      </c>
      <c r="AT815" t="s">
        <v>58</v>
      </c>
      <c r="AU815" t="s">
        <v>58</v>
      </c>
      <c r="AV815" t="b">
        <v>0</v>
      </c>
    </row>
    <row r="816" spans="1:48">
      <c r="A816">
        <v>815</v>
      </c>
      <c r="B816" t="s">
        <v>2722</v>
      </c>
      <c r="C816" t="s">
        <v>2723</v>
      </c>
      <c r="D816" t="s">
        <v>2108</v>
      </c>
      <c r="E816" t="s">
        <v>2109</v>
      </c>
      <c r="F816" t="s">
        <v>66</v>
      </c>
      <c r="G816" t="s">
        <v>52</v>
      </c>
      <c r="H816" t="s">
        <v>53</v>
      </c>
      <c r="J816" t="s">
        <v>54</v>
      </c>
      <c r="K816" s="1">
        <v>45169</v>
      </c>
      <c r="L816">
        <v>40</v>
      </c>
      <c r="O816" t="s">
        <v>133</v>
      </c>
      <c r="P816" t="s">
        <v>109</v>
      </c>
      <c r="Q816" t="s">
        <v>56</v>
      </c>
      <c r="R816" t="s">
        <v>2112</v>
      </c>
      <c r="S816" t="s">
        <v>2724</v>
      </c>
      <c r="T816" s="1">
        <v>45141</v>
      </c>
      <c r="U816" t="s">
        <v>58</v>
      </c>
      <c r="V816" t="s">
        <v>58</v>
      </c>
      <c r="W816" t="s">
        <v>133</v>
      </c>
      <c r="X816">
        <v>2</v>
      </c>
      <c r="Y816" s="1">
        <v>45141</v>
      </c>
      <c r="Z816" t="s">
        <v>111</v>
      </c>
      <c r="AA816" t="s">
        <v>54</v>
      </c>
      <c r="AB816" t="s">
        <v>60</v>
      </c>
      <c r="AC816">
        <v>3</v>
      </c>
      <c r="AD816" t="s">
        <v>54</v>
      </c>
      <c r="AE816" t="s">
        <v>54</v>
      </c>
      <c r="AF816" t="s">
        <v>54</v>
      </c>
      <c r="AG816" t="s">
        <v>54</v>
      </c>
      <c r="AH816" t="s">
        <v>2725</v>
      </c>
      <c r="AI816" t="s">
        <v>54</v>
      </c>
      <c r="AJ816" t="s">
        <v>54</v>
      </c>
      <c r="AK816" t="s">
        <v>54</v>
      </c>
      <c r="AL816" s="2">
        <v>13695.96</v>
      </c>
      <c r="AM816">
        <v>4</v>
      </c>
      <c r="AN816">
        <v>1</v>
      </c>
      <c r="AO816" t="s">
        <v>115</v>
      </c>
      <c r="AP816" s="8">
        <v>13695.96</v>
      </c>
      <c r="AQ816" t="s">
        <v>58</v>
      </c>
      <c r="AR816">
        <v>4</v>
      </c>
      <c r="AS816">
        <v>3</v>
      </c>
      <c r="AT816" t="s">
        <v>58</v>
      </c>
      <c r="AU816" t="s">
        <v>58</v>
      </c>
      <c r="AV816" t="b">
        <f>IF(OR(AP816&lt;14000,AR816&lt;4,AS816&lt;2),TRUE,FALSE)</f>
        <v>1</v>
      </c>
    </row>
    <row r="817" spans="1:48">
      <c r="A817">
        <v>816</v>
      </c>
      <c r="B817" t="s">
        <v>2722</v>
      </c>
      <c r="C817" t="s">
        <v>2726</v>
      </c>
      <c r="D817" t="s">
        <v>2108</v>
      </c>
      <c r="E817" t="s">
        <v>2109</v>
      </c>
      <c r="F817" t="s">
        <v>66</v>
      </c>
      <c r="G817" t="s">
        <v>52</v>
      </c>
      <c r="H817" t="s">
        <v>53</v>
      </c>
      <c r="J817" t="s">
        <v>54</v>
      </c>
      <c r="K817" s="1">
        <v>45169</v>
      </c>
      <c r="L817">
        <v>40</v>
      </c>
      <c r="O817" t="s">
        <v>133</v>
      </c>
      <c r="P817" t="s">
        <v>109</v>
      </c>
      <c r="Q817" t="s">
        <v>56</v>
      </c>
      <c r="R817" t="s">
        <v>2112</v>
      </c>
      <c r="S817" t="s">
        <v>2727</v>
      </c>
      <c r="T817" s="1">
        <v>45133</v>
      </c>
      <c r="U817" t="s">
        <v>58</v>
      </c>
      <c r="V817" t="s">
        <v>58</v>
      </c>
      <c r="W817" t="s">
        <v>133</v>
      </c>
      <c r="X817">
        <v>2</v>
      </c>
      <c r="Y817" s="1">
        <v>45141</v>
      </c>
      <c r="Z817" t="s">
        <v>111</v>
      </c>
      <c r="AA817" t="s">
        <v>54</v>
      </c>
      <c r="AB817" t="s">
        <v>60</v>
      </c>
      <c r="AC817">
        <v>3</v>
      </c>
      <c r="AD817" t="s">
        <v>54</v>
      </c>
      <c r="AE817" t="s">
        <v>54</v>
      </c>
      <c r="AF817" t="s">
        <v>54</v>
      </c>
      <c r="AG817" t="s">
        <v>54</v>
      </c>
      <c r="AH817" t="s">
        <v>2728</v>
      </c>
      <c r="AI817" t="s">
        <v>54</v>
      </c>
      <c r="AJ817" t="s">
        <v>54</v>
      </c>
      <c r="AK817" t="s">
        <v>54</v>
      </c>
      <c r="AL817" s="2">
        <v>12696</v>
      </c>
      <c r="AM817">
        <v>4</v>
      </c>
      <c r="AN817">
        <v>1</v>
      </c>
      <c r="AO817" t="s">
        <v>115</v>
      </c>
      <c r="AP817" s="8">
        <v>12696</v>
      </c>
      <c r="AQ817" t="s">
        <v>58</v>
      </c>
      <c r="AR817">
        <v>4</v>
      </c>
      <c r="AS817">
        <v>3</v>
      </c>
      <c r="AT817" t="s">
        <v>58</v>
      </c>
      <c r="AU817" t="s">
        <v>58</v>
      </c>
      <c r="AV817" t="b">
        <f>IF(OR(AP817&lt;14000,AR817&lt;4,AS817&lt;2),TRUE,FALSE)</f>
        <v>1</v>
      </c>
    </row>
    <row r="818" spans="1:48">
      <c r="A818">
        <v>817</v>
      </c>
      <c r="B818" t="s">
        <v>2722</v>
      </c>
      <c r="C818" t="s">
        <v>2729</v>
      </c>
      <c r="D818" t="s">
        <v>2108</v>
      </c>
      <c r="E818" t="s">
        <v>2109</v>
      </c>
      <c r="F818" t="s">
        <v>66</v>
      </c>
      <c r="G818" t="s">
        <v>52</v>
      </c>
      <c r="H818" t="s">
        <v>53</v>
      </c>
      <c r="J818" t="s">
        <v>54</v>
      </c>
      <c r="K818" s="1">
        <v>45169</v>
      </c>
      <c r="L818">
        <v>40</v>
      </c>
      <c r="O818" t="s">
        <v>133</v>
      </c>
      <c r="P818" t="s">
        <v>109</v>
      </c>
      <c r="Q818" t="s">
        <v>56</v>
      </c>
      <c r="R818" t="s">
        <v>2112</v>
      </c>
      <c r="S818" t="s">
        <v>2730</v>
      </c>
      <c r="T818" s="1">
        <v>45125</v>
      </c>
      <c r="U818" t="s">
        <v>58</v>
      </c>
      <c r="V818" t="s">
        <v>58</v>
      </c>
      <c r="W818" t="s">
        <v>133</v>
      </c>
      <c r="X818">
        <v>2</v>
      </c>
      <c r="Y818" s="1">
        <v>45141</v>
      </c>
      <c r="Z818" t="s">
        <v>111</v>
      </c>
      <c r="AA818" t="s">
        <v>54</v>
      </c>
      <c r="AB818" t="s">
        <v>60</v>
      </c>
      <c r="AC818">
        <v>3</v>
      </c>
      <c r="AD818" t="s">
        <v>54</v>
      </c>
      <c r="AE818" t="s">
        <v>54</v>
      </c>
      <c r="AF818" t="s">
        <v>54</v>
      </c>
      <c r="AG818" t="s">
        <v>54</v>
      </c>
      <c r="AH818" t="s">
        <v>2731</v>
      </c>
      <c r="AI818" t="s">
        <v>54</v>
      </c>
      <c r="AJ818" t="s">
        <v>54</v>
      </c>
      <c r="AK818" t="s">
        <v>54</v>
      </c>
      <c r="AL818" s="2">
        <v>11256</v>
      </c>
      <c r="AM818">
        <v>3</v>
      </c>
      <c r="AN818">
        <v>1</v>
      </c>
      <c r="AO818" t="s">
        <v>115</v>
      </c>
      <c r="AP818" s="8">
        <v>11256</v>
      </c>
      <c r="AQ818" t="s">
        <v>58</v>
      </c>
      <c r="AR818">
        <v>3</v>
      </c>
      <c r="AS818">
        <v>3</v>
      </c>
      <c r="AT818" t="s">
        <v>58</v>
      </c>
      <c r="AU818" t="s">
        <v>58</v>
      </c>
      <c r="AV818" t="b">
        <f>IF(OR(AP818&lt;14000,AR818&lt;4,AS818&lt;2),TRUE,FALSE)</f>
        <v>1</v>
      </c>
    </row>
    <row r="819" spans="1:48">
      <c r="A819">
        <v>818</v>
      </c>
      <c r="B819" t="s">
        <v>519</v>
      </c>
      <c r="C819" t="s">
        <v>2732</v>
      </c>
      <c r="D819" t="s">
        <v>2108</v>
      </c>
      <c r="E819" t="s">
        <v>2109</v>
      </c>
      <c r="F819" t="s">
        <v>66</v>
      </c>
      <c r="G819" t="s">
        <v>52</v>
      </c>
      <c r="H819" t="s">
        <v>53</v>
      </c>
      <c r="J819" t="s">
        <v>54</v>
      </c>
      <c r="K819" s="1">
        <v>45169</v>
      </c>
      <c r="L819">
        <v>80</v>
      </c>
      <c r="O819" t="s">
        <v>2196</v>
      </c>
      <c r="P819" t="s">
        <v>2111</v>
      </c>
      <c r="Q819" t="s">
        <v>56</v>
      </c>
      <c r="R819" t="s">
        <v>2112</v>
      </c>
      <c r="S819" t="s">
        <v>2733</v>
      </c>
      <c r="T819" s="1">
        <v>45142</v>
      </c>
      <c r="U819" t="s">
        <v>58</v>
      </c>
      <c r="V819" t="s">
        <v>58</v>
      </c>
      <c r="W819" t="s">
        <v>2196</v>
      </c>
      <c r="X819">
        <v>2</v>
      </c>
      <c r="Y819" s="1">
        <v>45142</v>
      </c>
      <c r="Z819" t="s">
        <v>71</v>
      </c>
      <c r="AA819" t="s">
        <v>72</v>
      </c>
      <c r="AB819" t="s">
        <v>60</v>
      </c>
      <c r="AC819">
        <v>9</v>
      </c>
      <c r="AD819" t="s">
        <v>54</v>
      </c>
      <c r="AE819" t="s">
        <v>54</v>
      </c>
      <c r="AF819" t="s">
        <v>54</v>
      </c>
      <c r="AG819" t="s">
        <v>54</v>
      </c>
      <c r="AH819" t="s">
        <v>2734</v>
      </c>
      <c r="AI819" t="s">
        <v>54</v>
      </c>
      <c r="AJ819" t="s">
        <v>54</v>
      </c>
      <c r="AK819" t="s">
        <v>54</v>
      </c>
      <c r="AL819" s="2">
        <v>7901064.3300000001</v>
      </c>
      <c r="AM819">
        <v>10</v>
      </c>
      <c r="AN819">
        <v>1</v>
      </c>
      <c r="AO819" t="s">
        <v>74</v>
      </c>
      <c r="AP819" s="8">
        <v>7901064.3300000001</v>
      </c>
      <c r="AQ819" t="s">
        <v>58</v>
      </c>
      <c r="AR819">
        <v>10</v>
      </c>
      <c r="AS819">
        <v>9</v>
      </c>
      <c r="AT819" t="s">
        <v>58</v>
      </c>
      <c r="AU819" t="s">
        <v>58</v>
      </c>
      <c r="AV819" t="b">
        <v>0</v>
      </c>
    </row>
    <row r="820" spans="1:48">
      <c r="A820">
        <v>819</v>
      </c>
      <c r="B820" t="s">
        <v>2607</v>
      </c>
      <c r="C820" t="s">
        <v>2735</v>
      </c>
      <c r="D820" t="s">
        <v>2108</v>
      </c>
      <c r="E820" t="s">
        <v>2109</v>
      </c>
      <c r="F820" t="s">
        <v>66</v>
      </c>
      <c r="G820" t="s">
        <v>52</v>
      </c>
      <c r="H820" t="s">
        <v>53</v>
      </c>
      <c r="J820" t="s">
        <v>54</v>
      </c>
      <c r="K820" s="1">
        <v>45169</v>
      </c>
      <c r="L820">
        <v>40</v>
      </c>
      <c r="O820" t="s">
        <v>2368</v>
      </c>
      <c r="P820" t="s">
        <v>2111</v>
      </c>
      <c r="Q820" t="s">
        <v>56</v>
      </c>
      <c r="R820" t="s">
        <v>2112</v>
      </c>
      <c r="S820" t="s">
        <v>2736</v>
      </c>
      <c r="T820" s="1">
        <v>45142</v>
      </c>
      <c r="U820" t="s">
        <v>58</v>
      </c>
      <c r="V820" t="s">
        <v>58</v>
      </c>
      <c r="W820" t="s">
        <v>2368</v>
      </c>
      <c r="X820">
        <v>2</v>
      </c>
      <c r="Y820" s="1">
        <v>45142</v>
      </c>
      <c r="Z820" t="s">
        <v>71</v>
      </c>
      <c r="AA820" t="s">
        <v>72</v>
      </c>
      <c r="AB820" t="s">
        <v>60</v>
      </c>
      <c r="AC820">
        <v>5</v>
      </c>
      <c r="AD820" t="s">
        <v>54</v>
      </c>
      <c r="AE820" t="s">
        <v>54</v>
      </c>
      <c r="AF820" t="s">
        <v>54</v>
      </c>
      <c r="AG820" t="s">
        <v>54</v>
      </c>
      <c r="AH820" t="s">
        <v>2737</v>
      </c>
      <c r="AI820" t="s">
        <v>54</v>
      </c>
      <c r="AJ820" t="s">
        <v>54</v>
      </c>
      <c r="AK820" t="s">
        <v>54</v>
      </c>
      <c r="AL820" s="2">
        <v>2073253.57</v>
      </c>
      <c r="AM820">
        <v>18</v>
      </c>
      <c r="AN820">
        <v>1</v>
      </c>
      <c r="AO820" t="s">
        <v>74</v>
      </c>
      <c r="AP820" s="8">
        <v>2073253.57</v>
      </c>
      <c r="AQ820" t="s">
        <v>58</v>
      </c>
      <c r="AR820">
        <v>18</v>
      </c>
      <c r="AS820">
        <v>5</v>
      </c>
      <c r="AT820" t="s">
        <v>58</v>
      </c>
      <c r="AU820" t="s">
        <v>58</v>
      </c>
      <c r="AV820" t="b">
        <v>0</v>
      </c>
    </row>
    <row r="821" spans="1:48">
      <c r="A821">
        <v>820</v>
      </c>
      <c r="B821" t="s">
        <v>599</v>
      </c>
      <c r="C821" t="s">
        <v>2738</v>
      </c>
      <c r="D821" t="s">
        <v>2108</v>
      </c>
      <c r="E821" t="s">
        <v>2109</v>
      </c>
      <c r="F821" t="s">
        <v>66</v>
      </c>
      <c r="G821" t="s">
        <v>52</v>
      </c>
      <c r="H821" t="s">
        <v>53</v>
      </c>
      <c r="J821" t="s">
        <v>54</v>
      </c>
      <c r="K821" s="1">
        <v>45169</v>
      </c>
      <c r="L821">
        <v>80</v>
      </c>
      <c r="O821" t="s">
        <v>2225</v>
      </c>
      <c r="P821" t="s">
        <v>2111</v>
      </c>
      <c r="Q821" t="s">
        <v>56</v>
      </c>
      <c r="R821" t="s">
        <v>2112</v>
      </c>
      <c r="S821" t="s">
        <v>2739</v>
      </c>
      <c r="T821" s="1">
        <v>45142</v>
      </c>
      <c r="U821" t="s">
        <v>58</v>
      </c>
      <c r="V821" t="s">
        <v>58</v>
      </c>
      <c r="W821" t="s">
        <v>2225</v>
      </c>
      <c r="X821">
        <v>2</v>
      </c>
      <c r="Y821" s="1">
        <v>45142</v>
      </c>
      <c r="Z821" t="s">
        <v>71</v>
      </c>
      <c r="AA821" t="s">
        <v>72</v>
      </c>
      <c r="AB821" t="s">
        <v>60</v>
      </c>
      <c r="AC821">
        <v>4</v>
      </c>
      <c r="AD821" t="s">
        <v>54</v>
      </c>
      <c r="AE821" t="s">
        <v>54</v>
      </c>
      <c r="AF821" t="s">
        <v>54</v>
      </c>
      <c r="AG821" t="s">
        <v>54</v>
      </c>
      <c r="AH821" t="s">
        <v>2740</v>
      </c>
      <c r="AI821" t="s">
        <v>54</v>
      </c>
      <c r="AJ821" t="s">
        <v>54</v>
      </c>
      <c r="AK821" t="s">
        <v>54</v>
      </c>
      <c r="AL821" s="2">
        <v>11381211.619999999</v>
      </c>
      <c r="AM821">
        <v>6</v>
      </c>
      <c r="AN821">
        <v>1</v>
      </c>
      <c r="AO821" t="s">
        <v>74</v>
      </c>
      <c r="AP821" s="8">
        <v>11381211.619999999</v>
      </c>
      <c r="AQ821" t="s">
        <v>58</v>
      </c>
      <c r="AR821">
        <v>6</v>
      </c>
      <c r="AS821">
        <v>4</v>
      </c>
      <c r="AT821" t="s">
        <v>58</v>
      </c>
      <c r="AU821" t="s">
        <v>58</v>
      </c>
      <c r="AV821" t="b">
        <v>0</v>
      </c>
    </row>
    <row r="822" spans="1:48">
      <c r="A822">
        <v>821</v>
      </c>
      <c r="B822" t="s">
        <v>599</v>
      </c>
      <c r="C822" t="s">
        <v>2741</v>
      </c>
      <c r="D822" t="s">
        <v>2108</v>
      </c>
      <c r="E822" t="s">
        <v>2109</v>
      </c>
      <c r="F822" t="s">
        <v>66</v>
      </c>
      <c r="G822" t="s">
        <v>52</v>
      </c>
      <c r="H822" t="s">
        <v>53</v>
      </c>
      <c r="J822" t="s">
        <v>54</v>
      </c>
      <c r="K822" s="1">
        <v>45169</v>
      </c>
      <c r="L822">
        <v>80</v>
      </c>
      <c r="O822" t="s">
        <v>2225</v>
      </c>
      <c r="P822" t="s">
        <v>2111</v>
      </c>
      <c r="Q822" t="s">
        <v>56</v>
      </c>
      <c r="R822" t="s">
        <v>2112</v>
      </c>
      <c r="S822" t="s">
        <v>2566</v>
      </c>
      <c r="T822" s="1">
        <v>45138</v>
      </c>
      <c r="U822" t="s">
        <v>58</v>
      </c>
      <c r="V822" t="s">
        <v>58</v>
      </c>
      <c r="W822" t="s">
        <v>2225</v>
      </c>
      <c r="X822">
        <v>2</v>
      </c>
      <c r="Y822" s="1">
        <v>45142</v>
      </c>
      <c r="Z822" t="s">
        <v>71</v>
      </c>
      <c r="AA822" t="s">
        <v>72</v>
      </c>
      <c r="AB822" t="s">
        <v>60</v>
      </c>
      <c r="AC822">
        <v>4</v>
      </c>
      <c r="AD822" t="s">
        <v>54</v>
      </c>
      <c r="AE822" t="s">
        <v>54</v>
      </c>
      <c r="AF822" t="s">
        <v>54</v>
      </c>
      <c r="AG822" t="s">
        <v>54</v>
      </c>
      <c r="AH822" t="s">
        <v>2567</v>
      </c>
      <c r="AI822" t="s">
        <v>54</v>
      </c>
      <c r="AJ822" t="s">
        <v>54</v>
      </c>
      <c r="AK822" t="s">
        <v>54</v>
      </c>
      <c r="AL822" s="2">
        <v>7455925.5999999996</v>
      </c>
      <c r="AM822">
        <v>4</v>
      </c>
      <c r="AN822">
        <v>1</v>
      </c>
      <c r="AO822" t="s">
        <v>74</v>
      </c>
      <c r="AP822" s="8">
        <v>7455925.5999999996</v>
      </c>
      <c r="AQ822" t="s">
        <v>58</v>
      </c>
      <c r="AR822">
        <v>4</v>
      </c>
      <c r="AS822">
        <v>4</v>
      </c>
      <c r="AT822" t="s">
        <v>58</v>
      </c>
      <c r="AU822" t="s">
        <v>58</v>
      </c>
      <c r="AV822" t="b">
        <v>0</v>
      </c>
    </row>
    <row r="823" spans="1:48">
      <c r="A823">
        <v>822</v>
      </c>
      <c r="B823" t="s">
        <v>599</v>
      </c>
      <c r="C823" t="s">
        <v>2742</v>
      </c>
      <c r="D823" t="s">
        <v>2108</v>
      </c>
      <c r="E823" t="s">
        <v>2109</v>
      </c>
      <c r="F823" t="s">
        <v>66</v>
      </c>
      <c r="G823" t="s">
        <v>52</v>
      </c>
      <c r="H823" t="s">
        <v>53</v>
      </c>
      <c r="J823" t="s">
        <v>54</v>
      </c>
      <c r="K823" s="1">
        <v>45169</v>
      </c>
      <c r="L823">
        <v>80</v>
      </c>
      <c r="O823" t="s">
        <v>2225</v>
      </c>
      <c r="P823" t="s">
        <v>2111</v>
      </c>
      <c r="Q823" t="s">
        <v>56</v>
      </c>
      <c r="R823" t="s">
        <v>2112</v>
      </c>
      <c r="S823" t="s">
        <v>2420</v>
      </c>
      <c r="T823" s="1">
        <v>45128</v>
      </c>
      <c r="U823" t="s">
        <v>58</v>
      </c>
      <c r="V823" t="s">
        <v>58</v>
      </c>
      <c r="W823" t="s">
        <v>2225</v>
      </c>
      <c r="X823">
        <v>2</v>
      </c>
      <c r="Y823" s="1">
        <v>45142</v>
      </c>
      <c r="Z823" t="s">
        <v>71</v>
      </c>
      <c r="AA823" t="s">
        <v>72</v>
      </c>
      <c r="AB823" t="s">
        <v>60</v>
      </c>
      <c r="AC823">
        <v>4</v>
      </c>
      <c r="AD823" t="s">
        <v>54</v>
      </c>
      <c r="AE823" t="s">
        <v>54</v>
      </c>
      <c r="AF823" t="s">
        <v>54</v>
      </c>
      <c r="AG823" t="s">
        <v>54</v>
      </c>
      <c r="AH823" t="s">
        <v>2421</v>
      </c>
      <c r="AI823" t="s">
        <v>54</v>
      </c>
      <c r="AJ823" t="s">
        <v>54</v>
      </c>
      <c r="AK823" t="s">
        <v>54</v>
      </c>
      <c r="AL823" s="2">
        <v>4819205.5999999996</v>
      </c>
      <c r="AM823">
        <v>4</v>
      </c>
      <c r="AN823">
        <v>1</v>
      </c>
      <c r="AO823" t="s">
        <v>74</v>
      </c>
      <c r="AP823" s="8">
        <v>4819205.5999999996</v>
      </c>
      <c r="AQ823" t="s">
        <v>58</v>
      </c>
      <c r="AR823">
        <v>4</v>
      </c>
      <c r="AS823">
        <v>4</v>
      </c>
      <c r="AT823" t="s">
        <v>58</v>
      </c>
      <c r="AU823" t="s">
        <v>58</v>
      </c>
      <c r="AV823" t="b">
        <v>0</v>
      </c>
    </row>
    <row r="824" spans="1:48">
      <c r="A824">
        <v>823</v>
      </c>
      <c r="B824" t="s">
        <v>599</v>
      </c>
      <c r="C824" t="s">
        <v>2743</v>
      </c>
      <c r="D824" t="s">
        <v>2108</v>
      </c>
      <c r="E824" t="s">
        <v>2109</v>
      </c>
      <c r="F824" t="s">
        <v>66</v>
      </c>
      <c r="G824" t="s">
        <v>52</v>
      </c>
      <c r="H824" t="s">
        <v>53</v>
      </c>
      <c r="J824" t="s">
        <v>54</v>
      </c>
      <c r="K824" s="1">
        <v>45169</v>
      </c>
      <c r="L824">
        <v>80</v>
      </c>
      <c r="O824" t="s">
        <v>2225</v>
      </c>
      <c r="P824" t="s">
        <v>2111</v>
      </c>
      <c r="Q824" t="s">
        <v>56</v>
      </c>
      <c r="R824" t="s">
        <v>2112</v>
      </c>
      <c r="S824" t="s">
        <v>2226</v>
      </c>
      <c r="T824" s="1">
        <v>45120</v>
      </c>
      <c r="U824" t="s">
        <v>58</v>
      </c>
      <c r="V824" t="s">
        <v>58</v>
      </c>
      <c r="W824" t="s">
        <v>2225</v>
      </c>
      <c r="X824">
        <v>2</v>
      </c>
      <c r="Y824" s="1">
        <v>45142</v>
      </c>
      <c r="Z824" t="s">
        <v>71</v>
      </c>
      <c r="AA824" t="s">
        <v>72</v>
      </c>
      <c r="AB824" t="s">
        <v>60</v>
      </c>
      <c r="AC824">
        <v>4</v>
      </c>
      <c r="AD824" t="s">
        <v>54</v>
      </c>
      <c r="AE824" t="s">
        <v>54</v>
      </c>
      <c r="AF824" t="s">
        <v>54</v>
      </c>
      <c r="AG824" t="s">
        <v>54</v>
      </c>
      <c r="AH824" t="s">
        <v>2227</v>
      </c>
      <c r="AI824" t="s">
        <v>54</v>
      </c>
      <c r="AJ824" t="s">
        <v>54</v>
      </c>
      <c r="AK824" t="s">
        <v>54</v>
      </c>
      <c r="AL824" s="2">
        <v>9858141.2400000002</v>
      </c>
      <c r="AM824">
        <v>5</v>
      </c>
      <c r="AN824">
        <v>1</v>
      </c>
      <c r="AO824" t="s">
        <v>74</v>
      </c>
      <c r="AP824" s="8">
        <v>9858141.2400000002</v>
      </c>
      <c r="AQ824" t="s">
        <v>58</v>
      </c>
      <c r="AR824">
        <v>5</v>
      </c>
      <c r="AS824">
        <v>4</v>
      </c>
      <c r="AT824" t="s">
        <v>58</v>
      </c>
      <c r="AU824" t="s">
        <v>58</v>
      </c>
      <c r="AV824" t="b">
        <v>0</v>
      </c>
    </row>
    <row r="825" spans="1:48">
      <c r="A825">
        <v>824</v>
      </c>
      <c r="B825" t="s">
        <v>2623</v>
      </c>
      <c r="C825" t="s">
        <v>2744</v>
      </c>
      <c r="D825" t="s">
        <v>2108</v>
      </c>
      <c r="E825" t="s">
        <v>2109</v>
      </c>
      <c r="F825" t="s">
        <v>66</v>
      </c>
      <c r="G825" t="s">
        <v>52</v>
      </c>
      <c r="H825" t="s">
        <v>53</v>
      </c>
      <c r="J825" t="s">
        <v>54</v>
      </c>
      <c r="K825" s="1">
        <v>45169</v>
      </c>
      <c r="L825">
        <v>40</v>
      </c>
      <c r="O825" t="s">
        <v>2196</v>
      </c>
      <c r="P825" t="s">
        <v>2111</v>
      </c>
      <c r="Q825" t="s">
        <v>56</v>
      </c>
      <c r="R825" t="s">
        <v>2112</v>
      </c>
      <c r="S825" t="s">
        <v>2745</v>
      </c>
      <c r="T825" s="1">
        <v>45142</v>
      </c>
      <c r="U825" t="s">
        <v>58</v>
      </c>
      <c r="V825" t="s">
        <v>58</v>
      </c>
      <c r="W825" t="s">
        <v>2196</v>
      </c>
      <c r="X825">
        <v>2</v>
      </c>
      <c r="Y825" s="1">
        <v>45142</v>
      </c>
      <c r="Z825" t="s">
        <v>71</v>
      </c>
      <c r="AA825" t="s">
        <v>72</v>
      </c>
      <c r="AB825" t="s">
        <v>60</v>
      </c>
      <c r="AC825">
        <v>9</v>
      </c>
      <c r="AD825" t="s">
        <v>54</v>
      </c>
      <c r="AE825" t="s">
        <v>54</v>
      </c>
      <c r="AF825" t="s">
        <v>54</v>
      </c>
      <c r="AG825" t="s">
        <v>54</v>
      </c>
      <c r="AH825" t="s">
        <v>2746</v>
      </c>
      <c r="AI825" t="s">
        <v>54</v>
      </c>
      <c r="AJ825" t="s">
        <v>54</v>
      </c>
      <c r="AK825" t="s">
        <v>54</v>
      </c>
      <c r="AL825" s="2">
        <v>2239651.06</v>
      </c>
      <c r="AM825">
        <v>12</v>
      </c>
      <c r="AN825">
        <v>1</v>
      </c>
      <c r="AO825" t="s">
        <v>74</v>
      </c>
      <c r="AP825" s="8">
        <v>2239651.06</v>
      </c>
      <c r="AQ825" t="s">
        <v>58</v>
      </c>
      <c r="AR825">
        <v>12</v>
      </c>
      <c r="AS825">
        <v>9</v>
      </c>
      <c r="AT825" t="s">
        <v>58</v>
      </c>
      <c r="AU825" t="s">
        <v>58</v>
      </c>
      <c r="AV825" t="b">
        <v>0</v>
      </c>
    </row>
    <row r="826" spans="1:48">
      <c r="A826">
        <v>825</v>
      </c>
      <c r="B826" t="s">
        <v>2747</v>
      </c>
      <c r="C826" t="s">
        <v>2748</v>
      </c>
      <c r="D826" t="s">
        <v>2108</v>
      </c>
      <c r="E826" t="s">
        <v>2109</v>
      </c>
      <c r="F826" t="s">
        <v>66</v>
      </c>
      <c r="G826" t="s">
        <v>52</v>
      </c>
      <c r="H826" t="s">
        <v>53</v>
      </c>
      <c r="J826" t="s">
        <v>54</v>
      </c>
      <c r="K826" s="1">
        <v>45169</v>
      </c>
      <c r="L826">
        <v>40</v>
      </c>
      <c r="O826" t="s">
        <v>55</v>
      </c>
      <c r="P826" t="s">
        <v>2170</v>
      </c>
      <c r="Q826" t="s">
        <v>56</v>
      </c>
      <c r="R826" t="s">
        <v>2112</v>
      </c>
      <c r="S826" t="s">
        <v>2749</v>
      </c>
      <c r="T826" s="1">
        <v>45142</v>
      </c>
      <c r="U826" t="s">
        <v>58</v>
      </c>
      <c r="V826" t="s">
        <v>58</v>
      </c>
      <c r="W826" t="s">
        <v>55</v>
      </c>
      <c r="X826">
        <v>2</v>
      </c>
      <c r="Y826" s="1">
        <v>45142</v>
      </c>
      <c r="Z826" t="s">
        <v>1049</v>
      </c>
      <c r="AA826" t="s">
        <v>54</v>
      </c>
      <c r="AB826" t="s">
        <v>60</v>
      </c>
      <c r="AC826">
        <v>1</v>
      </c>
      <c r="AD826" t="s">
        <v>54</v>
      </c>
      <c r="AE826" t="s">
        <v>54</v>
      </c>
      <c r="AF826" t="s">
        <v>54</v>
      </c>
      <c r="AG826" t="s">
        <v>54</v>
      </c>
      <c r="AH826" t="s">
        <v>2750</v>
      </c>
      <c r="AI826" t="s">
        <v>54</v>
      </c>
      <c r="AJ826" t="s">
        <v>54</v>
      </c>
      <c r="AK826" t="s">
        <v>54</v>
      </c>
      <c r="AL826" s="2">
        <v>30950</v>
      </c>
      <c r="AM826">
        <v>3</v>
      </c>
      <c r="AN826">
        <v>1</v>
      </c>
      <c r="AO826" t="s">
        <v>1051</v>
      </c>
      <c r="AP826" s="8">
        <v>30950</v>
      </c>
      <c r="AQ826" t="s">
        <v>58</v>
      </c>
      <c r="AR826">
        <v>3</v>
      </c>
      <c r="AS826">
        <v>1</v>
      </c>
      <c r="AT826" t="s">
        <v>58</v>
      </c>
      <c r="AU826" t="s">
        <v>58</v>
      </c>
      <c r="AV826" t="b">
        <f>IF(OR(AP826&lt;10000,AR826&lt;4,AS826&lt;2),TRUE,FALSE)</f>
        <v>1</v>
      </c>
    </row>
    <row r="827" spans="1:48">
      <c r="A827">
        <v>826</v>
      </c>
      <c r="B827" t="s">
        <v>532</v>
      </c>
      <c r="C827" t="s">
        <v>2751</v>
      </c>
      <c r="D827" t="s">
        <v>2108</v>
      </c>
      <c r="E827" t="s">
        <v>2109</v>
      </c>
      <c r="F827" t="s">
        <v>66</v>
      </c>
      <c r="G827" t="s">
        <v>52</v>
      </c>
      <c r="H827" t="s">
        <v>53</v>
      </c>
      <c r="J827" t="s">
        <v>54</v>
      </c>
      <c r="K827" s="1">
        <v>45169</v>
      </c>
      <c r="L827">
        <v>100</v>
      </c>
      <c r="O827" t="s">
        <v>2516</v>
      </c>
      <c r="P827" t="s">
        <v>2111</v>
      </c>
      <c r="Q827" t="s">
        <v>56</v>
      </c>
      <c r="R827" t="s">
        <v>2112</v>
      </c>
      <c r="S827" t="s">
        <v>2752</v>
      </c>
      <c r="T827" s="1">
        <v>45145</v>
      </c>
      <c r="U827" t="s">
        <v>58</v>
      </c>
      <c r="V827" t="s">
        <v>58</v>
      </c>
      <c r="W827" t="s">
        <v>2516</v>
      </c>
      <c r="X827">
        <v>2</v>
      </c>
      <c r="Y827" s="1">
        <v>45145</v>
      </c>
      <c r="Z827" t="s">
        <v>71</v>
      </c>
      <c r="AA827" t="s">
        <v>72</v>
      </c>
      <c r="AB827" t="s">
        <v>60</v>
      </c>
      <c r="AC827">
        <v>19</v>
      </c>
      <c r="AD827" t="s">
        <v>54</v>
      </c>
      <c r="AE827" t="s">
        <v>54</v>
      </c>
      <c r="AF827" t="s">
        <v>54</v>
      </c>
      <c r="AG827" t="s">
        <v>54</v>
      </c>
      <c r="AH827" t="s">
        <v>2753</v>
      </c>
      <c r="AI827" t="s">
        <v>54</v>
      </c>
      <c r="AJ827" t="s">
        <v>54</v>
      </c>
      <c r="AK827" t="s">
        <v>54</v>
      </c>
      <c r="AL827" s="2">
        <v>7123210</v>
      </c>
      <c r="AM827">
        <v>34</v>
      </c>
      <c r="AN827">
        <v>1</v>
      </c>
      <c r="AO827" t="s">
        <v>74</v>
      </c>
      <c r="AP827" s="8">
        <v>7123210</v>
      </c>
      <c r="AQ827" t="s">
        <v>58</v>
      </c>
      <c r="AR827">
        <v>34</v>
      </c>
      <c r="AS827">
        <v>19</v>
      </c>
      <c r="AT827" t="s">
        <v>58</v>
      </c>
      <c r="AU827" t="s">
        <v>58</v>
      </c>
      <c r="AV827" t="b">
        <v>0</v>
      </c>
    </row>
    <row r="828" spans="1:48">
      <c r="A828">
        <v>827</v>
      </c>
      <c r="B828" t="s">
        <v>532</v>
      </c>
      <c r="C828" t="s">
        <v>2754</v>
      </c>
      <c r="D828" t="s">
        <v>2108</v>
      </c>
      <c r="E828" t="s">
        <v>2109</v>
      </c>
      <c r="F828" t="s">
        <v>66</v>
      </c>
      <c r="G828" t="s">
        <v>52</v>
      </c>
      <c r="H828" t="s">
        <v>53</v>
      </c>
      <c r="J828" t="s">
        <v>54</v>
      </c>
      <c r="K828" s="1">
        <v>45169</v>
      </c>
      <c r="L828">
        <v>100</v>
      </c>
      <c r="O828" t="s">
        <v>2516</v>
      </c>
      <c r="P828" t="s">
        <v>2111</v>
      </c>
      <c r="Q828" t="s">
        <v>56</v>
      </c>
      <c r="R828" t="s">
        <v>2112</v>
      </c>
      <c r="S828" t="s">
        <v>2755</v>
      </c>
      <c r="T828" s="1">
        <v>45142</v>
      </c>
      <c r="U828" t="s">
        <v>58</v>
      </c>
      <c r="V828" t="s">
        <v>58</v>
      </c>
      <c r="W828" t="s">
        <v>2516</v>
      </c>
      <c r="X828">
        <v>2</v>
      </c>
      <c r="Y828" s="1">
        <v>45145</v>
      </c>
      <c r="Z828" t="s">
        <v>71</v>
      </c>
      <c r="AA828" t="s">
        <v>72</v>
      </c>
      <c r="AB828" t="s">
        <v>60</v>
      </c>
      <c r="AC828">
        <v>19</v>
      </c>
      <c r="AD828" t="s">
        <v>54</v>
      </c>
      <c r="AE828" t="s">
        <v>54</v>
      </c>
      <c r="AF828" t="s">
        <v>54</v>
      </c>
      <c r="AG828" t="s">
        <v>54</v>
      </c>
      <c r="AH828" t="s">
        <v>2756</v>
      </c>
      <c r="AI828" t="s">
        <v>54</v>
      </c>
      <c r="AJ828" t="s">
        <v>54</v>
      </c>
      <c r="AK828" t="s">
        <v>54</v>
      </c>
      <c r="AL828" s="2">
        <v>6673210</v>
      </c>
      <c r="AM828">
        <v>33</v>
      </c>
      <c r="AN828">
        <v>1</v>
      </c>
      <c r="AO828" t="s">
        <v>74</v>
      </c>
      <c r="AP828" s="8">
        <v>6673210</v>
      </c>
      <c r="AQ828" t="s">
        <v>58</v>
      </c>
      <c r="AR828">
        <v>33</v>
      </c>
      <c r="AS828">
        <v>19</v>
      </c>
      <c r="AT828" t="s">
        <v>58</v>
      </c>
      <c r="AU828" t="s">
        <v>58</v>
      </c>
      <c r="AV828" t="b">
        <v>0</v>
      </c>
    </row>
    <row r="829" spans="1:48">
      <c r="A829">
        <v>828</v>
      </c>
      <c r="B829" t="s">
        <v>532</v>
      </c>
      <c r="C829" t="s">
        <v>2757</v>
      </c>
      <c r="D829" t="s">
        <v>2108</v>
      </c>
      <c r="E829" t="s">
        <v>2109</v>
      </c>
      <c r="F829" t="s">
        <v>66</v>
      </c>
      <c r="G829" t="s">
        <v>52</v>
      </c>
      <c r="H829" t="s">
        <v>53</v>
      </c>
      <c r="J829" t="s">
        <v>54</v>
      </c>
      <c r="K829" s="1">
        <v>45169</v>
      </c>
      <c r="L829">
        <v>100</v>
      </c>
      <c r="O829" t="s">
        <v>2516</v>
      </c>
      <c r="P829" t="s">
        <v>2111</v>
      </c>
      <c r="Q829" t="s">
        <v>56</v>
      </c>
      <c r="R829" t="s">
        <v>2112</v>
      </c>
      <c r="S829" t="s">
        <v>2758</v>
      </c>
      <c r="T829" s="1">
        <v>45141</v>
      </c>
      <c r="U829" t="s">
        <v>58</v>
      </c>
      <c r="V829" t="s">
        <v>58</v>
      </c>
      <c r="W829" t="s">
        <v>2516</v>
      </c>
      <c r="X829">
        <v>2</v>
      </c>
      <c r="Y829" s="1">
        <v>45145</v>
      </c>
      <c r="Z829" t="s">
        <v>71</v>
      </c>
      <c r="AA829" t="s">
        <v>72</v>
      </c>
      <c r="AB829" t="s">
        <v>60</v>
      </c>
      <c r="AC829">
        <v>19</v>
      </c>
      <c r="AD829" t="s">
        <v>54</v>
      </c>
      <c r="AE829" t="s">
        <v>54</v>
      </c>
      <c r="AF829" t="s">
        <v>54</v>
      </c>
      <c r="AG829" t="s">
        <v>54</v>
      </c>
      <c r="AH829" t="s">
        <v>2759</v>
      </c>
      <c r="AI829" t="s">
        <v>54</v>
      </c>
      <c r="AJ829" t="s">
        <v>54</v>
      </c>
      <c r="AK829" t="s">
        <v>54</v>
      </c>
      <c r="AL829" s="2">
        <v>7280210</v>
      </c>
      <c r="AM829">
        <v>34</v>
      </c>
      <c r="AN829">
        <v>1</v>
      </c>
      <c r="AO829" t="s">
        <v>74</v>
      </c>
      <c r="AP829" s="8">
        <v>7280210</v>
      </c>
      <c r="AQ829" t="s">
        <v>58</v>
      </c>
      <c r="AR829">
        <v>34</v>
      </c>
      <c r="AS829">
        <v>19</v>
      </c>
      <c r="AT829" t="s">
        <v>58</v>
      </c>
      <c r="AU829" t="s">
        <v>58</v>
      </c>
      <c r="AV829" t="b">
        <v>0</v>
      </c>
    </row>
    <row r="830" spans="1:48">
      <c r="A830">
        <v>829</v>
      </c>
      <c r="B830" t="s">
        <v>532</v>
      </c>
      <c r="C830" t="s">
        <v>2760</v>
      </c>
      <c r="D830" t="s">
        <v>2108</v>
      </c>
      <c r="E830" t="s">
        <v>2109</v>
      </c>
      <c r="F830" t="s">
        <v>66</v>
      </c>
      <c r="G830" t="s">
        <v>52</v>
      </c>
      <c r="H830" t="s">
        <v>53</v>
      </c>
      <c r="J830" t="s">
        <v>54</v>
      </c>
      <c r="K830" s="1">
        <v>45169</v>
      </c>
      <c r="L830">
        <v>100</v>
      </c>
      <c r="O830" t="s">
        <v>2516</v>
      </c>
      <c r="P830" t="s">
        <v>2111</v>
      </c>
      <c r="Q830" t="s">
        <v>56</v>
      </c>
      <c r="R830" t="s">
        <v>2112</v>
      </c>
      <c r="S830" t="s">
        <v>2761</v>
      </c>
      <c r="T830" s="1">
        <v>45140</v>
      </c>
      <c r="U830" t="s">
        <v>58</v>
      </c>
      <c r="V830" t="s">
        <v>58</v>
      </c>
      <c r="W830" t="s">
        <v>2516</v>
      </c>
      <c r="X830">
        <v>2</v>
      </c>
      <c r="Y830" s="1">
        <v>45145</v>
      </c>
      <c r="Z830" t="s">
        <v>71</v>
      </c>
      <c r="AA830" t="s">
        <v>72</v>
      </c>
      <c r="AB830" t="s">
        <v>60</v>
      </c>
      <c r="AC830">
        <v>19</v>
      </c>
      <c r="AD830" t="s">
        <v>54</v>
      </c>
      <c r="AE830" t="s">
        <v>54</v>
      </c>
      <c r="AF830" t="s">
        <v>54</v>
      </c>
      <c r="AG830" t="s">
        <v>54</v>
      </c>
      <c r="AH830" t="s">
        <v>2762</v>
      </c>
      <c r="AI830" t="s">
        <v>54</v>
      </c>
      <c r="AJ830" t="s">
        <v>54</v>
      </c>
      <c r="AK830" t="s">
        <v>54</v>
      </c>
      <c r="AL830" s="2">
        <v>7095210</v>
      </c>
      <c r="AM830">
        <v>32</v>
      </c>
      <c r="AN830">
        <v>1</v>
      </c>
      <c r="AO830" t="s">
        <v>74</v>
      </c>
      <c r="AP830" s="8">
        <v>7095210</v>
      </c>
      <c r="AQ830" t="s">
        <v>58</v>
      </c>
      <c r="AR830">
        <v>32</v>
      </c>
      <c r="AS830">
        <v>19</v>
      </c>
      <c r="AT830" t="s">
        <v>58</v>
      </c>
      <c r="AU830" t="s">
        <v>58</v>
      </c>
      <c r="AV830" t="b">
        <v>0</v>
      </c>
    </row>
    <row r="831" spans="1:48">
      <c r="A831">
        <v>830</v>
      </c>
      <c r="B831" t="s">
        <v>532</v>
      </c>
      <c r="C831" t="s">
        <v>2763</v>
      </c>
      <c r="D831" t="s">
        <v>2108</v>
      </c>
      <c r="E831" t="s">
        <v>2109</v>
      </c>
      <c r="F831" t="s">
        <v>66</v>
      </c>
      <c r="G831" t="s">
        <v>52</v>
      </c>
      <c r="H831" t="s">
        <v>53</v>
      </c>
      <c r="J831" t="s">
        <v>54</v>
      </c>
      <c r="K831" s="1">
        <v>45169</v>
      </c>
      <c r="L831">
        <v>100</v>
      </c>
      <c r="O831" t="s">
        <v>2516</v>
      </c>
      <c r="P831" t="s">
        <v>2111</v>
      </c>
      <c r="Q831" t="s">
        <v>56</v>
      </c>
      <c r="R831" t="s">
        <v>2112</v>
      </c>
      <c r="S831" t="s">
        <v>2764</v>
      </c>
      <c r="T831" s="1">
        <v>45139</v>
      </c>
      <c r="U831" t="s">
        <v>58</v>
      </c>
      <c r="V831" t="s">
        <v>58</v>
      </c>
      <c r="W831" t="s">
        <v>2516</v>
      </c>
      <c r="X831">
        <v>2</v>
      </c>
      <c r="Y831" s="1">
        <v>45145</v>
      </c>
      <c r="Z831" t="s">
        <v>71</v>
      </c>
      <c r="AA831" t="s">
        <v>72</v>
      </c>
      <c r="AB831" t="s">
        <v>60</v>
      </c>
      <c r="AC831">
        <v>19</v>
      </c>
      <c r="AD831" t="s">
        <v>54</v>
      </c>
      <c r="AE831" t="s">
        <v>54</v>
      </c>
      <c r="AF831" t="s">
        <v>54</v>
      </c>
      <c r="AG831" t="s">
        <v>54</v>
      </c>
      <c r="AH831" t="s">
        <v>2765</v>
      </c>
      <c r="AI831" t="s">
        <v>54</v>
      </c>
      <c r="AJ831" t="s">
        <v>54</v>
      </c>
      <c r="AK831" t="s">
        <v>54</v>
      </c>
      <c r="AL831" s="2">
        <v>6645180</v>
      </c>
      <c r="AM831">
        <v>31</v>
      </c>
      <c r="AN831">
        <v>1</v>
      </c>
      <c r="AO831" t="s">
        <v>74</v>
      </c>
      <c r="AP831" s="8">
        <v>6645180</v>
      </c>
      <c r="AQ831" t="s">
        <v>58</v>
      </c>
      <c r="AR831">
        <v>31</v>
      </c>
      <c r="AS831">
        <v>19</v>
      </c>
      <c r="AT831" t="s">
        <v>58</v>
      </c>
      <c r="AU831" t="s">
        <v>58</v>
      </c>
      <c r="AV831" t="b">
        <v>0</v>
      </c>
    </row>
    <row r="832" spans="1:48">
      <c r="A832">
        <v>831</v>
      </c>
      <c r="B832" t="s">
        <v>532</v>
      </c>
      <c r="C832" t="s">
        <v>2766</v>
      </c>
      <c r="D832" t="s">
        <v>2108</v>
      </c>
      <c r="E832" t="s">
        <v>2109</v>
      </c>
      <c r="F832" t="s">
        <v>66</v>
      </c>
      <c r="G832" t="s">
        <v>52</v>
      </c>
      <c r="H832" t="s">
        <v>53</v>
      </c>
      <c r="J832" t="s">
        <v>54</v>
      </c>
      <c r="K832" s="1">
        <v>45169</v>
      </c>
      <c r="L832">
        <v>100</v>
      </c>
      <c r="O832" t="s">
        <v>2516</v>
      </c>
      <c r="P832" t="s">
        <v>2111</v>
      </c>
      <c r="Q832" t="s">
        <v>56</v>
      </c>
      <c r="R832" t="s">
        <v>2112</v>
      </c>
      <c r="S832" t="s">
        <v>2559</v>
      </c>
      <c r="T832" s="1">
        <v>45138</v>
      </c>
      <c r="U832" t="s">
        <v>58</v>
      </c>
      <c r="V832" t="s">
        <v>58</v>
      </c>
      <c r="W832" t="s">
        <v>2516</v>
      </c>
      <c r="X832">
        <v>2</v>
      </c>
      <c r="Y832" s="1">
        <v>45145</v>
      </c>
      <c r="Z832" t="s">
        <v>71</v>
      </c>
      <c r="AA832" t="s">
        <v>72</v>
      </c>
      <c r="AB832" t="s">
        <v>60</v>
      </c>
      <c r="AC832">
        <v>19</v>
      </c>
      <c r="AD832" t="s">
        <v>54</v>
      </c>
      <c r="AE832" t="s">
        <v>54</v>
      </c>
      <c r="AF832" t="s">
        <v>54</v>
      </c>
      <c r="AG832" t="s">
        <v>54</v>
      </c>
      <c r="AH832" t="s">
        <v>2560</v>
      </c>
      <c r="AI832" t="s">
        <v>54</v>
      </c>
      <c r="AJ832" t="s">
        <v>54</v>
      </c>
      <c r="AK832" t="s">
        <v>54</v>
      </c>
      <c r="AL832" s="2">
        <v>6198940</v>
      </c>
      <c r="AM832">
        <v>28</v>
      </c>
      <c r="AN832">
        <v>1</v>
      </c>
      <c r="AO832" t="s">
        <v>74</v>
      </c>
      <c r="AP832" s="8">
        <v>6198940</v>
      </c>
      <c r="AQ832" t="s">
        <v>58</v>
      </c>
      <c r="AR832">
        <v>28</v>
      </c>
      <c r="AS832">
        <v>19</v>
      </c>
      <c r="AT832" t="s">
        <v>58</v>
      </c>
      <c r="AU832" t="s">
        <v>58</v>
      </c>
      <c r="AV832" t="b">
        <v>0</v>
      </c>
    </row>
    <row r="833" spans="1:48">
      <c r="A833">
        <v>832</v>
      </c>
      <c r="B833" t="s">
        <v>532</v>
      </c>
      <c r="C833" t="s">
        <v>2767</v>
      </c>
      <c r="D833" t="s">
        <v>2108</v>
      </c>
      <c r="E833" t="s">
        <v>2109</v>
      </c>
      <c r="F833" t="s">
        <v>66</v>
      </c>
      <c r="G833" t="s">
        <v>52</v>
      </c>
      <c r="H833" t="s">
        <v>53</v>
      </c>
      <c r="J833" t="s">
        <v>54</v>
      </c>
      <c r="K833" s="1">
        <v>45169</v>
      </c>
      <c r="L833">
        <v>100</v>
      </c>
      <c r="O833" t="s">
        <v>2516</v>
      </c>
      <c r="P833" t="s">
        <v>2111</v>
      </c>
      <c r="Q833" t="s">
        <v>56</v>
      </c>
      <c r="R833" t="s">
        <v>2112</v>
      </c>
      <c r="S833" t="s">
        <v>2513</v>
      </c>
      <c r="T833" s="1">
        <v>45135</v>
      </c>
      <c r="U833" t="s">
        <v>58</v>
      </c>
      <c r="V833" t="s">
        <v>58</v>
      </c>
      <c r="W833" t="s">
        <v>2516</v>
      </c>
      <c r="X833">
        <v>2</v>
      </c>
      <c r="Y833" s="1">
        <v>45145</v>
      </c>
      <c r="Z833" t="s">
        <v>71</v>
      </c>
      <c r="AA833" t="s">
        <v>72</v>
      </c>
      <c r="AB833" t="s">
        <v>60</v>
      </c>
      <c r="AC833">
        <v>19</v>
      </c>
      <c r="AD833" t="s">
        <v>54</v>
      </c>
      <c r="AE833" t="s">
        <v>54</v>
      </c>
      <c r="AF833" t="s">
        <v>54</v>
      </c>
      <c r="AG833" t="s">
        <v>54</v>
      </c>
      <c r="AH833" t="s">
        <v>2514</v>
      </c>
      <c r="AI833" t="s">
        <v>54</v>
      </c>
      <c r="AJ833" t="s">
        <v>54</v>
      </c>
      <c r="AK833" t="s">
        <v>54</v>
      </c>
      <c r="AL833" s="2">
        <v>6099940</v>
      </c>
      <c r="AM833">
        <v>27</v>
      </c>
      <c r="AN833">
        <v>1</v>
      </c>
      <c r="AO833" t="s">
        <v>74</v>
      </c>
      <c r="AP833" s="8">
        <v>6099940</v>
      </c>
      <c r="AQ833" t="s">
        <v>58</v>
      </c>
      <c r="AR833">
        <v>27</v>
      </c>
      <c r="AS833">
        <v>19</v>
      </c>
      <c r="AT833" t="s">
        <v>58</v>
      </c>
      <c r="AU833" t="s">
        <v>58</v>
      </c>
      <c r="AV833" t="b">
        <v>0</v>
      </c>
    </row>
    <row r="834" spans="1:48">
      <c r="A834">
        <v>833</v>
      </c>
      <c r="B834" t="s">
        <v>532</v>
      </c>
      <c r="C834" t="s">
        <v>2768</v>
      </c>
      <c r="D834" t="s">
        <v>2108</v>
      </c>
      <c r="E834" t="s">
        <v>2109</v>
      </c>
      <c r="F834" t="s">
        <v>66</v>
      </c>
      <c r="G834" t="s">
        <v>52</v>
      </c>
      <c r="H834" t="s">
        <v>53</v>
      </c>
      <c r="J834" t="s">
        <v>54</v>
      </c>
      <c r="K834" s="1">
        <v>45169</v>
      </c>
      <c r="L834">
        <v>100</v>
      </c>
      <c r="O834" t="s">
        <v>2516</v>
      </c>
      <c r="P834" t="s">
        <v>2111</v>
      </c>
      <c r="Q834" t="s">
        <v>56</v>
      </c>
      <c r="R834" t="s">
        <v>2112</v>
      </c>
      <c r="S834" t="s">
        <v>2473</v>
      </c>
      <c r="T834" s="1">
        <v>45133</v>
      </c>
      <c r="U834" t="s">
        <v>58</v>
      </c>
      <c r="V834" t="s">
        <v>58</v>
      </c>
      <c r="W834" t="s">
        <v>2516</v>
      </c>
      <c r="X834">
        <v>2</v>
      </c>
      <c r="Y834" s="1">
        <v>45145</v>
      </c>
      <c r="Z834" t="s">
        <v>71</v>
      </c>
      <c r="AA834" t="s">
        <v>72</v>
      </c>
      <c r="AB834" t="s">
        <v>60</v>
      </c>
      <c r="AC834">
        <v>19</v>
      </c>
      <c r="AD834" t="s">
        <v>54</v>
      </c>
      <c r="AE834" t="s">
        <v>54</v>
      </c>
      <c r="AF834" t="s">
        <v>54</v>
      </c>
      <c r="AG834" t="s">
        <v>54</v>
      </c>
      <c r="AH834" t="s">
        <v>2474</v>
      </c>
      <c r="AI834" t="s">
        <v>54</v>
      </c>
      <c r="AJ834" t="s">
        <v>54</v>
      </c>
      <c r="AK834" t="s">
        <v>54</v>
      </c>
      <c r="AL834" s="2">
        <v>5554940</v>
      </c>
      <c r="AM834">
        <v>24</v>
      </c>
      <c r="AN834">
        <v>1</v>
      </c>
      <c r="AO834" t="s">
        <v>74</v>
      </c>
      <c r="AP834" s="8">
        <v>5554940</v>
      </c>
      <c r="AQ834" t="s">
        <v>58</v>
      </c>
      <c r="AR834">
        <v>24</v>
      </c>
      <c r="AS834">
        <v>19</v>
      </c>
      <c r="AT834" t="s">
        <v>58</v>
      </c>
      <c r="AU834" t="s">
        <v>58</v>
      </c>
      <c r="AV834" t="b">
        <v>0</v>
      </c>
    </row>
    <row r="835" spans="1:48">
      <c r="A835">
        <v>834</v>
      </c>
      <c r="B835" t="s">
        <v>532</v>
      </c>
      <c r="C835" t="s">
        <v>2769</v>
      </c>
      <c r="D835" t="s">
        <v>2108</v>
      </c>
      <c r="E835" t="s">
        <v>2109</v>
      </c>
      <c r="F835" t="s">
        <v>66</v>
      </c>
      <c r="G835" t="s">
        <v>52</v>
      </c>
      <c r="H835" t="s">
        <v>53</v>
      </c>
      <c r="J835" t="s">
        <v>54</v>
      </c>
      <c r="K835" s="1">
        <v>45169</v>
      </c>
      <c r="L835">
        <v>100</v>
      </c>
      <c r="O835" t="s">
        <v>2516</v>
      </c>
      <c r="P835" t="s">
        <v>2111</v>
      </c>
      <c r="Q835" t="s">
        <v>56</v>
      </c>
      <c r="R835" t="s">
        <v>2112</v>
      </c>
      <c r="S835" t="s">
        <v>2451</v>
      </c>
      <c r="T835" s="1">
        <v>45132</v>
      </c>
      <c r="U835" t="s">
        <v>58</v>
      </c>
      <c r="V835" t="s">
        <v>58</v>
      </c>
      <c r="W835" t="s">
        <v>2516</v>
      </c>
      <c r="X835">
        <v>2</v>
      </c>
      <c r="Y835" s="1">
        <v>45145</v>
      </c>
      <c r="Z835" t="s">
        <v>71</v>
      </c>
      <c r="AA835" t="s">
        <v>72</v>
      </c>
      <c r="AB835" t="s">
        <v>60</v>
      </c>
      <c r="AC835">
        <v>19</v>
      </c>
      <c r="AD835" t="s">
        <v>54</v>
      </c>
      <c r="AE835" t="s">
        <v>54</v>
      </c>
      <c r="AF835" t="s">
        <v>54</v>
      </c>
      <c r="AG835" t="s">
        <v>54</v>
      </c>
      <c r="AH835" t="s">
        <v>2452</v>
      </c>
      <c r="AI835" t="s">
        <v>54</v>
      </c>
      <c r="AJ835" t="s">
        <v>54</v>
      </c>
      <c r="AK835" t="s">
        <v>54</v>
      </c>
      <c r="AL835" s="2">
        <v>5054940</v>
      </c>
      <c r="AM835">
        <v>22</v>
      </c>
      <c r="AN835">
        <v>1</v>
      </c>
      <c r="AO835" t="s">
        <v>74</v>
      </c>
      <c r="AP835" s="8">
        <v>5054940</v>
      </c>
      <c r="AQ835" t="s">
        <v>58</v>
      </c>
      <c r="AR835">
        <v>22</v>
      </c>
      <c r="AS835">
        <v>19</v>
      </c>
      <c r="AT835" t="s">
        <v>58</v>
      </c>
      <c r="AU835" t="s">
        <v>58</v>
      </c>
      <c r="AV835" t="b">
        <v>0</v>
      </c>
    </row>
    <row r="836" spans="1:48">
      <c r="A836">
        <v>835</v>
      </c>
      <c r="B836" t="s">
        <v>532</v>
      </c>
      <c r="C836" t="s">
        <v>2770</v>
      </c>
      <c r="D836" t="s">
        <v>2108</v>
      </c>
      <c r="E836" t="s">
        <v>2109</v>
      </c>
      <c r="F836" t="s">
        <v>66</v>
      </c>
      <c r="G836" t="s">
        <v>52</v>
      </c>
      <c r="H836" t="s">
        <v>53</v>
      </c>
      <c r="J836" t="s">
        <v>54</v>
      </c>
      <c r="K836" s="1">
        <v>45169</v>
      </c>
      <c r="L836">
        <v>100</v>
      </c>
      <c r="O836" t="s">
        <v>2516</v>
      </c>
      <c r="P836" t="s">
        <v>2111</v>
      </c>
      <c r="Q836" t="s">
        <v>56</v>
      </c>
      <c r="R836" t="s">
        <v>2112</v>
      </c>
      <c r="S836" t="s">
        <v>2432</v>
      </c>
      <c r="T836" s="1">
        <v>45131</v>
      </c>
      <c r="U836" t="s">
        <v>58</v>
      </c>
      <c r="V836" t="s">
        <v>58</v>
      </c>
      <c r="W836" t="s">
        <v>2516</v>
      </c>
      <c r="X836">
        <v>2</v>
      </c>
      <c r="Y836" s="1">
        <v>45145</v>
      </c>
      <c r="Z836" t="s">
        <v>71</v>
      </c>
      <c r="AA836" t="s">
        <v>72</v>
      </c>
      <c r="AB836" t="s">
        <v>60</v>
      </c>
      <c r="AC836">
        <v>19</v>
      </c>
      <c r="AD836" t="s">
        <v>54</v>
      </c>
      <c r="AE836" t="s">
        <v>54</v>
      </c>
      <c r="AF836" t="s">
        <v>54</v>
      </c>
      <c r="AG836" t="s">
        <v>54</v>
      </c>
      <c r="AH836" t="s">
        <v>2433</v>
      </c>
      <c r="AI836" t="s">
        <v>54</v>
      </c>
      <c r="AJ836" t="s">
        <v>54</v>
      </c>
      <c r="AK836" t="s">
        <v>54</v>
      </c>
      <c r="AL836" s="2">
        <v>4554940</v>
      </c>
      <c r="AM836">
        <v>20</v>
      </c>
      <c r="AN836">
        <v>1</v>
      </c>
      <c r="AO836" t="s">
        <v>74</v>
      </c>
      <c r="AP836" s="8">
        <v>4554940</v>
      </c>
      <c r="AQ836" t="s">
        <v>58</v>
      </c>
      <c r="AR836">
        <v>20</v>
      </c>
      <c r="AS836">
        <v>19</v>
      </c>
      <c r="AT836" t="s">
        <v>58</v>
      </c>
      <c r="AU836" t="s">
        <v>58</v>
      </c>
      <c r="AV836" t="b">
        <v>0</v>
      </c>
    </row>
    <row r="837" spans="1:48">
      <c r="A837">
        <v>836</v>
      </c>
      <c r="B837" t="s">
        <v>532</v>
      </c>
      <c r="C837" t="s">
        <v>2771</v>
      </c>
      <c r="D837" t="s">
        <v>2108</v>
      </c>
      <c r="E837" t="s">
        <v>2109</v>
      </c>
      <c r="F837" t="s">
        <v>66</v>
      </c>
      <c r="G837" t="s">
        <v>52</v>
      </c>
      <c r="H837" t="s">
        <v>53</v>
      </c>
      <c r="J837" t="s">
        <v>54</v>
      </c>
      <c r="K837" s="1">
        <v>45169</v>
      </c>
      <c r="L837">
        <v>100</v>
      </c>
      <c r="O837" t="s">
        <v>2516</v>
      </c>
      <c r="P837" t="s">
        <v>2111</v>
      </c>
      <c r="Q837" t="s">
        <v>56</v>
      </c>
      <c r="R837" t="s">
        <v>2112</v>
      </c>
      <c r="S837" t="s">
        <v>2414</v>
      </c>
      <c r="T837" s="1">
        <v>45128</v>
      </c>
      <c r="U837" t="s">
        <v>58</v>
      </c>
      <c r="V837" t="s">
        <v>58</v>
      </c>
      <c r="W837" t="s">
        <v>2516</v>
      </c>
      <c r="X837">
        <v>2</v>
      </c>
      <c r="Y837" s="1">
        <v>45145</v>
      </c>
      <c r="Z837" t="s">
        <v>71</v>
      </c>
      <c r="AA837" t="s">
        <v>72</v>
      </c>
      <c r="AB837" t="s">
        <v>60</v>
      </c>
      <c r="AC837">
        <v>19</v>
      </c>
      <c r="AD837" t="s">
        <v>54</v>
      </c>
      <c r="AE837" t="s">
        <v>54</v>
      </c>
      <c r="AF837" t="s">
        <v>54</v>
      </c>
      <c r="AG837" t="s">
        <v>54</v>
      </c>
      <c r="AH837" t="s">
        <v>2415</v>
      </c>
      <c r="AI837" t="s">
        <v>54</v>
      </c>
      <c r="AJ837" t="s">
        <v>54</v>
      </c>
      <c r="AK837" t="s">
        <v>54</v>
      </c>
      <c r="AL837" s="2">
        <v>4804910</v>
      </c>
      <c r="AM837">
        <v>21</v>
      </c>
      <c r="AN837">
        <v>1</v>
      </c>
      <c r="AO837" t="s">
        <v>74</v>
      </c>
      <c r="AP837" s="8">
        <v>4804910</v>
      </c>
      <c r="AQ837" t="s">
        <v>58</v>
      </c>
      <c r="AR837">
        <v>21</v>
      </c>
      <c r="AS837">
        <v>19</v>
      </c>
      <c r="AT837" t="s">
        <v>58</v>
      </c>
      <c r="AU837" t="s">
        <v>58</v>
      </c>
      <c r="AV837" t="b">
        <v>0</v>
      </c>
    </row>
    <row r="838" spans="1:48">
      <c r="A838">
        <v>837</v>
      </c>
      <c r="B838" t="s">
        <v>532</v>
      </c>
      <c r="C838" t="s">
        <v>2772</v>
      </c>
      <c r="D838" t="s">
        <v>2108</v>
      </c>
      <c r="E838" t="s">
        <v>2109</v>
      </c>
      <c r="F838" t="s">
        <v>66</v>
      </c>
      <c r="G838" t="s">
        <v>52</v>
      </c>
      <c r="H838" t="s">
        <v>53</v>
      </c>
      <c r="J838" t="s">
        <v>54</v>
      </c>
      <c r="K838" s="1">
        <v>45169</v>
      </c>
      <c r="L838">
        <v>100</v>
      </c>
      <c r="O838" t="s">
        <v>2516</v>
      </c>
      <c r="P838" t="s">
        <v>2111</v>
      </c>
      <c r="Q838" t="s">
        <v>56</v>
      </c>
      <c r="R838" t="s">
        <v>2112</v>
      </c>
      <c r="S838" t="s">
        <v>2392</v>
      </c>
      <c r="T838" s="1">
        <v>45127</v>
      </c>
      <c r="U838" t="s">
        <v>58</v>
      </c>
      <c r="V838" t="s">
        <v>58</v>
      </c>
      <c r="W838" t="s">
        <v>2516</v>
      </c>
      <c r="X838">
        <v>2</v>
      </c>
      <c r="Y838" s="1">
        <v>45145</v>
      </c>
      <c r="Z838" t="s">
        <v>71</v>
      </c>
      <c r="AA838" t="s">
        <v>72</v>
      </c>
      <c r="AB838" t="s">
        <v>60</v>
      </c>
      <c r="AC838">
        <v>19</v>
      </c>
      <c r="AD838" t="s">
        <v>54</v>
      </c>
      <c r="AE838" t="s">
        <v>54</v>
      </c>
      <c r="AF838" t="s">
        <v>54</v>
      </c>
      <c r="AG838" t="s">
        <v>54</v>
      </c>
      <c r="AH838" t="s">
        <v>2393</v>
      </c>
      <c r="AI838" t="s">
        <v>54</v>
      </c>
      <c r="AJ838" t="s">
        <v>54</v>
      </c>
      <c r="AK838" t="s">
        <v>54</v>
      </c>
      <c r="AL838" s="2">
        <v>4454910</v>
      </c>
      <c r="AM838">
        <v>20</v>
      </c>
      <c r="AN838">
        <v>1</v>
      </c>
      <c r="AO838" t="s">
        <v>74</v>
      </c>
      <c r="AP838" s="8">
        <v>4454910</v>
      </c>
      <c r="AQ838" t="s">
        <v>58</v>
      </c>
      <c r="AR838">
        <v>20</v>
      </c>
      <c r="AS838">
        <v>19</v>
      </c>
      <c r="AT838" t="s">
        <v>58</v>
      </c>
      <c r="AU838" t="s">
        <v>58</v>
      </c>
      <c r="AV838" t="b">
        <v>0</v>
      </c>
    </row>
    <row r="839" spans="1:48">
      <c r="A839">
        <v>838</v>
      </c>
      <c r="B839" t="s">
        <v>532</v>
      </c>
      <c r="C839" t="s">
        <v>2773</v>
      </c>
      <c r="D839" t="s">
        <v>2108</v>
      </c>
      <c r="E839" t="s">
        <v>2109</v>
      </c>
      <c r="F839" t="s">
        <v>66</v>
      </c>
      <c r="G839" t="s">
        <v>52</v>
      </c>
      <c r="H839" t="s">
        <v>53</v>
      </c>
      <c r="J839" t="s">
        <v>54</v>
      </c>
      <c r="K839" s="1">
        <v>45169</v>
      </c>
      <c r="L839">
        <v>100</v>
      </c>
      <c r="O839" t="s">
        <v>2516</v>
      </c>
      <c r="P839" t="s">
        <v>2111</v>
      </c>
      <c r="Q839" t="s">
        <v>56</v>
      </c>
      <c r="R839" t="s">
        <v>2112</v>
      </c>
      <c r="S839" t="s">
        <v>2358</v>
      </c>
      <c r="T839" s="1">
        <v>45126</v>
      </c>
      <c r="U839" t="s">
        <v>58</v>
      </c>
      <c r="V839" t="s">
        <v>58</v>
      </c>
      <c r="W839" t="s">
        <v>2516</v>
      </c>
      <c r="X839">
        <v>2</v>
      </c>
      <c r="Y839" s="1">
        <v>45145</v>
      </c>
      <c r="Z839" t="s">
        <v>71</v>
      </c>
      <c r="AA839" t="s">
        <v>72</v>
      </c>
      <c r="AB839" t="s">
        <v>60</v>
      </c>
      <c r="AC839">
        <v>19</v>
      </c>
      <c r="AD839" t="s">
        <v>54</v>
      </c>
      <c r="AE839" t="s">
        <v>54</v>
      </c>
      <c r="AF839" t="s">
        <v>54</v>
      </c>
      <c r="AG839" t="s">
        <v>54</v>
      </c>
      <c r="AH839" t="s">
        <v>2359</v>
      </c>
      <c r="AI839" t="s">
        <v>54</v>
      </c>
      <c r="AJ839" t="s">
        <v>54</v>
      </c>
      <c r="AK839" t="s">
        <v>54</v>
      </c>
      <c r="AL839" s="2">
        <v>3854910</v>
      </c>
      <c r="AM839">
        <v>18</v>
      </c>
      <c r="AN839">
        <v>1</v>
      </c>
      <c r="AO839" t="s">
        <v>74</v>
      </c>
      <c r="AP839" s="8">
        <v>3854910</v>
      </c>
      <c r="AQ839" t="s">
        <v>58</v>
      </c>
      <c r="AR839">
        <v>18</v>
      </c>
      <c r="AS839">
        <v>19</v>
      </c>
      <c r="AT839" t="s">
        <v>58</v>
      </c>
      <c r="AU839" t="s">
        <v>58</v>
      </c>
      <c r="AV839" t="b">
        <v>0</v>
      </c>
    </row>
    <row r="840" spans="1:48">
      <c r="A840">
        <v>839</v>
      </c>
      <c r="B840" t="s">
        <v>532</v>
      </c>
      <c r="C840" t="s">
        <v>2774</v>
      </c>
      <c r="D840" t="s">
        <v>2108</v>
      </c>
      <c r="E840" t="s">
        <v>2109</v>
      </c>
      <c r="F840" t="s">
        <v>66</v>
      </c>
      <c r="G840" t="s">
        <v>52</v>
      </c>
      <c r="H840" t="s">
        <v>53</v>
      </c>
      <c r="J840" t="s">
        <v>54</v>
      </c>
      <c r="K840" s="1">
        <v>45169</v>
      </c>
      <c r="L840">
        <v>100</v>
      </c>
      <c r="O840" t="s">
        <v>2516</v>
      </c>
      <c r="P840" t="s">
        <v>2111</v>
      </c>
      <c r="Q840" t="s">
        <v>56</v>
      </c>
      <c r="R840" t="s">
        <v>2112</v>
      </c>
      <c r="S840" t="s">
        <v>2292</v>
      </c>
      <c r="T840" s="1">
        <v>45125</v>
      </c>
      <c r="U840" t="s">
        <v>58</v>
      </c>
      <c r="V840" t="s">
        <v>58</v>
      </c>
      <c r="W840" t="s">
        <v>2516</v>
      </c>
      <c r="X840">
        <v>2</v>
      </c>
      <c r="Y840" s="1">
        <v>45145</v>
      </c>
      <c r="Z840" t="s">
        <v>71</v>
      </c>
      <c r="AA840" t="s">
        <v>72</v>
      </c>
      <c r="AB840" t="s">
        <v>60</v>
      </c>
      <c r="AC840">
        <v>19</v>
      </c>
      <c r="AD840" t="s">
        <v>54</v>
      </c>
      <c r="AE840" t="s">
        <v>54</v>
      </c>
      <c r="AF840" t="s">
        <v>54</v>
      </c>
      <c r="AG840" t="s">
        <v>54</v>
      </c>
      <c r="AH840" t="s">
        <v>2293</v>
      </c>
      <c r="AI840" t="s">
        <v>54</v>
      </c>
      <c r="AJ840" t="s">
        <v>54</v>
      </c>
      <c r="AK840" t="s">
        <v>54</v>
      </c>
      <c r="AL840" s="2">
        <v>3649910</v>
      </c>
      <c r="AM840">
        <v>17</v>
      </c>
      <c r="AN840">
        <v>1</v>
      </c>
      <c r="AO840" t="s">
        <v>74</v>
      </c>
      <c r="AP840" s="8">
        <v>3649910</v>
      </c>
      <c r="AQ840" t="s">
        <v>58</v>
      </c>
      <c r="AR840">
        <v>17</v>
      </c>
      <c r="AS840">
        <v>19</v>
      </c>
      <c r="AT840" t="s">
        <v>58</v>
      </c>
      <c r="AU840" t="s">
        <v>58</v>
      </c>
      <c r="AV840" t="b">
        <v>0</v>
      </c>
    </row>
    <row r="841" spans="1:48">
      <c r="A841">
        <v>840</v>
      </c>
      <c r="B841" t="s">
        <v>532</v>
      </c>
      <c r="C841" t="s">
        <v>2775</v>
      </c>
      <c r="D841" t="s">
        <v>2108</v>
      </c>
      <c r="E841" t="s">
        <v>2109</v>
      </c>
      <c r="F841" t="s">
        <v>66</v>
      </c>
      <c r="G841" t="s">
        <v>52</v>
      </c>
      <c r="H841" t="s">
        <v>53</v>
      </c>
      <c r="J841" t="s">
        <v>54</v>
      </c>
      <c r="K841" s="1">
        <v>45169</v>
      </c>
      <c r="L841">
        <v>100</v>
      </c>
      <c r="O841" t="s">
        <v>2516</v>
      </c>
      <c r="P841" t="s">
        <v>2111</v>
      </c>
      <c r="Q841" t="s">
        <v>56</v>
      </c>
      <c r="R841" t="s">
        <v>2112</v>
      </c>
      <c r="S841" t="s">
        <v>2256</v>
      </c>
      <c r="T841" s="1">
        <v>45124</v>
      </c>
      <c r="U841" t="s">
        <v>58</v>
      </c>
      <c r="V841" t="s">
        <v>58</v>
      </c>
      <c r="W841" t="s">
        <v>2516</v>
      </c>
      <c r="X841">
        <v>2</v>
      </c>
      <c r="Y841" s="1">
        <v>45145</v>
      </c>
      <c r="Z841" t="s">
        <v>71</v>
      </c>
      <c r="AA841" t="s">
        <v>72</v>
      </c>
      <c r="AB841" t="s">
        <v>60</v>
      </c>
      <c r="AC841">
        <v>19</v>
      </c>
      <c r="AD841" t="s">
        <v>54</v>
      </c>
      <c r="AE841" t="s">
        <v>54</v>
      </c>
      <c r="AF841" t="s">
        <v>54</v>
      </c>
      <c r="AG841" t="s">
        <v>54</v>
      </c>
      <c r="AH841" t="s">
        <v>2257</v>
      </c>
      <c r="AI841" t="s">
        <v>54</v>
      </c>
      <c r="AJ841" t="s">
        <v>54</v>
      </c>
      <c r="AK841" t="s">
        <v>54</v>
      </c>
      <c r="AL841" s="2">
        <v>3249910</v>
      </c>
      <c r="AM841">
        <v>15</v>
      </c>
      <c r="AN841">
        <v>1</v>
      </c>
      <c r="AO841" t="s">
        <v>74</v>
      </c>
      <c r="AP841" s="8">
        <v>3249910</v>
      </c>
      <c r="AQ841" t="s">
        <v>58</v>
      </c>
      <c r="AR841">
        <v>15</v>
      </c>
      <c r="AS841">
        <v>19</v>
      </c>
      <c r="AT841" t="s">
        <v>58</v>
      </c>
      <c r="AU841" t="s">
        <v>58</v>
      </c>
      <c r="AV841" t="b">
        <v>0</v>
      </c>
    </row>
    <row r="842" spans="1:48">
      <c r="A842">
        <v>841</v>
      </c>
      <c r="B842" t="s">
        <v>532</v>
      </c>
      <c r="C842" t="s">
        <v>2776</v>
      </c>
      <c r="D842" t="s">
        <v>2108</v>
      </c>
      <c r="E842" t="s">
        <v>2109</v>
      </c>
      <c r="F842" t="s">
        <v>66</v>
      </c>
      <c r="G842" t="s">
        <v>52</v>
      </c>
      <c r="H842" t="s">
        <v>53</v>
      </c>
      <c r="J842" t="s">
        <v>54</v>
      </c>
      <c r="K842" s="1">
        <v>45169</v>
      </c>
      <c r="L842">
        <v>100</v>
      </c>
      <c r="O842" t="s">
        <v>2516</v>
      </c>
      <c r="P842" t="s">
        <v>2111</v>
      </c>
      <c r="Q842" t="s">
        <v>56</v>
      </c>
      <c r="R842" t="s">
        <v>2112</v>
      </c>
      <c r="S842" t="s">
        <v>2259</v>
      </c>
      <c r="T842" s="1">
        <v>45121</v>
      </c>
      <c r="U842" t="s">
        <v>58</v>
      </c>
      <c r="V842" t="s">
        <v>58</v>
      </c>
      <c r="W842" t="s">
        <v>2516</v>
      </c>
      <c r="X842">
        <v>2</v>
      </c>
      <c r="Y842" s="1">
        <v>45145</v>
      </c>
      <c r="Z842" t="s">
        <v>71</v>
      </c>
      <c r="AA842" t="s">
        <v>72</v>
      </c>
      <c r="AB842" t="s">
        <v>60</v>
      </c>
      <c r="AC842">
        <v>19</v>
      </c>
      <c r="AD842" t="s">
        <v>54</v>
      </c>
      <c r="AE842" t="s">
        <v>54</v>
      </c>
      <c r="AF842" t="s">
        <v>54</v>
      </c>
      <c r="AG842" t="s">
        <v>54</v>
      </c>
      <c r="AH842" t="s">
        <v>2260</v>
      </c>
      <c r="AI842" t="s">
        <v>54</v>
      </c>
      <c r="AJ842" t="s">
        <v>54</v>
      </c>
      <c r="AK842" t="s">
        <v>54</v>
      </c>
      <c r="AL842" s="2">
        <v>2949940</v>
      </c>
      <c r="AM842">
        <v>13</v>
      </c>
      <c r="AN842">
        <v>1</v>
      </c>
      <c r="AO842" t="s">
        <v>74</v>
      </c>
      <c r="AP842" s="8">
        <v>2949940</v>
      </c>
      <c r="AQ842" t="s">
        <v>58</v>
      </c>
      <c r="AR842">
        <v>13</v>
      </c>
      <c r="AS842">
        <v>19</v>
      </c>
      <c r="AT842" t="s">
        <v>58</v>
      </c>
      <c r="AU842" t="s">
        <v>58</v>
      </c>
      <c r="AV842" t="b">
        <v>0</v>
      </c>
    </row>
    <row r="843" spans="1:48">
      <c r="A843">
        <v>842</v>
      </c>
      <c r="B843" t="s">
        <v>532</v>
      </c>
      <c r="C843" t="s">
        <v>2777</v>
      </c>
      <c r="D843" t="s">
        <v>2108</v>
      </c>
      <c r="E843" t="s">
        <v>2109</v>
      </c>
      <c r="F843" t="s">
        <v>66</v>
      </c>
      <c r="G843" t="s">
        <v>52</v>
      </c>
      <c r="H843" t="s">
        <v>53</v>
      </c>
      <c r="J843" t="s">
        <v>54</v>
      </c>
      <c r="K843" s="1">
        <v>45169</v>
      </c>
      <c r="L843">
        <v>100</v>
      </c>
      <c r="O843" t="s">
        <v>2516</v>
      </c>
      <c r="P843" t="s">
        <v>2111</v>
      </c>
      <c r="Q843" t="s">
        <v>56</v>
      </c>
      <c r="R843" t="s">
        <v>2112</v>
      </c>
      <c r="S843" t="s">
        <v>2262</v>
      </c>
      <c r="T843" s="1">
        <v>45120</v>
      </c>
      <c r="U843" t="s">
        <v>58</v>
      </c>
      <c r="V843" t="s">
        <v>58</v>
      </c>
      <c r="W843" t="s">
        <v>2516</v>
      </c>
      <c r="X843">
        <v>2</v>
      </c>
      <c r="Y843" s="1">
        <v>45145</v>
      </c>
      <c r="Z843" t="s">
        <v>71</v>
      </c>
      <c r="AA843" t="s">
        <v>72</v>
      </c>
      <c r="AB843" t="s">
        <v>60</v>
      </c>
      <c r="AC843">
        <v>19</v>
      </c>
      <c r="AD843" t="s">
        <v>54</v>
      </c>
      <c r="AE843" t="s">
        <v>54</v>
      </c>
      <c r="AF843" t="s">
        <v>54</v>
      </c>
      <c r="AG843" t="s">
        <v>54</v>
      </c>
      <c r="AH843" t="s">
        <v>2263</v>
      </c>
      <c r="AI843" t="s">
        <v>54</v>
      </c>
      <c r="AJ843" t="s">
        <v>54</v>
      </c>
      <c r="AK843" t="s">
        <v>54</v>
      </c>
      <c r="AL843" s="2">
        <v>2699940</v>
      </c>
      <c r="AM843">
        <v>12</v>
      </c>
      <c r="AN843">
        <v>1</v>
      </c>
      <c r="AO843" t="s">
        <v>74</v>
      </c>
      <c r="AP843" s="8">
        <v>2699940</v>
      </c>
      <c r="AQ843" t="s">
        <v>58</v>
      </c>
      <c r="AR843">
        <v>12</v>
      </c>
      <c r="AS843">
        <v>19</v>
      </c>
      <c r="AT843" t="s">
        <v>58</v>
      </c>
      <c r="AU843" t="s">
        <v>58</v>
      </c>
      <c r="AV843" t="b">
        <v>0</v>
      </c>
    </row>
    <row r="844" spans="1:48">
      <c r="A844">
        <v>843</v>
      </c>
      <c r="B844" t="s">
        <v>532</v>
      </c>
      <c r="C844" t="s">
        <v>2778</v>
      </c>
      <c r="D844" t="s">
        <v>2108</v>
      </c>
      <c r="E844" t="s">
        <v>2109</v>
      </c>
      <c r="F844" t="s">
        <v>66</v>
      </c>
      <c r="G844" t="s">
        <v>52</v>
      </c>
      <c r="H844" t="s">
        <v>53</v>
      </c>
      <c r="J844" t="s">
        <v>54</v>
      </c>
      <c r="K844" s="1">
        <v>45169</v>
      </c>
      <c r="L844">
        <v>100</v>
      </c>
      <c r="O844" t="s">
        <v>2516</v>
      </c>
      <c r="P844" t="s">
        <v>2111</v>
      </c>
      <c r="Q844" t="s">
        <v>56</v>
      </c>
      <c r="R844" t="s">
        <v>2112</v>
      </c>
      <c r="S844" t="s">
        <v>2265</v>
      </c>
      <c r="T844" s="1">
        <v>45118</v>
      </c>
      <c r="U844" t="s">
        <v>58</v>
      </c>
      <c r="V844" t="s">
        <v>58</v>
      </c>
      <c r="W844" t="s">
        <v>2516</v>
      </c>
      <c r="X844">
        <v>2</v>
      </c>
      <c r="Y844" s="1">
        <v>45145</v>
      </c>
      <c r="Z844" t="s">
        <v>71</v>
      </c>
      <c r="AA844" t="s">
        <v>72</v>
      </c>
      <c r="AB844" t="s">
        <v>60</v>
      </c>
      <c r="AC844">
        <v>19</v>
      </c>
      <c r="AD844" t="s">
        <v>54</v>
      </c>
      <c r="AE844" t="s">
        <v>54</v>
      </c>
      <c r="AF844" t="s">
        <v>54</v>
      </c>
      <c r="AG844" t="s">
        <v>54</v>
      </c>
      <c r="AH844" t="s">
        <v>2266</v>
      </c>
      <c r="AI844" t="s">
        <v>54</v>
      </c>
      <c r="AJ844" t="s">
        <v>54</v>
      </c>
      <c r="AK844" t="s">
        <v>54</v>
      </c>
      <c r="AL844" s="2">
        <v>2599940</v>
      </c>
      <c r="AM844">
        <v>11</v>
      </c>
      <c r="AN844">
        <v>1</v>
      </c>
      <c r="AO844" t="s">
        <v>74</v>
      </c>
      <c r="AP844" s="8">
        <v>2599940</v>
      </c>
      <c r="AQ844" t="s">
        <v>58</v>
      </c>
      <c r="AR844">
        <v>11</v>
      </c>
      <c r="AS844">
        <v>19</v>
      </c>
      <c r="AT844" t="s">
        <v>58</v>
      </c>
      <c r="AU844" t="s">
        <v>58</v>
      </c>
      <c r="AV844" t="b">
        <v>0</v>
      </c>
    </row>
    <row r="845" spans="1:48">
      <c r="A845">
        <v>844</v>
      </c>
      <c r="B845" t="s">
        <v>532</v>
      </c>
      <c r="C845" t="s">
        <v>2779</v>
      </c>
      <c r="D845" t="s">
        <v>2108</v>
      </c>
      <c r="E845" t="s">
        <v>2109</v>
      </c>
      <c r="F845" t="s">
        <v>66</v>
      </c>
      <c r="G845" t="s">
        <v>52</v>
      </c>
      <c r="H845" t="s">
        <v>53</v>
      </c>
      <c r="J845" t="s">
        <v>54</v>
      </c>
      <c r="K845" s="1">
        <v>45169</v>
      </c>
      <c r="L845">
        <v>100</v>
      </c>
      <c r="O845" t="s">
        <v>2516</v>
      </c>
      <c r="P845" t="s">
        <v>2111</v>
      </c>
      <c r="Q845" t="s">
        <v>56</v>
      </c>
      <c r="R845" t="s">
        <v>2112</v>
      </c>
      <c r="S845" t="s">
        <v>2268</v>
      </c>
      <c r="T845" s="1">
        <v>45117</v>
      </c>
      <c r="U845" t="s">
        <v>58</v>
      </c>
      <c r="V845" t="s">
        <v>58</v>
      </c>
      <c r="W845" t="s">
        <v>2516</v>
      </c>
      <c r="X845">
        <v>2</v>
      </c>
      <c r="Y845" s="1">
        <v>45145</v>
      </c>
      <c r="Z845" t="s">
        <v>71</v>
      </c>
      <c r="AA845" t="s">
        <v>72</v>
      </c>
      <c r="AB845" t="s">
        <v>60</v>
      </c>
      <c r="AC845">
        <v>19</v>
      </c>
      <c r="AD845" t="s">
        <v>54</v>
      </c>
      <c r="AE845" t="s">
        <v>54</v>
      </c>
      <c r="AF845" t="s">
        <v>54</v>
      </c>
      <c r="AG845" t="s">
        <v>54</v>
      </c>
      <c r="AH845" t="s">
        <v>2269</v>
      </c>
      <c r="AI845" t="s">
        <v>54</v>
      </c>
      <c r="AJ845" t="s">
        <v>54</v>
      </c>
      <c r="AK845" t="s">
        <v>54</v>
      </c>
      <c r="AL845" s="2">
        <v>2349940</v>
      </c>
      <c r="AM845">
        <v>10</v>
      </c>
      <c r="AN845">
        <v>1</v>
      </c>
      <c r="AO845" t="s">
        <v>74</v>
      </c>
      <c r="AP845" s="8">
        <v>2349940</v>
      </c>
      <c r="AQ845" t="s">
        <v>58</v>
      </c>
      <c r="AR845">
        <v>10</v>
      </c>
      <c r="AS845">
        <v>19</v>
      </c>
      <c r="AT845" t="s">
        <v>58</v>
      </c>
      <c r="AU845" t="s">
        <v>58</v>
      </c>
      <c r="AV845" t="b">
        <v>0</v>
      </c>
    </row>
    <row r="846" spans="1:48">
      <c r="A846">
        <v>845</v>
      </c>
      <c r="B846" t="s">
        <v>2675</v>
      </c>
      <c r="C846" t="s">
        <v>2780</v>
      </c>
      <c r="D846" t="s">
        <v>2108</v>
      </c>
      <c r="E846" t="s">
        <v>2109</v>
      </c>
      <c r="F846" t="s">
        <v>66</v>
      </c>
      <c r="G846" t="s">
        <v>52</v>
      </c>
      <c r="H846" t="s">
        <v>53</v>
      </c>
      <c r="J846" t="s">
        <v>54</v>
      </c>
      <c r="K846" s="1">
        <v>45169</v>
      </c>
      <c r="L846">
        <v>40</v>
      </c>
      <c r="O846" t="s">
        <v>2520</v>
      </c>
      <c r="P846" t="s">
        <v>2111</v>
      </c>
      <c r="Q846" t="s">
        <v>56</v>
      </c>
      <c r="R846" t="s">
        <v>2112</v>
      </c>
      <c r="S846" t="s">
        <v>2781</v>
      </c>
      <c r="T846" s="1">
        <v>45145</v>
      </c>
      <c r="U846" t="s">
        <v>58</v>
      </c>
      <c r="V846" t="s">
        <v>58</v>
      </c>
      <c r="W846" t="s">
        <v>2520</v>
      </c>
      <c r="X846">
        <v>2</v>
      </c>
      <c r="Y846" s="1">
        <v>45145</v>
      </c>
      <c r="Z846" t="s">
        <v>71</v>
      </c>
      <c r="AA846" t="s">
        <v>72</v>
      </c>
      <c r="AB846" t="s">
        <v>60</v>
      </c>
      <c r="AC846">
        <v>7</v>
      </c>
      <c r="AD846" t="s">
        <v>54</v>
      </c>
      <c r="AE846" t="s">
        <v>54</v>
      </c>
      <c r="AF846" t="s">
        <v>54</v>
      </c>
      <c r="AG846" t="s">
        <v>54</v>
      </c>
      <c r="AH846" t="s">
        <v>2782</v>
      </c>
      <c r="AI846" t="s">
        <v>54</v>
      </c>
      <c r="AJ846" t="s">
        <v>54</v>
      </c>
      <c r="AK846" t="s">
        <v>54</v>
      </c>
      <c r="AL846" s="2">
        <v>3182386</v>
      </c>
      <c r="AM846">
        <v>9</v>
      </c>
      <c r="AN846">
        <v>1</v>
      </c>
      <c r="AO846" t="s">
        <v>74</v>
      </c>
      <c r="AP846" s="8">
        <v>3182386</v>
      </c>
      <c r="AQ846" t="s">
        <v>58</v>
      </c>
      <c r="AR846">
        <v>9</v>
      </c>
      <c r="AS846">
        <v>7</v>
      </c>
      <c r="AT846" t="s">
        <v>58</v>
      </c>
      <c r="AU846" t="s">
        <v>58</v>
      </c>
      <c r="AV846" t="b">
        <v>0</v>
      </c>
    </row>
    <row r="847" spans="1:48">
      <c r="A847">
        <v>846</v>
      </c>
      <c r="B847" t="s">
        <v>2783</v>
      </c>
      <c r="C847" t="s">
        <v>2784</v>
      </c>
      <c r="D847" t="s">
        <v>2108</v>
      </c>
      <c r="E847" t="s">
        <v>2109</v>
      </c>
      <c r="F847" t="s">
        <v>66</v>
      </c>
      <c r="G847" t="s">
        <v>52</v>
      </c>
      <c r="H847" t="s">
        <v>53</v>
      </c>
      <c r="J847" t="s">
        <v>54</v>
      </c>
      <c r="K847" s="1">
        <v>45169</v>
      </c>
      <c r="L847">
        <v>40</v>
      </c>
      <c r="O847" t="s">
        <v>55</v>
      </c>
      <c r="P847" t="s">
        <v>109</v>
      </c>
      <c r="Q847" t="s">
        <v>56</v>
      </c>
      <c r="R847" t="s">
        <v>2112</v>
      </c>
      <c r="S847" t="s">
        <v>2785</v>
      </c>
      <c r="T847" s="1">
        <v>45145</v>
      </c>
      <c r="U847" t="s">
        <v>58</v>
      </c>
      <c r="V847" t="s">
        <v>58</v>
      </c>
      <c r="W847" t="s">
        <v>55</v>
      </c>
      <c r="X847">
        <v>2</v>
      </c>
      <c r="Y847" s="1">
        <v>45145</v>
      </c>
      <c r="Z847" t="s">
        <v>111</v>
      </c>
      <c r="AA847" t="s">
        <v>54</v>
      </c>
      <c r="AB847" t="s">
        <v>60</v>
      </c>
      <c r="AC847">
        <v>1</v>
      </c>
      <c r="AD847" t="s">
        <v>54</v>
      </c>
      <c r="AE847" t="s">
        <v>54</v>
      </c>
      <c r="AF847" t="s">
        <v>54</v>
      </c>
      <c r="AG847" t="s">
        <v>54</v>
      </c>
      <c r="AH847" t="s">
        <v>2786</v>
      </c>
      <c r="AI847" t="s">
        <v>54</v>
      </c>
      <c r="AJ847" t="s">
        <v>54</v>
      </c>
      <c r="AK847" t="s">
        <v>54</v>
      </c>
      <c r="AL847" s="2">
        <v>31196.63</v>
      </c>
      <c r="AM847">
        <v>3</v>
      </c>
      <c r="AN847">
        <v>1</v>
      </c>
      <c r="AO847" t="s">
        <v>115</v>
      </c>
      <c r="AP847" s="8">
        <v>31196.63</v>
      </c>
      <c r="AQ847" t="s">
        <v>58</v>
      </c>
      <c r="AR847">
        <v>3</v>
      </c>
      <c r="AS847">
        <v>1</v>
      </c>
      <c r="AT847" t="s">
        <v>58</v>
      </c>
      <c r="AU847" t="s">
        <v>58</v>
      </c>
      <c r="AV847" t="b">
        <f>IF(OR(AP847&lt;14000,AR847&lt;4,AS847&lt;2),TRUE,FALSE)</f>
        <v>1</v>
      </c>
    </row>
    <row r="848" spans="1:48">
      <c r="A848">
        <v>847</v>
      </c>
      <c r="B848" t="s">
        <v>2787</v>
      </c>
      <c r="C848" t="s">
        <v>2788</v>
      </c>
      <c r="D848" t="s">
        <v>2108</v>
      </c>
      <c r="E848" t="s">
        <v>2109</v>
      </c>
      <c r="F848" t="s">
        <v>66</v>
      </c>
      <c r="G848" t="s">
        <v>52</v>
      </c>
      <c r="H848" t="s">
        <v>53</v>
      </c>
      <c r="J848" t="s">
        <v>54</v>
      </c>
      <c r="K848" s="1">
        <v>45169</v>
      </c>
      <c r="L848">
        <v>40</v>
      </c>
      <c r="O848" t="s">
        <v>77</v>
      </c>
      <c r="P848" t="s">
        <v>109</v>
      </c>
      <c r="Q848" t="s">
        <v>56</v>
      </c>
      <c r="R848" t="s">
        <v>2112</v>
      </c>
      <c r="S848" t="s">
        <v>2528</v>
      </c>
      <c r="T848" s="1">
        <v>45145</v>
      </c>
      <c r="U848" t="s">
        <v>58</v>
      </c>
      <c r="V848" t="s">
        <v>58</v>
      </c>
      <c r="W848" t="s">
        <v>77</v>
      </c>
      <c r="X848">
        <v>2</v>
      </c>
      <c r="Y848" s="1">
        <v>45145</v>
      </c>
      <c r="Z848" t="s">
        <v>111</v>
      </c>
      <c r="AA848" t="s">
        <v>54</v>
      </c>
      <c r="AB848" t="s">
        <v>60</v>
      </c>
      <c r="AC848">
        <v>2</v>
      </c>
      <c r="AD848" t="s">
        <v>54</v>
      </c>
      <c r="AE848" t="s">
        <v>54</v>
      </c>
      <c r="AF848" t="s">
        <v>54</v>
      </c>
      <c r="AG848" t="s">
        <v>54</v>
      </c>
      <c r="AH848" t="s">
        <v>2529</v>
      </c>
      <c r="AI848" t="s">
        <v>54</v>
      </c>
      <c r="AJ848" t="s">
        <v>54</v>
      </c>
      <c r="AK848" t="s">
        <v>54</v>
      </c>
      <c r="AL848" s="2">
        <v>15060</v>
      </c>
      <c r="AM848">
        <v>3</v>
      </c>
      <c r="AN848">
        <v>1</v>
      </c>
      <c r="AO848" t="s">
        <v>115</v>
      </c>
      <c r="AP848" s="8">
        <v>15060</v>
      </c>
      <c r="AQ848" t="s">
        <v>58</v>
      </c>
      <c r="AR848">
        <v>3</v>
      </c>
      <c r="AS848">
        <v>2</v>
      </c>
      <c r="AT848" t="s">
        <v>58</v>
      </c>
      <c r="AU848" t="s">
        <v>58</v>
      </c>
      <c r="AV848" t="b">
        <f>IF(OR(AP848&lt;14000,AR848&lt;4,AS848&lt;2),TRUE,FALSE)</f>
        <v>1</v>
      </c>
    </row>
    <row r="849" spans="1:48">
      <c r="A849">
        <v>848</v>
      </c>
      <c r="B849" t="s">
        <v>2787</v>
      </c>
      <c r="C849" t="s">
        <v>2789</v>
      </c>
      <c r="D849" t="s">
        <v>2108</v>
      </c>
      <c r="E849" t="s">
        <v>2109</v>
      </c>
      <c r="F849" t="s">
        <v>66</v>
      </c>
      <c r="G849" t="s">
        <v>52</v>
      </c>
      <c r="H849" t="s">
        <v>53</v>
      </c>
      <c r="J849" t="s">
        <v>54</v>
      </c>
      <c r="K849" s="1">
        <v>45169</v>
      </c>
      <c r="L849">
        <v>40</v>
      </c>
      <c r="O849" t="s">
        <v>77</v>
      </c>
      <c r="P849" t="s">
        <v>109</v>
      </c>
      <c r="Q849" t="s">
        <v>56</v>
      </c>
      <c r="R849" t="s">
        <v>2112</v>
      </c>
      <c r="S849" t="s">
        <v>2528</v>
      </c>
      <c r="T849" s="1">
        <v>45135</v>
      </c>
      <c r="U849" t="s">
        <v>58</v>
      </c>
      <c r="V849" t="s">
        <v>58</v>
      </c>
      <c r="W849" t="s">
        <v>77</v>
      </c>
      <c r="X849">
        <v>2</v>
      </c>
      <c r="Y849" s="1">
        <v>45145</v>
      </c>
      <c r="Z849" t="s">
        <v>111</v>
      </c>
      <c r="AA849" t="s">
        <v>54</v>
      </c>
      <c r="AB849" t="s">
        <v>60</v>
      </c>
      <c r="AC849">
        <v>2</v>
      </c>
      <c r="AD849" t="s">
        <v>54</v>
      </c>
      <c r="AE849" t="s">
        <v>54</v>
      </c>
      <c r="AF849" t="s">
        <v>54</v>
      </c>
      <c r="AG849" t="s">
        <v>54</v>
      </c>
      <c r="AH849" t="s">
        <v>2529</v>
      </c>
      <c r="AI849" t="s">
        <v>54</v>
      </c>
      <c r="AJ849" t="s">
        <v>54</v>
      </c>
      <c r="AK849" t="s">
        <v>54</v>
      </c>
      <c r="AL849" s="2">
        <v>15060</v>
      </c>
      <c r="AM849">
        <v>3</v>
      </c>
      <c r="AN849">
        <v>1</v>
      </c>
      <c r="AO849" t="s">
        <v>115</v>
      </c>
      <c r="AP849" s="8">
        <v>15060</v>
      </c>
      <c r="AQ849" t="s">
        <v>58</v>
      </c>
      <c r="AR849">
        <v>3</v>
      </c>
      <c r="AS849">
        <v>2</v>
      </c>
      <c r="AT849" t="s">
        <v>58</v>
      </c>
      <c r="AU849" t="s">
        <v>58</v>
      </c>
      <c r="AV849" t="b">
        <f>IF(OR(AP849&lt;14000,AR849&lt;4,AS849&lt;2),TRUE,FALSE)</f>
        <v>1</v>
      </c>
    </row>
    <row r="850" spans="1:48">
      <c r="A850">
        <v>849</v>
      </c>
      <c r="B850" t="s">
        <v>532</v>
      </c>
      <c r="C850" t="s">
        <v>2790</v>
      </c>
      <c r="D850" t="s">
        <v>2108</v>
      </c>
      <c r="E850" t="s">
        <v>2109</v>
      </c>
      <c r="F850" t="s">
        <v>66</v>
      </c>
      <c r="G850" t="s">
        <v>52</v>
      </c>
      <c r="H850" t="s">
        <v>53</v>
      </c>
      <c r="J850" t="s">
        <v>54</v>
      </c>
      <c r="K850" s="1">
        <v>45169</v>
      </c>
      <c r="L850">
        <v>100</v>
      </c>
      <c r="O850" t="s">
        <v>2562</v>
      </c>
      <c r="P850" t="s">
        <v>2111</v>
      </c>
      <c r="Q850" t="s">
        <v>56</v>
      </c>
      <c r="R850" t="s">
        <v>2112</v>
      </c>
      <c r="S850" t="s">
        <v>2791</v>
      </c>
      <c r="T850" s="1">
        <v>45146</v>
      </c>
      <c r="U850" t="s">
        <v>58</v>
      </c>
      <c r="V850" t="s">
        <v>58</v>
      </c>
      <c r="W850" t="s">
        <v>2562</v>
      </c>
      <c r="X850">
        <v>2</v>
      </c>
      <c r="Y850" s="1">
        <v>45146</v>
      </c>
      <c r="Z850" t="s">
        <v>71</v>
      </c>
      <c r="AA850" t="s">
        <v>72</v>
      </c>
      <c r="AB850" t="s">
        <v>60</v>
      </c>
      <c r="AC850">
        <v>20</v>
      </c>
      <c r="AD850" t="s">
        <v>54</v>
      </c>
      <c r="AE850" t="s">
        <v>54</v>
      </c>
      <c r="AF850" t="s">
        <v>54</v>
      </c>
      <c r="AG850" t="s">
        <v>54</v>
      </c>
      <c r="AH850" t="s">
        <v>2792</v>
      </c>
      <c r="AI850" t="s">
        <v>54</v>
      </c>
      <c r="AJ850" t="s">
        <v>54</v>
      </c>
      <c r="AK850" t="s">
        <v>54</v>
      </c>
      <c r="AL850" s="2">
        <v>7906210</v>
      </c>
      <c r="AM850">
        <v>38</v>
      </c>
      <c r="AN850">
        <v>1</v>
      </c>
      <c r="AO850" t="s">
        <v>74</v>
      </c>
      <c r="AP850" s="8">
        <v>7906210</v>
      </c>
      <c r="AQ850" t="s">
        <v>58</v>
      </c>
      <c r="AR850">
        <v>38</v>
      </c>
      <c r="AS850">
        <v>20</v>
      </c>
      <c r="AT850" t="s">
        <v>58</v>
      </c>
      <c r="AU850" t="s">
        <v>58</v>
      </c>
      <c r="AV850" t="b">
        <v>0</v>
      </c>
    </row>
    <row r="851" spans="1:48">
      <c r="A851">
        <v>850</v>
      </c>
      <c r="B851" t="s">
        <v>2607</v>
      </c>
      <c r="C851" t="s">
        <v>2793</v>
      </c>
      <c r="D851" t="s">
        <v>2108</v>
      </c>
      <c r="E851" t="s">
        <v>2109</v>
      </c>
      <c r="F851" t="s">
        <v>66</v>
      </c>
      <c r="G851" t="s">
        <v>52</v>
      </c>
      <c r="H851" t="s">
        <v>53</v>
      </c>
      <c r="J851" t="s">
        <v>54</v>
      </c>
      <c r="K851" s="1">
        <v>45169</v>
      </c>
      <c r="L851">
        <v>40</v>
      </c>
      <c r="O851" t="s">
        <v>2502</v>
      </c>
      <c r="P851" t="s">
        <v>2111</v>
      </c>
      <c r="Q851" t="s">
        <v>56</v>
      </c>
      <c r="R851" t="s">
        <v>2112</v>
      </c>
      <c r="S851" t="s">
        <v>2794</v>
      </c>
      <c r="T851" s="1">
        <v>45146</v>
      </c>
      <c r="U851" t="s">
        <v>58</v>
      </c>
      <c r="V851" t="s">
        <v>58</v>
      </c>
      <c r="W851" t="s">
        <v>2502</v>
      </c>
      <c r="X851">
        <v>2</v>
      </c>
      <c r="Y851" s="1">
        <v>45146</v>
      </c>
      <c r="Z851" t="s">
        <v>71</v>
      </c>
      <c r="AA851" t="s">
        <v>72</v>
      </c>
      <c r="AB851" t="s">
        <v>60</v>
      </c>
      <c r="AC851">
        <v>6</v>
      </c>
      <c r="AD851" t="s">
        <v>54</v>
      </c>
      <c r="AE851" t="s">
        <v>54</v>
      </c>
      <c r="AF851" t="s">
        <v>54</v>
      </c>
      <c r="AG851" t="s">
        <v>54</v>
      </c>
      <c r="AH851" t="s">
        <v>2795</v>
      </c>
      <c r="AI851" t="s">
        <v>54</v>
      </c>
      <c r="AJ851" t="s">
        <v>54</v>
      </c>
      <c r="AK851" t="s">
        <v>54</v>
      </c>
      <c r="AL851" s="2">
        <v>2069832.53</v>
      </c>
      <c r="AM851">
        <v>20</v>
      </c>
      <c r="AN851">
        <v>1</v>
      </c>
      <c r="AO851" t="s">
        <v>74</v>
      </c>
      <c r="AP851" s="8">
        <v>2069832.53</v>
      </c>
      <c r="AQ851" t="s">
        <v>58</v>
      </c>
      <c r="AR851">
        <v>20</v>
      </c>
      <c r="AS851">
        <v>6</v>
      </c>
      <c r="AT851" t="s">
        <v>58</v>
      </c>
      <c r="AU851" t="s">
        <v>58</v>
      </c>
      <c r="AV851" t="b">
        <v>0</v>
      </c>
    </row>
    <row r="852" spans="1:48">
      <c r="A852">
        <v>851</v>
      </c>
      <c r="B852" t="s">
        <v>2613</v>
      </c>
      <c r="C852" t="s">
        <v>2796</v>
      </c>
      <c r="D852" t="s">
        <v>2108</v>
      </c>
      <c r="E852" t="s">
        <v>2109</v>
      </c>
      <c r="F852" t="s">
        <v>66</v>
      </c>
      <c r="G852" t="s">
        <v>52</v>
      </c>
      <c r="H852" t="s">
        <v>53</v>
      </c>
      <c r="J852" t="s">
        <v>54</v>
      </c>
      <c r="K852" s="1">
        <v>45169</v>
      </c>
      <c r="L852">
        <v>40</v>
      </c>
      <c r="O852" t="s">
        <v>2174</v>
      </c>
      <c r="P852" t="s">
        <v>2111</v>
      </c>
      <c r="Q852" t="s">
        <v>56</v>
      </c>
      <c r="R852" t="s">
        <v>2112</v>
      </c>
      <c r="S852" t="s">
        <v>2797</v>
      </c>
      <c r="T852" s="1">
        <v>45146</v>
      </c>
      <c r="U852" t="s">
        <v>58</v>
      </c>
      <c r="V852" t="s">
        <v>58</v>
      </c>
      <c r="W852" t="s">
        <v>2174</v>
      </c>
      <c r="X852">
        <v>2</v>
      </c>
      <c r="Y852" s="1">
        <v>45146</v>
      </c>
      <c r="Z852" t="s">
        <v>71</v>
      </c>
      <c r="AA852" t="s">
        <v>72</v>
      </c>
      <c r="AB852" t="s">
        <v>60</v>
      </c>
      <c r="AC852">
        <v>10</v>
      </c>
      <c r="AD852" t="s">
        <v>54</v>
      </c>
      <c r="AE852" t="s">
        <v>54</v>
      </c>
      <c r="AF852" t="s">
        <v>54</v>
      </c>
      <c r="AG852" t="s">
        <v>54</v>
      </c>
      <c r="AH852" t="s">
        <v>2798</v>
      </c>
      <c r="AI852" t="s">
        <v>54</v>
      </c>
      <c r="AJ852" t="s">
        <v>54</v>
      </c>
      <c r="AK852" t="s">
        <v>54</v>
      </c>
      <c r="AL852" s="2">
        <v>2203162.36</v>
      </c>
      <c r="AM852">
        <v>20</v>
      </c>
      <c r="AN852">
        <v>1</v>
      </c>
      <c r="AO852" t="s">
        <v>74</v>
      </c>
      <c r="AP852" s="8">
        <v>2203162.36</v>
      </c>
      <c r="AQ852" t="s">
        <v>58</v>
      </c>
      <c r="AR852">
        <v>20</v>
      </c>
      <c r="AS852">
        <v>10</v>
      </c>
      <c r="AT852" t="s">
        <v>58</v>
      </c>
      <c r="AU852" t="s">
        <v>58</v>
      </c>
      <c r="AV852" t="b">
        <v>0</v>
      </c>
    </row>
    <row r="853" spans="1:48">
      <c r="A853">
        <v>852</v>
      </c>
      <c r="B853" t="s">
        <v>878</v>
      </c>
      <c r="C853" t="s">
        <v>2799</v>
      </c>
      <c r="D853" t="s">
        <v>2108</v>
      </c>
      <c r="E853" t="s">
        <v>2109</v>
      </c>
      <c r="F853" t="s">
        <v>66</v>
      </c>
      <c r="G853" t="s">
        <v>52</v>
      </c>
      <c r="H853" t="s">
        <v>53</v>
      </c>
      <c r="J853" t="s">
        <v>54</v>
      </c>
      <c r="K853" s="1">
        <v>45169</v>
      </c>
      <c r="L853">
        <v>80</v>
      </c>
      <c r="O853" t="s">
        <v>2502</v>
      </c>
      <c r="P853" t="s">
        <v>2111</v>
      </c>
      <c r="Q853" t="s">
        <v>56</v>
      </c>
      <c r="R853" t="s">
        <v>2112</v>
      </c>
      <c r="S853" t="s">
        <v>2800</v>
      </c>
      <c r="T853" s="1">
        <v>45146</v>
      </c>
      <c r="U853" t="s">
        <v>58</v>
      </c>
      <c r="V853" t="s">
        <v>58</v>
      </c>
      <c r="W853" t="s">
        <v>2502</v>
      </c>
      <c r="X853">
        <v>2</v>
      </c>
      <c r="Y853" s="1">
        <v>45146</v>
      </c>
      <c r="Z853" t="s">
        <v>71</v>
      </c>
      <c r="AA853" t="s">
        <v>72</v>
      </c>
      <c r="AB853" t="s">
        <v>60</v>
      </c>
      <c r="AC853">
        <v>6</v>
      </c>
      <c r="AD853" t="s">
        <v>54</v>
      </c>
      <c r="AE853" t="s">
        <v>54</v>
      </c>
      <c r="AF853" t="s">
        <v>54</v>
      </c>
      <c r="AG853" t="s">
        <v>54</v>
      </c>
      <c r="AH853" t="s">
        <v>2801</v>
      </c>
      <c r="AI853" t="s">
        <v>54</v>
      </c>
      <c r="AJ853" t="s">
        <v>54</v>
      </c>
      <c r="AK853" t="s">
        <v>54</v>
      </c>
      <c r="AL853" s="2">
        <v>2321682.79</v>
      </c>
      <c r="AM853">
        <v>24</v>
      </c>
      <c r="AN853">
        <v>1</v>
      </c>
      <c r="AO853" t="s">
        <v>74</v>
      </c>
      <c r="AP853" s="8">
        <v>2321682.79</v>
      </c>
      <c r="AQ853" t="s">
        <v>58</v>
      </c>
      <c r="AR853">
        <v>24</v>
      </c>
      <c r="AS853">
        <v>6</v>
      </c>
      <c r="AT853" t="s">
        <v>58</v>
      </c>
      <c r="AU853" t="s">
        <v>58</v>
      </c>
      <c r="AV853" t="b">
        <v>0</v>
      </c>
    </row>
    <row r="854" spans="1:48">
      <c r="A854">
        <v>853</v>
      </c>
      <c r="B854" t="s">
        <v>1148</v>
      </c>
      <c r="C854" t="s">
        <v>2802</v>
      </c>
      <c r="D854" t="s">
        <v>2108</v>
      </c>
      <c r="E854" t="s">
        <v>2109</v>
      </c>
      <c r="F854" t="s">
        <v>66</v>
      </c>
      <c r="G854" t="s">
        <v>52</v>
      </c>
      <c r="H854" t="s">
        <v>53</v>
      </c>
      <c r="J854" t="s">
        <v>54</v>
      </c>
      <c r="K854" s="1">
        <v>45169</v>
      </c>
      <c r="L854">
        <v>80</v>
      </c>
      <c r="O854" t="s">
        <v>77</v>
      </c>
      <c r="P854" t="s">
        <v>2170</v>
      </c>
      <c r="Q854" t="s">
        <v>56</v>
      </c>
      <c r="R854" t="s">
        <v>2112</v>
      </c>
      <c r="S854" t="s">
        <v>2803</v>
      </c>
      <c r="T854" s="1">
        <v>45146</v>
      </c>
      <c r="U854" t="s">
        <v>58</v>
      </c>
      <c r="V854" t="s">
        <v>58</v>
      </c>
      <c r="W854" t="s">
        <v>77</v>
      </c>
      <c r="X854">
        <v>2</v>
      </c>
      <c r="Y854" s="1">
        <v>45146</v>
      </c>
      <c r="Z854" t="s">
        <v>1049</v>
      </c>
      <c r="AA854" t="s">
        <v>54</v>
      </c>
      <c r="AB854" t="s">
        <v>60</v>
      </c>
      <c r="AC854">
        <v>2</v>
      </c>
      <c r="AD854" t="s">
        <v>54</v>
      </c>
      <c r="AE854" t="s">
        <v>54</v>
      </c>
      <c r="AF854" t="s">
        <v>54</v>
      </c>
      <c r="AG854" t="s">
        <v>54</v>
      </c>
      <c r="AH854" t="s">
        <v>2804</v>
      </c>
      <c r="AI854" t="s">
        <v>54</v>
      </c>
      <c r="AJ854" t="s">
        <v>54</v>
      </c>
      <c r="AK854" t="s">
        <v>54</v>
      </c>
      <c r="AL854" s="2">
        <v>61185.07</v>
      </c>
      <c r="AM854">
        <v>3</v>
      </c>
      <c r="AN854">
        <v>1</v>
      </c>
      <c r="AO854" t="s">
        <v>1051</v>
      </c>
      <c r="AP854" s="8">
        <v>61185.07</v>
      </c>
      <c r="AQ854" t="s">
        <v>58</v>
      </c>
      <c r="AR854">
        <v>3</v>
      </c>
      <c r="AS854">
        <v>2</v>
      </c>
      <c r="AT854" t="s">
        <v>58</v>
      </c>
      <c r="AU854" t="s">
        <v>58</v>
      </c>
      <c r="AV854" t="b">
        <f>IF(OR(AP854&lt;10000,AR854&lt;4,AS854&lt;2),TRUE,FALSE)</f>
        <v>1</v>
      </c>
    </row>
    <row r="855" spans="1:48">
      <c r="A855">
        <v>854</v>
      </c>
      <c r="B855" t="s">
        <v>2699</v>
      </c>
      <c r="C855" t="s">
        <v>2805</v>
      </c>
      <c r="D855" t="s">
        <v>2108</v>
      </c>
      <c r="E855" t="s">
        <v>2109</v>
      </c>
      <c r="F855" t="s">
        <v>66</v>
      </c>
      <c r="G855" t="s">
        <v>52</v>
      </c>
      <c r="H855" t="s">
        <v>53</v>
      </c>
      <c r="J855" t="s">
        <v>54</v>
      </c>
      <c r="K855" s="1">
        <v>45169</v>
      </c>
      <c r="L855">
        <v>40</v>
      </c>
      <c r="O855" t="s">
        <v>77</v>
      </c>
      <c r="P855" t="s">
        <v>109</v>
      </c>
      <c r="Q855" t="s">
        <v>56</v>
      </c>
      <c r="R855" t="s">
        <v>2112</v>
      </c>
      <c r="S855" t="s">
        <v>2806</v>
      </c>
      <c r="T855" s="1">
        <v>45146</v>
      </c>
      <c r="U855" t="s">
        <v>58</v>
      </c>
      <c r="V855" t="s">
        <v>58</v>
      </c>
      <c r="W855" t="s">
        <v>77</v>
      </c>
      <c r="X855">
        <v>2</v>
      </c>
      <c r="Y855" s="1">
        <v>45146</v>
      </c>
      <c r="Z855" t="s">
        <v>111</v>
      </c>
      <c r="AA855" t="s">
        <v>54</v>
      </c>
      <c r="AB855" t="s">
        <v>60</v>
      </c>
      <c r="AC855">
        <v>2</v>
      </c>
      <c r="AD855" t="s">
        <v>54</v>
      </c>
      <c r="AE855" t="s">
        <v>54</v>
      </c>
      <c r="AF855" t="s">
        <v>54</v>
      </c>
      <c r="AG855" t="s">
        <v>54</v>
      </c>
      <c r="AH855" t="s">
        <v>2807</v>
      </c>
      <c r="AI855" t="s">
        <v>54</v>
      </c>
      <c r="AJ855" t="s">
        <v>54</v>
      </c>
      <c r="AK855" t="s">
        <v>54</v>
      </c>
      <c r="AL855" s="2">
        <v>110584.87</v>
      </c>
      <c r="AM855">
        <v>4</v>
      </c>
      <c r="AN855">
        <v>1</v>
      </c>
      <c r="AO855" t="s">
        <v>115</v>
      </c>
      <c r="AP855" s="8">
        <v>110584.87</v>
      </c>
      <c r="AQ855" t="s">
        <v>58</v>
      </c>
      <c r="AR855">
        <v>4</v>
      </c>
      <c r="AS855">
        <v>2</v>
      </c>
      <c r="AT855" t="s">
        <v>58</v>
      </c>
      <c r="AU855" t="s">
        <v>58</v>
      </c>
      <c r="AV855" t="b">
        <f>IF(OR(AP855&lt;14000,AR855&lt;4,AS855&lt;2),TRUE,FALSE)</f>
        <v>0</v>
      </c>
    </row>
    <row r="856" spans="1:48">
      <c r="A856">
        <v>855</v>
      </c>
      <c r="B856" t="s">
        <v>2722</v>
      </c>
      <c r="C856" t="s">
        <v>2808</v>
      </c>
      <c r="D856" t="s">
        <v>2108</v>
      </c>
      <c r="E856" t="s">
        <v>2109</v>
      </c>
      <c r="F856" t="s">
        <v>66</v>
      </c>
      <c r="G856" t="s">
        <v>52</v>
      </c>
      <c r="H856" t="s">
        <v>53</v>
      </c>
      <c r="J856" t="s">
        <v>54</v>
      </c>
      <c r="K856" s="1">
        <v>45169</v>
      </c>
      <c r="L856">
        <v>40</v>
      </c>
      <c r="O856" t="s">
        <v>2225</v>
      </c>
      <c r="P856" t="s">
        <v>109</v>
      </c>
      <c r="Q856" t="s">
        <v>56</v>
      </c>
      <c r="R856" t="s">
        <v>2112</v>
      </c>
      <c r="S856" t="s">
        <v>2809</v>
      </c>
      <c r="T856" s="1">
        <v>45146</v>
      </c>
      <c r="U856" t="s">
        <v>58</v>
      </c>
      <c r="V856" t="s">
        <v>58</v>
      </c>
      <c r="W856" t="s">
        <v>2225</v>
      </c>
      <c r="X856">
        <v>2</v>
      </c>
      <c r="Y856" s="1">
        <v>45146</v>
      </c>
      <c r="Z856" t="s">
        <v>111</v>
      </c>
      <c r="AA856" t="s">
        <v>54</v>
      </c>
      <c r="AB856" t="s">
        <v>60</v>
      </c>
      <c r="AC856">
        <v>4</v>
      </c>
      <c r="AD856" t="s">
        <v>54</v>
      </c>
      <c r="AE856" t="s">
        <v>54</v>
      </c>
      <c r="AF856" t="s">
        <v>54</v>
      </c>
      <c r="AG856" t="s">
        <v>54</v>
      </c>
      <c r="AH856" t="s">
        <v>2810</v>
      </c>
      <c r="AI856" t="s">
        <v>54</v>
      </c>
      <c r="AJ856" t="s">
        <v>54</v>
      </c>
      <c r="AK856" t="s">
        <v>54</v>
      </c>
      <c r="AL856" s="2">
        <v>17350.96</v>
      </c>
      <c r="AM856">
        <v>5</v>
      </c>
      <c r="AN856">
        <v>1</v>
      </c>
      <c r="AO856" t="s">
        <v>115</v>
      </c>
      <c r="AP856" s="8">
        <v>17350.96</v>
      </c>
      <c r="AQ856" t="s">
        <v>58</v>
      </c>
      <c r="AR856">
        <v>5</v>
      </c>
      <c r="AS856">
        <v>4</v>
      </c>
      <c r="AT856" t="s">
        <v>58</v>
      </c>
      <c r="AU856" t="s">
        <v>58</v>
      </c>
      <c r="AV856" t="b">
        <f>IF(OR(AP856&lt;14000,AR856&lt;4,AS856&lt;2),TRUE,FALSE)</f>
        <v>0</v>
      </c>
    </row>
    <row r="857" spans="1:48">
      <c r="A857">
        <v>856</v>
      </c>
      <c r="B857" t="s">
        <v>519</v>
      </c>
      <c r="C857" t="s">
        <v>2811</v>
      </c>
      <c r="D857" t="s">
        <v>2108</v>
      </c>
      <c r="E857" t="s">
        <v>2109</v>
      </c>
      <c r="F857" t="s">
        <v>66</v>
      </c>
      <c r="G857" t="s">
        <v>52</v>
      </c>
      <c r="H857" t="s">
        <v>53</v>
      </c>
      <c r="J857" t="s">
        <v>54</v>
      </c>
      <c r="K857" s="1">
        <v>45169</v>
      </c>
      <c r="L857">
        <v>80</v>
      </c>
      <c r="O857" t="s">
        <v>2196</v>
      </c>
      <c r="P857" t="s">
        <v>2111</v>
      </c>
      <c r="Q857" t="s">
        <v>56</v>
      </c>
      <c r="R857" t="s">
        <v>2112</v>
      </c>
      <c r="S857" t="s">
        <v>2812</v>
      </c>
      <c r="T857" s="1">
        <v>45147</v>
      </c>
      <c r="U857" t="s">
        <v>58</v>
      </c>
      <c r="V857" t="s">
        <v>58</v>
      </c>
      <c r="W857" t="s">
        <v>2196</v>
      </c>
      <c r="X857">
        <v>2</v>
      </c>
      <c r="Y857" s="1">
        <v>45147</v>
      </c>
      <c r="Z857" t="s">
        <v>71</v>
      </c>
      <c r="AA857" t="s">
        <v>72</v>
      </c>
      <c r="AB857" t="s">
        <v>60</v>
      </c>
      <c r="AC857">
        <v>9</v>
      </c>
      <c r="AD857" t="s">
        <v>54</v>
      </c>
      <c r="AE857" t="s">
        <v>54</v>
      </c>
      <c r="AF857" t="s">
        <v>54</v>
      </c>
      <c r="AG857" t="s">
        <v>54</v>
      </c>
      <c r="AH857" t="s">
        <v>2813</v>
      </c>
      <c r="AI857" t="s">
        <v>54</v>
      </c>
      <c r="AJ857" t="s">
        <v>54</v>
      </c>
      <c r="AK857" t="s">
        <v>54</v>
      </c>
      <c r="AL857" s="2">
        <v>7856341.5</v>
      </c>
      <c r="AM857">
        <v>10</v>
      </c>
      <c r="AN857">
        <v>1</v>
      </c>
      <c r="AO857" t="s">
        <v>74</v>
      </c>
      <c r="AP857" s="8">
        <v>7856341.5</v>
      </c>
      <c r="AQ857" t="s">
        <v>58</v>
      </c>
      <c r="AR857">
        <v>10</v>
      </c>
      <c r="AS857">
        <v>9</v>
      </c>
      <c r="AT857" t="s">
        <v>58</v>
      </c>
      <c r="AU857" t="s">
        <v>58</v>
      </c>
      <c r="AV857" t="b">
        <v>0</v>
      </c>
    </row>
    <row r="858" spans="1:48">
      <c r="A858">
        <v>857</v>
      </c>
      <c r="B858" t="s">
        <v>532</v>
      </c>
      <c r="C858" t="s">
        <v>2814</v>
      </c>
      <c r="D858" t="s">
        <v>2108</v>
      </c>
      <c r="E858" t="s">
        <v>2109</v>
      </c>
      <c r="F858" t="s">
        <v>66</v>
      </c>
      <c r="G858" t="s">
        <v>52</v>
      </c>
      <c r="H858" t="s">
        <v>53</v>
      </c>
      <c r="J858" t="s">
        <v>54</v>
      </c>
      <c r="K858" s="1">
        <v>45169</v>
      </c>
      <c r="L858">
        <v>100</v>
      </c>
      <c r="O858" t="s">
        <v>2562</v>
      </c>
      <c r="P858" t="s">
        <v>2111</v>
      </c>
      <c r="Q858" t="s">
        <v>56</v>
      </c>
      <c r="R858" t="s">
        <v>2112</v>
      </c>
      <c r="S858" t="s">
        <v>2815</v>
      </c>
      <c r="T858" s="1">
        <v>45147</v>
      </c>
      <c r="U858" t="s">
        <v>58</v>
      </c>
      <c r="V858" t="s">
        <v>58</v>
      </c>
      <c r="W858" t="s">
        <v>2562</v>
      </c>
      <c r="X858">
        <v>2</v>
      </c>
      <c r="Y858" s="1">
        <v>45147</v>
      </c>
      <c r="Z858" t="s">
        <v>71</v>
      </c>
      <c r="AA858" t="s">
        <v>72</v>
      </c>
      <c r="AB858" t="s">
        <v>60</v>
      </c>
      <c r="AC858">
        <v>20</v>
      </c>
      <c r="AD858" t="s">
        <v>54</v>
      </c>
      <c r="AE858" t="s">
        <v>54</v>
      </c>
      <c r="AF858" t="s">
        <v>54</v>
      </c>
      <c r="AG858" t="s">
        <v>54</v>
      </c>
      <c r="AH858" t="s">
        <v>2816</v>
      </c>
      <c r="AI858" t="s">
        <v>54</v>
      </c>
      <c r="AJ858" t="s">
        <v>54</v>
      </c>
      <c r="AK858" t="s">
        <v>54</v>
      </c>
      <c r="AL858" s="2">
        <v>7895180</v>
      </c>
      <c r="AM858">
        <v>40</v>
      </c>
      <c r="AN858">
        <v>1</v>
      </c>
      <c r="AO858" t="s">
        <v>74</v>
      </c>
      <c r="AP858" s="8">
        <v>7895180</v>
      </c>
      <c r="AQ858" t="s">
        <v>58</v>
      </c>
      <c r="AR858">
        <v>40</v>
      </c>
      <c r="AS858">
        <v>20</v>
      </c>
      <c r="AT858" t="s">
        <v>58</v>
      </c>
      <c r="AU858" t="s">
        <v>58</v>
      </c>
      <c r="AV858" t="b">
        <v>0</v>
      </c>
    </row>
    <row r="859" spans="1:48">
      <c r="A859">
        <v>858</v>
      </c>
      <c r="B859" t="s">
        <v>2817</v>
      </c>
      <c r="C859" t="s">
        <v>2818</v>
      </c>
      <c r="D859" t="s">
        <v>2108</v>
      </c>
      <c r="E859" t="s">
        <v>2109</v>
      </c>
      <c r="F859" t="s">
        <v>66</v>
      </c>
      <c r="G859" t="s">
        <v>52</v>
      </c>
      <c r="H859" t="s">
        <v>53</v>
      </c>
      <c r="J859" t="s">
        <v>54</v>
      </c>
      <c r="K859" s="1">
        <v>45169</v>
      </c>
      <c r="L859">
        <v>80</v>
      </c>
      <c r="O859" t="s">
        <v>2472</v>
      </c>
      <c r="P859" t="s">
        <v>2111</v>
      </c>
      <c r="Q859" t="s">
        <v>56</v>
      </c>
      <c r="R859" t="s">
        <v>2112</v>
      </c>
      <c r="S859" t="s">
        <v>2819</v>
      </c>
      <c r="T859" s="1">
        <v>45139</v>
      </c>
      <c r="U859" t="s">
        <v>58</v>
      </c>
      <c r="V859" t="s">
        <v>58</v>
      </c>
      <c r="W859" t="s">
        <v>2472</v>
      </c>
      <c r="X859">
        <v>2</v>
      </c>
      <c r="Y859" s="1">
        <v>45147</v>
      </c>
      <c r="Z859" t="s">
        <v>71</v>
      </c>
      <c r="AA859" t="s">
        <v>72</v>
      </c>
      <c r="AB859" t="s">
        <v>60</v>
      </c>
      <c r="AC859">
        <v>14</v>
      </c>
      <c r="AD859" t="s">
        <v>54</v>
      </c>
      <c r="AE859" t="s">
        <v>54</v>
      </c>
      <c r="AF859" t="s">
        <v>54</v>
      </c>
      <c r="AG859" t="s">
        <v>54</v>
      </c>
      <c r="AH859" t="s">
        <v>2820</v>
      </c>
      <c r="AI859" t="s">
        <v>54</v>
      </c>
      <c r="AJ859" t="s">
        <v>54</v>
      </c>
      <c r="AK859" t="s">
        <v>54</v>
      </c>
      <c r="AL859" s="2">
        <v>3151294.43</v>
      </c>
      <c r="AM859">
        <v>29</v>
      </c>
      <c r="AN859">
        <v>1</v>
      </c>
      <c r="AO859" t="s">
        <v>74</v>
      </c>
      <c r="AP859" s="8">
        <v>3151294.43</v>
      </c>
      <c r="AQ859" t="s">
        <v>58</v>
      </c>
      <c r="AR859">
        <v>29</v>
      </c>
      <c r="AS859">
        <v>14</v>
      </c>
      <c r="AT859" t="s">
        <v>58</v>
      </c>
      <c r="AU859" t="s">
        <v>58</v>
      </c>
      <c r="AV859" t="b">
        <v>0</v>
      </c>
    </row>
    <row r="860" spans="1:48">
      <c r="A860">
        <v>859</v>
      </c>
      <c r="B860" t="s">
        <v>2817</v>
      </c>
      <c r="C860" t="s">
        <v>2821</v>
      </c>
      <c r="D860" t="s">
        <v>2108</v>
      </c>
      <c r="E860" t="s">
        <v>2109</v>
      </c>
      <c r="F860" t="s">
        <v>66</v>
      </c>
      <c r="G860" t="s">
        <v>52</v>
      </c>
      <c r="H860" t="s">
        <v>53</v>
      </c>
      <c r="J860" t="s">
        <v>54</v>
      </c>
      <c r="K860" s="1">
        <v>45169</v>
      </c>
      <c r="L860">
        <v>80</v>
      </c>
      <c r="O860" t="s">
        <v>2472</v>
      </c>
      <c r="P860" t="s">
        <v>2111</v>
      </c>
      <c r="Q860" t="s">
        <v>56</v>
      </c>
      <c r="R860" t="s">
        <v>2112</v>
      </c>
      <c r="S860" t="s">
        <v>2570</v>
      </c>
      <c r="T860" s="1">
        <v>45138</v>
      </c>
      <c r="U860" t="s">
        <v>58</v>
      </c>
      <c r="V860" t="s">
        <v>58</v>
      </c>
      <c r="W860" t="s">
        <v>2472</v>
      </c>
      <c r="X860">
        <v>2</v>
      </c>
      <c r="Y860" s="1">
        <v>45147</v>
      </c>
      <c r="Z860" t="s">
        <v>71</v>
      </c>
      <c r="AA860" t="s">
        <v>72</v>
      </c>
      <c r="AB860" t="s">
        <v>60</v>
      </c>
      <c r="AC860">
        <v>14</v>
      </c>
      <c r="AD860" t="s">
        <v>54</v>
      </c>
      <c r="AE860" t="s">
        <v>54</v>
      </c>
      <c r="AF860" t="s">
        <v>54</v>
      </c>
      <c r="AG860" t="s">
        <v>54</v>
      </c>
      <c r="AH860" t="s">
        <v>2571</v>
      </c>
      <c r="AI860" t="s">
        <v>54</v>
      </c>
      <c r="AJ860" t="s">
        <v>54</v>
      </c>
      <c r="AK860" t="s">
        <v>54</v>
      </c>
      <c r="AL860" s="2">
        <v>3100669.88</v>
      </c>
      <c r="AM860">
        <v>28</v>
      </c>
      <c r="AN860">
        <v>1</v>
      </c>
      <c r="AO860" t="s">
        <v>74</v>
      </c>
      <c r="AP860" s="8">
        <v>3100669.88</v>
      </c>
      <c r="AQ860" t="s">
        <v>58</v>
      </c>
      <c r="AR860">
        <v>28</v>
      </c>
      <c r="AS860">
        <v>14</v>
      </c>
      <c r="AT860" t="s">
        <v>58</v>
      </c>
      <c r="AU860" t="s">
        <v>58</v>
      </c>
      <c r="AV860" t="b">
        <v>0</v>
      </c>
    </row>
    <row r="861" spans="1:48">
      <c r="A861">
        <v>860</v>
      </c>
      <c r="B861" t="s">
        <v>2817</v>
      </c>
      <c r="C861" t="s">
        <v>2822</v>
      </c>
      <c r="D861" t="s">
        <v>2108</v>
      </c>
      <c r="E861" t="s">
        <v>2109</v>
      </c>
      <c r="F861" t="s">
        <v>66</v>
      </c>
      <c r="G861" t="s">
        <v>52</v>
      </c>
      <c r="H861" t="s">
        <v>53</v>
      </c>
      <c r="J861" t="s">
        <v>54</v>
      </c>
      <c r="K861" s="1">
        <v>45169</v>
      </c>
      <c r="L861">
        <v>80</v>
      </c>
      <c r="O861" t="s">
        <v>2472</v>
      </c>
      <c r="P861" t="s">
        <v>2111</v>
      </c>
      <c r="Q861" t="s">
        <v>56</v>
      </c>
      <c r="R861" t="s">
        <v>2112</v>
      </c>
      <c r="S861" t="s">
        <v>2521</v>
      </c>
      <c r="T861" s="1">
        <v>45135</v>
      </c>
      <c r="U861" t="s">
        <v>58</v>
      </c>
      <c r="V861" t="s">
        <v>58</v>
      </c>
      <c r="W861" t="s">
        <v>2472</v>
      </c>
      <c r="X861">
        <v>2</v>
      </c>
      <c r="Y861" s="1">
        <v>45147</v>
      </c>
      <c r="Z861" t="s">
        <v>71</v>
      </c>
      <c r="AA861" t="s">
        <v>72</v>
      </c>
      <c r="AB861" t="s">
        <v>60</v>
      </c>
      <c r="AC861">
        <v>14</v>
      </c>
      <c r="AD861" t="s">
        <v>54</v>
      </c>
      <c r="AE861" t="s">
        <v>54</v>
      </c>
      <c r="AF861" t="s">
        <v>54</v>
      </c>
      <c r="AG861" t="s">
        <v>54</v>
      </c>
      <c r="AH861" t="s">
        <v>2522</v>
      </c>
      <c r="AI861" t="s">
        <v>54</v>
      </c>
      <c r="AJ861" t="s">
        <v>54</v>
      </c>
      <c r="AK861" t="s">
        <v>54</v>
      </c>
      <c r="AL861" s="2">
        <v>2664192.5499999998</v>
      </c>
      <c r="AM861">
        <v>27</v>
      </c>
      <c r="AN861">
        <v>1</v>
      </c>
      <c r="AO861" t="s">
        <v>74</v>
      </c>
      <c r="AP861" s="8">
        <v>2664192.5499999998</v>
      </c>
      <c r="AQ861" t="s">
        <v>58</v>
      </c>
      <c r="AR861">
        <v>27</v>
      </c>
      <c r="AS861">
        <v>14</v>
      </c>
      <c r="AT861" t="s">
        <v>58</v>
      </c>
      <c r="AU861" t="s">
        <v>58</v>
      </c>
      <c r="AV861" t="b">
        <v>0</v>
      </c>
    </row>
    <row r="862" spans="1:48">
      <c r="A862">
        <v>861</v>
      </c>
      <c r="B862" t="s">
        <v>2817</v>
      </c>
      <c r="C862" t="s">
        <v>2823</v>
      </c>
      <c r="D862" t="s">
        <v>2108</v>
      </c>
      <c r="E862" t="s">
        <v>2109</v>
      </c>
      <c r="F862" t="s">
        <v>66</v>
      </c>
      <c r="G862" t="s">
        <v>52</v>
      </c>
      <c r="H862" t="s">
        <v>53</v>
      </c>
      <c r="J862" t="s">
        <v>54</v>
      </c>
      <c r="K862" s="1">
        <v>45169</v>
      </c>
      <c r="L862">
        <v>80</v>
      </c>
      <c r="O862" t="s">
        <v>2472</v>
      </c>
      <c r="P862" t="s">
        <v>2111</v>
      </c>
      <c r="Q862" t="s">
        <v>56</v>
      </c>
      <c r="R862" t="s">
        <v>2112</v>
      </c>
      <c r="S862" t="s">
        <v>2503</v>
      </c>
      <c r="T862" s="1">
        <v>45134</v>
      </c>
      <c r="U862" t="s">
        <v>58</v>
      </c>
      <c r="V862" t="s">
        <v>58</v>
      </c>
      <c r="W862" t="s">
        <v>2472</v>
      </c>
      <c r="X862">
        <v>2</v>
      </c>
      <c r="Y862" s="1">
        <v>45147</v>
      </c>
      <c r="Z862" t="s">
        <v>71</v>
      </c>
      <c r="AA862" t="s">
        <v>72</v>
      </c>
      <c r="AB862" t="s">
        <v>60</v>
      </c>
      <c r="AC862">
        <v>14</v>
      </c>
      <c r="AD862" t="s">
        <v>54</v>
      </c>
      <c r="AE862" t="s">
        <v>54</v>
      </c>
      <c r="AF862" t="s">
        <v>54</v>
      </c>
      <c r="AG862" t="s">
        <v>54</v>
      </c>
      <c r="AH862" t="s">
        <v>2504</v>
      </c>
      <c r="AI862" t="s">
        <v>54</v>
      </c>
      <c r="AJ862" t="s">
        <v>54</v>
      </c>
      <c r="AK862" t="s">
        <v>54</v>
      </c>
      <c r="AL862" s="2">
        <v>2385181.35</v>
      </c>
      <c r="AM862">
        <v>24</v>
      </c>
      <c r="AN862">
        <v>1</v>
      </c>
      <c r="AO862" t="s">
        <v>74</v>
      </c>
      <c r="AP862" s="8">
        <v>2385181.35</v>
      </c>
      <c r="AQ862" t="s">
        <v>58</v>
      </c>
      <c r="AR862">
        <v>24</v>
      </c>
      <c r="AS862">
        <v>14</v>
      </c>
      <c r="AT862" t="s">
        <v>58</v>
      </c>
      <c r="AU862" t="s">
        <v>58</v>
      </c>
      <c r="AV862" t="b">
        <v>0</v>
      </c>
    </row>
    <row r="863" spans="1:48">
      <c r="A863">
        <v>862</v>
      </c>
      <c r="B863" t="s">
        <v>2817</v>
      </c>
      <c r="C863" t="s">
        <v>2824</v>
      </c>
      <c r="D863" t="s">
        <v>2108</v>
      </c>
      <c r="E863" t="s">
        <v>2109</v>
      </c>
      <c r="F863" t="s">
        <v>66</v>
      </c>
      <c r="G863" t="s">
        <v>52</v>
      </c>
      <c r="H863" t="s">
        <v>53</v>
      </c>
      <c r="J863" t="s">
        <v>54</v>
      </c>
      <c r="K863" s="1">
        <v>45169</v>
      </c>
      <c r="L863">
        <v>80</v>
      </c>
      <c r="O863" t="s">
        <v>2472</v>
      </c>
      <c r="P863" t="s">
        <v>2111</v>
      </c>
      <c r="Q863" t="s">
        <v>56</v>
      </c>
      <c r="R863" t="s">
        <v>2112</v>
      </c>
      <c r="S863" t="s">
        <v>2479</v>
      </c>
      <c r="T863" s="1">
        <v>45133</v>
      </c>
      <c r="U863" t="s">
        <v>58</v>
      </c>
      <c r="V863" t="s">
        <v>58</v>
      </c>
      <c r="W863" t="s">
        <v>2472</v>
      </c>
      <c r="X863">
        <v>2</v>
      </c>
      <c r="Y863" s="1">
        <v>45147</v>
      </c>
      <c r="Z863" t="s">
        <v>71</v>
      </c>
      <c r="AA863" t="s">
        <v>72</v>
      </c>
      <c r="AB863" t="s">
        <v>60</v>
      </c>
      <c r="AC863">
        <v>14</v>
      </c>
      <c r="AD863" t="s">
        <v>54</v>
      </c>
      <c r="AE863" t="s">
        <v>54</v>
      </c>
      <c r="AF863" t="s">
        <v>54</v>
      </c>
      <c r="AG863" t="s">
        <v>54</v>
      </c>
      <c r="AH863" t="s">
        <v>2480</v>
      </c>
      <c r="AI863" t="s">
        <v>54</v>
      </c>
      <c r="AJ863" t="s">
        <v>54</v>
      </c>
      <c r="AK863" t="s">
        <v>54</v>
      </c>
      <c r="AL863" s="2">
        <v>2373069.5499999998</v>
      </c>
      <c r="AM863">
        <v>23</v>
      </c>
      <c r="AN863">
        <v>1</v>
      </c>
      <c r="AO863" t="s">
        <v>74</v>
      </c>
      <c r="AP863" s="8">
        <v>2373069.5499999998</v>
      </c>
      <c r="AQ863" t="s">
        <v>58</v>
      </c>
      <c r="AR863">
        <v>23</v>
      </c>
      <c r="AS863">
        <v>14</v>
      </c>
      <c r="AT863" t="s">
        <v>58</v>
      </c>
      <c r="AU863" t="s">
        <v>58</v>
      </c>
      <c r="AV863" t="b">
        <v>0</v>
      </c>
    </row>
    <row r="864" spans="1:48">
      <c r="A864">
        <v>863</v>
      </c>
      <c r="B864" t="s">
        <v>2817</v>
      </c>
      <c r="C864" t="s">
        <v>2825</v>
      </c>
      <c r="D864" t="s">
        <v>2108</v>
      </c>
      <c r="E864" t="s">
        <v>2109</v>
      </c>
      <c r="F864" t="s">
        <v>66</v>
      </c>
      <c r="G864" t="s">
        <v>52</v>
      </c>
      <c r="H864" t="s">
        <v>53</v>
      </c>
      <c r="J864" t="s">
        <v>54</v>
      </c>
      <c r="K864" s="1">
        <v>45169</v>
      </c>
      <c r="L864">
        <v>80</v>
      </c>
      <c r="O864" t="s">
        <v>2472</v>
      </c>
      <c r="P864" t="s">
        <v>2111</v>
      </c>
      <c r="Q864" t="s">
        <v>56</v>
      </c>
      <c r="R864" t="s">
        <v>2112</v>
      </c>
      <c r="S864" t="s">
        <v>2460</v>
      </c>
      <c r="T864" s="1">
        <v>45132</v>
      </c>
      <c r="U864" t="s">
        <v>58</v>
      </c>
      <c r="V864" t="s">
        <v>58</v>
      </c>
      <c r="W864" t="s">
        <v>2472</v>
      </c>
      <c r="X864">
        <v>2</v>
      </c>
      <c r="Y864" s="1">
        <v>45147</v>
      </c>
      <c r="Z864" t="s">
        <v>71</v>
      </c>
      <c r="AA864" t="s">
        <v>72</v>
      </c>
      <c r="AB864" t="s">
        <v>60</v>
      </c>
      <c r="AC864">
        <v>14</v>
      </c>
      <c r="AD864" t="s">
        <v>54</v>
      </c>
      <c r="AE864" t="s">
        <v>54</v>
      </c>
      <c r="AF864" t="s">
        <v>54</v>
      </c>
      <c r="AG864" t="s">
        <v>54</v>
      </c>
      <c r="AH864" t="s">
        <v>2461</v>
      </c>
      <c r="AI864" t="s">
        <v>54</v>
      </c>
      <c r="AJ864" t="s">
        <v>54</v>
      </c>
      <c r="AK864" t="s">
        <v>54</v>
      </c>
      <c r="AL864" s="2">
        <v>2476211.81</v>
      </c>
      <c r="AM864">
        <v>22</v>
      </c>
      <c r="AN864">
        <v>1</v>
      </c>
      <c r="AO864" t="s">
        <v>74</v>
      </c>
      <c r="AP864" s="8">
        <v>2476211.81</v>
      </c>
      <c r="AQ864" t="s">
        <v>58</v>
      </c>
      <c r="AR864">
        <v>22</v>
      </c>
      <c r="AS864">
        <v>14</v>
      </c>
      <c r="AT864" t="s">
        <v>58</v>
      </c>
      <c r="AU864" t="s">
        <v>58</v>
      </c>
      <c r="AV864" t="b">
        <v>0</v>
      </c>
    </row>
    <row r="865" spans="1:48">
      <c r="A865">
        <v>864</v>
      </c>
      <c r="B865" t="s">
        <v>2817</v>
      </c>
      <c r="C865" t="s">
        <v>2826</v>
      </c>
      <c r="D865" t="s">
        <v>2108</v>
      </c>
      <c r="E865" t="s">
        <v>2109</v>
      </c>
      <c r="F865" t="s">
        <v>66</v>
      </c>
      <c r="G865" t="s">
        <v>52</v>
      </c>
      <c r="H865" t="s">
        <v>53</v>
      </c>
      <c r="J865" t="s">
        <v>54</v>
      </c>
      <c r="K865" s="1">
        <v>45169</v>
      </c>
      <c r="L865">
        <v>80</v>
      </c>
      <c r="O865" t="s">
        <v>2472</v>
      </c>
      <c r="P865" t="s">
        <v>2111</v>
      </c>
      <c r="Q865" t="s">
        <v>56</v>
      </c>
      <c r="R865" t="s">
        <v>2112</v>
      </c>
      <c r="S865" t="s">
        <v>2438</v>
      </c>
      <c r="T865" s="1">
        <v>45131</v>
      </c>
      <c r="U865" t="s">
        <v>58</v>
      </c>
      <c r="V865" t="s">
        <v>58</v>
      </c>
      <c r="W865" t="s">
        <v>2472</v>
      </c>
      <c r="X865">
        <v>2</v>
      </c>
      <c r="Y865" s="1">
        <v>45147</v>
      </c>
      <c r="Z865" t="s">
        <v>71</v>
      </c>
      <c r="AA865" t="s">
        <v>72</v>
      </c>
      <c r="AB865" t="s">
        <v>60</v>
      </c>
      <c r="AC865">
        <v>14</v>
      </c>
      <c r="AD865" t="s">
        <v>54</v>
      </c>
      <c r="AE865" t="s">
        <v>54</v>
      </c>
      <c r="AF865" t="s">
        <v>54</v>
      </c>
      <c r="AG865" t="s">
        <v>54</v>
      </c>
      <c r="AH865" t="s">
        <v>2439</v>
      </c>
      <c r="AI865" t="s">
        <v>54</v>
      </c>
      <c r="AJ865" t="s">
        <v>54</v>
      </c>
      <c r="AK865" t="s">
        <v>54</v>
      </c>
      <c r="AL865" s="2">
        <v>2383353.7400000002</v>
      </c>
      <c r="AM865">
        <v>21</v>
      </c>
      <c r="AN865">
        <v>1</v>
      </c>
      <c r="AO865" t="s">
        <v>74</v>
      </c>
      <c r="AP865" s="8">
        <v>2383353.7400000002</v>
      </c>
      <c r="AQ865" t="s">
        <v>58</v>
      </c>
      <c r="AR865">
        <v>21</v>
      </c>
      <c r="AS865">
        <v>14</v>
      </c>
      <c r="AT865" t="s">
        <v>58</v>
      </c>
      <c r="AU865" t="s">
        <v>58</v>
      </c>
      <c r="AV865" t="b">
        <v>0</v>
      </c>
    </row>
    <row r="866" spans="1:48">
      <c r="A866">
        <v>865</v>
      </c>
      <c r="B866" t="s">
        <v>2817</v>
      </c>
      <c r="C866" t="s">
        <v>2827</v>
      </c>
      <c r="D866" t="s">
        <v>2108</v>
      </c>
      <c r="E866" t="s">
        <v>2109</v>
      </c>
      <c r="F866" t="s">
        <v>66</v>
      </c>
      <c r="G866" t="s">
        <v>52</v>
      </c>
      <c r="H866" t="s">
        <v>53</v>
      </c>
      <c r="J866" t="s">
        <v>54</v>
      </c>
      <c r="K866" s="1">
        <v>45169</v>
      </c>
      <c r="L866">
        <v>80</v>
      </c>
      <c r="O866" t="s">
        <v>2472</v>
      </c>
      <c r="P866" t="s">
        <v>2111</v>
      </c>
      <c r="Q866" t="s">
        <v>56</v>
      </c>
      <c r="R866" t="s">
        <v>2112</v>
      </c>
      <c r="S866" t="s">
        <v>2423</v>
      </c>
      <c r="T866" s="1">
        <v>45128</v>
      </c>
      <c r="U866" t="s">
        <v>58</v>
      </c>
      <c r="V866" t="s">
        <v>58</v>
      </c>
      <c r="W866" t="s">
        <v>2472</v>
      </c>
      <c r="X866">
        <v>2</v>
      </c>
      <c r="Y866" s="1">
        <v>45147</v>
      </c>
      <c r="Z866" t="s">
        <v>71</v>
      </c>
      <c r="AA866" t="s">
        <v>72</v>
      </c>
      <c r="AB866" t="s">
        <v>60</v>
      </c>
      <c r="AC866">
        <v>14</v>
      </c>
      <c r="AD866" t="s">
        <v>54</v>
      </c>
      <c r="AE866" t="s">
        <v>54</v>
      </c>
      <c r="AF866" t="s">
        <v>54</v>
      </c>
      <c r="AG866" t="s">
        <v>54</v>
      </c>
      <c r="AH866" t="s">
        <v>2424</v>
      </c>
      <c r="AI866" t="s">
        <v>54</v>
      </c>
      <c r="AJ866" t="s">
        <v>54</v>
      </c>
      <c r="AK866" t="s">
        <v>54</v>
      </c>
      <c r="AL866" s="2">
        <v>2358656.83</v>
      </c>
      <c r="AM866">
        <v>21</v>
      </c>
      <c r="AN866">
        <v>1</v>
      </c>
      <c r="AO866" t="s">
        <v>74</v>
      </c>
      <c r="AP866" s="8">
        <v>2358656.83</v>
      </c>
      <c r="AQ866" t="s">
        <v>58</v>
      </c>
      <c r="AR866">
        <v>21</v>
      </c>
      <c r="AS866">
        <v>14</v>
      </c>
      <c r="AT866" t="s">
        <v>58</v>
      </c>
      <c r="AU866" t="s">
        <v>58</v>
      </c>
      <c r="AV866" t="b">
        <v>0</v>
      </c>
    </row>
    <row r="867" spans="1:48">
      <c r="A867">
        <v>866</v>
      </c>
      <c r="B867" t="s">
        <v>2817</v>
      </c>
      <c r="C867" t="s">
        <v>2828</v>
      </c>
      <c r="D867" t="s">
        <v>2108</v>
      </c>
      <c r="E867" t="s">
        <v>2109</v>
      </c>
      <c r="F867" t="s">
        <v>66</v>
      </c>
      <c r="G867" t="s">
        <v>52</v>
      </c>
      <c r="H867" t="s">
        <v>53</v>
      </c>
      <c r="J867" t="s">
        <v>54</v>
      </c>
      <c r="K867" s="1">
        <v>45169</v>
      </c>
      <c r="L867">
        <v>80</v>
      </c>
      <c r="O867" t="s">
        <v>2472</v>
      </c>
      <c r="P867" t="s">
        <v>2111</v>
      </c>
      <c r="Q867" t="s">
        <v>56</v>
      </c>
      <c r="R867" t="s">
        <v>2112</v>
      </c>
      <c r="S867" t="s">
        <v>2399</v>
      </c>
      <c r="T867" s="1">
        <v>45127</v>
      </c>
      <c r="U867" t="s">
        <v>58</v>
      </c>
      <c r="V867" t="s">
        <v>58</v>
      </c>
      <c r="W867" t="s">
        <v>2472</v>
      </c>
      <c r="X867">
        <v>2</v>
      </c>
      <c r="Y867" s="1">
        <v>45147</v>
      </c>
      <c r="Z867" t="s">
        <v>71</v>
      </c>
      <c r="AA867" t="s">
        <v>72</v>
      </c>
      <c r="AB867" t="s">
        <v>60</v>
      </c>
      <c r="AC867">
        <v>14</v>
      </c>
      <c r="AD867" t="s">
        <v>54</v>
      </c>
      <c r="AE867" t="s">
        <v>54</v>
      </c>
      <c r="AF867" t="s">
        <v>54</v>
      </c>
      <c r="AG867" t="s">
        <v>54</v>
      </c>
      <c r="AH867" t="s">
        <v>2400</v>
      </c>
      <c r="AI867" t="s">
        <v>54</v>
      </c>
      <c r="AJ867" t="s">
        <v>54</v>
      </c>
      <c r="AK867" t="s">
        <v>54</v>
      </c>
      <c r="AL867" s="2">
        <v>2272887.7799999998</v>
      </c>
      <c r="AM867">
        <v>22</v>
      </c>
      <c r="AN867">
        <v>1</v>
      </c>
      <c r="AO867" t="s">
        <v>74</v>
      </c>
      <c r="AP867" s="8">
        <v>2272887.7799999998</v>
      </c>
      <c r="AQ867" t="s">
        <v>58</v>
      </c>
      <c r="AR867">
        <v>22</v>
      </c>
      <c r="AS867">
        <v>14</v>
      </c>
      <c r="AT867" t="s">
        <v>58</v>
      </c>
      <c r="AU867" t="s">
        <v>58</v>
      </c>
      <c r="AV867" t="b">
        <v>0</v>
      </c>
    </row>
    <row r="868" spans="1:48">
      <c r="A868">
        <v>867</v>
      </c>
      <c r="B868" t="s">
        <v>2817</v>
      </c>
      <c r="C868" t="s">
        <v>2829</v>
      </c>
      <c r="D868" t="s">
        <v>2108</v>
      </c>
      <c r="E868" t="s">
        <v>2109</v>
      </c>
      <c r="F868" t="s">
        <v>66</v>
      </c>
      <c r="G868" t="s">
        <v>52</v>
      </c>
      <c r="H868" t="s">
        <v>53</v>
      </c>
      <c r="J868" t="s">
        <v>54</v>
      </c>
      <c r="K868" s="1">
        <v>45169</v>
      </c>
      <c r="L868">
        <v>80</v>
      </c>
      <c r="O868" t="s">
        <v>2472</v>
      </c>
      <c r="P868" t="s">
        <v>2111</v>
      </c>
      <c r="Q868" t="s">
        <v>56</v>
      </c>
      <c r="R868" t="s">
        <v>2112</v>
      </c>
      <c r="S868" t="s">
        <v>2830</v>
      </c>
      <c r="T868" s="1">
        <v>45147</v>
      </c>
      <c r="U868" t="s">
        <v>58</v>
      </c>
      <c r="V868" t="s">
        <v>58</v>
      </c>
      <c r="W868" t="s">
        <v>2472</v>
      </c>
      <c r="X868">
        <v>2</v>
      </c>
      <c r="Y868" s="1">
        <v>45147</v>
      </c>
      <c r="Z868" t="s">
        <v>71</v>
      </c>
      <c r="AA868" t="s">
        <v>72</v>
      </c>
      <c r="AB868" t="s">
        <v>60</v>
      </c>
      <c r="AC868">
        <v>14</v>
      </c>
      <c r="AD868" t="s">
        <v>54</v>
      </c>
      <c r="AE868" t="s">
        <v>54</v>
      </c>
      <c r="AF868" t="s">
        <v>54</v>
      </c>
      <c r="AG868" t="s">
        <v>54</v>
      </c>
      <c r="AH868" t="s">
        <v>2831</v>
      </c>
      <c r="AI868" t="s">
        <v>54</v>
      </c>
      <c r="AJ868" t="s">
        <v>54</v>
      </c>
      <c r="AK868" t="s">
        <v>54</v>
      </c>
      <c r="AL868" s="2">
        <v>3528293.47</v>
      </c>
      <c r="AM868">
        <v>30</v>
      </c>
      <c r="AN868">
        <v>1</v>
      </c>
      <c r="AO868" t="s">
        <v>74</v>
      </c>
      <c r="AP868" s="8">
        <v>3528293.47</v>
      </c>
      <c r="AQ868" t="s">
        <v>58</v>
      </c>
      <c r="AR868">
        <v>30</v>
      </c>
      <c r="AS868">
        <v>14</v>
      </c>
      <c r="AT868" t="s">
        <v>58</v>
      </c>
      <c r="AU868" t="s">
        <v>58</v>
      </c>
      <c r="AV868" t="b">
        <v>0</v>
      </c>
    </row>
    <row r="869" spans="1:48">
      <c r="A869">
        <v>868</v>
      </c>
      <c r="B869" t="s">
        <v>2817</v>
      </c>
      <c r="C869" t="s">
        <v>2832</v>
      </c>
      <c r="D869" t="s">
        <v>2108</v>
      </c>
      <c r="E869" t="s">
        <v>2109</v>
      </c>
      <c r="F869" t="s">
        <v>66</v>
      </c>
      <c r="G869" t="s">
        <v>52</v>
      </c>
      <c r="H869" t="s">
        <v>53</v>
      </c>
      <c r="J869" t="s">
        <v>54</v>
      </c>
      <c r="K869" s="1">
        <v>45169</v>
      </c>
      <c r="L869">
        <v>80</v>
      </c>
      <c r="O869" t="s">
        <v>2472</v>
      </c>
      <c r="P869" t="s">
        <v>2111</v>
      </c>
      <c r="Q869" t="s">
        <v>56</v>
      </c>
      <c r="R869" t="s">
        <v>2112</v>
      </c>
      <c r="S869" t="s">
        <v>2833</v>
      </c>
      <c r="T869" s="1">
        <v>45145</v>
      </c>
      <c r="U869" t="s">
        <v>58</v>
      </c>
      <c r="V869" t="s">
        <v>58</v>
      </c>
      <c r="W869" t="s">
        <v>2472</v>
      </c>
      <c r="X869">
        <v>2</v>
      </c>
      <c r="Y869" s="1">
        <v>45147</v>
      </c>
      <c r="Z869" t="s">
        <v>71</v>
      </c>
      <c r="AA869" t="s">
        <v>72</v>
      </c>
      <c r="AB869" t="s">
        <v>60</v>
      </c>
      <c r="AC869">
        <v>14</v>
      </c>
      <c r="AD869" t="s">
        <v>54</v>
      </c>
      <c r="AE869" t="s">
        <v>54</v>
      </c>
      <c r="AF869" t="s">
        <v>54</v>
      </c>
      <c r="AG869" t="s">
        <v>54</v>
      </c>
      <c r="AH869" t="s">
        <v>2834</v>
      </c>
      <c r="AI869" t="s">
        <v>54</v>
      </c>
      <c r="AJ869" t="s">
        <v>54</v>
      </c>
      <c r="AK869" t="s">
        <v>54</v>
      </c>
      <c r="AL869" s="2">
        <v>3469037.47</v>
      </c>
      <c r="AM869">
        <v>30</v>
      </c>
      <c r="AN869">
        <v>1</v>
      </c>
      <c r="AO869" t="s">
        <v>74</v>
      </c>
      <c r="AP869" s="8">
        <v>3469037.47</v>
      </c>
      <c r="AQ869" t="s">
        <v>58</v>
      </c>
      <c r="AR869">
        <v>30</v>
      </c>
      <c r="AS869">
        <v>14</v>
      </c>
      <c r="AT869" t="s">
        <v>58</v>
      </c>
      <c r="AU869" t="s">
        <v>58</v>
      </c>
      <c r="AV869" t="b">
        <v>0</v>
      </c>
    </row>
    <row r="870" spans="1:48">
      <c r="A870">
        <v>869</v>
      </c>
      <c r="B870" t="s">
        <v>2817</v>
      </c>
      <c r="C870" t="s">
        <v>2835</v>
      </c>
      <c r="D870" t="s">
        <v>2108</v>
      </c>
      <c r="E870" t="s">
        <v>2109</v>
      </c>
      <c r="F870" t="s">
        <v>66</v>
      </c>
      <c r="G870" t="s">
        <v>52</v>
      </c>
      <c r="H870" t="s">
        <v>53</v>
      </c>
      <c r="J870" t="s">
        <v>54</v>
      </c>
      <c r="K870" s="1">
        <v>45169</v>
      </c>
      <c r="L870">
        <v>80</v>
      </c>
      <c r="O870" t="s">
        <v>2472</v>
      </c>
      <c r="P870" t="s">
        <v>2111</v>
      </c>
      <c r="Q870" t="s">
        <v>56</v>
      </c>
      <c r="R870" t="s">
        <v>2112</v>
      </c>
      <c r="S870" t="s">
        <v>2836</v>
      </c>
      <c r="T870" s="1">
        <v>45142</v>
      </c>
      <c r="U870" t="s">
        <v>58</v>
      </c>
      <c r="V870" t="s">
        <v>58</v>
      </c>
      <c r="W870" t="s">
        <v>2472</v>
      </c>
      <c r="X870">
        <v>2</v>
      </c>
      <c r="Y870" s="1">
        <v>45147</v>
      </c>
      <c r="Z870" t="s">
        <v>71</v>
      </c>
      <c r="AA870" t="s">
        <v>72</v>
      </c>
      <c r="AB870" t="s">
        <v>60</v>
      </c>
      <c r="AC870">
        <v>14</v>
      </c>
      <c r="AD870" t="s">
        <v>54</v>
      </c>
      <c r="AE870" t="s">
        <v>54</v>
      </c>
      <c r="AF870" t="s">
        <v>54</v>
      </c>
      <c r="AG870" t="s">
        <v>54</v>
      </c>
      <c r="AH870" t="s">
        <v>2837</v>
      </c>
      <c r="AI870" t="s">
        <v>54</v>
      </c>
      <c r="AJ870" t="s">
        <v>54</v>
      </c>
      <c r="AK870" t="s">
        <v>54</v>
      </c>
      <c r="AL870" s="2">
        <v>3701327.86</v>
      </c>
      <c r="AM870">
        <v>34</v>
      </c>
      <c r="AN870">
        <v>1</v>
      </c>
      <c r="AO870" t="s">
        <v>74</v>
      </c>
      <c r="AP870" s="8">
        <v>3701327.86</v>
      </c>
      <c r="AQ870" t="s">
        <v>58</v>
      </c>
      <c r="AR870">
        <v>34</v>
      </c>
      <c r="AS870">
        <v>14</v>
      </c>
      <c r="AT870" t="s">
        <v>58</v>
      </c>
      <c r="AU870" t="s">
        <v>58</v>
      </c>
      <c r="AV870" t="b">
        <v>0</v>
      </c>
    </row>
    <row r="871" spans="1:48">
      <c r="A871">
        <v>870</v>
      </c>
      <c r="B871" t="s">
        <v>2817</v>
      </c>
      <c r="C871" t="s">
        <v>2838</v>
      </c>
      <c r="D871" t="s">
        <v>2108</v>
      </c>
      <c r="E871" t="s">
        <v>2109</v>
      </c>
      <c r="F871" t="s">
        <v>66</v>
      </c>
      <c r="G871" t="s">
        <v>52</v>
      </c>
      <c r="H871" t="s">
        <v>53</v>
      </c>
      <c r="J871" t="s">
        <v>54</v>
      </c>
      <c r="K871" s="1">
        <v>45169</v>
      </c>
      <c r="L871">
        <v>80</v>
      </c>
      <c r="O871" t="s">
        <v>2472</v>
      </c>
      <c r="P871" t="s">
        <v>2111</v>
      </c>
      <c r="Q871" t="s">
        <v>56</v>
      </c>
      <c r="R871" t="s">
        <v>2112</v>
      </c>
      <c r="S871" t="s">
        <v>2839</v>
      </c>
      <c r="T871" s="1">
        <v>45141</v>
      </c>
      <c r="U871" t="s">
        <v>58</v>
      </c>
      <c r="V871" t="s">
        <v>58</v>
      </c>
      <c r="W871" t="s">
        <v>2472</v>
      </c>
      <c r="X871">
        <v>2</v>
      </c>
      <c r="Y871" s="1">
        <v>45147</v>
      </c>
      <c r="Z871" t="s">
        <v>71</v>
      </c>
      <c r="AA871" t="s">
        <v>72</v>
      </c>
      <c r="AB871" t="s">
        <v>60</v>
      </c>
      <c r="AC871">
        <v>14</v>
      </c>
      <c r="AD871" t="s">
        <v>54</v>
      </c>
      <c r="AE871" t="s">
        <v>54</v>
      </c>
      <c r="AF871" t="s">
        <v>54</v>
      </c>
      <c r="AG871" t="s">
        <v>54</v>
      </c>
      <c r="AH871" t="s">
        <v>2840</v>
      </c>
      <c r="AI871" t="s">
        <v>54</v>
      </c>
      <c r="AJ871" t="s">
        <v>54</v>
      </c>
      <c r="AK871" t="s">
        <v>54</v>
      </c>
      <c r="AL871" s="2">
        <v>3225655.7</v>
      </c>
      <c r="AM871">
        <v>32</v>
      </c>
      <c r="AN871">
        <v>1</v>
      </c>
      <c r="AO871" t="s">
        <v>74</v>
      </c>
      <c r="AP871" s="8">
        <v>3225655.7</v>
      </c>
      <c r="AQ871" t="s">
        <v>58</v>
      </c>
      <c r="AR871">
        <v>32</v>
      </c>
      <c r="AS871">
        <v>14</v>
      </c>
      <c r="AT871" t="s">
        <v>58</v>
      </c>
      <c r="AU871" t="s">
        <v>58</v>
      </c>
      <c r="AV871" t="b">
        <v>0</v>
      </c>
    </row>
    <row r="872" spans="1:48">
      <c r="A872">
        <v>871</v>
      </c>
      <c r="B872" t="s">
        <v>2817</v>
      </c>
      <c r="C872" t="s">
        <v>2841</v>
      </c>
      <c r="D872" t="s">
        <v>2108</v>
      </c>
      <c r="E872" t="s">
        <v>2109</v>
      </c>
      <c r="F872" t="s">
        <v>66</v>
      </c>
      <c r="G872" t="s">
        <v>52</v>
      </c>
      <c r="H872" t="s">
        <v>53</v>
      </c>
      <c r="J872" t="s">
        <v>54</v>
      </c>
      <c r="K872" s="1">
        <v>45169</v>
      </c>
      <c r="L872">
        <v>80</v>
      </c>
      <c r="O872" t="s">
        <v>2472</v>
      </c>
      <c r="P872" t="s">
        <v>2111</v>
      </c>
      <c r="Q872" t="s">
        <v>56</v>
      </c>
      <c r="R872" t="s">
        <v>2112</v>
      </c>
      <c r="S872" t="s">
        <v>2842</v>
      </c>
      <c r="T872" s="1">
        <v>45140</v>
      </c>
      <c r="U872" t="s">
        <v>58</v>
      </c>
      <c r="V872" t="s">
        <v>58</v>
      </c>
      <c r="W872" t="s">
        <v>2472</v>
      </c>
      <c r="X872">
        <v>2</v>
      </c>
      <c r="Y872" s="1">
        <v>45147</v>
      </c>
      <c r="Z872" t="s">
        <v>71</v>
      </c>
      <c r="AA872" t="s">
        <v>72</v>
      </c>
      <c r="AB872" t="s">
        <v>60</v>
      </c>
      <c r="AC872">
        <v>14</v>
      </c>
      <c r="AD872" t="s">
        <v>54</v>
      </c>
      <c r="AE872" t="s">
        <v>54</v>
      </c>
      <c r="AF872" t="s">
        <v>54</v>
      </c>
      <c r="AG872" t="s">
        <v>54</v>
      </c>
      <c r="AH872" t="s">
        <v>2843</v>
      </c>
      <c r="AI872" t="s">
        <v>54</v>
      </c>
      <c r="AJ872" t="s">
        <v>54</v>
      </c>
      <c r="AK872" t="s">
        <v>54</v>
      </c>
      <c r="AL872" s="2">
        <v>3173129.13</v>
      </c>
      <c r="AM872">
        <v>30</v>
      </c>
      <c r="AN872">
        <v>1</v>
      </c>
      <c r="AO872" t="s">
        <v>74</v>
      </c>
      <c r="AP872" s="8">
        <v>3173129.13</v>
      </c>
      <c r="AQ872" t="s">
        <v>58</v>
      </c>
      <c r="AR872">
        <v>30</v>
      </c>
      <c r="AS872">
        <v>14</v>
      </c>
      <c r="AT872" t="s">
        <v>58</v>
      </c>
      <c r="AU872" t="s">
        <v>58</v>
      </c>
      <c r="AV872" t="b">
        <v>0</v>
      </c>
    </row>
    <row r="873" spans="1:48">
      <c r="A873">
        <v>872</v>
      </c>
      <c r="B873" t="s">
        <v>2665</v>
      </c>
      <c r="C873" t="s">
        <v>2844</v>
      </c>
      <c r="D873" t="s">
        <v>2108</v>
      </c>
      <c r="E873" t="s">
        <v>2109</v>
      </c>
      <c r="F873" t="s">
        <v>66</v>
      </c>
      <c r="G873" t="s">
        <v>52</v>
      </c>
      <c r="H873" t="s">
        <v>53</v>
      </c>
      <c r="J873" t="s">
        <v>54</v>
      </c>
      <c r="K873" s="1">
        <v>45169</v>
      </c>
      <c r="L873">
        <v>40</v>
      </c>
      <c r="O873" t="s">
        <v>2225</v>
      </c>
      <c r="P873" t="s">
        <v>2111</v>
      </c>
      <c r="Q873" t="s">
        <v>56</v>
      </c>
      <c r="R873" t="s">
        <v>2112</v>
      </c>
      <c r="S873" t="s">
        <v>2845</v>
      </c>
      <c r="T873" s="1">
        <v>45147</v>
      </c>
      <c r="U873" t="s">
        <v>58</v>
      </c>
      <c r="V873" t="s">
        <v>58</v>
      </c>
      <c r="W873" t="s">
        <v>2225</v>
      </c>
      <c r="X873">
        <v>2</v>
      </c>
      <c r="Y873" s="1">
        <v>45147</v>
      </c>
      <c r="Z873" t="s">
        <v>71</v>
      </c>
      <c r="AA873" t="s">
        <v>72</v>
      </c>
      <c r="AB873" t="s">
        <v>60</v>
      </c>
      <c r="AC873">
        <v>4</v>
      </c>
      <c r="AD873" t="s">
        <v>54</v>
      </c>
      <c r="AE873" t="s">
        <v>54</v>
      </c>
      <c r="AF873" t="s">
        <v>54</v>
      </c>
      <c r="AG873" t="s">
        <v>54</v>
      </c>
      <c r="AH873" t="s">
        <v>2846</v>
      </c>
      <c r="AI873" t="s">
        <v>54</v>
      </c>
      <c r="AJ873" t="s">
        <v>54</v>
      </c>
      <c r="AK873" t="s">
        <v>54</v>
      </c>
      <c r="AL873" s="2">
        <v>2212787.7799999998</v>
      </c>
      <c r="AM873">
        <v>37</v>
      </c>
      <c r="AN873">
        <v>1</v>
      </c>
      <c r="AO873" t="s">
        <v>74</v>
      </c>
      <c r="AP873" s="8">
        <v>2212787.7799999998</v>
      </c>
      <c r="AQ873" t="s">
        <v>58</v>
      </c>
      <c r="AR873">
        <v>37</v>
      </c>
      <c r="AS873">
        <v>4</v>
      </c>
      <c r="AT873" t="s">
        <v>58</v>
      </c>
      <c r="AU873" t="s">
        <v>58</v>
      </c>
      <c r="AV873" t="b">
        <v>0</v>
      </c>
    </row>
    <row r="874" spans="1:48">
      <c r="A874">
        <v>873</v>
      </c>
      <c r="B874" t="s">
        <v>2847</v>
      </c>
      <c r="C874" t="s">
        <v>2848</v>
      </c>
      <c r="D874" t="s">
        <v>2108</v>
      </c>
      <c r="E874" t="s">
        <v>2109</v>
      </c>
      <c r="F874" t="s">
        <v>66</v>
      </c>
      <c r="G874" t="s">
        <v>52</v>
      </c>
      <c r="H874" t="s">
        <v>53</v>
      </c>
      <c r="J874" t="s">
        <v>54</v>
      </c>
      <c r="K874" s="1">
        <v>45169</v>
      </c>
      <c r="L874">
        <v>40</v>
      </c>
      <c r="O874" t="s">
        <v>55</v>
      </c>
      <c r="P874" t="s">
        <v>109</v>
      </c>
      <c r="Q874" t="s">
        <v>56</v>
      </c>
      <c r="R874" t="s">
        <v>2112</v>
      </c>
      <c r="S874" t="s">
        <v>2849</v>
      </c>
      <c r="T874" s="1">
        <v>45147</v>
      </c>
      <c r="U874" t="s">
        <v>58</v>
      </c>
      <c r="V874" t="s">
        <v>58</v>
      </c>
      <c r="W874" t="s">
        <v>55</v>
      </c>
      <c r="X874">
        <v>2</v>
      </c>
      <c r="Y874" s="1">
        <v>45147</v>
      </c>
      <c r="Z874" t="s">
        <v>111</v>
      </c>
      <c r="AA874" t="s">
        <v>54</v>
      </c>
      <c r="AB874" t="s">
        <v>60</v>
      </c>
      <c r="AC874">
        <v>1</v>
      </c>
      <c r="AD874" t="s">
        <v>54</v>
      </c>
      <c r="AE874" t="s">
        <v>54</v>
      </c>
      <c r="AF874" t="s">
        <v>54</v>
      </c>
      <c r="AG874" t="s">
        <v>54</v>
      </c>
      <c r="AH874" t="s">
        <v>2850</v>
      </c>
      <c r="AI874" t="s">
        <v>54</v>
      </c>
      <c r="AJ874" t="s">
        <v>54</v>
      </c>
      <c r="AK874" t="s">
        <v>54</v>
      </c>
      <c r="AL874" s="2">
        <v>70907.5</v>
      </c>
      <c r="AM874">
        <v>3</v>
      </c>
      <c r="AN874">
        <v>1</v>
      </c>
      <c r="AO874" t="s">
        <v>115</v>
      </c>
      <c r="AP874" s="8">
        <v>70907.5</v>
      </c>
      <c r="AQ874" t="s">
        <v>58</v>
      </c>
      <c r="AR874">
        <v>3</v>
      </c>
      <c r="AS874">
        <v>1</v>
      </c>
      <c r="AT874" t="s">
        <v>58</v>
      </c>
      <c r="AU874" t="s">
        <v>58</v>
      </c>
      <c r="AV874" t="b">
        <f>IF(OR(AP874&lt;14000,AR874&lt;4,AS874&lt;2),TRUE,FALSE)</f>
        <v>1</v>
      </c>
    </row>
    <row r="875" spans="1:48">
      <c r="A875">
        <v>874</v>
      </c>
      <c r="B875" t="s">
        <v>2851</v>
      </c>
      <c r="C875" t="s">
        <v>2852</v>
      </c>
      <c r="D875" t="s">
        <v>2108</v>
      </c>
      <c r="E875" t="s">
        <v>2109</v>
      </c>
      <c r="F875" t="s">
        <v>66</v>
      </c>
      <c r="G875" t="s">
        <v>52</v>
      </c>
      <c r="H875" t="s">
        <v>53</v>
      </c>
      <c r="J875" t="s">
        <v>54</v>
      </c>
      <c r="K875" s="1">
        <v>45169</v>
      </c>
      <c r="L875">
        <v>80</v>
      </c>
      <c r="O875" t="s">
        <v>2472</v>
      </c>
      <c r="P875" t="s">
        <v>2111</v>
      </c>
      <c r="Q875" t="s">
        <v>56</v>
      </c>
      <c r="R875" t="s">
        <v>2112</v>
      </c>
      <c r="S875" t="s">
        <v>2853</v>
      </c>
      <c r="T875" s="1">
        <v>45148</v>
      </c>
      <c r="U875" t="s">
        <v>58</v>
      </c>
      <c r="V875" t="s">
        <v>58</v>
      </c>
      <c r="W875" t="s">
        <v>2472</v>
      </c>
      <c r="X875">
        <v>2</v>
      </c>
      <c r="Y875" s="1">
        <v>45148</v>
      </c>
      <c r="Z875" t="s">
        <v>71</v>
      </c>
      <c r="AA875" t="s">
        <v>72</v>
      </c>
      <c r="AB875" t="s">
        <v>60</v>
      </c>
      <c r="AC875">
        <v>14</v>
      </c>
      <c r="AD875" t="s">
        <v>54</v>
      </c>
      <c r="AE875" t="s">
        <v>54</v>
      </c>
      <c r="AF875" t="s">
        <v>54</v>
      </c>
      <c r="AG875" t="s">
        <v>54</v>
      </c>
      <c r="AH875" t="s">
        <v>2854</v>
      </c>
      <c r="AI875" t="s">
        <v>54</v>
      </c>
      <c r="AJ875" t="s">
        <v>54</v>
      </c>
      <c r="AK875" t="s">
        <v>54</v>
      </c>
      <c r="AL875" s="2">
        <v>3408355.93</v>
      </c>
      <c r="AM875">
        <v>19</v>
      </c>
      <c r="AN875">
        <v>1</v>
      </c>
      <c r="AO875" t="s">
        <v>74</v>
      </c>
      <c r="AP875" s="8">
        <v>3408355.93</v>
      </c>
      <c r="AQ875" t="s">
        <v>58</v>
      </c>
      <c r="AR875">
        <v>19</v>
      </c>
      <c r="AS875">
        <v>14</v>
      </c>
      <c r="AT875" t="s">
        <v>58</v>
      </c>
      <c r="AU875" t="s">
        <v>58</v>
      </c>
      <c r="AV875" t="b">
        <v>0</v>
      </c>
    </row>
    <row r="876" spans="1:48">
      <c r="A876">
        <v>875</v>
      </c>
      <c r="B876" t="s">
        <v>2851</v>
      </c>
      <c r="C876" t="s">
        <v>2855</v>
      </c>
      <c r="D876" t="s">
        <v>2108</v>
      </c>
      <c r="E876" t="s">
        <v>2109</v>
      </c>
      <c r="F876" t="s">
        <v>66</v>
      </c>
      <c r="G876" t="s">
        <v>52</v>
      </c>
      <c r="H876" t="s">
        <v>53</v>
      </c>
      <c r="J876" t="s">
        <v>54</v>
      </c>
      <c r="K876" s="1">
        <v>45169</v>
      </c>
      <c r="L876">
        <v>80</v>
      </c>
      <c r="O876" t="s">
        <v>2472</v>
      </c>
      <c r="P876" t="s">
        <v>2111</v>
      </c>
      <c r="Q876" t="s">
        <v>56</v>
      </c>
      <c r="R876" t="s">
        <v>2112</v>
      </c>
      <c r="S876" t="s">
        <v>2856</v>
      </c>
      <c r="T876" s="1">
        <v>45145</v>
      </c>
      <c r="U876" t="s">
        <v>58</v>
      </c>
      <c r="V876" t="s">
        <v>58</v>
      </c>
      <c r="W876" t="s">
        <v>2472</v>
      </c>
      <c r="X876">
        <v>2</v>
      </c>
      <c r="Y876" s="1">
        <v>45148</v>
      </c>
      <c r="Z876" t="s">
        <v>71</v>
      </c>
      <c r="AA876" t="s">
        <v>72</v>
      </c>
      <c r="AB876" t="s">
        <v>60</v>
      </c>
      <c r="AC876">
        <v>14</v>
      </c>
      <c r="AD876" t="s">
        <v>54</v>
      </c>
      <c r="AE876" t="s">
        <v>54</v>
      </c>
      <c r="AF876" t="s">
        <v>54</v>
      </c>
      <c r="AG876" t="s">
        <v>54</v>
      </c>
      <c r="AH876" t="s">
        <v>2857</v>
      </c>
      <c r="AI876" t="s">
        <v>54</v>
      </c>
      <c r="AJ876" t="s">
        <v>54</v>
      </c>
      <c r="AK876" t="s">
        <v>54</v>
      </c>
      <c r="AL876" s="2">
        <v>4908681.93</v>
      </c>
      <c r="AM876">
        <v>20</v>
      </c>
      <c r="AN876">
        <v>1</v>
      </c>
      <c r="AO876" t="s">
        <v>74</v>
      </c>
      <c r="AP876" s="8">
        <v>4908681.93</v>
      </c>
      <c r="AQ876" t="s">
        <v>58</v>
      </c>
      <c r="AR876">
        <v>20</v>
      </c>
      <c r="AS876">
        <v>14</v>
      </c>
      <c r="AT876" t="s">
        <v>58</v>
      </c>
      <c r="AU876" t="s">
        <v>58</v>
      </c>
      <c r="AV876" t="b">
        <v>0</v>
      </c>
    </row>
    <row r="877" spans="1:48">
      <c r="A877">
        <v>876</v>
      </c>
      <c r="B877" t="s">
        <v>2851</v>
      </c>
      <c r="C877" t="s">
        <v>2858</v>
      </c>
      <c r="D877" t="s">
        <v>2108</v>
      </c>
      <c r="E877" t="s">
        <v>2109</v>
      </c>
      <c r="F877" t="s">
        <v>66</v>
      </c>
      <c r="G877" t="s">
        <v>52</v>
      </c>
      <c r="H877" t="s">
        <v>53</v>
      </c>
      <c r="J877" t="s">
        <v>54</v>
      </c>
      <c r="K877" s="1">
        <v>45169</v>
      </c>
      <c r="L877">
        <v>80</v>
      </c>
      <c r="O877" t="s">
        <v>2472</v>
      </c>
      <c r="P877" t="s">
        <v>2111</v>
      </c>
      <c r="Q877" t="s">
        <v>56</v>
      </c>
      <c r="R877" t="s">
        <v>2112</v>
      </c>
      <c r="S877" t="s">
        <v>2859</v>
      </c>
      <c r="T877" s="1">
        <v>45142</v>
      </c>
      <c r="U877" t="s">
        <v>58</v>
      </c>
      <c r="V877" t="s">
        <v>58</v>
      </c>
      <c r="W877" t="s">
        <v>2472</v>
      </c>
      <c r="X877">
        <v>2</v>
      </c>
      <c r="Y877" s="1">
        <v>45148</v>
      </c>
      <c r="Z877" t="s">
        <v>71</v>
      </c>
      <c r="AA877" t="s">
        <v>72</v>
      </c>
      <c r="AB877" t="s">
        <v>60</v>
      </c>
      <c r="AC877">
        <v>14</v>
      </c>
      <c r="AD877" t="s">
        <v>54</v>
      </c>
      <c r="AE877" t="s">
        <v>54</v>
      </c>
      <c r="AF877" t="s">
        <v>54</v>
      </c>
      <c r="AG877" t="s">
        <v>54</v>
      </c>
      <c r="AH877" t="s">
        <v>2860</v>
      </c>
      <c r="AI877" t="s">
        <v>54</v>
      </c>
      <c r="AJ877" t="s">
        <v>54</v>
      </c>
      <c r="AK877" t="s">
        <v>54</v>
      </c>
      <c r="AL877" s="2">
        <v>5563074.3200000003</v>
      </c>
      <c r="AM877">
        <v>22</v>
      </c>
      <c r="AN877">
        <v>1</v>
      </c>
      <c r="AO877" t="s">
        <v>74</v>
      </c>
      <c r="AP877" s="8">
        <v>5563074.3200000003</v>
      </c>
      <c r="AQ877" t="s">
        <v>58</v>
      </c>
      <c r="AR877">
        <v>22</v>
      </c>
      <c r="AS877">
        <v>14</v>
      </c>
      <c r="AT877" t="s">
        <v>58</v>
      </c>
      <c r="AU877" t="s">
        <v>58</v>
      </c>
      <c r="AV877" t="b">
        <v>0</v>
      </c>
    </row>
    <row r="878" spans="1:48">
      <c r="A878">
        <v>877</v>
      </c>
      <c r="B878" t="s">
        <v>2851</v>
      </c>
      <c r="C878" t="s">
        <v>2861</v>
      </c>
      <c r="D878" t="s">
        <v>2108</v>
      </c>
      <c r="E878" t="s">
        <v>2109</v>
      </c>
      <c r="F878" t="s">
        <v>66</v>
      </c>
      <c r="G878" t="s">
        <v>52</v>
      </c>
      <c r="H878" t="s">
        <v>53</v>
      </c>
      <c r="J878" t="s">
        <v>54</v>
      </c>
      <c r="K878" s="1">
        <v>45169</v>
      </c>
      <c r="L878">
        <v>80</v>
      </c>
      <c r="O878" t="s">
        <v>2472</v>
      </c>
      <c r="P878" t="s">
        <v>2111</v>
      </c>
      <c r="Q878" t="s">
        <v>56</v>
      </c>
      <c r="R878" t="s">
        <v>2112</v>
      </c>
      <c r="S878" t="s">
        <v>2862</v>
      </c>
      <c r="T878" s="1">
        <v>45141</v>
      </c>
      <c r="U878" t="s">
        <v>58</v>
      </c>
      <c r="V878" t="s">
        <v>58</v>
      </c>
      <c r="W878" t="s">
        <v>2472</v>
      </c>
      <c r="X878">
        <v>2</v>
      </c>
      <c r="Y878" s="1">
        <v>45148</v>
      </c>
      <c r="Z878" t="s">
        <v>71</v>
      </c>
      <c r="AA878" t="s">
        <v>72</v>
      </c>
      <c r="AB878" t="s">
        <v>60</v>
      </c>
      <c r="AC878">
        <v>14</v>
      </c>
      <c r="AD878" t="s">
        <v>54</v>
      </c>
      <c r="AE878" t="s">
        <v>54</v>
      </c>
      <c r="AF878" t="s">
        <v>54</v>
      </c>
      <c r="AG878" t="s">
        <v>54</v>
      </c>
      <c r="AH878" t="s">
        <v>2863</v>
      </c>
      <c r="AI878" t="s">
        <v>54</v>
      </c>
      <c r="AJ878" t="s">
        <v>54</v>
      </c>
      <c r="AK878" t="s">
        <v>54</v>
      </c>
      <c r="AL878" s="2">
        <v>5546664.3399999999</v>
      </c>
      <c r="AM878">
        <v>22</v>
      </c>
      <c r="AN878">
        <v>1</v>
      </c>
      <c r="AO878" t="s">
        <v>74</v>
      </c>
      <c r="AP878" s="8">
        <v>5546664.3399999999</v>
      </c>
      <c r="AQ878" t="s">
        <v>58</v>
      </c>
      <c r="AR878">
        <v>22</v>
      </c>
      <c r="AS878">
        <v>14</v>
      </c>
      <c r="AT878" t="s">
        <v>58</v>
      </c>
      <c r="AU878" t="s">
        <v>58</v>
      </c>
      <c r="AV878" t="b">
        <v>0</v>
      </c>
    </row>
    <row r="879" spans="1:48">
      <c r="A879">
        <v>878</v>
      </c>
      <c r="B879" t="s">
        <v>2851</v>
      </c>
      <c r="C879" t="s">
        <v>2864</v>
      </c>
      <c r="D879" t="s">
        <v>2108</v>
      </c>
      <c r="E879" t="s">
        <v>2109</v>
      </c>
      <c r="F879" t="s">
        <v>66</v>
      </c>
      <c r="G879" t="s">
        <v>52</v>
      </c>
      <c r="H879" t="s">
        <v>53</v>
      </c>
      <c r="J879" t="s">
        <v>54</v>
      </c>
      <c r="K879" s="1">
        <v>45169</v>
      </c>
      <c r="L879">
        <v>80</v>
      </c>
      <c r="O879" t="s">
        <v>2472</v>
      </c>
      <c r="P879" t="s">
        <v>2111</v>
      </c>
      <c r="Q879" t="s">
        <v>56</v>
      </c>
      <c r="R879" t="s">
        <v>2112</v>
      </c>
      <c r="S879" t="s">
        <v>2556</v>
      </c>
      <c r="T879" s="1">
        <v>45138</v>
      </c>
      <c r="U879" t="s">
        <v>58</v>
      </c>
      <c r="V879" t="s">
        <v>58</v>
      </c>
      <c r="W879" t="s">
        <v>2472</v>
      </c>
      <c r="X879">
        <v>2</v>
      </c>
      <c r="Y879" s="1">
        <v>45148</v>
      </c>
      <c r="Z879" t="s">
        <v>71</v>
      </c>
      <c r="AA879" t="s">
        <v>72</v>
      </c>
      <c r="AB879" t="s">
        <v>60</v>
      </c>
      <c r="AC879">
        <v>14</v>
      </c>
      <c r="AD879" t="s">
        <v>54</v>
      </c>
      <c r="AE879" t="s">
        <v>54</v>
      </c>
      <c r="AF879" t="s">
        <v>54</v>
      </c>
      <c r="AG879" t="s">
        <v>54</v>
      </c>
      <c r="AH879" t="s">
        <v>2557</v>
      </c>
      <c r="AI879" t="s">
        <v>54</v>
      </c>
      <c r="AJ879" t="s">
        <v>54</v>
      </c>
      <c r="AK879" t="s">
        <v>54</v>
      </c>
      <c r="AL879" s="2">
        <v>5534570.3399999999</v>
      </c>
      <c r="AM879">
        <v>21</v>
      </c>
      <c r="AN879">
        <v>1</v>
      </c>
      <c r="AO879" t="s">
        <v>74</v>
      </c>
      <c r="AP879" s="8">
        <v>5534570.3399999999</v>
      </c>
      <c r="AQ879" t="s">
        <v>58</v>
      </c>
      <c r="AR879">
        <v>21</v>
      </c>
      <c r="AS879">
        <v>14</v>
      </c>
      <c r="AT879" t="s">
        <v>58</v>
      </c>
      <c r="AU879" t="s">
        <v>58</v>
      </c>
      <c r="AV879" t="b">
        <v>0</v>
      </c>
    </row>
    <row r="880" spans="1:48">
      <c r="A880">
        <v>879</v>
      </c>
      <c r="B880" t="s">
        <v>2851</v>
      </c>
      <c r="C880" t="s">
        <v>2865</v>
      </c>
      <c r="D880" t="s">
        <v>2108</v>
      </c>
      <c r="E880" t="s">
        <v>2109</v>
      </c>
      <c r="F880" t="s">
        <v>66</v>
      </c>
      <c r="G880" t="s">
        <v>52</v>
      </c>
      <c r="H880" t="s">
        <v>53</v>
      </c>
      <c r="J880" t="s">
        <v>54</v>
      </c>
      <c r="K880" s="1">
        <v>45169</v>
      </c>
      <c r="L880">
        <v>80</v>
      </c>
      <c r="O880" t="s">
        <v>2472</v>
      </c>
      <c r="P880" t="s">
        <v>2111</v>
      </c>
      <c r="Q880" t="s">
        <v>56</v>
      </c>
      <c r="R880" t="s">
        <v>2112</v>
      </c>
      <c r="S880" t="s">
        <v>2509</v>
      </c>
      <c r="T880" s="1">
        <v>45135</v>
      </c>
      <c r="U880" t="s">
        <v>58</v>
      </c>
      <c r="V880" t="s">
        <v>58</v>
      </c>
      <c r="W880" t="s">
        <v>2472</v>
      </c>
      <c r="X880">
        <v>2</v>
      </c>
      <c r="Y880" s="1">
        <v>45148</v>
      </c>
      <c r="Z880" t="s">
        <v>71</v>
      </c>
      <c r="AA880" t="s">
        <v>72</v>
      </c>
      <c r="AB880" t="s">
        <v>60</v>
      </c>
      <c r="AC880">
        <v>14</v>
      </c>
      <c r="AD880" t="s">
        <v>54</v>
      </c>
      <c r="AE880" t="s">
        <v>54</v>
      </c>
      <c r="AF880" t="s">
        <v>54</v>
      </c>
      <c r="AG880" t="s">
        <v>54</v>
      </c>
      <c r="AH880" t="s">
        <v>2510</v>
      </c>
      <c r="AI880" t="s">
        <v>54</v>
      </c>
      <c r="AJ880" t="s">
        <v>54</v>
      </c>
      <c r="AK880" t="s">
        <v>54</v>
      </c>
      <c r="AL880" s="2">
        <v>4534630.34</v>
      </c>
      <c r="AM880">
        <v>20</v>
      </c>
      <c r="AN880">
        <v>1</v>
      </c>
      <c r="AO880" t="s">
        <v>74</v>
      </c>
      <c r="AP880" s="8">
        <v>4534630.34</v>
      </c>
      <c r="AQ880" t="s">
        <v>58</v>
      </c>
      <c r="AR880">
        <v>20</v>
      </c>
      <c r="AS880">
        <v>14</v>
      </c>
      <c r="AT880" t="s">
        <v>58</v>
      </c>
      <c r="AU880" t="s">
        <v>58</v>
      </c>
      <c r="AV880" t="b">
        <v>0</v>
      </c>
    </row>
    <row r="881" spans="1:48">
      <c r="A881">
        <v>880</v>
      </c>
      <c r="B881" t="s">
        <v>2851</v>
      </c>
      <c r="C881" t="s">
        <v>2866</v>
      </c>
      <c r="D881" t="s">
        <v>2108</v>
      </c>
      <c r="E881" t="s">
        <v>2109</v>
      </c>
      <c r="F881" t="s">
        <v>66</v>
      </c>
      <c r="G881" t="s">
        <v>52</v>
      </c>
      <c r="H881" t="s">
        <v>53</v>
      </c>
      <c r="J881" t="s">
        <v>54</v>
      </c>
      <c r="K881" s="1">
        <v>45169</v>
      </c>
      <c r="L881">
        <v>80</v>
      </c>
      <c r="O881" t="s">
        <v>2472</v>
      </c>
      <c r="P881" t="s">
        <v>2111</v>
      </c>
      <c r="Q881" t="s">
        <v>56</v>
      </c>
      <c r="R881" t="s">
        <v>2112</v>
      </c>
      <c r="S881" t="s">
        <v>2492</v>
      </c>
      <c r="T881" s="1">
        <v>45134</v>
      </c>
      <c r="U881" t="s">
        <v>58</v>
      </c>
      <c r="V881" t="s">
        <v>58</v>
      </c>
      <c r="W881" t="s">
        <v>2472</v>
      </c>
      <c r="X881">
        <v>2</v>
      </c>
      <c r="Y881" s="1">
        <v>45148</v>
      </c>
      <c r="Z881" t="s">
        <v>71</v>
      </c>
      <c r="AA881" t="s">
        <v>72</v>
      </c>
      <c r="AB881" t="s">
        <v>60</v>
      </c>
      <c r="AC881">
        <v>14</v>
      </c>
      <c r="AD881" t="s">
        <v>54</v>
      </c>
      <c r="AE881" t="s">
        <v>54</v>
      </c>
      <c r="AF881" t="s">
        <v>54</v>
      </c>
      <c r="AG881" t="s">
        <v>54</v>
      </c>
      <c r="AH881" t="s">
        <v>2493</v>
      </c>
      <c r="AI881" t="s">
        <v>54</v>
      </c>
      <c r="AJ881" t="s">
        <v>54</v>
      </c>
      <c r="AK881" t="s">
        <v>54</v>
      </c>
      <c r="AL881" s="2">
        <v>4529145.34</v>
      </c>
      <c r="AM881">
        <v>19</v>
      </c>
      <c r="AN881">
        <v>1</v>
      </c>
      <c r="AO881" t="s">
        <v>74</v>
      </c>
      <c r="AP881" s="8">
        <v>4529145.34</v>
      </c>
      <c r="AQ881" t="s">
        <v>58</v>
      </c>
      <c r="AR881">
        <v>19</v>
      </c>
      <c r="AS881">
        <v>14</v>
      </c>
      <c r="AT881" t="s">
        <v>58</v>
      </c>
      <c r="AU881" t="s">
        <v>58</v>
      </c>
      <c r="AV881" t="b">
        <v>0</v>
      </c>
    </row>
    <row r="882" spans="1:48">
      <c r="A882">
        <v>881</v>
      </c>
      <c r="B882" t="s">
        <v>2851</v>
      </c>
      <c r="C882" t="s">
        <v>2867</v>
      </c>
      <c r="D882" t="s">
        <v>2108</v>
      </c>
      <c r="E882" t="s">
        <v>2109</v>
      </c>
      <c r="F882" t="s">
        <v>66</v>
      </c>
      <c r="G882" t="s">
        <v>52</v>
      </c>
      <c r="H882" t="s">
        <v>53</v>
      </c>
      <c r="J882" t="s">
        <v>54</v>
      </c>
      <c r="K882" s="1">
        <v>45169</v>
      </c>
      <c r="L882">
        <v>80</v>
      </c>
      <c r="O882" t="s">
        <v>2472</v>
      </c>
      <c r="P882" t="s">
        <v>2111</v>
      </c>
      <c r="Q882" t="s">
        <v>56</v>
      </c>
      <c r="R882" t="s">
        <v>2112</v>
      </c>
      <c r="S882" t="s">
        <v>2447</v>
      </c>
      <c r="T882" s="1">
        <v>45132</v>
      </c>
      <c r="U882" t="s">
        <v>58</v>
      </c>
      <c r="V882" t="s">
        <v>58</v>
      </c>
      <c r="W882" t="s">
        <v>2472</v>
      </c>
      <c r="X882">
        <v>2</v>
      </c>
      <c r="Y882" s="1">
        <v>45148</v>
      </c>
      <c r="Z882" t="s">
        <v>71</v>
      </c>
      <c r="AA882" t="s">
        <v>72</v>
      </c>
      <c r="AB882" t="s">
        <v>60</v>
      </c>
      <c r="AC882">
        <v>14</v>
      </c>
      <c r="AD882" t="s">
        <v>54</v>
      </c>
      <c r="AE882" t="s">
        <v>54</v>
      </c>
      <c r="AF882" t="s">
        <v>54</v>
      </c>
      <c r="AG882" t="s">
        <v>54</v>
      </c>
      <c r="AH882" t="s">
        <v>2448</v>
      </c>
      <c r="AI882" t="s">
        <v>54</v>
      </c>
      <c r="AJ882" t="s">
        <v>54</v>
      </c>
      <c r="AK882" t="s">
        <v>54</v>
      </c>
      <c r="AL882" s="2">
        <v>4486415.34</v>
      </c>
      <c r="AM882">
        <v>18</v>
      </c>
      <c r="AN882">
        <v>1</v>
      </c>
      <c r="AO882" t="s">
        <v>74</v>
      </c>
      <c r="AP882" s="8">
        <v>4486415.34</v>
      </c>
      <c r="AQ882" t="s">
        <v>58</v>
      </c>
      <c r="AR882">
        <v>18</v>
      </c>
      <c r="AS882">
        <v>14</v>
      </c>
      <c r="AT882" t="s">
        <v>58</v>
      </c>
      <c r="AU882" t="s">
        <v>58</v>
      </c>
      <c r="AV882" t="b">
        <v>0</v>
      </c>
    </row>
    <row r="883" spans="1:48">
      <c r="A883">
        <v>882</v>
      </c>
      <c r="B883" t="s">
        <v>2851</v>
      </c>
      <c r="C883" t="s">
        <v>2868</v>
      </c>
      <c r="D883" t="s">
        <v>2108</v>
      </c>
      <c r="E883" t="s">
        <v>2109</v>
      </c>
      <c r="F883" t="s">
        <v>66</v>
      </c>
      <c r="G883" t="s">
        <v>52</v>
      </c>
      <c r="H883" t="s">
        <v>53</v>
      </c>
      <c r="J883" t="s">
        <v>54</v>
      </c>
      <c r="K883" s="1">
        <v>45169</v>
      </c>
      <c r="L883">
        <v>80</v>
      </c>
      <c r="O883" t="s">
        <v>2472</v>
      </c>
      <c r="P883" t="s">
        <v>2111</v>
      </c>
      <c r="Q883" t="s">
        <v>56</v>
      </c>
      <c r="R883" t="s">
        <v>2112</v>
      </c>
      <c r="S883" t="s">
        <v>2411</v>
      </c>
      <c r="T883" s="1">
        <v>45128</v>
      </c>
      <c r="U883" t="s">
        <v>58</v>
      </c>
      <c r="V883" t="s">
        <v>58</v>
      </c>
      <c r="W883" t="s">
        <v>2472</v>
      </c>
      <c r="X883">
        <v>2</v>
      </c>
      <c r="Y883" s="1">
        <v>45148</v>
      </c>
      <c r="Z883" t="s">
        <v>71</v>
      </c>
      <c r="AA883" t="s">
        <v>72</v>
      </c>
      <c r="AB883" t="s">
        <v>60</v>
      </c>
      <c r="AC883">
        <v>14</v>
      </c>
      <c r="AD883" t="s">
        <v>54</v>
      </c>
      <c r="AE883" t="s">
        <v>54</v>
      </c>
      <c r="AF883" t="s">
        <v>54</v>
      </c>
      <c r="AG883" t="s">
        <v>54</v>
      </c>
      <c r="AH883" t="s">
        <v>2412</v>
      </c>
      <c r="AI883" t="s">
        <v>54</v>
      </c>
      <c r="AJ883" t="s">
        <v>54</v>
      </c>
      <c r="AK883" t="s">
        <v>54</v>
      </c>
      <c r="AL883" s="2">
        <v>4490224.2699999996</v>
      </c>
      <c r="AM883">
        <v>18</v>
      </c>
      <c r="AN883">
        <v>1</v>
      </c>
      <c r="AO883" t="s">
        <v>74</v>
      </c>
      <c r="AP883" s="8">
        <v>4490224.2699999996</v>
      </c>
      <c r="AQ883" t="s">
        <v>58</v>
      </c>
      <c r="AR883">
        <v>18</v>
      </c>
      <c r="AS883">
        <v>14</v>
      </c>
      <c r="AT883" t="s">
        <v>58</v>
      </c>
      <c r="AU883" t="s">
        <v>58</v>
      </c>
      <c r="AV883" t="b">
        <v>0</v>
      </c>
    </row>
    <row r="884" spans="1:48">
      <c r="A884">
        <v>883</v>
      </c>
      <c r="B884" t="s">
        <v>2851</v>
      </c>
      <c r="C884" t="s">
        <v>2869</v>
      </c>
      <c r="D884" t="s">
        <v>2108</v>
      </c>
      <c r="E884" t="s">
        <v>2109</v>
      </c>
      <c r="F884" t="s">
        <v>66</v>
      </c>
      <c r="G884" t="s">
        <v>52</v>
      </c>
      <c r="H884" t="s">
        <v>53</v>
      </c>
      <c r="J884" t="s">
        <v>54</v>
      </c>
      <c r="K884" s="1">
        <v>45169</v>
      </c>
      <c r="L884">
        <v>80</v>
      </c>
      <c r="O884" t="s">
        <v>2472</v>
      </c>
      <c r="P884" t="s">
        <v>2111</v>
      </c>
      <c r="Q884" t="s">
        <v>56</v>
      </c>
      <c r="R884" t="s">
        <v>2112</v>
      </c>
      <c r="S884" t="s">
        <v>2389</v>
      </c>
      <c r="T884" s="1">
        <v>45127</v>
      </c>
      <c r="U884" t="s">
        <v>58</v>
      </c>
      <c r="V884" t="s">
        <v>58</v>
      </c>
      <c r="W884" t="s">
        <v>2472</v>
      </c>
      <c r="X884">
        <v>2</v>
      </c>
      <c r="Y884" s="1">
        <v>45148</v>
      </c>
      <c r="Z884" t="s">
        <v>71</v>
      </c>
      <c r="AA884" t="s">
        <v>72</v>
      </c>
      <c r="AB884" t="s">
        <v>60</v>
      </c>
      <c r="AC884">
        <v>14</v>
      </c>
      <c r="AD884" t="s">
        <v>54</v>
      </c>
      <c r="AE884" t="s">
        <v>54</v>
      </c>
      <c r="AF884" t="s">
        <v>54</v>
      </c>
      <c r="AG884" t="s">
        <v>54</v>
      </c>
      <c r="AH884" t="s">
        <v>2390</v>
      </c>
      <c r="AI884" t="s">
        <v>54</v>
      </c>
      <c r="AJ884" t="s">
        <v>54</v>
      </c>
      <c r="AK884" t="s">
        <v>54</v>
      </c>
      <c r="AL884" s="2">
        <v>5008841.4400000004</v>
      </c>
      <c r="AM884">
        <v>19</v>
      </c>
      <c r="AN884">
        <v>1</v>
      </c>
      <c r="AO884" t="s">
        <v>74</v>
      </c>
      <c r="AP884" s="8">
        <v>5008841.4400000004</v>
      </c>
      <c r="AQ884" t="s">
        <v>58</v>
      </c>
      <c r="AR884">
        <v>19</v>
      </c>
      <c r="AS884">
        <v>14</v>
      </c>
      <c r="AT884" t="s">
        <v>58</v>
      </c>
      <c r="AU884" t="s">
        <v>58</v>
      </c>
      <c r="AV884" t="b">
        <v>0</v>
      </c>
    </row>
    <row r="885" spans="1:48">
      <c r="A885">
        <v>884</v>
      </c>
      <c r="B885" t="s">
        <v>2851</v>
      </c>
      <c r="C885" t="s">
        <v>2870</v>
      </c>
      <c r="D885" t="s">
        <v>2108</v>
      </c>
      <c r="E885" t="s">
        <v>2109</v>
      </c>
      <c r="F885" t="s">
        <v>66</v>
      </c>
      <c r="G885" t="s">
        <v>52</v>
      </c>
      <c r="H885" t="s">
        <v>53</v>
      </c>
      <c r="J885" t="s">
        <v>54</v>
      </c>
      <c r="K885" s="1">
        <v>45169</v>
      </c>
      <c r="L885">
        <v>80</v>
      </c>
      <c r="O885" t="s">
        <v>2472</v>
      </c>
      <c r="P885" t="s">
        <v>2111</v>
      </c>
      <c r="Q885" t="s">
        <v>56</v>
      </c>
      <c r="R885" t="s">
        <v>2112</v>
      </c>
      <c r="S885" t="s">
        <v>2289</v>
      </c>
      <c r="T885" s="1">
        <v>45125</v>
      </c>
      <c r="U885" t="s">
        <v>58</v>
      </c>
      <c r="V885" t="s">
        <v>58</v>
      </c>
      <c r="W885" t="s">
        <v>2472</v>
      </c>
      <c r="X885">
        <v>2</v>
      </c>
      <c r="Y885" s="1">
        <v>45148</v>
      </c>
      <c r="Z885" t="s">
        <v>71</v>
      </c>
      <c r="AA885" t="s">
        <v>72</v>
      </c>
      <c r="AB885" t="s">
        <v>60</v>
      </c>
      <c r="AC885">
        <v>14</v>
      </c>
      <c r="AD885" t="s">
        <v>54</v>
      </c>
      <c r="AE885" t="s">
        <v>54</v>
      </c>
      <c r="AF885" t="s">
        <v>54</v>
      </c>
      <c r="AG885" t="s">
        <v>54</v>
      </c>
      <c r="AH885" t="s">
        <v>2290</v>
      </c>
      <c r="AI885" t="s">
        <v>54</v>
      </c>
      <c r="AJ885" t="s">
        <v>54</v>
      </c>
      <c r="AK885" t="s">
        <v>54</v>
      </c>
      <c r="AL885" s="2">
        <v>4008861.44</v>
      </c>
      <c r="AM885">
        <v>18</v>
      </c>
      <c r="AN885">
        <v>1</v>
      </c>
      <c r="AO885" t="s">
        <v>74</v>
      </c>
      <c r="AP885" s="8">
        <v>4008861.44</v>
      </c>
      <c r="AQ885" t="s">
        <v>58</v>
      </c>
      <c r="AR885">
        <v>18</v>
      </c>
      <c r="AS885">
        <v>14</v>
      </c>
      <c r="AT885" t="s">
        <v>58</v>
      </c>
      <c r="AU885" t="s">
        <v>58</v>
      </c>
      <c r="AV885" t="b">
        <v>0</v>
      </c>
    </row>
    <row r="886" spans="1:48">
      <c r="A886">
        <v>885</v>
      </c>
      <c r="B886" t="s">
        <v>2851</v>
      </c>
      <c r="C886" t="s">
        <v>2871</v>
      </c>
      <c r="D886" t="s">
        <v>2108</v>
      </c>
      <c r="E886" t="s">
        <v>2109</v>
      </c>
      <c r="F886" t="s">
        <v>66</v>
      </c>
      <c r="G886" t="s">
        <v>52</v>
      </c>
      <c r="H886" t="s">
        <v>53</v>
      </c>
      <c r="J886" t="s">
        <v>54</v>
      </c>
      <c r="K886" s="1">
        <v>45169</v>
      </c>
      <c r="L886">
        <v>80</v>
      </c>
      <c r="O886" t="s">
        <v>2472</v>
      </c>
      <c r="P886" t="s">
        <v>2111</v>
      </c>
      <c r="Q886" t="s">
        <v>56</v>
      </c>
      <c r="R886" t="s">
        <v>2112</v>
      </c>
      <c r="S886" t="s">
        <v>2252</v>
      </c>
      <c r="T886" s="1">
        <v>45124</v>
      </c>
      <c r="U886" t="s">
        <v>58</v>
      </c>
      <c r="V886" t="s">
        <v>58</v>
      </c>
      <c r="W886" t="s">
        <v>2472</v>
      </c>
      <c r="X886">
        <v>2</v>
      </c>
      <c r="Y886" s="1">
        <v>45148</v>
      </c>
      <c r="Z886" t="s">
        <v>71</v>
      </c>
      <c r="AA886" t="s">
        <v>72</v>
      </c>
      <c r="AB886" t="s">
        <v>60</v>
      </c>
      <c r="AC886">
        <v>14</v>
      </c>
      <c r="AD886" t="s">
        <v>54</v>
      </c>
      <c r="AE886" t="s">
        <v>54</v>
      </c>
      <c r="AF886" t="s">
        <v>54</v>
      </c>
      <c r="AG886" t="s">
        <v>54</v>
      </c>
      <c r="AH886" t="s">
        <v>2253</v>
      </c>
      <c r="AI886" t="s">
        <v>54</v>
      </c>
      <c r="AJ886" t="s">
        <v>54</v>
      </c>
      <c r="AK886" t="s">
        <v>54</v>
      </c>
      <c r="AL886" s="2">
        <v>3996361.44</v>
      </c>
      <c r="AM886">
        <v>17</v>
      </c>
      <c r="AN886">
        <v>1</v>
      </c>
      <c r="AO886" t="s">
        <v>74</v>
      </c>
      <c r="AP886" s="8">
        <v>3996361.44</v>
      </c>
      <c r="AQ886" t="s">
        <v>58</v>
      </c>
      <c r="AR886">
        <v>17</v>
      </c>
      <c r="AS886">
        <v>14</v>
      </c>
      <c r="AT886" t="s">
        <v>58</v>
      </c>
      <c r="AU886" t="s">
        <v>58</v>
      </c>
      <c r="AV886" t="b">
        <v>0</v>
      </c>
    </row>
    <row r="887" spans="1:48">
      <c r="A887">
        <v>886</v>
      </c>
      <c r="B887" t="s">
        <v>2851</v>
      </c>
      <c r="C887" t="s">
        <v>2872</v>
      </c>
      <c r="D887" t="s">
        <v>2108</v>
      </c>
      <c r="E887" t="s">
        <v>2109</v>
      </c>
      <c r="F887" t="s">
        <v>66</v>
      </c>
      <c r="G887" t="s">
        <v>52</v>
      </c>
      <c r="H887" t="s">
        <v>53</v>
      </c>
      <c r="J887" t="s">
        <v>54</v>
      </c>
      <c r="K887" s="1">
        <v>45169</v>
      </c>
      <c r="L887">
        <v>80</v>
      </c>
      <c r="O887" t="s">
        <v>2472</v>
      </c>
      <c r="P887" t="s">
        <v>2111</v>
      </c>
      <c r="Q887" t="s">
        <v>56</v>
      </c>
      <c r="R887" t="s">
        <v>2112</v>
      </c>
      <c r="S887" t="s">
        <v>2245</v>
      </c>
      <c r="T887" s="1">
        <v>45121</v>
      </c>
      <c r="U887" t="s">
        <v>58</v>
      </c>
      <c r="V887" t="s">
        <v>58</v>
      </c>
      <c r="W887" t="s">
        <v>2472</v>
      </c>
      <c r="X887">
        <v>2</v>
      </c>
      <c r="Y887" s="1">
        <v>45148</v>
      </c>
      <c r="Z887" t="s">
        <v>71</v>
      </c>
      <c r="AA887" t="s">
        <v>72</v>
      </c>
      <c r="AB887" t="s">
        <v>60</v>
      </c>
      <c r="AC887">
        <v>14</v>
      </c>
      <c r="AD887" t="s">
        <v>54</v>
      </c>
      <c r="AE887" t="s">
        <v>54</v>
      </c>
      <c r="AF887" t="s">
        <v>54</v>
      </c>
      <c r="AG887" t="s">
        <v>54</v>
      </c>
      <c r="AH887" t="s">
        <v>2246</v>
      </c>
      <c r="AI887" t="s">
        <v>54</v>
      </c>
      <c r="AJ887" t="s">
        <v>54</v>
      </c>
      <c r="AK887" t="s">
        <v>54</v>
      </c>
      <c r="AL887" s="2">
        <v>3982936.84</v>
      </c>
      <c r="AM887">
        <v>17</v>
      </c>
      <c r="AN887">
        <v>1</v>
      </c>
      <c r="AO887" t="s">
        <v>74</v>
      </c>
      <c r="AP887" s="8">
        <v>3982936.84</v>
      </c>
      <c r="AQ887" t="s">
        <v>58</v>
      </c>
      <c r="AR887">
        <v>17</v>
      </c>
      <c r="AS887">
        <v>14</v>
      </c>
      <c r="AT887" t="s">
        <v>58</v>
      </c>
      <c r="AU887" t="s">
        <v>58</v>
      </c>
      <c r="AV887" t="b">
        <v>0</v>
      </c>
    </row>
    <row r="888" spans="1:48">
      <c r="A888">
        <v>887</v>
      </c>
      <c r="B888" t="s">
        <v>2851</v>
      </c>
      <c r="C888" t="s">
        <v>2873</v>
      </c>
      <c r="D888" t="s">
        <v>2108</v>
      </c>
      <c r="E888" t="s">
        <v>2109</v>
      </c>
      <c r="F888" t="s">
        <v>66</v>
      </c>
      <c r="G888" t="s">
        <v>52</v>
      </c>
      <c r="H888" t="s">
        <v>53</v>
      </c>
      <c r="J888" t="s">
        <v>54</v>
      </c>
      <c r="K888" s="1">
        <v>45169</v>
      </c>
      <c r="L888">
        <v>80</v>
      </c>
      <c r="O888" t="s">
        <v>2472</v>
      </c>
      <c r="P888" t="s">
        <v>2111</v>
      </c>
      <c r="Q888" t="s">
        <v>56</v>
      </c>
      <c r="R888" t="s">
        <v>2112</v>
      </c>
      <c r="S888" t="s">
        <v>2197</v>
      </c>
      <c r="T888" s="1">
        <v>45120</v>
      </c>
      <c r="U888" t="s">
        <v>58</v>
      </c>
      <c r="V888" t="s">
        <v>58</v>
      </c>
      <c r="W888" t="s">
        <v>2472</v>
      </c>
      <c r="X888">
        <v>2</v>
      </c>
      <c r="Y888" s="1">
        <v>45148</v>
      </c>
      <c r="Z888" t="s">
        <v>71</v>
      </c>
      <c r="AA888" t="s">
        <v>72</v>
      </c>
      <c r="AB888" t="s">
        <v>60</v>
      </c>
      <c r="AC888">
        <v>14</v>
      </c>
      <c r="AD888" t="s">
        <v>54</v>
      </c>
      <c r="AE888" t="s">
        <v>54</v>
      </c>
      <c r="AF888" t="s">
        <v>54</v>
      </c>
      <c r="AG888" t="s">
        <v>54</v>
      </c>
      <c r="AH888" t="s">
        <v>2198</v>
      </c>
      <c r="AI888" t="s">
        <v>54</v>
      </c>
      <c r="AJ888" t="s">
        <v>54</v>
      </c>
      <c r="AK888" t="s">
        <v>54</v>
      </c>
      <c r="AL888" s="2">
        <v>2826638.21</v>
      </c>
      <c r="AM888">
        <v>20</v>
      </c>
      <c r="AN888">
        <v>1</v>
      </c>
      <c r="AO888" t="s">
        <v>74</v>
      </c>
      <c r="AP888" s="8">
        <v>2826638.21</v>
      </c>
      <c r="AQ888" t="s">
        <v>58</v>
      </c>
      <c r="AR888">
        <v>20</v>
      </c>
      <c r="AS888">
        <v>14</v>
      </c>
      <c r="AT888" t="s">
        <v>58</v>
      </c>
      <c r="AU888" t="s">
        <v>58</v>
      </c>
      <c r="AV888" t="b">
        <v>0</v>
      </c>
    </row>
    <row r="889" spans="1:48">
      <c r="A889">
        <v>888</v>
      </c>
      <c r="B889" t="s">
        <v>532</v>
      </c>
      <c r="C889" t="s">
        <v>2874</v>
      </c>
      <c r="D889" t="s">
        <v>2108</v>
      </c>
      <c r="E889" t="s">
        <v>2109</v>
      </c>
      <c r="F889" t="s">
        <v>66</v>
      </c>
      <c r="G889" t="s">
        <v>52</v>
      </c>
      <c r="H889" t="s">
        <v>53</v>
      </c>
      <c r="J889" t="s">
        <v>54</v>
      </c>
      <c r="K889" s="1">
        <v>45169</v>
      </c>
      <c r="L889">
        <v>100</v>
      </c>
      <c r="O889" t="s">
        <v>2562</v>
      </c>
      <c r="P889" t="s">
        <v>2111</v>
      </c>
      <c r="Q889" t="s">
        <v>56</v>
      </c>
      <c r="R889" t="s">
        <v>2112</v>
      </c>
      <c r="S889" t="s">
        <v>2875</v>
      </c>
      <c r="T889" s="1">
        <v>45148</v>
      </c>
      <c r="U889" t="s">
        <v>58</v>
      </c>
      <c r="V889" t="s">
        <v>58</v>
      </c>
      <c r="W889" t="s">
        <v>2562</v>
      </c>
      <c r="X889">
        <v>2</v>
      </c>
      <c r="Y889" s="1">
        <v>45148</v>
      </c>
      <c r="Z889" t="s">
        <v>71</v>
      </c>
      <c r="AA889" t="s">
        <v>72</v>
      </c>
      <c r="AB889" t="s">
        <v>60</v>
      </c>
      <c r="AC889">
        <v>20</v>
      </c>
      <c r="AD889" t="s">
        <v>54</v>
      </c>
      <c r="AE889" t="s">
        <v>54</v>
      </c>
      <c r="AF889" t="s">
        <v>54</v>
      </c>
      <c r="AG889" t="s">
        <v>54</v>
      </c>
      <c r="AH889" t="s">
        <v>2876</v>
      </c>
      <c r="AI889" t="s">
        <v>54</v>
      </c>
      <c r="AJ889" t="s">
        <v>54</v>
      </c>
      <c r="AK889" t="s">
        <v>54</v>
      </c>
      <c r="AL889" s="2">
        <v>8735150</v>
      </c>
      <c r="AM889">
        <v>43</v>
      </c>
      <c r="AN889">
        <v>1</v>
      </c>
      <c r="AO889" t="s">
        <v>74</v>
      </c>
      <c r="AP889" s="8">
        <v>8735150</v>
      </c>
      <c r="AQ889" t="s">
        <v>58</v>
      </c>
      <c r="AR889">
        <v>43</v>
      </c>
      <c r="AS889">
        <v>20</v>
      </c>
      <c r="AT889" t="s">
        <v>58</v>
      </c>
      <c r="AU889" t="s">
        <v>58</v>
      </c>
      <c r="AV889" t="b">
        <v>0</v>
      </c>
    </row>
    <row r="890" spans="1:48">
      <c r="A890">
        <v>889</v>
      </c>
      <c r="B890" t="s">
        <v>2817</v>
      </c>
      <c r="C890" t="s">
        <v>2877</v>
      </c>
      <c r="D890" t="s">
        <v>2108</v>
      </c>
      <c r="E890" t="s">
        <v>2109</v>
      </c>
      <c r="F890" t="s">
        <v>66</v>
      </c>
      <c r="G890" t="s">
        <v>52</v>
      </c>
      <c r="H890" t="s">
        <v>53</v>
      </c>
      <c r="J890" t="s">
        <v>54</v>
      </c>
      <c r="K890" s="1">
        <v>45169</v>
      </c>
      <c r="L890">
        <v>80</v>
      </c>
      <c r="O890" t="s">
        <v>2512</v>
      </c>
      <c r="P890" t="s">
        <v>2111</v>
      </c>
      <c r="Q890" t="s">
        <v>56</v>
      </c>
      <c r="R890" t="s">
        <v>2112</v>
      </c>
      <c r="S890" t="s">
        <v>2878</v>
      </c>
      <c r="T890" s="1">
        <v>45148</v>
      </c>
      <c r="U890" t="s">
        <v>58</v>
      </c>
      <c r="V890" t="s">
        <v>58</v>
      </c>
      <c r="W890" t="s">
        <v>2512</v>
      </c>
      <c r="X890">
        <v>2</v>
      </c>
      <c r="Y890" s="1">
        <v>45148</v>
      </c>
      <c r="Z890" t="s">
        <v>71</v>
      </c>
      <c r="AA890" t="s">
        <v>72</v>
      </c>
      <c r="AB890" t="s">
        <v>60</v>
      </c>
      <c r="AC890">
        <v>15</v>
      </c>
      <c r="AD890" t="s">
        <v>54</v>
      </c>
      <c r="AE890" t="s">
        <v>54</v>
      </c>
      <c r="AF890" t="s">
        <v>54</v>
      </c>
      <c r="AG890" t="s">
        <v>54</v>
      </c>
      <c r="AH890" t="s">
        <v>2879</v>
      </c>
      <c r="AI890" t="s">
        <v>54</v>
      </c>
      <c r="AJ890" t="s">
        <v>54</v>
      </c>
      <c r="AK890" t="s">
        <v>54</v>
      </c>
      <c r="AL890" s="2">
        <v>3562508.4</v>
      </c>
      <c r="AM890">
        <v>32</v>
      </c>
      <c r="AN890">
        <v>1</v>
      </c>
      <c r="AO890" t="s">
        <v>74</v>
      </c>
      <c r="AP890" s="8">
        <v>3562508.4</v>
      </c>
      <c r="AQ890" t="s">
        <v>58</v>
      </c>
      <c r="AR890">
        <v>32</v>
      </c>
      <c r="AS890">
        <v>15</v>
      </c>
      <c r="AT890" t="s">
        <v>58</v>
      </c>
      <c r="AU890" t="s">
        <v>58</v>
      </c>
      <c r="AV890" t="b">
        <v>0</v>
      </c>
    </row>
    <row r="891" spans="1:48">
      <c r="A891">
        <v>890</v>
      </c>
      <c r="B891" t="s">
        <v>2665</v>
      </c>
      <c r="C891" t="s">
        <v>2880</v>
      </c>
      <c r="D891" t="s">
        <v>2108</v>
      </c>
      <c r="E891" t="s">
        <v>2109</v>
      </c>
      <c r="F891" t="s">
        <v>66</v>
      </c>
      <c r="G891" t="s">
        <v>52</v>
      </c>
      <c r="H891" t="s">
        <v>53</v>
      </c>
      <c r="J891" t="s">
        <v>54</v>
      </c>
      <c r="K891" s="1">
        <v>45169</v>
      </c>
      <c r="L891">
        <v>40</v>
      </c>
      <c r="O891" t="s">
        <v>2368</v>
      </c>
      <c r="P891" t="s">
        <v>2111</v>
      </c>
      <c r="Q891" t="s">
        <v>56</v>
      </c>
      <c r="R891" t="s">
        <v>2112</v>
      </c>
      <c r="S891" t="s">
        <v>2881</v>
      </c>
      <c r="T891" s="1">
        <v>45148</v>
      </c>
      <c r="U891" t="s">
        <v>58</v>
      </c>
      <c r="V891" t="s">
        <v>58</v>
      </c>
      <c r="W891" t="s">
        <v>2368</v>
      </c>
      <c r="X891">
        <v>2</v>
      </c>
      <c r="Y891" s="1">
        <v>45148</v>
      </c>
      <c r="Z891" t="s">
        <v>71</v>
      </c>
      <c r="AA891" t="s">
        <v>72</v>
      </c>
      <c r="AB891" t="s">
        <v>60</v>
      </c>
      <c r="AC891">
        <v>5</v>
      </c>
      <c r="AD891" t="s">
        <v>54</v>
      </c>
      <c r="AE891" t="s">
        <v>54</v>
      </c>
      <c r="AF891" t="s">
        <v>54</v>
      </c>
      <c r="AG891" t="s">
        <v>54</v>
      </c>
      <c r="AH891" t="s">
        <v>2882</v>
      </c>
      <c r="AI891" t="s">
        <v>54</v>
      </c>
      <c r="AJ891" t="s">
        <v>54</v>
      </c>
      <c r="AK891" t="s">
        <v>54</v>
      </c>
      <c r="AL891" s="2">
        <v>2278034.02</v>
      </c>
      <c r="AM891">
        <v>40</v>
      </c>
      <c r="AN891">
        <v>1</v>
      </c>
      <c r="AO891" t="s">
        <v>74</v>
      </c>
      <c r="AP891" s="8">
        <v>2278034.02</v>
      </c>
      <c r="AQ891" t="s">
        <v>58</v>
      </c>
      <c r="AR891">
        <v>40</v>
      </c>
      <c r="AS891">
        <v>5</v>
      </c>
      <c r="AT891" t="s">
        <v>58</v>
      </c>
      <c r="AU891" t="s">
        <v>58</v>
      </c>
      <c r="AV891" t="b">
        <v>0</v>
      </c>
    </row>
    <row r="892" spans="1:48">
      <c r="A892">
        <v>891</v>
      </c>
      <c r="B892" t="s">
        <v>2883</v>
      </c>
      <c r="C892" t="s">
        <v>2884</v>
      </c>
      <c r="D892" t="s">
        <v>2108</v>
      </c>
      <c r="E892" t="s">
        <v>2109</v>
      </c>
      <c r="F892" t="s">
        <v>66</v>
      </c>
      <c r="G892" t="s">
        <v>52</v>
      </c>
      <c r="H892" t="s">
        <v>53</v>
      </c>
      <c r="J892" t="s">
        <v>54</v>
      </c>
      <c r="K892" s="1">
        <v>45169</v>
      </c>
      <c r="L892">
        <v>40</v>
      </c>
      <c r="O892" t="s">
        <v>55</v>
      </c>
      <c r="P892" t="s">
        <v>2111</v>
      </c>
      <c r="Q892" t="s">
        <v>56</v>
      </c>
      <c r="R892" t="s">
        <v>2112</v>
      </c>
      <c r="S892" t="s">
        <v>2885</v>
      </c>
      <c r="T892" s="1">
        <v>45148</v>
      </c>
      <c r="U892" t="s">
        <v>58</v>
      </c>
      <c r="V892" t="s">
        <v>58</v>
      </c>
      <c r="W892" t="s">
        <v>55</v>
      </c>
      <c r="X892">
        <v>2</v>
      </c>
      <c r="Y892" s="1">
        <v>45148</v>
      </c>
      <c r="Z892" t="s">
        <v>71</v>
      </c>
      <c r="AA892" t="s">
        <v>72</v>
      </c>
      <c r="AB892" t="s">
        <v>60</v>
      </c>
      <c r="AC892">
        <v>1</v>
      </c>
      <c r="AD892" t="s">
        <v>54</v>
      </c>
      <c r="AE892" t="s">
        <v>54</v>
      </c>
      <c r="AF892" t="s">
        <v>54</v>
      </c>
      <c r="AG892" t="s">
        <v>54</v>
      </c>
      <c r="AH892" t="s">
        <v>2886</v>
      </c>
      <c r="AI892" t="s">
        <v>54</v>
      </c>
      <c r="AJ892" t="s">
        <v>54</v>
      </c>
      <c r="AK892" t="s">
        <v>54</v>
      </c>
      <c r="AL892" s="2">
        <v>7319599.5899999999</v>
      </c>
      <c r="AM892">
        <v>10</v>
      </c>
      <c r="AN892">
        <v>1</v>
      </c>
      <c r="AO892" t="s">
        <v>74</v>
      </c>
      <c r="AP892" s="8">
        <v>7319599.5899999999</v>
      </c>
      <c r="AQ892" t="s">
        <v>58</v>
      </c>
      <c r="AR892">
        <v>10</v>
      </c>
      <c r="AS892">
        <v>1</v>
      </c>
      <c r="AT892" t="s">
        <v>58</v>
      </c>
      <c r="AU892" t="s">
        <v>58</v>
      </c>
      <c r="AV892" t="b">
        <v>0</v>
      </c>
    </row>
    <row r="893" spans="1:48">
      <c r="A893">
        <v>892</v>
      </c>
      <c r="B893" t="s">
        <v>878</v>
      </c>
      <c r="C893" t="s">
        <v>2887</v>
      </c>
      <c r="D893" t="s">
        <v>2108</v>
      </c>
      <c r="E893" t="s">
        <v>2109</v>
      </c>
      <c r="F893" t="s">
        <v>66</v>
      </c>
      <c r="G893" t="s">
        <v>52</v>
      </c>
      <c r="H893" t="s">
        <v>53</v>
      </c>
      <c r="J893" t="s">
        <v>54</v>
      </c>
      <c r="K893" s="1">
        <v>45169</v>
      </c>
      <c r="L893">
        <v>80</v>
      </c>
      <c r="O893" t="s">
        <v>2520</v>
      </c>
      <c r="P893" t="s">
        <v>2111</v>
      </c>
      <c r="Q893" t="s">
        <v>56</v>
      </c>
      <c r="R893" t="s">
        <v>2112</v>
      </c>
      <c r="S893" t="s">
        <v>2888</v>
      </c>
      <c r="T893" s="1">
        <v>45148</v>
      </c>
      <c r="U893" t="s">
        <v>58</v>
      </c>
      <c r="V893" t="s">
        <v>58</v>
      </c>
      <c r="W893" t="s">
        <v>2520</v>
      </c>
      <c r="X893">
        <v>2</v>
      </c>
      <c r="Y893" s="1">
        <v>45148</v>
      </c>
      <c r="Z893" t="s">
        <v>71</v>
      </c>
      <c r="AA893" t="s">
        <v>72</v>
      </c>
      <c r="AB893" t="s">
        <v>60</v>
      </c>
      <c r="AC893">
        <v>7</v>
      </c>
      <c r="AD893" t="s">
        <v>54</v>
      </c>
      <c r="AE893" t="s">
        <v>54</v>
      </c>
      <c r="AF893" t="s">
        <v>54</v>
      </c>
      <c r="AG893" t="s">
        <v>54</v>
      </c>
      <c r="AH893" t="s">
        <v>2889</v>
      </c>
      <c r="AI893" t="s">
        <v>54</v>
      </c>
      <c r="AJ893" t="s">
        <v>54</v>
      </c>
      <c r="AK893" t="s">
        <v>54</v>
      </c>
      <c r="AL893" s="2">
        <v>2519555.9700000002</v>
      </c>
      <c r="AM893">
        <v>26</v>
      </c>
      <c r="AN893">
        <v>1</v>
      </c>
      <c r="AO893" t="s">
        <v>74</v>
      </c>
      <c r="AP893" s="8">
        <v>2519555.9700000002</v>
      </c>
      <c r="AQ893" t="s">
        <v>58</v>
      </c>
      <c r="AR893">
        <v>26</v>
      </c>
      <c r="AS893">
        <v>7</v>
      </c>
      <c r="AT893" t="s">
        <v>58</v>
      </c>
      <c r="AU893" t="s">
        <v>58</v>
      </c>
      <c r="AV893" t="b">
        <v>0</v>
      </c>
    </row>
    <row r="894" spans="1:48">
      <c r="A894">
        <v>893</v>
      </c>
      <c r="B894" t="s">
        <v>2851</v>
      </c>
      <c r="C894" t="s">
        <v>2890</v>
      </c>
      <c r="D894" t="s">
        <v>2108</v>
      </c>
      <c r="E894" t="s">
        <v>2109</v>
      </c>
      <c r="F894" t="s">
        <v>66</v>
      </c>
      <c r="G894" t="s">
        <v>52</v>
      </c>
      <c r="H894" t="s">
        <v>53</v>
      </c>
      <c r="J894" t="s">
        <v>54</v>
      </c>
      <c r="K894" s="1">
        <v>45169</v>
      </c>
      <c r="L894">
        <v>80</v>
      </c>
      <c r="O894" t="s">
        <v>2512</v>
      </c>
      <c r="P894" t="s">
        <v>2111</v>
      </c>
      <c r="Q894" t="s">
        <v>56</v>
      </c>
      <c r="R894" t="s">
        <v>2112</v>
      </c>
      <c r="S894" t="s">
        <v>2891</v>
      </c>
      <c r="T894" s="1">
        <v>45149</v>
      </c>
      <c r="U894" t="s">
        <v>58</v>
      </c>
      <c r="V894" t="s">
        <v>58</v>
      </c>
      <c r="W894" t="s">
        <v>2512</v>
      </c>
      <c r="X894">
        <v>2</v>
      </c>
      <c r="Y894" s="1">
        <v>45149</v>
      </c>
      <c r="Z894" t="s">
        <v>71</v>
      </c>
      <c r="AA894" t="s">
        <v>72</v>
      </c>
      <c r="AB894" t="s">
        <v>60</v>
      </c>
      <c r="AC894">
        <v>15</v>
      </c>
      <c r="AD894" t="s">
        <v>54</v>
      </c>
      <c r="AE894" t="s">
        <v>54</v>
      </c>
      <c r="AF894" t="s">
        <v>54</v>
      </c>
      <c r="AG894" t="s">
        <v>54</v>
      </c>
      <c r="AH894" t="s">
        <v>2892</v>
      </c>
      <c r="AI894" t="s">
        <v>54</v>
      </c>
      <c r="AJ894" t="s">
        <v>54</v>
      </c>
      <c r="AK894" t="s">
        <v>54</v>
      </c>
      <c r="AL894" s="2">
        <v>5423597.21</v>
      </c>
      <c r="AM894">
        <v>22</v>
      </c>
      <c r="AN894">
        <v>1</v>
      </c>
      <c r="AO894" t="s">
        <v>74</v>
      </c>
      <c r="AP894" s="8">
        <v>5423597.21</v>
      </c>
      <c r="AQ894" t="s">
        <v>58</v>
      </c>
      <c r="AR894">
        <v>22</v>
      </c>
      <c r="AS894">
        <v>15</v>
      </c>
      <c r="AT894" t="s">
        <v>58</v>
      </c>
      <c r="AU894" t="s">
        <v>58</v>
      </c>
      <c r="AV894" t="b">
        <v>0</v>
      </c>
    </row>
    <row r="895" spans="1:48">
      <c r="A895">
        <v>894</v>
      </c>
      <c r="B895" t="s">
        <v>532</v>
      </c>
      <c r="C895" t="s">
        <v>2893</v>
      </c>
      <c r="D895" t="s">
        <v>2108</v>
      </c>
      <c r="E895" t="s">
        <v>2109</v>
      </c>
      <c r="F895" t="s">
        <v>66</v>
      </c>
      <c r="G895" t="s">
        <v>52</v>
      </c>
      <c r="H895" t="s">
        <v>53</v>
      </c>
      <c r="J895" t="s">
        <v>54</v>
      </c>
      <c r="K895" s="1">
        <v>45169</v>
      </c>
      <c r="L895">
        <v>100</v>
      </c>
      <c r="O895" t="s">
        <v>2894</v>
      </c>
      <c r="P895" t="s">
        <v>2111</v>
      </c>
      <c r="Q895" t="s">
        <v>56</v>
      </c>
      <c r="R895" t="s">
        <v>2112</v>
      </c>
      <c r="S895" t="s">
        <v>2895</v>
      </c>
      <c r="T895" s="1">
        <v>45149</v>
      </c>
      <c r="U895" t="s">
        <v>58</v>
      </c>
      <c r="V895" t="s">
        <v>58</v>
      </c>
      <c r="W895" t="s">
        <v>2894</v>
      </c>
      <c r="X895">
        <v>2</v>
      </c>
      <c r="Y895" s="1">
        <v>45149</v>
      </c>
      <c r="Z895" t="s">
        <v>71</v>
      </c>
      <c r="AA895" t="s">
        <v>72</v>
      </c>
      <c r="AB895" t="s">
        <v>60</v>
      </c>
      <c r="AC895">
        <v>21</v>
      </c>
      <c r="AD895" t="s">
        <v>54</v>
      </c>
      <c r="AE895" t="s">
        <v>54</v>
      </c>
      <c r="AF895" t="s">
        <v>54</v>
      </c>
      <c r="AG895" t="s">
        <v>54</v>
      </c>
      <c r="AH895" t="s">
        <v>2896</v>
      </c>
      <c r="AI895" t="s">
        <v>54</v>
      </c>
      <c r="AJ895" t="s">
        <v>54</v>
      </c>
      <c r="AK895" t="s">
        <v>54</v>
      </c>
      <c r="AL895" s="2">
        <v>9423150</v>
      </c>
      <c r="AM895">
        <v>46</v>
      </c>
      <c r="AN895">
        <v>1</v>
      </c>
      <c r="AO895" t="s">
        <v>74</v>
      </c>
      <c r="AP895" s="8">
        <v>9423150</v>
      </c>
      <c r="AQ895" t="s">
        <v>58</v>
      </c>
      <c r="AR895">
        <v>46</v>
      </c>
      <c r="AS895">
        <v>21</v>
      </c>
      <c r="AT895" t="s">
        <v>58</v>
      </c>
      <c r="AU895" t="s">
        <v>58</v>
      </c>
      <c r="AV895" t="b">
        <v>0</v>
      </c>
    </row>
    <row r="896" spans="1:48">
      <c r="A896">
        <v>895</v>
      </c>
      <c r="B896" t="s">
        <v>2817</v>
      </c>
      <c r="C896" t="s">
        <v>2897</v>
      </c>
      <c r="D896" t="s">
        <v>2108</v>
      </c>
      <c r="E896" t="s">
        <v>2109</v>
      </c>
      <c r="F896" t="s">
        <v>66</v>
      </c>
      <c r="G896" t="s">
        <v>52</v>
      </c>
      <c r="H896" t="s">
        <v>53</v>
      </c>
      <c r="J896" t="s">
        <v>54</v>
      </c>
      <c r="K896" s="1">
        <v>45169</v>
      </c>
      <c r="L896">
        <v>80</v>
      </c>
      <c r="O896" t="s">
        <v>2296</v>
      </c>
      <c r="P896" t="s">
        <v>2111</v>
      </c>
      <c r="Q896" t="s">
        <v>56</v>
      </c>
      <c r="R896" t="s">
        <v>2112</v>
      </c>
      <c r="S896" t="s">
        <v>2898</v>
      </c>
      <c r="T896" s="1">
        <v>45149</v>
      </c>
      <c r="U896" t="s">
        <v>58</v>
      </c>
      <c r="V896" t="s">
        <v>58</v>
      </c>
      <c r="W896" t="s">
        <v>2296</v>
      </c>
      <c r="X896">
        <v>2</v>
      </c>
      <c r="Y896" s="1">
        <v>45149</v>
      </c>
      <c r="Z896" t="s">
        <v>71</v>
      </c>
      <c r="AA896" t="s">
        <v>72</v>
      </c>
      <c r="AB896" t="s">
        <v>60</v>
      </c>
      <c r="AC896">
        <v>16</v>
      </c>
      <c r="AD896" t="s">
        <v>54</v>
      </c>
      <c r="AE896" t="s">
        <v>54</v>
      </c>
      <c r="AF896" t="s">
        <v>54</v>
      </c>
      <c r="AG896" t="s">
        <v>54</v>
      </c>
      <c r="AH896" t="s">
        <v>2899</v>
      </c>
      <c r="AI896" t="s">
        <v>54</v>
      </c>
      <c r="AJ896" t="s">
        <v>54</v>
      </c>
      <c r="AK896" t="s">
        <v>54</v>
      </c>
      <c r="AL896" s="2">
        <v>3409186</v>
      </c>
      <c r="AM896">
        <v>30</v>
      </c>
      <c r="AN896">
        <v>1</v>
      </c>
      <c r="AO896" t="s">
        <v>74</v>
      </c>
      <c r="AP896" s="8">
        <v>3409186</v>
      </c>
      <c r="AQ896" t="s">
        <v>58</v>
      </c>
      <c r="AR896">
        <v>30</v>
      </c>
      <c r="AS896">
        <v>16</v>
      </c>
      <c r="AT896" t="s">
        <v>58</v>
      </c>
      <c r="AU896" t="s">
        <v>58</v>
      </c>
      <c r="AV896" t="b">
        <v>0</v>
      </c>
    </row>
    <row r="897" spans="1:48">
      <c r="A897">
        <v>896</v>
      </c>
      <c r="B897" t="s">
        <v>2665</v>
      </c>
      <c r="C897" t="s">
        <v>2900</v>
      </c>
      <c r="D897" t="s">
        <v>2108</v>
      </c>
      <c r="E897" t="s">
        <v>2109</v>
      </c>
      <c r="F897" t="s">
        <v>66</v>
      </c>
      <c r="G897" t="s">
        <v>52</v>
      </c>
      <c r="H897" t="s">
        <v>53</v>
      </c>
      <c r="J897" t="s">
        <v>54</v>
      </c>
      <c r="K897" s="1">
        <v>45169</v>
      </c>
      <c r="L897">
        <v>40</v>
      </c>
      <c r="O897" t="s">
        <v>2502</v>
      </c>
      <c r="P897" t="s">
        <v>2111</v>
      </c>
      <c r="Q897" t="s">
        <v>56</v>
      </c>
      <c r="R897" t="s">
        <v>2112</v>
      </c>
      <c r="S897" t="s">
        <v>2901</v>
      </c>
      <c r="T897" s="1">
        <v>45149</v>
      </c>
      <c r="U897" t="s">
        <v>58</v>
      </c>
      <c r="V897" t="s">
        <v>58</v>
      </c>
      <c r="W897" t="s">
        <v>2502</v>
      </c>
      <c r="X897">
        <v>2</v>
      </c>
      <c r="Y897" s="1">
        <v>45149</v>
      </c>
      <c r="Z897" t="s">
        <v>71</v>
      </c>
      <c r="AA897" t="s">
        <v>72</v>
      </c>
      <c r="AB897" t="s">
        <v>60</v>
      </c>
      <c r="AC897">
        <v>6</v>
      </c>
      <c r="AD897" t="s">
        <v>54</v>
      </c>
      <c r="AE897" t="s">
        <v>54</v>
      </c>
      <c r="AF897" t="s">
        <v>54</v>
      </c>
      <c r="AG897" t="s">
        <v>54</v>
      </c>
      <c r="AH897" t="s">
        <v>2902</v>
      </c>
      <c r="AI897" t="s">
        <v>54</v>
      </c>
      <c r="AJ897" t="s">
        <v>54</v>
      </c>
      <c r="AK897" t="s">
        <v>54</v>
      </c>
      <c r="AL897" s="2">
        <v>2812930.38</v>
      </c>
      <c r="AM897">
        <v>44</v>
      </c>
      <c r="AN897">
        <v>1</v>
      </c>
      <c r="AO897" t="s">
        <v>74</v>
      </c>
      <c r="AP897" s="8">
        <v>2812930.38</v>
      </c>
      <c r="AQ897" t="s">
        <v>58</v>
      </c>
      <c r="AR897">
        <v>44</v>
      </c>
      <c r="AS897">
        <v>6</v>
      </c>
      <c r="AT897" t="s">
        <v>58</v>
      </c>
      <c r="AU897" t="s">
        <v>58</v>
      </c>
      <c r="AV897" t="b">
        <v>0</v>
      </c>
    </row>
    <row r="898" spans="1:48">
      <c r="A898">
        <v>897</v>
      </c>
      <c r="B898" t="s">
        <v>2883</v>
      </c>
      <c r="C898" t="s">
        <v>2903</v>
      </c>
      <c r="D898" t="s">
        <v>2108</v>
      </c>
      <c r="E898" t="s">
        <v>2109</v>
      </c>
      <c r="F898" t="s">
        <v>66</v>
      </c>
      <c r="G898" t="s">
        <v>52</v>
      </c>
      <c r="H898" t="s">
        <v>53</v>
      </c>
      <c r="J898" t="s">
        <v>54</v>
      </c>
      <c r="K898" s="1">
        <v>45169</v>
      </c>
      <c r="L898">
        <v>40</v>
      </c>
      <c r="O898" t="s">
        <v>77</v>
      </c>
      <c r="P898" t="s">
        <v>2111</v>
      </c>
      <c r="Q898" t="s">
        <v>56</v>
      </c>
      <c r="R898" t="s">
        <v>2112</v>
      </c>
      <c r="S898" t="s">
        <v>2904</v>
      </c>
      <c r="T898" s="1">
        <v>45149</v>
      </c>
      <c r="U898" t="s">
        <v>58</v>
      </c>
      <c r="V898" t="s">
        <v>58</v>
      </c>
      <c r="W898" t="s">
        <v>77</v>
      </c>
      <c r="X898">
        <v>2</v>
      </c>
      <c r="Y898" s="1">
        <v>45149</v>
      </c>
      <c r="Z898" t="s">
        <v>71</v>
      </c>
      <c r="AA898" t="s">
        <v>72</v>
      </c>
      <c r="AB898" t="s">
        <v>60</v>
      </c>
      <c r="AC898">
        <v>2</v>
      </c>
      <c r="AD898" t="s">
        <v>54</v>
      </c>
      <c r="AE898" t="s">
        <v>54</v>
      </c>
      <c r="AF898" t="s">
        <v>54</v>
      </c>
      <c r="AG898" t="s">
        <v>54</v>
      </c>
      <c r="AH898" t="s">
        <v>2905</v>
      </c>
      <c r="AI898" t="s">
        <v>54</v>
      </c>
      <c r="AJ898" t="s">
        <v>54</v>
      </c>
      <c r="AK898" t="s">
        <v>54</v>
      </c>
      <c r="AL898" s="2">
        <v>7308749.5899999999</v>
      </c>
      <c r="AM898">
        <v>9</v>
      </c>
      <c r="AN898">
        <v>1</v>
      </c>
      <c r="AO898" t="s">
        <v>74</v>
      </c>
      <c r="AP898" s="8">
        <v>7308749.5899999999</v>
      </c>
      <c r="AQ898" t="s">
        <v>58</v>
      </c>
      <c r="AR898">
        <v>9</v>
      </c>
      <c r="AS898">
        <v>2</v>
      </c>
      <c r="AT898" t="s">
        <v>58</v>
      </c>
      <c r="AU898" t="s">
        <v>58</v>
      </c>
      <c r="AV898" t="b">
        <v>0</v>
      </c>
    </row>
    <row r="899" spans="1:48">
      <c r="A899">
        <v>898</v>
      </c>
      <c r="B899" t="s">
        <v>2906</v>
      </c>
      <c r="C899" t="s">
        <v>2907</v>
      </c>
      <c r="D899" t="s">
        <v>2108</v>
      </c>
      <c r="E899" t="s">
        <v>2109</v>
      </c>
      <c r="F899" t="s">
        <v>66</v>
      </c>
      <c r="G899" t="s">
        <v>52</v>
      </c>
      <c r="H899" t="s">
        <v>53</v>
      </c>
      <c r="J899" t="s">
        <v>54</v>
      </c>
      <c r="K899" s="1">
        <v>45169</v>
      </c>
      <c r="L899">
        <v>40</v>
      </c>
      <c r="O899" t="s">
        <v>55</v>
      </c>
      <c r="P899" t="s">
        <v>2111</v>
      </c>
      <c r="Q899" t="s">
        <v>56</v>
      </c>
      <c r="R899" t="s">
        <v>2112</v>
      </c>
      <c r="S899" t="s">
        <v>2908</v>
      </c>
      <c r="T899" s="1">
        <v>45149</v>
      </c>
      <c r="U899" t="s">
        <v>58</v>
      </c>
      <c r="V899" t="s">
        <v>58</v>
      </c>
      <c r="W899" t="s">
        <v>55</v>
      </c>
      <c r="X899">
        <v>2</v>
      </c>
      <c r="Y899" s="1">
        <v>45149</v>
      </c>
      <c r="Z899" t="s">
        <v>80</v>
      </c>
      <c r="AA899" t="s">
        <v>59</v>
      </c>
      <c r="AB899" t="s">
        <v>60</v>
      </c>
      <c r="AC899">
        <v>1</v>
      </c>
      <c r="AD899" t="s">
        <v>54</v>
      </c>
      <c r="AE899" t="s">
        <v>54</v>
      </c>
      <c r="AF899" t="s">
        <v>54</v>
      </c>
      <c r="AG899" t="s">
        <v>54</v>
      </c>
      <c r="AH899" t="s">
        <v>2909</v>
      </c>
      <c r="AI899" t="s">
        <v>54</v>
      </c>
      <c r="AJ899" t="s">
        <v>54</v>
      </c>
      <c r="AK899" t="s">
        <v>54</v>
      </c>
      <c r="AL899" s="2">
        <v>5623498.4699999997</v>
      </c>
      <c r="AM899">
        <v>4</v>
      </c>
      <c r="AN899">
        <v>1</v>
      </c>
      <c r="AO899" t="s">
        <v>61</v>
      </c>
      <c r="AP899" s="8">
        <v>5623498.4699999997</v>
      </c>
      <c r="AQ899" t="s">
        <v>58</v>
      </c>
      <c r="AR899">
        <v>4</v>
      </c>
      <c r="AS899">
        <v>1</v>
      </c>
      <c r="AT899" t="s">
        <v>58</v>
      </c>
      <c r="AU899" t="s">
        <v>58</v>
      </c>
      <c r="AV899" t="b">
        <v>0</v>
      </c>
    </row>
    <row r="900" spans="1:48">
      <c r="A900">
        <v>899</v>
      </c>
      <c r="B900" t="s">
        <v>2851</v>
      </c>
      <c r="C900" t="s">
        <v>2910</v>
      </c>
      <c r="D900" t="s">
        <v>2108</v>
      </c>
      <c r="E900" t="s">
        <v>2109</v>
      </c>
      <c r="F900" t="s">
        <v>66</v>
      </c>
      <c r="G900" t="s">
        <v>52</v>
      </c>
      <c r="H900" t="s">
        <v>53</v>
      </c>
      <c r="J900" t="s">
        <v>54</v>
      </c>
      <c r="K900" s="1">
        <v>45169</v>
      </c>
      <c r="L900">
        <v>80</v>
      </c>
      <c r="O900" t="s">
        <v>2472</v>
      </c>
      <c r="P900" t="s">
        <v>2111</v>
      </c>
      <c r="Q900" t="s">
        <v>56</v>
      </c>
      <c r="R900" t="s">
        <v>2112</v>
      </c>
      <c r="S900" t="s">
        <v>2911</v>
      </c>
      <c r="T900" s="1">
        <v>45152</v>
      </c>
      <c r="U900" t="s">
        <v>58</v>
      </c>
      <c r="V900" t="s">
        <v>58</v>
      </c>
      <c r="W900" t="s">
        <v>2472</v>
      </c>
      <c r="X900">
        <v>2</v>
      </c>
      <c r="Y900" s="1">
        <v>45152</v>
      </c>
      <c r="Z900" t="s">
        <v>71</v>
      </c>
      <c r="AA900" t="s">
        <v>72</v>
      </c>
      <c r="AB900" t="s">
        <v>60</v>
      </c>
      <c r="AC900">
        <v>14</v>
      </c>
      <c r="AD900" t="s">
        <v>54</v>
      </c>
      <c r="AE900" t="s">
        <v>54</v>
      </c>
      <c r="AF900" t="s">
        <v>54</v>
      </c>
      <c r="AG900" t="s">
        <v>54</v>
      </c>
      <c r="AH900" t="s">
        <v>2912</v>
      </c>
      <c r="AI900" t="s">
        <v>54</v>
      </c>
      <c r="AJ900" t="s">
        <v>54</v>
      </c>
      <c r="AK900" t="s">
        <v>54</v>
      </c>
      <c r="AL900" s="2">
        <v>5930669.3099999996</v>
      </c>
      <c r="AM900">
        <v>22</v>
      </c>
      <c r="AN900">
        <v>1</v>
      </c>
      <c r="AO900" t="s">
        <v>74</v>
      </c>
      <c r="AP900" s="8">
        <v>5930669.3099999996</v>
      </c>
      <c r="AQ900" t="s">
        <v>58</v>
      </c>
      <c r="AR900">
        <v>22</v>
      </c>
      <c r="AS900">
        <v>14</v>
      </c>
      <c r="AT900" t="s">
        <v>58</v>
      </c>
      <c r="AU900" t="s">
        <v>58</v>
      </c>
      <c r="AV900" t="b">
        <v>0</v>
      </c>
    </row>
    <row r="901" spans="1:48">
      <c r="A901">
        <v>900</v>
      </c>
      <c r="B901" t="s">
        <v>532</v>
      </c>
      <c r="C901" t="s">
        <v>2913</v>
      </c>
      <c r="D901" t="s">
        <v>2108</v>
      </c>
      <c r="E901" t="s">
        <v>2109</v>
      </c>
      <c r="F901" t="s">
        <v>66</v>
      </c>
      <c r="G901" t="s">
        <v>52</v>
      </c>
      <c r="H901" t="s">
        <v>53</v>
      </c>
      <c r="J901" t="s">
        <v>54</v>
      </c>
      <c r="K901" s="1">
        <v>45169</v>
      </c>
      <c r="L901">
        <v>100</v>
      </c>
      <c r="O901" t="s">
        <v>2562</v>
      </c>
      <c r="P901" t="s">
        <v>2111</v>
      </c>
      <c r="Q901" t="s">
        <v>56</v>
      </c>
      <c r="R901" t="s">
        <v>2112</v>
      </c>
      <c r="S901" t="s">
        <v>2914</v>
      </c>
      <c r="T901" s="1">
        <v>45152</v>
      </c>
      <c r="U901" t="s">
        <v>58</v>
      </c>
      <c r="V901" t="s">
        <v>58</v>
      </c>
      <c r="W901" t="s">
        <v>2562</v>
      </c>
      <c r="X901">
        <v>2</v>
      </c>
      <c r="Y901" s="1">
        <v>45152</v>
      </c>
      <c r="Z901" t="s">
        <v>71</v>
      </c>
      <c r="AA901" t="s">
        <v>72</v>
      </c>
      <c r="AB901" t="s">
        <v>60</v>
      </c>
      <c r="AC901">
        <v>20</v>
      </c>
      <c r="AD901" t="s">
        <v>54</v>
      </c>
      <c r="AE901" t="s">
        <v>54</v>
      </c>
      <c r="AF901" t="s">
        <v>54</v>
      </c>
      <c r="AG901" t="s">
        <v>54</v>
      </c>
      <c r="AH901" t="s">
        <v>2915</v>
      </c>
      <c r="AI901" t="s">
        <v>54</v>
      </c>
      <c r="AJ901" t="s">
        <v>54</v>
      </c>
      <c r="AK901" t="s">
        <v>54</v>
      </c>
      <c r="AL901" s="2">
        <v>9168150</v>
      </c>
      <c r="AM901">
        <v>45</v>
      </c>
      <c r="AN901">
        <v>1</v>
      </c>
      <c r="AO901" t="s">
        <v>74</v>
      </c>
      <c r="AP901" s="8">
        <v>9168150</v>
      </c>
      <c r="AQ901" t="s">
        <v>58</v>
      </c>
      <c r="AR901">
        <v>45</v>
      </c>
      <c r="AS901">
        <v>20</v>
      </c>
      <c r="AT901" t="s">
        <v>58</v>
      </c>
      <c r="AU901" t="s">
        <v>58</v>
      </c>
      <c r="AV901" t="b">
        <v>0</v>
      </c>
    </row>
    <row r="902" spans="1:48">
      <c r="A902">
        <v>901</v>
      </c>
      <c r="B902" t="s">
        <v>2817</v>
      </c>
      <c r="C902" t="s">
        <v>2916</v>
      </c>
      <c r="D902" t="s">
        <v>2108</v>
      </c>
      <c r="E902" t="s">
        <v>2109</v>
      </c>
      <c r="F902" t="s">
        <v>66</v>
      </c>
      <c r="G902" t="s">
        <v>52</v>
      </c>
      <c r="H902" t="s">
        <v>53</v>
      </c>
      <c r="J902" t="s">
        <v>54</v>
      </c>
      <c r="K902" s="1">
        <v>45169</v>
      </c>
      <c r="L902">
        <v>80</v>
      </c>
      <c r="O902" t="s">
        <v>2361</v>
      </c>
      <c r="P902" t="s">
        <v>2111</v>
      </c>
      <c r="Q902" t="s">
        <v>56</v>
      </c>
      <c r="R902" t="s">
        <v>2112</v>
      </c>
      <c r="S902" t="s">
        <v>2917</v>
      </c>
      <c r="T902" s="1">
        <v>45152</v>
      </c>
      <c r="U902" t="s">
        <v>58</v>
      </c>
      <c r="V902" t="s">
        <v>58</v>
      </c>
      <c r="W902" t="s">
        <v>2361</v>
      </c>
      <c r="X902">
        <v>2</v>
      </c>
      <c r="Y902" s="1">
        <v>45152</v>
      </c>
      <c r="Z902" t="s">
        <v>71</v>
      </c>
      <c r="AA902" t="s">
        <v>72</v>
      </c>
      <c r="AB902" t="s">
        <v>60</v>
      </c>
      <c r="AC902">
        <v>17</v>
      </c>
      <c r="AD902" t="s">
        <v>54</v>
      </c>
      <c r="AE902" t="s">
        <v>54</v>
      </c>
      <c r="AF902" t="s">
        <v>54</v>
      </c>
      <c r="AG902" t="s">
        <v>54</v>
      </c>
      <c r="AH902" t="s">
        <v>2918</v>
      </c>
      <c r="AI902" t="s">
        <v>54</v>
      </c>
      <c r="AJ902" t="s">
        <v>54</v>
      </c>
      <c r="AK902" t="s">
        <v>54</v>
      </c>
      <c r="AL902" s="2">
        <v>3321810.88</v>
      </c>
      <c r="AM902">
        <v>28</v>
      </c>
      <c r="AN902">
        <v>1</v>
      </c>
      <c r="AO902" t="s">
        <v>74</v>
      </c>
      <c r="AP902" s="8">
        <v>3321810.88</v>
      </c>
      <c r="AQ902" t="s">
        <v>58</v>
      </c>
      <c r="AR902">
        <v>28</v>
      </c>
      <c r="AS902">
        <v>17</v>
      </c>
      <c r="AT902" t="s">
        <v>58</v>
      </c>
      <c r="AU902" t="s">
        <v>58</v>
      </c>
      <c r="AV902" t="b">
        <v>0</v>
      </c>
    </row>
    <row r="903" spans="1:48">
      <c r="A903">
        <v>902</v>
      </c>
      <c r="B903" t="s">
        <v>2665</v>
      </c>
      <c r="C903" t="s">
        <v>2919</v>
      </c>
      <c r="D903" t="s">
        <v>2108</v>
      </c>
      <c r="E903" t="s">
        <v>2109</v>
      </c>
      <c r="F903" t="s">
        <v>66</v>
      </c>
      <c r="G903" t="s">
        <v>52</v>
      </c>
      <c r="H903" t="s">
        <v>53</v>
      </c>
      <c r="J903" t="s">
        <v>54</v>
      </c>
      <c r="K903" s="1">
        <v>45169</v>
      </c>
      <c r="L903">
        <v>40</v>
      </c>
      <c r="O903" t="s">
        <v>2520</v>
      </c>
      <c r="P903" t="s">
        <v>2111</v>
      </c>
      <c r="Q903" t="s">
        <v>56</v>
      </c>
      <c r="R903" t="s">
        <v>2112</v>
      </c>
      <c r="S903" t="s">
        <v>2920</v>
      </c>
      <c r="T903" s="1">
        <v>45152</v>
      </c>
      <c r="U903" t="s">
        <v>58</v>
      </c>
      <c r="V903" t="s">
        <v>58</v>
      </c>
      <c r="W903" t="s">
        <v>2520</v>
      </c>
      <c r="X903">
        <v>2</v>
      </c>
      <c r="Y903" s="1">
        <v>45152</v>
      </c>
      <c r="Z903" t="s">
        <v>71</v>
      </c>
      <c r="AA903" t="s">
        <v>72</v>
      </c>
      <c r="AB903" t="s">
        <v>60</v>
      </c>
      <c r="AC903">
        <v>7</v>
      </c>
      <c r="AD903" t="s">
        <v>54</v>
      </c>
      <c r="AE903" t="s">
        <v>54</v>
      </c>
      <c r="AF903" t="s">
        <v>54</v>
      </c>
      <c r="AG903" t="s">
        <v>54</v>
      </c>
      <c r="AH903" t="s">
        <v>2921</v>
      </c>
      <c r="AI903" t="s">
        <v>54</v>
      </c>
      <c r="AJ903" t="s">
        <v>54</v>
      </c>
      <c r="AK903" t="s">
        <v>54</v>
      </c>
      <c r="AL903" s="2">
        <v>2352797.1</v>
      </c>
      <c r="AM903">
        <v>37</v>
      </c>
      <c r="AN903">
        <v>1</v>
      </c>
      <c r="AO903" t="s">
        <v>74</v>
      </c>
      <c r="AP903" s="8">
        <v>2352797.1</v>
      </c>
      <c r="AQ903" t="s">
        <v>58</v>
      </c>
      <c r="AR903">
        <v>37</v>
      </c>
      <c r="AS903">
        <v>7</v>
      </c>
      <c r="AT903" t="s">
        <v>58</v>
      </c>
      <c r="AU903" t="s">
        <v>58</v>
      </c>
      <c r="AV903" t="b">
        <v>0</v>
      </c>
    </row>
    <row r="904" spans="1:48">
      <c r="A904">
        <v>903</v>
      </c>
      <c r="B904" t="s">
        <v>2747</v>
      </c>
      <c r="C904" t="s">
        <v>2922</v>
      </c>
      <c r="D904" t="s">
        <v>2108</v>
      </c>
      <c r="E904" t="s">
        <v>2109</v>
      </c>
      <c r="F904" t="s">
        <v>66</v>
      </c>
      <c r="G904" t="s">
        <v>52</v>
      </c>
      <c r="H904" t="s">
        <v>53</v>
      </c>
      <c r="J904" t="s">
        <v>54</v>
      </c>
      <c r="K904" s="1">
        <v>45169</v>
      </c>
      <c r="L904">
        <v>40</v>
      </c>
      <c r="O904" t="s">
        <v>77</v>
      </c>
      <c r="P904" t="s">
        <v>2170</v>
      </c>
      <c r="Q904" t="s">
        <v>56</v>
      </c>
      <c r="R904" t="s">
        <v>2112</v>
      </c>
      <c r="S904" t="s">
        <v>2923</v>
      </c>
      <c r="T904" s="1">
        <v>45152</v>
      </c>
      <c r="U904" t="s">
        <v>58</v>
      </c>
      <c r="V904" t="s">
        <v>58</v>
      </c>
      <c r="W904" t="s">
        <v>77</v>
      </c>
      <c r="X904">
        <v>2</v>
      </c>
      <c r="Y904" s="1">
        <v>45152</v>
      </c>
      <c r="Z904" t="s">
        <v>1049</v>
      </c>
      <c r="AA904" t="s">
        <v>54</v>
      </c>
      <c r="AB904" t="s">
        <v>60</v>
      </c>
      <c r="AC904">
        <v>2</v>
      </c>
      <c r="AD904" t="s">
        <v>54</v>
      </c>
      <c r="AE904" t="s">
        <v>54</v>
      </c>
      <c r="AF904" t="s">
        <v>54</v>
      </c>
      <c r="AG904" t="s">
        <v>54</v>
      </c>
      <c r="AH904" t="s">
        <v>2924</v>
      </c>
      <c r="AI904" t="s">
        <v>54</v>
      </c>
      <c r="AJ904" t="s">
        <v>54</v>
      </c>
      <c r="AK904" t="s">
        <v>54</v>
      </c>
      <c r="AL904" s="2">
        <v>65910</v>
      </c>
      <c r="AM904">
        <v>5</v>
      </c>
      <c r="AN904">
        <v>1</v>
      </c>
      <c r="AO904" t="s">
        <v>1051</v>
      </c>
      <c r="AP904" s="8">
        <v>65910</v>
      </c>
      <c r="AQ904" t="s">
        <v>58</v>
      </c>
      <c r="AR904">
        <v>5</v>
      </c>
      <c r="AS904">
        <v>2</v>
      </c>
      <c r="AT904" t="s">
        <v>58</v>
      </c>
      <c r="AU904" t="s">
        <v>58</v>
      </c>
      <c r="AV904" t="b">
        <f>IF(OR(AP904&lt;10000,AR904&lt;4,AS904&lt;2),TRUE,FALSE)</f>
        <v>0</v>
      </c>
    </row>
    <row r="905" spans="1:48">
      <c r="A905">
        <v>904</v>
      </c>
      <c r="B905" t="s">
        <v>2722</v>
      </c>
      <c r="C905" t="s">
        <v>2925</v>
      </c>
      <c r="D905" t="s">
        <v>2108</v>
      </c>
      <c r="E905" t="s">
        <v>2109</v>
      </c>
      <c r="F905" t="s">
        <v>66</v>
      </c>
      <c r="G905" t="s">
        <v>52</v>
      </c>
      <c r="H905" t="s">
        <v>53</v>
      </c>
      <c r="J905" t="s">
        <v>54</v>
      </c>
      <c r="K905" s="1">
        <v>45169</v>
      </c>
      <c r="L905">
        <v>40</v>
      </c>
      <c r="O905" t="s">
        <v>2368</v>
      </c>
      <c r="P905" t="s">
        <v>109</v>
      </c>
      <c r="Q905" t="s">
        <v>56</v>
      </c>
      <c r="R905" t="s">
        <v>2112</v>
      </c>
      <c r="S905" t="s">
        <v>2926</v>
      </c>
      <c r="T905" s="1">
        <v>45152</v>
      </c>
      <c r="U905" t="s">
        <v>58</v>
      </c>
      <c r="V905" t="s">
        <v>58</v>
      </c>
      <c r="W905" t="s">
        <v>2368</v>
      </c>
      <c r="X905">
        <v>2</v>
      </c>
      <c r="Y905" s="1">
        <v>45152</v>
      </c>
      <c r="Z905" t="s">
        <v>111</v>
      </c>
      <c r="AA905" t="s">
        <v>54</v>
      </c>
      <c r="AB905" t="s">
        <v>60</v>
      </c>
      <c r="AC905">
        <v>5</v>
      </c>
      <c r="AD905" t="s">
        <v>54</v>
      </c>
      <c r="AE905" t="s">
        <v>54</v>
      </c>
      <c r="AF905" t="s">
        <v>54</v>
      </c>
      <c r="AG905" t="s">
        <v>54</v>
      </c>
      <c r="AH905" t="s">
        <v>2927</v>
      </c>
      <c r="AI905" t="s">
        <v>54</v>
      </c>
      <c r="AJ905" t="s">
        <v>54</v>
      </c>
      <c r="AK905" t="s">
        <v>54</v>
      </c>
      <c r="AL905" s="2">
        <v>10103.959999999999</v>
      </c>
      <c r="AM905">
        <v>5</v>
      </c>
      <c r="AN905">
        <v>1</v>
      </c>
      <c r="AO905" t="s">
        <v>115</v>
      </c>
      <c r="AP905" s="8">
        <v>10103.959999999999</v>
      </c>
      <c r="AQ905" t="s">
        <v>58</v>
      </c>
      <c r="AR905">
        <v>5</v>
      </c>
      <c r="AS905">
        <v>5</v>
      </c>
      <c r="AT905" t="s">
        <v>58</v>
      </c>
      <c r="AU905" t="s">
        <v>58</v>
      </c>
      <c r="AV905" t="b">
        <f>IF(OR(AP905&lt;14000,AR905&lt;4,AS905&lt;2),TRUE,FALSE)</f>
        <v>1</v>
      </c>
    </row>
    <row r="906" spans="1:48">
      <c r="A906">
        <v>905</v>
      </c>
      <c r="B906" t="s">
        <v>2928</v>
      </c>
      <c r="C906" t="s">
        <v>2929</v>
      </c>
      <c r="D906" t="s">
        <v>2108</v>
      </c>
      <c r="E906" t="s">
        <v>2109</v>
      </c>
      <c r="F906" t="s">
        <v>66</v>
      </c>
      <c r="G906" t="s">
        <v>52</v>
      </c>
      <c r="H906" t="s">
        <v>53</v>
      </c>
      <c r="J906" t="s">
        <v>54</v>
      </c>
      <c r="K906" s="1">
        <v>45169</v>
      </c>
      <c r="L906">
        <v>40</v>
      </c>
      <c r="O906" t="s">
        <v>55</v>
      </c>
      <c r="P906" t="s">
        <v>109</v>
      </c>
      <c r="Q906" t="s">
        <v>56</v>
      </c>
      <c r="R906" t="s">
        <v>2112</v>
      </c>
      <c r="S906" t="s">
        <v>2930</v>
      </c>
      <c r="T906" s="1">
        <v>45152</v>
      </c>
      <c r="U906" t="s">
        <v>58</v>
      </c>
      <c r="V906" t="s">
        <v>58</v>
      </c>
      <c r="W906" t="s">
        <v>55</v>
      </c>
      <c r="X906">
        <v>2</v>
      </c>
      <c r="Y906" s="1">
        <v>45152</v>
      </c>
      <c r="Z906" t="s">
        <v>111</v>
      </c>
      <c r="AA906" t="s">
        <v>54</v>
      </c>
      <c r="AB906" t="s">
        <v>60</v>
      </c>
      <c r="AC906">
        <v>1</v>
      </c>
      <c r="AD906" t="s">
        <v>54</v>
      </c>
      <c r="AE906" t="s">
        <v>54</v>
      </c>
      <c r="AF906" t="s">
        <v>54</v>
      </c>
      <c r="AG906" t="s">
        <v>54</v>
      </c>
      <c r="AH906" t="s">
        <v>2931</v>
      </c>
      <c r="AI906" t="s">
        <v>54</v>
      </c>
      <c r="AJ906" t="s">
        <v>54</v>
      </c>
      <c r="AK906" t="s">
        <v>54</v>
      </c>
      <c r="AL906" s="2">
        <v>32897.870000000003</v>
      </c>
      <c r="AM906">
        <v>3</v>
      </c>
      <c r="AN906">
        <v>1</v>
      </c>
      <c r="AO906" t="s">
        <v>115</v>
      </c>
      <c r="AP906" s="8">
        <v>32897.870000000003</v>
      </c>
      <c r="AQ906" t="s">
        <v>58</v>
      </c>
      <c r="AR906">
        <v>3</v>
      </c>
      <c r="AS906">
        <v>1</v>
      </c>
      <c r="AT906" t="s">
        <v>58</v>
      </c>
      <c r="AU906" t="s">
        <v>58</v>
      </c>
      <c r="AV906" t="b">
        <f>IF(OR(AP906&lt;14000,AR906&lt;4,AS906&lt;2),TRUE,FALSE)</f>
        <v>1</v>
      </c>
    </row>
    <row r="907" spans="1:48">
      <c r="A907">
        <v>906</v>
      </c>
      <c r="B907" t="s">
        <v>532</v>
      </c>
      <c r="C907" t="s">
        <v>2932</v>
      </c>
      <c r="D907" t="s">
        <v>2108</v>
      </c>
      <c r="E907" t="s">
        <v>2109</v>
      </c>
      <c r="F907" t="s">
        <v>66</v>
      </c>
      <c r="G907" t="s">
        <v>52</v>
      </c>
      <c r="H907" t="s">
        <v>53</v>
      </c>
      <c r="J907" t="s">
        <v>54</v>
      </c>
      <c r="K907" s="1">
        <v>45169</v>
      </c>
      <c r="L907">
        <v>100</v>
      </c>
      <c r="O907" t="s">
        <v>2894</v>
      </c>
      <c r="P907" t="s">
        <v>2111</v>
      </c>
      <c r="Q907" t="s">
        <v>56</v>
      </c>
      <c r="R907" t="s">
        <v>2112</v>
      </c>
      <c r="S907" t="s">
        <v>2933</v>
      </c>
      <c r="T907" s="1">
        <v>45153</v>
      </c>
      <c r="U907" t="s">
        <v>58</v>
      </c>
      <c r="V907" t="s">
        <v>58</v>
      </c>
      <c r="W907" t="s">
        <v>2894</v>
      </c>
      <c r="X907">
        <v>2</v>
      </c>
      <c r="Y907" s="1">
        <v>45153</v>
      </c>
      <c r="Z907" t="s">
        <v>71</v>
      </c>
      <c r="AA907" t="s">
        <v>72</v>
      </c>
      <c r="AB907" t="s">
        <v>60</v>
      </c>
      <c r="AC907">
        <v>21</v>
      </c>
      <c r="AD907" t="s">
        <v>54</v>
      </c>
      <c r="AE907" t="s">
        <v>54</v>
      </c>
      <c r="AF907" t="s">
        <v>54</v>
      </c>
      <c r="AG907" t="s">
        <v>54</v>
      </c>
      <c r="AH907" t="s">
        <v>2934</v>
      </c>
      <c r="AI907" t="s">
        <v>54</v>
      </c>
      <c r="AJ907" t="s">
        <v>54</v>
      </c>
      <c r="AK907" t="s">
        <v>54</v>
      </c>
      <c r="AL907" s="2">
        <v>9318150</v>
      </c>
      <c r="AM907">
        <v>46</v>
      </c>
      <c r="AN907">
        <v>1</v>
      </c>
      <c r="AO907" t="s">
        <v>74</v>
      </c>
      <c r="AP907" s="8">
        <v>9318150</v>
      </c>
      <c r="AQ907" t="s">
        <v>58</v>
      </c>
      <c r="AR907">
        <v>46</v>
      </c>
      <c r="AS907">
        <v>21</v>
      </c>
      <c r="AT907" t="s">
        <v>58</v>
      </c>
      <c r="AU907" t="s">
        <v>58</v>
      </c>
      <c r="AV907" t="b">
        <v>0</v>
      </c>
    </row>
    <row r="908" spans="1:48">
      <c r="A908">
        <v>907</v>
      </c>
      <c r="B908" t="s">
        <v>878</v>
      </c>
      <c r="C908" t="s">
        <v>2935</v>
      </c>
      <c r="D908" t="s">
        <v>2108</v>
      </c>
      <c r="E908" t="s">
        <v>2109</v>
      </c>
      <c r="F908" t="s">
        <v>66</v>
      </c>
      <c r="G908" t="s">
        <v>52</v>
      </c>
      <c r="H908" t="s">
        <v>53</v>
      </c>
      <c r="J908" t="s">
        <v>54</v>
      </c>
      <c r="K908" s="1">
        <v>45169</v>
      </c>
      <c r="L908">
        <v>80</v>
      </c>
      <c r="O908" t="s">
        <v>2569</v>
      </c>
      <c r="P908" t="s">
        <v>2111</v>
      </c>
      <c r="Q908" t="s">
        <v>56</v>
      </c>
      <c r="R908" t="s">
        <v>2112</v>
      </c>
      <c r="S908" t="s">
        <v>2936</v>
      </c>
      <c r="T908" s="1">
        <v>45153</v>
      </c>
      <c r="U908" t="s">
        <v>58</v>
      </c>
      <c r="V908" t="s">
        <v>58</v>
      </c>
      <c r="W908" t="s">
        <v>2569</v>
      </c>
      <c r="X908">
        <v>2</v>
      </c>
      <c r="Y908" s="1">
        <v>45153</v>
      </c>
      <c r="Z908" t="s">
        <v>71</v>
      </c>
      <c r="AA908" t="s">
        <v>72</v>
      </c>
      <c r="AB908" t="s">
        <v>60</v>
      </c>
      <c r="AC908">
        <v>8</v>
      </c>
      <c r="AD908" t="s">
        <v>54</v>
      </c>
      <c r="AE908" t="s">
        <v>54</v>
      </c>
      <c r="AF908" t="s">
        <v>54</v>
      </c>
      <c r="AG908" t="s">
        <v>54</v>
      </c>
      <c r="AH908" t="s">
        <v>2937</v>
      </c>
      <c r="AI908" t="s">
        <v>54</v>
      </c>
      <c r="AJ908" t="s">
        <v>54</v>
      </c>
      <c r="AK908" t="s">
        <v>54</v>
      </c>
      <c r="AL908" s="2">
        <v>2293903.9300000002</v>
      </c>
      <c r="AM908">
        <v>23</v>
      </c>
      <c r="AN908">
        <v>1</v>
      </c>
      <c r="AO908" t="s">
        <v>74</v>
      </c>
      <c r="AP908" s="8">
        <v>2293903.9300000002</v>
      </c>
      <c r="AQ908" t="s">
        <v>58</v>
      </c>
      <c r="AR908">
        <v>23</v>
      </c>
      <c r="AS908">
        <v>8</v>
      </c>
      <c r="AT908" t="s">
        <v>58</v>
      </c>
      <c r="AU908" t="s">
        <v>58</v>
      </c>
      <c r="AV908" t="b">
        <v>0</v>
      </c>
    </row>
    <row r="909" spans="1:48">
      <c r="A909">
        <v>908</v>
      </c>
      <c r="B909" t="s">
        <v>2938</v>
      </c>
      <c r="C909" t="s">
        <v>2939</v>
      </c>
      <c r="D909" t="s">
        <v>2108</v>
      </c>
      <c r="E909" t="s">
        <v>2109</v>
      </c>
      <c r="F909" t="s">
        <v>66</v>
      </c>
      <c r="G909" t="s">
        <v>52</v>
      </c>
      <c r="H909" t="s">
        <v>53</v>
      </c>
      <c r="J909" t="s">
        <v>54</v>
      </c>
      <c r="K909" s="1">
        <v>45169</v>
      </c>
      <c r="L909">
        <v>40</v>
      </c>
      <c r="O909" t="s">
        <v>55</v>
      </c>
      <c r="P909" t="s">
        <v>2111</v>
      </c>
      <c r="Q909" t="s">
        <v>56</v>
      </c>
      <c r="R909" t="s">
        <v>2112</v>
      </c>
      <c r="S909" t="s">
        <v>2940</v>
      </c>
      <c r="T909" s="1">
        <v>45153</v>
      </c>
      <c r="U909" t="s">
        <v>58</v>
      </c>
      <c r="V909" t="s">
        <v>58</v>
      </c>
      <c r="W909" t="s">
        <v>55</v>
      </c>
      <c r="X909">
        <v>2</v>
      </c>
      <c r="Y909" s="1">
        <v>45153</v>
      </c>
      <c r="Z909" t="s">
        <v>71</v>
      </c>
      <c r="AA909" t="s">
        <v>72</v>
      </c>
      <c r="AB909" t="s">
        <v>60</v>
      </c>
      <c r="AC909">
        <v>1</v>
      </c>
      <c r="AD909" t="s">
        <v>54</v>
      </c>
      <c r="AE909" t="s">
        <v>54</v>
      </c>
      <c r="AF909" t="s">
        <v>54</v>
      </c>
      <c r="AG909" t="s">
        <v>54</v>
      </c>
      <c r="AH909" t="s">
        <v>2941</v>
      </c>
      <c r="AI909" t="s">
        <v>54</v>
      </c>
      <c r="AJ909" t="s">
        <v>54</v>
      </c>
      <c r="AK909" t="s">
        <v>54</v>
      </c>
      <c r="AL909" s="2">
        <v>2170000</v>
      </c>
      <c r="AM909">
        <v>4</v>
      </c>
      <c r="AN909">
        <v>1</v>
      </c>
      <c r="AO909" t="s">
        <v>74</v>
      </c>
      <c r="AP909" s="8">
        <v>2170000</v>
      </c>
      <c r="AQ909" t="s">
        <v>58</v>
      </c>
      <c r="AR909">
        <v>4</v>
      </c>
      <c r="AS909">
        <v>1</v>
      </c>
      <c r="AT909" t="s">
        <v>58</v>
      </c>
      <c r="AU909" t="s">
        <v>58</v>
      </c>
      <c r="AV909" t="b">
        <v>0</v>
      </c>
    </row>
    <row r="910" spans="1:48">
      <c r="A910">
        <v>909</v>
      </c>
      <c r="B910" t="s">
        <v>752</v>
      </c>
      <c r="C910" t="s">
        <v>2942</v>
      </c>
      <c r="D910" t="s">
        <v>2108</v>
      </c>
      <c r="E910" t="s">
        <v>2109</v>
      </c>
      <c r="F910" t="s">
        <v>66</v>
      </c>
      <c r="G910" t="s">
        <v>52</v>
      </c>
      <c r="H910" t="s">
        <v>53</v>
      </c>
      <c r="J910" t="s">
        <v>54</v>
      </c>
      <c r="K910" s="1">
        <v>45169</v>
      </c>
      <c r="L910">
        <v>80</v>
      </c>
      <c r="O910" t="s">
        <v>55</v>
      </c>
      <c r="P910" t="s">
        <v>2111</v>
      </c>
      <c r="Q910" t="s">
        <v>56</v>
      </c>
      <c r="R910" t="s">
        <v>2112</v>
      </c>
      <c r="S910" t="s">
        <v>2943</v>
      </c>
      <c r="T910" s="1">
        <v>45153</v>
      </c>
      <c r="U910" t="s">
        <v>58</v>
      </c>
      <c r="V910" t="s">
        <v>58</v>
      </c>
      <c r="W910" t="s">
        <v>55</v>
      </c>
      <c r="X910">
        <v>2</v>
      </c>
      <c r="Y910" s="1">
        <v>45153</v>
      </c>
      <c r="Z910" t="s">
        <v>80</v>
      </c>
      <c r="AA910" t="s">
        <v>59</v>
      </c>
      <c r="AB910" t="s">
        <v>60</v>
      </c>
      <c r="AC910">
        <v>1</v>
      </c>
      <c r="AD910" t="s">
        <v>54</v>
      </c>
      <c r="AE910" t="s">
        <v>54</v>
      </c>
      <c r="AF910" t="s">
        <v>54</v>
      </c>
      <c r="AG910" t="s">
        <v>54</v>
      </c>
      <c r="AH910" t="s">
        <v>2944</v>
      </c>
      <c r="AI910" t="s">
        <v>54</v>
      </c>
      <c r="AJ910" t="s">
        <v>54</v>
      </c>
      <c r="AK910" t="s">
        <v>54</v>
      </c>
      <c r="AL910" s="2">
        <v>2009798.92</v>
      </c>
      <c r="AM910">
        <v>24</v>
      </c>
      <c r="AN910">
        <v>1</v>
      </c>
      <c r="AO910" t="s">
        <v>61</v>
      </c>
      <c r="AP910" s="8">
        <v>2009798.92</v>
      </c>
      <c r="AQ910" t="s">
        <v>58</v>
      </c>
      <c r="AR910">
        <v>24</v>
      </c>
      <c r="AS910">
        <v>1</v>
      </c>
      <c r="AT910" t="s">
        <v>58</v>
      </c>
      <c r="AU910" t="s">
        <v>58</v>
      </c>
      <c r="AV910" t="b">
        <v>0</v>
      </c>
    </row>
    <row r="911" spans="1:48">
      <c r="A911">
        <v>910</v>
      </c>
      <c r="B911" t="s">
        <v>519</v>
      </c>
      <c r="C911" t="s">
        <v>2945</v>
      </c>
      <c r="D911" t="s">
        <v>2108</v>
      </c>
      <c r="E911" t="s">
        <v>2109</v>
      </c>
      <c r="F911" t="s">
        <v>66</v>
      </c>
      <c r="G911" t="s">
        <v>52</v>
      </c>
      <c r="H911" t="s">
        <v>53</v>
      </c>
      <c r="J911" t="s">
        <v>54</v>
      </c>
      <c r="K911" s="1">
        <v>45169</v>
      </c>
      <c r="L911">
        <v>80</v>
      </c>
      <c r="O911" t="s">
        <v>2569</v>
      </c>
      <c r="P911" t="s">
        <v>2111</v>
      </c>
      <c r="Q911" t="s">
        <v>56</v>
      </c>
      <c r="R911" t="s">
        <v>2112</v>
      </c>
      <c r="S911" t="s">
        <v>2946</v>
      </c>
      <c r="T911" s="1">
        <v>45154</v>
      </c>
      <c r="U911" t="s">
        <v>58</v>
      </c>
      <c r="V911" t="s">
        <v>58</v>
      </c>
      <c r="W911" t="s">
        <v>2569</v>
      </c>
      <c r="X911">
        <v>2</v>
      </c>
      <c r="Y911" s="1">
        <v>45154</v>
      </c>
      <c r="Z911" t="s">
        <v>71</v>
      </c>
      <c r="AA911" t="s">
        <v>72</v>
      </c>
      <c r="AB911" t="s">
        <v>60</v>
      </c>
      <c r="AC911">
        <v>8</v>
      </c>
      <c r="AD911" t="s">
        <v>54</v>
      </c>
      <c r="AE911" t="s">
        <v>54</v>
      </c>
      <c r="AF911" t="s">
        <v>54</v>
      </c>
      <c r="AG911" t="s">
        <v>54</v>
      </c>
      <c r="AH911" t="s">
        <v>2947</v>
      </c>
      <c r="AI911" t="s">
        <v>54</v>
      </c>
      <c r="AJ911" t="s">
        <v>54</v>
      </c>
      <c r="AK911" t="s">
        <v>54</v>
      </c>
      <c r="AL911" s="2">
        <v>5602712.7300000004</v>
      </c>
      <c r="AM911">
        <v>9</v>
      </c>
      <c r="AN911">
        <v>1</v>
      </c>
      <c r="AO911" t="s">
        <v>74</v>
      </c>
      <c r="AP911" s="8">
        <v>5602712.7300000004</v>
      </c>
      <c r="AQ911" t="s">
        <v>58</v>
      </c>
      <c r="AR911">
        <v>9</v>
      </c>
      <c r="AS911">
        <v>8</v>
      </c>
      <c r="AT911" t="s">
        <v>58</v>
      </c>
      <c r="AU911" t="s">
        <v>58</v>
      </c>
      <c r="AV911" t="b">
        <v>0</v>
      </c>
    </row>
    <row r="912" spans="1:48">
      <c r="A912">
        <v>911</v>
      </c>
      <c r="B912" t="s">
        <v>2851</v>
      </c>
      <c r="C912" t="s">
        <v>2948</v>
      </c>
      <c r="D912" t="s">
        <v>2108</v>
      </c>
      <c r="E912" t="s">
        <v>2109</v>
      </c>
      <c r="F912" t="s">
        <v>66</v>
      </c>
      <c r="G912" t="s">
        <v>52</v>
      </c>
      <c r="H912" t="s">
        <v>53</v>
      </c>
      <c r="J912" t="s">
        <v>54</v>
      </c>
      <c r="K912" s="1">
        <v>45169</v>
      </c>
      <c r="L912">
        <v>80</v>
      </c>
      <c r="O912" t="s">
        <v>2472</v>
      </c>
      <c r="P912" t="s">
        <v>2111</v>
      </c>
      <c r="Q912" t="s">
        <v>56</v>
      </c>
      <c r="R912" t="s">
        <v>2112</v>
      </c>
      <c r="S912" t="s">
        <v>2949</v>
      </c>
      <c r="T912" s="1">
        <v>45154</v>
      </c>
      <c r="U912" t="s">
        <v>58</v>
      </c>
      <c r="V912" t="s">
        <v>58</v>
      </c>
      <c r="W912" t="s">
        <v>2472</v>
      </c>
      <c r="X912">
        <v>2</v>
      </c>
      <c r="Y912" s="1">
        <v>45154</v>
      </c>
      <c r="Z912" t="s">
        <v>71</v>
      </c>
      <c r="AA912" t="s">
        <v>72</v>
      </c>
      <c r="AB912" t="s">
        <v>60</v>
      </c>
      <c r="AC912">
        <v>14</v>
      </c>
      <c r="AD912" t="s">
        <v>54</v>
      </c>
      <c r="AE912" t="s">
        <v>54</v>
      </c>
      <c r="AF912" t="s">
        <v>54</v>
      </c>
      <c r="AG912" t="s">
        <v>54</v>
      </c>
      <c r="AH912" t="s">
        <v>2950</v>
      </c>
      <c r="AI912" t="s">
        <v>54</v>
      </c>
      <c r="AJ912" t="s">
        <v>54</v>
      </c>
      <c r="AK912" t="s">
        <v>54</v>
      </c>
      <c r="AL912" s="2">
        <v>5905724.8300000001</v>
      </c>
      <c r="AM912">
        <v>20</v>
      </c>
      <c r="AN912">
        <v>1</v>
      </c>
      <c r="AO912" t="s">
        <v>74</v>
      </c>
      <c r="AP912" s="8">
        <v>5905724.8300000001</v>
      </c>
      <c r="AQ912" t="s">
        <v>58</v>
      </c>
      <c r="AR912">
        <v>20</v>
      </c>
      <c r="AS912">
        <v>14</v>
      </c>
      <c r="AT912" t="s">
        <v>58</v>
      </c>
      <c r="AU912" t="s">
        <v>58</v>
      </c>
      <c r="AV912" t="b">
        <v>0</v>
      </c>
    </row>
    <row r="913" spans="1:48">
      <c r="A913">
        <v>912</v>
      </c>
      <c r="B913" t="s">
        <v>2817</v>
      </c>
      <c r="C913" t="s">
        <v>2951</v>
      </c>
      <c r="D913" t="s">
        <v>2108</v>
      </c>
      <c r="E913" t="s">
        <v>2109</v>
      </c>
      <c r="F913" t="s">
        <v>66</v>
      </c>
      <c r="G913" t="s">
        <v>52</v>
      </c>
      <c r="H913" t="s">
        <v>53</v>
      </c>
      <c r="J913" t="s">
        <v>54</v>
      </c>
      <c r="K913" s="1">
        <v>45169</v>
      </c>
      <c r="L913">
        <v>80</v>
      </c>
      <c r="O913" t="s">
        <v>2498</v>
      </c>
      <c r="P913" t="s">
        <v>2111</v>
      </c>
      <c r="Q913" t="s">
        <v>56</v>
      </c>
      <c r="R913" t="s">
        <v>2112</v>
      </c>
      <c r="S913" t="s">
        <v>2952</v>
      </c>
      <c r="T913" s="1">
        <v>45154</v>
      </c>
      <c r="U913" t="s">
        <v>58</v>
      </c>
      <c r="V913" t="s">
        <v>58</v>
      </c>
      <c r="W913" t="s">
        <v>2498</v>
      </c>
      <c r="X913">
        <v>2</v>
      </c>
      <c r="Y913" s="1">
        <v>45154</v>
      </c>
      <c r="Z913" t="s">
        <v>71</v>
      </c>
      <c r="AA913" t="s">
        <v>72</v>
      </c>
      <c r="AB913" t="s">
        <v>60</v>
      </c>
      <c r="AC913">
        <v>18</v>
      </c>
      <c r="AD913" t="s">
        <v>54</v>
      </c>
      <c r="AE913" t="s">
        <v>54</v>
      </c>
      <c r="AF913" t="s">
        <v>54</v>
      </c>
      <c r="AG913" t="s">
        <v>54</v>
      </c>
      <c r="AH913" t="s">
        <v>2953</v>
      </c>
      <c r="AI913" t="s">
        <v>54</v>
      </c>
      <c r="AJ913" t="s">
        <v>54</v>
      </c>
      <c r="AK913" t="s">
        <v>54</v>
      </c>
      <c r="AL913" s="2">
        <v>2580680.4</v>
      </c>
      <c r="AM913">
        <v>28</v>
      </c>
      <c r="AN913">
        <v>1</v>
      </c>
      <c r="AO913" t="s">
        <v>74</v>
      </c>
      <c r="AP913" s="8">
        <v>2580680.4</v>
      </c>
      <c r="AQ913" t="s">
        <v>58</v>
      </c>
      <c r="AR913">
        <v>28</v>
      </c>
      <c r="AS913">
        <v>18</v>
      </c>
      <c r="AT913" t="s">
        <v>58</v>
      </c>
      <c r="AU913" t="s">
        <v>58</v>
      </c>
      <c r="AV913" t="b">
        <v>0</v>
      </c>
    </row>
    <row r="914" spans="1:48">
      <c r="A914">
        <v>913</v>
      </c>
      <c r="B914" t="s">
        <v>2883</v>
      </c>
      <c r="C914" t="s">
        <v>2954</v>
      </c>
      <c r="D914" t="s">
        <v>2108</v>
      </c>
      <c r="E914" t="s">
        <v>2109</v>
      </c>
      <c r="F914" t="s">
        <v>66</v>
      </c>
      <c r="G914" t="s">
        <v>52</v>
      </c>
      <c r="H914" t="s">
        <v>53</v>
      </c>
      <c r="J914" t="s">
        <v>54</v>
      </c>
      <c r="K914" s="1">
        <v>45169</v>
      </c>
      <c r="L914">
        <v>40</v>
      </c>
      <c r="O914" t="s">
        <v>133</v>
      </c>
      <c r="P914" t="s">
        <v>2111</v>
      </c>
      <c r="Q914" t="s">
        <v>56</v>
      </c>
      <c r="R914" t="s">
        <v>2112</v>
      </c>
      <c r="S914" t="s">
        <v>2955</v>
      </c>
      <c r="T914" s="1">
        <v>45154</v>
      </c>
      <c r="U914" t="s">
        <v>58</v>
      </c>
      <c r="V914" t="s">
        <v>58</v>
      </c>
      <c r="W914" t="s">
        <v>133</v>
      </c>
      <c r="X914">
        <v>2</v>
      </c>
      <c r="Y914" s="1">
        <v>45154</v>
      </c>
      <c r="Z914" t="s">
        <v>71</v>
      </c>
      <c r="AA914" t="s">
        <v>72</v>
      </c>
      <c r="AB914" t="s">
        <v>60</v>
      </c>
      <c r="AC914">
        <v>3</v>
      </c>
      <c r="AD914" t="s">
        <v>54</v>
      </c>
      <c r="AE914" t="s">
        <v>54</v>
      </c>
      <c r="AF914" t="s">
        <v>54</v>
      </c>
      <c r="AG914" t="s">
        <v>54</v>
      </c>
      <c r="AH914" t="s">
        <v>2956</v>
      </c>
      <c r="AI914" t="s">
        <v>54</v>
      </c>
      <c r="AJ914" t="s">
        <v>54</v>
      </c>
      <c r="AK914" t="s">
        <v>54</v>
      </c>
      <c r="AL914" s="2">
        <v>7372574.5899999999</v>
      </c>
      <c r="AM914">
        <v>10</v>
      </c>
      <c r="AN914">
        <v>1</v>
      </c>
      <c r="AO914" t="s">
        <v>74</v>
      </c>
      <c r="AP914" s="8">
        <v>7372574.5899999999</v>
      </c>
      <c r="AQ914" t="s">
        <v>58</v>
      </c>
      <c r="AR914">
        <v>10</v>
      </c>
      <c r="AS914">
        <v>3</v>
      </c>
      <c r="AT914" t="s">
        <v>58</v>
      </c>
      <c r="AU914" t="s">
        <v>58</v>
      </c>
      <c r="AV914" t="b">
        <v>0</v>
      </c>
    </row>
    <row r="915" spans="1:48">
      <c r="A915">
        <v>914</v>
      </c>
      <c r="B915" t="s">
        <v>2787</v>
      </c>
      <c r="C915" t="s">
        <v>2957</v>
      </c>
      <c r="D915" t="s">
        <v>2108</v>
      </c>
      <c r="E915" t="s">
        <v>2109</v>
      </c>
      <c r="F915" t="s">
        <v>66</v>
      </c>
      <c r="G915" t="s">
        <v>52</v>
      </c>
      <c r="H915" t="s">
        <v>53</v>
      </c>
      <c r="J915" t="s">
        <v>54</v>
      </c>
      <c r="K915" s="1">
        <v>45169</v>
      </c>
      <c r="L915">
        <v>40</v>
      </c>
      <c r="O915" t="s">
        <v>133</v>
      </c>
      <c r="P915" t="s">
        <v>109</v>
      </c>
      <c r="Q915" t="s">
        <v>56</v>
      </c>
      <c r="R915" t="s">
        <v>2112</v>
      </c>
      <c r="S915" t="s">
        <v>2958</v>
      </c>
      <c r="T915" s="1">
        <v>45154</v>
      </c>
      <c r="U915" t="s">
        <v>58</v>
      </c>
      <c r="V915" t="s">
        <v>58</v>
      </c>
      <c r="W915" t="s">
        <v>133</v>
      </c>
      <c r="X915">
        <v>2</v>
      </c>
      <c r="Y915" s="1">
        <v>45154</v>
      </c>
      <c r="Z915" t="s">
        <v>111</v>
      </c>
      <c r="AA915" t="s">
        <v>54</v>
      </c>
      <c r="AB915" t="s">
        <v>60</v>
      </c>
      <c r="AC915">
        <v>3</v>
      </c>
      <c r="AD915" t="s">
        <v>54</v>
      </c>
      <c r="AE915" t="s">
        <v>54</v>
      </c>
      <c r="AF915" t="s">
        <v>54</v>
      </c>
      <c r="AG915" t="s">
        <v>54</v>
      </c>
      <c r="AH915" t="s">
        <v>2959</v>
      </c>
      <c r="AI915" t="s">
        <v>54</v>
      </c>
      <c r="AJ915" t="s">
        <v>54</v>
      </c>
      <c r="AK915" t="s">
        <v>54</v>
      </c>
      <c r="AL915" s="2">
        <v>12700</v>
      </c>
      <c r="AM915">
        <v>3</v>
      </c>
      <c r="AN915">
        <v>1</v>
      </c>
      <c r="AO915" t="s">
        <v>115</v>
      </c>
      <c r="AP915" s="8">
        <v>12700</v>
      </c>
      <c r="AQ915" t="s">
        <v>58</v>
      </c>
      <c r="AR915">
        <v>3</v>
      </c>
      <c r="AS915">
        <v>3</v>
      </c>
      <c r="AT915" t="s">
        <v>58</v>
      </c>
      <c r="AU915" t="s">
        <v>58</v>
      </c>
      <c r="AV915" t="b">
        <f>IF(OR(AP915&lt;14000,AR915&lt;4,AS915&lt;2),TRUE,FALSE)</f>
        <v>1</v>
      </c>
    </row>
    <row r="916" spans="1:48">
      <c r="A916">
        <v>915</v>
      </c>
      <c r="B916" t="s">
        <v>519</v>
      </c>
      <c r="C916" t="s">
        <v>2960</v>
      </c>
      <c r="D916" t="s">
        <v>2108</v>
      </c>
      <c r="E916" t="s">
        <v>2109</v>
      </c>
      <c r="F916" t="s">
        <v>66</v>
      </c>
      <c r="G916" t="s">
        <v>52</v>
      </c>
      <c r="H916" t="s">
        <v>53</v>
      </c>
      <c r="J916" t="s">
        <v>54</v>
      </c>
      <c r="K916" s="1">
        <v>45169</v>
      </c>
      <c r="L916">
        <v>80</v>
      </c>
      <c r="O916" t="s">
        <v>2196</v>
      </c>
      <c r="P916" t="s">
        <v>2111</v>
      </c>
      <c r="Q916" t="s">
        <v>56</v>
      </c>
      <c r="R916" t="s">
        <v>2112</v>
      </c>
      <c r="S916" t="s">
        <v>2961</v>
      </c>
      <c r="T916" s="1">
        <v>45155</v>
      </c>
      <c r="U916" t="s">
        <v>58</v>
      </c>
      <c r="V916" t="s">
        <v>58</v>
      </c>
      <c r="W916" t="s">
        <v>2196</v>
      </c>
      <c r="X916">
        <v>2</v>
      </c>
      <c r="Y916" s="1">
        <v>45155</v>
      </c>
      <c r="Z916" t="s">
        <v>71</v>
      </c>
      <c r="AA916" t="s">
        <v>72</v>
      </c>
      <c r="AB916" t="s">
        <v>60</v>
      </c>
      <c r="AC916">
        <v>9</v>
      </c>
      <c r="AD916" t="s">
        <v>54</v>
      </c>
      <c r="AE916" t="s">
        <v>54</v>
      </c>
      <c r="AF916" t="s">
        <v>54</v>
      </c>
      <c r="AG916" t="s">
        <v>54</v>
      </c>
      <c r="AH916" t="s">
        <v>2962</v>
      </c>
      <c r="AI916" t="s">
        <v>54</v>
      </c>
      <c r="AJ916" t="s">
        <v>54</v>
      </c>
      <c r="AK916" t="s">
        <v>54</v>
      </c>
      <c r="AL916" s="2">
        <v>5815925.1200000001</v>
      </c>
      <c r="AM916">
        <v>10</v>
      </c>
      <c r="AN916">
        <v>1</v>
      </c>
      <c r="AO916" t="s">
        <v>74</v>
      </c>
      <c r="AP916" s="8">
        <v>5815925.1200000001</v>
      </c>
      <c r="AQ916" t="s">
        <v>58</v>
      </c>
      <c r="AR916">
        <v>10</v>
      </c>
      <c r="AS916">
        <v>9</v>
      </c>
      <c r="AT916" t="s">
        <v>58</v>
      </c>
      <c r="AU916" t="s">
        <v>58</v>
      </c>
      <c r="AV916" t="b">
        <v>0</v>
      </c>
    </row>
    <row r="917" spans="1:48">
      <c r="A917">
        <v>916</v>
      </c>
      <c r="B917" t="s">
        <v>2817</v>
      </c>
      <c r="C917" t="s">
        <v>2963</v>
      </c>
      <c r="D917" t="s">
        <v>2108</v>
      </c>
      <c r="E917" t="s">
        <v>2109</v>
      </c>
      <c r="F917" t="s">
        <v>66</v>
      </c>
      <c r="G917" t="s">
        <v>52</v>
      </c>
      <c r="H917" t="s">
        <v>53</v>
      </c>
      <c r="J917" t="s">
        <v>54</v>
      </c>
      <c r="K917" s="1">
        <v>45169</v>
      </c>
      <c r="L917">
        <v>80</v>
      </c>
      <c r="O917" t="s">
        <v>2516</v>
      </c>
      <c r="P917" t="s">
        <v>2111</v>
      </c>
      <c r="Q917" t="s">
        <v>56</v>
      </c>
      <c r="R917" t="s">
        <v>2112</v>
      </c>
      <c r="S917" t="s">
        <v>2964</v>
      </c>
      <c r="T917" s="1">
        <v>45155</v>
      </c>
      <c r="U917" t="s">
        <v>58</v>
      </c>
      <c r="V917" t="s">
        <v>58</v>
      </c>
      <c r="W917" t="s">
        <v>2516</v>
      </c>
      <c r="X917">
        <v>2</v>
      </c>
      <c r="Y917" s="1">
        <v>45155</v>
      </c>
      <c r="Z917" t="s">
        <v>71</v>
      </c>
      <c r="AA917" t="s">
        <v>72</v>
      </c>
      <c r="AB917" t="s">
        <v>60</v>
      </c>
      <c r="AC917">
        <v>19</v>
      </c>
      <c r="AD917" t="s">
        <v>54</v>
      </c>
      <c r="AE917" t="s">
        <v>54</v>
      </c>
      <c r="AF917" t="s">
        <v>54</v>
      </c>
      <c r="AG917" t="s">
        <v>54</v>
      </c>
      <c r="AH917" t="s">
        <v>2965</v>
      </c>
      <c r="AI917" t="s">
        <v>54</v>
      </c>
      <c r="AJ917" t="s">
        <v>54</v>
      </c>
      <c r="AK917" t="s">
        <v>54</v>
      </c>
      <c r="AL917" s="2">
        <v>2556415.38</v>
      </c>
      <c r="AM917">
        <v>28</v>
      </c>
      <c r="AN917">
        <v>1</v>
      </c>
      <c r="AO917" t="s">
        <v>74</v>
      </c>
      <c r="AP917" s="8">
        <v>2556415.38</v>
      </c>
      <c r="AQ917" t="s">
        <v>58</v>
      </c>
      <c r="AR917">
        <v>28</v>
      </c>
      <c r="AS917">
        <v>19</v>
      </c>
      <c r="AT917" t="s">
        <v>58</v>
      </c>
      <c r="AU917" t="s">
        <v>58</v>
      </c>
      <c r="AV917" t="b">
        <v>0</v>
      </c>
    </row>
    <row r="918" spans="1:48">
      <c r="A918">
        <v>917</v>
      </c>
      <c r="B918" t="s">
        <v>2665</v>
      </c>
      <c r="C918" t="s">
        <v>2966</v>
      </c>
      <c r="D918" t="s">
        <v>2108</v>
      </c>
      <c r="E918" t="s">
        <v>2109</v>
      </c>
      <c r="F918" t="s">
        <v>66</v>
      </c>
      <c r="G918" t="s">
        <v>52</v>
      </c>
      <c r="H918" t="s">
        <v>53</v>
      </c>
      <c r="J918" t="s">
        <v>54</v>
      </c>
      <c r="K918" s="1">
        <v>45169</v>
      </c>
      <c r="L918">
        <v>40</v>
      </c>
      <c r="O918" t="s">
        <v>2569</v>
      </c>
      <c r="P918" t="s">
        <v>2111</v>
      </c>
      <c r="Q918" t="s">
        <v>56</v>
      </c>
      <c r="R918" t="s">
        <v>2112</v>
      </c>
      <c r="S918" t="s">
        <v>2967</v>
      </c>
      <c r="T918" s="1">
        <v>45155</v>
      </c>
      <c r="U918" t="s">
        <v>58</v>
      </c>
      <c r="V918" t="s">
        <v>58</v>
      </c>
      <c r="W918" t="s">
        <v>2569</v>
      </c>
      <c r="X918">
        <v>2</v>
      </c>
      <c r="Y918" s="1">
        <v>45155</v>
      </c>
      <c r="Z918" t="s">
        <v>71</v>
      </c>
      <c r="AA918" t="s">
        <v>72</v>
      </c>
      <c r="AB918" t="s">
        <v>60</v>
      </c>
      <c r="AC918">
        <v>8</v>
      </c>
      <c r="AD918" t="s">
        <v>54</v>
      </c>
      <c r="AE918" t="s">
        <v>54</v>
      </c>
      <c r="AF918" t="s">
        <v>54</v>
      </c>
      <c r="AG918" t="s">
        <v>54</v>
      </c>
      <c r="AH918" t="s">
        <v>2968</v>
      </c>
      <c r="AI918" t="s">
        <v>54</v>
      </c>
      <c r="AJ918" t="s">
        <v>54</v>
      </c>
      <c r="AK918" t="s">
        <v>54</v>
      </c>
      <c r="AL918" s="2">
        <v>2349882.2599999998</v>
      </c>
      <c r="AM918">
        <v>37</v>
      </c>
      <c r="AN918">
        <v>1</v>
      </c>
      <c r="AO918" t="s">
        <v>74</v>
      </c>
      <c r="AP918" s="8">
        <v>2349882.2599999998</v>
      </c>
      <c r="AQ918" t="s">
        <v>58</v>
      </c>
      <c r="AR918">
        <v>37</v>
      </c>
      <c r="AS918">
        <v>8</v>
      </c>
      <c r="AT918" t="s">
        <v>58</v>
      </c>
      <c r="AU918" t="s">
        <v>58</v>
      </c>
      <c r="AV918" t="b">
        <v>0</v>
      </c>
    </row>
    <row r="919" spans="1:48">
      <c r="A919">
        <v>918</v>
      </c>
      <c r="B919" t="s">
        <v>539</v>
      </c>
      <c r="C919" t="s">
        <v>2969</v>
      </c>
      <c r="D919" t="s">
        <v>2108</v>
      </c>
      <c r="E919" t="s">
        <v>2109</v>
      </c>
      <c r="F919" t="s">
        <v>66</v>
      </c>
      <c r="G919" t="s">
        <v>52</v>
      </c>
      <c r="H919" t="s">
        <v>53</v>
      </c>
      <c r="J919" t="s">
        <v>54</v>
      </c>
      <c r="K919" s="1">
        <v>45169</v>
      </c>
      <c r="L919">
        <v>80</v>
      </c>
      <c r="O919" t="s">
        <v>2498</v>
      </c>
      <c r="P919" t="s">
        <v>2111</v>
      </c>
      <c r="Q919" t="s">
        <v>56</v>
      </c>
      <c r="R919" t="s">
        <v>2112</v>
      </c>
      <c r="S919" t="s">
        <v>2970</v>
      </c>
      <c r="T919" s="1">
        <v>45141</v>
      </c>
      <c r="U919" t="s">
        <v>58</v>
      </c>
      <c r="V919" t="s">
        <v>58</v>
      </c>
      <c r="W919" t="s">
        <v>2498</v>
      </c>
      <c r="X919">
        <v>2</v>
      </c>
      <c r="Y919" s="1">
        <v>45155</v>
      </c>
      <c r="Z919" t="s">
        <v>71</v>
      </c>
      <c r="AA919" t="s">
        <v>72</v>
      </c>
      <c r="AB919" t="s">
        <v>60</v>
      </c>
      <c r="AC919">
        <v>18</v>
      </c>
      <c r="AD919" t="s">
        <v>54</v>
      </c>
      <c r="AE919" t="s">
        <v>54</v>
      </c>
      <c r="AF919" t="s">
        <v>54</v>
      </c>
      <c r="AG919" t="s">
        <v>54</v>
      </c>
      <c r="AH919" t="s">
        <v>2971</v>
      </c>
      <c r="AI919" t="s">
        <v>54</v>
      </c>
      <c r="AJ919" t="s">
        <v>54</v>
      </c>
      <c r="AK919" t="s">
        <v>54</v>
      </c>
      <c r="AL919" s="2">
        <v>4121082.32</v>
      </c>
      <c r="AM919">
        <v>31</v>
      </c>
      <c r="AN919">
        <v>1</v>
      </c>
      <c r="AO919" t="s">
        <v>74</v>
      </c>
      <c r="AP919" s="8">
        <v>4121082.32</v>
      </c>
      <c r="AQ919" t="s">
        <v>58</v>
      </c>
      <c r="AR919">
        <v>31</v>
      </c>
      <c r="AS919">
        <v>18</v>
      </c>
      <c r="AT919" t="s">
        <v>58</v>
      </c>
      <c r="AU919" t="s">
        <v>58</v>
      </c>
      <c r="AV919" t="b">
        <v>0</v>
      </c>
    </row>
    <row r="920" spans="1:48">
      <c r="A920">
        <v>919</v>
      </c>
      <c r="B920" t="s">
        <v>539</v>
      </c>
      <c r="C920" t="s">
        <v>2972</v>
      </c>
      <c r="D920" t="s">
        <v>2108</v>
      </c>
      <c r="E920" t="s">
        <v>2109</v>
      </c>
      <c r="F920" t="s">
        <v>66</v>
      </c>
      <c r="G920" t="s">
        <v>52</v>
      </c>
      <c r="H920" t="s">
        <v>53</v>
      </c>
      <c r="J920" t="s">
        <v>54</v>
      </c>
      <c r="K920" s="1">
        <v>45169</v>
      </c>
      <c r="L920">
        <v>80</v>
      </c>
      <c r="O920" t="s">
        <v>2498</v>
      </c>
      <c r="P920" t="s">
        <v>2111</v>
      </c>
      <c r="Q920" t="s">
        <v>56</v>
      </c>
      <c r="R920" t="s">
        <v>2112</v>
      </c>
      <c r="S920" t="s">
        <v>2973</v>
      </c>
      <c r="T920" s="1">
        <v>45140</v>
      </c>
      <c r="U920" t="s">
        <v>58</v>
      </c>
      <c r="V920" t="s">
        <v>58</v>
      </c>
      <c r="W920" t="s">
        <v>2498</v>
      </c>
      <c r="X920">
        <v>2</v>
      </c>
      <c r="Y920" s="1">
        <v>45155</v>
      </c>
      <c r="Z920" t="s">
        <v>71</v>
      </c>
      <c r="AA920" t="s">
        <v>72</v>
      </c>
      <c r="AB920" t="s">
        <v>60</v>
      </c>
      <c r="AC920">
        <v>18</v>
      </c>
      <c r="AD920" t="s">
        <v>54</v>
      </c>
      <c r="AE920" t="s">
        <v>54</v>
      </c>
      <c r="AF920" t="s">
        <v>54</v>
      </c>
      <c r="AG920" t="s">
        <v>54</v>
      </c>
      <c r="AH920" t="s">
        <v>2974</v>
      </c>
      <c r="AI920" t="s">
        <v>54</v>
      </c>
      <c r="AJ920" t="s">
        <v>54</v>
      </c>
      <c r="AK920" t="s">
        <v>54</v>
      </c>
      <c r="AL920" s="2">
        <v>3976019.56</v>
      </c>
      <c r="AM920">
        <v>28</v>
      </c>
      <c r="AN920">
        <v>1</v>
      </c>
      <c r="AO920" t="s">
        <v>74</v>
      </c>
      <c r="AP920" s="8">
        <v>3976019.56</v>
      </c>
      <c r="AQ920" t="s">
        <v>58</v>
      </c>
      <c r="AR920">
        <v>28</v>
      </c>
      <c r="AS920">
        <v>18</v>
      </c>
      <c r="AT920" t="s">
        <v>58</v>
      </c>
      <c r="AU920" t="s">
        <v>58</v>
      </c>
      <c r="AV920" t="b">
        <v>0</v>
      </c>
    </row>
    <row r="921" spans="1:48">
      <c r="A921">
        <v>920</v>
      </c>
      <c r="B921" t="s">
        <v>539</v>
      </c>
      <c r="C921" t="s">
        <v>2975</v>
      </c>
      <c r="D921" t="s">
        <v>2108</v>
      </c>
      <c r="E921" t="s">
        <v>2109</v>
      </c>
      <c r="F921" t="s">
        <v>66</v>
      </c>
      <c r="G921" t="s">
        <v>52</v>
      </c>
      <c r="H921" t="s">
        <v>53</v>
      </c>
      <c r="J921" t="s">
        <v>54</v>
      </c>
      <c r="K921" s="1">
        <v>45169</v>
      </c>
      <c r="L921">
        <v>80</v>
      </c>
      <c r="O921" t="s">
        <v>2498</v>
      </c>
      <c r="P921" t="s">
        <v>2111</v>
      </c>
      <c r="Q921" t="s">
        <v>56</v>
      </c>
      <c r="R921" t="s">
        <v>2112</v>
      </c>
      <c r="S921" t="s">
        <v>2976</v>
      </c>
      <c r="T921" s="1">
        <v>45139</v>
      </c>
      <c r="U921" t="s">
        <v>58</v>
      </c>
      <c r="V921" t="s">
        <v>58</v>
      </c>
      <c r="W921" t="s">
        <v>2498</v>
      </c>
      <c r="X921">
        <v>2</v>
      </c>
      <c r="Y921" s="1">
        <v>45155</v>
      </c>
      <c r="Z921" t="s">
        <v>71</v>
      </c>
      <c r="AA921" t="s">
        <v>72</v>
      </c>
      <c r="AB921" t="s">
        <v>60</v>
      </c>
      <c r="AC921">
        <v>18</v>
      </c>
      <c r="AD921" t="s">
        <v>54</v>
      </c>
      <c r="AE921" t="s">
        <v>54</v>
      </c>
      <c r="AF921" t="s">
        <v>54</v>
      </c>
      <c r="AG921" t="s">
        <v>54</v>
      </c>
      <c r="AH921" t="s">
        <v>2977</v>
      </c>
      <c r="AI921" t="s">
        <v>54</v>
      </c>
      <c r="AJ921" t="s">
        <v>54</v>
      </c>
      <c r="AK921" t="s">
        <v>54</v>
      </c>
      <c r="AL921" s="2">
        <v>3852066.56</v>
      </c>
      <c r="AM921">
        <v>26</v>
      </c>
      <c r="AN921">
        <v>1</v>
      </c>
      <c r="AO921" t="s">
        <v>74</v>
      </c>
      <c r="AP921" s="8">
        <v>3852066.56</v>
      </c>
      <c r="AQ921" t="s">
        <v>58</v>
      </c>
      <c r="AR921">
        <v>26</v>
      </c>
      <c r="AS921">
        <v>18</v>
      </c>
      <c r="AT921" t="s">
        <v>58</v>
      </c>
      <c r="AU921" t="s">
        <v>58</v>
      </c>
      <c r="AV921" t="b">
        <v>0</v>
      </c>
    </row>
    <row r="922" spans="1:48">
      <c r="A922">
        <v>921</v>
      </c>
      <c r="B922" t="s">
        <v>539</v>
      </c>
      <c r="C922" t="s">
        <v>2978</v>
      </c>
      <c r="D922" t="s">
        <v>2108</v>
      </c>
      <c r="E922" t="s">
        <v>2109</v>
      </c>
      <c r="F922" t="s">
        <v>66</v>
      </c>
      <c r="G922" t="s">
        <v>52</v>
      </c>
      <c r="H922" t="s">
        <v>53</v>
      </c>
      <c r="J922" t="s">
        <v>54</v>
      </c>
      <c r="K922" s="1">
        <v>45169</v>
      </c>
      <c r="L922">
        <v>80</v>
      </c>
      <c r="O922" t="s">
        <v>2498</v>
      </c>
      <c r="P922" t="s">
        <v>2111</v>
      </c>
      <c r="Q922" t="s">
        <v>56</v>
      </c>
      <c r="R922" t="s">
        <v>2112</v>
      </c>
      <c r="S922" t="s">
        <v>2979</v>
      </c>
      <c r="T922" s="1">
        <v>45135</v>
      </c>
      <c r="U922" t="s">
        <v>58</v>
      </c>
      <c r="V922" t="s">
        <v>58</v>
      </c>
      <c r="W922" t="s">
        <v>2498</v>
      </c>
      <c r="X922">
        <v>2</v>
      </c>
      <c r="Y922" s="1">
        <v>45155</v>
      </c>
      <c r="Z922" t="s">
        <v>71</v>
      </c>
      <c r="AA922" t="s">
        <v>72</v>
      </c>
      <c r="AB922" t="s">
        <v>60</v>
      </c>
      <c r="AC922">
        <v>18</v>
      </c>
      <c r="AD922" t="s">
        <v>54</v>
      </c>
      <c r="AE922" t="s">
        <v>54</v>
      </c>
      <c r="AF922" t="s">
        <v>54</v>
      </c>
      <c r="AG922" t="s">
        <v>54</v>
      </c>
      <c r="AH922" t="s">
        <v>2980</v>
      </c>
      <c r="AI922" t="s">
        <v>54</v>
      </c>
      <c r="AJ922" t="s">
        <v>54</v>
      </c>
      <c r="AK922" t="s">
        <v>54</v>
      </c>
      <c r="AL922" s="2">
        <v>2574615.36</v>
      </c>
      <c r="AM922">
        <v>23</v>
      </c>
      <c r="AN922">
        <v>1</v>
      </c>
      <c r="AO922" t="s">
        <v>74</v>
      </c>
      <c r="AP922" s="8">
        <v>2574615.36</v>
      </c>
      <c r="AQ922" t="s">
        <v>58</v>
      </c>
      <c r="AR922">
        <v>23</v>
      </c>
      <c r="AS922">
        <v>18</v>
      </c>
      <c r="AT922" t="s">
        <v>58</v>
      </c>
      <c r="AU922" t="s">
        <v>58</v>
      </c>
      <c r="AV922" t="b">
        <v>0</v>
      </c>
    </row>
    <row r="923" spans="1:48">
      <c r="A923">
        <v>922</v>
      </c>
      <c r="B923" t="s">
        <v>539</v>
      </c>
      <c r="C923" t="s">
        <v>2981</v>
      </c>
      <c r="D923" t="s">
        <v>2108</v>
      </c>
      <c r="E923" t="s">
        <v>2109</v>
      </c>
      <c r="F923" t="s">
        <v>66</v>
      </c>
      <c r="G923" t="s">
        <v>52</v>
      </c>
      <c r="H923" t="s">
        <v>53</v>
      </c>
      <c r="J923" t="s">
        <v>54</v>
      </c>
      <c r="K923" s="1">
        <v>45169</v>
      </c>
      <c r="L923">
        <v>80</v>
      </c>
      <c r="O923" t="s">
        <v>2498</v>
      </c>
      <c r="P923" t="s">
        <v>2111</v>
      </c>
      <c r="Q923" t="s">
        <v>56</v>
      </c>
      <c r="R923" t="s">
        <v>2112</v>
      </c>
      <c r="S923" t="s">
        <v>2982</v>
      </c>
      <c r="T923" s="1">
        <v>45134</v>
      </c>
      <c r="U923" t="s">
        <v>58</v>
      </c>
      <c r="V923" t="s">
        <v>58</v>
      </c>
      <c r="W923" t="s">
        <v>2498</v>
      </c>
      <c r="X923">
        <v>2</v>
      </c>
      <c r="Y923" s="1">
        <v>45155</v>
      </c>
      <c r="Z923" t="s">
        <v>71</v>
      </c>
      <c r="AA923" t="s">
        <v>72</v>
      </c>
      <c r="AB923" t="s">
        <v>60</v>
      </c>
      <c r="AC923">
        <v>18</v>
      </c>
      <c r="AD923" t="s">
        <v>54</v>
      </c>
      <c r="AE923" t="s">
        <v>54</v>
      </c>
      <c r="AF923" t="s">
        <v>54</v>
      </c>
      <c r="AG923" t="s">
        <v>54</v>
      </c>
      <c r="AH923" t="s">
        <v>2983</v>
      </c>
      <c r="AI923" t="s">
        <v>54</v>
      </c>
      <c r="AJ923" t="s">
        <v>54</v>
      </c>
      <c r="AK923" t="s">
        <v>54</v>
      </c>
      <c r="AL923" s="2">
        <v>2347065.36</v>
      </c>
      <c r="AM923">
        <v>22</v>
      </c>
      <c r="AN923">
        <v>1</v>
      </c>
      <c r="AO923" t="s">
        <v>74</v>
      </c>
      <c r="AP923" s="8">
        <v>2347065.36</v>
      </c>
      <c r="AQ923" t="s">
        <v>58</v>
      </c>
      <c r="AR923">
        <v>22</v>
      </c>
      <c r="AS923">
        <v>18</v>
      </c>
      <c r="AT923" t="s">
        <v>58</v>
      </c>
      <c r="AU923" t="s">
        <v>58</v>
      </c>
      <c r="AV923" t="b">
        <v>0</v>
      </c>
    </row>
    <row r="924" spans="1:48">
      <c r="A924">
        <v>923</v>
      </c>
      <c r="B924" t="s">
        <v>539</v>
      </c>
      <c r="C924" t="s">
        <v>2984</v>
      </c>
      <c r="D924" t="s">
        <v>2108</v>
      </c>
      <c r="E924" t="s">
        <v>2109</v>
      </c>
      <c r="F924" t="s">
        <v>66</v>
      </c>
      <c r="G924" t="s">
        <v>52</v>
      </c>
      <c r="H924" t="s">
        <v>53</v>
      </c>
      <c r="J924" t="s">
        <v>54</v>
      </c>
      <c r="K924" s="1">
        <v>45169</v>
      </c>
      <c r="L924">
        <v>80</v>
      </c>
      <c r="O924" t="s">
        <v>2498</v>
      </c>
      <c r="P924" t="s">
        <v>2111</v>
      </c>
      <c r="Q924" t="s">
        <v>56</v>
      </c>
      <c r="R924" t="s">
        <v>2112</v>
      </c>
      <c r="S924" t="s">
        <v>2985</v>
      </c>
      <c r="T924" s="1">
        <v>45132</v>
      </c>
      <c r="U924" t="s">
        <v>58</v>
      </c>
      <c r="V924" t="s">
        <v>58</v>
      </c>
      <c r="W924" t="s">
        <v>2498</v>
      </c>
      <c r="X924">
        <v>2</v>
      </c>
      <c r="Y924" s="1">
        <v>45155</v>
      </c>
      <c r="Z924" t="s">
        <v>71</v>
      </c>
      <c r="AA924" t="s">
        <v>72</v>
      </c>
      <c r="AB924" t="s">
        <v>60</v>
      </c>
      <c r="AC924">
        <v>18</v>
      </c>
      <c r="AD924" t="s">
        <v>54</v>
      </c>
      <c r="AE924" t="s">
        <v>54</v>
      </c>
      <c r="AF924" t="s">
        <v>54</v>
      </c>
      <c r="AG924" t="s">
        <v>54</v>
      </c>
      <c r="AH924" t="s">
        <v>2986</v>
      </c>
      <c r="AI924" t="s">
        <v>54</v>
      </c>
      <c r="AJ924" t="s">
        <v>54</v>
      </c>
      <c r="AK924" t="s">
        <v>54</v>
      </c>
      <c r="AL924" s="2">
        <v>2501065.36</v>
      </c>
      <c r="AM924">
        <v>23</v>
      </c>
      <c r="AN924">
        <v>1</v>
      </c>
      <c r="AO924" t="s">
        <v>74</v>
      </c>
      <c r="AP924" s="8">
        <v>2501065.36</v>
      </c>
      <c r="AQ924" t="s">
        <v>58</v>
      </c>
      <c r="AR924">
        <v>23</v>
      </c>
      <c r="AS924">
        <v>18</v>
      </c>
      <c r="AT924" t="s">
        <v>58</v>
      </c>
      <c r="AU924" t="s">
        <v>58</v>
      </c>
      <c r="AV924" t="b">
        <v>0</v>
      </c>
    </row>
    <row r="925" spans="1:48">
      <c r="A925">
        <v>924</v>
      </c>
      <c r="B925" t="s">
        <v>539</v>
      </c>
      <c r="C925" t="s">
        <v>2987</v>
      </c>
      <c r="D925" t="s">
        <v>2108</v>
      </c>
      <c r="E925" t="s">
        <v>2109</v>
      </c>
      <c r="F925" t="s">
        <v>66</v>
      </c>
      <c r="G925" t="s">
        <v>52</v>
      </c>
      <c r="H925" t="s">
        <v>53</v>
      </c>
      <c r="J925" t="s">
        <v>54</v>
      </c>
      <c r="K925" s="1">
        <v>45169</v>
      </c>
      <c r="L925">
        <v>80</v>
      </c>
      <c r="O925" t="s">
        <v>2498</v>
      </c>
      <c r="P925" t="s">
        <v>2111</v>
      </c>
      <c r="Q925" t="s">
        <v>56</v>
      </c>
      <c r="R925" t="s">
        <v>2112</v>
      </c>
      <c r="S925" t="s">
        <v>2988</v>
      </c>
      <c r="T925" s="1">
        <v>45131</v>
      </c>
      <c r="U925" t="s">
        <v>58</v>
      </c>
      <c r="V925" t="s">
        <v>58</v>
      </c>
      <c r="W925" t="s">
        <v>2498</v>
      </c>
      <c r="X925">
        <v>2</v>
      </c>
      <c r="Y925" s="1">
        <v>45155</v>
      </c>
      <c r="Z925" t="s">
        <v>71</v>
      </c>
      <c r="AA925" t="s">
        <v>72</v>
      </c>
      <c r="AB925" t="s">
        <v>60</v>
      </c>
      <c r="AC925">
        <v>18</v>
      </c>
      <c r="AD925" t="s">
        <v>54</v>
      </c>
      <c r="AE925" t="s">
        <v>54</v>
      </c>
      <c r="AF925" t="s">
        <v>54</v>
      </c>
      <c r="AG925" t="s">
        <v>54</v>
      </c>
      <c r="AH925" t="s">
        <v>2989</v>
      </c>
      <c r="AI925" t="s">
        <v>54</v>
      </c>
      <c r="AJ925" t="s">
        <v>54</v>
      </c>
      <c r="AK925" t="s">
        <v>54</v>
      </c>
      <c r="AL925" s="2">
        <v>2462785.36</v>
      </c>
      <c r="AM925">
        <v>22</v>
      </c>
      <c r="AN925">
        <v>1</v>
      </c>
      <c r="AO925" t="s">
        <v>74</v>
      </c>
      <c r="AP925" s="8">
        <v>2462785.36</v>
      </c>
      <c r="AQ925" t="s">
        <v>58</v>
      </c>
      <c r="AR925">
        <v>22</v>
      </c>
      <c r="AS925">
        <v>18</v>
      </c>
      <c r="AT925" t="s">
        <v>58</v>
      </c>
      <c r="AU925" t="s">
        <v>58</v>
      </c>
      <c r="AV925" t="b">
        <v>0</v>
      </c>
    </row>
    <row r="926" spans="1:48">
      <c r="A926">
        <v>925</v>
      </c>
      <c r="B926" t="s">
        <v>539</v>
      </c>
      <c r="C926" t="s">
        <v>2990</v>
      </c>
      <c r="D926" t="s">
        <v>2108</v>
      </c>
      <c r="E926" t="s">
        <v>2109</v>
      </c>
      <c r="F926" t="s">
        <v>66</v>
      </c>
      <c r="G926" t="s">
        <v>52</v>
      </c>
      <c r="H926" t="s">
        <v>53</v>
      </c>
      <c r="J926" t="s">
        <v>54</v>
      </c>
      <c r="K926" s="1">
        <v>45169</v>
      </c>
      <c r="L926">
        <v>80</v>
      </c>
      <c r="O926" t="s">
        <v>2498</v>
      </c>
      <c r="P926" t="s">
        <v>2111</v>
      </c>
      <c r="Q926" t="s">
        <v>56</v>
      </c>
      <c r="R926" t="s">
        <v>2112</v>
      </c>
      <c r="S926" t="s">
        <v>2991</v>
      </c>
      <c r="T926" s="1">
        <v>45128</v>
      </c>
      <c r="U926" t="s">
        <v>58</v>
      </c>
      <c r="V926" t="s">
        <v>58</v>
      </c>
      <c r="W926" t="s">
        <v>2498</v>
      </c>
      <c r="X926">
        <v>2</v>
      </c>
      <c r="Y926" s="1">
        <v>45155</v>
      </c>
      <c r="Z926" t="s">
        <v>71</v>
      </c>
      <c r="AA926" t="s">
        <v>72</v>
      </c>
      <c r="AB926" t="s">
        <v>60</v>
      </c>
      <c r="AC926">
        <v>18</v>
      </c>
      <c r="AD926" t="s">
        <v>54</v>
      </c>
      <c r="AE926" t="s">
        <v>54</v>
      </c>
      <c r="AF926" t="s">
        <v>54</v>
      </c>
      <c r="AG926" t="s">
        <v>54</v>
      </c>
      <c r="AH926" t="s">
        <v>2992</v>
      </c>
      <c r="AI926" t="s">
        <v>54</v>
      </c>
      <c r="AJ926" t="s">
        <v>54</v>
      </c>
      <c r="AK926" t="s">
        <v>54</v>
      </c>
      <c r="AL926" s="2">
        <v>2450913.1800000002</v>
      </c>
      <c r="AM926">
        <v>23</v>
      </c>
      <c r="AN926">
        <v>1</v>
      </c>
      <c r="AO926" t="s">
        <v>74</v>
      </c>
      <c r="AP926" s="8">
        <v>2450913.1800000002</v>
      </c>
      <c r="AQ926" t="s">
        <v>58</v>
      </c>
      <c r="AR926">
        <v>23</v>
      </c>
      <c r="AS926">
        <v>18</v>
      </c>
      <c r="AT926" t="s">
        <v>58</v>
      </c>
      <c r="AU926" t="s">
        <v>58</v>
      </c>
      <c r="AV926" t="b">
        <v>0</v>
      </c>
    </row>
    <row r="927" spans="1:48">
      <c r="A927">
        <v>926</v>
      </c>
      <c r="B927" t="s">
        <v>539</v>
      </c>
      <c r="C927" t="s">
        <v>2993</v>
      </c>
      <c r="D927" t="s">
        <v>2108</v>
      </c>
      <c r="E927" t="s">
        <v>2109</v>
      </c>
      <c r="F927" t="s">
        <v>66</v>
      </c>
      <c r="G927" t="s">
        <v>52</v>
      </c>
      <c r="H927" t="s">
        <v>53</v>
      </c>
      <c r="J927" t="s">
        <v>54</v>
      </c>
      <c r="K927" s="1">
        <v>45169</v>
      </c>
      <c r="L927">
        <v>80</v>
      </c>
      <c r="O927" t="s">
        <v>2498</v>
      </c>
      <c r="P927" t="s">
        <v>2111</v>
      </c>
      <c r="Q927" t="s">
        <v>56</v>
      </c>
      <c r="R927" t="s">
        <v>2112</v>
      </c>
      <c r="S927" t="s">
        <v>2994</v>
      </c>
      <c r="T927" s="1">
        <v>45127</v>
      </c>
      <c r="U927" t="s">
        <v>58</v>
      </c>
      <c r="V927" t="s">
        <v>58</v>
      </c>
      <c r="W927" t="s">
        <v>2498</v>
      </c>
      <c r="X927">
        <v>2</v>
      </c>
      <c r="Y927" s="1">
        <v>45155</v>
      </c>
      <c r="Z927" t="s">
        <v>71</v>
      </c>
      <c r="AA927" t="s">
        <v>72</v>
      </c>
      <c r="AB927" t="s">
        <v>60</v>
      </c>
      <c r="AC927">
        <v>18</v>
      </c>
      <c r="AD927" t="s">
        <v>54</v>
      </c>
      <c r="AE927" t="s">
        <v>54</v>
      </c>
      <c r="AF927" t="s">
        <v>54</v>
      </c>
      <c r="AG927" t="s">
        <v>54</v>
      </c>
      <c r="AH927" t="s">
        <v>2995</v>
      </c>
      <c r="AI927" t="s">
        <v>54</v>
      </c>
      <c r="AJ927" t="s">
        <v>54</v>
      </c>
      <c r="AK927" t="s">
        <v>54</v>
      </c>
      <c r="AL927" s="2">
        <v>2516168.1800000002</v>
      </c>
      <c r="AM927">
        <v>24</v>
      </c>
      <c r="AN927">
        <v>1</v>
      </c>
      <c r="AO927" t="s">
        <v>74</v>
      </c>
      <c r="AP927" s="8">
        <v>2516168.1800000002</v>
      </c>
      <c r="AQ927" t="s">
        <v>58</v>
      </c>
      <c r="AR927">
        <v>24</v>
      </c>
      <c r="AS927">
        <v>18</v>
      </c>
      <c r="AT927" t="s">
        <v>58</v>
      </c>
      <c r="AU927" t="s">
        <v>58</v>
      </c>
      <c r="AV927" t="b">
        <v>0</v>
      </c>
    </row>
    <row r="928" spans="1:48">
      <c r="A928">
        <v>927</v>
      </c>
      <c r="B928" t="s">
        <v>539</v>
      </c>
      <c r="C928" t="s">
        <v>2996</v>
      </c>
      <c r="D928" t="s">
        <v>2108</v>
      </c>
      <c r="E928" t="s">
        <v>2109</v>
      </c>
      <c r="F928" t="s">
        <v>66</v>
      </c>
      <c r="G928" t="s">
        <v>52</v>
      </c>
      <c r="H928" t="s">
        <v>53</v>
      </c>
      <c r="J928" t="s">
        <v>54</v>
      </c>
      <c r="K928" s="1">
        <v>45169</v>
      </c>
      <c r="L928">
        <v>80</v>
      </c>
      <c r="O928" t="s">
        <v>2498</v>
      </c>
      <c r="P928" t="s">
        <v>2111</v>
      </c>
      <c r="Q928" t="s">
        <v>56</v>
      </c>
      <c r="R928" t="s">
        <v>2112</v>
      </c>
      <c r="S928" t="s">
        <v>2997</v>
      </c>
      <c r="T928" s="1">
        <v>45126</v>
      </c>
      <c r="U928" t="s">
        <v>58</v>
      </c>
      <c r="V928" t="s">
        <v>58</v>
      </c>
      <c r="W928" t="s">
        <v>2498</v>
      </c>
      <c r="X928">
        <v>2</v>
      </c>
      <c r="Y928" s="1">
        <v>45155</v>
      </c>
      <c r="Z928" t="s">
        <v>71</v>
      </c>
      <c r="AA928" t="s">
        <v>72</v>
      </c>
      <c r="AB928" t="s">
        <v>60</v>
      </c>
      <c r="AC928">
        <v>18</v>
      </c>
      <c r="AD928" t="s">
        <v>54</v>
      </c>
      <c r="AE928" t="s">
        <v>54</v>
      </c>
      <c r="AF928" t="s">
        <v>54</v>
      </c>
      <c r="AG928" t="s">
        <v>54</v>
      </c>
      <c r="AH928" t="s">
        <v>2998</v>
      </c>
      <c r="AI928" t="s">
        <v>54</v>
      </c>
      <c r="AJ928" t="s">
        <v>54</v>
      </c>
      <c r="AK928" t="s">
        <v>54</v>
      </c>
      <c r="AL928" s="2">
        <v>3860542.56</v>
      </c>
      <c r="AM928">
        <v>29</v>
      </c>
      <c r="AN928">
        <v>1</v>
      </c>
      <c r="AO928" t="s">
        <v>74</v>
      </c>
      <c r="AP928" s="8">
        <v>3860542.56</v>
      </c>
      <c r="AQ928" t="s">
        <v>58</v>
      </c>
      <c r="AR928">
        <v>29</v>
      </c>
      <c r="AS928">
        <v>18</v>
      </c>
      <c r="AT928" t="s">
        <v>58</v>
      </c>
      <c r="AU928" t="s">
        <v>58</v>
      </c>
      <c r="AV928" t="b">
        <v>0</v>
      </c>
    </row>
    <row r="929" spans="1:48">
      <c r="A929">
        <v>928</v>
      </c>
      <c r="B929" t="s">
        <v>539</v>
      </c>
      <c r="C929" t="s">
        <v>2999</v>
      </c>
      <c r="D929" t="s">
        <v>2108</v>
      </c>
      <c r="E929" t="s">
        <v>2109</v>
      </c>
      <c r="F929" t="s">
        <v>66</v>
      </c>
      <c r="G929" t="s">
        <v>52</v>
      </c>
      <c r="H929" t="s">
        <v>53</v>
      </c>
      <c r="J929" t="s">
        <v>54</v>
      </c>
      <c r="K929" s="1">
        <v>45169</v>
      </c>
      <c r="L929">
        <v>80</v>
      </c>
      <c r="O929" t="s">
        <v>2498</v>
      </c>
      <c r="P929" t="s">
        <v>2111</v>
      </c>
      <c r="Q929" t="s">
        <v>56</v>
      </c>
      <c r="R929" t="s">
        <v>2112</v>
      </c>
      <c r="S929" t="s">
        <v>3000</v>
      </c>
      <c r="T929" s="1">
        <v>45155</v>
      </c>
      <c r="U929" t="s">
        <v>58</v>
      </c>
      <c r="V929" t="s">
        <v>58</v>
      </c>
      <c r="W929" t="s">
        <v>2498</v>
      </c>
      <c r="X929">
        <v>2</v>
      </c>
      <c r="Y929" s="1">
        <v>45155</v>
      </c>
      <c r="Z929" t="s">
        <v>71</v>
      </c>
      <c r="AA929" t="s">
        <v>72</v>
      </c>
      <c r="AB929" t="s">
        <v>60</v>
      </c>
      <c r="AC929">
        <v>18</v>
      </c>
      <c r="AD929" t="s">
        <v>54</v>
      </c>
      <c r="AE929" t="s">
        <v>54</v>
      </c>
      <c r="AF929" t="s">
        <v>54</v>
      </c>
      <c r="AG929" t="s">
        <v>54</v>
      </c>
      <c r="AH929" t="s">
        <v>3001</v>
      </c>
      <c r="AI929" t="s">
        <v>54</v>
      </c>
      <c r="AJ929" t="s">
        <v>54</v>
      </c>
      <c r="AK929" t="s">
        <v>54</v>
      </c>
      <c r="AL929" s="2">
        <v>4050702.56</v>
      </c>
      <c r="AM929">
        <v>29</v>
      </c>
      <c r="AN929">
        <v>1</v>
      </c>
      <c r="AO929" t="s">
        <v>74</v>
      </c>
      <c r="AP929" s="8">
        <v>4050702.56</v>
      </c>
      <c r="AQ929" t="s">
        <v>58</v>
      </c>
      <c r="AR929">
        <v>29</v>
      </c>
      <c r="AS929">
        <v>18</v>
      </c>
      <c r="AT929" t="s">
        <v>58</v>
      </c>
      <c r="AU929" t="s">
        <v>58</v>
      </c>
      <c r="AV929" t="b">
        <v>0</v>
      </c>
    </row>
    <row r="930" spans="1:48">
      <c r="A930">
        <v>929</v>
      </c>
      <c r="B930" t="s">
        <v>539</v>
      </c>
      <c r="C930" t="s">
        <v>3002</v>
      </c>
      <c r="D930" t="s">
        <v>2108</v>
      </c>
      <c r="E930" t="s">
        <v>2109</v>
      </c>
      <c r="F930" t="s">
        <v>66</v>
      </c>
      <c r="G930" t="s">
        <v>52</v>
      </c>
      <c r="H930" t="s">
        <v>53</v>
      </c>
      <c r="J930" t="s">
        <v>54</v>
      </c>
      <c r="K930" s="1">
        <v>45169</v>
      </c>
      <c r="L930">
        <v>80</v>
      </c>
      <c r="O930" t="s">
        <v>2498</v>
      </c>
      <c r="P930" t="s">
        <v>2111</v>
      </c>
      <c r="Q930" t="s">
        <v>56</v>
      </c>
      <c r="R930" t="s">
        <v>2112</v>
      </c>
      <c r="S930" t="s">
        <v>3003</v>
      </c>
      <c r="T930" s="1">
        <v>45154</v>
      </c>
      <c r="U930" t="s">
        <v>58</v>
      </c>
      <c r="V930" t="s">
        <v>58</v>
      </c>
      <c r="W930" t="s">
        <v>2498</v>
      </c>
      <c r="X930">
        <v>2</v>
      </c>
      <c r="Y930" s="1">
        <v>45155</v>
      </c>
      <c r="Z930" t="s">
        <v>71</v>
      </c>
      <c r="AA930" t="s">
        <v>72</v>
      </c>
      <c r="AB930" t="s">
        <v>60</v>
      </c>
      <c r="AC930">
        <v>18</v>
      </c>
      <c r="AD930" t="s">
        <v>54</v>
      </c>
      <c r="AE930" t="s">
        <v>54</v>
      </c>
      <c r="AF930" t="s">
        <v>54</v>
      </c>
      <c r="AG930" t="s">
        <v>54</v>
      </c>
      <c r="AH930" t="s">
        <v>3004</v>
      </c>
      <c r="AI930" t="s">
        <v>54</v>
      </c>
      <c r="AJ930" t="s">
        <v>54</v>
      </c>
      <c r="AK930" t="s">
        <v>54</v>
      </c>
      <c r="AL930" s="2">
        <v>4214037.5599999996</v>
      </c>
      <c r="AM930">
        <v>30</v>
      </c>
      <c r="AN930">
        <v>1</v>
      </c>
      <c r="AO930" t="s">
        <v>74</v>
      </c>
      <c r="AP930" s="8">
        <v>4214037.5599999996</v>
      </c>
      <c r="AQ930" t="s">
        <v>58</v>
      </c>
      <c r="AR930">
        <v>30</v>
      </c>
      <c r="AS930">
        <v>18</v>
      </c>
      <c r="AT930" t="s">
        <v>58</v>
      </c>
      <c r="AU930" t="s">
        <v>58</v>
      </c>
      <c r="AV930" t="b">
        <v>0</v>
      </c>
    </row>
    <row r="931" spans="1:48">
      <c r="A931">
        <v>930</v>
      </c>
      <c r="B931" t="s">
        <v>539</v>
      </c>
      <c r="C931" t="s">
        <v>3005</v>
      </c>
      <c r="D931" t="s">
        <v>2108</v>
      </c>
      <c r="E931" t="s">
        <v>2109</v>
      </c>
      <c r="F931" t="s">
        <v>66</v>
      </c>
      <c r="G931" t="s">
        <v>52</v>
      </c>
      <c r="H931" t="s">
        <v>53</v>
      </c>
      <c r="J931" t="s">
        <v>54</v>
      </c>
      <c r="K931" s="1">
        <v>45169</v>
      </c>
      <c r="L931">
        <v>80</v>
      </c>
      <c r="O931" t="s">
        <v>2498</v>
      </c>
      <c r="P931" t="s">
        <v>2111</v>
      </c>
      <c r="Q931" t="s">
        <v>56</v>
      </c>
      <c r="R931" t="s">
        <v>2112</v>
      </c>
      <c r="S931" t="s">
        <v>3006</v>
      </c>
      <c r="T931" s="1">
        <v>45152</v>
      </c>
      <c r="U931" t="s">
        <v>58</v>
      </c>
      <c r="V931" t="s">
        <v>58</v>
      </c>
      <c r="W931" t="s">
        <v>2498</v>
      </c>
      <c r="X931">
        <v>2</v>
      </c>
      <c r="Y931" s="1">
        <v>45155</v>
      </c>
      <c r="Z931" t="s">
        <v>71</v>
      </c>
      <c r="AA931" t="s">
        <v>72</v>
      </c>
      <c r="AB931" t="s">
        <v>60</v>
      </c>
      <c r="AC931">
        <v>18</v>
      </c>
      <c r="AD931" t="s">
        <v>54</v>
      </c>
      <c r="AE931" t="s">
        <v>54</v>
      </c>
      <c r="AF931" t="s">
        <v>54</v>
      </c>
      <c r="AG931" t="s">
        <v>54</v>
      </c>
      <c r="AH931" t="s">
        <v>3007</v>
      </c>
      <c r="AI931" t="s">
        <v>54</v>
      </c>
      <c r="AJ931" t="s">
        <v>54</v>
      </c>
      <c r="AK931" t="s">
        <v>54</v>
      </c>
      <c r="AL931" s="2">
        <v>4018916.56</v>
      </c>
      <c r="AM931">
        <v>28</v>
      </c>
      <c r="AN931">
        <v>1</v>
      </c>
      <c r="AO931" t="s">
        <v>74</v>
      </c>
      <c r="AP931" s="8">
        <v>4018916.56</v>
      </c>
      <c r="AQ931" t="s">
        <v>58</v>
      </c>
      <c r="AR931">
        <v>28</v>
      </c>
      <c r="AS931">
        <v>18</v>
      </c>
      <c r="AT931" t="s">
        <v>58</v>
      </c>
      <c r="AU931" t="s">
        <v>58</v>
      </c>
      <c r="AV931" t="b">
        <v>0</v>
      </c>
    </row>
    <row r="932" spans="1:48">
      <c r="A932">
        <v>931</v>
      </c>
      <c r="B932" t="s">
        <v>539</v>
      </c>
      <c r="C932" t="s">
        <v>3008</v>
      </c>
      <c r="D932" t="s">
        <v>2108</v>
      </c>
      <c r="E932" t="s">
        <v>2109</v>
      </c>
      <c r="F932" t="s">
        <v>66</v>
      </c>
      <c r="G932" t="s">
        <v>52</v>
      </c>
      <c r="H932" t="s">
        <v>53</v>
      </c>
      <c r="J932" t="s">
        <v>54</v>
      </c>
      <c r="K932" s="1">
        <v>45169</v>
      </c>
      <c r="L932">
        <v>80</v>
      </c>
      <c r="O932" t="s">
        <v>2498</v>
      </c>
      <c r="P932" t="s">
        <v>2111</v>
      </c>
      <c r="Q932" t="s">
        <v>56</v>
      </c>
      <c r="R932" t="s">
        <v>2112</v>
      </c>
      <c r="S932" t="s">
        <v>3009</v>
      </c>
      <c r="T932" s="1">
        <v>45148</v>
      </c>
      <c r="U932" t="s">
        <v>58</v>
      </c>
      <c r="V932" t="s">
        <v>58</v>
      </c>
      <c r="W932" t="s">
        <v>2498</v>
      </c>
      <c r="X932">
        <v>2</v>
      </c>
      <c r="Y932" s="1">
        <v>45155</v>
      </c>
      <c r="Z932" t="s">
        <v>71</v>
      </c>
      <c r="AA932" t="s">
        <v>72</v>
      </c>
      <c r="AB932" t="s">
        <v>60</v>
      </c>
      <c r="AC932">
        <v>18</v>
      </c>
      <c r="AD932" t="s">
        <v>54</v>
      </c>
      <c r="AE932" t="s">
        <v>54</v>
      </c>
      <c r="AF932" t="s">
        <v>54</v>
      </c>
      <c r="AG932" t="s">
        <v>54</v>
      </c>
      <c r="AH932" t="s">
        <v>3010</v>
      </c>
      <c r="AI932" t="s">
        <v>54</v>
      </c>
      <c r="AJ932" t="s">
        <v>54</v>
      </c>
      <c r="AK932" t="s">
        <v>54</v>
      </c>
      <c r="AL932" s="2">
        <v>4174485.16</v>
      </c>
      <c r="AM932">
        <v>31</v>
      </c>
      <c r="AN932">
        <v>1</v>
      </c>
      <c r="AO932" t="s">
        <v>74</v>
      </c>
      <c r="AP932" s="8">
        <v>4174485.16</v>
      </c>
      <c r="AQ932" t="s">
        <v>58</v>
      </c>
      <c r="AR932">
        <v>31</v>
      </c>
      <c r="AS932">
        <v>18</v>
      </c>
      <c r="AT932" t="s">
        <v>58</v>
      </c>
      <c r="AU932" t="s">
        <v>58</v>
      </c>
      <c r="AV932" t="b">
        <v>0</v>
      </c>
    </row>
    <row r="933" spans="1:48">
      <c r="A933">
        <v>932</v>
      </c>
      <c r="B933" t="s">
        <v>539</v>
      </c>
      <c r="C933" t="s">
        <v>3011</v>
      </c>
      <c r="D933" t="s">
        <v>2108</v>
      </c>
      <c r="E933" t="s">
        <v>2109</v>
      </c>
      <c r="F933" t="s">
        <v>66</v>
      </c>
      <c r="G933" t="s">
        <v>52</v>
      </c>
      <c r="H933" t="s">
        <v>53</v>
      </c>
      <c r="J933" t="s">
        <v>54</v>
      </c>
      <c r="K933" s="1">
        <v>45169</v>
      </c>
      <c r="L933">
        <v>80</v>
      </c>
      <c r="O933" t="s">
        <v>2498</v>
      </c>
      <c r="P933" t="s">
        <v>2111</v>
      </c>
      <c r="Q933" t="s">
        <v>56</v>
      </c>
      <c r="R933" t="s">
        <v>2112</v>
      </c>
      <c r="S933" t="s">
        <v>3012</v>
      </c>
      <c r="T933" s="1">
        <v>45147</v>
      </c>
      <c r="U933" t="s">
        <v>58</v>
      </c>
      <c r="V933" t="s">
        <v>58</v>
      </c>
      <c r="W933" t="s">
        <v>2498</v>
      </c>
      <c r="X933">
        <v>2</v>
      </c>
      <c r="Y933" s="1">
        <v>45155</v>
      </c>
      <c r="Z933" t="s">
        <v>71</v>
      </c>
      <c r="AA933" t="s">
        <v>72</v>
      </c>
      <c r="AB933" t="s">
        <v>60</v>
      </c>
      <c r="AC933">
        <v>18</v>
      </c>
      <c r="AD933" t="s">
        <v>54</v>
      </c>
      <c r="AE933" t="s">
        <v>54</v>
      </c>
      <c r="AF933" t="s">
        <v>54</v>
      </c>
      <c r="AG933" t="s">
        <v>54</v>
      </c>
      <c r="AH933" t="s">
        <v>3013</v>
      </c>
      <c r="AI933" t="s">
        <v>54</v>
      </c>
      <c r="AJ933" t="s">
        <v>54</v>
      </c>
      <c r="AK933" t="s">
        <v>54</v>
      </c>
      <c r="AL933" s="2">
        <v>4278352.3600000003</v>
      </c>
      <c r="AM933">
        <v>32</v>
      </c>
      <c r="AN933">
        <v>1</v>
      </c>
      <c r="AO933" t="s">
        <v>74</v>
      </c>
      <c r="AP933" s="8">
        <v>4278352.3600000003</v>
      </c>
      <c r="AQ933" t="s">
        <v>58</v>
      </c>
      <c r="AR933">
        <v>32</v>
      </c>
      <c r="AS933">
        <v>18</v>
      </c>
      <c r="AT933" t="s">
        <v>58</v>
      </c>
      <c r="AU933" t="s">
        <v>58</v>
      </c>
      <c r="AV933" t="b">
        <v>0</v>
      </c>
    </row>
    <row r="934" spans="1:48">
      <c r="A934">
        <v>933</v>
      </c>
      <c r="B934" t="s">
        <v>539</v>
      </c>
      <c r="C934" t="s">
        <v>3014</v>
      </c>
      <c r="D934" t="s">
        <v>2108</v>
      </c>
      <c r="E934" t="s">
        <v>2109</v>
      </c>
      <c r="F934" t="s">
        <v>66</v>
      </c>
      <c r="G934" t="s">
        <v>52</v>
      </c>
      <c r="H934" t="s">
        <v>53</v>
      </c>
      <c r="J934" t="s">
        <v>54</v>
      </c>
      <c r="K934" s="1">
        <v>45169</v>
      </c>
      <c r="L934">
        <v>80</v>
      </c>
      <c r="O934" t="s">
        <v>2498</v>
      </c>
      <c r="P934" t="s">
        <v>2111</v>
      </c>
      <c r="Q934" t="s">
        <v>56</v>
      </c>
      <c r="R934" t="s">
        <v>2112</v>
      </c>
      <c r="S934" t="s">
        <v>3015</v>
      </c>
      <c r="T934" s="1">
        <v>45146</v>
      </c>
      <c r="U934" t="s">
        <v>58</v>
      </c>
      <c r="V934" t="s">
        <v>58</v>
      </c>
      <c r="W934" t="s">
        <v>2498</v>
      </c>
      <c r="X934">
        <v>2</v>
      </c>
      <c r="Y934" s="1">
        <v>45155</v>
      </c>
      <c r="Z934" t="s">
        <v>71</v>
      </c>
      <c r="AA934" t="s">
        <v>72</v>
      </c>
      <c r="AB934" t="s">
        <v>60</v>
      </c>
      <c r="AC934">
        <v>18</v>
      </c>
      <c r="AD934" t="s">
        <v>54</v>
      </c>
      <c r="AE934" t="s">
        <v>54</v>
      </c>
      <c r="AF934" t="s">
        <v>54</v>
      </c>
      <c r="AG934" t="s">
        <v>54</v>
      </c>
      <c r="AH934" t="s">
        <v>3016</v>
      </c>
      <c r="AI934" t="s">
        <v>54</v>
      </c>
      <c r="AJ934" t="s">
        <v>54</v>
      </c>
      <c r="AK934" t="s">
        <v>54</v>
      </c>
      <c r="AL934" s="2">
        <v>3757864.76</v>
      </c>
      <c r="AM934">
        <v>31</v>
      </c>
      <c r="AN934">
        <v>1</v>
      </c>
      <c r="AO934" t="s">
        <v>74</v>
      </c>
      <c r="AP934" s="8">
        <v>3757864.76</v>
      </c>
      <c r="AQ934" t="s">
        <v>58</v>
      </c>
      <c r="AR934">
        <v>31</v>
      </c>
      <c r="AS934">
        <v>18</v>
      </c>
      <c r="AT934" t="s">
        <v>58</v>
      </c>
      <c r="AU934" t="s">
        <v>58</v>
      </c>
      <c r="AV934" t="b">
        <v>0</v>
      </c>
    </row>
    <row r="935" spans="1:48">
      <c r="A935">
        <v>934</v>
      </c>
      <c r="B935" t="s">
        <v>539</v>
      </c>
      <c r="C935" t="s">
        <v>3017</v>
      </c>
      <c r="D935" t="s">
        <v>2108</v>
      </c>
      <c r="E935" t="s">
        <v>2109</v>
      </c>
      <c r="F935" t="s">
        <v>66</v>
      </c>
      <c r="G935" t="s">
        <v>52</v>
      </c>
      <c r="H935" t="s">
        <v>53</v>
      </c>
      <c r="J935" t="s">
        <v>54</v>
      </c>
      <c r="K935" s="1">
        <v>45169</v>
      </c>
      <c r="L935">
        <v>80</v>
      </c>
      <c r="O935" t="s">
        <v>2498</v>
      </c>
      <c r="P935" t="s">
        <v>2111</v>
      </c>
      <c r="Q935" t="s">
        <v>56</v>
      </c>
      <c r="R935" t="s">
        <v>2112</v>
      </c>
      <c r="S935" t="s">
        <v>3018</v>
      </c>
      <c r="T935" s="1">
        <v>45145</v>
      </c>
      <c r="U935" t="s">
        <v>58</v>
      </c>
      <c r="V935" t="s">
        <v>58</v>
      </c>
      <c r="W935" t="s">
        <v>2498</v>
      </c>
      <c r="X935">
        <v>2</v>
      </c>
      <c r="Y935" s="1">
        <v>45155</v>
      </c>
      <c r="Z935" t="s">
        <v>71</v>
      </c>
      <c r="AA935" t="s">
        <v>72</v>
      </c>
      <c r="AB935" t="s">
        <v>60</v>
      </c>
      <c r="AC935">
        <v>18</v>
      </c>
      <c r="AD935" t="s">
        <v>54</v>
      </c>
      <c r="AE935" t="s">
        <v>54</v>
      </c>
      <c r="AF935" t="s">
        <v>54</v>
      </c>
      <c r="AG935" t="s">
        <v>54</v>
      </c>
      <c r="AH935" t="s">
        <v>3019</v>
      </c>
      <c r="AI935" t="s">
        <v>54</v>
      </c>
      <c r="AJ935" t="s">
        <v>54</v>
      </c>
      <c r="AK935" t="s">
        <v>54</v>
      </c>
      <c r="AL935" s="2">
        <v>3502696.76</v>
      </c>
      <c r="AM935">
        <v>30</v>
      </c>
      <c r="AN935">
        <v>1</v>
      </c>
      <c r="AO935" t="s">
        <v>74</v>
      </c>
      <c r="AP935" s="8">
        <v>3502696.76</v>
      </c>
      <c r="AQ935" t="s">
        <v>58</v>
      </c>
      <c r="AR935">
        <v>30</v>
      </c>
      <c r="AS935">
        <v>18</v>
      </c>
      <c r="AT935" t="s">
        <v>58</v>
      </c>
      <c r="AU935" t="s">
        <v>58</v>
      </c>
      <c r="AV935" t="b">
        <v>0</v>
      </c>
    </row>
    <row r="936" spans="1:48">
      <c r="A936">
        <v>935</v>
      </c>
      <c r="B936" t="s">
        <v>539</v>
      </c>
      <c r="C936" t="s">
        <v>3020</v>
      </c>
      <c r="D936" t="s">
        <v>2108</v>
      </c>
      <c r="E936" t="s">
        <v>2109</v>
      </c>
      <c r="F936" t="s">
        <v>66</v>
      </c>
      <c r="G936" t="s">
        <v>52</v>
      </c>
      <c r="H936" t="s">
        <v>53</v>
      </c>
      <c r="J936" t="s">
        <v>54</v>
      </c>
      <c r="K936" s="1">
        <v>45169</v>
      </c>
      <c r="L936">
        <v>80</v>
      </c>
      <c r="O936" t="s">
        <v>2498</v>
      </c>
      <c r="P936" t="s">
        <v>2111</v>
      </c>
      <c r="Q936" t="s">
        <v>56</v>
      </c>
      <c r="R936" t="s">
        <v>2112</v>
      </c>
      <c r="S936" t="s">
        <v>3021</v>
      </c>
      <c r="T936" s="1">
        <v>45142</v>
      </c>
      <c r="U936" t="s">
        <v>58</v>
      </c>
      <c r="V936" t="s">
        <v>58</v>
      </c>
      <c r="W936" t="s">
        <v>2498</v>
      </c>
      <c r="X936">
        <v>2</v>
      </c>
      <c r="Y936" s="1">
        <v>45155</v>
      </c>
      <c r="Z936" t="s">
        <v>71</v>
      </c>
      <c r="AA936" t="s">
        <v>72</v>
      </c>
      <c r="AB936" t="s">
        <v>60</v>
      </c>
      <c r="AC936">
        <v>18</v>
      </c>
      <c r="AD936" t="s">
        <v>54</v>
      </c>
      <c r="AE936" t="s">
        <v>54</v>
      </c>
      <c r="AF936" t="s">
        <v>54</v>
      </c>
      <c r="AG936" t="s">
        <v>54</v>
      </c>
      <c r="AH936" t="s">
        <v>3022</v>
      </c>
      <c r="AI936" t="s">
        <v>54</v>
      </c>
      <c r="AJ936" t="s">
        <v>54</v>
      </c>
      <c r="AK936" t="s">
        <v>54</v>
      </c>
      <c r="AL936" s="2">
        <v>3566409.72</v>
      </c>
      <c r="AM936">
        <v>32</v>
      </c>
      <c r="AN936">
        <v>1</v>
      </c>
      <c r="AO936" t="s">
        <v>74</v>
      </c>
      <c r="AP936" s="8">
        <v>3566409.72</v>
      </c>
      <c r="AQ936" t="s">
        <v>58</v>
      </c>
      <c r="AR936">
        <v>32</v>
      </c>
      <c r="AS936">
        <v>18</v>
      </c>
      <c r="AT936" t="s">
        <v>58</v>
      </c>
      <c r="AU936" t="s">
        <v>58</v>
      </c>
      <c r="AV936" t="b">
        <v>0</v>
      </c>
    </row>
    <row r="937" spans="1:48">
      <c r="A937">
        <v>936</v>
      </c>
      <c r="B937" t="s">
        <v>532</v>
      </c>
      <c r="C937" t="s">
        <v>3023</v>
      </c>
      <c r="D937" t="s">
        <v>2108</v>
      </c>
      <c r="E937" t="s">
        <v>2109</v>
      </c>
      <c r="F937" t="s">
        <v>66</v>
      </c>
      <c r="G937" t="s">
        <v>52</v>
      </c>
      <c r="H937" t="s">
        <v>53</v>
      </c>
      <c r="J937" t="s">
        <v>54</v>
      </c>
      <c r="K937" s="1">
        <v>45169</v>
      </c>
      <c r="L937">
        <v>100</v>
      </c>
      <c r="O937" t="s">
        <v>2516</v>
      </c>
      <c r="P937" t="s">
        <v>2111</v>
      </c>
      <c r="Q937" t="s">
        <v>56</v>
      </c>
      <c r="R937" t="s">
        <v>2112</v>
      </c>
      <c r="S937" t="s">
        <v>3024</v>
      </c>
      <c r="T937" s="1">
        <v>45156</v>
      </c>
      <c r="U937" t="s">
        <v>58</v>
      </c>
      <c r="V937" t="s">
        <v>58</v>
      </c>
      <c r="W937" t="s">
        <v>2516</v>
      </c>
      <c r="X937">
        <v>2</v>
      </c>
      <c r="Y937" s="1">
        <v>45156</v>
      </c>
      <c r="Z937" t="s">
        <v>71</v>
      </c>
      <c r="AA937" t="s">
        <v>72</v>
      </c>
      <c r="AB937" t="s">
        <v>60</v>
      </c>
      <c r="AC937">
        <v>19</v>
      </c>
      <c r="AD937" t="s">
        <v>54</v>
      </c>
      <c r="AE937" t="s">
        <v>54</v>
      </c>
      <c r="AF937" t="s">
        <v>54</v>
      </c>
      <c r="AG937" t="s">
        <v>54</v>
      </c>
      <c r="AH937" t="s">
        <v>3025</v>
      </c>
      <c r="AI937" t="s">
        <v>54</v>
      </c>
      <c r="AJ937" t="s">
        <v>54</v>
      </c>
      <c r="AK937" t="s">
        <v>54</v>
      </c>
      <c r="AL937" s="2">
        <v>8863180</v>
      </c>
      <c r="AM937">
        <v>42</v>
      </c>
      <c r="AN937">
        <v>1</v>
      </c>
      <c r="AO937" t="s">
        <v>74</v>
      </c>
      <c r="AP937" s="8">
        <v>8863180</v>
      </c>
      <c r="AQ937" t="s">
        <v>58</v>
      </c>
      <c r="AR937">
        <v>42</v>
      </c>
      <c r="AS937">
        <v>19</v>
      </c>
      <c r="AT937" t="s">
        <v>58</v>
      </c>
      <c r="AU937" t="s">
        <v>58</v>
      </c>
      <c r="AV937" t="b">
        <v>0</v>
      </c>
    </row>
    <row r="938" spans="1:48">
      <c r="A938">
        <v>937</v>
      </c>
      <c r="B938" t="s">
        <v>1068</v>
      </c>
      <c r="C938" t="s">
        <v>3026</v>
      </c>
      <c r="D938" t="s">
        <v>2108</v>
      </c>
      <c r="E938" t="s">
        <v>2109</v>
      </c>
      <c r="F938" t="s">
        <v>66</v>
      </c>
      <c r="G938" t="s">
        <v>52</v>
      </c>
      <c r="H938" t="s">
        <v>53</v>
      </c>
      <c r="J938" t="s">
        <v>54</v>
      </c>
      <c r="K938" s="1">
        <v>45169</v>
      </c>
      <c r="L938">
        <v>80</v>
      </c>
      <c r="O938" t="s">
        <v>3027</v>
      </c>
      <c r="P938" t="s">
        <v>2111</v>
      </c>
      <c r="Q938" t="s">
        <v>56</v>
      </c>
      <c r="R938" t="s">
        <v>2112</v>
      </c>
      <c r="S938" t="s">
        <v>3028</v>
      </c>
      <c r="T938" s="1">
        <v>45156</v>
      </c>
      <c r="U938" t="s">
        <v>58</v>
      </c>
      <c r="V938" t="s">
        <v>58</v>
      </c>
      <c r="W938" t="s">
        <v>3027</v>
      </c>
      <c r="X938">
        <v>2</v>
      </c>
      <c r="Y938" s="1">
        <v>45156</v>
      </c>
      <c r="Z938" t="s">
        <v>71</v>
      </c>
      <c r="AA938" t="s">
        <v>72</v>
      </c>
      <c r="AB938" t="s">
        <v>60</v>
      </c>
      <c r="AC938">
        <v>22</v>
      </c>
      <c r="AD938" t="s">
        <v>54</v>
      </c>
      <c r="AE938" t="s">
        <v>54</v>
      </c>
      <c r="AF938" t="s">
        <v>54</v>
      </c>
      <c r="AG938" t="s">
        <v>54</v>
      </c>
      <c r="AH938" t="s">
        <v>3029</v>
      </c>
      <c r="AI938" t="s">
        <v>54</v>
      </c>
      <c r="AJ938" t="s">
        <v>54</v>
      </c>
      <c r="AK938" t="s">
        <v>54</v>
      </c>
      <c r="AL938" s="2">
        <v>7400380.5999999996</v>
      </c>
      <c r="AM938">
        <v>113</v>
      </c>
      <c r="AN938">
        <v>1</v>
      </c>
      <c r="AO938" t="s">
        <v>74</v>
      </c>
      <c r="AP938" s="8">
        <v>7400380.5999999996</v>
      </c>
      <c r="AQ938" t="s">
        <v>58</v>
      </c>
      <c r="AR938">
        <v>113</v>
      </c>
      <c r="AS938">
        <v>22</v>
      </c>
      <c r="AT938" t="s">
        <v>58</v>
      </c>
      <c r="AU938" t="s">
        <v>58</v>
      </c>
      <c r="AV938" t="b">
        <v>0</v>
      </c>
    </row>
    <row r="939" spans="1:48">
      <c r="A939">
        <v>938</v>
      </c>
      <c r="B939" t="s">
        <v>1068</v>
      </c>
      <c r="C939" t="s">
        <v>3030</v>
      </c>
      <c r="D939" t="s">
        <v>2108</v>
      </c>
      <c r="E939" t="s">
        <v>2109</v>
      </c>
      <c r="F939" t="s">
        <v>66</v>
      </c>
      <c r="G939" t="s">
        <v>52</v>
      </c>
      <c r="H939" t="s">
        <v>53</v>
      </c>
      <c r="J939" t="s">
        <v>54</v>
      </c>
      <c r="K939" s="1">
        <v>45169</v>
      </c>
      <c r="L939">
        <v>80</v>
      </c>
      <c r="O939" t="s">
        <v>3027</v>
      </c>
      <c r="P939" t="s">
        <v>2111</v>
      </c>
      <c r="Q939" t="s">
        <v>56</v>
      </c>
      <c r="R939" t="s">
        <v>2112</v>
      </c>
      <c r="S939" t="s">
        <v>3031</v>
      </c>
      <c r="T939" s="1">
        <v>45145</v>
      </c>
      <c r="U939" t="s">
        <v>58</v>
      </c>
      <c r="V939" t="s">
        <v>58</v>
      </c>
      <c r="W939" t="s">
        <v>3027</v>
      </c>
      <c r="X939">
        <v>2</v>
      </c>
      <c r="Y939" s="1">
        <v>45156</v>
      </c>
      <c r="Z939" t="s">
        <v>71</v>
      </c>
      <c r="AA939" t="s">
        <v>72</v>
      </c>
      <c r="AB939" t="s">
        <v>60</v>
      </c>
      <c r="AC939">
        <v>22</v>
      </c>
      <c r="AD939" t="s">
        <v>54</v>
      </c>
      <c r="AE939" t="s">
        <v>54</v>
      </c>
      <c r="AF939" t="s">
        <v>54</v>
      </c>
      <c r="AG939" t="s">
        <v>54</v>
      </c>
      <c r="AH939" t="s">
        <v>3032</v>
      </c>
      <c r="AI939" t="s">
        <v>54</v>
      </c>
      <c r="AJ939" t="s">
        <v>54</v>
      </c>
      <c r="AK939" t="s">
        <v>54</v>
      </c>
      <c r="AL939" s="2">
        <v>7482304.7000000002</v>
      </c>
      <c r="AM939">
        <v>109</v>
      </c>
      <c r="AN939">
        <v>1</v>
      </c>
      <c r="AO939" t="s">
        <v>74</v>
      </c>
      <c r="AP939" s="8">
        <v>7482304.7000000002</v>
      </c>
      <c r="AQ939" t="s">
        <v>58</v>
      </c>
      <c r="AR939">
        <v>109</v>
      </c>
      <c r="AS939">
        <v>22</v>
      </c>
      <c r="AT939" t="s">
        <v>58</v>
      </c>
      <c r="AU939" t="s">
        <v>58</v>
      </c>
      <c r="AV939" t="b">
        <v>0</v>
      </c>
    </row>
    <row r="940" spans="1:48">
      <c r="A940">
        <v>939</v>
      </c>
      <c r="B940" t="s">
        <v>1068</v>
      </c>
      <c r="C940" t="s">
        <v>3033</v>
      </c>
      <c r="D940" t="s">
        <v>2108</v>
      </c>
      <c r="E940" t="s">
        <v>2109</v>
      </c>
      <c r="F940" t="s">
        <v>66</v>
      </c>
      <c r="G940" t="s">
        <v>52</v>
      </c>
      <c r="H940" t="s">
        <v>53</v>
      </c>
      <c r="J940" t="s">
        <v>54</v>
      </c>
      <c r="K940" s="1">
        <v>45169</v>
      </c>
      <c r="L940">
        <v>80</v>
      </c>
      <c r="O940" t="s">
        <v>3027</v>
      </c>
      <c r="P940" t="s">
        <v>2111</v>
      </c>
      <c r="Q940" t="s">
        <v>56</v>
      </c>
      <c r="R940" t="s">
        <v>2112</v>
      </c>
      <c r="S940" t="s">
        <v>3034</v>
      </c>
      <c r="T940" s="1">
        <v>45142</v>
      </c>
      <c r="U940" t="s">
        <v>58</v>
      </c>
      <c r="V940" t="s">
        <v>58</v>
      </c>
      <c r="W940" t="s">
        <v>3027</v>
      </c>
      <c r="X940">
        <v>2</v>
      </c>
      <c r="Y940" s="1">
        <v>45156</v>
      </c>
      <c r="Z940" t="s">
        <v>71</v>
      </c>
      <c r="AA940" t="s">
        <v>72</v>
      </c>
      <c r="AB940" t="s">
        <v>60</v>
      </c>
      <c r="AC940">
        <v>22</v>
      </c>
      <c r="AD940" t="s">
        <v>54</v>
      </c>
      <c r="AE940" t="s">
        <v>54</v>
      </c>
      <c r="AF940" t="s">
        <v>54</v>
      </c>
      <c r="AG940" t="s">
        <v>54</v>
      </c>
      <c r="AH940" t="s">
        <v>3035</v>
      </c>
      <c r="AI940" t="s">
        <v>54</v>
      </c>
      <c r="AJ940" t="s">
        <v>54</v>
      </c>
      <c r="AK940" t="s">
        <v>54</v>
      </c>
      <c r="AL940" s="2">
        <v>8384539.7000000002</v>
      </c>
      <c r="AM940">
        <v>117</v>
      </c>
      <c r="AN940">
        <v>1</v>
      </c>
      <c r="AO940" t="s">
        <v>74</v>
      </c>
      <c r="AP940" s="8">
        <v>8384539.7000000002</v>
      </c>
      <c r="AQ940" t="s">
        <v>58</v>
      </c>
      <c r="AR940">
        <v>117</v>
      </c>
      <c r="AS940">
        <v>22</v>
      </c>
      <c r="AT940" t="s">
        <v>58</v>
      </c>
      <c r="AU940" t="s">
        <v>58</v>
      </c>
      <c r="AV940" t="b">
        <v>0</v>
      </c>
    </row>
    <row r="941" spans="1:48">
      <c r="A941">
        <v>940</v>
      </c>
      <c r="B941" t="s">
        <v>1068</v>
      </c>
      <c r="C941" t="s">
        <v>3036</v>
      </c>
      <c r="D941" t="s">
        <v>2108</v>
      </c>
      <c r="E941" t="s">
        <v>2109</v>
      </c>
      <c r="F941" t="s">
        <v>66</v>
      </c>
      <c r="G941" t="s">
        <v>52</v>
      </c>
      <c r="H941" t="s">
        <v>53</v>
      </c>
      <c r="J941" t="s">
        <v>54</v>
      </c>
      <c r="K941" s="1">
        <v>45169</v>
      </c>
      <c r="L941">
        <v>80</v>
      </c>
      <c r="O941" t="s">
        <v>3027</v>
      </c>
      <c r="P941" t="s">
        <v>2111</v>
      </c>
      <c r="Q941" t="s">
        <v>56</v>
      </c>
      <c r="R941" t="s">
        <v>2112</v>
      </c>
      <c r="S941" t="s">
        <v>3037</v>
      </c>
      <c r="T941" s="1">
        <v>45141</v>
      </c>
      <c r="U941" t="s">
        <v>58</v>
      </c>
      <c r="V941" t="s">
        <v>58</v>
      </c>
      <c r="W941" t="s">
        <v>3027</v>
      </c>
      <c r="X941">
        <v>2</v>
      </c>
      <c r="Y941" s="1">
        <v>45156</v>
      </c>
      <c r="Z941" t="s">
        <v>71</v>
      </c>
      <c r="AA941" t="s">
        <v>72</v>
      </c>
      <c r="AB941" t="s">
        <v>60</v>
      </c>
      <c r="AC941">
        <v>22</v>
      </c>
      <c r="AD941" t="s">
        <v>54</v>
      </c>
      <c r="AE941" t="s">
        <v>54</v>
      </c>
      <c r="AF941" t="s">
        <v>54</v>
      </c>
      <c r="AG941" t="s">
        <v>54</v>
      </c>
      <c r="AH941" t="s">
        <v>3038</v>
      </c>
      <c r="AI941" t="s">
        <v>54</v>
      </c>
      <c r="AJ941" t="s">
        <v>54</v>
      </c>
      <c r="AK941" t="s">
        <v>54</v>
      </c>
      <c r="AL941" s="2">
        <v>8342113.7000000002</v>
      </c>
      <c r="AM941">
        <v>120</v>
      </c>
      <c r="AN941">
        <v>1</v>
      </c>
      <c r="AO941" t="s">
        <v>74</v>
      </c>
      <c r="AP941" s="8">
        <v>8342113.7000000002</v>
      </c>
      <c r="AQ941" t="s">
        <v>58</v>
      </c>
      <c r="AR941">
        <v>120</v>
      </c>
      <c r="AS941">
        <v>22</v>
      </c>
      <c r="AT941" t="s">
        <v>58</v>
      </c>
      <c r="AU941" t="s">
        <v>58</v>
      </c>
      <c r="AV941" t="b">
        <v>0</v>
      </c>
    </row>
    <row r="942" spans="1:48">
      <c r="A942">
        <v>941</v>
      </c>
      <c r="B942" t="s">
        <v>1068</v>
      </c>
      <c r="C942" t="s">
        <v>3039</v>
      </c>
      <c r="D942" t="s">
        <v>2108</v>
      </c>
      <c r="E942" t="s">
        <v>2109</v>
      </c>
      <c r="F942" t="s">
        <v>66</v>
      </c>
      <c r="G942" t="s">
        <v>52</v>
      </c>
      <c r="H942" t="s">
        <v>53</v>
      </c>
      <c r="J942" t="s">
        <v>54</v>
      </c>
      <c r="K942" s="1">
        <v>45169</v>
      </c>
      <c r="L942">
        <v>80</v>
      </c>
      <c r="O942" t="s">
        <v>3027</v>
      </c>
      <c r="P942" t="s">
        <v>2111</v>
      </c>
      <c r="Q942" t="s">
        <v>56</v>
      </c>
      <c r="R942" t="s">
        <v>2112</v>
      </c>
      <c r="S942" t="s">
        <v>3040</v>
      </c>
      <c r="T942" s="1">
        <v>45140</v>
      </c>
      <c r="U942" t="s">
        <v>58</v>
      </c>
      <c r="V942" t="s">
        <v>58</v>
      </c>
      <c r="W942" t="s">
        <v>3027</v>
      </c>
      <c r="X942">
        <v>2</v>
      </c>
      <c r="Y942" s="1">
        <v>45156</v>
      </c>
      <c r="Z942" t="s">
        <v>71</v>
      </c>
      <c r="AA942" t="s">
        <v>72</v>
      </c>
      <c r="AB942" t="s">
        <v>60</v>
      </c>
      <c r="AC942">
        <v>22</v>
      </c>
      <c r="AD942" t="s">
        <v>54</v>
      </c>
      <c r="AE942" t="s">
        <v>54</v>
      </c>
      <c r="AF942" t="s">
        <v>54</v>
      </c>
      <c r="AG942" t="s">
        <v>54</v>
      </c>
      <c r="AH942" t="s">
        <v>3041</v>
      </c>
      <c r="AI942" t="s">
        <v>54</v>
      </c>
      <c r="AJ942" t="s">
        <v>54</v>
      </c>
      <c r="AK942" t="s">
        <v>54</v>
      </c>
      <c r="AL942" s="2">
        <v>8020869.7000000002</v>
      </c>
      <c r="AM942">
        <v>114</v>
      </c>
      <c r="AN942">
        <v>1</v>
      </c>
      <c r="AO942" t="s">
        <v>74</v>
      </c>
      <c r="AP942" s="8">
        <v>8020869.7000000002</v>
      </c>
      <c r="AQ942" t="s">
        <v>58</v>
      </c>
      <c r="AR942">
        <v>114</v>
      </c>
      <c r="AS942">
        <v>22</v>
      </c>
      <c r="AT942" t="s">
        <v>58</v>
      </c>
      <c r="AU942" t="s">
        <v>58</v>
      </c>
      <c r="AV942" t="b">
        <v>0</v>
      </c>
    </row>
    <row r="943" spans="1:48">
      <c r="A943">
        <v>942</v>
      </c>
      <c r="B943" t="s">
        <v>1068</v>
      </c>
      <c r="C943" t="s">
        <v>3042</v>
      </c>
      <c r="D943" t="s">
        <v>2108</v>
      </c>
      <c r="E943" t="s">
        <v>2109</v>
      </c>
      <c r="F943" t="s">
        <v>66</v>
      </c>
      <c r="G943" t="s">
        <v>52</v>
      </c>
      <c r="H943" t="s">
        <v>53</v>
      </c>
      <c r="J943" t="s">
        <v>54</v>
      </c>
      <c r="K943" s="1">
        <v>45169</v>
      </c>
      <c r="L943">
        <v>80</v>
      </c>
      <c r="O943" t="s">
        <v>3027</v>
      </c>
      <c r="P943" t="s">
        <v>2111</v>
      </c>
      <c r="Q943" t="s">
        <v>56</v>
      </c>
      <c r="R943" t="s">
        <v>2112</v>
      </c>
      <c r="S943" t="s">
        <v>3043</v>
      </c>
      <c r="T943" s="1">
        <v>45139</v>
      </c>
      <c r="U943" t="s">
        <v>58</v>
      </c>
      <c r="V943" t="s">
        <v>58</v>
      </c>
      <c r="W943" t="s">
        <v>3027</v>
      </c>
      <c r="X943">
        <v>2</v>
      </c>
      <c r="Y943" s="1">
        <v>45156</v>
      </c>
      <c r="Z943" t="s">
        <v>71</v>
      </c>
      <c r="AA943" t="s">
        <v>72</v>
      </c>
      <c r="AB943" t="s">
        <v>60</v>
      </c>
      <c r="AC943">
        <v>22</v>
      </c>
      <c r="AD943" t="s">
        <v>54</v>
      </c>
      <c r="AE943" t="s">
        <v>54</v>
      </c>
      <c r="AF943" t="s">
        <v>54</v>
      </c>
      <c r="AG943" t="s">
        <v>54</v>
      </c>
      <c r="AH943" t="s">
        <v>3044</v>
      </c>
      <c r="AI943" t="s">
        <v>54</v>
      </c>
      <c r="AJ943" t="s">
        <v>54</v>
      </c>
      <c r="AK943" t="s">
        <v>54</v>
      </c>
      <c r="AL943" s="2">
        <v>8185199.0999999996</v>
      </c>
      <c r="AM943">
        <v>115</v>
      </c>
      <c r="AN943">
        <v>1</v>
      </c>
      <c r="AO943" t="s">
        <v>74</v>
      </c>
      <c r="AP943" s="8">
        <v>8185199.0999999996</v>
      </c>
      <c r="AQ943" t="s">
        <v>58</v>
      </c>
      <c r="AR943">
        <v>115</v>
      </c>
      <c r="AS943">
        <v>22</v>
      </c>
      <c r="AT943" t="s">
        <v>58</v>
      </c>
      <c r="AU943" t="s">
        <v>58</v>
      </c>
      <c r="AV943" t="b">
        <v>0</v>
      </c>
    </row>
    <row r="944" spans="1:48">
      <c r="A944">
        <v>943</v>
      </c>
      <c r="B944" t="s">
        <v>1068</v>
      </c>
      <c r="C944" t="s">
        <v>3045</v>
      </c>
      <c r="D944" t="s">
        <v>2108</v>
      </c>
      <c r="E944" t="s">
        <v>2109</v>
      </c>
      <c r="F944" t="s">
        <v>66</v>
      </c>
      <c r="G944" t="s">
        <v>52</v>
      </c>
      <c r="H944" t="s">
        <v>53</v>
      </c>
      <c r="J944" t="s">
        <v>54</v>
      </c>
      <c r="K944" s="1">
        <v>45169</v>
      </c>
      <c r="L944">
        <v>80</v>
      </c>
      <c r="O944" t="s">
        <v>3027</v>
      </c>
      <c r="P944" t="s">
        <v>2111</v>
      </c>
      <c r="Q944" t="s">
        <v>56</v>
      </c>
      <c r="R944" t="s">
        <v>2112</v>
      </c>
      <c r="S944" t="s">
        <v>2563</v>
      </c>
      <c r="T944" s="1">
        <v>45138</v>
      </c>
      <c r="U944" t="s">
        <v>58</v>
      </c>
      <c r="V944" t="s">
        <v>58</v>
      </c>
      <c r="W944" t="s">
        <v>3027</v>
      </c>
      <c r="X944">
        <v>2</v>
      </c>
      <c r="Y944" s="1">
        <v>45156</v>
      </c>
      <c r="Z944" t="s">
        <v>71</v>
      </c>
      <c r="AA944" t="s">
        <v>72</v>
      </c>
      <c r="AB944" t="s">
        <v>60</v>
      </c>
      <c r="AC944">
        <v>22</v>
      </c>
      <c r="AD944" t="s">
        <v>54</v>
      </c>
      <c r="AE944" t="s">
        <v>54</v>
      </c>
      <c r="AF944" t="s">
        <v>54</v>
      </c>
      <c r="AG944" t="s">
        <v>54</v>
      </c>
      <c r="AH944" t="s">
        <v>2564</v>
      </c>
      <c r="AI944" t="s">
        <v>54</v>
      </c>
      <c r="AJ944" t="s">
        <v>54</v>
      </c>
      <c r="AK944" t="s">
        <v>54</v>
      </c>
      <c r="AL944" s="2">
        <v>8086547.0999999996</v>
      </c>
      <c r="AM944">
        <v>112</v>
      </c>
      <c r="AN944">
        <v>1</v>
      </c>
      <c r="AO944" t="s">
        <v>74</v>
      </c>
      <c r="AP944" s="8">
        <v>8086547.0999999996</v>
      </c>
      <c r="AQ944" t="s">
        <v>58</v>
      </c>
      <c r="AR944">
        <v>112</v>
      </c>
      <c r="AS944">
        <v>22</v>
      </c>
      <c r="AT944" t="s">
        <v>58</v>
      </c>
      <c r="AU944" t="s">
        <v>58</v>
      </c>
      <c r="AV944" t="b">
        <v>0</v>
      </c>
    </row>
    <row r="945" spans="1:48">
      <c r="A945">
        <v>944</v>
      </c>
      <c r="B945" t="s">
        <v>1068</v>
      </c>
      <c r="C945" t="s">
        <v>3046</v>
      </c>
      <c r="D945" t="s">
        <v>2108</v>
      </c>
      <c r="E945" t="s">
        <v>2109</v>
      </c>
      <c r="F945" t="s">
        <v>66</v>
      </c>
      <c r="G945" t="s">
        <v>52</v>
      </c>
      <c r="H945" t="s">
        <v>53</v>
      </c>
      <c r="J945" t="s">
        <v>54</v>
      </c>
      <c r="K945" s="1">
        <v>45169</v>
      </c>
      <c r="L945">
        <v>80</v>
      </c>
      <c r="O945" t="s">
        <v>3027</v>
      </c>
      <c r="P945" t="s">
        <v>2111</v>
      </c>
      <c r="Q945" t="s">
        <v>56</v>
      </c>
      <c r="R945" t="s">
        <v>2112</v>
      </c>
      <c r="S945" t="s">
        <v>2517</v>
      </c>
      <c r="T945" s="1">
        <v>45135</v>
      </c>
      <c r="U945" t="s">
        <v>58</v>
      </c>
      <c r="V945" t="s">
        <v>58</v>
      </c>
      <c r="W945" t="s">
        <v>3027</v>
      </c>
      <c r="X945">
        <v>2</v>
      </c>
      <c r="Y945" s="1">
        <v>45156</v>
      </c>
      <c r="Z945" t="s">
        <v>71</v>
      </c>
      <c r="AA945" t="s">
        <v>72</v>
      </c>
      <c r="AB945" t="s">
        <v>60</v>
      </c>
      <c r="AC945">
        <v>22</v>
      </c>
      <c r="AD945" t="s">
        <v>54</v>
      </c>
      <c r="AE945" t="s">
        <v>54</v>
      </c>
      <c r="AF945" t="s">
        <v>54</v>
      </c>
      <c r="AG945" t="s">
        <v>54</v>
      </c>
      <c r="AH945" t="s">
        <v>2518</v>
      </c>
      <c r="AI945" t="s">
        <v>54</v>
      </c>
      <c r="AJ945" t="s">
        <v>54</v>
      </c>
      <c r="AK945" t="s">
        <v>54</v>
      </c>
      <c r="AL945" s="2">
        <v>7984653.0999999996</v>
      </c>
      <c r="AM945">
        <v>108</v>
      </c>
      <c r="AN945">
        <v>1</v>
      </c>
      <c r="AO945" t="s">
        <v>74</v>
      </c>
      <c r="AP945" s="8">
        <v>7984653.0999999996</v>
      </c>
      <c r="AQ945" t="s">
        <v>58</v>
      </c>
      <c r="AR945">
        <v>108</v>
      </c>
      <c r="AS945">
        <v>22</v>
      </c>
      <c r="AT945" t="s">
        <v>58</v>
      </c>
      <c r="AU945" t="s">
        <v>58</v>
      </c>
      <c r="AV945" t="b">
        <v>0</v>
      </c>
    </row>
    <row r="946" spans="1:48">
      <c r="A946">
        <v>945</v>
      </c>
      <c r="B946" t="s">
        <v>1068</v>
      </c>
      <c r="C946" t="s">
        <v>3047</v>
      </c>
      <c r="D946" t="s">
        <v>2108</v>
      </c>
      <c r="E946" t="s">
        <v>2109</v>
      </c>
      <c r="F946" t="s">
        <v>66</v>
      </c>
      <c r="G946" t="s">
        <v>52</v>
      </c>
      <c r="H946" t="s">
        <v>53</v>
      </c>
      <c r="J946" t="s">
        <v>54</v>
      </c>
      <c r="K946" s="1">
        <v>45169</v>
      </c>
      <c r="L946">
        <v>80</v>
      </c>
      <c r="O946" t="s">
        <v>3027</v>
      </c>
      <c r="P946" t="s">
        <v>2111</v>
      </c>
      <c r="Q946" t="s">
        <v>56</v>
      </c>
      <c r="R946" t="s">
        <v>2112</v>
      </c>
      <c r="S946" t="s">
        <v>2499</v>
      </c>
      <c r="T946" s="1">
        <v>45134</v>
      </c>
      <c r="U946" t="s">
        <v>58</v>
      </c>
      <c r="V946" t="s">
        <v>58</v>
      </c>
      <c r="W946" t="s">
        <v>3027</v>
      </c>
      <c r="X946">
        <v>2</v>
      </c>
      <c r="Y946" s="1">
        <v>45156</v>
      </c>
      <c r="Z946" t="s">
        <v>71</v>
      </c>
      <c r="AA946" t="s">
        <v>72</v>
      </c>
      <c r="AB946" t="s">
        <v>60</v>
      </c>
      <c r="AC946">
        <v>22</v>
      </c>
      <c r="AD946" t="s">
        <v>54</v>
      </c>
      <c r="AE946" t="s">
        <v>54</v>
      </c>
      <c r="AF946" t="s">
        <v>54</v>
      </c>
      <c r="AG946" t="s">
        <v>54</v>
      </c>
      <c r="AH946" t="s">
        <v>2500</v>
      </c>
      <c r="AI946" t="s">
        <v>54</v>
      </c>
      <c r="AJ946" t="s">
        <v>54</v>
      </c>
      <c r="AK946" t="s">
        <v>54</v>
      </c>
      <c r="AL946" s="2">
        <v>6874284.0999999996</v>
      </c>
      <c r="AM946">
        <v>98</v>
      </c>
      <c r="AN946">
        <v>1</v>
      </c>
      <c r="AO946" t="s">
        <v>74</v>
      </c>
      <c r="AP946" s="8">
        <v>6874284.0999999996</v>
      </c>
      <c r="AQ946" t="s">
        <v>58</v>
      </c>
      <c r="AR946">
        <v>98</v>
      </c>
      <c r="AS946">
        <v>22</v>
      </c>
      <c r="AT946" t="s">
        <v>58</v>
      </c>
      <c r="AU946" t="s">
        <v>58</v>
      </c>
      <c r="AV946" t="b">
        <v>0</v>
      </c>
    </row>
    <row r="947" spans="1:48">
      <c r="A947">
        <v>946</v>
      </c>
      <c r="B947" t="s">
        <v>1068</v>
      </c>
      <c r="C947" t="s">
        <v>3048</v>
      </c>
      <c r="D947" t="s">
        <v>2108</v>
      </c>
      <c r="E947" t="s">
        <v>2109</v>
      </c>
      <c r="F947" t="s">
        <v>66</v>
      </c>
      <c r="G947" t="s">
        <v>52</v>
      </c>
      <c r="H947" t="s">
        <v>53</v>
      </c>
      <c r="J947" t="s">
        <v>54</v>
      </c>
      <c r="K947" s="1">
        <v>45169</v>
      </c>
      <c r="L947">
        <v>80</v>
      </c>
      <c r="O947" t="s">
        <v>3027</v>
      </c>
      <c r="P947" t="s">
        <v>2111</v>
      </c>
      <c r="Q947" t="s">
        <v>56</v>
      </c>
      <c r="R947" t="s">
        <v>2112</v>
      </c>
      <c r="S947" t="s">
        <v>2476</v>
      </c>
      <c r="T947" s="1">
        <v>45133</v>
      </c>
      <c r="U947" t="s">
        <v>58</v>
      </c>
      <c r="V947" t="s">
        <v>58</v>
      </c>
      <c r="W947" t="s">
        <v>3027</v>
      </c>
      <c r="X947">
        <v>2</v>
      </c>
      <c r="Y947" s="1">
        <v>45156</v>
      </c>
      <c r="Z947" t="s">
        <v>71</v>
      </c>
      <c r="AA947" t="s">
        <v>72</v>
      </c>
      <c r="AB947" t="s">
        <v>60</v>
      </c>
      <c r="AC947">
        <v>22</v>
      </c>
      <c r="AD947" t="s">
        <v>54</v>
      </c>
      <c r="AE947" t="s">
        <v>54</v>
      </c>
      <c r="AF947" t="s">
        <v>54</v>
      </c>
      <c r="AG947" t="s">
        <v>54</v>
      </c>
      <c r="AH947" t="s">
        <v>2477</v>
      </c>
      <c r="AI947" t="s">
        <v>54</v>
      </c>
      <c r="AJ947" t="s">
        <v>54</v>
      </c>
      <c r="AK947" t="s">
        <v>54</v>
      </c>
      <c r="AL947" s="2">
        <v>6533324.0999999996</v>
      </c>
      <c r="AM947">
        <v>95</v>
      </c>
      <c r="AN947">
        <v>1</v>
      </c>
      <c r="AO947" t="s">
        <v>74</v>
      </c>
      <c r="AP947" s="8">
        <v>6533324.0999999996</v>
      </c>
      <c r="AQ947" t="s">
        <v>58</v>
      </c>
      <c r="AR947">
        <v>95</v>
      </c>
      <c r="AS947">
        <v>22</v>
      </c>
      <c r="AT947" t="s">
        <v>58</v>
      </c>
      <c r="AU947" t="s">
        <v>58</v>
      </c>
      <c r="AV947" t="b">
        <v>0</v>
      </c>
    </row>
    <row r="948" spans="1:48">
      <c r="A948">
        <v>947</v>
      </c>
      <c r="B948" t="s">
        <v>1068</v>
      </c>
      <c r="C948" t="s">
        <v>3049</v>
      </c>
      <c r="D948" t="s">
        <v>2108</v>
      </c>
      <c r="E948" t="s">
        <v>2109</v>
      </c>
      <c r="F948" t="s">
        <v>66</v>
      </c>
      <c r="G948" t="s">
        <v>52</v>
      </c>
      <c r="H948" t="s">
        <v>53</v>
      </c>
      <c r="J948" t="s">
        <v>54</v>
      </c>
      <c r="K948" s="1">
        <v>45169</v>
      </c>
      <c r="L948">
        <v>80</v>
      </c>
      <c r="O948" t="s">
        <v>3027</v>
      </c>
      <c r="P948" t="s">
        <v>2111</v>
      </c>
      <c r="Q948" t="s">
        <v>56</v>
      </c>
      <c r="R948" t="s">
        <v>2112</v>
      </c>
      <c r="S948" t="s">
        <v>2457</v>
      </c>
      <c r="T948" s="1">
        <v>45132</v>
      </c>
      <c r="U948" t="s">
        <v>58</v>
      </c>
      <c r="V948" t="s">
        <v>58</v>
      </c>
      <c r="W948" t="s">
        <v>3027</v>
      </c>
      <c r="X948">
        <v>2</v>
      </c>
      <c r="Y948" s="1">
        <v>45156</v>
      </c>
      <c r="Z948" t="s">
        <v>71</v>
      </c>
      <c r="AA948" t="s">
        <v>72</v>
      </c>
      <c r="AB948" t="s">
        <v>60</v>
      </c>
      <c r="AC948">
        <v>22</v>
      </c>
      <c r="AD948" t="s">
        <v>54</v>
      </c>
      <c r="AE948" t="s">
        <v>54</v>
      </c>
      <c r="AF948" t="s">
        <v>54</v>
      </c>
      <c r="AG948" t="s">
        <v>54</v>
      </c>
      <c r="AH948" t="s">
        <v>2458</v>
      </c>
      <c r="AI948" t="s">
        <v>54</v>
      </c>
      <c r="AJ948" t="s">
        <v>54</v>
      </c>
      <c r="AK948" t="s">
        <v>54</v>
      </c>
      <c r="AL948" s="2">
        <v>6002994.0999999996</v>
      </c>
      <c r="AM948">
        <v>94</v>
      </c>
      <c r="AN948">
        <v>1</v>
      </c>
      <c r="AO948" t="s">
        <v>74</v>
      </c>
      <c r="AP948" s="8">
        <v>6002994.0999999996</v>
      </c>
      <c r="AQ948" t="s">
        <v>58</v>
      </c>
      <c r="AR948">
        <v>94</v>
      </c>
      <c r="AS948">
        <v>22</v>
      </c>
      <c r="AT948" t="s">
        <v>58</v>
      </c>
      <c r="AU948" t="s">
        <v>58</v>
      </c>
      <c r="AV948" t="b">
        <v>0</v>
      </c>
    </row>
    <row r="949" spans="1:48">
      <c r="A949">
        <v>948</v>
      </c>
      <c r="B949" t="s">
        <v>1068</v>
      </c>
      <c r="C949" t="s">
        <v>3050</v>
      </c>
      <c r="D949" t="s">
        <v>2108</v>
      </c>
      <c r="E949" t="s">
        <v>2109</v>
      </c>
      <c r="F949" t="s">
        <v>66</v>
      </c>
      <c r="G949" t="s">
        <v>52</v>
      </c>
      <c r="H949" t="s">
        <v>53</v>
      </c>
      <c r="J949" t="s">
        <v>54</v>
      </c>
      <c r="K949" s="1">
        <v>45169</v>
      </c>
      <c r="L949">
        <v>80</v>
      </c>
      <c r="O949" t="s">
        <v>3027</v>
      </c>
      <c r="P949" t="s">
        <v>2111</v>
      </c>
      <c r="Q949" t="s">
        <v>56</v>
      </c>
      <c r="R949" t="s">
        <v>2112</v>
      </c>
      <c r="S949" t="s">
        <v>3051</v>
      </c>
      <c r="T949" s="1">
        <v>45155</v>
      </c>
      <c r="U949" t="s">
        <v>58</v>
      </c>
      <c r="V949" t="s">
        <v>58</v>
      </c>
      <c r="W949" t="s">
        <v>3027</v>
      </c>
      <c r="X949">
        <v>2</v>
      </c>
      <c r="Y949" s="1">
        <v>45156</v>
      </c>
      <c r="Z949" t="s">
        <v>71</v>
      </c>
      <c r="AA949" t="s">
        <v>72</v>
      </c>
      <c r="AB949" t="s">
        <v>60</v>
      </c>
      <c r="AC949">
        <v>22</v>
      </c>
      <c r="AD949" t="s">
        <v>54</v>
      </c>
      <c r="AE949" t="s">
        <v>54</v>
      </c>
      <c r="AF949" t="s">
        <v>54</v>
      </c>
      <c r="AG949" t="s">
        <v>54</v>
      </c>
      <c r="AH949" t="s">
        <v>3052</v>
      </c>
      <c r="AI949" t="s">
        <v>54</v>
      </c>
      <c r="AJ949" t="s">
        <v>54</v>
      </c>
      <c r="AK949" t="s">
        <v>54</v>
      </c>
      <c r="AL949" s="2">
        <v>7609407.5999999996</v>
      </c>
      <c r="AM949">
        <v>119</v>
      </c>
      <c r="AN949">
        <v>1</v>
      </c>
      <c r="AO949" t="s">
        <v>74</v>
      </c>
      <c r="AP949" s="8">
        <v>7609407.5999999996</v>
      </c>
      <c r="AQ949" t="s">
        <v>58</v>
      </c>
      <c r="AR949">
        <v>119</v>
      </c>
      <c r="AS949">
        <v>22</v>
      </c>
      <c r="AT949" t="s">
        <v>58</v>
      </c>
      <c r="AU949" t="s">
        <v>58</v>
      </c>
      <c r="AV949" t="b">
        <v>0</v>
      </c>
    </row>
    <row r="950" spans="1:48">
      <c r="A950">
        <v>949</v>
      </c>
      <c r="B950" t="s">
        <v>1068</v>
      </c>
      <c r="C950" t="s">
        <v>3053</v>
      </c>
      <c r="D950" t="s">
        <v>2108</v>
      </c>
      <c r="E950" t="s">
        <v>2109</v>
      </c>
      <c r="F950" t="s">
        <v>66</v>
      </c>
      <c r="G950" t="s">
        <v>52</v>
      </c>
      <c r="H950" t="s">
        <v>53</v>
      </c>
      <c r="J950" t="s">
        <v>54</v>
      </c>
      <c r="K950" s="1">
        <v>45169</v>
      </c>
      <c r="L950">
        <v>80</v>
      </c>
      <c r="O950" t="s">
        <v>3027</v>
      </c>
      <c r="P950" t="s">
        <v>2111</v>
      </c>
      <c r="Q950" t="s">
        <v>56</v>
      </c>
      <c r="R950" t="s">
        <v>2112</v>
      </c>
      <c r="S950" t="s">
        <v>2435</v>
      </c>
      <c r="T950" s="1">
        <v>45131</v>
      </c>
      <c r="U950" t="s">
        <v>58</v>
      </c>
      <c r="V950" t="s">
        <v>58</v>
      </c>
      <c r="W950" t="s">
        <v>3027</v>
      </c>
      <c r="X950">
        <v>2</v>
      </c>
      <c r="Y950" s="1">
        <v>45156</v>
      </c>
      <c r="Z950" t="s">
        <v>71</v>
      </c>
      <c r="AA950" t="s">
        <v>72</v>
      </c>
      <c r="AB950" t="s">
        <v>60</v>
      </c>
      <c r="AC950">
        <v>22</v>
      </c>
      <c r="AD950" t="s">
        <v>54</v>
      </c>
      <c r="AE950" t="s">
        <v>54</v>
      </c>
      <c r="AF950" t="s">
        <v>54</v>
      </c>
      <c r="AG950" t="s">
        <v>54</v>
      </c>
      <c r="AH950" t="s">
        <v>2436</v>
      </c>
      <c r="AI950" t="s">
        <v>54</v>
      </c>
      <c r="AJ950" t="s">
        <v>54</v>
      </c>
      <c r="AK950" t="s">
        <v>54</v>
      </c>
      <c r="AL950" s="2">
        <v>5902086.0999999996</v>
      </c>
      <c r="AM950">
        <v>91</v>
      </c>
      <c r="AN950">
        <v>1</v>
      </c>
      <c r="AO950" t="s">
        <v>74</v>
      </c>
      <c r="AP950" s="8">
        <v>5902086.0999999996</v>
      </c>
      <c r="AQ950" t="s">
        <v>58</v>
      </c>
      <c r="AR950">
        <v>91</v>
      </c>
      <c r="AS950">
        <v>22</v>
      </c>
      <c r="AT950" t="s">
        <v>58</v>
      </c>
      <c r="AU950" t="s">
        <v>58</v>
      </c>
      <c r="AV950" t="b">
        <v>0</v>
      </c>
    </row>
    <row r="951" spans="1:48">
      <c r="A951">
        <v>950</v>
      </c>
      <c r="B951" t="s">
        <v>1068</v>
      </c>
      <c r="C951" t="s">
        <v>3054</v>
      </c>
      <c r="D951" t="s">
        <v>2108</v>
      </c>
      <c r="E951" t="s">
        <v>2109</v>
      </c>
      <c r="F951" t="s">
        <v>66</v>
      </c>
      <c r="G951" t="s">
        <v>52</v>
      </c>
      <c r="H951" t="s">
        <v>53</v>
      </c>
      <c r="J951" t="s">
        <v>54</v>
      </c>
      <c r="K951" s="1">
        <v>45169</v>
      </c>
      <c r="L951">
        <v>80</v>
      </c>
      <c r="O951" t="s">
        <v>3027</v>
      </c>
      <c r="P951" t="s">
        <v>2111</v>
      </c>
      <c r="Q951" t="s">
        <v>56</v>
      </c>
      <c r="R951" t="s">
        <v>2112</v>
      </c>
      <c r="S951" t="s">
        <v>2417</v>
      </c>
      <c r="T951" s="1">
        <v>45128</v>
      </c>
      <c r="U951" t="s">
        <v>58</v>
      </c>
      <c r="V951" t="s">
        <v>58</v>
      </c>
      <c r="W951" t="s">
        <v>3027</v>
      </c>
      <c r="X951">
        <v>2</v>
      </c>
      <c r="Y951" s="1">
        <v>45156</v>
      </c>
      <c r="Z951" t="s">
        <v>71</v>
      </c>
      <c r="AA951" t="s">
        <v>72</v>
      </c>
      <c r="AB951" t="s">
        <v>60</v>
      </c>
      <c r="AC951">
        <v>22</v>
      </c>
      <c r="AD951" t="s">
        <v>54</v>
      </c>
      <c r="AE951" t="s">
        <v>54</v>
      </c>
      <c r="AF951" t="s">
        <v>54</v>
      </c>
      <c r="AG951" t="s">
        <v>54</v>
      </c>
      <c r="AH951" t="s">
        <v>2418</v>
      </c>
      <c r="AI951" t="s">
        <v>54</v>
      </c>
      <c r="AJ951" t="s">
        <v>54</v>
      </c>
      <c r="AK951" t="s">
        <v>54</v>
      </c>
      <c r="AL951" s="2">
        <v>5830145.0999999996</v>
      </c>
      <c r="AM951">
        <v>92</v>
      </c>
      <c r="AN951">
        <v>1</v>
      </c>
      <c r="AO951" t="s">
        <v>74</v>
      </c>
      <c r="AP951" s="8">
        <v>5830145.0999999996</v>
      </c>
      <c r="AQ951" t="s">
        <v>58</v>
      </c>
      <c r="AR951">
        <v>92</v>
      </c>
      <c r="AS951">
        <v>22</v>
      </c>
      <c r="AT951" t="s">
        <v>58</v>
      </c>
      <c r="AU951" t="s">
        <v>58</v>
      </c>
      <c r="AV951" t="b">
        <v>0</v>
      </c>
    </row>
    <row r="952" spans="1:48">
      <c r="A952">
        <v>951</v>
      </c>
      <c r="B952" t="s">
        <v>1068</v>
      </c>
      <c r="C952" t="s">
        <v>3055</v>
      </c>
      <c r="D952" t="s">
        <v>2108</v>
      </c>
      <c r="E952" t="s">
        <v>2109</v>
      </c>
      <c r="F952" t="s">
        <v>66</v>
      </c>
      <c r="G952" t="s">
        <v>52</v>
      </c>
      <c r="H952" t="s">
        <v>53</v>
      </c>
      <c r="J952" t="s">
        <v>54</v>
      </c>
      <c r="K952" s="1">
        <v>45169</v>
      </c>
      <c r="L952">
        <v>80</v>
      </c>
      <c r="O952" t="s">
        <v>3027</v>
      </c>
      <c r="P952" t="s">
        <v>2111</v>
      </c>
      <c r="Q952" t="s">
        <v>56</v>
      </c>
      <c r="R952" t="s">
        <v>2112</v>
      </c>
      <c r="S952" t="s">
        <v>2395</v>
      </c>
      <c r="T952" s="1">
        <v>45127</v>
      </c>
      <c r="U952" t="s">
        <v>58</v>
      </c>
      <c r="V952" t="s">
        <v>58</v>
      </c>
      <c r="W952" t="s">
        <v>3027</v>
      </c>
      <c r="X952">
        <v>2</v>
      </c>
      <c r="Y952" s="1">
        <v>45156</v>
      </c>
      <c r="Z952" t="s">
        <v>71</v>
      </c>
      <c r="AA952" t="s">
        <v>72</v>
      </c>
      <c r="AB952" t="s">
        <v>60</v>
      </c>
      <c r="AC952">
        <v>22</v>
      </c>
      <c r="AD952" t="s">
        <v>54</v>
      </c>
      <c r="AE952" t="s">
        <v>54</v>
      </c>
      <c r="AF952" t="s">
        <v>54</v>
      </c>
      <c r="AG952" t="s">
        <v>54</v>
      </c>
      <c r="AH952" t="s">
        <v>2396</v>
      </c>
      <c r="AI952" t="s">
        <v>54</v>
      </c>
      <c r="AJ952" t="s">
        <v>54</v>
      </c>
      <c r="AK952" t="s">
        <v>54</v>
      </c>
      <c r="AL952" s="2">
        <v>5707417.0999999996</v>
      </c>
      <c r="AM952">
        <v>95</v>
      </c>
      <c r="AN952">
        <v>1</v>
      </c>
      <c r="AO952" t="s">
        <v>74</v>
      </c>
      <c r="AP952" s="8">
        <v>5707417.0999999996</v>
      </c>
      <c r="AQ952" t="s">
        <v>58</v>
      </c>
      <c r="AR952">
        <v>95</v>
      </c>
      <c r="AS952">
        <v>22</v>
      </c>
      <c r="AT952" t="s">
        <v>58</v>
      </c>
      <c r="AU952" t="s">
        <v>58</v>
      </c>
      <c r="AV952" t="b">
        <v>0</v>
      </c>
    </row>
    <row r="953" spans="1:48">
      <c r="A953">
        <v>952</v>
      </c>
      <c r="B953" t="s">
        <v>1068</v>
      </c>
      <c r="C953" t="s">
        <v>3056</v>
      </c>
      <c r="D953" t="s">
        <v>2108</v>
      </c>
      <c r="E953" t="s">
        <v>2109</v>
      </c>
      <c r="F953" t="s">
        <v>66</v>
      </c>
      <c r="G953" t="s">
        <v>52</v>
      </c>
      <c r="H953" t="s">
        <v>53</v>
      </c>
      <c r="J953" t="s">
        <v>54</v>
      </c>
      <c r="K953" s="1">
        <v>45169</v>
      </c>
      <c r="L953">
        <v>80</v>
      </c>
      <c r="O953" t="s">
        <v>3027</v>
      </c>
      <c r="P953" t="s">
        <v>2111</v>
      </c>
      <c r="Q953" t="s">
        <v>56</v>
      </c>
      <c r="R953" t="s">
        <v>2112</v>
      </c>
      <c r="S953" t="s">
        <v>3057</v>
      </c>
      <c r="T953" s="1">
        <v>45154</v>
      </c>
      <c r="U953" t="s">
        <v>58</v>
      </c>
      <c r="V953" t="s">
        <v>58</v>
      </c>
      <c r="W953" t="s">
        <v>3027</v>
      </c>
      <c r="X953">
        <v>2</v>
      </c>
      <c r="Y953" s="1">
        <v>45156</v>
      </c>
      <c r="Z953" t="s">
        <v>71</v>
      </c>
      <c r="AA953" t="s">
        <v>72</v>
      </c>
      <c r="AB953" t="s">
        <v>60</v>
      </c>
      <c r="AC953">
        <v>22</v>
      </c>
      <c r="AD953" t="s">
        <v>54</v>
      </c>
      <c r="AE953" t="s">
        <v>54</v>
      </c>
      <c r="AF953" t="s">
        <v>54</v>
      </c>
      <c r="AG953" t="s">
        <v>54</v>
      </c>
      <c r="AH953" t="s">
        <v>3058</v>
      </c>
      <c r="AI953" t="s">
        <v>54</v>
      </c>
      <c r="AJ953" t="s">
        <v>54</v>
      </c>
      <c r="AK953" t="s">
        <v>54</v>
      </c>
      <c r="AL953" s="2">
        <v>7662132.5999999996</v>
      </c>
      <c r="AM953">
        <v>120</v>
      </c>
      <c r="AN953">
        <v>1</v>
      </c>
      <c r="AO953" t="s">
        <v>74</v>
      </c>
      <c r="AP953" s="8">
        <v>7662132.5999999996</v>
      </c>
      <c r="AQ953" t="s">
        <v>58</v>
      </c>
      <c r="AR953">
        <v>120</v>
      </c>
      <c r="AS953">
        <v>22</v>
      </c>
      <c r="AT953" t="s">
        <v>58</v>
      </c>
      <c r="AU953" t="s">
        <v>58</v>
      </c>
      <c r="AV953" t="b">
        <v>0</v>
      </c>
    </row>
    <row r="954" spans="1:48">
      <c r="A954">
        <v>953</v>
      </c>
      <c r="B954" t="s">
        <v>1068</v>
      </c>
      <c r="C954" t="s">
        <v>3059</v>
      </c>
      <c r="D954" t="s">
        <v>2108</v>
      </c>
      <c r="E954" t="s">
        <v>2109</v>
      </c>
      <c r="F954" t="s">
        <v>66</v>
      </c>
      <c r="G954" t="s">
        <v>52</v>
      </c>
      <c r="H954" t="s">
        <v>53</v>
      </c>
      <c r="J954" t="s">
        <v>54</v>
      </c>
      <c r="K954" s="1">
        <v>45169</v>
      </c>
      <c r="L954">
        <v>80</v>
      </c>
      <c r="O954" t="s">
        <v>3027</v>
      </c>
      <c r="P954" t="s">
        <v>2111</v>
      </c>
      <c r="Q954" t="s">
        <v>56</v>
      </c>
      <c r="R954" t="s">
        <v>2112</v>
      </c>
      <c r="S954" t="s">
        <v>3060</v>
      </c>
      <c r="T954" s="1">
        <v>45153</v>
      </c>
      <c r="U954" t="s">
        <v>58</v>
      </c>
      <c r="V954" t="s">
        <v>58</v>
      </c>
      <c r="W954" t="s">
        <v>3027</v>
      </c>
      <c r="X954">
        <v>2</v>
      </c>
      <c r="Y954" s="1">
        <v>45156</v>
      </c>
      <c r="Z954" t="s">
        <v>71</v>
      </c>
      <c r="AA954" t="s">
        <v>72</v>
      </c>
      <c r="AB954" t="s">
        <v>60</v>
      </c>
      <c r="AC954">
        <v>22</v>
      </c>
      <c r="AD954" t="s">
        <v>54</v>
      </c>
      <c r="AE954" t="s">
        <v>54</v>
      </c>
      <c r="AF954" t="s">
        <v>54</v>
      </c>
      <c r="AG954" t="s">
        <v>54</v>
      </c>
      <c r="AH954" t="s">
        <v>3061</v>
      </c>
      <c r="AI954" t="s">
        <v>54</v>
      </c>
      <c r="AJ954" t="s">
        <v>54</v>
      </c>
      <c r="AK954" t="s">
        <v>54</v>
      </c>
      <c r="AL954" s="2">
        <v>7773013.0999999996</v>
      </c>
      <c r="AM954">
        <v>121</v>
      </c>
      <c r="AN954">
        <v>1</v>
      </c>
      <c r="AO954" t="s">
        <v>74</v>
      </c>
      <c r="AP954" s="8">
        <v>7773013.0999999996</v>
      </c>
      <c r="AQ954" t="s">
        <v>58</v>
      </c>
      <c r="AR954">
        <v>121</v>
      </c>
      <c r="AS954">
        <v>22</v>
      </c>
      <c r="AT954" t="s">
        <v>58</v>
      </c>
      <c r="AU954" t="s">
        <v>58</v>
      </c>
      <c r="AV954" t="b">
        <v>0</v>
      </c>
    </row>
    <row r="955" spans="1:48">
      <c r="A955">
        <v>954</v>
      </c>
      <c r="B955" t="s">
        <v>1068</v>
      </c>
      <c r="C955" t="s">
        <v>3062</v>
      </c>
      <c r="D955" t="s">
        <v>2108</v>
      </c>
      <c r="E955" t="s">
        <v>2109</v>
      </c>
      <c r="F955" t="s">
        <v>66</v>
      </c>
      <c r="G955" t="s">
        <v>52</v>
      </c>
      <c r="H955" t="s">
        <v>53</v>
      </c>
      <c r="J955" t="s">
        <v>54</v>
      </c>
      <c r="K955" s="1">
        <v>45169</v>
      </c>
      <c r="L955">
        <v>80</v>
      </c>
      <c r="O955" t="s">
        <v>3027</v>
      </c>
      <c r="P955" t="s">
        <v>2111</v>
      </c>
      <c r="Q955" t="s">
        <v>56</v>
      </c>
      <c r="R955" t="s">
        <v>2112</v>
      </c>
      <c r="S955" t="s">
        <v>3063</v>
      </c>
      <c r="T955" s="1">
        <v>45152</v>
      </c>
      <c r="U955" t="s">
        <v>58</v>
      </c>
      <c r="V955" t="s">
        <v>58</v>
      </c>
      <c r="W955" t="s">
        <v>3027</v>
      </c>
      <c r="X955">
        <v>2</v>
      </c>
      <c r="Y955" s="1">
        <v>45156</v>
      </c>
      <c r="Z955" t="s">
        <v>71</v>
      </c>
      <c r="AA955" t="s">
        <v>72</v>
      </c>
      <c r="AB955" t="s">
        <v>60</v>
      </c>
      <c r="AC955">
        <v>22</v>
      </c>
      <c r="AD955" t="s">
        <v>54</v>
      </c>
      <c r="AE955" t="s">
        <v>54</v>
      </c>
      <c r="AF955" t="s">
        <v>54</v>
      </c>
      <c r="AG955" t="s">
        <v>54</v>
      </c>
      <c r="AH955" t="s">
        <v>3064</v>
      </c>
      <c r="AI955" t="s">
        <v>54</v>
      </c>
      <c r="AJ955" t="s">
        <v>54</v>
      </c>
      <c r="AK955" t="s">
        <v>54</v>
      </c>
      <c r="AL955" s="2">
        <v>7698803.0999999996</v>
      </c>
      <c r="AM955">
        <v>117</v>
      </c>
      <c r="AN955">
        <v>1</v>
      </c>
      <c r="AO955" t="s">
        <v>74</v>
      </c>
      <c r="AP955" s="8">
        <v>7698803.0999999996</v>
      </c>
      <c r="AQ955" t="s">
        <v>58</v>
      </c>
      <c r="AR955">
        <v>117</v>
      </c>
      <c r="AS955">
        <v>22</v>
      </c>
      <c r="AT955" t="s">
        <v>58</v>
      </c>
      <c r="AU955" t="s">
        <v>58</v>
      </c>
      <c r="AV955" t="b">
        <v>0</v>
      </c>
    </row>
    <row r="956" spans="1:48">
      <c r="A956">
        <v>955</v>
      </c>
      <c r="B956" t="s">
        <v>1068</v>
      </c>
      <c r="C956" t="s">
        <v>3065</v>
      </c>
      <c r="D956" t="s">
        <v>2108</v>
      </c>
      <c r="E956" t="s">
        <v>2109</v>
      </c>
      <c r="F956" t="s">
        <v>66</v>
      </c>
      <c r="G956" t="s">
        <v>52</v>
      </c>
      <c r="H956" t="s">
        <v>53</v>
      </c>
      <c r="J956" t="s">
        <v>54</v>
      </c>
      <c r="K956" s="1">
        <v>45169</v>
      </c>
      <c r="L956">
        <v>80</v>
      </c>
      <c r="O956" t="s">
        <v>3027</v>
      </c>
      <c r="P956" t="s">
        <v>2111</v>
      </c>
      <c r="Q956" t="s">
        <v>56</v>
      </c>
      <c r="R956" t="s">
        <v>2112</v>
      </c>
      <c r="S956" t="s">
        <v>3066</v>
      </c>
      <c r="T956" s="1">
        <v>45149</v>
      </c>
      <c r="U956" t="s">
        <v>58</v>
      </c>
      <c r="V956" t="s">
        <v>58</v>
      </c>
      <c r="W956" t="s">
        <v>3027</v>
      </c>
      <c r="X956">
        <v>2</v>
      </c>
      <c r="Y956" s="1">
        <v>45156</v>
      </c>
      <c r="Z956" t="s">
        <v>71</v>
      </c>
      <c r="AA956" t="s">
        <v>72</v>
      </c>
      <c r="AB956" t="s">
        <v>60</v>
      </c>
      <c r="AC956">
        <v>22</v>
      </c>
      <c r="AD956" t="s">
        <v>54</v>
      </c>
      <c r="AE956" t="s">
        <v>54</v>
      </c>
      <c r="AF956" t="s">
        <v>54</v>
      </c>
      <c r="AG956" t="s">
        <v>54</v>
      </c>
      <c r="AH956" t="s">
        <v>3067</v>
      </c>
      <c r="AI956" t="s">
        <v>54</v>
      </c>
      <c r="AJ956" t="s">
        <v>54</v>
      </c>
      <c r="AK956" t="s">
        <v>54</v>
      </c>
      <c r="AL956" s="2">
        <v>8018683.0999999996</v>
      </c>
      <c r="AM956">
        <v>119</v>
      </c>
      <c r="AN956">
        <v>1</v>
      </c>
      <c r="AO956" t="s">
        <v>74</v>
      </c>
      <c r="AP956" s="8">
        <v>8018683.0999999996</v>
      </c>
      <c r="AQ956" t="s">
        <v>58</v>
      </c>
      <c r="AR956">
        <v>119</v>
      </c>
      <c r="AS956">
        <v>22</v>
      </c>
      <c r="AT956" t="s">
        <v>58</v>
      </c>
      <c r="AU956" t="s">
        <v>58</v>
      </c>
      <c r="AV956" t="b">
        <v>0</v>
      </c>
    </row>
    <row r="957" spans="1:48">
      <c r="A957">
        <v>956</v>
      </c>
      <c r="B957" t="s">
        <v>1068</v>
      </c>
      <c r="C957" t="s">
        <v>3068</v>
      </c>
      <c r="D957" t="s">
        <v>2108</v>
      </c>
      <c r="E957" t="s">
        <v>2109</v>
      </c>
      <c r="F957" t="s">
        <v>66</v>
      </c>
      <c r="G957" t="s">
        <v>52</v>
      </c>
      <c r="H957" t="s">
        <v>53</v>
      </c>
      <c r="J957" t="s">
        <v>54</v>
      </c>
      <c r="K957" s="1">
        <v>45169</v>
      </c>
      <c r="L957">
        <v>80</v>
      </c>
      <c r="O957" t="s">
        <v>3027</v>
      </c>
      <c r="P957" t="s">
        <v>2111</v>
      </c>
      <c r="Q957" t="s">
        <v>56</v>
      </c>
      <c r="R957" t="s">
        <v>2112</v>
      </c>
      <c r="S957" t="s">
        <v>3069</v>
      </c>
      <c r="T957" s="1">
        <v>45148</v>
      </c>
      <c r="U957" t="s">
        <v>58</v>
      </c>
      <c r="V957" t="s">
        <v>58</v>
      </c>
      <c r="W957" t="s">
        <v>3027</v>
      </c>
      <c r="X957">
        <v>2</v>
      </c>
      <c r="Y957" s="1">
        <v>45156</v>
      </c>
      <c r="Z957" t="s">
        <v>71</v>
      </c>
      <c r="AA957" t="s">
        <v>72</v>
      </c>
      <c r="AB957" t="s">
        <v>60</v>
      </c>
      <c r="AC957">
        <v>22</v>
      </c>
      <c r="AD957" t="s">
        <v>54</v>
      </c>
      <c r="AE957" t="s">
        <v>54</v>
      </c>
      <c r="AF957" t="s">
        <v>54</v>
      </c>
      <c r="AG957" t="s">
        <v>54</v>
      </c>
      <c r="AH957" t="s">
        <v>3070</v>
      </c>
      <c r="AI957" t="s">
        <v>54</v>
      </c>
      <c r="AJ957" t="s">
        <v>54</v>
      </c>
      <c r="AK957" t="s">
        <v>54</v>
      </c>
      <c r="AL957" s="2">
        <v>8305271.0999999996</v>
      </c>
      <c r="AM957">
        <v>119</v>
      </c>
      <c r="AN957">
        <v>1</v>
      </c>
      <c r="AO957" t="s">
        <v>74</v>
      </c>
      <c r="AP957" s="8">
        <v>8305271.0999999996</v>
      </c>
      <c r="AQ957" t="s">
        <v>58</v>
      </c>
      <c r="AR957">
        <v>119</v>
      </c>
      <c r="AS957">
        <v>22</v>
      </c>
      <c r="AT957" t="s">
        <v>58</v>
      </c>
      <c r="AU957" t="s">
        <v>58</v>
      </c>
      <c r="AV957" t="b">
        <v>0</v>
      </c>
    </row>
    <row r="958" spans="1:48">
      <c r="A958">
        <v>957</v>
      </c>
      <c r="B958" t="s">
        <v>1068</v>
      </c>
      <c r="C958" t="s">
        <v>3071</v>
      </c>
      <c r="D958" t="s">
        <v>2108</v>
      </c>
      <c r="E958" t="s">
        <v>2109</v>
      </c>
      <c r="F958" t="s">
        <v>66</v>
      </c>
      <c r="G958" t="s">
        <v>52</v>
      </c>
      <c r="H958" t="s">
        <v>53</v>
      </c>
      <c r="J958" t="s">
        <v>54</v>
      </c>
      <c r="K958" s="1">
        <v>45169</v>
      </c>
      <c r="L958">
        <v>80</v>
      </c>
      <c r="O958" t="s">
        <v>3027</v>
      </c>
      <c r="P958" t="s">
        <v>2111</v>
      </c>
      <c r="Q958" t="s">
        <v>56</v>
      </c>
      <c r="R958" t="s">
        <v>2112</v>
      </c>
      <c r="S958" t="s">
        <v>3072</v>
      </c>
      <c r="T958" s="1">
        <v>45147</v>
      </c>
      <c r="U958" t="s">
        <v>58</v>
      </c>
      <c r="V958" t="s">
        <v>58</v>
      </c>
      <c r="W958" t="s">
        <v>3027</v>
      </c>
      <c r="X958">
        <v>2</v>
      </c>
      <c r="Y958" s="1">
        <v>45156</v>
      </c>
      <c r="Z958" t="s">
        <v>71</v>
      </c>
      <c r="AA958" t="s">
        <v>72</v>
      </c>
      <c r="AB958" t="s">
        <v>60</v>
      </c>
      <c r="AC958">
        <v>22</v>
      </c>
      <c r="AD958" t="s">
        <v>54</v>
      </c>
      <c r="AE958" t="s">
        <v>54</v>
      </c>
      <c r="AF958" t="s">
        <v>54</v>
      </c>
      <c r="AG958" t="s">
        <v>54</v>
      </c>
      <c r="AH958" t="s">
        <v>3073</v>
      </c>
      <c r="AI958" t="s">
        <v>54</v>
      </c>
      <c r="AJ958" t="s">
        <v>54</v>
      </c>
      <c r="AK958" t="s">
        <v>54</v>
      </c>
      <c r="AL958" s="2">
        <v>8230880.0999999996</v>
      </c>
      <c r="AM958">
        <v>120</v>
      </c>
      <c r="AN958">
        <v>1</v>
      </c>
      <c r="AO958" t="s">
        <v>74</v>
      </c>
      <c r="AP958" s="8">
        <v>8230880.0999999996</v>
      </c>
      <c r="AQ958" t="s">
        <v>58</v>
      </c>
      <c r="AR958">
        <v>120</v>
      </c>
      <c r="AS958">
        <v>22</v>
      </c>
      <c r="AT958" t="s">
        <v>58</v>
      </c>
      <c r="AU958" t="s">
        <v>58</v>
      </c>
      <c r="AV958" t="b">
        <v>0</v>
      </c>
    </row>
    <row r="959" spans="1:48">
      <c r="A959">
        <v>958</v>
      </c>
      <c r="B959" t="s">
        <v>1068</v>
      </c>
      <c r="C959" t="s">
        <v>3074</v>
      </c>
      <c r="D959" t="s">
        <v>2108</v>
      </c>
      <c r="E959" t="s">
        <v>2109</v>
      </c>
      <c r="F959" t="s">
        <v>66</v>
      </c>
      <c r="G959" t="s">
        <v>52</v>
      </c>
      <c r="H959" t="s">
        <v>53</v>
      </c>
      <c r="J959" t="s">
        <v>54</v>
      </c>
      <c r="K959" s="1">
        <v>45169</v>
      </c>
      <c r="L959">
        <v>80</v>
      </c>
      <c r="O959" t="s">
        <v>3027</v>
      </c>
      <c r="P959" t="s">
        <v>2111</v>
      </c>
      <c r="Q959" t="s">
        <v>56</v>
      </c>
      <c r="R959" t="s">
        <v>2112</v>
      </c>
      <c r="S959" t="s">
        <v>3075</v>
      </c>
      <c r="T959" s="1">
        <v>45146</v>
      </c>
      <c r="U959" t="s">
        <v>58</v>
      </c>
      <c r="V959" t="s">
        <v>58</v>
      </c>
      <c r="W959" t="s">
        <v>3027</v>
      </c>
      <c r="X959">
        <v>2</v>
      </c>
      <c r="Y959" s="1">
        <v>45156</v>
      </c>
      <c r="Z959" t="s">
        <v>71</v>
      </c>
      <c r="AA959" t="s">
        <v>72</v>
      </c>
      <c r="AB959" t="s">
        <v>60</v>
      </c>
      <c r="AC959">
        <v>22</v>
      </c>
      <c r="AD959" t="s">
        <v>54</v>
      </c>
      <c r="AE959" t="s">
        <v>54</v>
      </c>
      <c r="AF959" t="s">
        <v>54</v>
      </c>
      <c r="AG959" t="s">
        <v>54</v>
      </c>
      <c r="AH959" t="s">
        <v>3076</v>
      </c>
      <c r="AI959" t="s">
        <v>54</v>
      </c>
      <c r="AJ959" t="s">
        <v>54</v>
      </c>
      <c r="AK959" t="s">
        <v>54</v>
      </c>
      <c r="AL959" s="2">
        <v>7937659.7000000002</v>
      </c>
      <c r="AM959">
        <v>117</v>
      </c>
      <c r="AN959">
        <v>1</v>
      </c>
      <c r="AO959" t="s">
        <v>74</v>
      </c>
      <c r="AP959" s="8">
        <v>7937659.7000000002</v>
      </c>
      <c r="AQ959" t="s">
        <v>58</v>
      </c>
      <c r="AR959">
        <v>117</v>
      </c>
      <c r="AS959">
        <v>22</v>
      </c>
      <c r="AT959" t="s">
        <v>58</v>
      </c>
      <c r="AU959" t="s">
        <v>58</v>
      </c>
      <c r="AV959" t="b">
        <v>0</v>
      </c>
    </row>
    <row r="960" spans="1:48">
      <c r="A960">
        <v>959</v>
      </c>
      <c r="B960" t="s">
        <v>2817</v>
      </c>
      <c r="C960" t="s">
        <v>3077</v>
      </c>
      <c r="D960" t="s">
        <v>2108</v>
      </c>
      <c r="E960" t="s">
        <v>2109</v>
      </c>
      <c r="F960" t="s">
        <v>66</v>
      </c>
      <c r="G960" t="s">
        <v>52</v>
      </c>
      <c r="H960" t="s">
        <v>53</v>
      </c>
      <c r="J960" t="s">
        <v>54</v>
      </c>
      <c r="K960" s="1">
        <v>45169</v>
      </c>
      <c r="L960">
        <v>80</v>
      </c>
      <c r="O960" t="s">
        <v>2562</v>
      </c>
      <c r="P960" t="s">
        <v>2111</v>
      </c>
      <c r="Q960" t="s">
        <v>56</v>
      </c>
      <c r="R960" t="s">
        <v>2112</v>
      </c>
      <c r="S960" t="s">
        <v>3078</v>
      </c>
      <c r="T960" s="1">
        <v>45156</v>
      </c>
      <c r="U960" t="s">
        <v>58</v>
      </c>
      <c r="V960" t="s">
        <v>58</v>
      </c>
      <c r="W960" t="s">
        <v>2562</v>
      </c>
      <c r="X960">
        <v>2</v>
      </c>
      <c r="Y960" s="1">
        <v>45156</v>
      </c>
      <c r="Z960" t="s">
        <v>71</v>
      </c>
      <c r="AA960" t="s">
        <v>72</v>
      </c>
      <c r="AB960" t="s">
        <v>60</v>
      </c>
      <c r="AC960">
        <v>20</v>
      </c>
      <c r="AD960" t="s">
        <v>54</v>
      </c>
      <c r="AE960" t="s">
        <v>54</v>
      </c>
      <c r="AF960" t="s">
        <v>54</v>
      </c>
      <c r="AG960" t="s">
        <v>54</v>
      </c>
      <c r="AH960" t="s">
        <v>3079</v>
      </c>
      <c r="AI960" t="s">
        <v>54</v>
      </c>
      <c r="AJ960" t="s">
        <v>54</v>
      </c>
      <c r="AK960" t="s">
        <v>54</v>
      </c>
      <c r="AL960" s="2">
        <v>2585961.14</v>
      </c>
      <c r="AM960">
        <v>29</v>
      </c>
      <c r="AN960">
        <v>1</v>
      </c>
      <c r="AO960" t="s">
        <v>74</v>
      </c>
      <c r="AP960" s="8">
        <v>2585961.14</v>
      </c>
      <c r="AQ960" t="s">
        <v>58</v>
      </c>
      <c r="AR960">
        <v>29</v>
      </c>
      <c r="AS960">
        <v>20</v>
      </c>
      <c r="AT960" t="s">
        <v>58</v>
      </c>
      <c r="AU960" t="s">
        <v>58</v>
      </c>
      <c r="AV960" t="b">
        <v>0</v>
      </c>
    </row>
    <row r="961" spans="1:48">
      <c r="A961">
        <v>960</v>
      </c>
      <c r="B961" t="s">
        <v>2665</v>
      </c>
      <c r="C961" t="s">
        <v>3080</v>
      </c>
      <c r="D961" t="s">
        <v>2108</v>
      </c>
      <c r="E961" t="s">
        <v>2109</v>
      </c>
      <c r="F961" t="s">
        <v>66</v>
      </c>
      <c r="G961" t="s">
        <v>52</v>
      </c>
      <c r="H961" t="s">
        <v>53</v>
      </c>
      <c r="J961" t="s">
        <v>54</v>
      </c>
      <c r="K961" s="1">
        <v>45169</v>
      </c>
      <c r="L961">
        <v>40</v>
      </c>
      <c r="O961" t="s">
        <v>2196</v>
      </c>
      <c r="P961" t="s">
        <v>2111</v>
      </c>
      <c r="Q961" t="s">
        <v>56</v>
      </c>
      <c r="R961" t="s">
        <v>2112</v>
      </c>
      <c r="S961" t="s">
        <v>3081</v>
      </c>
      <c r="T961" s="1">
        <v>45156</v>
      </c>
      <c r="U961" t="s">
        <v>58</v>
      </c>
      <c r="V961" t="s">
        <v>58</v>
      </c>
      <c r="W961" t="s">
        <v>2196</v>
      </c>
      <c r="X961">
        <v>2</v>
      </c>
      <c r="Y961" s="1">
        <v>45156</v>
      </c>
      <c r="Z961" t="s">
        <v>71</v>
      </c>
      <c r="AA961" t="s">
        <v>72</v>
      </c>
      <c r="AB961" t="s">
        <v>60</v>
      </c>
      <c r="AC961">
        <v>9</v>
      </c>
      <c r="AD961" t="s">
        <v>54</v>
      </c>
      <c r="AE961" t="s">
        <v>54</v>
      </c>
      <c r="AF961" t="s">
        <v>54</v>
      </c>
      <c r="AG961" t="s">
        <v>54</v>
      </c>
      <c r="AH961" t="s">
        <v>3082</v>
      </c>
      <c r="AI961" t="s">
        <v>54</v>
      </c>
      <c r="AJ961" t="s">
        <v>54</v>
      </c>
      <c r="AK961" t="s">
        <v>54</v>
      </c>
      <c r="AL961" s="2">
        <v>2404007.27</v>
      </c>
      <c r="AM961">
        <v>40</v>
      </c>
      <c r="AN961">
        <v>1</v>
      </c>
      <c r="AO961" t="s">
        <v>74</v>
      </c>
      <c r="AP961" s="8">
        <v>2404007.27</v>
      </c>
      <c r="AQ961" t="s">
        <v>58</v>
      </c>
      <c r="AR961">
        <v>40</v>
      </c>
      <c r="AS961">
        <v>9</v>
      </c>
      <c r="AT961" t="s">
        <v>58</v>
      </c>
      <c r="AU961" t="s">
        <v>58</v>
      </c>
      <c r="AV961" t="b">
        <v>0</v>
      </c>
    </row>
    <row r="962" spans="1:48">
      <c r="A962">
        <v>961</v>
      </c>
      <c r="B962" t="s">
        <v>2883</v>
      </c>
      <c r="C962" t="s">
        <v>3083</v>
      </c>
      <c r="D962" t="s">
        <v>2108</v>
      </c>
      <c r="E962" t="s">
        <v>2109</v>
      </c>
      <c r="F962" t="s">
        <v>66</v>
      </c>
      <c r="G962" t="s">
        <v>52</v>
      </c>
      <c r="H962" t="s">
        <v>53</v>
      </c>
      <c r="J962" t="s">
        <v>54</v>
      </c>
      <c r="K962" s="1">
        <v>45169</v>
      </c>
      <c r="L962">
        <v>40</v>
      </c>
      <c r="O962" t="s">
        <v>2225</v>
      </c>
      <c r="P962" t="s">
        <v>2111</v>
      </c>
      <c r="Q962" t="s">
        <v>56</v>
      </c>
      <c r="R962" t="s">
        <v>2112</v>
      </c>
      <c r="S962" t="s">
        <v>3084</v>
      </c>
      <c r="T962" s="1">
        <v>45156</v>
      </c>
      <c r="U962" t="s">
        <v>58</v>
      </c>
      <c r="V962" t="s">
        <v>58</v>
      </c>
      <c r="W962" t="s">
        <v>2225</v>
      </c>
      <c r="X962">
        <v>2</v>
      </c>
      <c r="Y962" s="1">
        <v>45156</v>
      </c>
      <c r="Z962" t="s">
        <v>71</v>
      </c>
      <c r="AA962" t="s">
        <v>72</v>
      </c>
      <c r="AB962" t="s">
        <v>60</v>
      </c>
      <c r="AC962">
        <v>4</v>
      </c>
      <c r="AD962" t="s">
        <v>54</v>
      </c>
      <c r="AE962" t="s">
        <v>54</v>
      </c>
      <c r="AF962" t="s">
        <v>54</v>
      </c>
      <c r="AG962" t="s">
        <v>54</v>
      </c>
      <c r="AH962" t="s">
        <v>3085</v>
      </c>
      <c r="AI962" t="s">
        <v>54</v>
      </c>
      <c r="AJ962" t="s">
        <v>54</v>
      </c>
      <c r="AK962" t="s">
        <v>54</v>
      </c>
      <c r="AL962" s="2">
        <v>7379080.5899999999</v>
      </c>
      <c r="AM962">
        <v>10</v>
      </c>
      <c r="AN962">
        <v>1</v>
      </c>
      <c r="AO962" t="s">
        <v>74</v>
      </c>
      <c r="AP962" s="8">
        <v>7379080.5899999999</v>
      </c>
      <c r="AQ962" t="s">
        <v>58</v>
      </c>
      <c r="AR962">
        <v>10</v>
      </c>
      <c r="AS962">
        <v>4</v>
      </c>
      <c r="AT962" t="s">
        <v>58</v>
      </c>
      <c r="AU962" t="s">
        <v>58</v>
      </c>
      <c r="AV962" t="b">
        <v>0</v>
      </c>
    </row>
    <row r="963" spans="1:48">
      <c r="A963">
        <v>962</v>
      </c>
      <c r="B963" t="s">
        <v>539</v>
      </c>
      <c r="C963" t="s">
        <v>3086</v>
      </c>
      <c r="D963" t="s">
        <v>2108</v>
      </c>
      <c r="E963" t="s">
        <v>2109</v>
      </c>
      <c r="F963" t="s">
        <v>66</v>
      </c>
      <c r="G963" t="s">
        <v>52</v>
      </c>
      <c r="H963" t="s">
        <v>53</v>
      </c>
      <c r="J963" t="s">
        <v>54</v>
      </c>
      <c r="K963" s="1">
        <v>45169</v>
      </c>
      <c r="L963">
        <v>80</v>
      </c>
      <c r="O963" t="s">
        <v>2498</v>
      </c>
      <c r="P963" t="s">
        <v>2111</v>
      </c>
      <c r="Q963" t="s">
        <v>56</v>
      </c>
      <c r="R963" t="s">
        <v>2112</v>
      </c>
      <c r="S963" t="s">
        <v>3087</v>
      </c>
      <c r="T963" s="1">
        <v>45156</v>
      </c>
      <c r="U963" t="s">
        <v>58</v>
      </c>
      <c r="V963" t="s">
        <v>58</v>
      </c>
      <c r="W963" t="s">
        <v>2498</v>
      </c>
      <c r="X963">
        <v>2</v>
      </c>
      <c r="Y963" s="1">
        <v>45156</v>
      </c>
      <c r="Z963" t="s">
        <v>71</v>
      </c>
      <c r="AA963" t="s">
        <v>72</v>
      </c>
      <c r="AB963" t="s">
        <v>60</v>
      </c>
      <c r="AC963">
        <v>18</v>
      </c>
      <c r="AD963" t="s">
        <v>54</v>
      </c>
      <c r="AE963" t="s">
        <v>54</v>
      </c>
      <c r="AF963" t="s">
        <v>54</v>
      </c>
      <c r="AG963" t="s">
        <v>54</v>
      </c>
      <c r="AH963" t="s">
        <v>3088</v>
      </c>
      <c r="AI963" t="s">
        <v>54</v>
      </c>
      <c r="AJ963" t="s">
        <v>54</v>
      </c>
      <c r="AK963" t="s">
        <v>54</v>
      </c>
      <c r="AL963" s="2">
        <v>4279355.16</v>
      </c>
      <c r="AM963">
        <v>30</v>
      </c>
      <c r="AN963">
        <v>1</v>
      </c>
      <c r="AO963" t="s">
        <v>74</v>
      </c>
      <c r="AP963" s="8">
        <v>4279355.16</v>
      </c>
      <c r="AQ963" t="s">
        <v>58</v>
      </c>
      <c r="AR963">
        <v>30</v>
      </c>
      <c r="AS963">
        <v>18</v>
      </c>
      <c r="AT963" t="s">
        <v>58</v>
      </c>
      <c r="AU963" t="s">
        <v>58</v>
      </c>
      <c r="AV963" t="b">
        <v>0</v>
      </c>
    </row>
    <row r="964" spans="1:48">
      <c r="A964">
        <v>963</v>
      </c>
      <c r="B964" t="s">
        <v>2938</v>
      </c>
      <c r="C964" t="s">
        <v>3089</v>
      </c>
      <c r="D964" t="s">
        <v>2108</v>
      </c>
      <c r="E964" t="s">
        <v>2109</v>
      </c>
      <c r="F964" t="s">
        <v>66</v>
      </c>
      <c r="G964" t="s">
        <v>52</v>
      </c>
      <c r="H964" t="s">
        <v>53</v>
      </c>
      <c r="J964" t="s">
        <v>54</v>
      </c>
      <c r="K964" s="1">
        <v>45169</v>
      </c>
      <c r="L964">
        <v>40</v>
      </c>
      <c r="O964" t="s">
        <v>77</v>
      </c>
      <c r="P964" t="s">
        <v>2111</v>
      </c>
      <c r="Q964" t="s">
        <v>56</v>
      </c>
      <c r="R964" t="s">
        <v>2112</v>
      </c>
      <c r="S964" t="s">
        <v>3090</v>
      </c>
      <c r="T964" s="1">
        <v>45156</v>
      </c>
      <c r="U964" t="s">
        <v>58</v>
      </c>
      <c r="V964" t="s">
        <v>58</v>
      </c>
      <c r="W964" t="s">
        <v>77</v>
      </c>
      <c r="X964">
        <v>2</v>
      </c>
      <c r="Y964" s="1">
        <v>45156</v>
      </c>
      <c r="Z964" t="s">
        <v>71</v>
      </c>
      <c r="AA964" t="s">
        <v>72</v>
      </c>
      <c r="AB964" t="s">
        <v>60</v>
      </c>
      <c r="AC964">
        <v>2</v>
      </c>
      <c r="AD964" t="s">
        <v>54</v>
      </c>
      <c r="AE964" t="s">
        <v>54</v>
      </c>
      <c r="AF964" t="s">
        <v>54</v>
      </c>
      <c r="AG964" t="s">
        <v>54</v>
      </c>
      <c r="AH964" t="s">
        <v>3091</v>
      </c>
      <c r="AI964" t="s">
        <v>54</v>
      </c>
      <c r="AJ964" t="s">
        <v>54</v>
      </c>
      <c r="AK964" t="s">
        <v>54</v>
      </c>
      <c r="AL964" s="2">
        <v>4371633.26</v>
      </c>
      <c r="AM964">
        <v>5</v>
      </c>
      <c r="AN964">
        <v>1</v>
      </c>
      <c r="AO964" t="s">
        <v>74</v>
      </c>
      <c r="AP964" s="8">
        <v>4371633.26</v>
      </c>
      <c r="AQ964" t="s">
        <v>58</v>
      </c>
      <c r="AR964">
        <v>5</v>
      </c>
      <c r="AS964">
        <v>2</v>
      </c>
      <c r="AT964" t="s">
        <v>58</v>
      </c>
      <c r="AU964" t="s">
        <v>58</v>
      </c>
      <c r="AV964" t="b">
        <v>0</v>
      </c>
    </row>
    <row r="965" spans="1:48">
      <c r="A965">
        <v>964</v>
      </c>
      <c r="B965" t="s">
        <v>2851</v>
      </c>
      <c r="C965" t="s">
        <v>3092</v>
      </c>
      <c r="D965" t="s">
        <v>2108</v>
      </c>
      <c r="E965" t="s">
        <v>2109</v>
      </c>
      <c r="F965" t="s">
        <v>66</v>
      </c>
      <c r="G965" t="s">
        <v>52</v>
      </c>
      <c r="H965" t="s">
        <v>53</v>
      </c>
      <c r="J965" t="s">
        <v>54</v>
      </c>
      <c r="K965" s="1">
        <v>45169</v>
      </c>
      <c r="L965">
        <v>80</v>
      </c>
      <c r="O965" t="s">
        <v>2357</v>
      </c>
      <c r="P965" t="s">
        <v>2111</v>
      </c>
      <c r="Q965" t="s">
        <v>56</v>
      </c>
      <c r="R965" t="s">
        <v>2112</v>
      </c>
      <c r="S965" t="s">
        <v>3093</v>
      </c>
      <c r="T965" s="1">
        <v>45159</v>
      </c>
      <c r="U965" t="s">
        <v>58</v>
      </c>
      <c r="V965" t="s">
        <v>58</v>
      </c>
      <c r="W965" t="s">
        <v>2357</v>
      </c>
      <c r="X965">
        <v>2</v>
      </c>
      <c r="Y965" s="1">
        <v>45159</v>
      </c>
      <c r="Z965" t="s">
        <v>71</v>
      </c>
      <c r="AA965" t="s">
        <v>72</v>
      </c>
      <c r="AB965" t="s">
        <v>60</v>
      </c>
      <c r="AC965">
        <v>12</v>
      </c>
      <c r="AD965" t="s">
        <v>54</v>
      </c>
      <c r="AE965" t="s">
        <v>54</v>
      </c>
      <c r="AF965" t="s">
        <v>54</v>
      </c>
      <c r="AG965" t="s">
        <v>54</v>
      </c>
      <c r="AH965" t="s">
        <v>3094</v>
      </c>
      <c r="AI965" t="s">
        <v>54</v>
      </c>
      <c r="AJ965" t="s">
        <v>54</v>
      </c>
      <c r="AK965" t="s">
        <v>54</v>
      </c>
      <c r="AL965" s="2">
        <v>5994538.8300000001</v>
      </c>
      <c r="AM965">
        <v>20</v>
      </c>
      <c r="AN965">
        <v>1</v>
      </c>
      <c r="AO965" t="s">
        <v>74</v>
      </c>
      <c r="AP965" s="8">
        <v>5994538.8300000001</v>
      </c>
      <c r="AQ965" t="s">
        <v>58</v>
      </c>
      <c r="AR965">
        <v>20</v>
      </c>
      <c r="AS965">
        <v>12</v>
      </c>
      <c r="AT965" t="s">
        <v>58</v>
      </c>
      <c r="AU965" t="s">
        <v>58</v>
      </c>
      <c r="AV965" t="b">
        <v>0</v>
      </c>
    </row>
    <row r="966" spans="1:48">
      <c r="A966">
        <v>965</v>
      </c>
      <c r="B966" t="s">
        <v>532</v>
      </c>
      <c r="C966" t="s">
        <v>3095</v>
      </c>
      <c r="D966" t="s">
        <v>2108</v>
      </c>
      <c r="E966" t="s">
        <v>2109</v>
      </c>
      <c r="F966" t="s">
        <v>66</v>
      </c>
      <c r="G966" t="s">
        <v>52</v>
      </c>
      <c r="H966" t="s">
        <v>53</v>
      </c>
      <c r="J966" t="s">
        <v>54</v>
      </c>
      <c r="K966" s="1">
        <v>45169</v>
      </c>
      <c r="L966">
        <v>100</v>
      </c>
      <c r="O966" t="s">
        <v>2498</v>
      </c>
      <c r="P966" t="s">
        <v>2111</v>
      </c>
      <c r="Q966" t="s">
        <v>56</v>
      </c>
      <c r="R966" t="s">
        <v>2112</v>
      </c>
      <c r="S966" t="s">
        <v>3096</v>
      </c>
      <c r="T966" s="1">
        <v>45159</v>
      </c>
      <c r="U966" t="s">
        <v>58</v>
      </c>
      <c r="V966" t="s">
        <v>58</v>
      </c>
      <c r="W966" t="s">
        <v>2498</v>
      </c>
      <c r="X966">
        <v>2</v>
      </c>
      <c r="Y966" s="1">
        <v>45159</v>
      </c>
      <c r="Z966" t="s">
        <v>71</v>
      </c>
      <c r="AA966" t="s">
        <v>72</v>
      </c>
      <c r="AB966" t="s">
        <v>60</v>
      </c>
      <c r="AC966">
        <v>18</v>
      </c>
      <c r="AD966" t="s">
        <v>54</v>
      </c>
      <c r="AE966" t="s">
        <v>54</v>
      </c>
      <c r="AF966" t="s">
        <v>54</v>
      </c>
      <c r="AG966" t="s">
        <v>54</v>
      </c>
      <c r="AH966" t="s">
        <v>3097</v>
      </c>
      <c r="AI966" t="s">
        <v>54</v>
      </c>
      <c r="AJ966" t="s">
        <v>54</v>
      </c>
      <c r="AK966" t="s">
        <v>54</v>
      </c>
      <c r="AL966" s="2">
        <v>8113180</v>
      </c>
      <c r="AM966">
        <v>38</v>
      </c>
      <c r="AN966">
        <v>1</v>
      </c>
      <c r="AO966" t="s">
        <v>74</v>
      </c>
      <c r="AP966" s="8">
        <v>8113180</v>
      </c>
      <c r="AQ966" t="s">
        <v>58</v>
      </c>
      <c r="AR966">
        <v>38</v>
      </c>
      <c r="AS966">
        <v>18</v>
      </c>
      <c r="AT966" t="s">
        <v>58</v>
      </c>
      <c r="AU966" t="s">
        <v>58</v>
      </c>
      <c r="AV966" t="b">
        <v>0</v>
      </c>
    </row>
    <row r="967" spans="1:48">
      <c r="A967">
        <v>966</v>
      </c>
      <c r="B967" t="s">
        <v>1068</v>
      </c>
      <c r="C967" t="s">
        <v>3098</v>
      </c>
      <c r="D967" t="s">
        <v>2108</v>
      </c>
      <c r="E967" t="s">
        <v>2109</v>
      </c>
      <c r="F967" t="s">
        <v>66</v>
      </c>
      <c r="G967" t="s">
        <v>52</v>
      </c>
      <c r="H967" t="s">
        <v>53</v>
      </c>
      <c r="J967" t="s">
        <v>54</v>
      </c>
      <c r="K967" s="1">
        <v>45169</v>
      </c>
      <c r="L967">
        <v>80</v>
      </c>
      <c r="O967" t="s">
        <v>2894</v>
      </c>
      <c r="P967" t="s">
        <v>2111</v>
      </c>
      <c r="Q967" t="s">
        <v>56</v>
      </c>
      <c r="R967" t="s">
        <v>2112</v>
      </c>
      <c r="S967" t="s">
        <v>3099</v>
      </c>
      <c r="T967" s="1">
        <v>45159</v>
      </c>
      <c r="U967" t="s">
        <v>58</v>
      </c>
      <c r="V967" t="s">
        <v>58</v>
      </c>
      <c r="W967" t="s">
        <v>2894</v>
      </c>
      <c r="X967">
        <v>2</v>
      </c>
      <c r="Y967" s="1">
        <v>45159</v>
      </c>
      <c r="Z967" t="s">
        <v>71</v>
      </c>
      <c r="AA967" t="s">
        <v>72</v>
      </c>
      <c r="AB967" t="s">
        <v>60</v>
      </c>
      <c r="AC967">
        <v>21</v>
      </c>
      <c r="AD967" t="s">
        <v>54</v>
      </c>
      <c r="AE967" t="s">
        <v>54</v>
      </c>
      <c r="AF967" t="s">
        <v>54</v>
      </c>
      <c r="AG967" t="s">
        <v>54</v>
      </c>
      <c r="AH967" t="s">
        <v>3100</v>
      </c>
      <c r="AI967" t="s">
        <v>54</v>
      </c>
      <c r="AJ967" t="s">
        <v>54</v>
      </c>
      <c r="AK967" t="s">
        <v>54</v>
      </c>
      <c r="AL967" s="2">
        <v>6399170.5999999996</v>
      </c>
      <c r="AM967">
        <v>106</v>
      </c>
      <c r="AN967">
        <v>1</v>
      </c>
      <c r="AO967" t="s">
        <v>74</v>
      </c>
      <c r="AP967" s="8">
        <v>6399170.5999999996</v>
      </c>
      <c r="AQ967" t="s">
        <v>58</v>
      </c>
      <c r="AR967">
        <v>106</v>
      </c>
      <c r="AS967">
        <v>21</v>
      </c>
      <c r="AT967" t="s">
        <v>58</v>
      </c>
      <c r="AU967" t="s">
        <v>58</v>
      </c>
      <c r="AV967" t="b">
        <v>0</v>
      </c>
    </row>
    <row r="968" spans="1:48">
      <c r="A968">
        <v>967</v>
      </c>
      <c r="B968" t="s">
        <v>2817</v>
      </c>
      <c r="C968" t="s">
        <v>3101</v>
      </c>
      <c r="D968" t="s">
        <v>2108</v>
      </c>
      <c r="E968" t="s">
        <v>2109</v>
      </c>
      <c r="F968" t="s">
        <v>66</v>
      </c>
      <c r="G968" t="s">
        <v>52</v>
      </c>
      <c r="H968" t="s">
        <v>53</v>
      </c>
      <c r="J968" t="s">
        <v>54</v>
      </c>
      <c r="K968" s="1">
        <v>45169</v>
      </c>
      <c r="L968">
        <v>80</v>
      </c>
      <c r="O968" t="s">
        <v>2516</v>
      </c>
      <c r="P968" t="s">
        <v>2111</v>
      </c>
      <c r="Q968" t="s">
        <v>56</v>
      </c>
      <c r="R968" t="s">
        <v>2112</v>
      </c>
      <c r="S968" t="s">
        <v>3102</v>
      </c>
      <c r="T968" s="1">
        <v>45159</v>
      </c>
      <c r="U968" t="s">
        <v>58</v>
      </c>
      <c r="V968" t="s">
        <v>58</v>
      </c>
      <c r="W968" t="s">
        <v>2516</v>
      </c>
      <c r="X968">
        <v>2</v>
      </c>
      <c r="Y968" s="1">
        <v>45159</v>
      </c>
      <c r="Z968" t="s">
        <v>71</v>
      </c>
      <c r="AA968" t="s">
        <v>72</v>
      </c>
      <c r="AB968" t="s">
        <v>60</v>
      </c>
      <c r="AC968">
        <v>19</v>
      </c>
      <c r="AD968" t="s">
        <v>54</v>
      </c>
      <c r="AE968" t="s">
        <v>54</v>
      </c>
      <c r="AF968" t="s">
        <v>54</v>
      </c>
      <c r="AG968" t="s">
        <v>54</v>
      </c>
      <c r="AH968" t="s">
        <v>3103</v>
      </c>
      <c r="AI968" t="s">
        <v>54</v>
      </c>
      <c r="AJ968" t="s">
        <v>54</v>
      </c>
      <c r="AK968" t="s">
        <v>54</v>
      </c>
      <c r="AL968" s="2">
        <v>2085159.89</v>
      </c>
      <c r="AM968">
        <v>28</v>
      </c>
      <c r="AN968">
        <v>1</v>
      </c>
      <c r="AO968" t="s">
        <v>74</v>
      </c>
      <c r="AP968" s="8">
        <v>2085159.89</v>
      </c>
      <c r="AQ968" t="s">
        <v>58</v>
      </c>
      <c r="AR968">
        <v>28</v>
      </c>
      <c r="AS968">
        <v>19</v>
      </c>
      <c r="AT968" t="s">
        <v>58</v>
      </c>
      <c r="AU968" t="s">
        <v>58</v>
      </c>
      <c r="AV968" t="b">
        <v>0</v>
      </c>
    </row>
    <row r="969" spans="1:48">
      <c r="A969">
        <v>968</v>
      </c>
      <c r="B969" t="s">
        <v>2883</v>
      </c>
      <c r="C969" t="s">
        <v>3104</v>
      </c>
      <c r="D969" t="s">
        <v>2108</v>
      </c>
      <c r="E969" t="s">
        <v>2109</v>
      </c>
      <c r="F969" t="s">
        <v>66</v>
      </c>
      <c r="G969" t="s">
        <v>52</v>
      </c>
      <c r="H969" t="s">
        <v>53</v>
      </c>
      <c r="J969" t="s">
        <v>54</v>
      </c>
      <c r="K969" s="1">
        <v>45169</v>
      </c>
      <c r="L969">
        <v>40</v>
      </c>
      <c r="O969" t="s">
        <v>2368</v>
      </c>
      <c r="P969" t="s">
        <v>2111</v>
      </c>
      <c r="Q969" t="s">
        <v>56</v>
      </c>
      <c r="R969" t="s">
        <v>2112</v>
      </c>
      <c r="S969" t="s">
        <v>3105</v>
      </c>
      <c r="T969" s="1">
        <v>45159</v>
      </c>
      <c r="U969" t="s">
        <v>58</v>
      </c>
      <c r="V969" t="s">
        <v>58</v>
      </c>
      <c r="W969" t="s">
        <v>2368</v>
      </c>
      <c r="X969">
        <v>2</v>
      </c>
      <c r="Y969" s="1">
        <v>45159</v>
      </c>
      <c r="Z969" t="s">
        <v>71</v>
      </c>
      <c r="AA969" t="s">
        <v>72</v>
      </c>
      <c r="AB969" t="s">
        <v>60</v>
      </c>
      <c r="AC969">
        <v>5</v>
      </c>
      <c r="AD969" t="s">
        <v>54</v>
      </c>
      <c r="AE969" t="s">
        <v>54</v>
      </c>
      <c r="AF969" t="s">
        <v>54</v>
      </c>
      <c r="AG969" t="s">
        <v>54</v>
      </c>
      <c r="AH969" t="s">
        <v>3106</v>
      </c>
      <c r="AI969" t="s">
        <v>54</v>
      </c>
      <c r="AJ969" t="s">
        <v>54</v>
      </c>
      <c r="AK969" t="s">
        <v>54</v>
      </c>
      <c r="AL969" s="2">
        <v>7449060.5899999999</v>
      </c>
      <c r="AM969">
        <v>11</v>
      </c>
      <c r="AN969">
        <v>1</v>
      </c>
      <c r="AO969" t="s">
        <v>74</v>
      </c>
      <c r="AP969" s="8">
        <v>7449060.5899999999</v>
      </c>
      <c r="AQ969" t="s">
        <v>58</v>
      </c>
      <c r="AR969">
        <v>11</v>
      </c>
      <c r="AS969">
        <v>5</v>
      </c>
      <c r="AT969" t="s">
        <v>58</v>
      </c>
      <c r="AU969" t="s">
        <v>58</v>
      </c>
      <c r="AV969" t="b">
        <v>0</v>
      </c>
    </row>
    <row r="970" spans="1:48">
      <c r="A970">
        <v>969</v>
      </c>
      <c r="B970" t="s">
        <v>539</v>
      </c>
      <c r="C970" t="s">
        <v>3107</v>
      </c>
      <c r="D970" t="s">
        <v>2108</v>
      </c>
      <c r="E970" t="s">
        <v>2109</v>
      </c>
      <c r="F970" t="s">
        <v>66</v>
      </c>
      <c r="G970" t="s">
        <v>52</v>
      </c>
      <c r="H970" t="s">
        <v>53</v>
      </c>
      <c r="J970" t="s">
        <v>54</v>
      </c>
      <c r="K970" s="1">
        <v>45169</v>
      </c>
      <c r="L970">
        <v>80</v>
      </c>
      <c r="O970" t="s">
        <v>2361</v>
      </c>
      <c r="P970" t="s">
        <v>2111</v>
      </c>
      <c r="Q970" t="s">
        <v>56</v>
      </c>
      <c r="R970" t="s">
        <v>2112</v>
      </c>
      <c r="S970" t="s">
        <v>3108</v>
      </c>
      <c r="T970" s="1">
        <v>45159</v>
      </c>
      <c r="U970" t="s">
        <v>58</v>
      </c>
      <c r="V970" t="s">
        <v>58</v>
      </c>
      <c r="W970" t="s">
        <v>2361</v>
      </c>
      <c r="X970">
        <v>2</v>
      </c>
      <c r="Y970" s="1">
        <v>45159</v>
      </c>
      <c r="Z970" t="s">
        <v>71</v>
      </c>
      <c r="AA970" t="s">
        <v>72</v>
      </c>
      <c r="AB970" t="s">
        <v>60</v>
      </c>
      <c r="AC970">
        <v>17</v>
      </c>
      <c r="AD970" t="s">
        <v>54</v>
      </c>
      <c r="AE970" t="s">
        <v>54</v>
      </c>
      <c r="AF970" t="s">
        <v>54</v>
      </c>
      <c r="AG970" t="s">
        <v>54</v>
      </c>
      <c r="AH970" t="s">
        <v>3109</v>
      </c>
      <c r="AI970" t="s">
        <v>54</v>
      </c>
      <c r="AJ970" t="s">
        <v>54</v>
      </c>
      <c r="AK970" t="s">
        <v>54</v>
      </c>
      <c r="AL970" s="2">
        <v>4355933.3600000003</v>
      </c>
      <c r="AM970">
        <v>30</v>
      </c>
      <c r="AN970">
        <v>1</v>
      </c>
      <c r="AO970" t="s">
        <v>74</v>
      </c>
      <c r="AP970" s="8">
        <v>4355933.3600000003</v>
      </c>
      <c r="AQ970" t="s">
        <v>58</v>
      </c>
      <c r="AR970">
        <v>30</v>
      </c>
      <c r="AS970">
        <v>17</v>
      </c>
      <c r="AT970" t="s">
        <v>58</v>
      </c>
      <c r="AU970" t="s">
        <v>58</v>
      </c>
      <c r="AV970" t="b">
        <v>0</v>
      </c>
    </row>
    <row r="971" spans="1:48">
      <c r="A971">
        <v>970</v>
      </c>
      <c r="B971" t="s">
        <v>527</v>
      </c>
      <c r="C971" t="s">
        <v>3110</v>
      </c>
      <c r="D971" t="s">
        <v>2108</v>
      </c>
      <c r="E971" t="s">
        <v>2109</v>
      </c>
      <c r="F971" t="s">
        <v>66</v>
      </c>
      <c r="G971" t="s">
        <v>52</v>
      </c>
      <c r="H971" t="s">
        <v>53</v>
      </c>
      <c r="J971" t="s">
        <v>54</v>
      </c>
      <c r="K971" s="1">
        <v>45169</v>
      </c>
      <c r="L971">
        <v>80</v>
      </c>
      <c r="O971" t="s">
        <v>77</v>
      </c>
      <c r="P971" t="s">
        <v>2111</v>
      </c>
      <c r="Q971" t="s">
        <v>56</v>
      </c>
      <c r="R971" t="s">
        <v>2112</v>
      </c>
      <c r="S971" t="s">
        <v>3111</v>
      </c>
      <c r="T971" s="1">
        <v>45160</v>
      </c>
      <c r="U971" t="s">
        <v>58</v>
      </c>
      <c r="V971" t="s">
        <v>58</v>
      </c>
      <c r="W971" t="s">
        <v>77</v>
      </c>
      <c r="X971">
        <v>2</v>
      </c>
      <c r="Y971" s="1">
        <v>45160</v>
      </c>
      <c r="Z971" t="s">
        <v>71</v>
      </c>
      <c r="AA971" t="s">
        <v>72</v>
      </c>
      <c r="AB971" t="s">
        <v>60</v>
      </c>
      <c r="AC971">
        <v>2</v>
      </c>
      <c r="AD971" t="s">
        <v>54</v>
      </c>
      <c r="AE971" t="s">
        <v>54</v>
      </c>
      <c r="AF971" t="s">
        <v>54</v>
      </c>
      <c r="AG971" t="s">
        <v>54</v>
      </c>
      <c r="AH971" t="s">
        <v>3112</v>
      </c>
      <c r="AI971" t="s">
        <v>54</v>
      </c>
      <c r="AJ971" t="s">
        <v>54</v>
      </c>
      <c r="AK971" t="s">
        <v>54</v>
      </c>
      <c r="AL971" s="2">
        <v>3076681.2</v>
      </c>
      <c r="AM971">
        <v>5</v>
      </c>
      <c r="AN971">
        <v>1</v>
      </c>
      <c r="AO971" t="s">
        <v>74</v>
      </c>
      <c r="AP971" s="8">
        <v>3076681.2</v>
      </c>
      <c r="AQ971" t="s">
        <v>58</v>
      </c>
      <c r="AR971">
        <v>5</v>
      </c>
      <c r="AS971">
        <v>2</v>
      </c>
      <c r="AT971" t="s">
        <v>58</v>
      </c>
      <c r="AU971" t="s">
        <v>58</v>
      </c>
      <c r="AV971" t="b">
        <v>0</v>
      </c>
    </row>
    <row r="972" spans="1:48">
      <c r="A972">
        <v>971</v>
      </c>
      <c r="B972" t="s">
        <v>2851</v>
      </c>
      <c r="C972" t="s">
        <v>3113</v>
      </c>
      <c r="D972" t="s">
        <v>2108</v>
      </c>
      <c r="E972" t="s">
        <v>2109</v>
      </c>
      <c r="F972" t="s">
        <v>66</v>
      </c>
      <c r="G972" t="s">
        <v>52</v>
      </c>
      <c r="H972" t="s">
        <v>53</v>
      </c>
      <c r="J972" t="s">
        <v>54</v>
      </c>
      <c r="K972" s="1">
        <v>45169</v>
      </c>
      <c r="L972">
        <v>80</v>
      </c>
      <c r="O972" t="s">
        <v>2450</v>
      </c>
      <c r="P972" t="s">
        <v>2111</v>
      </c>
      <c r="Q972" t="s">
        <v>56</v>
      </c>
      <c r="R972" t="s">
        <v>2112</v>
      </c>
      <c r="S972" t="s">
        <v>3114</v>
      </c>
      <c r="T972" s="1">
        <v>45160</v>
      </c>
      <c r="U972" t="s">
        <v>58</v>
      </c>
      <c r="V972" t="s">
        <v>58</v>
      </c>
      <c r="W972" t="s">
        <v>2450</v>
      </c>
      <c r="X972">
        <v>2</v>
      </c>
      <c r="Y972" s="1">
        <v>45160</v>
      </c>
      <c r="Z972" t="s">
        <v>71</v>
      </c>
      <c r="AA972" t="s">
        <v>72</v>
      </c>
      <c r="AB972" t="s">
        <v>60</v>
      </c>
      <c r="AC972">
        <v>13</v>
      </c>
      <c r="AD972" t="s">
        <v>54</v>
      </c>
      <c r="AE972" t="s">
        <v>54</v>
      </c>
      <c r="AF972" t="s">
        <v>54</v>
      </c>
      <c r="AG972" t="s">
        <v>54</v>
      </c>
      <c r="AH972" t="s">
        <v>3115</v>
      </c>
      <c r="AI972" t="s">
        <v>54</v>
      </c>
      <c r="AJ972" t="s">
        <v>54</v>
      </c>
      <c r="AK972" t="s">
        <v>54</v>
      </c>
      <c r="AL972" s="2">
        <v>5996817.04</v>
      </c>
      <c r="AM972">
        <v>21</v>
      </c>
      <c r="AN972">
        <v>1</v>
      </c>
      <c r="AO972" t="s">
        <v>74</v>
      </c>
      <c r="AP972" s="8">
        <v>5996817.04</v>
      </c>
      <c r="AQ972" t="s">
        <v>58</v>
      </c>
      <c r="AR972">
        <v>21</v>
      </c>
      <c r="AS972">
        <v>13</v>
      </c>
      <c r="AT972" t="s">
        <v>58</v>
      </c>
      <c r="AU972" t="s">
        <v>58</v>
      </c>
      <c r="AV972" t="b">
        <v>0</v>
      </c>
    </row>
    <row r="973" spans="1:48">
      <c r="A973">
        <v>972</v>
      </c>
      <c r="B973" t="s">
        <v>1068</v>
      </c>
      <c r="C973" t="s">
        <v>3116</v>
      </c>
      <c r="D973" t="s">
        <v>2108</v>
      </c>
      <c r="E973" t="s">
        <v>2109</v>
      </c>
      <c r="F973" t="s">
        <v>66</v>
      </c>
      <c r="G973" t="s">
        <v>52</v>
      </c>
      <c r="H973" t="s">
        <v>53</v>
      </c>
      <c r="J973" t="s">
        <v>54</v>
      </c>
      <c r="K973" s="1">
        <v>45169</v>
      </c>
      <c r="L973">
        <v>80</v>
      </c>
      <c r="O973" t="s">
        <v>3027</v>
      </c>
      <c r="P973" t="s">
        <v>2111</v>
      </c>
      <c r="Q973" t="s">
        <v>56</v>
      </c>
      <c r="R973" t="s">
        <v>2112</v>
      </c>
      <c r="S973" t="s">
        <v>3117</v>
      </c>
      <c r="T973" s="1">
        <v>45160</v>
      </c>
      <c r="U973" t="s">
        <v>58</v>
      </c>
      <c r="V973" t="s">
        <v>58</v>
      </c>
      <c r="W973" t="s">
        <v>3027</v>
      </c>
      <c r="X973">
        <v>2</v>
      </c>
      <c r="Y973" s="1">
        <v>45160</v>
      </c>
      <c r="Z973" t="s">
        <v>71</v>
      </c>
      <c r="AA973" t="s">
        <v>72</v>
      </c>
      <c r="AB973" t="s">
        <v>60</v>
      </c>
      <c r="AC973">
        <v>22</v>
      </c>
      <c r="AD973" t="s">
        <v>54</v>
      </c>
      <c r="AE973" t="s">
        <v>54</v>
      </c>
      <c r="AF973" t="s">
        <v>54</v>
      </c>
      <c r="AG973" t="s">
        <v>54</v>
      </c>
      <c r="AH973" t="s">
        <v>3118</v>
      </c>
      <c r="AI973" t="s">
        <v>54</v>
      </c>
      <c r="AJ973" t="s">
        <v>54</v>
      </c>
      <c r="AK973" t="s">
        <v>54</v>
      </c>
      <c r="AL973" s="2">
        <v>6852758.5999999996</v>
      </c>
      <c r="AM973">
        <v>115</v>
      </c>
      <c r="AN973">
        <v>1</v>
      </c>
      <c r="AO973" t="s">
        <v>74</v>
      </c>
      <c r="AP973" s="8">
        <v>6852758.5999999996</v>
      </c>
      <c r="AQ973" t="s">
        <v>58</v>
      </c>
      <c r="AR973">
        <v>115</v>
      </c>
      <c r="AS973">
        <v>22</v>
      </c>
      <c r="AT973" t="s">
        <v>58</v>
      </c>
      <c r="AU973" t="s">
        <v>58</v>
      </c>
      <c r="AV973" t="b">
        <v>0</v>
      </c>
    </row>
    <row r="974" spans="1:48">
      <c r="A974">
        <v>973</v>
      </c>
      <c r="B974" t="s">
        <v>2817</v>
      </c>
      <c r="C974" t="s">
        <v>3119</v>
      </c>
      <c r="D974" t="s">
        <v>2108</v>
      </c>
      <c r="E974" t="s">
        <v>2109</v>
      </c>
      <c r="F974" t="s">
        <v>66</v>
      </c>
      <c r="G974" t="s">
        <v>52</v>
      </c>
      <c r="H974" t="s">
        <v>53</v>
      </c>
      <c r="J974" t="s">
        <v>54</v>
      </c>
      <c r="K974" s="1">
        <v>45169</v>
      </c>
      <c r="L974">
        <v>80</v>
      </c>
      <c r="O974" t="s">
        <v>2562</v>
      </c>
      <c r="P974" t="s">
        <v>2111</v>
      </c>
      <c r="Q974" t="s">
        <v>56</v>
      </c>
      <c r="R974" t="s">
        <v>2112</v>
      </c>
      <c r="S974" t="s">
        <v>3120</v>
      </c>
      <c r="T974" s="1">
        <v>45160</v>
      </c>
      <c r="U974" t="s">
        <v>58</v>
      </c>
      <c r="V974" t="s">
        <v>58</v>
      </c>
      <c r="W974" t="s">
        <v>2562</v>
      </c>
      <c r="X974">
        <v>2</v>
      </c>
      <c r="Y974" s="1">
        <v>45160</v>
      </c>
      <c r="Z974" t="s">
        <v>71</v>
      </c>
      <c r="AA974" t="s">
        <v>72</v>
      </c>
      <c r="AB974" t="s">
        <v>60</v>
      </c>
      <c r="AC974">
        <v>20</v>
      </c>
      <c r="AD974" t="s">
        <v>54</v>
      </c>
      <c r="AE974" t="s">
        <v>54</v>
      </c>
      <c r="AF974" t="s">
        <v>54</v>
      </c>
      <c r="AG974" t="s">
        <v>54</v>
      </c>
      <c r="AH974" t="s">
        <v>3121</v>
      </c>
      <c r="AI974" t="s">
        <v>54</v>
      </c>
      <c r="AJ974" t="s">
        <v>54</v>
      </c>
      <c r="AK974" t="s">
        <v>54</v>
      </c>
      <c r="AL974" s="2">
        <v>2206347.94</v>
      </c>
      <c r="AM974">
        <v>30</v>
      </c>
      <c r="AN974">
        <v>1</v>
      </c>
      <c r="AO974" t="s">
        <v>74</v>
      </c>
      <c r="AP974" s="8">
        <v>2206347.94</v>
      </c>
      <c r="AQ974" t="s">
        <v>58</v>
      </c>
      <c r="AR974">
        <v>30</v>
      </c>
      <c r="AS974">
        <v>20</v>
      </c>
      <c r="AT974" t="s">
        <v>58</v>
      </c>
      <c r="AU974" t="s">
        <v>58</v>
      </c>
      <c r="AV974" t="b">
        <v>0</v>
      </c>
    </row>
    <row r="975" spans="1:48">
      <c r="A975">
        <v>974</v>
      </c>
      <c r="B975" t="s">
        <v>2665</v>
      </c>
      <c r="C975" t="s">
        <v>3122</v>
      </c>
      <c r="D975" t="s">
        <v>2108</v>
      </c>
      <c r="E975" t="s">
        <v>2109</v>
      </c>
      <c r="F975" t="s">
        <v>66</v>
      </c>
      <c r="G975" t="s">
        <v>52</v>
      </c>
      <c r="H975" t="s">
        <v>53</v>
      </c>
      <c r="J975" t="s">
        <v>54</v>
      </c>
      <c r="K975" s="1">
        <v>45169</v>
      </c>
      <c r="L975">
        <v>40</v>
      </c>
      <c r="O975" t="s">
        <v>2174</v>
      </c>
      <c r="P975" t="s">
        <v>2111</v>
      </c>
      <c r="Q975" t="s">
        <v>56</v>
      </c>
      <c r="R975" t="s">
        <v>2112</v>
      </c>
      <c r="S975" t="s">
        <v>3123</v>
      </c>
      <c r="T975" s="1">
        <v>45160</v>
      </c>
      <c r="U975" t="s">
        <v>58</v>
      </c>
      <c r="V975" t="s">
        <v>58</v>
      </c>
      <c r="W975" t="s">
        <v>2174</v>
      </c>
      <c r="X975">
        <v>2</v>
      </c>
      <c r="Y975" s="1">
        <v>45160</v>
      </c>
      <c r="Z975" t="s">
        <v>71</v>
      </c>
      <c r="AA975" t="s">
        <v>72</v>
      </c>
      <c r="AB975" t="s">
        <v>60</v>
      </c>
      <c r="AC975">
        <v>10</v>
      </c>
      <c r="AD975" t="s">
        <v>54</v>
      </c>
      <c r="AE975" t="s">
        <v>54</v>
      </c>
      <c r="AF975" t="s">
        <v>54</v>
      </c>
      <c r="AG975" t="s">
        <v>54</v>
      </c>
      <c r="AH975" t="s">
        <v>3124</v>
      </c>
      <c r="AI975" t="s">
        <v>54</v>
      </c>
      <c r="AJ975" t="s">
        <v>54</v>
      </c>
      <c r="AK975" t="s">
        <v>54</v>
      </c>
      <c r="AL975" s="2">
        <v>2025426.4</v>
      </c>
      <c r="AM975">
        <v>36</v>
      </c>
      <c r="AN975">
        <v>1</v>
      </c>
      <c r="AO975" t="s">
        <v>74</v>
      </c>
      <c r="AP975" s="8">
        <v>2025426.4</v>
      </c>
      <c r="AQ975" t="s">
        <v>58</v>
      </c>
      <c r="AR975">
        <v>36</v>
      </c>
      <c r="AS975">
        <v>10</v>
      </c>
      <c r="AT975" t="s">
        <v>58</v>
      </c>
      <c r="AU975" t="s">
        <v>58</v>
      </c>
      <c r="AV975" t="b">
        <v>0</v>
      </c>
    </row>
    <row r="976" spans="1:48">
      <c r="A976">
        <v>975</v>
      </c>
      <c r="B976" t="s">
        <v>2883</v>
      </c>
      <c r="C976" t="s">
        <v>3125</v>
      </c>
      <c r="D976" t="s">
        <v>2108</v>
      </c>
      <c r="E976" t="s">
        <v>2109</v>
      </c>
      <c r="F976" t="s">
        <v>66</v>
      </c>
      <c r="G976" t="s">
        <v>52</v>
      </c>
      <c r="H976" t="s">
        <v>53</v>
      </c>
      <c r="J976" t="s">
        <v>54</v>
      </c>
      <c r="K976" s="1">
        <v>45169</v>
      </c>
      <c r="L976">
        <v>40</v>
      </c>
      <c r="O976" t="s">
        <v>2502</v>
      </c>
      <c r="P976" t="s">
        <v>2111</v>
      </c>
      <c r="Q976" t="s">
        <v>56</v>
      </c>
      <c r="R976" t="s">
        <v>2112</v>
      </c>
      <c r="S976" t="s">
        <v>3126</v>
      </c>
      <c r="T976" s="1">
        <v>45160</v>
      </c>
      <c r="U976" t="s">
        <v>58</v>
      </c>
      <c r="V976" t="s">
        <v>58</v>
      </c>
      <c r="W976" t="s">
        <v>2502</v>
      </c>
      <c r="X976">
        <v>2</v>
      </c>
      <c r="Y976" s="1">
        <v>45160</v>
      </c>
      <c r="Z976" t="s">
        <v>71</v>
      </c>
      <c r="AA976" t="s">
        <v>72</v>
      </c>
      <c r="AB976" t="s">
        <v>60</v>
      </c>
      <c r="AC976">
        <v>6</v>
      </c>
      <c r="AD976" t="s">
        <v>54</v>
      </c>
      <c r="AE976" t="s">
        <v>54</v>
      </c>
      <c r="AF976" t="s">
        <v>54</v>
      </c>
      <c r="AG976" t="s">
        <v>54</v>
      </c>
      <c r="AH976" t="s">
        <v>3127</v>
      </c>
      <c r="AI976" t="s">
        <v>54</v>
      </c>
      <c r="AJ976" t="s">
        <v>54</v>
      </c>
      <c r="AK976" t="s">
        <v>54</v>
      </c>
      <c r="AL976" s="2">
        <v>7798885.9800000004</v>
      </c>
      <c r="AM976">
        <v>14</v>
      </c>
      <c r="AN976">
        <v>1</v>
      </c>
      <c r="AO976" t="s">
        <v>74</v>
      </c>
      <c r="AP976" s="8">
        <v>7798885.9800000004</v>
      </c>
      <c r="AQ976" t="s">
        <v>58</v>
      </c>
      <c r="AR976">
        <v>14</v>
      </c>
      <c r="AS976">
        <v>6</v>
      </c>
      <c r="AT976" t="s">
        <v>58</v>
      </c>
      <c r="AU976" t="s">
        <v>58</v>
      </c>
      <c r="AV976" t="b">
        <v>0</v>
      </c>
    </row>
    <row r="977" spans="1:48">
      <c r="A977">
        <v>976</v>
      </c>
      <c r="B977" t="s">
        <v>539</v>
      </c>
      <c r="C977" t="s">
        <v>3128</v>
      </c>
      <c r="D977" t="s">
        <v>2108</v>
      </c>
      <c r="E977" t="s">
        <v>2109</v>
      </c>
      <c r="F977" t="s">
        <v>66</v>
      </c>
      <c r="G977" t="s">
        <v>52</v>
      </c>
      <c r="H977" t="s">
        <v>53</v>
      </c>
      <c r="J977" t="s">
        <v>54</v>
      </c>
      <c r="K977" s="1">
        <v>45169</v>
      </c>
      <c r="L977">
        <v>80</v>
      </c>
      <c r="O977" t="s">
        <v>2498</v>
      </c>
      <c r="P977" t="s">
        <v>2111</v>
      </c>
      <c r="Q977" t="s">
        <v>56</v>
      </c>
      <c r="R977" t="s">
        <v>2112</v>
      </c>
      <c r="S977" t="s">
        <v>3129</v>
      </c>
      <c r="T977" s="1">
        <v>45160</v>
      </c>
      <c r="U977" t="s">
        <v>58</v>
      </c>
      <c r="V977" t="s">
        <v>58</v>
      </c>
      <c r="W977" t="s">
        <v>2498</v>
      </c>
      <c r="X977">
        <v>2</v>
      </c>
      <c r="Y977" s="1">
        <v>45160</v>
      </c>
      <c r="Z977" t="s">
        <v>71</v>
      </c>
      <c r="AA977" t="s">
        <v>72</v>
      </c>
      <c r="AB977" t="s">
        <v>60</v>
      </c>
      <c r="AC977">
        <v>18</v>
      </c>
      <c r="AD977" t="s">
        <v>54</v>
      </c>
      <c r="AE977" t="s">
        <v>54</v>
      </c>
      <c r="AF977" t="s">
        <v>54</v>
      </c>
      <c r="AG977" t="s">
        <v>54</v>
      </c>
      <c r="AH977" t="s">
        <v>3130</v>
      </c>
      <c r="AI977" t="s">
        <v>54</v>
      </c>
      <c r="AJ977" t="s">
        <v>54</v>
      </c>
      <c r="AK977" t="s">
        <v>54</v>
      </c>
      <c r="AL977" s="2">
        <v>4472613.3600000003</v>
      </c>
      <c r="AM977">
        <v>32</v>
      </c>
      <c r="AN977">
        <v>1</v>
      </c>
      <c r="AO977" t="s">
        <v>74</v>
      </c>
      <c r="AP977" s="8">
        <v>4472613.3600000003</v>
      </c>
      <c r="AQ977" t="s">
        <v>58</v>
      </c>
      <c r="AR977">
        <v>32</v>
      </c>
      <c r="AS977">
        <v>18</v>
      </c>
      <c r="AT977" t="s">
        <v>58</v>
      </c>
      <c r="AU977" t="s">
        <v>58</v>
      </c>
      <c r="AV977" t="b">
        <v>0</v>
      </c>
    </row>
    <row r="978" spans="1:48">
      <c r="A978">
        <v>977</v>
      </c>
      <c r="B978" t="s">
        <v>1068</v>
      </c>
      <c r="C978" t="s">
        <v>3131</v>
      </c>
      <c r="D978" t="s">
        <v>2108</v>
      </c>
      <c r="E978" t="s">
        <v>2109</v>
      </c>
      <c r="F978" t="s">
        <v>66</v>
      </c>
      <c r="G978" t="s">
        <v>52</v>
      </c>
      <c r="H978" t="s">
        <v>53</v>
      </c>
      <c r="J978" t="s">
        <v>54</v>
      </c>
      <c r="K978" s="1">
        <v>45169</v>
      </c>
      <c r="L978">
        <v>80</v>
      </c>
      <c r="O978" t="s">
        <v>3027</v>
      </c>
      <c r="P978" t="s">
        <v>2111</v>
      </c>
      <c r="Q978" t="s">
        <v>56</v>
      </c>
      <c r="R978" t="s">
        <v>2112</v>
      </c>
      <c r="S978" t="s">
        <v>3132</v>
      </c>
      <c r="T978" s="1">
        <v>45161</v>
      </c>
      <c r="U978" t="s">
        <v>58</v>
      </c>
      <c r="V978" t="s">
        <v>58</v>
      </c>
      <c r="W978" t="s">
        <v>3027</v>
      </c>
      <c r="X978">
        <v>2</v>
      </c>
      <c r="Y978" s="1">
        <v>45161</v>
      </c>
      <c r="Z978" t="s">
        <v>71</v>
      </c>
      <c r="AA978" t="s">
        <v>72</v>
      </c>
      <c r="AB978" t="s">
        <v>60</v>
      </c>
      <c r="AC978">
        <v>22</v>
      </c>
      <c r="AD978" t="s">
        <v>54</v>
      </c>
      <c r="AE978" t="s">
        <v>54</v>
      </c>
      <c r="AF978" t="s">
        <v>54</v>
      </c>
      <c r="AG978" t="s">
        <v>54</v>
      </c>
      <c r="AH978" t="s">
        <v>3133</v>
      </c>
      <c r="AI978" t="s">
        <v>54</v>
      </c>
      <c r="AJ978" t="s">
        <v>54</v>
      </c>
      <c r="AK978" t="s">
        <v>54</v>
      </c>
      <c r="AL978" s="2">
        <v>6946392.5999999996</v>
      </c>
      <c r="AM978">
        <v>110</v>
      </c>
      <c r="AN978">
        <v>1</v>
      </c>
      <c r="AO978" t="s">
        <v>74</v>
      </c>
      <c r="AP978" s="8">
        <v>6946392.5999999996</v>
      </c>
      <c r="AQ978" t="s">
        <v>58</v>
      </c>
      <c r="AR978">
        <v>110</v>
      </c>
      <c r="AS978">
        <v>22</v>
      </c>
      <c r="AT978" t="s">
        <v>58</v>
      </c>
      <c r="AU978" t="s">
        <v>58</v>
      </c>
      <c r="AV978" t="b">
        <v>0</v>
      </c>
    </row>
    <row r="979" spans="1:48">
      <c r="A979">
        <v>978</v>
      </c>
      <c r="B979" t="s">
        <v>2938</v>
      </c>
      <c r="C979" t="s">
        <v>3134</v>
      </c>
      <c r="D979" t="s">
        <v>2108</v>
      </c>
      <c r="E979" t="s">
        <v>2109</v>
      </c>
      <c r="F979" t="s">
        <v>66</v>
      </c>
      <c r="G979" t="s">
        <v>52</v>
      </c>
      <c r="H979" t="s">
        <v>53</v>
      </c>
      <c r="J979" t="s">
        <v>54</v>
      </c>
      <c r="K979" s="1">
        <v>45169</v>
      </c>
      <c r="L979">
        <v>40</v>
      </c>
      <c r="O979" t="s">
        <v>133</v>
      </c>
      <c r="P979" t="s">
        <v>2111</v>
      </c>
      <c r="Q979" t="s">
        <v>56</v>
      </c>
      <c r="R979" t="s">
        <v>2112</v>
      </c>
      <c r="S979" t="s">
        <v>3135</v>
      </c>
      <c r="T979" s="1">
        <v>45161</v>
      </c>
      <c r="U979" t="s">
        <v>58</v>
      </c>
      <c r="V979" t="s">
        <v>58</v>
      </c>
      <c r="W979" t="s">
        <v>133</v>
      </c>
      <c r="X979">
        <v>2</v>
      </c>
      <c r="Y979" s="1">
        <v>45161</v>
      </c>
      <c r="Z979" t="s">
        <v>71</v>
      </c>
      <c r="AA979" t="s">
        <v>72</v>
      </c>
      <c r="AB979" t="s">
        <v>60</v>
      </c>
      <c r="AC979">
        <v>3</v>
      </c>
      <c r="AD979" t="s">
        <v>54</v>
      </c>
      <c r="AE979" t="s">
        <v>54</v>
      </c>
      <c r="AF979" t="s">
        <v>54</v>
      </c>
      <c r="AG979" t="s">
        <v>54</v>
      </c>
      <c r="AH979" t="s">
        <v>3136</v>
      </c>
      <c r="AI979" t="s">
        <v>54</v>
      </c>
      <c r="AJ979" t="s">
        <v>54</v>
      </c>
      <c r="AK979" t="s">
        <v>54</v>
      </c>
      <c r="AL979" s="2">
        <v>4394291.26</v>
      </c>
      <c r="AM979">
        <v>6</v>
      </c>
      <c r="AN979">
        <v>1</v>
      </c>
      <c r="AO979" t="s">
        <v>74</v>
      </c>
      <c r="AP979" s="8">
        <v>4394291.26</v>
      </c>
      <c r="AQ979" t="s">
        <v>58</v>
      </c>
      <c r="AR979">
        <v>6</v>
      </c>
      <c r="AS979">
        <v>3</v>
      </c>
      <c r="AT979" t="s">
        <v>58</v>
      </c>
      <c r="AU979" t="s">
        <v>58</v>
      </c>
      <c r="AV979" t="b">
        <v>0</v>
      </c>
    </row>
    <row r="980" spans="1:48">
      <c r="A980">
        <v>979</v>
      </c>
      <c r="B980" t="s">
        <v>519</v>
      </c>
      <c r="C980" t="s">
        <v>3137</v>
      </c>
      <c r="D980" t="s">
        <v>2108</v>
      </c>
      <c r="E980" t="s">
        <v>2109</v>
      </c>
      <c r="F980" t="s">
        <v>66</v>
      </c>
      <c r="G980" t="s">
        <v>52</v>
      </c>
      <c r="H980" t="s">
        <v>53</v>
      </c>
      <c r="J980" t="s">
        <v>54</v>
      </c>
      <c r="K980" s="1">
        <v>45169</v>
      </c>
      <c r="L980">
        <v>80</v>
      </c>
      <c r="O980" t="s">
        <v>2196</v>
      </c>
      <c r="P980" t="s">
        <v>2111</v>
      </c>
      <c r="Q980" t="s">
        <v>56</v>
      </c>
      <c r="R980" t="s">
        <v>2112</v>
      </c>
      <c r="S980" t="s">
        <v>3138</v>
      </c>
      <c r="T980" s="1">
        <v>45162</v>
      </c>
      <c r="U980" t="s">
        <v>58</v>
      </c>
      <c r="V980" t="s">
        <v>58</v>
      </c>
      <c r="W980" t="s">
        <v>2196</v>
      </c>
      <c r="X980">
        <v>2</v>
      </c>
      <c r="Y980" s="1">
        <v>45162</v>
      </c>
      <c r="Z980" t="s">
        <v>71</v>
      </c>
      <c r="AA980" t="s">
        <v>72</v>
      </c>
      <c r="AB980" t="s">
        <v>60</v>
      </c>
      <c r="AC980">
        <v>9</v>
      </c>
      <c r="AD980" t="s">
        <v>54</v>
      </c>
      <c r="AE980" t="s">
        <v>54</v>
      </c>
      <c r="AF980" t="s">
        <v>54</v>
      </c>
      <c r="AG980" t="s">
        <v>54</v>
      </c>
      <c r="AH980" t="s">
        <v>3139</v>
      </c>
      <c r="AI980" t="s">
        <v>54</v>
      </c>
      <c r="AJ980" t="s">
        <v>54</v>
      </c>
      <c r="AK980" t="s">
        <v>54</v>
      </c>
      <c r="AL980" s="2">
        <v>5756632.5700000003</v>
      </c>
      <c r="AM980">
        <v>10</v>
      </c>
      <c r="AN980">
        <v>1</v>
      </c>
      <c r="AO980" t="s">
        <v>74</v>
      </c>
      <c r="AP980" s="8">
        <v>5756632.5700000003</v>
      </c>
      <c r="AQ980" t="s">
        <v>58</v>
      </c>
      <c r="AR980">
        <v>10</v>
      </c>
      <c r="AS980">
        <v>9</v>
      </c>
      <c r="AT980" t="s">
        <v>58</v>
      </c>
      <c r="AU980" t="s">
        <v>58</v>
      </c>
      <c r="AV980" t="b">
        <v>0</v>
      </c>
    </row>
    <row r="981" spans="1:48">
      <c r="A981">
        <v>980</v>
      </c>
      <c r="B981" t="s">
        <v>2851</v>
      </c>
      <c r="C981" t="s">
        <v>3140</v>
      </c>
      <c r="D981" t="s">
        <v>2108</v>
      </c>
      <c r="E981" t="s">
        <v>2109</v>
      </c>
      <c r="F981" t="s">
        <v>66</v>
      </c>
      <c r="G981" t="s">
        <v>52</v>
      </c>
      <c r="H981" t="s">
        <v>53</v>
      </c>
      <c r="J981" t="s">
        <v>54</v>
      </c>
      <c r="K981" s="1">
        <v>45169</v>
      </c>
      <c r="L981">
        <v>80</v>
      </c>
      <c r="O981" t="s">
        <v>2450</v>
      </c>
      <c r="P981" t="s">
        <v>2111</v>
      </c>
      <c r="Q981" t="s">
        <v>56</v>
      </c>
      <c r="R981" t="s">
        <v>2112</v>
      </c>
      <c r="S981" t="s">
        <v>3141</v>
      </c>
      <c r="T981" s="1">
        <v>45162</v>
      </c>
      <c r="U981" t="s">
        <v>58</v>
      </c>
      <c r="V981" t="s">
        <v>58</v>
      </c>
      <c r="W981" t="s">
        <v>2450</v>
      </c>
      <c r="X981">
        <v>2</v>
      </c>
      <c r="Y981" s="1">
        <v>45162</v>
      </c>
      <c r="Z981" t="s">
        <v>71</v>
      </c>
      <c r="AA981" t="s">
        <v>72</v>
      </c>
      <c r="AB981" t="s">
        <v>60</v>
      </c>
      <c r="AC981">
        <v>13</v>
      </c>
      <c r="AD981" t="s">
        <v>54</v>
      </c>
      <c r="AE981" t="s">
        <v>54</v>
      </c>
      <c r="AF981" t="s">
        <v>54</v>
      </c>
      <c r="AG981" t="s">
        <v>54</v>
      </c>
      <c r="AH981" t="s">
        <v>3142</v>
      </c>
      <c r="AI981" t="s">
        <v>54</v>
      </c>
      <c r="AJ981" t="s">
        <v>54</v>
      </c>
      <c r="AK981" t="s">
        <v>54</v>
      </c>
      <c r="AL981" s="2">
        <v>6000893.5700000003</v>
      </c>
      <c r="AM981">
        <v>21</v>
      </c>
      <c r="AN981">
        <v>1</v>
      </c>
      <c r="AO981" t="s">
        <v>74</v>
      </c>
      <c r="AP981" s="8">
        <v>6000893.5700000003</v>
      </c>
      <c r="AQ981" t="s">
        <v>58</v>
      </c>
      <c r="AR981">
        <v>21</v>
      </c>
      <c r="AS981">
        <v>13</v>
      </c>
      <c r="AT981" t="s">
        <v>58</v>
      </c>
      <c r="AU981" t="s">
        <v>58</v>
      </c>
      <c r="AV981" t="b">
        <v>0</v>
      </c>
    </row>
    <row r="982" spans="1:48">
      <c r="A982">
        <v>981</v>
      </c>
      <c r="B982" t="s">
        <v>1068</v>
      </c>
      <c r="C982" t="s">
        <v>3143</v>
      </c>
      <c r="D982" t="s">
        <v>2108</v>
      </c>
      <c r="E982" t="s">
        <v>2109</v>
      </c>
      <c r="F982" t="s">
        <v>66</v>
      </c>
      <c r="G982" t="s">
        <v>52</v>
      </c>
      <c r="H982" t="s">
        <v>53</v>
      </c>
      <c r="J982" t="s">
        <v>54</v>
      </c>
      <c r="K982" s="1">
        <v>45169</v>
      </c>
      <c r="L982">
        <v>80</v>
      </c>
      <c r="O982" t="s">
        <v>3027</v>
      </c>
      <c r="P982" t="s">
        <v>2111</v>
      </c>
      <c r="Q982" t="s">
        <v>56</v>
      </c>
      <c r="R982" t="s">
        <v>2112</v>
      </c>
      <c r="S982" t="s">
        <v>3144</v>
      </c>
      <c r="T982" s="1">
        <v>45162</v>
      </c>
      <c r="U982" t="s">
        <v>58</v>
      </c>
      <c r="V982" t="s">
        <v>58</v>
      </c>
      <c r="W982" t="s">
        <v>3027</v>
      </c>
      <c r="X982">
        <v>2</v>
      </c>
      <c r="Y982" s="1">
        <v>45162</v>
      </c>
      <c r="Z982" t="s">
        <v>71</v>
      </c>
      <c r="AA982" t="s">
        <v>72</v>
      </c>
      <c r="AB982" t="s">
        <v>60</v>
      </c>
      <c r="AC982">
        <v>22</v>
      </c>
      <c r="AD982" t="s">
        <v>54</v>
      </c>
      <c r="AE982" t="s">
        <v>54</v>
      </c>
      <c r="AF982" t="s">
        <v>54</v>
      </c>
      <c r="AG982" t="s">
        <v>54</v>
      </c>
      <c r="AH982" t="s">
        <v>3145</v>
      </c>
      <c r="AI982" t="s">
        <v>54</v>
      </c>
      <c r="AJ982" t="s">
        <v>54</v>
      </c>
      <c r="AK982" t="s">
        <v>54</v>
      </c>
      <c r="AL982" s="2">
        <v>7178878.5999999996</v>
      </c>
      <c r="AM982">
        <v>115</v>
      </c>
      <c r="AN982">
        <v>1</v>
      </c>
      <c r="AO982" t="s">
        <v>74</v>
      </c>
      <c r="AP982" s="8">
        <v>7178878.5999999996</v>
      </c>
      <c r="AQ982" t="s">
        <v>58</v>
      </c>
      <c r="AR982">
        <v>115</v>
      </c>
      <c r="AS982">
        <v>22</v>
      </c>
      <c r="AT982" t="s">
        <v>58</v>
      </c>
      <c r="AU982" t="s">
        <v>58</v>
      </c>
      <c r="AV982" t="b">
        <v>0</v>
      </c>
    </row>
    <row r="983" spans="1:48">
      <c r="A983">
        <v>982</v>
      </c>
      <c r="B983" t="s">
        <v>2817</v>
      </c>
      <c r="C983" t="s">
        <v>3146</v>
      </c>
      <c r="D983" t="s">
        <v>2108</v>
      </c>
      <c r="E983" t="s">
        <v>2109</v>
      </c>
      <c r="F983" t="s">
        <v>66</v>
      </c>
      <c r="G983" t="s">
        <v>52</v>
      </c>
      <c r="H983" t="s">
        <v>53</v>
      </c>
      <c r="J983" t="s">
        <v>54</v>
      </c>
      <c r="K983" s="1">
        <v>45169</v>
      </c>
      <c r="L983">
        <v>80</v>
      </c>
      <c r="O983" t="s">
        <v>2516</v>
      </c>
      <c r="P983" t="s">
        <v>2111</v>
      </c>
      <c r="Q983" t="s">
        <v>56</v>
      </c>
      <c r="R983" t="s">
        <v>2112</v>
      </c>
      <c r="S983" t="s">
        <v>3147</v>
      </c>
      <c r="T983" s="1">
        <v>45162</v>
      </c>
      <c r="U983" t="s">
        <v>58</v>
      </c>
      <c r="V983" t="s">
        <v>58</v>
      </c>
      <c r="W983" t="s">
        <v>2516</v>
      </c>
      <c r="X983">
        <v>2</v>
      </c>
      <c r="Y983" s="1">
        <v>45162</v>
      </c>
      <c r="Z983" t="s">
        <v>71</v>
      </c>
      <c r="AA983" t="s">
        <v>72</v>
      </c>
      <c r="AB983" t="s">
        <v>60</v>
      </c>
      <c r="AC983">
        <v>19</v>
      </c>
      <c r="AD983" t="s">
        <v>54</v>
      </c>
      <c r="AE983" t="s">
        <v>54</v>
      </c>
      <c r="AF983" t="s">
        <v>54</v>
      </c>
      <c r="AG983" t="s">
        <v>54</v>
      </c>
      <c r="AH983" t="s">
        <v>3148</v>
      </c>
      <c r="AI983" t="s">
        <v>54</v>
      </c>
      <c r="AJ983" t="s">
        <v>54</v>
      </c>
      <c r="AK983" t="s">
        <v>54</v>
      </c>
      <c r="AL983" s="2">
        <v>2240268.19</v>
      </c>
      <c r="AM983">
        <v>31</v>
      </c>
      <c r="AN983">
        <v>1</v>
      </c>
      <c r="AO983" t="s">
        <v>74</v>
      </c>
      <c r="AP983" s="8">
        <v>2240268.19</v>
      </c>
      <c r="AQ983" t="s">
        <v>58</v>
      </c>
      <c r="AR983">
        <v>31</v>
      </c>
      <c r="AS983">
        <v>19</v>
      </c>
      <c r="AT983" t="s">
        <v>58</v>
      </c>
      <c r="AU983" t="s">
        <v>58</v>
      </c>
      <c r="AV983" t="b">
        <v>0</v>
      </c>
    </row>
    <row r="984" spans="1:48">
      <c r="A984">
        <v>983</v>
      </c>
      <c r="B984" t="s">
        <v>539</v>
      </c>
      <c r="C984" t="s">
        <v>3149</v>
      </c>
      <c r="D984" t="s">
        <v>2108</v>
      </c>
      <c r="E984" t="s">
        <v>2109</v>
      </c>
      <c r="F984" t="s">
        <v>66</v>
      </c>
      <c r="G984" t="s">
        <v>52</v>
      </c>
      <c r="H984" t="s">
        <v>53</v>
      </c>
      <c r="J984" t="s">
        <v>54</v>
      </c>
      <c r="K984" s="1">
        <v>45169</v>
      </c>
      <c r="L984">
        <v>80</v>
      </c>
      <c r="O984" t="s">
        <v>2361</v>
      </c>
      <c r="P984" t="s">
        <v>2111</v>
      </c>
      <c r="Q984" t="s">
        <v>56</v>
      </c>
      <c r="R984" t="s">
        <v>2112</v>
      </c>
      <c r="S984" t="s">
        <v>3150</v>
      </c>
      <c r="T984" s="1">
        <v>45162</v>
      </c>
      <c r="U984" t="s">
        <v>58</v>
      </c>
      <c r="V984" t="s">
        <v>58</v>
      </c>
      <c r="W984" t="s">
        <v>2361</v>
      </c>
      <c r="X984">
        <v>2</v>
      </c>
      <c r="Y984" s="1">
        <v>45162</v>
      </c>
      <c r="Z984" t="s">
        <v>71</v>
      </c>
      <c r="AA984" t="s">
        <v>72</v>
      </c>
      <c r="AB984" t="s">
        <v>60</v>
      </c>
      <c r="AC984">
        <v>17</v>
      </c>
      <c r="AD984" t="s">
        <v>54</v>
      </c>
      <c r="AE984" t="s">
        <v>54</v>
      </c>
      <c r="AF984" t="s">
        <v>54</v>
      </c>
      <c r="AG984" t="s">
        <v>54</v>
      </c>
      <c r="AH984" t="s">
        <v>3151</v>
      </c>
      <c r="AI984" t="s">
        <v>54</v>
      </c>
      <c r="AJ984" t="s">
        <v>54</v>
      </c>
      <c r="AK984" t="s">
        <v>54</v>
      </c>
      <c r="AL984" s="2">
        <v>4694269.5599999996</v>
      </c>
      <c r="AM984">
        <v>33</v>
      </c>
      <c r="AN984">
        <v>1</v>
      </c>
      <c r="AO984" t="s">
        <v>74</v>
      </c>
      <c r="AP984" s="8">
        <v>4694269.5599999996</v>
      </c>
      <c r="AQ984" t="s">
        <v>58</v>
      </c>
      <c r="AR984">
        <v>33</v>
      </c>
      <c r="AS984">
        <v>17</v>
      </c>
      <c r="AT984" t="s">
        <v>58</v>
      </c>
      <c r="AU984" t="s">
        <v>58</v>
      </c>
      <c r="AV984" t="b">
        <v>0</v>
      </c>
    </row>
    <row r="985" spans="1:48">
      <c r="A985">
        <v>984</v>
      </c>
      <c r="B985" t="s">
        <v>752</v>
      </c>
      <c r="C985" t="s">
        <v>3152</v>
      </c>
      <c r="D985" t="s">
        <v>2108</v>
      </c>
      <c r="E985" t="s">
        <v>2109</v>
      </c>
      <c r="F985" t="s">
        <v>66</v>
      </c>
      <c r="G985" t="s">
        <v>52</v>
      </c>
      <c r="H985" t="s">
        <v>53</v>
      </c>
      <c r="J985" t="s">
        <v>54</v>
      </c>
      <c r="K985" s="1">
        <v>45169</v>
      </c>
      <c r="L985">
        <v>80</v>
      </c>
      <c r="O985" t="s">
        <v>77</v>
      </c>
      <c r="P985" t="s">
        <v>2111</v>
      </c>
      <c r="Q985" t="s">
        <v>56</v>
      </c>
      <c r="R985" t="s">
        <v>2112</v>
      </c>
      <c r="S985" t="s">
        <v>3153</v>
      </c>
      <c r="T985" s="1">
        <v>45162</v>
      </c>
      <c r="U985" t="s">
        <v>58</v>
      </c>
      <c r="V985" t="s">
        <v>58</v>
      </c>
      <c r="W985" t="s">
        <v>77</v>
      </c>
      <c r="X985">
        <v>2</v>
      </c>
      <c r="Y985" s="1">
        <v>45162</v>
      </c>
      <c r="Z985" t="s">
        <v>80</v>
      </c>
      <c r="AA985" t="s">
        <v>59</v>
      </c>
      <c r="AB985" t="s">
        <v>60</v>
      </c>
      <c r="AC985">
        <v>2</v>
      </c>
      <c r="AD985" t="s">
        <v>54</v>
      </c>
      <c r="AE985" t="s">
        <v>54</v>
      </c>
      <c r="AF985" t="s">
        <v>54</v>
      </c>
      <c r="AG985" t="s">
        <v>54</v>
      </c>
      <c r="AH985" t="s">
        <v>3154</v>
      </c>
      <c r="AI985" t="s">
        <v>54</v>
      </c>
      <c r="AJ985" t="s">
        <v>54</v>
      </c>
      <c r="AK985" t="s">
        <v>54</v>
      </c>
      <c r="AL985" s="2">
        <v>2285140.29</v>
      </c>
      <c r="AM985">
        <v>28</v>
      </c>
      <c r="AN985">
        <v>1</v>
      </c>
      <c r="AO985" t="s">
        <v>61</v>
      </c>
      <c r="AP985" s="8">
        <v>2285140.29</v>
      </c>
      <c r="AQ985" t="s">
        <v>58</v>
      </c>
      <c r="AR985">
        <v>28</v>
      </c>
      <c r="AS985">
        <v>2</v>
      </c>
      <c r="AT985" t="s">
        <v>58</v>
      </c>
      <c r="AU985" t="s">
        <v>58</v>
      </c>
      <c r="AV985" t="b">
        <v>0</v>
      </c>
    </row>
    <row r="986" spans="1:48">
      <c r="A986">
        <v>985</v>
      </c>
      <c r="B986" t="s">
        <v>2747</v>
      </c>
      <c r="C986" t="s">
        <v>3155</v>
      </c>
      <c r="D986" t="s">
        <v>2108</v>
      </c>
      <c r="E986" t="s">
        <v>2109</v>
      </c>
      <c r="F986" t="s">
        <v>66</v>
      </c>
      <c r="G986" t="s">
        <v>52</v>
      </c>
      <c r="H986" t="s">
        <v>53</v>
      </c>
      <c r="J986" t="s">
        <v>54</v>
      </c>
      <c r="K986" s="1">
        <v>45169</v>
      </c>
      <c r="L986">
        <v>40</v>
      </c>
      <c r="O986" t="s">
        <v>133</v>
      </c>
      <c r="P986" t="s">
        <v>2170</v>
      </c>
      <c r="Q986" t="s">
        <v>56</v>
      </c>
      <c r="R986" t="s">
        <v>2112</v>
      </c>
      <c r="S986" t="s">
        <v>3156</v>
      </c>
      <c r="T986" s="1">
        <v>45162</v>
      </c>
      <c r="U986" t="s">
        <v>58</v>
      </c>
      <c r="V986" t="s">
        <v>58</v>
      </c>
      <c r="W986" t="s">
        <v>133</v>
      </c>
      <c r="X986">
        <v>2</v>
      </c>
      <c r="Y986" s="1">
        <v>45162</v>
      </c>
      <c r="Z986" t="s">
        <v>1049</v>
      </c>
      <c r="AA986" t="s">
        <v>54</v>
      </c>
      <c r="AB986" t="s">
        <v>60</v>
      </c>
      <c r="AC986">
        <v>3</v>
      </c>
      <c r="AD986" t="s">
        <v>54</v>
      </c>
      <c r="AE986" t="s">
        <v>54</v>
      </c>
      <c r="AF986" t="s">
        <v>54</v>
      </c>
      <c r="AG986" t="s">
        <v>54</v>
      </c>
      <c r="AH986" t="s">
        <v>3157</v>
      </c>
      <c r="AI986" t="s">
        <v>54</v>
      </c>
      <c r="AJ986" t="s">
        <v>54</v>
      </c>
      <c r="AK986" t="s">
        <v>54</v>
      </c>
      <c r="AL986" s="2">
        <v>71925</v>
      </c>
      <c r="AM986">
        <v>5</v>
      </c>
      <c r="AN986">
        <v>1</v>
      </c>
      <c r="AO986" t="s">
        <v>1051</v>
      </c>
      <c r="AP986" s="8">
        <v>71925</v>
      </c>
      <c r="AQ986" t="s">
        <v>58</v>
      </c>
      <c r="AR986">
        <v>5</v>
      </c>
      <c r="AS986">
        <v>3</v>
      </c>
      <c r="AT986" t="s">
        <v>58</v>
      </c>
      <c r="AU986" t="s">
        <v>58</v>
      </c>
      <c r="AV986" t="b">
        <f>IF(OR(AP986&lt;10000,AR986&lt;4,AS986&lt;2),TRUE,FALSE)</f>
        <v>0</v>
      </c>
    </row>
    <row r="987" spans="1:48">
      <c r="A987">
        <v>986</v>
      </c>
      <c r="B987" t="s">
        <v>2928</v>
      </c>
      <c r="C987" t="s">
        <v>3158</v>
      </c>
      <c r="D987" t="s">
        <v>2108</v>
      </c>
      <c r="E987" t="s">
        <v>2109</v>
      </c>
      <c r="F987" t="s">
        <v>66</v>
      </c>
      <c r="G987" t="s">
        <v>52</v>
      </c>
      <c r="H987" t="s">
        <v>53</v>
      </c>
      <c r="J987" t="s">
        <v>54</v>
      </c>
      <c r="K987" s="1">
        <v>45169</v>
      </c>
      <c r="L987">
        <v>40</v>
      </c>
      <c r="O987" t="s">
        <v>77</v>
      </c>
      <c r="P987" t="s">
        <v>109</v>
      </c>
      <c r="Q987" t="s">
        <v>56</v>
      </c>
      <c r="R987" t="s">
        <v>2112</v>
      </c>
      <c r="S987" t="s">
        <v>3159</v>
      </c>
      <c r="T987" s="1">
        <v>45162</v>
      </c>
      <c r="U987" t="s">
        <v>58</v>
      </c>
      <c r="V987" t="s">
        <v>58</v>
      </c>
      <c r="W987" t="s">
        <v>77</v>
      </c>
      <c r="X987">
        <v>2</v>
      </c>
      <c r="Y987" s="1">
        <v>45162</v>
      </c>
      <c r="Z987" t="s">
        <v>111</v>
      </c>
      <c r="AA987" t="s">
        <v>54</v>
      </c>
      <c r="AB987" t="s">
        <v>60</v>
      </c>
      <c r="AC987">
        <v>2</v>
      </c>
      <c r="AD987" t="s">
        <v>54</v>
      </c>
      <c r="AE987" t="s">
        <v>54</v>
      </c>
      <c r="AF987" t="s">
        <v>54</v>
      </c>
      <c r="AG987" t="s">
        <v>54</v>
      </c>
      <c r="AH987" t="s">
        <v>3160</v>
      </c>
      <c r="AI987" t="s">
        <v>54</v>
      </c>
      <c r="AJ987" t="s">
        <v>54</v>
      </c>
      <c r="AK987" t="s">
        <v>54</v>
      </c>
      <c r="AL987" s="2">
        <v>62732.87</v>
      </c>
      <c r="AM987">
        <v>4</v>
      </c>
      <c r="AN987">
        <v>1</v>
      </c>
      <c r="AO987" t="s">
        <v>115</v>
      </c>
      <c r="AP987" s="8">
        <v>62732.87</v>
      </c>
      <c r="AQ987" t="s">
        <v>58</v>
      </c>
      <c r="AR987">
        <v>4</v>
      </c>
      <c r="AS987">
        <v>2</v>
      </c>
      <c r="AT987" t="s">
        <v>58</v>
      </c>
      <c r="AU987" t="s">
        <v>58</v>
      </c>
      <c r="AV987" t="b">
        <f>IF(OR(AP987&lt;14000,AR987&lt;4,AS987&lt;2),TRUE,FALSE)</f>
        <v>0</v>
      </c>
    </row>
    <row r="988" spans="1:48">
      <c r="A988">
        <v>987</v>
      </c>
      <c r="B988" t="s">
        <v>2851</v>
      </c>
      <c r="C988" t="s">
        <v>3161</v>
      </c>
      <c r="D988" t="s">
        <v>2108</v>
      </c>
      <c r="E988" t="s">
        <v>2109</v>
      </c>
      <c r="F988" t="s">
        <v>66</v>
      </c>
      <c r="G988" t="s">
        <v>52</v>
      </c>
      <c r="H988" t="s">
        <v>53</v>
      </c>
      <c r="J988" t="s">
        <v>54</v>
      </c>
      <c r="K988" s="1">
        <v>45169</v>
      </c>
      <c r="L988">
        <v>80</v>
      </c>
      <c r="O988" t="s">
        <v>2472</v>
      </c>
      <c r="P988" t="s">
        <v>2111</v>
      </c>
      <c r="Q988" t="s">
        <v>56</v>
      </c>
      <c r="R988" t="s">
        <v>2112</v>
      </c>
      <c r="S988" t="s">
        <v>3162</v>
      </c>
      <c r="T988" s="1">
        <v>45163</v>
      </c>
      <c r="U988" t="s">
        <v>58</v>
      </c>
      <c r="V988" t="s">
        <v>58</v>
      </c>
      <c r="W988" t="s">
        <v>2472</v>
      </c>
      <c r="X988">
        <v>2</v>
      </c>
      <c r="Y988" s="1">
        <v>45163</v>
      </c>
      <c r="Z988" t="s">
        <v>71</v>
      </c>
      <c r="AA988" t="s">
        <v>72</v>
      </c>
      <c r="AB988" t="s">
        <v>60</v>
      </c>
      <c r="AC988">
        <v>14</v>
      </c>
      <c r="AD988" t="s">
        <v>54</v>
      </c>
      <c r="AE988" t="s">
        <v>54</v>
      </c>
      <c r="AF988" t="s">
        <v>54</v>
      </c>
      <c r="AG988" t="s">
        <v>54</v>
      </c>
      <c r="AH988" t="s">
        <v>3163</v>
      </c>
      <c r="AI988" t="s">
        <v>54</v>
      </c>
      <c r="AJ988" t="s">
        <v>54</v>
      </c>
      <c r="AK988" t="s">
        <v>54</v>
      </c>
      <c r="AL988" s="2">
        <v>6006111.9400000004</v>
      </c>
      <c r="AM988">
        <v>22</v>
      </c>
      <c r="AN988">
        <v>1</v>
      </c>
      <c r="AO988" t="s">
        <v>74</v>
      </c>
      <c r="AP988" s="8">
        <v>6006111.9400000004</v>
      </c>
      <c r="AQ988" t="s">
        <v>58</v>
      </c>
      <c r="AR988">
        <v>22</v>
      </c>
      <c r="AS988">
        <v>14</v>
      </c>
      <c r="AT988" t="s">
        <v>58</v>
      </c>
      <c r="AU988" t="s">
        <v>58</v>
      </c>
      <c r="AV988" t="b">
        <v>0</v>
      </c>
    </row>
    <row r="989" spans="1:48">
      <c r="A989">
        <v>988</v>
      </c>
      <c r="B989" t="s">
        <v>1068</v>
      </c>
      <c r="C989" t="s">
        <v>3164</v>
      </c>
      <c r="D989" t="s">
        <v>2108</v>
      </c>
      <c r="E989" t="s">
        <v>2109</v>
      </c>
      <c r="F989" t="s">
        <v>66</v>
      </c>
      <c r="G989" t="s">
        <v>52</v>
      </c>
      <c r="H989" t="s">
        <v>53</v>
      </c>
      <c r="J989" t="s">
        <v>54</v>
      </c>
      <c r="K989" s="1">
        <v>45169</v>
      </c>
      <c r="L989">
        <v>80</v>
      </c>
      <c r="O989" t="s">
        <v>3027</v>
      </c>
      <c r="P989" t="s">
        <v>2111</v>
      </c>
      <c r="Q989" t="s">
        <v>56</v>
      </c>
      <c r="R989" t="s">
        <v>2112</v>
      </c>
      <c r="S989" t="s">
        <v>3165</v>
      </c>
      <c r="T989" s="1">
        <v>45163</v>
      </c>
      <c r="U989" t="s">
        <v>58</v>
      </c>
      <c r="V989" t="s">
        <v>58</v>
      </c>
      <c r="W989" t="s">
        <v>3027</v>
      </c>
      <c r="X989">
        <v>2</v>
      </c>
      <c r="Y989" s="1">
        <v>45163</v>
      </c>
      <c r="Z989" t="s">
        <v>71</v>
      </c>
      <c r="AA989" t="s">
        <v>72</v>
      </c>
      <c r="AB989" t="s">
        <v>60</v>
      </c>
      <c r="AC989">
        <v>22</v>
      </c>
      <c r="AD989" t="s">
        <v>54</v>
      </c>
      <c r="AE989" t="s">
        <v>54</v>
      </c>
      <c r="AF989" t="s">
        <v>54</v>
      </c>
      <c r="AG989" t="s">
        <v>54</v>
      </c>
      <c r="AH989" t="s">
        <v>3166</v>
      </c>
      <c r="AI989" t="s">
        <v>54</v>
      </c>
      <c r="AJ989" t="s">
        <v>54</v>
      </c>
      <c r="AK989" t="s">
        <v>54</v>
      </c>
      <c r="AL989" s="2">
        <v>6373350.3899999997</v>
      </c>
      <c r="AM989">
        <v>111</v>
      </c>
      <c r="AN989">
        <v>1</v>
      </c>
      <c r="AO989" t="s">
        <v>74</v>
      </c>
      <c r="AP989" s="8">
        <v>6373350.3899999997</v>
      </c>
      <c r="AQ989" t="s">
        <v>58</v>
      </c>
      <c r="AR989">
        <v>111</v>
      </c>
      <c r="AS989">
        <v>22</v>
      </c>
      <c r="AT989" t="s">
        <v>58</v>
      </c>
      <c r="AU989" t="s">
        <v>58</v>
      </c>
      <c r="AV989" t="b">
        <v>0</v>
      </c>
    </row>
    <row r="990" spans="1:48">
      <c r="A990">
        <v>989</v>
      </c>
      <c r="B990" t="s">
        <v>539</v>
      </c>
      <c r="C990" t="s">
        <v>3167</v>
      </c>
      <c r="D990" t="s">
        <v>2108</v>
      </c>
      <c r="E990" t="s">
        <v>2109</v>
      </c>
      <c r="F990" t="s">
        <v>66</v>
      </c>
      <c r="G990" t="s">
        <v>52</v>
      </c>
      <c r="H990" t="s">
        <v>53</v>
      </c>
      <c r="J990" t="s">
        <v>54</v>
      </c>
      <c r="K990" s="1">
        <v>45169</v>
      </c>
      <c r="L990">
        <v>80</v>
      </c>
      <c r="O990" t="s">
        <v>2498</v>
      </c>
      <c r="P990" t="s">
        <v>2111</v>
      </c>
      <c r="Q990" t="s">
        <v>56</v>
      </c>
      <c r="R990" t="s">
        <v>2112</v>
      </c>
      <c r="S990" t="s">
        <v>3168</v>
      </c>
      <c r="T990" s="1">
        <v>45163</v>
      </c>
      <c r="U990" t="s">
        <v>58</v>
      </c>
      <c r="V990" t="s">
        <v>58</v>
      </c>
      <c r="W990" t="s">
        <v>2498</v>
      </c>
      <c r="X990">
        <v>2</v>
      </c>
      <c r="Y990" s="1">
        <v>45163</v>
      </c>
      <c r="Z990" t="s">
        <v>71</v>
      </c>
      <c r="AA990" t="s">
        <v>72</v>
      </c>
      <c r="AB990" t="s">
        <v>60</v>
      </c>
      <c r="AC990">
        <v>18</v>
      </c>
      <c r="AD990" t="s">
        <v>54</v>
      </c>
      <c r="AE990" t="s">
        <v>54</v>
      </c>
      <c r="AF990" t="s">
        <v>54</v>
      </c>
      <c r="AG990" t="s">
        <v>54</v>
      </c>
      <c r="AH990" t="s">
        <v>3169</v>
      </c>
      <c r="AI990" t="s">
        <v>54</v>
      </c>
      <c r="AJ990" t="s">
        <v>54</v>
      </c>
      <c r="AK990" t="s">
        <v>54</v>
      </c>
      <c r="AL990" s="2">
        <v>5594871.7599999998</v>
      </c>
      <c r="AM990">
        <v>36</v>
      </c>
      <c r="AN990">
        <v>1</v>
      </c>
      <c r="AO990" t="s">
        <v>74</v>
      </c>
      <c r="AP990" s="8">
        <v>5594871.7599999998</v>
      </c>
      <c r="AQ990" t="s">
        <v>58</v>
      </c>
      <c r="AR990">
        <v>36</v>
      </c>
      <c r="AS990">
        <v>18</v>
      </c>
      <c r="AT990" t="s">
        <v>58</v>
      </c>
      <c r="AU990" t="s">
        <v>58</v>
      </c>
      <c r="AV990" t="b">
        <v>0</v>
      </c>
    </row>
    <row r="991" spans="1:48">
      <c r="A991">
        <v>990</v>
      </c>
      <c r="B991" t="s">
        <v>752</v>
      </c>
      <c r="C991" t="s">
        <v>3170</v>
      </c>
      <c r="D991" t="s">
        <v>2108</v>
      </c>
      <c r="E991" t="s">
        <v>2109</v>
      </c>
      <c r="F991" t="s">
        <v>66</v>
      </c>
      <c r="G991" t="s">
        <v>52</v>
      </c>
      <c r="H991" t="s">
        <v>53</v>
      </c>
      <c r="J991" t="s">
        <v>54</v>
      </c>
      <c r="K991" s="1">
        <v>45169</v>
      </c>
      <c r="L991">
        <v>80</v>
      </c>
      <c r="O991" t="s">
        <v>133</v>
      </c>
      <c r="P991" t="s">
        <v>2111</v>
      </c>
      <c r="Q991" t="s">
        <v>56</v>
      </c>
      <c r="R991" t="s">
        <v>2112</v>
      </c>
      <c r="S991" t="s">
        <v>3171</v>
      </c>
      <c r="T991" s="1">
        <v>45163</v>
      </c>
      <c r="U991" t="s">
        <v>58</v>
      </c>
      <c r="V991" t="s">
        <v>58</v>
      </c>
      <c r="W991" t="s">
        <v>133</v>
      </c>
      <c r="X991">
        <v>2</v>
      </c>
      <c r="Y991" s="1">
        <v>45163</v>
      </c>
      <c r="Z991" t="s">
        <v>80</v>
      </c>
      <c r="AA991" t="s">
        <v>59</v>
      </c>
      <c r="AB991" t="s">
        <v>60</v>
      </c>
      <c r="AC991">
        <v>3</v>
      </c>
      <c r="AD991" t="s">
        <v>54</v>
      </c>
      <c r="AE991" t="s">
        <v>54</v>
      </c>
      <c r="AF991" t="s">
        <v>54</v>
      </c>
      <c r="AG991" t="s">
        <v>54</v>
      </c>
      <c r="AH991" t="s">
        <v>3172</v>
      </c>
      <c r="AI991" t="s">
        <v>54</v>
      </c>
      <c r="AJ991" t="s">
        <v>54</v>
      </c>
      <c r="AK991" t="s">
        <v>54</v>
      </c>
      <c r="AL991" s="2">
        <v>2476214.71</v>
      </c>
      <c r="AM991">
        <v>30</v>
      </c>
      <c r="AN991">
        <v>1</v>
      </c>
      <c r="AO991" t="s">
        <v>61</v>
      </c>
      <c r="AP991" s="8">
        <v>2476214.71</v>
      </c>
      <c r="AQ991" t="s">
        <v>58</v>
      </c>
      <c r="AR991">
        <v>30</v>
      </c>
      <c r="AS991">
        <v>3</v>
      </c>
      <c r="AT991" t="s">
        <v>58</v>
      </c>
      <c r="AU991" t="s">
        <v>58</v>
      </c>
      <c r="AV991" t="b">
        <v>0</v>
      </c>
    </row>
    <row r="992" spans="1:48">
      <c r="A992">
        <v>991</v>
      </c>
      <c r="B992" t="s">
        <v>2928</v>
      </c>
      <c r="C992" t="s">
        <v>3173</v>
      </c>
      <c r="D992" t="s">
        <v>2108</v>
      </c>
      <c r="E992" t="s">
        <v>2109</v>
      </c>
      <c r="F992" t="s">
        <v>66</v>
      </c>
      <c r="G992" t="s">
        <v>52</v>
      </c>
      <c r="H992" t="s">
        <v>53</v>
      </c>
      <c r="J992" t="s">
        <v>54</v>
      </c>
      <c r="K992" s="1">
        <v>45169</v>
      </c>
      <c r="L992">
        <v>40</v>
      </c>
      <c r="O992" t="s">
        <v>133</v>
      </c>
      <c r="P992" t="s">
        <v>109</v>
      </c>
      <c r="Q992" t="s">
        <v>56</v>
      </c>
      <c r="R992" t="s">
        <v>2112</v>
      </c>
      <c r="S992" t="s">
        <v>3174</v>
      </c>
      <c r="T992" s="1">
        <v>45163</v>
      </c>
      <c r="U992" t="s">
        <v>58</v>
      </c>
      <c r="V992" t="s">
        <v>58</v>
      </c>
      <c r="W992" t="s">
        <v>133</v>
      </c>
      <c r="X992">
        <v>2</v>
      </c>
      <c r="Y992" s="1">
        <v>45163</v>
      </c>
      <c r="Z992" t="s">
        <v>111</v>
      </c>
      <c r="AA992" t="s">
        <v>54</v>
      </c>
      <c r="AB992" t="s">
        <v>60</v>
      </c>
      <c r="AC992">
        <v>3</v>
      </c>
      <c r="AD992" t="s">
        <v>54</v>
      </c>
      <c r="AE992" t="s">
        <v>54</v>
      </c>
      <c r="AF992" t="s">
        <v>54</v>
      </c>
      <c r="AG992" t="s">
        <v>54</v>
      </c>
      <c r="AH992" t="s">
        <v>3175</v>
      </c>
      <c r="AI992" t="s">
        <v>54</v>
      </c>
      <c r="AJ992" t="s">
        <v>54</v>
      </c>
      <c r="AK992" t="s">
        <v>54</v>
      </c>
      <c r="AL992" s="2">
        <v>64722.87</v>
      </c>
      <c r="AM992">
        <v>5</v>
      </c>
      <c r="AN992">
        <v>1</v>
      </c>
      <c r="AO992" t="s">
        <v>115</v>
      </c>
      <c r="AP992" s="8">
        <v>64722.87</v>
      </c>
      <c r="AQ992" t="s">
        <v>58</v>
      </c>
      <c r="AR992">
        <v>5</v>
      </c>
      <c r="AS992">
        <v>3</v>
      </c>
      <c r="AT992" t="s">
        <v>58</v>
      </c>
      <c r="AU992" t="s">
        <v>58</v>
      </c>
      <c r="AV992" t="b">
        <f>IF(OR(AP992&lt;14000,AR992&lt;4,AS992&lt;2),TRUE,FALSE)</f>
        <v>0</v>
      </c>
    </row>
    <row r="993" spans="1:48">
      <c r="A993">
        <v>992</v>
      </c>
      <c r="B993" t="s">
        <v>1060</v>
      </c>
      <c r="C993" t="s">
        <v>3176</v>
      </c>
      <c r="D993" t="s">
        <v>2108</v>
      </c>
      <c r="E993" t="s">
        <v>2109</v>
      </c>
      <c r="F993" t="s">
        <v>66</v>
      </c>
      <c r="G993" t="s">
        <v>52</v>
      </c>
      <c r="H993" t="s">
        <v>53</v>
      </c>
      <c r="J993" t="s">
        <v>54</v>
      </c>
      <c r="K993" s="1">
        <v>45169</v>
      </c>
      <c r="L993">
        <v>80</v>
      </c>
      <c r="O993" t="s">
        <v>55</v>
      </c>
      <c r="P993" t="s">
        <v>2111</v>
      </c>
      <c r="Q993" t="s">
        <v>56</v>
      </c>
      <c r="R993" t="s">
        <v>2112</v>
      </c>
      <c r="S993" t="s">
        <v>3177</v>
      </c>
      <c r="T993" s="1">
        <v>45166</v>
      </c>
      <c r="U993" t="s">
        <v>58</v>
      </c>
      <c r="V993" t="s">
        <v>58</v>
      </c>
      <c r="W993" t="s">
        <v>55</v>
      </c>
      <c r="X993">
        <v>2</v>
      </c>
      <c r="Y993" s="1">
        <v>45166</v>
      </c>
      <c r="Z993" t="s">
        <v>71</v>
      </c>
      <c r="AA993" t="s">
        <v>72</v>
      </c>
      <c r="AB993" t="s">
        <v>60</v>
      </c>
      <c r="AC993">
        <v>1</v>
      </c>
      <c r="AD993" t="s">
        <v>54</v>
      </c>
      <c r="AE993" t="s">
        <v>54</v>
      </c>
      <c r="AF993" t="s">
        <v>54</v>
      </c>
      <c r="AG993" t="s">
        <v>54</v>
      </c>
      <c r="AH993" t="s">
        <v>3178</v>
      </c>
      <c r="AI993" t="s">
        <v>54</v>
      </c>
      <c r="AJ993" t="s">
        <v>54</v>
      </c>
      <c r="AK993" t="s">
        <v>54</v>
      </c>
      <c r="AL993" s="2">
        <v>3350000</v>
      </c>
      <c r="AM993">
        <v>16</v>
      </c>
      <c r="AN993">
        <v>1</v>
      </c>
      <c r="AO993" t="s">
        <v>74</v>
      </c>
      <c r="AP993" s="8">
        <v>3350000</v>
      </c>
      <c r="AQ993" t="s">
        <v>58</v>
      </c>
      <c r="AR993">
        <v>16</v>
      </c>
      <c r="AS993">
        <v>1</v>
      </c>
      <c r="AT993" t="s">
        <v>58</v>
      </c>
      <c r="AU993" t="s">
        <v>58</v>
      </c>
      <c r="AV993" t="b">
        <v>0</v>
      </c>
    </row>
    <row r="994" spans="1:48">
      <c r="A994">
        <v>993</v>
      </c>
      <c r="B994" t="s">
        <v>1068</v>
      </c>
      <c r="C994" t="s">
        <v>3179</v>
      </c>
      <c r="D994" t="s">
        <v>2108</v>
      </c>
      <c r="E994" t="s">
        <v>2109</v>
      </c>
      <c r="F994" t="s">
        <v>66</v>
      </c>
      <c r="G994" t="s">
        <v>52</v>
      </c>
      <c r="H994" t="s">
        <v>53</v>
      </c>
      <c r="J994" t="s">
        <v>54</v>
      </c>
      <c r="K994" s="1">
        <v>45169</v>
      </c>
      <c r="L994">
        <v>80</v>
      </c>
      <c r="O994" t="s">
        <v>2894</v>
      </c>
      <c r="P994" t="s">
        <v>2111</v>
      </c>
      <c r="Q994" t="s">
        <v>56</v>
      </c>
      <c r="R994" t="s">
        <v>2112</v>
      </c>
      <c r="S994" t="s">
        <v>3180</v>
      </c>
      <c r="T994" s="1">
        <v>45166</v>
      </c>
      <c r="U994" t="s">
        <v>58</v>
      </c>
      <c r="V994" t="s">
        <v>58</v>
      </c>
      <c r="W994" t="s">
        <v>2894</v>
      </c>
      <c r="X994">
        <v>2</v>
      </c>
      <c r="Y994" s="1">
        <v>45166</v>
      </c>
      <c r="Z994" t="s">
        <v>71</v>
      </c>
      <c r="AA994" t="s">
        <v>72</v>
      </c>
      <c r="AB994" t="s">
        <v>60</v>
      </c>
      <c r="AC994">
        <v>21</v>
      </c>
      <c r="AD994" t="s">
        <v>54</v>
      </c>
      <c r="AE994" t="s">
        <v>54</v>
      </c>
      <c r="AF994" t="s">
        <v>54</v>
      </c>
      <c r="AG994" t="s">
        <v>54</v>
      </c>
      <c r="AH994" t="s">
        <v>3181</v>
      </c>
      <c r="AI994" t="s">
        <v>54</v>
      </c>
      <c r="AJ994" t="s">
        <v>54</v>
      </c>
      <c r="AK994" t="s">
        <v>54</v>
      </c>
      <c r="AL994" s="2">
        <v>5553423.3899999997</v>
      </c>
      <c r="AM994">
        <v>104</v>
      </c>
      <c r="AN994">
        <v>1</v>
      </c>
      <c r="AO994" t="s">
        <v>74</v>
      </c>
      <c r="AP994" s="8">
        <v>5553423.3899999997</v>
      </c>
      <c r="AQ994" t="s">
        <v>58</v>
      </c>
      <c r="AR994">
        <v>104</v>
      </c>
      <c r="AS994">
        <v>21</v>
      </c>
      <c r="AT994" t="s">
        <v>58</v>
      </c>
      <c r="AU994" t="s">
        <v>58</v>
      </c>
      <c r="AV994" t="b">
        <v>0</v>
      </c>
    </row>
    <row r="995" spans="1:48">
      <c r="A995">
        <v>994</v>
      </c>
      <c r="B995" t="s">
        <v>539</v>
      </c>
      <c r="C995" t="s">
        <v>3182</v>
      </c>
      <c r="D995" t="s">
        <v>2108</v>
      </c>
      <c r="E995" t="s">
        <v>2109</v>
      </c>
      <c r="F995" t="s">
        <v>66</v>
      </c>
      <c r="G995" t="s">
        <v>52</v>
      </c>
      <c r="H995" t="s">
        <v>53</v>
      </c>
      <c r="J995" t="s">
        <v>54</v>
      </c>
      <c r="K995" s="1">
        <v>45169</v>
      </c>
      <c r="L995">
        <v>80</v>
      </c>
      <c r="O995" t="s">
        <v>2361</v>
      </c>
      <c r="P995" t="s">
        <v>2111</v>
      </c>
      <c r="Q995" t="s">
        <v>56</v>
      </c>
      <c r="R995" t="s">
        <v>2112</v>
      </c>
      <c r="S995" t="s">
        <v>3183</v>
      </c>
      <c r="T995" s="1">
        <v>45166</v>
      </c>
      <c r="U995" t="s">
        <v>58</v>
      </c>
      <c r="V995" t="s">
        <v>58</v>
      </c>
      <c r="W995" t="s">
        <v>2361</v>
      </c>
      <c r="X995">
        <v>2</v>
      </c>
      <c r="Y995" s="1">
        <v>45166</v>
      </c>
      <c r="Z995" t="s">
        <v>71</v>
      </c>
      <c r="AA995" t="s">
        <v>72</v>
      </c>
      <c r="AB995" t="s">
        <v>60</v>
      </c>
      <c r="AC995">
        <v>17</v>
      </c>
      <c r="AD995" t="s">
        <v>54</v>
      </c>
      <c r="AE995" t="s">
        <v>54</v>
      </c>
      <c r="AF995" t="s">
        <v>54</v>
      </c>
      <c r="AG995" t="s">
        <v>54</v>
      </c>
      <c r="AH995" t="s">
        <v>3184</v>
      </c>
      <c r="AI995" t="s">
        <v>54</v>
      </c>
      <c r="AJ995" t="s">
        <v>54</v>
      </c>
      <c r="AK995" t="s">
        <v>54</v>
      </c>
      <c r="AL995" s="2">
        <v>5835078.3600000003</v>
      </c>
      <c r="AM995">
        <v>39</v>
      </c>
      <c r="AN995">
        <v>1</v>
      </c>
      <c r="AO995" t="s">
        <v>74</v>
      </c>
      <c r="AP995" s="8">
        <v>5835078.3600000003</v>
      </c>
      <c r="AQ995" t="s">
        <v>58</v>
      </c>
      <c r="AR995">
        <v>39</v>
      </c>
      <c r="AS995">
        <v>17</v>
      </c>
      <c r="AT995" t="s">
        <v>58</v>
      </c>
      <c r="AU995" t="s">
        <v>58</v>
      </c>
      <c r="AV995" t="b">
        <v>0</v>
      </c>
    </row>
    <row r="996" spans="1:48">
      <c r="A996">
        <v>995</v>
      </c>
      <c r="B996" t="s">
        <v>1127</v>
      </c>
      <c r="C996" t="s">
        <v>3185</v>
      </c>
      <c r="D996" t="s">
        <v>2108</v>
      </c>
      <c r="E996" t="s">
        <v>2109</v>
      </c>
      <c r="F996" t="s">
        <v>66</v>
      </c>
      <c r="G996" t="s">
        <v>52</v>
      </c>
      <c r="H996" t="s">
        <v>53</v>
      </c>
      <c r="J996" t="s">
        <v>54</v>
      </c>
      <c r="K996" s="1">
        <v>45169</v>
      </c>
      <c r="L996">
        <v>80</v>
      </c>
      <c r="O996" t="s">
        <v>2296</v>
      </c>
      <c r="P996" t="s">
        <v>2111</v>
      </c>
      <c r="Q996" t="s">
        <v>56</v>
      </c>
      <c r="R996" t="s">
        <v>2112</v>
      </c>
      <c r="S996" t="s">
        <v>3186</v>
      </c>
      <c r="T996" s="1">
        <v>45166</v>
      </c>
      <c r="U996" t="s">
        <v>58</v>
      </c>
      <c r="V996" t="s">
        <v>58</v>
      </c>
      <c r="W996" t="s">
        <v>2296</v>
      </c>
      <c r="X996">
        <v>2</v>
      </c>
      <c r="Y996" s="1">
        <v>45166</v>
      </c>
      <c r="Z996" t="s">
        <v>71</v>
      </c>
      <c r="AA996" t="s">
        <v>72</v>
      </c>
      <c r="AB996" t="s">
        <v>60</v>
      </c>
      <c r="AC996">
        <v>16</v>
      </c>
      <c r="AD996" t="s">
        <v>54</v>
      </c>
      <c r="AE996" t="s">
        <v>54</v>
      </c>
      <c r="AF996" t="s">
        <v>54</v>
      </c>
      <c r="AG996" t="s">
        <v>54</v>
      </c>
      <c r="AH996" t="s">
        <v>3187</v>
      </c>
      <c r="AI996" t="s">
        <v>54</v>
      </c>
      <c r="AJ996" t="s">
        <v>54</v>
      </c>
      <c r="AK996" t="s">
        <v>54</v>
      </c>
      <c r="AL996" s="2">
        <v>3365061.32</v>
      </c>
      <c r="AM996">
        <v>26</v>
      </c>
      <c r="AN996">
        <v>1</v>
      </c>
      <c r="AO996" t="s">
        <v>74</v>
      </c>
      <c r="AP996" s="8">
        <v>3365061.32</v>
      </c>
      <c r="AQ996" t="s">
        <v>58</v>
      </c>
      <c r="AR996">
        <v>26</v>
      </c>
      <c r="AS996">
        <v>16</v>
      </c>
      <c r="AT996" t="s">
        <v>58</v>
      </c>
      <c r="AU996" t="s">
        <v>58</v>
      </c>
      <c r="AV996" t="b">
        <v>0</v>
      </c>
    </row>
    <row r="997" spans="1:48">
      <c r="A997">
        <v>996</v>
      </c>
      <c r="B997" t="s">
        <v>1127</v>
      </c>
      <c r="C997" t="s">
        <v>3188</v>
      </c>
      <c r="D997" t="s">
        <v>2108</v>
      </c>
      <c r="E997" t="s">
        <v>2109</v>
      </c>
      <c r="F997" t="s">
        <v>66</v>
      </c>
      <c r="G997" t="s">
        <v>52</v>
      </c>
      <c r="H997" t="s">
        <v>53</v>
      </c>
      <c r="J997" t="s">
        <v>54</v>
      </c>
      <c r="K997" s="1">
        <v>45169</v>
      </c>
      <c r="L997">
        <v>80</v>
      </c>
      <c r="O997" t="s">
        <v>2296</v>
      </c>
      <c r="P997" t="s">
        <v>2111</v>
      </c>
      <c r="Q997" t="s">
        <v>56</v>
      </c>
      <c r="R997" t="s">
        <v>2112</v>
      </c>
      <c r="S997" t="s">
        <v>3189</v>
      </c>
      <c r="T997" s="1">
        <v>45147</v>
      </c>
      <c r="U997" t="s">
        <v>58</v>
      </c>
      <c r="V997" t="s">
        <v>58</v>
      </c>
      <c r="W997" t="s">
        <v>2296</v>
      </c>
      <c r="X997">
        <v>2</v>
      </c>
      <c r="Y997" s="1">
        <v>45166</v>
      </c>
      <c r="Z997" t="s">
        <v>71</v>
      </c>
      <c r="AA997" t="s">
        <v>72</v>
      </c>
      <c r="AB997" t="s">
        <v>60</v>
      </c>
      <c r="AC997">
        <v>16</v>
      </c>
      <c r="AD997" t="s">
        <v>54</v>
      </c>
      <c r="AE997" t="s">
        <v>54</v>
      </c>
      <c r="AF997" t="s">
        <v>54</v>
      </c>
      <c r="AG997" t="s">
        <v>54</v>
      </c>
      <c r="AH997" t="s">
        <v>3190</v>
      </c>
      <c r="AI997" t="s">
        <v>54</v>
      </c>
      <c r="AJ997" t="s">
        <v>54</v>
      </c>
      <c r="AK997" t="s">
        <v>54</v>
      </c>
      <c r="AL997" s="2">
        <v>3501882.66</v>
      </c>
      <c r="AM997">
        <v>31</v>
      </c>
      <c r="AN997">
        <v>1</v>
      </c>
      <c r="AO997" t="s">
        <v>74</v>
      </c>
      <c r="AP997" s="8">
        <v>3501882.66</v>
      </c>
      <c r="AQ997" t="s">
        <v>58</v>
      </c>
      <c r="AR997">
        <v>31</v>
      </c>
      <c r="AS997">
        <v>16</v>
      </c>
      <c r="AT997" t="s">
        <v>58</v>
      </c>
      <c r="AU997" t="s">
        <v>58</v>
      </c>
      <c r="AV997" t="b">
        <v>0</v>
      </c>
    </row>
    <row r="998" spans="1:48">
      <c r="A998">
        <v>997</v>
      </c>
      <c r="B998" t="s">
        <v>1127</v>
      </c>
      <c r="C998" t="s">
        <v>3191</v>
      </c>
      <c r="D998" t="s">
        <v>2108</v>
      </c>
      <c r="E998" t="s">
        <v>2109</v>
      </c>
      <c r="F998" t="s">
        <v>66</v>
      </c>
      <c r="G998" t="s">
        <v>52</v>
      </c>
      <c r="H998" t="s">
        <v>53</v>
      </c>
      <c r="J998" t="s">
        <v>54</v>
      </c>
      <c r="K998" s="1">
        <v>45169</v>
      </c>
      <c r="L998">
        <v>80</v>
      </c>
      <c r="O998" t="s">
        <v>2296</v>
      </c>
      <c r="P998" t="s">
        <v>2111</v>
      </c>
      <c r="Q998" t="s">
        <v>56</v>
      </c>
      <c r="R998" t="s">
        <v>2112</v>
      </c>
      <c r="S998" t="s">
        <v>3192</v>
      </c>
      <c r="T998" s="1">
        <v>45146</v>
      </c>
      <c r="U998" t="s">
        <v>58</v>
      </c>
      <c r="V998" t="s">
        <v>58</v>
      </c>
      <c r="W998" t="s">
        <v>2296</v>
      </c>
      <c r="X998">
        <v>2</v>
      </c>
      <c r="Y998" s="1">
        <v>45166</v>
      </c>
      <c r="Z998" t="s">
        <v>71</v>
      </c>
      <c r="AA998" t="s">
        <v>72</v>
      </c>
      <c r="AB998" t="s">
        <v>60</v>
      </c>
      <c r="AC998">
        <v>16</v>
      </c>
      <c r="AD998" t="s">
        <v>54</v>
      </c>
      <c r="AE998" t="s">
        <v>54</v>
      </c>
      <c r="AF998" t="s">
        <v>54</v>
      </c>
      <c r="AG998" t="s">
        <v>54</v>
      </c>
      <c r="AH998" t="s">
        <v>3193</v>
      </c>
      <c r="AI998" t="s">
        <v>54</v>
      </c>
      <c r="AJ998" t="s">
        <v>54</v>
      </c>
      <c r="AK998" t="s">
        <v>54</v>
      </c>
      <c r="AL998" s="2">
        <v>3386047.7</v>
      </c>
      <c r="AM998">
        <v>30</v>
      </c>
      <c r="AN998">
        <v>1</v>
      </c>
      <c r="AO998" t="s">
        <v>74</v>
      </c>
      <c r="AP998" s="8">
        <v>3386047.7</v>
      </c>
      <c r="AQ998" t="s">
        <v>58</v>
      </c>
      <c r="AR998">
        <v>30</v>
      </c>
      <c r="AS998">
        <v>16</v>
      </c>
      <c r="AT998" t="s">
        <v>58</v>
      </c>
      <c r="AU998" t="s">
        <v>58</v>
      </c>
      <c r="AV998" t="b">
        <v>0</v>
      </c>
    </row>
    <row r="999" spans="1:48">
      <c r="A999">
        <v>998</v>
      </c>
      <c r="B999" t="s">
        <v>1127</v>
      </c>
      <c r="C999" t="s">
        <v>3194</v>
      </c>
      <c r="D999" t="s">
        <v>2108</v>
      </c>
      <c r="E999" t="s">
        <v>2109</v>
      </c>
      <c r="F999" t="s">
        <v>66</v>
      </c>
      <c r="G999" t="s">
        <v>52</v>
      </c>
      <c r="H999" t="s">
        <v>53</v>
      </c>
      <c r="J999" t="s">
        <v>54</v>
      </c>
      <c r="K999" s="1">
        <v>45169</v>
      </c>
      <c r="L999">
        <v>80</v>
      </c>
      <c r="O999" t="s">
        <v>2296</v>
      </c>
      <c r="P999" t="s">
        <v>2111</v>
      </c>
      <c r="Q999" t="s">
        <v>56</v>
      </c>
      <c r="R999" t="s">
        <v>2112</v>
      </c>
      <c r="S999" t="s">
        <v>3195</v>
      </c>
      <c r="T999" s="1">
        <v>45145</v>
      </c>
      <c r="U999" t="s">
        <v>58</v>
      </c>
      <c r="V999" t="s">
        <v>58</v>
      </c>
      <c r="W999" t="s">
        <v>2296</v>
      </c>
      <c r="X999">
        <v>2</v>
      </c>
      <c r="Y999" s="1">
        <v>45166</v>
      </c>
      <c r="Z999" t="s">
        <v>71</v>
      </c>
      <c r="AA999" t="s">
        <v>72</v>
      </c>
      <c r="AB999" t="s">
        <v>60</v>
      </c>
      <c r="AC999">
        <v>16</v>
      </c>
      <c r="AD999" t="s">
        <v>54</v>
      </c>
      <c r="AE999" t="s">
        <v>54</v>
      </c>
      <c r="AF999" t="s">
        <v>54</v>
      </c>
      <c r="AG999" t="s">
        <v>54</v>
      </c>
      <c r="AH999" t="s">
        <v>3196</v>
      </c>
      <c r="AI999" t="s">
        <v>54</v>
      </c>
      <c r="AJ999" t="s">
        <v>54</v>
      </c>
      <c r="AK999" t="s">
        <v>54</v>
      </c>
      <c r="AL999" s="2">
        <v>3332547.7</v>
      </c>
      <c r="AM999">
        <v>28</v>
      </c>
      <c r="AN999">
        <v>1</v>
      </c>
      <c r="AO999" t="s">
        <v>74</v>
      </c>
      <c r="AP999" s="8">
        <v>3332547.7</v>
      </c>
      <c r="AQ999" t="s">
        <v>58</v>
      </c>
      <c r="AR999">
        <v>28</v>
      </c>
      <c r="AS999">
        <v>16</v>
      </c>
      <c r="AT999" t="s">
        <v>58</v>
      </c>
      <c r="AU999" t="s">
        <v>58</v>
      </c>
      <c r="AV999" t="b">
        <v>0</v>
      </c>
    </row>
    <row r="1000" spans="1:48">
      <c r="A1000">
        <v>999</v>
      </c>
      <c r="B1000" t="s">
        <v>1127</v>
      </c>
      <c r="C1000" t="s">
        <v>3197</v>
      </c>
      <c r="D1000" t="s">
        <v>2108</v>
      </c>
      <c r="E1000" t="s">
        <v>2109</v>
      </c>
      <c r="F1000" t="s">
        <v>66</v>
      </c>
      <c r="G1000" t="s">
        <v>52</v>
      </c>
      <c r="H1000" t="s">
        <v>53</v>
      </c>
      <c r="J1000" t="s">
        <v>54</v>
      </c>
      <c r="K1000" s="1">
        <v>45169</v>
      </c>
      <c r="L1000">
        <v>80</v>
      </c>
      <c r="O1000" t="s">
        <v>2296</v>
      </c>
      <c r="P1000" t="s">
        <v>2111</v>
      </c>
      <c r="Q1000" t="s">
        <v>56</v>
      </c>
      <c r="R1000" t="s">
        <v>2112</v>
      </c>
      <c r="S1000" t="s">
        <v>3198</v>
      </c>
      <c r="T1000" s="1">
        <v>45142</v>
      </c>
      <c r="U1000" t="s">
        <v>58</v>
      </c>
      <c r="V1000" t="s">
        <v>58</v>
      </c>
      <c r="W1000" t="s">
        <v>2296</v>
      </c>
      <c r="X1000">
        <v>2</v>
      </c>
      <c r="Y1000" s="1">
        <v>45166</v>
      </c>
      <c r="Z1000" t="s">
        <v>71</v>
      </c>
      <c r="AA1000" t="s">
        <v>72</v>
      </c>
      <c r="AB1000" t="s">
        <v>60</v>
      </c>
      <c r="AC1000">
        <v>16</v>
      </c>
      <c r="AD1000" t="s">
        <v>54</v>
      </c>
      <c r="AE1000" t="s">
        <v>54</v>
      </c>
      <c r="AF1000" t="s">
        <v>54</v>
      </c>
      <c r="AG1000" t="s">
        <v>54</v>
      </c>
      <c r="AH1000" t="s">
        <v>3199</v>
      </c>
      <c r="AI1000" t="s">
        <v>54</v>
      </c>
      <c r="AJ1000" t="s">
        <v>54</v>
      </c>
      <c r="AK1000" t="s">
        <v>54</v>
      </c>
      <c r="AL1000" s="2">
        <v>3053380.2</v>
      </c>
      <c r="AM1000">
        <v>30</v>
      </c>
      <c r="AN1000">
        <v>1</v>
      </c>
      <c r="AO1000" t="s">
        <v>74</v>
      </c>
      <c r="AP1000" s="8">
        <v>3053380.2</v>
      </c>
      <c r="AQ1000" t="s">
        <v>58</v>
      </c>
      <c r="AR1000">
        <v>30</v>
      </c>
      <c r="AS1000">
        <v>16</v>
      </c>
      <c r="AT1000" t="s">
        <v>58</v>
      </c>
      <c r="AU1000" t="s">
        <v>58</v>
      </c>
      <c r="AV1000" t="b">
        <v>0</v>
      </c>
    </row>
    <row r="1001" spans="1:48">
      <c r="A1001">
        <v>1000</v>
      </c>
      <c r="B1001" t="s">
        <v>1127</v>
      </c>
      <c r="C1001" t="s">
        <v>3200</v>
      </c>
      <c r="D1001" t="s">
        <v>2108</v>
      </c>
      <c r="E1001" t="s">
        <v>2109</v>
      </c>
      <c r="F1001" t="s">
        <v>66</v>
      </c>
      <c r="G1001" t="s">
        <v>52</v>
      </c>
      <c r="H1001" t="s">
        <v>53</v>
      </c>
      <c r="J1001" t="s">
        <v>54</v>
      </c>
      <c r="K1001" s="1">
        <v>45169</v>
      </c>
      <c r="L1001">
        <v>80</v>
      </c>
      <c r="O1001" t="s">
        <v>2296</v>
      </c>
      <c r="P1001" t="s">
        <v>2111</v>
      </c>
      <c r="Q1001" t="s">
        <v>56</v>
      </c>
      <c r="R1001" t="s">
        <v>2112</v>
      </c>
      <c r="S1001" t="s">
        <v>3201</v>
      </c>
      <c r="T1001" s="1">
        <v>45140</v>
      </c>
      <c r="U1001" t="s">
        <v>58</v>
      </c>
      <c r="V1001" t="s">
        <v>58</v>
      </c>
      <c r="W1001" t="s">
        <v>2296</v>
      </c>
      <c r="X1001">
        <v>2</v>
      </c>
      <c r="Y1001" s="1">
        <v>45166</v>
      </c>
      <c r="Z1001" t="s">
        <v>71</v>
      </c>
      <c r="AA1001" t="s">
        <v>72</v>
      </c>
      <c r="AB1001" t="s">
        <v>60</v>
      </c>
      <c r="AC1001">
        <v>16</v>
      </c>
      <c r="AD1001" t="s">
        <v>54</v>
      </c>
      <c r="AE1001" t="s">
        <v>54</v>
      </c>
      <c r="AF1001" t="s">
        <v>54</v>
      </c>
      <c r="AG1001" t="s">
        <v>54</v>
      </c>
      <c r="AH1001" t="s">
        <v>3202</v>
      </c>
      <c r="AI1001" t="s">
        <v>54</v>
      </c>
      <c r="AJ1001" t="s">
        <v>54</v>
      </c>
      <c r="AK1001" t="s">
        <v>54</v>
      </c>
      <c r="AL1001" s="2">
        <v>3044592.54</v>
      </c>
      <c r="AM1001">
        <v>31</v>
      </c>
      <c r="AN1001">
        <v>1</v>
      </c>
      <c r="AO1001" t="s">
        <v>74</v>
      </c>
      <c r="AP1001" s="8">
        <v>3044592.54</v>
      </c>
      <c r="AQ1001" t="s">
        <v>58</v>
      </c>
      <c r="AR1001">
        <v>31</v>
      </c>
      <c r="AS1001">
        <v>16</v>
      </c>
      <c r="AT1001" t="s">
        <v>58</v>
      </c>
      <c r="AU1001" t="s">
        <v>58</v>
      </c>
      <c r="AV1001" t="b">
        <v>0</v>
      </c>
    </row>
    <row r="1002" spans="1:48">
      <c r="A1002">
        <v>1001</v>
      </c>
      <c r="B1002" t="s">
        <v>1127</v>
      </c>
      <c r="C1002" t="s">
        <v>3203</v>
      </c>
      <c r="D1002" t="s">
        <v>2108</v>
      </c>
      <c r="E1002" t="s">
        <v>2109</v>
      </c>
      <c r="F1002" t="s">
        <v>66</v>
      </c>
      <c r="G1002" t="s">
        <v>52</v>
      </c>
      <c r="H1002" t="s">
        <v>53</v>
      </c>
      <c r="J1002" t="s">
        <v>54</v>
      </c>
      <c r="K1002" s="1">
        <v>45169</v>
      </c>
      <c r="L1002">
        <v>80</v>
      </c>
      <c r="O1002" t="s">
        <v>2296</v>
      </c>
      <c r="P1002" t="s">
        <v>2111</v>
      </c>
      <c r="Q1002" t="s">
        <v>56</v>
      </c>
      <c r="R1002" t="s">
        <v>2112</v>
      </c>
      <c r="S1002" t="s">
        <v>3204</v>
      </c>
      <c r="T1002" s="1">
        <v>45139</v>
      </c>
      <c r="U1002" t="s">
        <v>58</v>
      </c>
      <c r="V1002" t="s">
        <v>58</v>
      </c>
      <c r="W1002" t="s">
        <v>2296</v>
      </c>
      <c r="X1002">
        <v>2</v>
      </c>
      <c r="Y1002" s="1">
        <v>45166</v>
      </c>
      <c r="Z1002" t="s">
        <v>71</v>
      </c>
      <c r="AA1002" t="s">
        <v>72</v>
      </c>
      <c r="AB1002" t="s">
        <v>60</v>
      </c>
      <c r="AC1002">
        <v>16</v>
      </c>
      <c r="AD1002" t="s">
        <v>54</v>
      </c>
      <c r="AE1002" t="s">
        <v>54</v>
      </c>
      <c r="AF1002" t="s">
        <v>54</v>
      </c>
      <c r="AG1002" t="s">
        <v>54</v>
      </c>
      <c r="AH1002" t="s">
        <v>3205</v>
      </c>
      <c r="AI1002" t="s">
        <v>54</v>
      </c>
      <c r="AJ1002" t="s">
        <v>54</v>
      </c>
      <c r="AK1002" t="s">
        <v>54</v>
      </c>
      <c r="AL1002" s="2">
        <v>3041701.26</v>
      </c>
      <c r="AM1002">
        <v>31</v>
      </c>
      <c r="AN1002">
        <v>1</v>
      </c>
      <c r="AO1002" t="s">
        <v>74</v>
      </c>
      <c r="AP1002" s="8">
        <v>3041701.26</v>
      </c>
      <c r="AQ1002" t="s">
        <v>58</v>
      </c>
      <c r="AR1002">
        <v>31</v>
      </c>
      <c r="AS1002">
        <v>16</v>
      </c>
      <c r="AT1002" t="s">
        <v>58</v>
      </c>
      <c r="AU1002" t="s">
        <v>58</v>
      </c>
      <c r="AV1002" t="b">
        <v>0</v>
      </c>
    </row>
    <row r="1003" spans="1:48">
      <c r="A1003">
        <v>1002</v>
      </c>
      <c r="B1003" t="s">
        <v>1127</v>
      </c>
      <c r="C1003" t="s">
        <v>3206</v>
      </c>
      <c r="D1003" t="s">
        <v>2108</v>
      </c>
      <c r="E1003" t="s">
        <v>2109</v>
      </c>
      <c r="F1003" t="s">
        <v>66</v>
      </c>
      <c r="G1003" t="s">
        <v>52</v>
      </c>
      <c r="H1003" t="s">
        <v>53</v>
      </c>
      <c r="J1003" t="s">
        <v>54</v>
      </c>
      <c r="K1003" s="1">
        <v>45169</v>
      </c>
      <c r="L1003">
        <v>80</v>
      </c>
      <c r="O1003" t="s">
        <v>2296</v>
      </c>
      <c r="P1003" t="s">
        <v>2111</v>
      </c>
      <c r="Q1003" t="s">
        <v>56</v>
      </c>
      <c r="R1003" t="s">
        <v>2112</v>
      </c>
      <c r="S1003" t="s">
        <v>3207</v>
      </c>
      <c r="T1003" s="1">
        <v>45138</v>
      </c>
      <c r="U1003" t="s">
        <v>58</v>
      </c>
      <c r="V1003" t="s">
        <v>58</v>
      </c>
      <c r="W1003" t="s">
        <v>2296</v>
      </c>
      <c r="X1003">
        <v>2</v>
      </c>
      <c r="Y1003" s="1">
        <v>45166</v>
      </c>
      <c r="Z1003" t="s">
        <v>71</v>
      </c>
      <c r="AA1003" t="s">
        <v>72</v>
      </c>
      <c r="AB1003" t="s">
        <v>60</v>
      </c>
      <c r="AC1003">
        <v>16</v>
      </c>
      <c r="AD1003" t="s">
        <v>54</v>
      </c>
      <c r="AE1003" t="s">
        <v>54</v>
      </c>
      <c r="AF1003" t="s">
        <v>54</v>
      </c>
      <c r="AG1003" t="s">
        <v>54</v>
      </c>
      <c r="AH1003" t="s">
        <v>3208</v>
      </c>
      <c r="AI1003" t="s">
        <v>54</v>
      </c>
      <c r="AJ1003" t="s">
        <v>54</v>
      </c>
      <c r="AK1003" t="s">
        <v>54</v>
      </c>
      <c r="AL1003" s="2">
        <v>2621706.38</v>
      </c>
      <c r="AM1003">
        <v>30</v>
      </c>
      <c r="AN1003">
        <v>1</v>
      </c>
      <c r="AO1003" t="s">
        <v>74</v>
      </c>
      <c r="AP1003" s="8">
        <v>2621706.38</v>
      </c>
      <c r="AQ1003" t="s">
        <v>58</v>
      </c>
      <c r="AR1003">
        <v>30</v>
      </c>
      <c r="AS1003">
        <v>16</v>
      </c>
      <c r="AT1003" t="s">
        <v>58</v>
      </c>
      <c r="AU1003" t="s">
        <v>58</v>
      </c>
      <c r="AV1003" t="b">
        <v>0</v>
      </c>
    </row>
    <row r="1004" spans="1:48">
      <c r="A1004">
        <v>1003</v>
      </c>
      <c r="B1004" t="s">
        <v>1127</v>
      </c>
      <c r="C1004" t="s">
        <v>3209</v>
      </c>
      <c r="D1004" t="s">
        <v>2108</v>
      </c>
      <c r="E1004" t="s">
        <v>2109</v>
      </c>
      <c r="F1004" t="s">
        <v>66</v>
      </c>
      <c r="G1004" t="s">
        <v>52</v>
      </c>
      <c r="H1004" t="s">
        <v>53</v>
      </c>
      <c r="J1004" t="s">
        <v>54</v>
      </c>
      <c r="K1004" s="1">
        <v>45169</v>
      </c>
      <c r="L1004">
        <v>80</v>
      </c>
      <c r="O1004" t="s">
        <v>2296</v>
      </c>
      <c r="P1004" t="s">
        <v>2111</v>
      </c>
      <c r="Q1004" t="s">
        <v>56</v>
      </c>
      <c r="R1004" t="s">
        <v>2112</v>
      </c>
      <c r="S1004" t="s">
        <v>3210</v>
      </c>
      <c r="T1004" s="1">
        <v>45162</v>
      </c>
      <c r="U1004" t="s">
        <v>58</v>
      </c>
      <c r="V1004" t="s">
        <v>58</v>
      </c>
      <c r="W1004" t="s">
        <v>2296</v>
      </c>
      <c r="X1004">
        <v>2</v>
      </c>
      <c r="Y1004" s="1">
        <v>45166</v>
      </c>
      <c r="Z1004" t="s">
        <v>71</v>
      </c>
      <c r="AA1004" t="s">
        <v>72</v>
      </c>
      <c r="AB1004" t="s">
        <v>60</v>
      </c>
      <c r="AC1004">
        <v>16</v>
      </c>
      <c r="AD1004" t="s">
        <v>54</v>
      </c>
      <c r="AE1004" t="s">
        <v>54</v>
      </c>
      <c r="AF1004" t="s">
        <v>54</v>
      </c>
      <c r="AG1004" t="s">
        <v>54</v>
      </c>
      <c r="AH1004" t="s">
        <v>3211</v>
      </c>
      <c r="AI1004" t="s">
        <v>54</v>
      </c>
      <c r="AJ1004" t="s">
        <v>54</v>
      </c>
      <c r="AK1004" t="s">
        <v>54</v>
      </c>
      <c r="AL1004" s="2">
        <v>3743353.23</v>
      </c>
      <c r="AM1004">
        <v>27</v>
      </c>
      <c r="AN1004">
        <v>1</v>
      </c>
      <c r="AO1004" t="s">
        <v>74</v>
      </c>
      <c r="AP1004" s="8">
        <v>3743353.23</v>
      </c>
      <c r="AQ1004" t="s">
        <v>58</v>
      </c>
      <c r="AR1004">
        <v>27</v>
      </c>
      <c r="AS1004">
        <v>16</v>
      </c>
      <c r="AT1004" t="s">
        <v>58</v>
      </c>
      <c r="AU1004" t="s">
        <v>58</v>
      </c>
      <c r="AV1004" t="b">
        <v>0</v>
      </c>
    </row>
    <row r="1005" spans="1:48">
      <c r="A1005">
        <v>1004</v>
      </c>
      <c r="B1005" t="s">
        <v>1127</v>
      </c>
      <c r="C1005" t="s">
        <v>3212</v>
      </c>
      <c r="D1005" t="s">
        <v>2108</v>
      </c>
      <c r="E1005" t="s">
        <v>2109</v>
      </c>
      <c r="F1005" t="s">
        <v>66</v>
      </c>
      <c r="G1005" t="s">
        <v>52</v>
      </c>
      <c r="H1005" t="s">
        <v>53</v>
      </c>
      <c r="J1005" t="s">
        <v>54</v>
      </c>
      <c r="K1005" s="1">
        <v>45169</v>
      </c>
      <c r="L1005">
        <v>80</v>
      </c>
      <c r="O1005" t="s">
        <v>2296</v>
      </c>
      <c r="P1005" t="s">
        <v>2111</v>
      </c>
      <c r="Q1005" t="s">
        <v>56</v>
      </c>
      <c r="R1005" t="s">
        <v>2112</v>
      </c>
      <c r="S1005" t="s">
        <v>3213</v>
      </c>
      <c r="T1005" s="1">
        <v>45161</v>
      </c>
      <c r="U1005" t="s">
        <v>58</v>
      </c>
      <c r="V1005" t="s">
        <v>58</v>
      </c>
      <c r="W1005" t="s">
        <v>2296</v>
      </c>
      <c r="X1005">
        <v>2</v>
      </c>
      <c r="Y1005" s="1">
        <v>45166</v>
      </c>
      <c r="Z1005" t="s">
        <v>71</v>
      </c>
      <c r="AA1005" t="s">
        <v>72</v>
      </c>
      <c r="AB1005" t="s">
        <v>60</v>
      </c>
      <c r="AC1005">
        <v>16</v>
      </c>
      <c r="AD1005" t="s">
        <v>54</v>
      </c>
      <c r="AE1005" t="s">
        <v>54</v>
      </c>
      <c r="AF1005" t="s">
        <v>54</v>
      </c>
      <c r="AG1005" t="s">
        <v>54</v>
      </c>
      <c r="AH1005" t="s">
        <v>3214</v>
      </c>
      <c r="AI1005" t="s">
        <v>54</v>
      </c>
      <c r="AJ1005" t="s">
        <v>54</v>
      </c>
      <c r="AK1005" t="s">
        <v>54</v>
      </c>
      <c r="AL1005" s="2">
        <v>3618972.98</v>
      </c>
      <c r="AM1005">
        <v>25</v>
      </c>
      <c r="AN1005">
        <v>1</v>
      </c>
      <c r="AO1005" t="s">
        <v>74</v>
      </c>
      <c r="AP1005" s="8">
        <v>3618972.98</v>
      </c>
      <c r="AQ1005" t="s">
        <v>58</v>
      </c>
      <c r="AR1005">
        <v>25</v>
      </c>
      <c r="AS1005">
        <v>16</v>
      </c>
      <c r="AT1005" t="s">
        <v>58</v>
      </c>
      <c r="AU1005" t="s">
        <v>58</v>
      </c>
      <c r="AV1005" t="b">
        <v>0</v>
      </c>
    </row>
    <row r="1006" spans="1:48">
      <c r="A1006">
        <v>1005</v>
      </c>
      <c r="B1006" t="s">
        <v>1127</v>
      </c>
      <c r="C1006" t="s">
        <v>3215</v>
      </c>
      <c r="D1006" t="s">
        <v>2108</v>
      </c>
      <c r="E1006" t="s">
        <v>2109</v>
      </c>
      <c r="F1006" t="s">
        <v>66</v>
      </c>
      <c r="G1006" t="s">
        <v>52</v>
      </c>
      <c r="H1006" t="s">
        <v>53</v>
      </c>
      <c r="J1006" t="s">
        <v>54</v>
      </c>
      <c r="K1006" s="1">
        <v>45169</v>
      </c>
      <c r="L1006">
        <v>80</v>
      </c>
      <c r="O1006" t="s">
        <v>2296</v>
      </c>
      <c r="P1006" t="s">
        <v>2111</v>
      </c>
      <c r="Q1006" t="s">
        <v>56</v>
      </c>
      <c r="R1006" t="s">
        <v>2112</v>
      </c>
      <c r="S1006" t="s">
        <v>3216</v>
      </c>
      <c r="T1006" s="1">
        <v>45159</v>
      </c>
      <c r="U1006" t="s">
        <v>58</v>
      </c>
      <c r="V1006" t="s">
        <v>58</v>
      </c>
      <c r="W1006" t="s">
        <v>2296</v>
      </c>
      <c r="X1006">
        <v>2</v>
      </c>
      <c r="Y1006" s="1">
        <v>45166</v>
      </c>
      <c r="Z1006" t="s">
        <v>71</v>
      </c>
      <c r="AA1006" t="s">
        <v>72</v>
      </c>
      <c r="AB1006" t="s">
        <v>60</v>
      </c>
      <c r="AC1006">
        <v>16</v>
      </c>
      <c r="AD1006" t="s">
        <v>54</v>
      </c>
      <c r="AE1006" t="s">
        <v>54</v>
      </c>
      <c r="AF1006" t="s">
        <v>54</v>
      </c>
      <c r="AG1006" t="s">
        <v>54</v>
      </c>
      <c r="AH1006" t="s">
        <v>3217</v>
      </c>
      <c r="AI1006" t="s">
        <v>54</v>
      </c>
      <c r="AJ1006" t="s">
        <v>54</v>
      </c>
      <c r="AK1006" t="s">
        <v>54</v>
      </c>
      <c r="AL1006" s="2">
        <v>3524780.39</v>
      </c>
      <c r="AM1006">
        <v>26</v>
      </c>
      <c r="AN1006">
        <v>1</v>
      </c>
      <c r="AO1006" t="s">
        <v>74</v>
      </c>
      <c r="AP1006" s="8">
        <v>3524780.39</v>
      </c>
      <c r="AQ1006" t="s">
        <v>58</v>
      </c>
      <c r="AR1006">
        <v>26</v>
      </c>
      <c r="AS1006">
        <v>16</v>
      </c>
      <c r="AT1006" t="s">
        <v>58</v>
      </c>
      <c r="AU1006" t="s">
        <v>58</v>
      </c>
      <c r="AV1006" t="b">
        <v>0</v>
      </c>
    </row>
    <row r="1007" spans="1:48">
      <c r="A1007">
        <v>1006</v>
      </c>
      <c r="B1007" t="s">
        <v>1127</v>
      </c>
      <c r="C1007" t="s">
        <v>3218</v>
      </c>
      <c r="D1007" t="s">
        <v>2108</v>
      </c>
      <c r="E1007" t="s">
        <v>2109</v>
      </c>
      <c r="F1007" t="s">
        <v>66</v>
      </c>
      <c r="G1007" t="s">
        <v>52</v>
      </c>
      <c r="H1007" t="s">
        <v>53</v>
      </c>
      <c r="J1007" t="s">
        <v>54</v>
      </c>
      <c r="K1007" s="1">
        <v>45169</v>
      </c>
      <c r="L1007">
        <v>80</v>
      </c>
      <c r="O1007" t="s">
        <v>2296</v>
      </c>
      <c r="P1007" t="s">
        <v>2111</v>
      </c>
      <c r="Q1007" t="s">
        <v>56</v>
      </c>
      <c r="R1007" t="s">
        <v>2112</v>
      </c>
      <c r="S1007" t="s">
        <v>3219</v>
      </c>
      <c r="T1007" s="1">
        <v>45156</v>
      </c>
      <c r="U1007" t="s">
        <v>58</v>
      </c>
      <c r="V1007" t="s">
        <v>58</v>
      </c>
      <c r="W1007" t="s">
        <v>2296</v>
      </c>
      <c r="X1007">
        <v>2</v>
      </c>
      <c r="Y1007" s="1">
        <v>45166</v>
      </c>
      <c r="Z1007" t="s">
        <v>71</v>
      </c>
      <c r="AA1007" t="s">
        <v>72</v>
      </c>
      <c r="AB1007" t="s">
        <v>60</v>
      </c>
      <c r="AC1007">
        <v>16</v>
      </c>
      <c r="AD1007" t="s">
        <v>54</v>
      </c>
      <c r="AE1007" t="s">
        <v>54</v>
      </c>
      <c r="AF1007" t="s">
        <v>54</v>
      </c>
      <c r="AG1007" t="s">
        <v>54</v>
      </c>
      <c r="AH1007" t="s">
        <v>3220</v>
      </c>
      <c r="AI1007" t="s">
        <v>54</v>
      </c>
      <c r="AJ1007" t="s">
        <v>54</v>
      </c>
      <c r="AK1007" t="s">
        <v>54</v>
      </c>
      <c r="AL1007" s="2">
        <v>3842764.48</v>
      </c>
      <c r="AM1007">
        <v>31</v>
      </c>
      <c r="AN1007">
        <v>1</v>
      </c>
      <c r="AO1007" t="s">
        <v>74</v>
      </c>
      <c r="AP1007" s="8">
        <v>3842764.48</v>
      </c>
      <c r="AQ1007" t="s">
        <v>58</v>
      </c>
      <c r="AR1007">
        <v>31</v>
      </c>
      <c r="AS1007">
        <v>16</v>
      </c>
      <c r="AT1007" t="s">
        <v>58</v>
      </c>
      <c r="AU1007" t="s">
        <v>58</v>
      </c>
      <c r="AV1007" t="b">
        <v>0</v>
      </c>
    </row>
    <row r="1008" spans="1:48">
      <c r="A1008">
        <v>1007</v>
      </c>
      <c r="B1008" t="s">
        <v>1127</v>
      </c>
      <c r="C1008" t="s">
        <v>3221</v>
      </c>
      <c r="D1008" t="s">
        <v>2108</v>
      </c>
      <c r="E1008" t="s">
        <v>2109</v>
      </c>
      <c r="F1008" t="s">
        <v>66</v>
      </c>
      <c r="G1008" t="s">
        <v>52</v>
      </c>
      <c r="H1008" t="s">
        <v>53</v>
      </c>
      <c r="J1008" t="s">
        <v>54</v>
      </c>
      <c r="K1008" s="1">
        <v>45169</v>
      </c>
      <c r="L1008">
        <v>80</v>
      </c>
      <c r="O1008" t="s">
        <v>2296</v>
      </c>
      <c r="P1008" t="s">
        <v>2111</v>
      </c>
      <c r="Q1008" t="s">
        <v>56</v>
      </c>
      <c r="R1008" t="s">
        <v>2112</v>
      </c>
      <c r="S1008" t="s">
        <v>3222</v>
      </c>
      <c r="T1008" s="1">
        <v>45155</v>
      </c>
      <c r="U1008" t="s">
        <v>58</v>
      </c>
      <c r="V1008" t="s">
        <v>58</v>
      </c>
      <c r="W1008" t="s">
        <v>2296</v>
      </c>
      <c r="X1008">
        <v>2</v>
      </c>
      <c r="Y1008" s="1">
        <v>45166</v>
      </c>
      <c r="Z1008" t="s">
        <v>71</v>
      </c>
      <c r="AA1008" t="s">
        <v>72</v>
      </c>
      <c r="AB1008" t="s">
        <v>60</v>
      </c>
      <c r="AC1008">
        <v>16</v>
      </c>
      <c r="AD1008" t="s">
        <v>54</v>
      </c>
      <c r="AE1008" t="s">
        <v>54</v>
      </c>
      <c r="AF1008" t="s">
        <v>54</v>
      </c>
      <c r="AG1008" t="s">
        <v>54</v>
      </c>
      <c r="AH1008" t="s">
        <v>3223</v>
      </c>
      <c r="AI1008" t="s">
        <v>54</v>
      </c>
      <c r="AJ1008" t="s">
        <v>54</v>
      </c>
      <c r="AK1008" t="s">
        <v>54</v>
      </c>
      <c r="AL1008" s="2">
        <v>3621131.79</v>
      </c>
      <c r="AM1008">
        <v>31</v>
      </c>
      <c r="AN1008">
        <v>1</v>
      </c>
      <c r="AO1008" t="s">
        <v>74</v>
      </c>
      <c r="AP1008" s="8">
        <v>3621131.79</v>
      </c>
      <c r="AQ1008" t="s">
        <v>58</v>
      </c>
      <c r="AR1008">
        <v>31</v>
      </c>
      <c r="AS1008">
        <v>16</v>
      </c>
      <c r="AT1008" t="s">
        <v>58</v>
      </c>
      <c r="AU1008" t="s">
        <v>58</v>
      </c>
      <c r="AV1008" t="b">
        <v>0</v>
      </c>
    </row>
    <row r="1009" spans="1:48">
      <c r="A1009">
        <v>1008</v>
      </c>
      <c r="B1009" t="s">
        <v>1127</v>
      </c>
      <c r="C1009" t="s">
        <v>3224</v>
      </c>
      <c r="D1009" t="s">
        <v>2108</v>
      </c>
      <c r="E1009" t="s">
        <v>2109</v>
      </c>
      <c r="F1009" t="s">
        <v>66</v>
      </c>
      <c r="G1009" t="s">
        <v>52</v>
      </c>
      <c r="H1009" t="s">
        <v>53</v>
      </c>
      <c r="J1009" t="s">
        <v>54</v>
      </c>
      <c r="K1009" s="1">
        <v>45169</v>
      </c>
      <c r="L1009">
        <v>80</v>
      </c>
      <c r="O1009" t="s">
        <v>2296</v>
      </c>
      <c r="P1009" t="s">
        <v>2111</v>
      </c>
      <c r="Q1009" t="s">
        <v>56</v>
      </c>
      <c r="R1009" t="s">
        <v>2112</v>
      </c>
      <c r="S1009" t="s">
        <v>3225</v>
      </c>
      <c r="T1009" s="1">
        <v>45154</v>
      </c>
      <c r="U1009" t="s">
        <v>58</v>
      </c>
      <c r="V1009" t="s">
        <v>58</v>
      </c>
      <c r="W1009" t="s">
        <v>2296</v>
      </c>
      <c r="X1009">
        <v>2</v>
      </c>
      <c r="Y1009" s="1">
        <v>45166</v>
      </c>
      <c r="Z1009" t="s">
        <v>71</v>
      </c>
      <c r="AA1009" t="s">
        <v>72</v>
      </c>
      <c r="AB1009" t="s">
        <v>60</v>
      </c>
      <c r="AC1009">
        <v>16</v>
      </c>
      <c r="AD1009" t="s">
        <v>54</v>
      </c>
      <c r="AE1009" t="s">
        <v>54</v>
      </c>
      <c r="AF1009" t="s">
        <v>54</v>
      </c>
      <c r="AG1009" t="s">
        <v>54</v>
      </c>
      <c r="AH1009" t="s">
        <v>3226</v>
      </c>
      <c r="AI1009" t="s">
        <v>54</v>
      </c>
      <c r="AJ1009" t="s">
        <v>54</v>
      </c>
      <c r="AK1009" t="s">
        <v>54</v>
      </c>
      <c r="AL1009" s="2">
        <v>3584055.67</v>
      </c>
      <c r="AM1009">
        <v>31</v>
      </c>
      <c r="AN1009">
        <v>1</v>
      </c>
      <c r="AO1009" t="s">
        <v>74</v>
      </c>
      <c r="AP1009" s="8">
        <v>3584055.67</v>
      </c>
      <c r="AQ1009" t="s">
        <v>58</v>
      </c>
      <c r="AR1009">
        <v>31</v>
      </c>
      <c r="AS1009">
        <v>16</v>
      </c>
      <c r="AT1009" t="s">
        <v>58</v>
      </c>
      <c r="AU1009" t="s">
        <v>58</v>
      </c>
      <c r="AV1009" t="b">
        <v>0</v>
      </c>
    </row>
    <row r="1010" spans="1:48">
      <c r="A1010">
        <v>1009</v>
      </c>
      <c r="B1010" t="s">
        <v>1127</v>
      </c>
      <c r="C1010" t="s">
        <v>3227</v>
      </c>
      <c r="D1010" t="s">
        <v>2108</v>
      </c>
      <c r="E1010" t="s">
        <v>2109</v>
      </c>
      <c r="F1010" t="s">
        <v>66</v>
      </c>
      <c r="G1010" t="s">
        <v>52</v>
      </c>
      <c r="H1010" t="s">
        <v>53</v>
      </c>
      <c r="J1010" t="s">
        <v>54</v>
      </c>
      <c r="K1010" s="1">
        <v>45169</v>
      </c>
      <c r="L1010">
        <v>80</v>
      </c>
      <c r="O1010" t="s">
        <v>2296</v>
      </c>
      <c r="P1010" t="s">
        <v>2111</v>
      </c>
      <c r="Q1010" t="s">
        <v>56</v>
      </c>
      <c r="R1010" t="s">
        <v>2112</v>
      </c>
      <c r="S1010" t="s">
        <v>3228</v>
      </c>
      <c r="T1010" s="1">
        <v>45153</v>
      </c>
      <c r="U1010" t="s">
        <v>58</v>
      </c>
      <c r="V1010" t="s">
        <v>58</v>
      </c>
      <c r="W1010" t="s">
        <v>2296</v>
      </c>
      <c r="X1010">
        <v>2</v>
      </c>
      <c r="Y1010" s="1">
        <v>45166</v>
      </c>
      <c r="Z1010" t="s">
        <v>71</v>
      </c>
      <c r="AA1010" t="s">
        <v>72</v>
      </c>
      <c r="AB1010" t="s">
        <v>60</v>
      </c>
      <c r="AC1010">
        <v>16</v>
      </c>
      <c r="AD1010" t="s">
        <v>54</v>
      </c>
      <c r="AE1010" t="s">
        <v>54</v>
      </c>
      <c r="AF1010" t="s">
        <v>54</v>
      </c>
      <c r="AG1010" t="s">
        <v>54</v>
      </c>
      <c r="AH1010" t="s">
        <v>3229</v>
      </c>
      <c r="AI1010" t="s">
        <v>54</v>
      </c>
      <c r="AJ1010" t="s">
        <v>54</v>
      </c>
      <c r="AK1010" t="s">
        <v>54</v>
      </c>
      <c r="AL1010" s="2">
        <v>3507305.67</v>
      </c>
      <c r="AM1010">
        <v>29</v>
      </c>
      <c r="AN1010">
        <v>1</v>
      </c>
      <c r="AO1010" t="s">
        <v>74</v>
      </c>
      <c r="AP1010" s="8">
        <v>3507305.67</v>
      </c>
      <c r="AQ1010" t="s">
        <v>58</v>
      </c>
      <c r="AR1010">
        <v>29</v>
      </c>
      <c r="AS1010">
        <v>16</v>
      </c>
      <c r="AT1010" t="s">
        <v>58</v>
      </c>
      <c r="AU1010" t="s">
        <v>58</v>
      </c>
      <c r="AV1010" t="b">
        <v>0</v>
      </c>
    </row>
    <row r="1011" spans="1:48">
      <c r="A1011">
        <v>1010</v>
      </c>
      <c r="B1011" t="s">
        <v>1127</v>
      </c>
      <c r="C1011" t="s">
        <v>3230</v>
      </c>
      <c r="D1011" t="s">
        <v>2108</v>
      </c>
      <c r="E1011" t="s">
        <v>2109</v>
      </c>
      <c r="F1011" t="s">
        <v>66</v>
      </c>
      <c r="G1011" t="s">
        <v>52</v>
      </c>
      <c r="H1011" t="s">
        <v>53</v>
      </c>
      <c r="J1011" t="s">
        <v>54</v>
      </c>
      <c r="K1011" s="1">
        <v>45169</v>
      </c>
      <c r="L1011">
        <v>80</v>
      </c>
      <c r="O1011" t="s">
        <v>2296</v>
      </c>
      <c r="P1011" t="s">
        <v>2111</v>
      </c>
      <c r="Q1011" t="s">
        <v>56</v>
      </c>
      <c r="R1011" t="s">
        <v>2112</v>
      </c>
      <c r="S1011" t="s">
        <v>3231</v>
      </c>
      <c r="T1011" s="1">
        <v>45149</v>
      </c>
      <c r="U1011" t="s">
        <v>58</v>
      </c>
      <c r="V1011" t="s">
        <v>58</v>
      </c>
      <c r="W1011" t="s">
        <v>2296</v>
      </c>
      <c r="X1011">
        <v>2</v>
      </c>
      <c r="Y1011" s="1">
        <v>45166</v>
      </c>
      <c r="Z1011" t="s">
        <v>71</v>
      </c>
      <c r="AA1011" t="s">
        <v>72</v>
      </c>
      <c r="AB1011" t="s">
        <v>60</v>
      </c>
      <c r="AC1011">
        <v>16</v>
      </c>
      <c r="AD1011" t="s">
        <v>54</v>
      </c>
      <c r="AE1011" t="s">
        <v>54</v>
      </c>
      <c r="AF1011" t="s">
        <v>54</v>
      </c>
      <c r="AG1011" t="s">
        <v>54</v>
      </c>
      <c r="AH1011" t="s">
        <v>3232</v>
      </c>
      <c r="AI1011" t="s">
        <v>54</v>
      </c>
      <c r="AJ1011" t="s">
        <v>54</v>
      </c>
      <c r="AK1011" t="s">
        <v>54</v>
      </c>
      <c r="AL1011" s="2">
        <v>3643323.32</v>
      </c>
      <c r="AM1011">
        <v>31</v>
      </c>
      <c r="AN1011">
        <v>1</v>
      </c>
      <c r="AO1011" t="s">
        <v>74</v>
      </c>
      <c r="AP1011" s="8">
        <v>3643323.32</v>
      </c>
      <c r="AQ1011" t="s">
        <v>58</v>
      </c>
      <c r="AR1011">
        <v>31</v>
      </c>
      <c r="AS1011">
        <v>16</v>
      </c>
      <c r="AT1011" t="s">
        <v>58</v>
      </c>
      <c r="AU1011" t="s">
        <v>58</v>
      </c>
      <c r="AV1011" t="b">
        <v>0</v>
      </c>
    </row>
    <row r="1012" spans="1:48">
      <c r="A1012">
        <v>1011</v>
      </c>
      <c r="B1012" t="s">
        <v>752</v>
      </c>
      <c r="C1012" t="s">
        <v>3233</v>
      </c>
      <c r="D1012" t="s">
        <v>2108</v>
      </c>
      <c r="E1012" t="s">
        <v>2109</v>
      </c>
      <c r="F1012" t="s">
        <v>66</v>
      </c>
      <c r="G1012" t="s">
        <v>52</v>
      </c>
      <c r="H1012" t="s">
        <v>53</v>
      </c>
      <c r="J1012" t="s">
        <v>54</v>
      </c>
      <c r="K1012" s="1">
        <v>45169</v>
      </c>
      <c r="L1012">
        <v>80</v>
      </c>
      <c r="O1012" t="s">
        <v>2225</v>
      </c>
      <c r="P1012" t="s">
        <v>2111</v>
      </c>
      <c r="Q1012" t="s">
        <v>56</v>
      </c>
      <c r="R1012" t="s">
        <v>2112</v>
      </c>
      <c r="S1012" t="s">
        <v>3234</v>
      </c>
      <c r="T1012" s="1">
        <v>45166</v>
      </c>
      <c r="U1012" t="s">
        <v>58</v>
      </c>
      <c r="V1012" t="s">
        <v>58</v>
      </c>
      <c r="W1012" t="s">
        <v>2225</v>
      </c>
      <c r="X1012">
        <v>2</v>
      </c>
      <c r="Y1012" s="1">
        <v>45166</v>
      </c>
      <c r="Z1012" t="s">
        <v>80</v>
      </c>
      <c r="AA1012" t="s">
        <v>59</v>
      </c>
      <c r="AB1012" t="s">
        <v>60</v>
      </c>
      <c r="AC1012">
        <v>4</v>
      </c>
      <c r="AD1012" t="s">
        <v>54</v>
      </c>
      <c r="AE1012" t="s">
        <v>54</v>
      </c>
      <c r="AF1012" t="s">
        <v>54</v>
      </c>
      <c r="AG1012" t="s">
        <v>54</v>
      </c>
      <c r="AH1012" t="s">
        <v>3235</v>
      </c>
      <c r="AI1012" t="s">
        <v>54</v>
      </c>
      <c r="AJ1012" t="s">
        <v>54</v>
      </c>
      <c r="AK1012" t="s">
        <v>54</v>
      </c>
      <c r="AL1012" s="2">
        <v>2293254.6800000002</v>
      </c>
      <c r="AM1012">
        <v>28</v>
      </c>
      <c r="AN1012">
        <v>1</v>
      </c>
      <c r="AO1012" t="s">
        <v>61</v>
      </c>
      <c r="AP1012" s="8">
        <v>2293254.6800000002</v>
      </c>
      <c r="AQ1012" t="s">
        <v>58</v>
      </c>
      <c r="AR1012">
        <v>28</v>
      </c>
      <c r="AS1012">
        <v>4</v>
      </c>
      <c r="AT1012" t="s">
        <v>58</v>
      </c>
      <c r="AU1012" t="s">
        <v>58</v>
      </c>
      <c r="AV1012" t="b">
        <v>0</v>
      </c>
    </row>
    <row r="1013" spans="1:48">
      <c r="A1013">
        <v>1012</v>
      </c>
      <c r="B1013" t="s">
        <v>3236</v>
      </c>
      <c r="C1013" t="s">
        <v>3237</v>
      </c>
      <c r="D1013" t="s">
        <v>2108</v>
      </c>
      <c r="E1013" t="s">
        <v>2109</v>
      </c>
      <c r="F1013" t="s">
        <v>66</v>
      </c>
      <c r="G1013" t="s">
        <v>52</v>
      </c>
      <c r="H1013" t="s">
        <v>53</v>
      </c>
      <c r="J1013" t="s">
        <v>54</v>
      </c>
      <c r="K1013" s="1">
        <v>45169</v>
      </c>
      <c r="L1013">
        <v>40</v>
      </c>
      <c r="O1013" t="s">
        <v>55</v>
      </c>
      <c r="P1013" t="s">
        <v>2111</v>
      </c>
      <c r="Q1013" t="s">
        <v>56</v>
      </c>
      <c r="R1013" t="s">
        <v>2112</v>
      </c>
      <c r="S1013" t="s">
        <v>3238</v>
      </c>
      <c r="T1013" s="1">
        <v>45166</v>
      </c>
      <c r="U1013" t="s">
        <v>58</v>
      </c>
      <c r="V1013" t="s">
        <v>58</v>
      </c>
      <c r="W1013" t="s">
        <v>55</v>
      </c>
      <c r="X1013">
        <v>2</v>
      </c>
      <c r="Y1013" s="1">
        <v>45166</v>
      </c>
      <c r="Z1013" t="s">
        <v>80</v>
      </c>
      <c r="AA1013" t="s">
        <v>59</v>
      </c>
      <c r="AB1013" t="s">
        <v>60</v>
      </c>
      <c r="AC1013">
        <v>1</v>
      </c>
      <c r="AD1013" t="s">
        <v>54</v>
      </c>
      <c r="AE1013" t="s">
        <v>54</v>
      </c>
      <c r="AF1013" t="s">
        <v>54</v>
      </c>
      <c r="AG1013" t="s">
        <v>54</v>
      </c>
      <c r="AH1013" t="s">
        <v>3239</v>
      </c>
      <c r="AI1013" t="s">
        <v>54</v>
      </c>
      <c r="AJ1013" t="s">
        <v>54</v>
      </c>
      <c r="AK1013" t="s">
        <v>54</v>
      </c>
      <c r="AL1013" s="2">
        <v>2896280</v>
      </c>
      <c r="AM1013">
        <v>4</v>
      </c>
      <c r="AN1013">
        <v>1</v>
      </c>
      <c r="AO1013" t="s">
        <v>61</v>
      </c>
      <c r="AP1013" s="8">
        <v>2896280</v>
      </c>
      <c r="AQ1013" t="s">
        <v>58</v>
      </c>
      <c r="AR1013">
        <v>4</v>
      </c>
      <c r="AS1013">
        <v>1</v>
      </c>
      <c r="AT1013" t="s">
        <v>58</v>
      </c>
      <c r="AU1013" t="s">
        <v>58</v>
      </c>
      <c r="AV1013" t="b">
        <v>0</v>
      </c>
    </row>
    <row r="1014" spans="1:48">
      <c r="A1014">
        <v>1013</v>
      </c>
      <c r="B1014" t="s">
        <v>1060</v>
      </c>
      <c r="C1014" t="s">
        <v>3240</v>
      </c>
      <c r="D1014" t="s">
        <v>2108</v>
      </c>
      <c r="E1014" t="s">
        <v>2109</v>
      </c>
      <c r="F1014" t="s">
        <v>66</v>
      </c>
      <c r="G1014" t="s">
        <v>52</v>
      </c>
      <c r="H1014" t="s">
        <v>53</v>
      </c>
      <c r="J1014" t="s">
        <v>54</v>
      </c>
      <c r="K1014" s="1">
        <v>45169</v>
      </c>
      <c r="L1014">
        <v>80</v>
      </c>
      <c r="O1014" t="s">
        <v>77</v>
      </c>
      <c r="P1014" t="s">
        <v>2111</v>
      </c>
      <c r="Q1014" t="s">
        <v>56</v>
      </c>
      <c r="R1014" t="s">
        <v>2112</v>
      </c>
      <c r="S1014" t="s">
        <v>3241</v>
      </c>
      <c r="T1014" s="1">
        <v>45167</v>
      </c>
      <c r="U1014" t="s">
        <v>58</v>
      </c>
      <c r="V1014" t="s">
        <v>58</v>
      </c>
      <c r="W1014" t="s">
        <v>77</v>
      </c>
      <c r="X1014">
        <v>2</v>
      </c>
      <c r="Y1014" s="1">
        <v>45167</v>
      </c>
      <c r="Z1014" t="s">
        <v>71</v>
      </c>
      <c r="AA1014" t="s">
        <v>72</v>
      </c>
      <c r="AB1014" t="s">
        <v>60</v>
      </c>
      <c r="AC1014">
        <v>2</v>
      </c>
      <c r="AD1014" t="s">
        <v>54</v>
      </c>
      <c r="AE1014" t="s">
        <v>54</v>
      </c>
      <c r="AF1014" t="s">
        <v>54</v>
      </c>
      <c r="AG1014" t="s">
        <v>54</v>
      </c>
      <c r="AH1014" t="s">
        <v>3242</v>
      </c>
      <c r="AI1014" t="s">
        <v>54</v>
      </c>
      <c r="AJ1014" t="s">
        <v>54</v>
      </c>
      <c r="AK1014" t="s">
        <v>54</v>
      </c>
      <c r="AL1014" s="2">
        <v>3500000</v>
      </c>
      <c r="AM1014">
        <v>17</v>
      </c>
      <c r="AN1014">
        <v>1</v>
      </c>
      <c r="AO1014" t="s">
        <v>74</v>
      </c>
      <c r="AP1014" s="8">
        <v>3500000</v>
      </c>
      <c r="AQ1014" t="s">
        <v>58</v>
      </c>
      <c r="AR1014">
        <v>17</v>
      </c>
      <c r="AS1014">
        <v>2</v>
      </c>
      <c r="AT1014" t="s">
        <v>58</v>
      </c>
      <c r="AU1014" t="s">
        <v>58</v>
      </c>
      <c r="AV1014" t="b">
        <v>0</v>
      </c>
    </row>
    <row r="1015" spans="1:48">
      <c r="A1015">
        <v>1014</v>
      </c>
      <c r="B1015" t="s">
        <v>703</v>
      </c>
      <c r="C1015" t="s">
        <v>3243</v>
      </c>
      <c r="D1015" t="s">
        <v>2108</v>
      </c>
      <c r="E1015" t="s">
        <v>2109</v>
      </c>
      <c r="F1015" t="s">
        <v>66</v>
      </c>
      <c r="G1015" t="s">
        <v>52</v>
      </c>
      <c r="H1015" t="s">
        <v>53</v>
      </c>
      <c r="J1015" t="s">
        <v>54</v>
      </c>
      <c r="K1015" s="1">
        <v>45169</v>
      </c>
      <c r="L1015">
        <v>80</v>
      </c>
      <c r="O1015" t="s">
        <v>2110</v>
      </c>
      <c r="P1015" t="s">
        <v>2111</v>
      </c>
      <c r="Q1015" t="s">
        <v>56</v>
      </c>
      <c r="R1015" t="s">
        <v>2112</v>
      </c>
      <c r="S1015" t="s">
        <v>3244</v>
      </c>
      <c r="T1015" s="1">
        <v>45142</v>
      </c>
      <c r="U1015" t="s">
        <v>58</v>
      </c>
      <c r="V1015" t="s">
        <v>58</v>
      </c>
      <c r="W1015" t="s">
        <v>2110</v>
      </c>
      <c r="X1015">
        <v>2</v>
      </c>
      <c r="Y1015" s="1">
        <v>45167</v>
      </c>
      <c r="Z1015" t="s">
        <v>71</v>
      </c>
      <c r="AA1015" t="s">
        <v>72</v>
      </c>
      <c r="AB1015" t="s">
        <v>60</v>
      </c>
      <c r="AC1015">
        <v>11</v>
      </c>
      <c r="AD1015" t="s">
        <v>54</v>
      </c>
      <c r="AE1015" t="s">
        <v>54</v>
      </c>
      <c r="AF1015" t="s">
        <v>54</v>
      </c>
      <c r="AG1015" t="s">
        <v>54</v>
      </c>
      <c r="AH1015" t="s">
        <v>3245</v>
      </c>
      <c r="AI1015" t="s">
        <v>54</v>
      </c>
      <c r="AJ1015" t="s">
        <v>54</v>
      </c>
      <c r="AK1015" t="s">
        <v>54</v>
      </c>
      <c r="AL1015" s="2">
        <v>3153250</v>
      </c>
      <c r="AM1015">
        <v>10</v>
      </c>
      <c r="AN1015">
        <v>1</v>
      </c>
      <c r="AO1015" t="s">
        <v>74</v>
      </c>
      <c r="AP1015" s="8">
        <v>3153250</v>
      </c>
      <c r="AQ1015" t="s">
        <v>58</v>
      </c>
      <c r="AR1015">
        <v>10</v>
      </c>
      <c r="AS1015">
        <v>11</v>
      </c>
      <c r="AT1015" t="s">
        <v>58</v>
      </c>
      <c r="AU1015" t="s">
        <v>58</v>
      </c>
      <c r="AV1015" t="b">
        <v>0</v>
      </c>
    </row>
    <row r="1016" spans="1:48">
      <c r="A1016">
        <v>1015</v>
      </c>
      <c r="B1016" t="s">
        <v>703</v>
      </c>
      <c r="C1016" t="s">
        <v>3246</v>
      </c>
      <c r="D1016" t="s">
        <v>2108</v>
      </c>
      <c r="E1016" t="s">
        <v>2109</v>
      </c>
      <c r="F1016" t="s">
        <v>66</v>
      </c>
      <c r="G1016" t="s">
        <v>52</v>
      </c>
      <c r="H1016" t="s">
        <v>53</v>
      </c>
      <c r="J1016" t="s">
        <v>54</v>
      </c>
      <c r="K1016" s="1">
        <v>45169</v>
      </c>
      <c r="L1016">
        <v>80</v>
      </c>
      <c r="O1016" t="s">
        <v>2110</v>
      </c>
      <c r="P1016" t="s">
        <v>2111</v>
      </c>
      <c r="Q1016" t="s">
        <v>56</v>
      </c>
      <c r="R1016" t="s">
        <v>2112</v>
      </c>
      <c r="S1016" t="s">
        <v>3247</v>
      </c>
      <c r="T1016" s="1">
        <v>45139</v>
      </c>
      <c r="U1016" t="s">
        <v>58</v>
      </c>
      <c r="V1016" t="s">
        <v>58</v>
      </c>
      <c r="W1016" t="s">
        <v>2110</v>
      </c>
      <c r="X1016">
        <v>2</v>
      </c>
      <c r="Y1016" s="1">
        <v>45167</v>
      </c>
      <c r="Z1016" t="s">
        <v>71</v>
      </c>
      <c r="AA1016" t="s">
        <v>72</v>
      </c>
      <c r="AB1016" t="s">
        <v>60</v>
      </c>
      <c r="AC1016">
        <v>11</v>
      </c>
      <c r="AD1016" t="s">
        <v>54</v>
      </c>
      <c r="AE1016" t="s">
        <v>54</v>
      </c>
      <c r="AF1016" t="s">
        <v>54</v>
      </c>
      <c r="AG1016" t="s">
        <v>54</v>
      </c>
      <c r="AH1016" t="s">
        <v>3248</v>
      </c>
      <c r="AI1016" t="s">
        <v>54</v>
      </c>
      <c r="AJ1016" t="s">
        <v>54</v>
      </c>
      <c r="AK1016" t="s">
        <v>54</v>
      </c>
      <c r="AL1016" s="2">
        <v>2903250</v>
      </c>
      <c r="AM1016">
        <v>10</v>
      </c>
      <c r="AN1016">
        <v>1</v>
      </c>
      <c r="AO1016" t="s">
        <v>74</v>
      </c>
      <c r="AP1016" s="8">
        <v>2903250</v>
      </c>
      <c r="AQ1016" t="s">
        <v>58</v>
      </c>
      <c r="AR1016">
        <v>10</v>
      </c>
      <c r="AS1016">
        <v>11</v>
      </c>
      <c r="AT1016" t="s">
        <v>58</v>
      </c>
      <c r="AU1016" t="s">
        <v>58</v>
      </c>
      <c r="AV1016" t="b">
        <v>0</v>
      </c>
    </row>
    <row r="1017" spans="1:48">
      <c r="A1017">
        <v>1016</v>
      </c>
      <c r="B1017" t="s">
        <v>703</v>
      </c>
      <c r="C1017" t="s">
        <v>3249</v>
      </c>
      <c r="D1017" t="s">
        <v>2108</v>
      </c>
      <c r="E1017" t="s">
        <v>2109</v>
      </c>
      <c r="F1017" t="s">
        <v>66</v>
      </c>
      <c r="G1017" t="s">
        <v>52</v>
      </c>
      <c r="H1017" t="s">
        <v>53</v>
      </c>
      <c r="J1017" t="s">
        <v>54</v>
      </c>
      <c r="K1017" s="1">
        <v>45169</v>
      </c>
      <c r="L1017">
        <v>80</v>
      </c>
      <c r="O1017" t="s">
        <v>2110</v>
      </c>
      <c r="P1017" t="s">
        <v>2111</v>
      </c>
      <c r="Q1017" t="s">
        <v>56</v>
      </c>
      <c r="R1017" t="s">
        <v>2112</v>
      </c>
      <c r="S1017" t="s">
        <v>3250</v>
      </c>
      <c r="T1017" s="1">
        <v>45138</v>
      </c>
      <c r="U1017" t="s">
        <v>58</v>
      </c>
      <c r="V1017" t="s">
        <v>58</v>
      </c>
      <c r="W1017" t="s">
        <v>2110</v>
      </c>
      <c r="X1017">
        <v>2</v>
      </c>
      <c r="Y1017" s="1">
        <v>45167</v>
      </c>
      <c r="Z1017" t="s">
        <v>71</v>
      </c>
      <c r="AA1017" t="s">
        <v>72</v>
      </c>
      <c r="AB1017" t="s">
        <v>60</v>
      </c>
      <c r="AC1017">
        <v>11</v>
      </c>
      <c r="AD1017" t="s">
        <v>54</v>
      </c>
      <c r="AE1017" t="s">
        <v>54</v>
      </c>
      <c r="AF1017" t="s">
        <v>54</v>
      </c>
      <c r="AG1017" t="s">
        <v>54</v>
      </c>
      <c r="AH1017" t="s">
        <v>3251</v>
      </c>
      <c r="AI1017" t="s">
        <v>54</v>
      </c>
      <c r="AJ1017" t="s">
        <v>54</v>
      </c>
      <c r="AK1017" t="s">
        <v>54</v>
      </c>
      <c r="AL1017" s="2">
        <v>2603250</v>
      </c>
      <c r="AM1017">
        <v>9</v>
      </c>
      <c r="AN1017">
        <v>1</v>
      </c>
      <c r="AO1017" t="s">
        <v>74</v>
      </c>
      <c r="AP1017" s="8">
        <v>2603250</v>
      </c>
      <c r="AQ1017" t="s">
        <v>58</v>
      </c>
      <c r="AR1017">
        <v>9</v>
      </c>
      <c r="AS1017">
        <v>11</v>
      </c>
      <c r="AT1017" t="s">
        <v>58</v>
      </c>
      <c r="AU1017" t="s">
        <v>58</v>
      </c>
      <c r="AV1017" t="b">
        <v>0</v>
      </c>
    </row>
    <row r="1018" spans="1:48">
      <c r="A1018">
        <v>1017</v>
      </c>
      <c r="B1018" t="s">
        <v>703</v>
      </c>
      <c r="C1018" t="s">
        <v>3252</v>
      </c>
      <c r="D1018" t="s">
        <v>2108</v>
      </c>
      <c r="E1018" t="s">
        <v>2109</v>
      </c>
      <c r="F1018" t="s">
        <v>66</v>
      </c>
      <c r="G1018" t="s">
        <v>52</v>
      </c>
      <c r="H1018" t="s">
        <v>53</v>
      </c>
      <c r="J1018" t="s">
        <v>54</v>
      </c>
      <c r="K1018" s="1">
        <v>45169</v>
      </c>
      <c r="L1018">
        <v>80</v>
      </c>
      <c r="O1018" t="s">
        <v>2110</v>
      </c>
      <c r="P1018" t="s">
        <v>2111</v>
      </c>
      <c r="Q1018" t="s">
        <v>56</v>
      </c>
      <c r="R1018" t="s">
        <v>2112</v>
      </c>
      <c r="S1018" t="s">
        <v>3253</v>
      </c>
      <c r="T1018" s="1">
        <v>45167</v>
      </c>
      <c r="U1018" t="s">
        <v>58</v>
      </c>
      <c r="V1018" t="s">
        <v>58</v>
      </c>
      <c r="W1018" t="s">
        <v>2110</v>
      </c>
      <c r="X1018">
        <v>2</v>
      </c>
      <c r="Y1018" s="1">
        <v>45167</v>
      </c>
      <c r="Z1018" t="s">
        <v>71</v>
      </c>
      <c r="AA1018" t="s">
        <v>72</v>
      </c>
      <c r="AB1018" t="s">
        <v>60</v>
      </c>
      <c r="AC1018">
        <v>11</v>
      </c>
      <c r="AD1018" t="s">
        <v>54</v>
      </c>
      <c r="AE1018" t="s">
        <v>54</v>
      </c>
      <c r="AF1018" t="s">
        <v>54</v>
      </c>
      <c r="AG1018" t="s">
        <v>54</v>
      </c>
      <c r="AH1018" t="s">
        <v>3254</v>
      </c>
      <c r="AI1018" t="s">
        <v>54</v>
      </c>
      <c r="AJ1018" t="s">
        <v>54</v>
      </c>
      <c r="AK1018" t="s">
        <v>54</v>
      </c>
      <c r="AL1018" s="2">
        <v>3414441.21</v>
      </c>
      <c r="AM1018">
        <v>11</v>
      </c>
      <c r="AN1018">
        <v>1</v>
      </c>
      <c r="AO1018" t="s">
        <v>74</v>
      </c>
      <c r="AP1018" s="8">
        <v>3414441.21</v>
      </c>
      <c r="AQ1018" t="s">
        <v>58</v>
      </c>
      <c r="AR1018">
        <v>11</v>
      </c>
      <c r="AS1018">
        <v>11</v>
      </c>
      <c r="AT1018" t="s">
        <v>58</v>
      </c>
      <c r="AU1018" t="s">
        <v>58</v>
      </c>
      <c r="AV1018" t="b">
        <v>0</v>
      </c>
    </row>
    <row r="1019" spans="1:48">
      <c r="A1019">
        <v>1018</v>
      </c>
      <c r="B1019" t="s">
        <v>703</v>
      </c>
      <c r="C1019" t="s">
        <v>3255</v>
      </c>
      <c r="D1019" t="s">
        <v>2108</v>
      </c>
      <c r="E1019" t="s">
        <v>2109</v>
      </c>
      <c r="F1019" t="s">
        <v>66</v>
      </c>
      <c r="G1019" t="s">
        <v>52</v>
      </c>
      <c r="H1019" t="s">
        <v>53</v>
      </c>
      <c r="J1019" t="s">
        <v>54</v>
      </c>
      <c r="K1019" s="1">
        <v>45169</v>
      </c>
      <c r="L1019">
        <v>80</v>
      </c>
      <c r="O1019" t="s">
        <v>2110</v>
      </c>
      <c r="P1019" t="s">
        <v>2111</v>
      </c>
      <c r="Q1019" t="s">
        <v>56</v>
      </c>
      <c r="R1019" t="s">
        <v>2112</v>
      </c>
      <c r="S1019" t="s">
        <v>3256</v>
      </c>
      <c r="T1019" s="1">
        <v>45162</v>
      </c>
      <c r="U1019" t="s">
        <v>58</v>
      </c>
      <c r="V1019" t="s">
        <v>58</v>
      </c>
      <c r="W1019" t="s">
        <v>2110</v>
      </c>
      <c r="X1019">
        <v>2</v>
      </c>
      <c r="Y1019" s="1">
        <v>45167</v>
      </c>
      <c r="Z1019" t="s">
        <v>71</v>
      </c>
      <c r="AA1019" t="s">
        <v>72</v>
      </c>
      <c r="AB1019" t="s">
        <v>60</v>
      </c>
      <c r="AC1019">
        <v>11</v>
      </c>
      <c r="AD1019" t="s">
        <v>54</v>
      </c>
      <c r="AE1019" t="s">
        <v>54</v>
      </c>
      <c r="AF1019" t="s">
        <v>54</v>
      </c>
      <c r="AG1019" t="s">
        <v>54</v>
      </c>
      <c r="AH1019" t="s">
        <v>3257</v>
      </c>
      <c r="AI1019" t="s">
        <v>54</v>
      </c>
      <c r="AJ1019" t="s">
        <v>54</v>
      </c>
      <c r="AK1019" t="s">
        <v>54</v>
      </c>
      <c r="AL1019" s="2">
        <v>3364441.21</v>
      </c>
      <c r="AM1019">
        <v>11</v>
      </c>
      <c r="AN1019">
        <v>1</v>
      </c>
      <c r="AO1019" t="s">
        <v>74</v>
      </c>
      <c r="AP1019" s="8">
        <v>3364441.21</v>
      </c>
      <c r="AQ1019" t="s">
        <v>58</v>
      </c>
      <c r="AR1019">
        <v>11</v>
      </c>
      <c r="AS1019">
        <v>11</v>
      </c>
      <c r="AT1019" t="s">
        <v>58</v>
      </c>
      <c r="AU1019" t="s">
        <v>58</v>
      </c>
      <c r="AV1019" t="b">
        <v>0</v>
      </c>
    </row>
    <row r="1020" spans="1:48">
      <c r="A1020">
        <v>1019</v>
      </c>
      <c r="B1020" t="s">
        <v>703</v>
      </c>
      <c r="C1020" t="s">
        <v>3258</v>
      </c>
      <c r="D1020" t="s">
        <v>2108</v>
      </c>
      <c r="E1020" t="s">
        <v>2109</v>
      </c>
      <c r="F1020" t="s">
        <v>66</v>
      </c>
      <c r="G1020" t="s">
        <v>52</v>
      </c>
      <c r="H1020" t="s">
        <v>53</v>
      </c>
      <c r="J1020" t="s">
        <v>54</v>
      </c>
      <c r="K1020" s="1">
        <v>45169</v>
      </c>
      <c r="L1020">
        <v>80</v>
      </c>
      <c r="O1020" t="s">
        <v>2110</v>
      </c>
      <c r="P1020" t="s">
        <v>2111</v>
      </c>
      <c r="Q1020" t="s">
        <v>56</v>
      </c>
      <c r="R1020" t="s">
        <v>2112</v>
      </c>
      <c r="S1020" t="s">
        <v>3259</v>
      </c>
      <c r="T1020" s="1">
        <v>45161</v>
      </c>
      <c r="U1020" t="s">
        <v>58</v>
      </c>
      <c r="V1020" t="s">
        <v>58</v>
      </c>
      <c r="W1020" t="s">
        <v>2110</v>
      </c>
      <c r="X1020">
        <v>2</v>
      </c>
      <c r="Y1020" s="1">
        <v>45167</v>
      </c>
      <c r="Z1020" t="s">
        <v>71</v>
      </c>
      <c r="AA1020" t="s">
        <v>72</v>
      </c>
      <c r="AB1020" t="s">
        <v>60</v>
      </c>
      <c r="AC1020">
        <v>11</v>
      </c>
      <c r="AD1020" t="s">
        <v>54</v>
      </c>
      <c r="AE1020" t="s">
        <v>54</v>
      </c>
      <c r="AF1020" t="s">
        <v>54</v>
      </c>
      <c r="AG1020" t="s">
        <v>54</v>
      </c>
      <c r="AH1020" t="s">
        <v>3260</v>
      </c>
      <c r="AI1020" t="s">
        <v>54</v>
      </c>
      <c r="AJ1020" t="s">
        <v>54</v>
      </c>
      <c r="AK1020" t="s">
        <v>54</v>
      </c>
      <c r="AL1020" s="2">
        <v>3464441.21</v>
      </c>
      <c r="AM1020">
        <v>11</v>
      </c>
      <c r="AN1020">
        <v>1</v>
      </c>
      <c r="AO1020" t="s">
        <v>74</v>
      </c>
      <c r="AP1020" s="8">
        <v>3464441.21</v>
      </c>
      <c r="AQ1020" t="s">
        <v>58</v>
      </c>
      <c r="AR1020">
        <v>11</v>
      </c>
      <c r="AS1020">
        <v>11</v>
      </c>
      <c r="AT1020" t="s">
        <v>58</v>
      </c>
      <c r="AU1020" t="s">
        <v>58</v>
      </c>
      <c r="AV1020" t="b">
        <v>0</v>
      </c>
    </row>
    <row r="1021" spans="1:48">
      <c r="A1021">
        <v>1020</v>
      </c>
      <c r="B1021" t="s">
        <v>703</v>
      </c>
      <c r="C1021" t="s">
        <v>3261</v>
      </c>
      <c r="D1021" t="s">
        <v>2108</v>
      </c>
      <c r="E1021" t="s">
        <v>2109</v>
      </c>
      <c r="F1021" t="s">
        <v>66</v>
      </c>
      <c r="G1021" t="s">
        <v>52</v>
      </c>
      <c r="H1021" t="s">
        <v>53</v>
      </c>
      <c r="J1021" t="s">
        <v>54</v>
      </c>
      <c r="K1021" s="1">
        <v>45169</v>
      </c>
      <c r="L1021">
        <v>80</v>
      </c>
      <c r="O1021" t="s">
        <v>2110</v>
      </c>
      <c r="P1021" t="s">
        <v>2111</v>
      </c>
      <c r="Q1021" t="s">
        <v>56</v>
      </c>
      <c r="R1021" t="s">
        <v>2112</v>
      </c>
      <c r="S1021" t="s">
        <v>3259</v>
      </c>
      <c r="T1021" s="1">
        <v>45155</v>
      </c>
      <c r="U1021" t="s">
        <v>58</v>
      </c>
      <c r="V1021" t="s">
        <v>58</v>
      </c>
      <c r="W1021" t="s">
        <v>2110</v>
      </c>
      <c r="X1021">
        <v>2</v>
      </c>
      <c r="Y1021" s="1">
        <v>45167</v>
      </c>
      <c r="Z1021" t="s">
        <v>71</v>
      </c>
      <c r="AA1021" t="s">
        <v>72</v>
      </c>
      <c r="AB1021" t="s">
        <v>60</v>
      </c>
      <c r="AC1021">
        <v>11</v>
      </c>
      <c r="AD1021" t="s">
        <v>54</v>
      </c>
      <c r="AE1021" t="s">
        <v>54</v>
      </c>
      <c r="AF1021" t="s">
        <v>54</v>
      </c>
      <c r="AG1021" t="s">
        <v>54</v>
      </c>
      <c r="AH1021" t="s">
        <v>3260</v>
      </c>
      <c r="AI1021" t="s">
        <v>54</v>
      </c>
      <c r="AJ1021" t="s">
        <v>54</v>
      </c>
      <c r="AK1021" t="s">
        <v>54</v>
      </c>
      <c r="AL1021" s="2">
        <v>3464441.21</v>
      </c>
      <c r="AM1021">
        <v>11</v>
      </c>
      <c r="AN1021">
        <v>1</v>
      </c>
      <c r="AO1021" t="s">
        <v>74</v>
      </c>
      <c r="AP1021" s="8">
        <v>3464441.21</v>
      </c>
      <c r="AQ1021" t="s">
        <v>58</v>
      </c>
      <c r="AR1021">
        <v>11</v>
      </c>
      <c r="AS1021">
        <v>11</v>
      </c>
      <c r="AT1021" t="s">
        <v>58</v>
      </c>
      <c r="AU1021" t="s">
        <v>58</v>
      </c>
      <c r="AV1021" t="b">
        <v>0</v>
      </c>
    </row>
    <row r="1022" spans="1:48">
      <c r="A1022">
        <v>1021</v>
      </c>
      <c r="B1022" t="s">
        <v>703</v>
      </c>
      <c r="C1022" t="s">
        <v>3262</v>
      </c>
      <c r="D1022" t="s">
        <v>2108</v>
      </c>
      <c r="E1022" t="s">
        <v>2109</v>
      </c>
      <c r="F1022" t="s">
        <v>66</v>
      </c>
      <c r="G1022" t="s">
        <v>52</v>
      </c>
      <c r="H1022" t="s">
        <v>53</v>
      </c>
      <c r="J1022" t="s">
        <v>54</v>
      </c>
      <c r="K1022" s="1">
        <v>45169</v>
      </c>
      <c r="L1022">
        <v>80</v>
      </c>
      <c r="O1022" t="s">
        <v>2110</v>
      </c>
      <c r="P1022" t="s">
        <v>2111</v>
      </c>
      <c r="Q1022" t="s">
        <v>56</v>
      </c>
      <c r="R1022" t="s">
        <v>2112</v>
      </c>
      <c r="S1022" t="s">
        <v>3253</v>
      </c>
      <c r="T1022" s="1">
        <v>45154</v>
      </c>
      <c r="U1022" t="s">
        <v>58</v>
      </c>
      <c r="V1022" t="s">
        <v>58</v>
      </c>
      <c r="W1022" t="s">
        <v>2110</v>
      </c>
      <c r="X1022">
        <v>2</v>
      </c>
      <c r="Y1022" s="1">
        <v>45167</v>
      </c>
      <c r="Z1022" t="s">
        <v>71</v>
      </c>
      <c r="AA1022" t="s">
        <v>72</v>
      </c>
      <c r="AB1022" t="s">
        <v>60</v>
      </c>
      <c r="AC1022">
        <v>11</v>
      </c>
      <c r="AD1022" t="s">
        <v>54</v>
      </c>
      <c r="AE1022" t="s">
        <v>54</v>
      </c>
      <c r="AF1022" t="s">
        <v>54</v>
      </c>
      <c r="AG1022" t="s">
        <v>54</v>
      </c>
      <c r="AH1022" t="s">
        <v>3254</v>
      </c>
      <c r="AI1022" t="s">
        <v>54</v>
      </c>
      <c r="AJ1022" t="s">
        <v>54</v>
      </c>
      <c r="AK1022" t="s">
        <v>54</v>
      </c>
      <c r="AL1022" s="2">
        <v>3414441.21</v>
      </c>
      <c r="AM1022">
        <v>11</v>
      </c>
      <c r="AN1022">
        <v>1</v>
      </c>
      <c r="AO1022" t="s">
        <v>74</v>
      </c>
      <c r="AP1022" s="8">
        <v>3414441.21</v>
      </c>
      <c r="AQ1022" t="s">
        <v>58</v>
      </c>
      <c r="AR1022">
        <v>11</v>
      </c>
      <c r="AS1022">
        <v>11</v>
      </c>
      <c r="AT1022" t="s">
        <v>58</v>
      </c>
      <c r="AU1022" t="s">
        <v>58</v>
      </c>
      <c r="AV1022" t="b">
        <v>0</v>
      </c>
    </row>
    <row r="1023" spans="1:48">
      <c r="A1023">
        <v>1022</v>
      </c>
      <c r="B1023" t="s">
        <v>703</v>
      </c>
      <c r="C1023" t="s">
        <v>3263</v>
      </c>
      <c r="D1023" t="s">
        <v>2108</v>
      </c>
      <c r="E1023" t="s">
        <v>2109</v>
      </c>
      <c r="F1023" t="s">
        <v>66</v>
      </c>
      <c r="G1023" t="s">
        <v>52</v>
      </c>
      <c r="H1023" t="s">
        <v>53</v>
      </c>
      <c r="J1023" t="s">
        <v>54</v>
      </c>
      <c r="K1023" s="1">
        <v>45169</v>
      </c>
      <c r="L1023">
        <v>80</v>
      </c>
      <c r="O1023" t="s">
        <v>2110</v>
      </c>
      <c r="P1023" t="s">
        <v>2111</v>
      </c>
      <c r="Q1023" t="s">
        <v>56</v>
      </c>
      <c r="R1023" t="s">
        <v>2112</v>
      </c>
      <c r="S1023" t="s">
        <v>3264</v>
      </c>
      <c r="T1023" s="1">
        <v>45153</v>
      </c>
      <c r="U1023" t="s">
        <v>58</v>
      </c>
      <c r="V1023" t="s">
        <v>58</v>
      </c>
      <c r="W1023" t="s">
        <v>2110</v>
      </c>
      <c r="X1023">
        <v>2</v>
      </c>
      <c r="Y1023" s="1">
        <v>45167</v>
      </c>
      <c r="Z1023" t="s">
        <v>71</v>
      </c>
      <c r="AA1023" t="s">
        <v>72</v>
      </c>
      <c r="AB1023" t="s">
        <v>60</v>
      </c>
      <c r="AC1023">
        <v>11</v>
      </c>
      <c r="AD1023" t="s">
        <v>54</v>
      </c>
      <c r="AE1023" t="s">
        <v>54</v>
      </c>
      <c r="AF1023" t="s">
        <v>54</v>
      </c>
      <c r="AG1023" t="s">
        <v>54</v>
      </c>
      <c r="AH1023" t="s">
        <v>3265</v>
      </c>
      <c r="AI1023" t="s">
        <v>54</v>
      </c>
      <c r="AJ1023" t="s">
        <v>54</v>
      </c>
      <c r="AK1023" t="s">
        <v>54</v>
      </c>
      <c r="AL1023" s="2">
        <v>3403250</v>
      </c>
      <c r="AM1023">
        <v>10</v>
      </c>
      <c r="AN1023">
        <v>1</v>
      </c>
      <c r="AO1023" t="s">
        <v>74</v>
      </c>
      <c r="AP1023" s="8">
        <v>3403250</v>
      </c>
      <c r="AQ1023" t="s">
        <v>58</v>
      </c>
      <c r="AR1023">
        <v>10</v>
      </c>
      <c r="AS1023">
        <v>11</v>
      </c>
      <c r="AT1023" t="s">
        <v>58</v>
      </c>
      <c r="AU1023" t="s">
        <v>58</v>
      </c>
      <c r="AV1023" t="b">
        <v>0</v>
      </c>
    </row>
    <row r="1024" spans="1:48">
      <c r="A1024">
        <v>1023</v>
      </c>
      <c r="B1024" t="s">
        <v>703</v>
      </c>
      <c r="C1024" t="s">
        <v>3266</v>
      </c>
      <c r="D1024" t="s">
        <v>2108</v>
      </c>
      <c r="E1024" t="s">
        <v>2109</v>
      </c>
      <c r="F1024" t="s">
        <v>66</v>
      </c>
      <c r="G1024" t="s">
        <v>52</v>
      </c>
      <c r="H1024" t="s">
        <v>53</v>
      </c>
      <c r="J1024" t="s">
        <v>54</v>
      </c>
      <c r="K1024" s="1">
        <v>45169</v>
      </c>
      <c r="L1024">
        <v>80</v>
      </c>
      <c r="O1024" t="s">
        <v>2110</v>
      </c>
      <c r="P1024" t="s">
        <v>2111</v>
      </c>
      <c r="Q1024" t="s">
        <v>56</v>
      </c>
      <c r="R1024" t="s">
        <v>2112</v>
      </c>
      <c r="S1024" t="s">
        <v>3267</v>
      </c>
      <c r="T1024" s="1">
        <v>45148</v>
      </c>
      <c r="U1024" t="s">
        <v>58</v>
      </c>
      <c r="V1024" t="s">
        <v>58</v>
      </c>
      <c r="W1024" t="s">
        <v>2110</v>
      </c>
      <c r="X1024">
        <v>2</v>
      </c>
      <c r="Y1024" s="1">
        <v>45167</v>
      </c>
      <c r="Z1024" t="s">
        <v>71</v>
      </c>
      <c r="AA1024" t="s">
        <v>72</v>
      </c>
      <c r="AB1024" t="s">
        <v>60</v>
      </c>
      <c r="AC1024">
        <v>11</v>
      </c>
      <c r="AD1024" t="s">
        <v>54</v>
      </c>
      <c r="AE1024" t="s">
        <v>54</v>
      </c>
      <c r="AF1024" t="s">
        <v>54</v>
      </c>
      <c r="AG1024" t="s">
        <v>54</v>
      </c>
      <c r="AH1024" t="s">
        <v>3268</v>
      </c>
      <c r="AI1024" t="s">
        <v>54</v>
      </c>
      <c r="AJ1024" t="s">
        <v>54</v>
      </c>
      <c r="AK1024" t="s">
        <v>54</v>
      </c>
      <c r="AL1024" s="2">
        <v>3353250</v>
      </c>
      <c r="AM1024">
        <v>10</v>
      </c>
      <c r="AN1024">
        <v>1</v>
      </c>
      <c r="AO1024" t="s">
        <v>74</v>
      </c>
      <c r="AP1024" s="8">
        <v>3353250</v>
      </c>
      <c r="AQ1024" t="s">
        <v>58</v>
      </c>
      <c r="AR1024">
        <v>10</v>
      </c>
      <c r="AS1024">
        <v>11</v>
      </c>
      <c r="AT1024" t="s">
        <v>58</v>
      </c>
      <c r="AU1024" t="s">
        <v>58</v>
      </c>
      <c r="AV1024" t="b">
        <v>0</v>
      </c>
    </row>
    <row r="1025" spans="1:48">
      <c r="A1025">
        <v>1024</v>
      </c>
      <c r="B1025" t="s">
        <v>703</v>
      </c>
      <c r="C1025" t="s">
        <v>3269</v>
      </c>
      <c r="D1025" t="s">
        <v>2108</v>
      </c>
      <c r="E1025" t="s">
        <v>2109</v>
      </c>
      <c r="F1025" t="s">
        <v>66</v>
      </c>
      <c r="G1025" t="s">
        <v>52</v>
      </c>
      <c r="H1025" t="s">
        <v>53</v>
      </c>
      <c r="J1025" t="s">
        <v>54</v>
      </c>
      <c r="K1025" s="1">
        <v>45169</v>
      </c>
      <c r="L1025">
        <v>80</v>
      </c>
      <c r="O1025" t="s">
        <v>2110</v>
      </c>
      <c r="P1025" t="s">
        <v>2111</v>
      </c>
      <c r="Q1025" t="s">
        <v>56</v>
      </c>
      <c r="R1025" t="s">
        <v>2112</v>
      </c>
      <c r="S1025" t="s">
        <v>3267</v>
      </c>
      <c r="T1025" s="1">
        <v>45146</v>
      </c>
      <c r="U1025" t="s">
        <v>58</v>
      </c>
      <c r="V1025" t="s">
        <v>58</v>
      </c>
      <c r="W1025" t="s">
        <v>2110</v>
      </c>
      <c r="X1025">
        <v>2</v>
      </c>
      <c r="Y1025" s="1">
        <v>45167</v>
      </c>
      <c r="Z1025" t="s">
        <v>71</v>
      </c>
      <c r="AA1025" t="s">
        <v>72</v>
      </c>
      <c r="AB1025" t="s">
        <v>60</v>
      </c>
      <c r="AC1025">
        <v>11</v>
      </c>
      <c r="AD1025" t="s">
        <v>54</v>
      </c>
      <c r="AE1025" t="s">
        <v>54</v>
      </c>
      <c r="AF1025" t="s">
        <v>54</v>
      </c>
      <c r="AG1025" t="s">
        <v>54</v>
      </c>
      <c r="AH1025" t="s">
        <v>3268</v>
      </c>
      <c r="AI1025" t="s">
        <v>54</v>
      </c>
      <c r="AJ1025" t="s">
        <v>54</v>
      </c>
      <c r="AK1025" t="s">
        <v>54</v>
      </c>
      <c r="AL1025" s="2">
        <v>3353250</v>
      </c>
      <c r="AM1025">
        <v>10</v>
      </c>
      <c r="AN1025">
        <v>1</v>
      </c>
      <c r="AO1025" t="s">
        <v>74</v>
      </c>
      <c r="AP1025" s="8">
        <v>3353250</v>
      </c>
      <c r="AQ1025" t="s">
        <v>58</v>
      </c>
      <c r="AR1025">
        <v>10</v>
      </c>
      <c r="AS1025">
        <v>11</v>
      </c>
      <c r="AT1025" t="s">
        <v>58</v>
      </c>
      <c r="AU1025" t="s">
        <v>58</v>
      </c>
      <c r="AV1025" t="b">
        <v>0</v>
      </c>
    </row>
    <row r="1026" spans="1:48">
      <c r="A1026">
        <v>1025</v>
      </c>
      <c r="B1026" t="s">
        <v>1068</v>
      </c>
      <c r="C1026" t="s">
        <v>3270</v>
      </c>
      <c r="D1026" t="s">
        <v>2108</v>
      </c>
      <c r="E1026" t="s">
        <v>2109</v>
      </c>
      <c r="F1026" t="s">
        <v>66</v>
      </c>
      <c r="G1026" t="s">
        <v>52</v>
      </c>
      <c r="H1026" t="s">
        <v>53</v>
      </c>
      <c r="J1026" t="s">
        <v>54</v>
      </c>
      <c r="K1026" s="1">
        <v>45169</v>
      </c>
      <c r="L1026">
        <v>80</v>
      </c>
      <c r="O1026" t="s">
        <v>3027</v>
      </c>
      <c r="P1026" t="s">
        <v>2111</v>
      </c>
      <c r="Q1026" t="s">
        <v>56</v>
      </c>
      <c r="R1026" t="s">
        <v>2112</v>
      </c>
      <c r="S1026" t="s">
        <v>3271</v>
      </c>
      <c r="T1026" s="1">
        <v>45167</v>
      </c>
      <c r="U1026" t="s">
        <v>58</v>
      </c>
      <c r="V1026" t="s">
        <v>58</v>
      </c>
      <c r="W1026" t="s">
        <v>3027</v>
      </c>
      <c r="X1026">
        <v>2</v>
      </c>
      <c r="Y1026" s="1">
        <v>45167</v>
      </c>
      <c r="Z1026" t="s">
        <v>71</v>
      </c>
      <c r="AA1026" t="s">
        <v>72</v>
      </c>
      <c r="AB1026" t="s">
        <v>60</v>
      </c>
      <c r="AC1026">
        <v>22</v>
      </c>
      <c r="AD1026" t="s">
        <v>54</v>
      </c>
      <c r="AE1026" t="s">
        <v>54</v>
      </c>
      <c r="AF1026" t="s">
        <v>54</v>
      </c>
      <c r="AG1026" t="s">
        <v>54</v>
      </c>
      <c r="AH1026" t="s">
        <v>3272</v>
      </c>
      <c r="AI1026" t="s">
        <v>54</v>
      </c>
      <c r="AJ1026" t="s">
        <v>54</v>
      </c>
      <c r="AK1026" t="s">
        <v>54</v>
      </c>
      <c r="AL1026" s="2">
        <v>5874407.3899999997</v>
      </c>
      <c r="AM1026">
        <v>110</v>
      </c>
      <c r="AN1026">
        <v>1</v>
      </c>
      <c r="AO1026" t="s">
        <v>74</v>
      </c>
      <c r="AP1026" s="8">
        <v>5874407.3899999997</v>
      </c>
      <c r="AQ1026" t="s">
        <v>58</v>
      </c>
      <c r="AR1026">
        <v>110</v>
      </c>
      <c r="AS1026">
        <v>22</v>
      </c>
      <c r="AT1026" t="s">
        <v>58</v>
      </c>
      <c r="AU1026" t="s">
        <v>58</v>
      </c>
      <c r="AV1026" t="b">
        <v>0</v>
      </c>
    </row>
    <row r="1027" spans="1:48">
      <c r="A1027">
        <v>1026</v>
      </c>
      <c r="B1027" t="s">
        <v>539</v>
      </c>
      <c r="C1027" t="s">
        <v>3273</v>
      </c>
      <c r="D1027" t="s">
        <v>2108</v>
      </c>
      <c r="E1027" t="s">
        <v>2109</v>
      </c>
      <c r="F1027" t="s">
        <v>66</v>
      </c>
      <c r="G1027" t="s">
        <v>52</v>
      </c>
      <c r="H1027" t="s">
        <v>53</v>
      </c>
      <c r="J1027" t="s">
        <v>54</v>
      </c>
      <c r="K1027" s="1">
        <v>45169</v>
      </c>
      <c r="L1027">
        <v>80</v>
      </c>
      <c r="O1027" t="s">
        <v>2498</v>
      </c>
      <c r="P1027" t="s">
        <v>2111</v>
      </c>
      <c r="Q1027" t="s">
        <v>56</v>
      </c>
      <c r="R1027" t="s">
        <v>2112</v>
      </c>
      <c r="S1027" t="s">
        <v>3274</v>
      </c>
      <c r="T1027" s="1">
        <v>45167</v>
      </c>
      <c r="U1027" t="s">
        <v>58</v>
      </c>
      <c r="V1027" t="s">
        <v>58</v>
      </c>
      <c r="W1027" t="s">
        <v>2498</v>
      </c>
      <c r="X1027">
        <v>2</v>
      </c>
      <c r="Y1027" s="1">
        <v>45167</v>
      </c>
      <c r="Z1027" t="s">
        <v>71</v>
      </c>
      <c r="AA1027" t="s">
        <v>72</v>
      </c>
      <c r="AB1027" t="s">
        <v>60</v>
      </c>
      <c r="AC1027">
        <v>18</v>
      </c>
      <c r="AD1027" t="s">
        <v>54</v>
      </c>
      <c r="AE1027" t="s">
        <v>54</v>
      </c>
      <c r="AF1027" t="s">
        <v>54</v>
      </c>
      <c r="AG1027" t="s">
        <v>54</v>
      </c>
      <c r="AH1027" t="s">
        <v>3275</v>
      </c>
      <c r="AI1027" t="s">
        <v>54</v>
      </c>
      <c r="AJ1027" t="s">
        <v>54</v>
      </c>
      <c r="AK1027" t="s">
        <v>54</v>
      </c>
      <c r="AL1027" s="2">
        <v>5942578.3600000003</v>
      </c>
      <c r="AM1027">
        <v>40</v>
      </c>
      <c r="AN1027">
        <v>1</v>
      </c>
      <c r="AO1027" t="s">
        <v>74</v>
      </c>
      <c r="AP1027" s="8">
        <v>5942578.3600000003</v>
      </c>
      <c r="AQ1027" t="s">
        <v>58</v>
      </c>
      <c r="AR1027">
        <v>40</v>
      </c>
      <c r="AS1027">
        <v>18</v>
      </c>
      <c r="AT1027" t="s">
        <v>58</v>
      </c>
      <c r="AU1027" t="s">
        <v>58</v>
      </c>
      <c r="AV1027" t="b">
        <v>0</v>
      </c>
    </row>
    <row r="1028" spans="1:48">
      <c r="A1028">
        <v>1027</v>
      </c>
      <c r="B1028" t="s">
        <v>1127</v>
      </c>
      <c r="C1028" t="s">
        <v>3276</v>
      </c>
      <c r="D1028" t="s">
        <v>2108</v>
      </c>
      <c r="E1028" t="s">
        <v>2109</v>
      </c>
      <c r="F1028" t="s">
        <v>66</v>
      </c>
      <c r="G1028" t="s">
        <v>52</v>
      </c>
      <c r="H1028" t="s">
        <v>53</v>
      </c>
      <c r="J1028" t="s">
        <v>54</v>
      </c>
      <c r="K1028" s="1">
        <v>45169</v>
      </c>
      <c r="L1028">
        <v>80</v>
      </c>
      <c r="O1028" t="s">
        <v>2361</v>
      </c>
      <c r="P1028" t="s">
        <v>2111</v>
      </c>
      <c r="Q1028" t="s">
        <v>56</v>
      </c>
      <c r="R1028" t="s">
        <v>2112</v>
      </c>
      <c r="S1028" t="s">
        <v>3277</v>
      </c>
      <c r="T1028" s="1">
        <v>45167</v>
      </c>
      <c r="U1028" t="s">
        <v>58</v>
      </c>
      <c r="V1028" t="s">
        <v>58</v>
      </c>
      <c r="W1028" t="s">
        <v>2361</v>
      </c>
      <c r="X1028">
        <v>2</v>
      </c>
      <c r="Y1028" s="1">
        <v>45167</v>
      </c>
      <c r="Z1028" t="s">
        <v>71</v>
      </c>
      <c r="AA1028" t="s">
        <v>72</v>
      </c>
      <c r="AB1028" t="s">
        <v>60</v>
      </c>
      <c r="AC1028">
        <v>17</v>
      </c>
      <c r="AD1028" t="s">
        <v>54</v>
      </c>
      <c r="AE1028" t="s">
        <v>54</v>
      </c>
      <c r="AF1028" t="s">
        <v>54</v>
      </c>
      <c r="AG1028" t="s">
        <v>54</v>
      </c>
      <c r="AH1028" t="s">
        <v>3278</v>
      </c>
      <c r="AI1028" t="s">
        <v>54</v>
      </c>
      <c r="AJ1028" t="s">
        <v>54</v>
      </c>
      <c r="AK1028" t="s">
        <v>54</v>
      </c>
      <c r="AL1028" s="2">
        <v>3566215.79</v>
      </c>
      <c r="AM1028">
        <v>29</v>
      </c>
      <c r="AN1028">
        <v>1</v>
      </c>
      <c r="AO1028" t="s">
        <v>74</v>
      </c>
      <c r="AP1028" s="8">
        <v>3566215.79</v>
      </c>
      <c r="AQ1028" t="s">
        <v>58</v>
      </c>
      <c r="AR1028">
        <v>29</v>
      </c>
      <c r="AS1028">
        <v>17</v>
      </c>
      <c r="AT1028" t="s">
        <v>58</v>
      </c>
      <c r="AU1028" t="s">
        <v>58</v>
      </c>
      <c r="AV1028" t="b">
        <v>0</v>
      </c>
    </row>
    <row r="1029" spans="1:48">
      <c r="A1029">
        <v>1028</v>
      </c>
      <c r="B1029" t="s">
        <v>752</v>
      </c>
      <c r="C1029" t="s">
        <v>3279</v>
      </c>
      <c r="D1029" t="s">
        <v>2108</v>
      </c>
      <c r="E1029" t="s">
        <v>2109</v>
      </c>
      <c r="F1029" t="s">
        <v>66</v>
      </c>
      <c r="G1029" t="s">
        <v>52</v>
      </c>
      <c r="H1029" t="s">
        <v>53</v>
      </c>
      <c r="J1029" t="s">
        <v>54</v>
      </c>
      <c r="K1029" s="1">
        <v>45169</v>
      </c>
      <c r="L1029">
        <v>80</v>
      </c>
      <c r="O1029" t="s">
        <v>2368</v>
      </c>
      <c r="P1029" t="s">
        <v>2111</v>
      </c>
      <c r="Q1029" t="s">
        <v>56</v>
      </c>
      <c r="R1029" t="s">
        <v>2112</v>
      </c>
      <c r="S1029" t="s">
        <v>3280</v>
      </c>
      <c r="T1029" s="1">
        <v>45167</v>
      </c>
      <c r="U1029" t="s">
        <v>58</v>
      </c>
      <c r="V1029" t="s">
        <v>58</v>
      </c>
      <c r="W1029" t="s">
        <v>2368</v>
      </c>
      <c r="X1029">
        <v>2</v>
      </c>
      <c r="Y1029" s="1">
        <v>45167</v>
      </c>
      <c r="Z1029" t="s">
        <v>80</v>
      </c>
      <c r="AA1029" t="s">
        <v>59</v>
      </c>
      <c r="AB1029" t="s">
        <v>60</v>
      </c>
      <c r="AC1029">
        <v>5</v>
      </c>
      <c r="AD1029" t="s">
        <v>54</v>
      </c>
      <c r="AE1029" t="s">
        <v>54</v>
      </c>
      <c r="AF1029" t="s">
        <v>54</v>
      </c>
      <c r="AG1029" t="s">
        <v>54</v>
      </c>
      <c r="AH1029" t="s">
        <v>3281</v>
      </c>
      <c r="AI1029" t="s">
        <v>54</v>
      </c>
      <c r="AJ1029" t="s">
        <v>54</v>
      </c>
      <c r="AK1029" t="s">
        <v>54</v>
      </c>
      <c r="AL1029" s="2">
        <v>2306579.6800000002</v>
      </c>
      <c r="AM1029">
        <v>29</v>
      </c>
      <c r="AN1029">
        <v>1</v>
      </c>
      <c r="AO1029" t="s">
        <v>61</v>
      </c>
      <c r="AP1029" s="8">
        <v>2306579.6800000002</v>
      </c>
      <c r="AQ1029" t="s">
        <v>58</v>
      </c>
      <c r="AR1029">
        <v>29</v>
      </c>
      <c r="AS1029">
        <v>5</v>
      </c>
      <c r="AT1029" t="s">
        <v>58</v>
      </c>
      <c r="AU1029" t="s">
        <v>58</v>
      </c>
      <c r="AV1029" t="b">
        <v>0</v>
      </c>
    </row>
    <row r="1030" spans="1:48">
      <c r="A1030">
        <v>1029</v>
      </c>
      <c r="B1030" t="s">
        <v>3282</v>
      </c>
      <c r="C1030" t="s">
        <v>3283</v>
      </c>
      <c r="D1030" t="s">
        <v>2108</v>
      </c>
      <c r="E1030" t="s">
        <v>2109</v>
      </c>
      <c r="F1030" t="s">
        <v>66</v>
      </c>
      <c r="G1030" t="s">
        <v>52</v>
      </c>
      <c r="H1030" t="s">
        <v>53</v>
      </c>
      <c r="J1030" t="s">
        <v>54</v>
      </c>
      <c r="K1030" s="1">
        <v>45169</v>
      </c>
      <c r="L1030">
        <v>40</v>
      </c>
      <c r="O1030" t="s">
        <v>55</v>
      </c>
      <c r="P1030" t="s">
        <v>109</v>
      </c>
      <c r="Q1030" t="s">
        <v>56</v>
      </c>
      <c r="R1030" t="s">
        <v>2112</v>
      </c>
      <c r="S1030" t="s">
        <v>3284</v>
      </c>
      <c r="T1030" s="1">
        <v>45167</v>
      </c>
      <c r="U1030" t="s">
        <v>58</v>
      </c>
      <c r="V1030" t="s">
        <v>58</v>
      </c>
      <c r="W1030" t="s">
        <v>55</v>
      </c>
      <c r="X1030">
        <v>2</v>
      </c>
      <c r="Y1030" s="1">
        <v>45167</v>
      </c>
      <c r="Z1030" t="s">
        <v>111</v>
      </c>
      <c r="AA1030" t="s">
        <v>54</v>
      </c>
      <c r="AB1030" t="s">
        <v>60</v>
      </c>
      <c r="AC1030">
        <v>1</v>
      </c>
      <c r="AD1030" t="s">
        <v>54</v>
      </c>
      <c r="AE1030" t="s">
        <v>54</v>
      </c>
      <c r="AF1030" t="s">
        <v>54</v>
      </c>
      <c r="AG1030" t="s">
        <v>54</v>
      </c>
      <c r="AH1030" t="s">
        <v>3285</v>
      </c>
      <c r="AI1030" t="s">
        <v>54</v>
      </c>
      <c r="AJ1030" t="s">
        <v>54</v>
      </c>
      <c r="AK1030" t="s">
        <v>54</v>
      </c>
      <c r="AL1030" s="2">
        <v>20231</v>
      </c>
      <c r="AM1030">
        <v>3</v>
      </c>
      <c r="AN1030">
        <v>1</v>
      </c>
      <c r="AO1030" t="s">
        <v>115</v>
      </c>
      <c r="AP1030" s="8">
        <v>20231</v>
      </c>
      <c r="AQ1030" t="s">
        <v>58</v>
      </c>
      <c r="AR1030">
        <v>3</v>
      </c>
      <c r="AS1030">
        <v>1</v>
      </c>
      <c r="AT1030" t="s">
        <v>58</v>
      </c>
      <c r="AU1030" t="s">
        <v>58</v>
      </c>
      <c r="AV1030" t="b">
        <f>IF(OR(AP1030&lt;14000,AR1030&lt;4,AS1030&lt;2),TRUE,FALSE)</f>
        <v>1</v>
      </c>
    </row>
    <row r="1031" spans="1:48">
      <c r="A1031">
        <v>1030</v>
      </c>
      <c r="B1031" t="s">
        <v>2722</v>
      </c>
      <c r="C1031" t="s">
        <v>3286</v>
      </c>
      <c r="D1031" t="s">
        <v>2108</v>
      </c>
      <c r="E1031" t="s">
        <v>2109</v>
      </c>
      <c r="F1031" t="s">
        <v>66</v>
      </c>
      <c r="G1031" t="s">
        <v>52</v>
      </c>
      <c r="H1031" t="s">
        <v>53</v>
      </c>
      <c r="J1031" t="s">
        <v>54</v>
      </c>
      <c r="K1031" s="1">
        <v>45169</v>
      </c>
      <c r="L1031">
        <v>40</v>
      </c>
      <c r="O1031" t="s">
        <v>2225</v>
      </c>
      <c r="P1031" t="s">
        <v>109</v>
      </c>
      <c r="Q1031" t="s">
        <v>56</v>
      </c>
      <c r="R1031" t="s">
        <v>2112</v>
      </c>
      <c r="S1031" t="s">
        <v>3287</v>
      </c>
      <c r="T1031" s="1">
        <v>45167</v>
      </c>
      <c r="U1031" t="s">
        <v>58</v>
      </c>
      <c r="V1031" t="s">
        <v>58</v>
      </c>
      <c r="W1031" t="s">
        <v>2225</v>
      </c>
      <c r="X1031">
        <v>2</v>
      </c>
      <c r="Y1031" s="1">
        <v>45167</v>
      </c>
      <c r="Z1031" t="s">
        <v>111</v>
      </c>
      <c r="AA1031" t="s">
        <v>54</v>
      </c>
      <c r="AB1031" t="s">
        <v>60</v>
      </c>
      <c r="AC1031">
        <v>4</v>
      </c>
      <c r="AD1031" t="s">
        <v>54</v>
      </c>
      <c r="AE1031" t="s">
        <v>54</v>
      </c>
      <c r="AF1031" t="s">
        <v>54</v>
      </c>
      <c r="AG1031" t="s">
        <v>54</v>
      </c>
      <c r="AH1031" t="s">
        <v>3288</v>
      </c>
      <c r="AI1031" t="s">
        <v>54</v>
      </c>
      <c r="AJ1031" t="s">
        <v>54</v>
      </c>
      <c r="AK1031" t="s">
        <v>54</v>
      </c>
      <c r="AL1031" s="2">
        <v>12323.96</v>
      </c>
      <c r="AM1031">
        <v>4</v>
      </c>
      <c r="AN1031">
        <v>1</v>
      </c>
      <c r="AO1031" t="s">
        <v>115</v>
      </c>
      <c r="AP1031" s="8">
        <v>12323.96</v>
      </c>
      <c r="AQ1031" t="s">
        <v>58</v>
      </c>
      <c r="AR1031">
        <v>4</v>
      </c>
      <c r="AS1031">
        <v>4</v>
      </c>
      <c r="AT1031" t="s">
        <v>58</v>
      </c>
      <c r="AU1031" t="s">
        <v>58</v>
      </c>
      <c r="AV1031" t="b">
        <f>IF(OR(AP1031&lt;14000,AR1031&lt;4,AS1031&lt;2),TRUE,FALSE)</f>
        <v>1</v>
      </c>
    </row>
    <row r="1032" spans="1:48">
      <c r="A1032">
        <v>1031</v>
      </c>
      <c r="B1032" t="s">
        <v>519</v>
      </c>
      <c r="C1032" t="s">
        <v>3289</v>
      </c>
      <c r="D1032" t="s">
        <v>2108</v>
      </c>
      <c r="E1032" t="s">
        <v>2109</v>
      </c>
      <c r="F1032" t="s">
        <v>66</v>
      </c>
      <c r="G1032" t="s">
        <v>52</v>
      </c>
      <c r="H1032" t="s">
        <v>53</v>
      </c>
      <c r="J1032" t="s">
        <v>54</v>
      </c>
      <c r="K1032" s="1">
        <v>45169</v>
      </c>
      <c r="L1032">
        <v>80</v>
      </c>
      <c r="O1032" t="s">
        <v>2520</v>
      </c>
      <c r="P1032" t="s">
        <v>2111</v>
      </c>
      <c r="Q1032" t="s">
        <v>56</v>
      </c>
      <c r="R1032" t="s">
        <v>2112</v>
      </c>
      <c r="S1032" t="s">
        <v>3290</v>
      </c>
      <c r="T1032" s="1">
        <v>45168</v>
      </c>
      <c r="U1032" t="s">
        <v>58</v>
      </c>
      <c r="V1032" t="s">
        <v>58</v>
      </c>
      <c r="W1032" t="s">
        <v>2520</v>
      </c>
      <c r="X1032">
        <v>2</v>
      </c>
      <c r="Y1032" s="1">
        <v>45168</v>
      </c>
      <c r="Z1032" t="s">
        <v>71</v>
      </c>
      <c r="AA1032" t="s">
        <v>72</v>
      </c>
      <c r="AB1032" t="s">
        <v>60</v>
      </c>
      <c r="AC1032">
        <v>7</v>
      </c>
      <c r="AD1032" t="s">
        <v>54</v>
      </c>
      <c r="AE1032" t="s">
        <v>54</v>
      </c>
      <c r="AF1032" t="s">
        <v>54</v>
      </c>
      <c r="AG1032" t="s">
        <v>54</v>
      </c>
      <c r="AH1032" t="s">
        <v>3291</v>
      </c>
      <c r="AI1032" t="s">
        <v>54</v>
      </c>
      <c r="AJ1032" t="s">
        <v>54</v>
      </c>
      <c r="AK1032" t="s">
        <v>54</v>
      </c>
      <c r="AL1032" s="2">
        <v>3949672.72</v>
      </c>
      <c r="AM1032">
        <v>7</v>
      </c>
      <c r="AN1032">
        <v>1</v>
      </c>
      <c r="AO1032" t="s">
        <v>74</v>
      </c>
      <c r="AP1032" s="8">
        <v>3949672.72</v>
      </c>
      <c r="AQ1032" t="s">
        <v>58</v>
      </c>
      <c r="AR1032">
        <v>7</v>
      </c>
      <c r="AS1032">
        <v>7</v>
      </c>
      <c r="AT1032" t="s">
        <v>58</v>
      </c>
      <c r="AU1032" t="s">
        <v>58</v>
      </c>
      <c r="AV1032" t="b">
        <v>0</v>
      </c>
    </row>
    <row r="1033" spans="1:48">
      <c r="A1033">
        <v>1032</v>
      </c>
      <c r="B1033" t="s">
        <v>2851</v>
      </c>
      <c r="C1033" t="s">
        <v>3292</v>
      </c>
      <c r="D1033" t="s">
        <v>2108</v>
      </c>
      <c r="E1033" t="s">
        <v>2109</v>
      </c>
      <c r="F1033" t="s">
        <v>66</v>
      </c>
      <c r="G1033" t="s">
        <v>52</v>
      </c>
      <c r="H1033" t="s">
        <v>53</v>
      </c>
      <c r="J1033" t="s">
        <v>54</v>
      </c>
      <c r="K1033" s="1">
        <v>45169</v>
      </c>
      <c r="L1033">
        <v>80</v>
      </c>
      <c r="O1033" t="s">
        <v>2357</v>
      </c>
      <c r="P1033" t="s">
        <v>2111</v>
      </c>
      <c r="Q1033" t="s">
        <v>56</v>
      </c>
      <c r="R1033" t="s">
        <v>2112</v>
      </c>
      <c r="S1033" t="s">
        <v>3293</v>
      </c>
      <c r="T1033" s="1">
        <v>45168</v>
      </c>
      <c r="U1033" t="s">
        <v>58</v>
      </c>
      <c r="V1033" t="s">
        <v>58</v>
      </c>
      <c r="W1033" t="s">
        <v>2357</v>
      </c>
      <c r="X1033">
        <v>2</v>
      </c>
      <c r="Y1033" s="1">
        <v>45168</v>
      </c>
      <c r="Z1033" t="s">
        <v>71</v>
      </c>
      <c r="AA1033" t="s">
        <v>72</v>
      </c>
      <c r="AB1033" t="s">
        <v>60</v>
      </c>
      <c r="AC1033">
        <v>12</v>
      </c>
      <c r="AD1033" t="s">
        <v>54</v>
      </c>
      <c r="AE1033" t="s">
        <v>54</v>
      </c>
      <c r="AF1033" t="s">
        <v>54</v>
      </c>
      <c r="AG1033" t="s">
        <v>54</v>
      </c>
      <c r="AH1033" t="s">
        <v>3294</v>
      </c>
      <c r="AI1033" t="s">
        <v>54</v>
      </c>
      <c r="AJ1033" t="s">
        <v>54</v>
      </c>
      <c r="AK1033" t="s">
        <v>54</v>
      </c>
      <c r="AL1033" s="2">
        <v>4961416.9400000004</v>
      </c>
      <c r="AM1033">
        <v>20</v>
      </c>
      <c r="AN1033">
        <v>1</v>
      </c>
      <c r="AO1033" t="s">
        <v>74</v>
      </c>
      <c r="AP1033" s="8">
        <v>4961416.9400000004</v>
      </c>
      <c r="AQ1033" t="s">
        <v>58</v>
      </c>
      <c r="AR1033">
        <v>20</v>
      </c>
      <c r="AS1033">
        <v>12</v>
      </c>
      <c r="AT1033" t="s">
        <v>58</v>
      </c>
      <c r="AU1033" t="s">
        <v>58</v>
      </c>
      <c r="AV1033" t="b">
        <v>0</v>
      </c>
    </row>
    <row r="1034" spans="1:48">
      <c r="A1034">
        <v>1033</v>
      </c>
      <c r="B1034" t="s">
        <v>532</v>
      </c>
      <c r="C1034" t="s">
        <v>3295</v>
      </c>
      <c r="D1034" t="s">
        <v>2108</v>
      </c>
      <c r="E1034" t="s">
        <v>2109</v>
      </c>
      <c r="F1034" t="s">
        <v>66</v>
      </c>
      <c r="G1034" t="s">
        <v>52</v>
      </c>
      <c r="H1034" t="s">
        <v>53</v>
      </c>
      <c r="J1034" t="s">
        <v>54</v>
      </c>
      <c r="K1034" s="1">
        <v>45169</v>
      </c>
      <c r="L1034">
        <v>100</v>
      </c>
      <c r="O1034" t="s">
        <v>2472</v>
      </c>
      <c r="P1034" t="s">
        <v>2111</v>
      </c>
      <c r="Q1034" t="s">
        <v>56</v>
      </c>
      <c r="R1034" t="s">
        <v>2112</v>
      </c>
      <c r="S1034" t="s">
        <v>3296</v>
      </c>
      <c r="T1034" s="1">
        <v>45168</v>
      </c>
      <c r="U1034" t="s">
        <v>58</v>
      </c>
      <c r="V1034" t="s">
        <v>58</v>
      </c>
      <c r="W1034" t="s">
        <v>2472</v>
      </c>
      <c r="X1034">
        <v>2</v>
      </c>
      <c r="Y1034" s="1">
        <v>45168</v>
      </c>
      <c r="Z1034" t="s">
        <v>71</v>
      </c>
      <c r="AA1034" t="s">
        <v>72</v>
      </c>
      <c r="AB1034" t="s">
        <v>60</v>
      </c>
      <c r="AC1034">
        <v>14</v>
      </c>
      <c r="AD1034" t="s">
        <v>54</v>
      </c>
      <c r="AE1034" t="s">
        <v>54</v>
      </c>
      <c r="AF1034" t="s">
        <v>54</v>
      </c>
      <c r="AG1034" t="s">
        <v>54</v>
      </c>
      <c r="AH1034" t="s">
        <v>3297</v>
      </c>
      <c r="AI1034" t="s">
        <v>54</v>
      </c>
      <c r="AJ1034" t="s">
        <v>54</v>
      </c>
      <c r="AK1034" t="s">
        <v>54</v>
      </c>
      <c r="AL1034" s="2">
        <v>6267180</v>
      </c>
      <c r="AM1034">
        <v>30</v>
      </c>
      <c r="AN1034">
        <v>1</v>
      </c>
      <c r="AO1034" t="s">
        <v>74</v>
      </c>
      <c r="AP1034" s="8">
        <v>6267180</v>
      </c>
      <c r="AQ1034" t="s">
        <v>58</v>
      </c>
      <c r="AR1034">
        <v>30</v>
      </c>
      <c r="AS1034">
        <v>14</v>
      </c>
      <c r="AT1034" t="s">
        <v>58</v>
      </c>
      <c r="AU1034" t="s">
        <v>58</v>
      </c>
      <c r="AV1034" t="b">
        <v>0</v>
      </c>
    </row>
    <row r="1035" spans="1:48">
      <c r="A1035">
        <v>1034</v>
      </c>
      <c r="B1035" t="s">
        <v>1068</v>
      </c>
      <c r="C1035" t="s">
        <v>3298</v>
      </c>
      <c r="D1035" t="s">
        <v>2108</v>
      </c>
      <c r="E1035" t="s">
        <v>2109</v>
      </c>
      <c r="F1035" t="s">
        <v>66</v>
      </c>
      <c r="G1035" t="s">
        <v>52</v>
      </c>
      <c r="H1035" t="s">
        <v>53</v>
      </c>
      <c r="J1035" t="s">
        <v>54</v>
      </c>
      <c r="K1035" s="1">
        <v>45169</v>
      </c>
      <c r="L1035">
        <v>80</v>
      </c>
      <c r="O1035" t="s">
        <v>3027</v>
      </c>
      <c r="P1035" t="s">
        <v>2111</v>
      </c>
      <c r="Q1035" t="s">
        <v>56</v>
      </c>
      <c r="R1035" t="s">
        <v>2112</v>
      </c>
      <c r="S1035" t="s">
        <v>3299</v>
      </c>
      <c r="T1035" s="1">
        <v>45168</v>
      </c>
      <c r="U1035" t="s">
        <v>58</v>
      </c>
      <c r="V1035" t="s">
        <v>58</v>
      </c>
      <c r="W1035" t="s">
        <v>3027</v>
      </c>
      <c r="X1035">
        <v>2</v>
      </c>
      <c r="Y1035" s="1">
        <v>45168</v>
      </c>
      <c r="Z1035" t="s">
        <v>71</v>
      </c>
      <c r="AA1035" t="s">
        <v>72</v>
      </c>
      <c r="AB1035" t="s">
        <v>60</v>
      </c>
      <c r="AC1035">
        <v>22</v>
      </c>
      <c r="AD1035" t="s">
        <v>54</v>
      </c>
      <c r="AE1035" t="s">
        <v>54</v>
      </c>
      <c r="AF1035" t="s">
        <v>54</v>
      </c>
      <c r="AG1035" t="s">
        <v>54</v>
      </c>
      <c r="AH1035" t="s">
        <v>3300</v>
      </c>
      <c r="AI1035" t="s">
        <v>54</v>
      </c>
      <c r="AJ1035" t="s">
        <v>54</v>
      </c>
      <c r="AK1035" t="s">
        <v>54</v>
      </c>
      <c r="AL1035" s="2">
        <v>5974673.3899999997</v>
      </c>
      <c r="AM1035">
        <v>111</v>
      </c>
      <c r="AN1035">
        <v>1</v>
      </c>
      <c r="AO1035" t="s">
        <v>74</v>
      </c>
      <c r="AP1035" s="8">
        <v>5974673.3899999997</v>
      </c>
      <c r="AQ1035" t="s">
        <v>58</v>
      </c>
      <c r="AR1035">
        <v>111</v>
      </c>
      <c r="AS1035">
        <v>22</v>
      </c>
      <c r="AT1035" t="s">
        <v>58</v>
      </c>
      <c r="AU1035" t="s">
        <v>58</v>
      </c>
      <c r="AV1035" t="b">
        <v>0</v>
      </c>
    </row>
    <row r="1036" spans="1:48">
      <c r="A1036">
        <v>1035</v>
      </c>
      <c r="B1036" t="s">
        <v>2883</v>
      </c>
      <c r="C1036" t="s">
        <v>3301</v>
      </c>
      <c r="D1036" t="s">
        <v>2108</v>
      </c>
      <c r="E1036" t="s">
        <v>2109</v>
      </c>
      <c r="F1036" t="s">
        <v>66</v>
      </c>
      <c r="G1036" t="s">
        <v>52</v>
      </c>
      <c r="H1036" t="s">
        <v>53</v>
      </c>
      <c r="J1036" t="s">
        <v>54</v>
      </c>
      <c r="K1036" s="1">
        <v>45169</v>
      </c>
      <c r="L1036">
        <v>40</v>
      </c>
      <c r="O1036" t="s">
        <v>2520</v>
      </c>
      <c r="P1036" t="s">
        <v>2111</v>
      </c>
      <c r="Q1036" t="s">
        <v>56</v>
      </c>
      <c r="R1036" t="s">
        <v>2112</v>
      </c>
      <c r="S1036" t="s">
        <v>3302</v>
      </c>
      <c r="T1036" s="1">
        <v>45168</v>
      </c>
      <c r="U1036" t="s">
        <v>58</v>
      </c>
      <c r="V1036" t="s">
        <v>58</v>
      </c>
      <c r="W1036" t="s">
        <v>2520</v>
      </c>
      <c r="X1036">
        <v>2</v>
      </c>
      <c r="Y1036" s="1">
        <v>45168</v>
      </c>
      <c r="Z1036" t="s">
        <v>71</v>
      </c>
      <c r="AA1036" t="s">
        <v>72</v>
      </c>
      <c r="AB1036" t="s">
        <v>60</v>
      </c>
      <c r="AC1036">
        <v>7</v>
      </c>
      <c r="AD1036" t="s">
        <v>54</v>
      </c>
      <c r="AE1036" t="s">
        <v>54</v>
      </c>
      <c r="AF1036" t="s">
        <v>54</v>
      </c>
      <c r="AG1036" t="s">
        <v>54</v>
      </c>
      <c r="AH1036" t="s">
        <v>3303</v>
      </c>
      <c r="AI1036" t="s">
        <v>54</v>
      </c>
      <c r="AJ1036" t="s">
        <v>54</v>
      </c>
      <c r="AK1036" t="s">
        <v>54</v>
      </c>
      <c r="AL1036" s="2">
        <v>8133394.8499999996</v>
      </c>
      <c r="AM1036">
        <v>16</v>
      </c>
      <c r="AN1036">
        <v>1</v>
      </c>
      <c r="AO1036" t="s">
        <v>74</v>
      </c>
      <c r="AP1036" s="8">
        <v>8133394.8499999996</v>
      </c>
      <c r="AQ1036" t="s">
        <v>58</v>
      </c>
      <c r="AR1036">
        <v>16</v>
      </c>
      <c r="AS1036">
        <v>7</v>
      </c>
      <c r="AT1036" t="s">
        <v>58</v>
      </c>
      <c r="AU1036" t="s">
        <v>58</v>
      </c>
      <c r="AV1036" t="b">
        <v>0</v>
      </c>
    </row>
    <row r="1037" spans="1:48">
      <c r="A1037">
        <v>1036</v>
      </c>
      <c r="B1037" t="s">
        <v>539</v>
      </c>
      <c r="C1037" t="s">
        <v>3304</v>
      </c>
      <c r="D1037" t="s">
        <v>2108</v>
      </c>
      <c r="E1037" t="s">
        <v>2109</v>
      </c>
      <c r="F1037" t="s">
        <v>66</v>
      </c>
      <c r="G1037" t="s">
        <v>52</v>
      </c>
      <c r="H1037" t="s">
        <v>53</v>
      </c>
      <c r="J1037" t="s">
        <v>54</v>
      </c>
      <c r="K1037" s="1">
        <v>45169</v>
      </c>
      <c r="L1037">
        <v>80</v>
      </c>
      <c r="O1037" t="s">
        <v>2516</v>
      </c>
      <c r="P1037" t="s">
        <v>2111</v>
      </c>
      <c r="Q1037" t="s">
        <v>56</v>
      </c>
      <c r="R1037" t="s">
        <v>2112</v>
      </c>
      <c r="S1037" t="s">
        <v>3305</v>
      </c>
      <c r="T1037" s="1">
        <v>45168</v>
      </c>
      <c r="U1037" t="s">
        <v>58</v>
      </c>
      <c r="V1037" t="s">
        <v>58</v>
      </c>
      <c r="W1037" t="s">
        <v>2516</v>
      </c>
      <c r="X1037">
        <v>2</v>
      </c>
      <c r="Y1037" s="1">
        <v>45168</v>
      </c>
      <c r="Z1037" t="s">
        <v>71</v>
      </c>
      <c r="AA1037" t="s">
        <v>72</v>
      </c>
      <c r="AB1037" t="s">
        <v>60</v>
      </c>
      <c r="AC1037">
        <v>19</v>
      </c>
      <c r="AD1037" t="s">
        <v>54</v>
      </c>
      <c r="AE1037" t="s">
        <v>54</v>
      </c>
      <c r="AF1037" t="s">
        <v>54</v>
      </c>
      <c r="AG1037" t="s">
        <v>54</v>
      </c>
      <c r="AH1037" t="s">
        <v>3306</v>
      </c>
      <c r="AI1037" t="s">
        <v>54</v>
      </c>
      <c r="AJ1037" t="s">
        <v>54</v>
      </c>
      <c r="AK1037" t="s">
        <v>54</v>
      </c>
      <c r="AL1037" s="2">
        <v>6129823.3600000003</v>
      </c>
      <c r="AM1037">
        <v>41</v>
      </c>
      <c r="AN1037">
        <v>1</v>
      </c>
      <c r="AO1037" t="s">
        <v>74</v>
      </c>
      <c r="AP1037" s="8">
        <v>6129823.3600000003</v>
      </c>
      <c r="AQ1037" t="s">
        <v>58</v>
      </c>
      <c r="AR1037">
        <v>41</v>
      </c>
      <c r="AS1037">
        <v>19</v>
      </c>
      <c r="AT1037" t="s">
        <v>58</v>
      </c>
      <c r="AU1037" t="s">
        <v>58</v>
      </c>
      <c r="AV1037" t="b">
        <v>0</v>
      </c>
    </row>
    <row r="1038" spans="1:48">
      <c r="A1038">
        <v>1037</v>
      </c>
      <c r="B1038" t="s">
        <v>620</v>
      </c>
      <c r="C1038" t="s">
        <v>3307</v>
      </c>
      <c r="D1038" t="s">
        <v>2108</v>
      </c>
      <c r="E1038" t="s">
        <v>2109</v>
      </c>
      <c r="F1038" t="s">
        <v>66</v>
      </c>
      <c r="G1038" t="s">
        <v>52</v>
      </c>
      <c r="H1038" t="s">
        <v>53</v>
      </c>
      <c r="J1038" t="s">
        <v>54</v>
      </c>
      <c r="K1038" s="1">
        <v>45169</v>
      </c>
      <c r="L1038">
        <v>80</v>
      </c>
      <c r="O1038" t="s">
        <v>2357</v>
      </c>
      <c r="P1038" t="s">
        <v>2111</v>
      </c>
      <c r="Q1038" t="s">
        <v>56</v>
      </c>
      <c r="R1038" t="s">
        <v>2112</v>
      </c>
      <c r="S1038" t="s">
        <v>3308</v>
      </c>
      <c r="T1038" s="1">
        <v>45159</v>
      </c>
      <c r="U1038" t="s">
        <v>58</v>
      </c>
      <c r="V1038" t="s">
        <v>58</v>
      </c>
      <c r="W1038" t="s">
        <v>2357</v>
      </c>
      <c r="X1038">
        <v>2</v>
      </c>
      <c r="Y1038" s="1">
        <v>45168</v>
      </c>
      <c r="Z1038" t="s">
        <v>80</v>
      </c>
      <c r="AA1038" t="s">
        <v>59</v>
      </c>
      <c r="AB1038" t="s">
        <v>60</v>
      </c>
      <c r="AC1038">
        <v>12</v>
      </c>
      <c r="AD1038" t="s">
        <v>54</v>
      </c>
      <c r="AE1038" t="s">
        <v>54</v>
      </c>
      <c r="AF1038" t="s">
        <v>54</v>
      </c>
      <c r="AG1038" t="s">
        <v>54</v>
      </c>
      <c r="AH1038" t="s">
        <v>3309</v>
      </c>
      <c r="AI1038" t="s">
        <v>54</v>
      </c>
      <c r="AJ1038" t="s">
        <v>54</v>
      </c>
      <c r="AK1038" t="s">
        <v>54</v>
      </c>
      <c r="AL1038" s="2">
        <v>3586109.66</v>
      </c>
      <c r="AM1038">
        <v>13</v>
      </c>
      <c r="AN1038">
        <v>1</v>
      </c>
      <c r="AO1038" t="s">
        <v>61</v>
      </c>
      <c r="AP1038" s="8">
        <v>3586109.66</v>
      </c>
      <c r="AQ1038" t="s">
        <v>58</v>
      </c>
      <c r="AR1038">
        <v>13</v>
      </c>
      <c r="AS1038">
        <v>12</v>
      </c>
      <c r="AT1038" t="s">
        <v>58</v>
      </c>
      <c r="AU1038" t="s">
        <v>58</v>
      </c>
      <c r="AV1038" t="b">
        <v>0</v>
      </c>
    </row>
    <row r="1039" spans="1:48">
      <c r="A1039">
        <v>1038</v>
      </c>
      <c r="B1039" t="s">
        <v>620</v>
      </c>
      <c r="C1039" t="s">
        <v>3310</v>
      </c>
      <c r="D1039" t="s">
        <v>2108</v>
      </c>
      <c r="E1039" t="s">
        <v>2109</v>
      </c>
      <c r="F1039" t="s">
        <v>66</v>
      </c>
      <c r="G1039" t="s">
        <v>52</v>
      </c>
      <c r="H1039" t="s">
        <v>53</v>
      </c>
      <c r="J1039" t="s">
        <v>54</v>
      </c>
      <c r="K1039" s="1">
        <v>45169</v>
      </c>
      <c r="L1039">
        <v>80</v>
      </c>
      <c r="O1039" t="s">
        <v>2357</v>
      </c>
      <c r="P1039" t="s">
        <v>2111</v>
      </c>
      <c r="Q1039" t="s">
        <v>56</v>
      </c>
      <c r="R1039" t="s">
        <v>2112</v>
      </c>
      <c r="S1039" t="s">
        <v>3311</v>
      </c>
      <c r="T1039" s="1">
        <v>45155</v>
      </c>
      <c r="U1039" t="s">
        <v>58</v>
      </c>
      <c r="V1039" t="s">
        <v>58</v>
      </c>
      <c r="W1039" t="s">
        <v>2357</v>
      </c>
      <c r="X1039">
        <v>2</v>
      </c>
      <c r="Y1039" s="1">
        <v>45168</v>
      </c>
      <c r="Z1039" t="s">
        <v>80</v>
      </c>
      <c r="AA1039" t="s">
        <v>59</v>
      </c>
      <c r="AB1039" t="s">
        <v>60</v>
      </c>
      <c r="AC1039">
        <v>12</v>
      </c>
      <c r="AD1039" t="s">
        <v>54</v>
      </c>
      <c r="AE1039" t="s">
        <v>54</v>
      </c>
      <c r="AF1039" t="s">
        <v>54</v>
      </c>
      <c r="AG1039" t="s">
        <v>54</v>
      </c>
      <c r="AH1039" t="s">
        <v>3312</v>
      </c>
      <c r="AI1039" t="s">
        <v>54</v>
      </c>
      <c r="AJ1039" t="s">
        <v>54</v>
      </c>
      <c r="AK1039" t="s">
        <v>54</v>
      </c>
      <c r="AL1039" s="2">
        <v>3492630.84</v>
      </c>
      <c r="AM1039">
        <v>14</v>
      </c>
      <c r="AN1039">
        <v>1</v>
      </c>
      <c r="AO1039" t="s">
        <v>61</v>
      </c>
      <c r="AP1039" s="8">
        <v>3492630.84</v>
      </c>
      <c r="AQ1039" t="s">
        <v>58</v>
      </c>
      <c r="AR1039">
        <v>14</v>
      </c>
      <c r="AS1039">
        <v>12</v>
      </c>
      <c r="AT1039" t="s">
        <v>58</v>
      </c>
      <c r="AU1039" t="s">
        <v>58</v>
      </c>
      <c r="AV1039" t="b">
        <v>0</v>
      </c>
    </row>
    <row r="1040" spans="1:48">
      <c r="A1040">
        <v>1039</v>
      </c>
      <c r="B1040" t="s">
        <v>620</v>
      </c>
      <c r="C1040" t="s">
        <v>3313</v>
      </c>
      <c r="D1040" t="s">
        <v>2108</v>
      </c>
      <c r="E1040" t="s">
        <v>2109</v>
      </c>
      <c r="F1040" t="s">
        <v>66</v>
      </c>
      <c r="G1040" t="s">
        <v>52</v>
      </c>
      <c r="H1040" t="s">
        <v>53</v>
      </c>
      <c r="J1040" t="s">
        <v>54</v>
      </c>
      <c r="K1040" s="1">
        <v>45169</v>
      </c>
      <c r="L1040">
        <v>80</v>
      </c>
      <c r="O1040" t="s">
        <v>2357</v>
      </c>
      <c r="P1040" t="s">
        <v>2111</v>
      </c>
      <c r="Q1040" t="s">
        <v>56</v>
      </c>
      <c r="R1040" t="s">
        <v>2112</v>
      </c>
      <c r="S1040" t="s">
        <v>3314</v>
      </c>
      <c r="T1040" s="1">
        <v>45154</v>
      </c>
      <c r="U1040" t="s">
        <v>58</v>
      </c>
      <c r="V1040" t="s">
        <v>58</v>
      </c>
      <c r="W1040" t="s">
        <v>2357</v>
      </c>
      <c r="X1040">
        <v>2</v>
      </c>
      <c r="Y1040" s="1">
        <v>45168</v>
      </c>
      <c r="Z1040" t="s">
        <v>80</v>
      </c>
      <c r="AA1040" t="s">
        <v>59</v>
      </c>
      <c r="AB1040" t="s">
        <v>60</v>
      </c>
      <c r="AC1040">
        <v>12</v>
      </c>
      <c r="AD1040" t="s">
        <v>54</v>
      </c>
      <c r="AE1040" t="s">
        <v>54</v>
      </c>
      <c r="AF1040" t="s">
        <v>54</v>
      </c>
      <c r="AG1040" t="s">
        <v>54</v>
      </c>
      <c r="AH1040" t="s">
        <v>3315</v>
      </c>
      <c r="AI1040" t="s">
        <v>54</v>
      </c>
      <c r="AJ1040" t="s">
        <v>54</v>
      </c>
      <c r="AK1040" t="s">
        <v>54</v>
      </c>
      <c r="AL1040" s="2">
        <v>3232844.03</v>
      </c>
      <c r="AM1040">
        <v>13</v>
      </c>
      <c r="AN1040">
        <v>1</v>
      </c>
      <c r="AO1040" t="s">
        <v>61</v>
      </c>
      <c r="AP1040" s="8">
        <v>3232844.03</v>
      </c>
      <c r="AQ1040" t="s">
        <v>58</v>
      </c>
      <c r="AR1040">
        <v>13</v>
      </c>
      <c r="AS1040">
        <v>12</v>
      </c>
      <c r="AT1040" t="s">
        <v>58</v>
      </c>
      <c r="AU1040" t="s">
        <v>58</v>
      </c>
      <c r="AV1040" t="b">
        <v>0</v>
      </c>
    </row>
    <row r="1041" spans="1:48">
      <c r="A1041">
        <v>1040</v>
      </c>
      <c r="B1041" t="s">
        <v>620</v>
      </c>
      <c r="C1041" t="s">
        <v>3316</v>
      </c>
      <c r="D1041" t="s">
        <v>2108</v>
      </c>
      <c r="E1041" t="s">
        <v>2109</v>
      </c>
      <c r="F1041" t="s">
        <v>66</v>
      </c>
      <c r="G1041" t="s">
        <v>52</v>
      </c>
      <c r="H1041" t="s">
        <v>53</v>
      </c>
      <c r="J1041" t="s">
        <v>54</v>
      </c>
      <c r="K1041" s="1">
        <v>45169</v>
      </c>
      <c r="L1041">
        <v>80</v>
      </c>
      <c r="O1041" t="s">
        <v>2357</v>
      </c>
      <c r="P1041" t="s">
        <v>2111</v>
      </c>
      <c r="Q1041" t="s">
        <v>56</v>
      </c>
      <c r="R1041" t="s">
        <v>2112</v>
      </c>
      <c r="S1041" t="s">
        <v>3317</v>
      </c>
      <c r="T1041" s="1">
        <v>45149</v>
      </c>
      <c r="U1041" t="s">
        <v>58</v>
      </c>
      <c r="V1041" t="s">
        <v>58</v>
      </c>
      <c r="W1041" t="s">
        <v>2357</v>
      </c>
      <c r="X1041">
        <v>2</v>
      </c>
      <c r="Y1041" s="1">
        <v>45168</v>
      </c>
      <c r="Z1041" t="s">
        <v>80</v>
      </c>
      <c r="AA1041" t="s">
        <v>59</v>
      </c>
      <c r="AB1041" t="s">
        <v>60</v>
      </c>
      <c r="AC1041">
        <v>12</v>
      </c>
      <c r="AD1041" t="s">
        <v>54</v>
      </c>
      <c r="AE1041" t="s">
        <v>54</v>
      </c>
      <c r="AF1041" t="s">
        <v>54</v>
      </c>
      <c r="AG1041" t="s">
        <v>54</v>
      </c>
      <c r="AH1041" t="s">
        <v>3318</v>
      </c>
      <c r="AI1041" t="s">
        <v>54</v>
      </c>
      <c r="AJ1041" t="s">
        <v>54</v>
      </c>
      <c r="AK1041" t="s">
        <v>54</v>
      </c>
      <c r="AL1041" s="2">
        <v>3163605.49</v>
      </c>
      <c r="AM1041">
        <v>14</v>
      </c>
      <c r="AN1041">
        <v>1</v>
      </c>
      <c r="AO1041" t="s">
        <v>61</v>
      </c>
      <c r="AP1041" s="8">
        <v>3163605.49</v>
      </c>
      <c r="AQ1041" t="s">
        <v>58</v>
      </c>
      <c r="AR1041">
        <v>14</v>
      </c>
      <c r="AS1041">
        <v>12</v>
      </c>
      <c r="AT1041" t="s">
        <v>58</v>
      </c>
      <c r="AU1041" t="s">
        <v>58</v>
      </c>
      <c r="AV1041" t="b">
        <v>0</v>
      </c>
    </row>
    <row r="1042" spans="1:48">
      <c r="A1042">
        <v>1041</v>
      </c>
      <c r="B1042" t="s">
        <v>620</v>
      </c>
      <c r="C1042" t="s">
        <v>3319</v>
      </c>
      <c r="D1042" t="s">
        <v>2108</v>
      </c>
      <c r="E1042" t="s">
        <v>2109</v>
      </c>
      <c r="F1042" t="s">
        <v>66</v>
      </c>
      <c r="G1042" t="s">
        <v>52</v>
      </c>
      <c r="H1042" t="s">
        <v>53</v>
      </c>
      <c r="J1042" t="s">
        <v>54</v>
      </c>
      <c r="K1042" s="1">
        <v>45169</v>
      </c>
      <c r="L1042">
        <v>80</v>
      </c>
      <c r="O1042" t="s">
        <v>2357</v>
      </c>
      <c r="P1042" t="s">
        <v>2111</v>
      </c>
      <c r="Q1042" t="s">
        <v>56</v>
      </c>
      <c r="R1042" t="s">
        <v>2112</v>
      </c>
      <c r="S1042" t="s">
        <v>3320</v>
      </c>
      <c r="T1042" s="1">
        <v>45148</v>
      </c>
      <c r="U1042" t="s">
        <v>58</v>
      </c>
      <c r="V1042" t="s">
        <v>58</v>
      </c>
      <c r="W1042" t="s">
        <v>2357</v>
      </c>
      <c r="X1042">
        <v>2</v>
      </c>
      <c r="Y1042" s="1">
        <v>45168</v>
      </c>
      <c r="Z1042" t="s">
        <v>80</v>
      </c>
      <c r="AA1042" t="s">
        <v>59</v>
      </c>
      <c r="AB1042" t="s">
        <v>60</v>
      </c>
      <c r="AC1042">
        <v>12</v>
      </c>
      <c r="AD1042" t="s">
        <v>54</v>
      </c>
      <c r="AE1042" t="s">
        <v>54</v>
      </c>
      <c r="AF1042" t="s">
        <v>54</v>
      </c>
      <c r="AG1042" t="s">
        <v>54</v>
      </c>
      <c r="AH1042" t="s">
        <v>3321</v>
      </c>
      <c r="AI1042" t="s">
        <v>54</v>
      </c>
      <c r="AJ1042" t="s">
        <v>54</v>
      </c>
      <c r="AK1042" t="s">
        <v>54</v>
      </c>
      <c r="AL1042" s="2">
        <v>2902995.96</v>
      </c>
      <c r="AM1042">
        <v>13</v>
      </c>
      <c r="AN1042">
        <v>1</v>
      </c>
      <c r="AO1042" t="s">
        <v>61</v>
      </c>
      <c r="AP1042" s="8">
        <v>2902995.96</v>
      </c>
      <c r="AQ1042" t="s">
        <v>58</v>
      </c>
      <c r="AR1042">
        <v>13</v>
      </c>
      <c r="AS1042">
        <v>12</v>
      </c>
      <c r="AT1042" t="s">
        <v>58</v>
      </c>
      <c r="AU1042" t="s">
        <v>58</v>
      </c>
      <c r="AV1042" t="b">
        <v>0</v>
      </c>
    </row>
    <row r="1043" spans="1:48">
      <c r="A1043">
        <v>1042</v>
      </c>
      <c r="B1043" t="s">
        <v>620</v>
      </c>
      <c r="C1043" t="s">
        <v>3322</v>
      </c>
      <c r="D1043" t="s">
        <v>2108</v>
      </c>
      <c r="E1043" t="s">
        <v>2109</v>
      </c>
      <c r="F1043" t="s">
        <v>66</v>
      </c>
      <c r="G1043" t="s">
        <v>52</v>
      </c>
      <c r="H1043" t="s">
        <v>53</v>
      </c>
      <c r="J1043" t="s">
        <v>54</v>
      </c>
      <c r="K1043" s="1">
        <v>45169</v>
      </c>
      <c r="L1043">
        <v>80</v>
      </c>
      <c r="O1043" t="s">
        <v>2357</v>
      </c>
      <c r="P1043" t="s">
        <v>2111</v>
      </c>
      <c r="Q1043" t="s">
        <v>56</v>
      </c>
      <c r="R1043" t="s">
        <v>2112</v>
      </c>
      <c r="S1043" t="s">
        <v>3323</v>
      </c>
      <c r="T1043" s="1">
        <v>45147</v>
      </c>
      <c r="U1043" t="s">
        <v>58</v>
      </c>
      <c r="V1043" t="s">
        <v>58</v>
      </c>
      <c r="W1043" t="s">
        <v>2357</v>
      </c>
      <c r="X1043">
        <v>2</v>
      </c>
      <c r="Y1043" s="1">
        <v>45168</v>
      </c>
      <c r="Z1043" t="s">
        <v>80</v>
      </c>
      <c r="AA1043" t="s">
        <v>59</v>
      </c>
      <c r="AB1043" t="s">
        <v>60</v>
      </c>
      <c r="AC1043">
        <v>12</v>
      </c>
      <c r="AD1043" t="s">
        <v>54</v>
      </c>
      <c r="AE1043" t="s">
        <v>54</v>
      </c>
      <c r="AF1043" t="s">
        <v>54</v>
      </c>
      <c r="AG1043" t="s">
        <v>54</v>
      </c>
      <c r="AH1043" t="s">
        <v>3324</v>
      </c>
      <c r="AI1043" t="s">
        <v>54</v>
      </c>
      <c r="AJ1043" t="s">
        <v>54</v>
      </c>
      <c r="AK1043" t="s">
        <v>54</v>
      </c>
      <c r="AL1043" s="2">
        <v>2516328.7200000002</v>
      </c>
      <c r="AM1043">
        <v>12</v>
      </c>
      <c r="AN1043">
        <v>1</v>
      </c>
      <c r="AO1043" t="s">
        <v>61</v>
      </c>
      <c r="AP1043" s="8">
        <v>2516328.7200000002</v>
      </c>
      <c r="AQ1043" t="s">
        <v>58</v>
      </c>
      <c r="AR1043">
        <v>12</v>
      </c>
      <c r="AS1043">
        <v>12</v>
      </c>
      <c r="AT1043" t="s">
        <v>58</v>
      </c>
      <c r="AU1043" t="s">
        <v>58</v>
      </c>
      <c r="AV1043" t="b">
        <v>0</v>
      </c>
    </row>
    <row r="1044" spans="1:48">
      <c r="A1044">
        <v>1043</v>
      </c>
      <c r="B1044" t="s">
        <v>620</v>
      </c>
      <c r="C1044" t="s">
        <v>3325</v>
      </c>
      <c r="D1044" t="s">
        <v>2108</v>
      </c>
      <c r="E1044" t="s">
        <v>2109</v>
      </c>
      <c r="F1044" t="s">
        <v>66</v>
      </c>
      <c r="G1044" t="s">
        <v>52</v>
      </c>
      <c r="H1044" t="s">
        <v>53</v>
      </c>
      <c r="J1044" t="s">
        <v>54</v>
      </c>
      <c r="K1044" s="1">
        <v>45169</v>
      </c>
      <c r="L1044">
        <v>80</v>
      </c>
      <c r="O1044" t="s">
        <v>2357</v>
      </c>
      <c r="P1044" t="s">
        <v>2111</v>
      </c>
      <c r="Q1044" t="s">
        <v>56</v>
      </c>
      <c r="R1044" t="s">
        <v>2112</v>
      </c>
      <c r="S1044" t="s">
        <v>3326</v>
      </c>
      <c r="T1044" s="1">
        <v>45145</v>
      </c>
      <c r="U1044" t="s">
        <v>58</v>
      </c>
      <c r="V1044" t="s">
        <v>58</v>
      </c>
      <c r="W1044" t="s">
        <v>2357</v>
      </c>
      <c r="X1044">
        <v>2</v>
      </c>
      <c r="Y1044" s="1">
        <v>45168</v>
      </c>
      <c r="Z1044" t="s">
        <v>80</v>
      </c>
      <c r="AA1044" t="s">
        <v>59</v>
      </c>
      <c r="AB1044" t="s">
        <v>60</v>
      </c>
      <c r="AC1044">
        <v>12</v>
      </c>
      <c r="AD1044" t="s">
        <v>54</v>
      </c>
      <c r="AE1044" t="s">
        <v>54</v>
      </c>
      <c r="AF1044" t="s">
        <v>54</v>
      </c>
      <c r="AG1044" t="s">
        <v>54</v>
      </c>
      <c r="AH1044" t="s">
        <v>3327</v>
      </c>
      <c r="AI1044" t="s">
        <v>54</v>
      </c>
      <c r="AJ1044" t="s">
        <v>54</v>
      </c>
      <c r="AK1044" t="s">
        <v>54</v>
      </c>
      <c r="AL1044" s="2">
        <v>2486918.73</v>
      </c>
      <c r="AM1044">
        <v>12</v>
      </c>
      <c r="AN1044">
        <v>1</v>
      </c>
      <c r="AO1044" t="s">
        <v>61</v>
      </c>
      <c r="AP1044" s="8">
        <v>2486918.73</v>
      </c>
      <c r="AQ1044" t="s">
        <v>58</v>
      </c>
      <c r="AR1044">
        <v>12</v>
      </c>
      <c r="AS1044">
        <v>12</v>
      </c>
      <c r="AT1044" t="s">
        <v>58</v>
      </c>
      <c r="AU1044" t="s">
        <v>58</v>
      </c>
      <c r="AV1044" t="b">
        <v>0</v>
      </c>
    </row>
    <row r="1045" spans="1:48">
      <c r="A1045">
        <v>1044</v>
      </c>
      <c r="B1045" t="s">
        <v>620</v>
      </c>
      <c r="C1045" t="s">
        <v>3328</v>
      </c>
      <c r="D1045" t="s">
        <v>2108</v>
      </c>
      <c r="E1045" t="s">
        <v>2109</v>
      </c>
      <c r="F1045" t="s">
        <v>66</v>
      </c>
      <c r="G1045" t="s">
        <v>52</v>
      </c>
      <c r="H1045" t="s">
        <v>53</v>
      </c>
      <c r="J1045" t="s">
        <v>54</v>
      </c>
      <c r="K1045" s="1">
        <v>45169</v>
      </c>
      <c r="L1045">
        <v>80</v>
      </c>
      <c r="O1045" t="s">
        <v>2357</v>
      </c>
      <c r="P1045" t="s">
        <v>2111</v>
      </c>
      <c r="Q1045" t="s">
        <v>56</v>
      </c>
      <c r="R1045" t="s">
        <v>2112</v>
      </c>
      <c r="S1045" t="s">
        <v>3329</v>
      </c>
      <c r="T1045" s="1">
        <v>45142</v>
      </c>
      <c r="U1045" t="s">
        <v>58</v>
      </c>
      <c r="V1045" t="s">
        <v>58</v>
      </c>
      <c r="W1045" t="s">
        <v>2357</v>
      </c>
      <c r="X1045">
        <v>2</v>
      </c>
      <c r="Y1045" s="1">
        <v>45168</v>
      </c>
      <c r="Z1045" t="s">
        <v>80</v>
      </c>
      <c r="AA1045" t="s">
        <v>59</v>
      </c>
      <c r="AB1045" t="s">
        <v>60</v>
      </c>
      <c r="AC1045">
        <v>12</v>
      </c>
      <c r="AD1045" t="s">
        <v>54</v>
      </c>
      <c r="AE1045" t="s">
        <v>54</v>
      </c>
      <c r="AF1045" t="s">
        <v>54</v>
      </c>
      <c r="AG1045" t="s">
        <v>54</v>
      </c>
      <c r="AH1045" t="s">
        <v>3330</v>
      </c>
      <c r="AI1045" t="s">
        <v>54</v>
      </c>
      <c r="AJ1045" t="s">
        <v>54</v>
      </c>
      <c r="AK1045" t="s">
        <v>54</v>
      </c>
      <c r="AL1045" s="2">
        <v>2596628.56</v>
      </c>
      <c r="AM1045">
        <v>12</v>
      </c>
      <c r="AN1045">
        <v>1</v>
      </c>
      <c r="AO1045" t="s">
        <v>61</v>
      </c>
      <c r="AP1045" s="8">
        <v>2596628.56</v>
      </c>
      <c r="AQ1045" t="s">
        <v>58</v>
      </c>
      <c r="AR1045">
        <v>12</v>
      </c>
      <c r="AS1045">
        <v>12</v>
      </c>
      <c r="AT1045" t="s">
        <v>58</v>
      </c>
      <c r="AU1045" t="s">
        <v>58</v>
      </c>
      <c r="AV1045" t="b">
        <v>0</v>
      </c>
    </row>
    <row r="1046" spans="1:48">
      <c r="A1046">
        <v>1045</v>
      </c>
      <c r="B1046" t="s">
        <v>620</v>
      </c>
      <c r="C1046" t="s">
        <v>3331</v>
      </c>
      <c r="D1046" t="s">
        <v>2108</v>
      </c>
      <c r="E1046" t="s">
        <v>2109</v>
      </c>
      <c r="F1046" t="s">
        <v>66</v>
      </c>
      <c r="G1046" t="s">
        <v>52</v>
      </c>
      <c r="H1046" t="s">
        <v>53</v>
      </c>
      <c r="J1046" t="s">
        <v>54</v>
      </c>
      <c r="K1046" s="1">
        <v>45169</v>
      </c>
      <c r="L1046">
        <v>80</v>
      </c>
      <c r="O1046" t="s">
        <v>2357</v>
      </c>
      <c r="P1046" t="s">
        <v>2111</v>
      </c>
      <c r="Q1046" t="s">
        <v>56</v>
      </c>
      <c r="R1046" t="s">
        <v>2112</v>
      </c>
      <c r="S1046" t="s">
        <v>3332</v>
      </c>
      <c r="T1046" s="1">
        <v>45141</v>
      </c>
      <c r="U1046" t="s">
        <v>58</v>
      </c>
      <c r="V1046" t="s">
        <v>58</v>
      </c>
      <c r="W1046" t="s">
        <v>2357</v>
      </c>
      <c r="X1046">
        <v>2</v>
      </c>
      <c r="Y1046" s="1">
        <v>45168</v>
      </c>
      <c r="Z1046" t="s">
        <v>80</v>
      </c>
      <c r="AA1046" t="s">
        <v>59</v>
      </c>
      <c r="AB1046" t="s">
        <v>60</v>
      </c>
      <c r="AC1046">
        <v>12</v>
      </c>
      <c r="AD1046" t="s">
        <v>54</v>
      </c>
      <c r="AE1046" t="s">
        <v>54</v>
      </c>
      <c r="AF1046" t="s">
        <v>54</v>
      </c>
      <c r="AG1046" t="s">
        <v>54</v>
      </c>
      <c r="AH1046" t="s">
        <v>3333</v>
      </c>
      <c r="AI1046" t="s">
        <v>54</v>
      </c>
      <c r="AJ1046" t="s">
        <v>54</v>
      </c>
      <c r="AK1046" t="s">
        <v>54</v>
      </c>
      <c r="AL1046" s="2">
        <v>2464994.8199999998</v>
      </c>
      <c r="AM1046">
        <v>11</v>
      </c>
      <c r="AN1046">
        <v>1</v>
      </c>
      <c r="AO1046" t="s">
        <v>61</v>
      </c>
      <c r="AP1046" s="8">
        <v>2464994.8199999998</v>
      </c>
      <c r="AQ1046" t="s">
        <v>58</v>
      </c>
      <c r="AR1046">
        <v>11</v>
      </c>
      <c r="AS1046">
        <v>12</v>
      </c>
      <c r="AT1046" t="s">
        <v>58</v>
      </c>
      <c r="AU1046" t="s">
        <v>58</v>
      </c>
      <c r="AV1046" t="b">
        <v>0</v>
      </c>
    </row>
    <row r="1047" spans="1:48">
      <c r="A1047">
        <v>1046</v>
      </c>
      <c r="B1047" t="s">
        <v>620</v>
      </c>
      <c r="C1047" t="s">
        <v>3334</v>
      </c>
      <c r="D1047" t="s">
        <v>2108</v>
      </c>
      <c r="E1047" t="s">
        <v>2109</v>
      </c>
      <c r="F1047" t="s">
        <v>66</v>
      </c>
      <c r="G1047" t="s">
        <v>52</v>
      </c>
      <c r="H1047" t="s">
        <v>53</v>
      </c>
      <c r="J1047" t="s">
        <v>54</v>
      </c>
      <c r="K1047" s="1">
        <v>45169</v>
      </c>
      <c r="L1047">
        <v>80</v>
      </c>
      <c r="O1047" t="s">
        <v>2357</v>
      </c>
      <c r="P1047" t="s">
        <v>2111</v>
      </c>
      <c r="Q1047" t="s">
        <v>56</v>
      </c>
      <c r="R1047" t="s">
        <v>2112</v>
      </c>
      <c r="S1047" t="s">
        <v>3335</v>
      </c>
      <c r="T1047" s="1">
        <v>45168</v>
      </c>
      <c r="U1047" t="s">
        <v>58</v>
      </c>
      <c r="V1047" t="s">
        <v>58</v>
      </c>
      <c r="W1047" t="s">
        <v>2357</v>
      </c>
      <c r="X1047">
        <v>2</v>
      </c>
      <c r="Y1047" s="1">
        <v>45168</v>
      </c>
      <c r="Z1047" t="s">
        <v>80</v>
      </c>
      <c r="AA1047" t="s">
        <v>59</v>
      </c>
      <c r="AB1047" t="s">
        <v>60</v>
      </c>
      <c r="AC1047">
        <v>12</v>
      </c>
      <c r="AD1047" t="s">
        <v>54</v>
      </c>
      <c r="AE1047" t="s">
        <v>54</v>
      </c>
      <c r="AF1047" t="s">
        <v>54</v>
      </c>
      <c r="AG1047" t="s">
        <v>54</v>
      </c>
      <c r="AH1047" t="s">
        <v>3336</v>
      </c>
      <c r="AI1047" t="s">
        <v>54</v>
      </c>
      <c r="AJ1047" t="s">
        <v>54</v>
      </c>
      <c r="AK1047" t="s">
        <v>54</v>
      </c>
      <c r="AL1047" s="2">
        <v>3126484.61</v>
      </c>
      <c r="AM1047">
        <v>14</v>
      </c>
      <c r="AN1047">
        <v>1</v>
      </c>
      <c r="AO1047" t="s">
        <v>61</v>
      </c>
      <c r="AP1047" s="8">
        <v>3126484.61</v>
      </c>
      <c r="AQ1047" t="s">
        <v>58</v>
      </c>
      <c r="AR1047">
        <v>14</v>
      </c>
      <c r="AS1047">
        <v>12</v>
      </c>
      <c r="AT1047" t="s">
        <v>58</v>
      </c>
      <c r="AU1047" t="s">
        <v>58</v>
      </c>
      <c r="AV1047" t="b">
        <v>0</v>
      </c>
    </row>
    <row r="1048" spans="1:48">
      <c r="A1048">
        <v>1047</v>
      </c>
      <c r="B1048" t="s">
        <v>620</v>
      </c>
      <c r="C1048" t="s">
        <v>3337</v>
      </c>
      <c r="D1048" t="s">
        <v>2108</v>
      </c>
      <c r="E1048" t="s">
        <v>2109</v>
      </c>
      <c r="F1048" t="s">
        <v>66</v>
      </c>
      <c r="G1048" t="s">
        <v>52</v>
      </c>
      <c r="H1048" t="s">
        <v>53</v>
      </c>
      <c r="J1048" t="s">
        <v>54</v>
      </c>
      <c r="K1048" s="1">
        <v>45169</v>
      </c>
      <c r="L1048">
        <v>80</v>
      </c>
      <c r="O1048" t="s">
        <v>2357</v>
      </c>
      <c r="P1048" t="s">
        <v>2111</v>
      </c>
      <c r="Q1048" t="s">
        <v>56</v>
      </c>
      <c r="R1048" t="s">
        <v>2112</v>
      </c>
      <c r="S1048" t="s">
        <v>3338</v>
      </c>
      <c r="T1048" s="1">
        <v>45163</v>
      </c>
      <c r="U1048" t="s">
        <v>58</v>
      </c>
      <c r="V1048" t="s">
        <v>58</v>
      </c>
      <c r="W1048" t="s">
        <v>2357</v>
      </c>
      <c r="X1048">
        <v>2</v>
      </c>
      <c r="Y1048" s="1">
        <v>45168</v>
      </c>
      <c r="Z1048" t="s">
        <v>80</v>
      </c>
      <c r="AA1048" t="s">
        <v>59</v>
      </c>
      <c r="AB1048" t="s">
        <v>60</v>
      </c>
      <c r="AC1048">
        <v>12</v>
      </c>
      <c r="AD1048" t="s">
        <v>54</v>
      </c>
      <c r="AE1048" t="s">
        <v>54</v>
      </c>
      <c r="AF1048" t="s">
        <v>54</v>
      </c>
      <c r="AG1048" t="s">
        <v>54</v>
      </c>
      <c r="AH1048" t="s">
        <v>3339</v>
      </c>
      <c r="AI1048" t="s">
        <v>54</v>
      </c>
      <c r="AJ1048" t="s">
        <v>54</v>
      </c>
      <c r="AK1048" t="s">
        <v>54</v>
      </c>
      <c r="AL1048" s="2">
        <v>3154701.61</v>
      </c>
      <c r="AM1048">
        <v>14</v>
      </c>
      <c r="AN1048">
        <v>1</v>
      </c>
      <c r="AO1048" t="s">
        <v>61</v>
      </c>
      <c r="AP1048" s="8">
        <v>3154701.61</v>
      </c>
      <c r="AQ1048" t="s">
        <v>58</v>
      </c>
      <c r="AR1048">
        <v>14</v>
      </c>
      <c r="AS1048">
        <v>12</v>
      </c>
      <c r="AT1048" t="s">
        <v>58</v>
      </c>
      <c r="AU1048" t="s">
        <v>58</v>
      </c>
      <c r="AV1048" t="b">
        <v>0</v>
      </c>
    </row>
    <row r="1049" spans="1:48">
      <c r="A1049">
        <v>1048</v>
      </c>
      <c r="B1049" t="s">
        <v>620</v>
      </c>
      <c r="C1049" t="s">
        <v>3340</v>
      </c>
      <c r="D1049" t="s">
        <v>2108</v>
      </c>
      <c r="E1049" t="s">
        <v>2109</v>
      </c>
      <c r="F1049" t="s">
        <v>66</v>
      </c>
      <c r="G1049" t="s">
        <v>52</v>
      </c>
      <c r="H1049" t="s">
        <v>53</v>
      </c>
      <c r="J1049" t="s">
        <v>54</v>
      </c>
      <c r="K1049" s="1">
        <v>45169</v>
      </c>
      <c r="L1049">
        <v>80</v>
      </c>
      <c r="O1049" t="s">
        <v>2357</v>
      </c>
      <c r="P1049" t="s">
        <v>2111</v>
      </c>
      <c r="Q1049" t="s">
        <v>56</v>
      </c>
      <c r="R1049" t="s">
        <v>2112</v>
      </c>
      <c r="S1049" t="s">
        <v>3341</v>
      </c>
      <c r="T1049" s="1">
        <v>45162</v>
      </c>
      <c r="U1049" t="s">
        <v>58</v>
      </c>
      <c r="V1049" t="s">
        <v>58</v>
      </c>
      <c r="W1049" t="s">
        <v>2357</v>
      </c>
      <c r="X1049">
        <v>2</v>
      </c>
      <c r="Y1049" s="1">
        <v>45168</v>
      </c>
      <c r="Z1049" t="s">
        <v>80</v>
      </c>
      <c r="AA1049" t="s">
        <v>59</v>
      </c>
      <c r="AB1049" t="s">
        <v>60</v>
      </c>
      <c r="AC1049">
        <v>12</v>
      </c>
      <c r="AD1049" t="s">
        <v>54</v>
      </c>
      <c r="AE1049" t="s">
        <v>54</v>
      </c>
      <c r="AF1049" t="s">
        <v>54</v>
      </c>
      <c r="AG1049" t="s">
        <v>54</v>
      </c>
      <c r="AH1049" t="s">
        <v>3342</v>
      </c>
      <c r="AI1049" t="s">
        <v>54</v>
      </c>
      <c r="AJ1049" t="s">
        <v>54</v>
      </c>
      <c r="AK1049" t="s">
        <v>54</v>
      </c>
      <c r="AL1049" s="2">
        <v>2905317.06</v>
      </c>
      <c r="AM1049">
        <v>13</v>
      </c>
      <c r="AN1049">
        <v>1</v>
      </c>
      <c r="AO1049" t="s">
        <v>61</v>
      </c>
      <c r="AP1049" s="8">
        <v>2905317.06</v>
      </c>
      <c r="AQ1049" t="s">
        <v>58</v>
      </c>
      <c r="AR1049">
        <v>13</v>
      </c>
      <c r="AS1049">
        <v>12</v>
      </c>
      <c r="AT1049" t="s">
        <v>58</v>
      </c>
      <c r="AU1049" t="s">
        <v>58</v>
      </c>
      <c r="AV1049" t="b">
        <v>0</v>
      </c>
    </row>
    <row r="1050" spans="1:48">
      <c r="A1050">
        <v>1049</v>
      </c>
      <c r="B1050" t="s">
        <v>519</v>
      </c>
      <c r="C1050" t="s">
        <v>3343</v>
      </c>
      <c r="D1050" t="s">
        <v>2108</v>
      </c>
      <c r="E1050" t="s">
        <v>2109</v>
      </c>
      <c r="F1050" t="s">
        <v>66</v>
      </c>
      <c r="G1050" t="s">
        <v>52</v>
      </c>
      <c r="H1050" t="s">
        <v>53</v>
      </c>
      <c r="J1050" t="s">
        <v>54</v>
      </c>
      <c r="K1050" s="1">
        <v>45169</v>
      </c>
      <c r="L1050">
        <v>80</v>
      </c>
      <c r="O1050" t="s">
        <v>2569</v>
      </c>
      <c r="P1050" t="s">
        <v>2111</v>
      </c>
      <c r="Q1050" t="s">
        <v>56</v>
      </c>
      <c r="R1050" t="s">
        <v>2112</v>
      </c>
      <c r="S1050" t="s">
        <v>3344</v>
      </c>
      <c r="T1050" s="1">
        <v>45169</v>
      </c>
      <c r="U1050" t="s">
        <v>58</v>
      </c>
      <c r="V1050" t="s">
        <v>58</v>
      </c>
      <c r="W1050" t="s">
        <v>2569</v>
      </c>
      <c r="X1050">
        <v>2</v>
      </c>
      <c r="Y1050" s="1">
        <v>45169</v>
      </c>
      <c r="Z1050" t="s">
        <v>71</v>
      </c>
      <c r="AA1050" t="s">
        <v>72</v>
      </c>
      <c r="AB1050" t="s">
        <v>60</v>
      </c>
      <c r="AC1050">
        <v>8</v>
      </c>
      <c r="AD1050" t="s">
        <v>54</v>
      </c>
      <c r="AE1050" t="s">
        <v>54</v>
      </c>
      <c r="AF1050" t="s">
        <v>54</v>
      </c>
      <c r="AG1050" t="s">
        <v>54</v>
      </c>
      <c r="AH1050" t="s">
        <v>3345</v>
      </c>
      <c r="AI1050" t="s">
        <v>54</v>
      </c>
      <c r="AJ1050" t="s">
        <v>54</v>
      </c>
      <c r="AK1050" t="s">
        <v>54</v>
      </c>
      <c r="AL1050" s="2">
        <v>4189658.65</v>
      </c>
      <c r="AM1050">
        <v>9</v>
      </c>
      <c r="AN1050">
        <v>1</v>
      </c>
      <c r="AO1050" t="s">
        <v>74</v>
      </c>
      <c r="AP1050" s="8">
        <v>4189658.65</v>
      </c>
      <c r="AQ1050" t="s">
        <v>58</v>
      </c>
      <c r="AR1050">
        <v>9</v>
      </c>
      <c r="AS1050">
        <v>8</v>
      </c>
      <c r="AT1050" t="s">
        <v>58</v>
      </c>
      <c r="AU1050" t="s">
        <v>58</v>
      </c>
      <c r="AV1050" t="b">
        <v>0</v>
      </c>
    </row>
    <row r="1051" spans="1:48">
      <c r="A1051">
        <v>1050</v>
      </c>
      <c r="B1051" t="s">
        <v>1060</v>
      </c>
      <c r="C1051" t="s">
        <v>3346</v>
      </c>
      <c r="D1051" t="s">
        <v>2108</v>
      </c>
      <c r="E1051" t="s">
        <v>2109</v>
      </c>
      <c r="F1051" t="s">
        <v>66</v>
      </c>
      <c r="G1051" t="s">
        <v>52</v>
      </c>
      <c r="H1051" t="s">
        <v>53</v>
      </c>
      <c r="J1051" t="s">
        <v>54</v>
      </c>
      <c r="K1051" s="1">
        <v>45169</v>
      </c>
      <c r="L1051">
        <v>80</v>
      </c>
      <c r="O1051" t="s">
        <v>133</v>
      </c>
      <c r="P1051" t="s">
        <v>2111</v>
      </c>
      <c r="Q1051" t="s">
        <v>56</v>
      </c>
      <c r="R1051" t="s">
        <v>2112</v>
      </c>
      <c r="S1051" t="s">
        <v>3347</v>
      </c>
      <c r="T1051" s="1">
        <v>45169</v>
      </c>
      <c r="U1051" t="s">
        <v>58</v>
      </c>
      <c r="V1051" t="s">
        <v>58</v>
      </c>
      <c r="W1051" t="s">
        <v>133</v>
      </c>
      <c r="X1051">
        <v>2</v>
      </c>
      <c r="Y1051" s="1">
        <v>45169</v>
      </c>
      <c r="Z1051" t="s">
        <v>71</v>
      </c>
      <c r="AA1051" t="s">
        <v>72</v>
      </c>
      <c r="AB1051" t="s">
        <v>60</v>
      </c>
      <c r="AC1051">
        <v>3</v>
      </c>
      <c r="AD1051" t="s">
        <v>54</v>
      </c>
      <c r="AE1051" t="s">
        <v>54</v>
      </c>
      <c r="AF1051" t="s">
        <v>54</v>
      </c>
      <c r="AG1051" t="s">
        <v>54</v>
      </c>
      <c r="AH1051" t="s">
        <v>3348</v>
      </c>
      <c r="AI1051" t="s">
        <v>54</v>
      </c>
      <c r="AJ1051" t="s">
        <v>54</v>
      </c>
      <c r="AK1051" t="s">
        <v>54</v>
      </c>
      <c r="AL1051" s="2">
        <v>3650000</v>
      </c>
      <c r="AM1051">
        <v>18</v>
      </c>
      <c r="AN1051">
        <v>1</v>
      </c>
      <c r="AO1051" t="s">
        <v>74</v>
      </c>
      <c r="AP1051" s="8">
        <v>3650000</v>
      </c>
      <c r="AQ1051" t="s">
        <v>58</v>
      </c>
      <c r="AR1051">
        <v>18</v>
      </c>
      <c r="AS1051">
        <v>3</v>
      </c>
      <c r="AT1051" t="s">
        <v>58</v>
      </c>
      <c r="AU1051" t="s">
        <v>58</v>
      </c>
      <c r="AV1051" t="b">
        <v>0</v>
      </c>
    </row>
    <row r="1052" spans="1:48">
      <c r="A1052">
        <v>1051</v>
      </c>
      <c r="B1052" t="s">
        <v>2851</v>
      </c>
      <c r="C1052" t="s">
        <v>3349</v>
      </c>
      <c r="D1052" t="s">
        <v>2108</v>
      </c>
      <c r="E1052" t="s">
        <v>2109</v>
      </c>
      <c r="F1052" t="s">
        <v>66</v>
      </c>
      <c r="G1052" t="s">
        <v>52</v>
      </c>
      <c r="H1052" t="s">
        <v>53</v>
      </c>
      <c r="J1052" t="s">
        <v>54</v>
      </c>
      <c r="K1052" s="1">
        <v>45169</v>
      </c>
      <c r="L1052">
        <v>80</v>
      </c>
      <c r="O1052" t="s">
        <v>2450</v>
      </c>
      <c r="P1052" t="s">
        <v>2111</v>
      </c>
      <c r="Q1052" t="s">
        <v>56</v>
      </c>
      <c r="R1052" t="s">
        <v>2112</v>
      </c>
      <c r="S1052" t="s">
        <v>3350</v>
      </c>
      <c r="T1052" s="1">
        <v>45169</v>
      </c>
      <c r="U1052" t="s">
        <v>58</v>
      </c>
      <c r="V1052" t="s">
        <v>58</v>
      </c>
      <c r="W1052" t="s">
        <v>2450</v>
      </c>
      <c r="X1052">
        <v>2</v>
      </c>
      <c r="Y1052" s="1">
        <v>45169</v>
      </c>
      <c r="Z1052" t="s">
        <v>71</v>
      </c>
      <c r="AA1052" t="s">
        <v>72</v>
      </c>
      <c r="AB1052" t="s">
        <v>60</v>
      </c>
      <c r="AC1052">
        <v>13</v>
      </c>
      <c r="AD1052" t="s">
        <v>54</v>
      </c>
      <c r="AE1052" t="s">
        <v>54</v>
      </c>
      <c r="AF1052" t="s">
        <v>54</v>
      </c>
      <c r="AG1052" t="s">
        <v>54</v>
      </c>
      <c r="AH1052" t="s">
        <v>3351</v>
      </c>
      <c r="AI1052" t="s">
        <v>54</v>
      </c>
      <c r="AJ1052" t="s">
        <v>54</v>
      </c>
      <c r="AK1052" t="s">
        <v>54</v>
      </c>
      <c r="AL1052" s="2">
        <v>6478164.0599999996</v>
      </c>
      <c r="AM1052">
        <v>22</v>
      </c>
      <c r="AN1052">
        <v>1</v>
      </c>
      <c r="AO1052" t="s">
        <v>74</v>
      </c>
      <c r="AP1052" s="8">
        <v>6478164.0599999996</v>
      </c>
      <c r="AQ1052" t="s">
        <v>58</v>
      </c>
      <c r="AR1052">
        <v>22</v>
      </c>
      <c r="AS1052">
        <v>13</v>
      </c>
      <c r="AT1052" t="s">
        <v>58</v>
      </c>
      <c r="AU1052" t="s">
        <v>58</v>
      </c>
      <c r="AV1052" t="b">
        <v>0</v>
      </c>
    </row>
    <row r="1053" spans="1:48">
      <c r="A1053">
        <v>1052</v>
      </c>
      <c r="B1053" t="s">
        <v>1068</v>
      </c>
      <c r="C1053" t="s">
        <v>3352</v>
      </c>
      <c r="D1053" t="s">
        <v>2108</v>
      </c>
      <c r="E1053" t="s">
        <v>2109</v>
      </c>
      <c r="F1053" t="s">
        <v>66</v>
      </c>
      <c r="G1053" t="s">
        <v>52</v>
      </c>
      <c r="H1053" t="s">
        <v>53</v>
      </c>
      <c r="J1053" t="s">
        <v>54</v>
      </c>
      <c r="K1053" s="1">
        <v>45169</v>
      </c>
      <c r="L1053">
        <v>80</v>
      </c>
      <c r="O1053" t="s">
        <v>3027</v>
      </c>
      <c r="P1053" t="s">
        <v>2111</v>
      </c>
      <c r="Q1053" t="s">
        <v>56</v>
      </c>
      <c r="R1053" t="s">
        <v>2112</v>
      </c>
      <c r="S1053" t="s">
        <v>3353</v>
      </c>
      <c r="T1053" s="1">
        <v>45169</v>
      </c>
      <c r="U1053" t="s">
        <v>58</v>
      </c>
      <c r="V1053" t="s">
        <v>58</v>
      </c>
      <c r="W1053" t="s">
        <v>3027</v>
      </c>
      <c r="X1053">
        <v>2</v>
      </c>
      <c r="Y1053" s="1">
        <v>45169</v>
      </c>
      <c r="Z1053" t="s">
        <v>71</v>
      </c>
      <c r="AA1053" t="s">
        <v>72</v>
      </c>
      <c r="AB1053" t="s">
        <v>60</v>
      </c>
      <c r="AC1053">
        <v>22</v>
      </c>
      <c r="AD1053" t="s">
        <v>54</v>
      </c>
      <c r="AE1053" t="s">
        <v>54</v>
      </c>
      <c r="AF1053" t="s">
        <v>54</v>
      </c>
      <c r="AG1053" t="s">
        <v>54</v>
      </c>
      <c r="AH1053" t="s">
        <v>3354</v>
      </c>
      <c r="AI1053" t="s">
        <v>54</v>
      </c>
      <c r="AJ1053" t="s">
        <v>54</v>
      </c>
      <c r="AK1053" t="s">
        <v>54</v>
      </c>
      <c r="AL1053" s="2">
        <v>6615370.3899999997</v>
      </c>
      <c r="AM1053">
        <v>116</v>
      </c>
      <c r="AN1053">
        <v>1</v>
      </c>
      <c r="AO1053" t="s">
        <v>74</v>
      </c>
      <c r="AP1053" s="8">
        <v>6615370.3899999997</v>
      </c>
      <c r="AQ1053" t="s">
        <v>58</v>
      </c>
      <c r="AR1053">
        <v>116</v>
      </c>
      <c r="AS1053">
        <v>22</v>
      </c>
      <c r="AT1053" t="s">
        <v>58</v>
      </c>
      <c r="AU1053" t="s">
        <v>58</v>
      </c>
      <c r="AV1053" t="b">
        <v>0</v>
      </c>
    </row>
    <row r="1054" spans="1:48">
      <c r="A1054">
        <v>1053</v>
      </c>
      <c r="B1054" t="s">
        <v>2665</v>
      </c>
      <c r="C1054" t="s">
        <v>3355</v>
      </c>
      <c r="D1054" t="s">
        <v>2108</v>
      </c>
      <c r="E1054" t="s">
        <v>2109</v>
      </c>
      <c r="F1054" t="s">
        <v>66</v>
      </c>
      <c r="G1054" t="s">
        <v>52</v>
      </c>
      <c r="H1054" t="s">
        <v>53</v>
      </c>
      <c r="J1054" t="s">
        <v>54</v>
      </c>
      <c r="K1054" s="1">
        <v>45169</v>
      </c>
      <c r="L1054">
        <v>40</v>
      </c>
      <c r="O1054" t="s">
        <v>2174</v>
      </c>
      <c r="P1054" t="s">
        <v>2111</v>
      </c>
      <c r="Q1054" t="s">
        <v>56</v>
      </c>
      <c r="R1054" t="s">
        <v>2112</v>
      </c>
      <c r="S1054" t="s">
        <v>3356</v>
      </c>
      <c r="T1054" s="1">
        <v>45169</v>
      </c>
      <c r="U1054" t="s">
        <v>58</v>
      </c>
      <c r="V1054" t="s">
        <v>58</v>
      </c>
      <c r="W1054" t="s">
        <v>2174</v>
      </c>
      <c r="X1054">
        <v>2</v>
      </c>
      <c r="Y1054" s="1">
        <v>45169</v>
      </c>
      <c r="Z1054" t="s">
        <v>71</v>
      </c>
      <c r="AA1054" t="s">
        <v>72</v>
      </c>
      <c r="AB1054" t="s">
        <v>60</v>
      </c>
      <c r="AC1054">
        <v>10</v>
      </c>
      <c r="AD1054" t="s">
        <v>54</v>
      </c>
      <c r="AE1054" t="s">
        <v>54</v>
      </c>
      <c r="AF1054" t="s">
        <v>54</v>
      </c>
      <c r="AG1054" t="s">
        <v>54</v>
      </c>
      <c r="AH1054" t="s">
        <v>3357</v>
      </c>
      <c r="AI1054" t="s">
        <v>54</v>
      </c>
      <c r="AJ1054" t="s">
        <v>54</v>
      </c>
      <c r="AK1054" t="s">
        <v>54</v>
      </c>
      <c r="AL1054" s="2">
        <v>2084609.02</v>
      </c>
      <c r="AM1054">
        <v>37</v>
      </c>
      <c r="AN1054">
        <v>1</v>
      </c>
      <c r="AO1054" t="s">
        <v>74</v>
      </c>
      <c r="AP1054" s="8">
        <v>2084609.02</v>
      </c>
      <c r="AQ1054" t="s">
        <v>58</v>
      </c>
      <c r="AR1054">
        <v>37</v>
      </c>
      <c r="AS1054">
        <v>10</v>
      </c>
      <c r="AT1054" t="s">
        <v>58</v>
      </c>
      <c r="AU1054" t="s">
        <v>58</v>
      </c>
      <c r="AV1054" t="b">
        <v>0</v>
      </c>
    </row>
    <row r="1055" spans="1:48">
      <c r="A1055">
        <v>1054</v>
      </c>
      <c r="B1055" t="s">
        <v>539</v>
      </c>
      <c r="C1055" t="s">
        <v>3358</v>
      </c>
      <c r="D1055" t="s">
        <v>2108</v>
      </c>
      <c r="E1055" t="s">
        <v>2109</v>
      </c>
      <c r="F1055" t="s">
        <v>66</v>
      </c>
      <c r="G1055" t="s">
        <v>52</v>
      </c>
      <c r="H1055" t="s">
        <v>53</v>
      </c>
      <c r="J1055" t="s">
        <v>54</v>
      </c>
      <c r="K1055" s="1">
        <v>45169</v>
      </c>
      <c r="L1055">
        <v>80</v>
      </c>
      <c r="O1055" t="s">
        <v>2516</v>
      </c>
      <c r="P1055" t="s">
        <v>2111</v>
      </c>
      <c r="Q1055" t="s">
        <v>56</v>
      </c>
      <c r="R1055" t="s">
        <v>2112</v>
      </c>
      <c r="S1055" t="s">
        <v>3359</v>
      </c>
      <c r="T1055" s="1">
        <v>45169</v>
      </c>
      <c r="U1055" t="s">
        <v>58</v>
      </c>
      <c r="V1055" t="s">
        <v>58</v>
      </c>
      <c r="W1055" t="s">
        <v>2516</v>
      </c>
      <c r="X1055">
        <v>2</v>
      </c>
      <c r="Y1055" s="1">
        <v>45169</v>
      </c>
      <c r="Z1055" t="s">
        <v>71</v>
      </c>
      <c r="AA1055" t="s">
        <v>72</v>
      </c>
      <c r="AB1055" t="s">
        <v>60</v>
      </c>
      <c r="AC1055">
        <v>19</v>
      </c>
      <c r="AD1055" t="s">
        <v>54</v>
      </c>
      <c r="AE1055" t="s">
        <v>54</v>
      </c>
      <c r="AF1055" t="s">
        <v>54</v>
      </c>
      <c r="AG1055" t="s">
        <v>54</v>
      </c>
      <c r="AH1055" t="s">
        <v>3360</v>
      </c>
      <c r="AI1055" t="s">
        <v>54</v>
      </c>
      <c r="AJ1055" t="s">
        <v>54</v>
      </c>
      <c r="AK1055" t="s">
        <v>54</v>
      </c>
      <c r="AL1055" s="2">
        <v>5082137.54</v>
      </c>
      <c r="AM1055">
        <v>41</v>
      </c>
      <c r="AN1055">
        <v>1</v>
      </c>
      <c r="AO1055" t="s">
        <v>74</v>
      </c>
      <c r="AP1055" s="8">
        <v>5082137.54</v>
      </c>
      <c r="AQ1055" t="s">
        <v>58</v>
      </c>
      <c r="AR1055">
        <v>41</v>
      </c>
      <c r="AS1055">
        <v>19</v>
      </c>
      <c r="AT1055" t="s">
        <v>58</v>
      </c>
      <c r="AU1055" t="s">
        <v>58</v>
      </c>
      <c r="AV1055" t="b">
        <v>0</v>
      </c>
    </row>
    <row r="1056" spans="1:48">
      <c r="A1056">
        <v>1055</v>
      </c>
      <c r="B1056" t="s">
        <v>1127</v>
      </c>
      <c r="C1056" t="s">
        <v>3361</v>
      </c>
      <c r="D1056" t="s">
        <v>2108</v>
      </c>
      <c r="E1056" t="s">
        <v>2109</v>
      </c>
      <c r="F1056" t="s">
        <v>66</v>
      </c>
      <c r="G1056" t="s">
        <v>52</v>
      </c>
      <c r="H1056" t="s">
        <v>53</v>
      </c>
      <c r="J1056" t="s">
        <v>54</v>
      </c>
      <c r="K1056" s="1">
        <v>45169</v>
      </c>
      <c r="L1056">
        <v>80</v>
      </c>
      <c r="O1056" t="s">
        <v>2296</v>
      </c>
      <c r="P1056" t="s">
        <v>2111</v>
      </c>
      <c r="Q1056" t="s">
        <v>56</v>
      </c>
      <c r="R1056" t="s">
        <v>2112</v>
      </c>
      <c r="S1056" t="s">
        <v>3362</v>
      </c>
      <c r="T1056" s="1">
        <v>45169</v>
      </c>
      <c r="U1056" t="s">
        <v>58</v>
      </c>
      <c r="V1056" t="s">
        <v>58</v>
      </c>
      <c r="W1056" t="s">
        <v>2296</v>
      </c>
      <c r="X1056">
        <v>2</v>
      </c>
      <c r="Y1056" s="1">
        <v>45169</v>
      </c>
      <c r="Z1056" t="s">
        <v>71</v>
      </c>
      <c r="AA1056" t="s">
        <v>72</v>
      </c>
      <c r="AB1056" t="s">
        <v>60</v>
      </c>
      <c r="AC1056">
        <v>16</v>
      </c>
      <c r="AD1056" t="s">
        <v>54</v>
      </c>
      <c r="AE1056" t="s">
        <v>54</v>
      </c>
      <c r="AF1056" t="s">
        <v>54</v>
      </c>
      <c r="AG1056" t="s">
        <v>54</v>
      </c>
      <c r="AH1056" t="s">
        <v>3363</v>
      </c>
      <c r="AI1056" t="s">
        <v>54</v>
      </c>
      <c r="AJ1056" t="s">
        <v>54</v>
      </c>
      <c r="AK1056" t="s">
        <v>54</v>
      </c>
      <c r="AL1056" s="2">
        <v>3403220.27</v>
      </c>
      <c r="AM1056">
        <v>29</v>
      </c>
      <c r="AN1056">
        <v>1</v>
      </c>
      <c r="AO1056" t="s">
        <v>74</v>
      </c>
      <c r="AP1056" s="8">
        <v>3403220.27</v>
      </c>
      <c r="AQ1056" t="s">
        <v>58</v>
      </c>
      <c r="AR1056">
        <v>29</v>
      </c>
      <c r="AS1056">
        <v>16</v>
      </c>
      <c r="AT1056" t="s">
        <v>58</v>
      </c>
      <c r="AU1056" t="s">
        <v>58</v>
      </c>
      <c r="AV1056" t="b">
        <v>0</v>
      </c>
    </row>
    <row r="1057" spans="1:48">
      <c r="A1057">
        <v>1056</v>
      </c>
      <c r="B1057" t="s">
        <v>620</v>
      </c>
      <c r="C1057" t="s">
        <v>3364</v>
      </c>
      <c r="D1057" t="s">
        <v>2108</v>
      </c>
      <c r="E1057" t="s">
        <v>2109</v>
      </c>
      <c r="F1057" t="s">
        <v>66</v>
      </c>
      <c r="G1057" t="s">
        <v>52</v>
      </c>
      <c r="H1057" t="s">
        <v>53</v>
      </c>
      <c r="J1057" t="s">
        <v>54</v>
      </c>
      <c r="K1057" s="1">
        <v>45169</v>
      </c>
      <c r="L1057">
        <v>80</v>
      </c>
      <c r="O1057" t="s">
        <v>2450</v>
      </c>
      <c r="P1057" t="s">
        <v>2111</v>
      </c>
      <c r="Q1057" t="s">
        <v>56</v>
      </c>
      <c r="R1057" t="s">
        <v>2112</v>
      </c>
      <c r="S1057" t="s">
        <v>3365</v>
      </c>
      <c r="T1057" s="1">
        <v>45169</v>
      </c>
      <c r="U1057" t="s">
        <v>58</v>
      </c>
      <c r="V1057" t="s">
        <v>58</v>
      </c>
      <c r="W1057" t="s">
        <v>2450</v>
      </c>
      <c r="X1057">
        <v>2</v>
      </c>
      <c r="Y1057" s="1">
        <v>45169</v>
      </c>
      <c r="Z1057" t="s">
        <v>80</v>
      </c>
      <c r="AA1057" t="s">
        <v>59</v>
      </c>
      <c r="AB1057" t="s">
        <v>60</v>
      </c>
      <c r="AC1057">
        <v>13</v>
      </c>
      <c r="AD1057" t="s">
        <v>54</v>
      </c>
      <c r="AE1057" t="s">
        <v>54</v>
      </c>
      <c r="AF1057" t="s">
        <v>54</v>
      </c>
      <c r="AG1057" t="s">
        <v>54</v>
      </c>
      <c r="AH1057" t="s">
        <v>3366</v>
      </c>
      <c r="AI1057" t="s">
        <v>54</v>
      </c>
      <c r="AJ1057" t="s">
        <v>54</v>
      </c>
      <c r="AK1057" t="s">
        <v>54</v>
      </c>
      <c r="AL1057" s="2">
        <v>3821663.16</v>
      </c>
      <c r="AM1057">
        <v>18</v>
      </c>
      <c r="AN1057">
        <v>1</v>
      </c>
      <c r="AO1057" t="s">
        <v>61</v>
      </c>
      <c r="AP1057" s="8">
        <v>3821663.16</v>
      </c>
      <c r="AQ1057" t="s">
        <v>58</v>
      </c>
      <c r="AR1057">
        <v>18</v>
      </c>
      <c r="AS1057">
        <v>13</v>
      </c>
      <c r="AT1057" t="s">
        <v>58</v>
      </c>
      <c r="AU1057" t="s">
        <v>58</v>
      </c>
      <c r="AV1057" t="b">
        <v>0</v>
      </c>
    </row>
    <row r="1058" spans="1:48">
      <c r="A1058">
        <v>1057</v>
      </c>
      <c r="B1058" t="s">
        <v>752</v>
      </c>
      <c r="C1058" t="s">
        <v>3367</v>
      </c>
      <c r="D1058" t="s">
        <v>2108</v>
      </c>
      <c r="E1058" t="s">
        <v>2109</v>
      </c>
      <c r="F1058" t="s">
        <v>66</v>
      </c>
      <c r="G1058" t="s">
        <v>52</v>
      </c>
      <c r="H1058" t="s">
        <v>53</v>
      </c>
      <c r="J1058" t="s">
        <v>54</v>
      </c>
      <c r="K1058" s="1">
        <v>45169</v>
      </c>
      <c r="L1058">
        <v>80</v>
      </c>
      <c r="O1058" t="s">
        <v>2502</v>
      </c>
      <c r="P1058" t="s">
        <v>2111</v>
      </c>
      <c r="Q1058" t="s">
        <v>56</v>
      </c>
      <c r="R1058" t="s">
        <v>2112</v>
      </c>
      <c r="S1058" t="s">
        <v>3368</v>
      </c>
      <c r="T1058" s="1">
        <v>45169</v>
      </c>
      <c r="U1058" t="s">
        <v>58</v>
      </c>
      <c r="V1058" t="s">
        <v>58</v>
      </c>
      <c r="W1058" t="s">
        <v>2502</v>
      </c>
      <c r="X1058">
        <v>2</v>
      </c>
      <c r="Y1058" s="1">
        <v>45169</v>
      </c>
      <c r="Z1058" t="s">
        <v>80</v>
      </c>
      <c r="AA1058" t="s">
        <v>59</v>
      </c>
      <c r="AB1058" t="s">
        <v>60</v>
      </c>
      <c r="AC1058">
        <v>6</v>
      </c>
      <c r="AD1058" t="s">
        <v>54</v>
      </c>
      <c r="AE1058" t="s">
        <v>54</v>
      </c>
      <c r="AF1058" t="s">
        <v>54</v>
      </c>
      <c r="AG1058" t="s">
        <v>54</v>
      </c>
      <c r="AH1058" t="s">
        <v>3369</v>
      </c>
      <c r="AI1058" t="s">
        <v>54</v>
      </c>
      <c r="AJ1058" t="s">
        <v>54</v>
      </c>
      <c r="AK1058" t="s">
        <v>54</v>
      </c>
      <c r="AL1058" s="2">
        <v>2402036.6800000002</v>
      </c>
      <c r="AM1058">
        <v>30</v>
      </c>
      <c r="AN1058">
        <v>1</v>
      </c>
      <c r="AO1058" t="s">
        <v>61</v>
      </c>
      <c r="AP1058" s="8">
        <v>2402036.6800000002</v>
      </c>
      <c r="AQ1058" t="s">
        <v>58</v>
      </c>
      <c r="AR1058">
        <v>30</v>
      </c>
      <c r="AS1058">
        <v>6</v>
      </c>
      <c r="AT1058" t="s">
        <v>58</v>
      </c>
      <c r="AU1058" t="s">
        <v>58</v>
      </c>
      <c r="AV1058" t="b">
        <v>0</v>
      </c>
    </row>
    <row r="1059" spans="1:48">
      <c r="A1059">
        <v>1058</v>
      </c>
      <c r="B1059" t="s">
        <v>2747</v>
      </c>
      <c r="C1059" t="s">
        <v>3370</v>
      </c>
      <c r="D1059" t="s">
        <v>2108</v>
      </c>
      <c r="E1059" t="s">
        <v>2109</v>
      </c>
      <c r="F1059" t="s">
        <v>66</v>
      </c>
      <c r="G1059" t="s">
        <v>52</v>
      </c>
      <c r="H1059" t="s">
        <v>53</v>
      </c>
      <c r="J1059" t="s">
        <v>54</v>
      </c>
      <c r="K1059" s="1">
        <v>45169</v>
      </c>
      <c r="L1059">
        <v>40</v>
      </c>
      <c r="O1059" t="s">
        <v>2225</v>
      </c>
      <c r="P1059" t="s">
        <v>2170</v>
      </c>
      <c r="Q1059" t="s">
        <v>56</v>
      </c>
      <c r="R1059" t="s">
        <v>2112</v>
      </c>
      <c r="S1059" t="s">
        <v>3371</v>
      </c>
      <c r="T1059" s="1">
        <v>45169</v>
      </c>
      <c r="U1059" t="s">
        <v>58</v>
      </c>
      <c r="V1059" t="s">
        <v>58</v>
      </c>
      <c r="W1059" t="s">
        <v>2225</v>
      </c>
      <c r="X1059">
        <v>2</v>
      </c>
      <c r="Y1059" s="1">
        <v>45169</v>
      </c>
      <c r="Z1059" t="s">
        <v>1049</v>
      </c>
      <c r="AA1059" t="s">
        <v>54</v>
      </c>
      <c r="AB1059" t="s">
        <v>60</v>
      </c>
      <c r="AC1059">
        <v>4</v>
      </c>
      <c r="AD1059" t="s">
        <v>54</v>
      </c>
      <c r="AE1059" t="s">
        <v>54</v>
      </c>
      <c r="AF1059" t="s">
        <v>54</v>
      </c>
      <c r="AG1059" t="s">
        <v>54</v>
      </c>
      <c r="AH1059" t="s">
        <v>3372</v>
      </c>
      <c r="AI1059" t="s">
        <v>54</v>
      </c>
      <c r="AJ1059" t="s">
        <v>54</v>
      </c>
      <c r="AK1059" t="s">
        <v>54</v>
      </c>
      <c r="AL1059" s="2">
        <v>86945</v>
      </c>
      <c r="AM1059">
        <v>5</v>
      </c>
      <c r="AN1059">
        <v>1</v>
      </c>
      <c r="AO1059" t="s">
        <v>1051</v>
      </c>
      <c r="AP1059" s="8">
        <v>86945</v>
      </c>
      <c r="AQ1059" t="s">
        <v>58</v>
      </c>
      <c r="AR1059">
        <v>5</v>
      </c>
      <c r="AS1059">
        <v>4</v>
      </c>
      <c r="AT1059" t="s">
        <v>58</v>
      </c>
      <c r="AU1059" t="s">
        <v>58</v>
      </c>
      <c r="AV1059" t="b">
        <f>IF(OR(AP1059&lt;10000,AR1059&lt;4,AS1059&lt;2),TRUE,FALSE)</f>
        <v>0</v>
      </c>
    </row>
    <row r="1060" spans="1:48">
      <c r="A1060">
        <v>1059</v>
      </c>
      <c r="B1060" t="s">
        <v>2787</v>
      </c>
      <c r="C1060" t="s">
        <v>3373</v>
      </c>
      <c r="D1060" t="s">
        <v>2108</v>
      </c>
      <c r="E1060" t="s">
        <v>2109</v>
      </c>
      <c r="F1060" t="s">
        <v>66</v>
      </c>
      <c r="G1060" t="s">
        <v>52</v>
      </c>
      <c r="H1060" t="s">
        <v>53</v>
      </c>
      <c r="J1060" t="s">
        <v>54</v>
      </c>
      <c r="K1060" s="1">
        <v>45169</v>
      </c>
      <c r="L1060">
        <v>40</v>
      </c>
      <c r="O1060" t="s">
        <v>133</v>
      </c>
      <c r="P1060" t="s">
        <v>109</v>
      </c>
      <c r="Q1060" t="s">
        <v>56</v>
      </c>
      <c r="R1060" t="s">
        <v>2112</v>
      </c>
      <c r="S1060" t="s">
        <v>3374</v>
      </c>
      <c r="T1060" s="1">
        <v>45169</v>
      </c>
      <c r="U1060" t="s">
        <v>58</v>
      </c>
      <c r="V1060" t="s">
        <v>58</v>
      </c>
      <c r="W1060" t="s">
        <v>133</v>
      </c>
      <c r="X1060">
        <v>2</v>
      </c>
      <c r="Y1060" s="1">
        <v>45169</v>
      </c>
      <c r="Z1060" t="s">
        <v>111</v>
      </c>
      <c r="AA1060" t="s">
        <v>54</v>
      </c>
      <c r="AB1060" t="s">
        <v>60</v>
      </c>
      <c r="AC1060">
        <v>3</v>
      </c>
      <c r="AD1060" t="s">
        <v>54</v>
      </c>
      <c r="AE1060" t="s">
        <v>54</v>
      </c>
      <c r="AF1060" t="s">
        <v>54</v>
      </c>
      <c r="AG1060" t="s">
        <v>54</v>
      </c>
      <c r="AH1060" t="s">
        <v>3375</v>
      </c>
      <c r="AI1060" t="s">
        <v>54</v>
      </c>
      <c r="AJ1060" t="s">
        <v>54</v>
      </c>
      <c r="AK1060" t="s">
        <v>54</v>
      </c>
      <c r="AL1060" s="2">
        <v>11700</v>
      </c>
      <c r="AM1060">
        <v>3</v>
      </c>
      <c r="AN1060">
        <v>1</v>
      </c>
      <c r="AO1060" t="s">
        <v>115</v>
      </c>
      <c r="AP1060" s="8">
        <v>11700</v>
      </c>
      <c r="AQ1060" t="s">
        <v>58</v>
      </c>
      <c r="AR1060">
        <v>3</v>
      </c>
      <c r="AS1060">
        <v>3</v>
      </c>
      <c r="AT1060" t="s">
        <v>58</v>
      </c>
      <c r="AU1060" t="s">
        <v>58</v>
      </c>
      <c r="AV1060" t="b">
        <f>IF(OR(AP1060&lt;14000,AR1060&lt;4,AS1060&lt;2),TRUE,FALSE)</f>
        <v>1</v>
      </c>
    </row>
    <row r="1061" spans="1:48">
      <c r="A1061">
        <v>1060</v>
      </c>
      <c r="B1061" t="s">
        <v>3376</v>
      </c>
      <c r="C1061" t="s">
        <v>3377</v>
      </c>
      <c r="D1061" t="s">
        <v>2108</v>
      </c>
      <c r="E1061" t="s">
        <v>2109</v>
      </c>
      <c r="F1061" t="s">
        <v>66</v>
      </c>
      <c r="G1061" t="s">
        <v>52</v>
      </c>
      <c r="H1061" t="s">
        <v>53</v>
      </c>
      <c r="J1061" t="s">
        <v>54</v>
      </c>
      <c r="K1061" s="1">
        <v>45169</v>
      </c>
      <c r="L1061">
        <v>40</v>
      </c>
      <c r="O1061" t="s">
        <v>55</v>
      </c>
      <c r="P1061" t="s">
        <v>2170</v>
      </c>
      <c r="Q1061" t="s">
        <v>56</v>
      </c>
      <c r="R1061" t="s">
        <v>2112</v>
      </c>
      <c r="S1061" t="s">
        <v>3378</v>
      </c>
      <c r="T1061" s="1">
        <v>45169</v>
      </c>
      <c r="U1061" t="s">
        <v>58</v>
      </c>
      <c r="V1061" t="s">
        <v>58</v>
      </c>
      <c r="W1061" t="s">
        <v>55</v>
      </c>
      <c r="X1061">
        <v>2</v>
      </c>
      <c r="Y1061" s="1">
        <v>45169</v>
      </c>
      <c r="Z1061" t="s">
        <v>54</v>
      </c>
      <c r="AA1061" t="s">
        <v>54</v>
      </c>
      <c r="AB1061" t="s">
        <v>60</v>
      </c>
      <c r="AC1061">
        <v>1</v>
      </c>
      <c r="AD1061" t="s">
        <v>54</v>
      </c>
      <c r="AE1061" t="s">
        <v>54</v>
      </c>
      <c r="AF1061" t="s">
        <v>54</v>
      </c>
      <c r="AG1061" t="s">
        <v>54</v>
      </c>
      <c r="AH1061" t="s">
        <v>3379</v>
      </c>
      <c r="AI1061" t="s">
        <v>54</v>
      </c>
      <c r="AJ1061" t="s">
        <v>54</v>
      </c>
      <c r="AK1061" t="s">
        <v>54</v>
      </c>
      <c r="AL1061" s="2">
        <v>29597.95</v>
      </c>
      <c r="AM1061">
        <v>3</v>
      </c>
      <c r="AN1061">
        <v>1</v>
      </c>
      <c r="AO1061" t="s">
        <v>2592</v>
      </c>
      <c r="AP1061" s="8">
        <v>29597.95</v>
      </c>
      <c r="AQ1061" t="s">
        <v>58</v>
      </c>
      <c r="AR1061">
        <v>3</v>
      </c>
      <c r="AS1061">
        <v>1</v>
      </c>
      <c r="AT1061" t="s">
        <v>58</v>
      </c>
      <c r="AU1061" t="s">
        <v>58</v>
      </c>
      <c r="AV1061" t="b">
        <v>0</v>
      </c>
    </row>
    <row r="1062" spans="1:48">
      <c r="A1062">
        <v>1061</v>
      </c>
      <c r="B1062" t="s">
        <v>1709</v>
      </c>
      <c r="C1062" t="s">
        <v>3380</v>
      </c>
      <c r="D1062" t="s">
        <v>2108</v>
      </c>
      <c r="E1062" t="s">
        <v>2109</v>
      </c>
      <c r="F1062" t="s">
        <v>66</v>
      </c>
      <c r="G1062" t="s">
        <v>52</v>
      </c>
      <c r="H1062" t="s">
        <v>53</v>
      </c>
      <c r="J1062" t="s">
        <v>54</v>
      </c>
      <c r="K1062" s="1">
        <v>45199</v>
      </c>
      <c r="L1062">
        <v>80</v>
      </c>
      <c r="O1062" t="s">
        <v>2174</v>
      </c>
      <c r="P1062" t="s">
        <v>2111</v>
      </c>
      <c r="Q1062" t="s">
        <v>56</v>
      </c>
      <c r="R1062" t="s">
        <v>2112</v>
      </c>
      <c r="S1062" t="s">
        <v>3381</v>
      </c>
      <c r="T1062" s="1">
        <v>45170</v>
      </c>
      <c r="U1062" t="s">
        <v>58</v>
      </c>
      <c r="V1062" t="s">
        <v>58</v>
      </c>
      <c r="W1062" t="s">
        <v>2174</v>
      </c>
      <c r="X1062">
        <v>2</v>
      </c>
      <c r="Y1062" s="1">
        <v>45170</v>
      </c>
      <c r="Z1062" t="s">
        <v>71</v>
      </c>
      <c r="AA1062" t="s">
        <v>72</v>
      </c>
      <c r="AB1062" t="s">
        <v>60</v>
      </c>
      <c r="AC1062">
        <v>10</v>
      </c>
      <c r="AD1062" t="s">
        <v>54</v>
      </c>
      <c r="AE1062" t="s">
        <v>54</v>
      </c>
      <c r="AF1062" t="s">
        <v>54</v>
      </c>
      <c r="AG1062" t="s">
        <v>54</v>
      </c>
      <c r="AH1062" t="s">
        <v>3382</v>
      </c>
      <c r="AI1062" t="s">
        <v>54</v>
      </c>
      <c r="AJ1062" t="s">
        <v>54</v>
      </c>
      <c r="AK1062" t="s">
        <v>54</v>
      </c>
      <c r="AL1062" s="2">
        <v>3461191.21</v>
      </c>
      <c r="AM1062">
        <v>10</v>
      </c>
      <c r="AN1062">
        <v>1</v>
      </c>
      <c r="AO1062" t="s">
        <v>74</v>
      </c>
      <c r="AP1062" s="8">
        <v>3461191.21</v>
      </c>
      <c r="AQ1062" t="s">
        <v>58</v>
      </c>
      <c r="AR1062">
        <v>10</v>
      </c>
      <c r="AS1062">
        <v>10</v>
      </c>
      <c r="AT1062" t="s">
        <v>58</v>
      </c>
      <c r="AU1062" t="s">
        <v>58</v>
      </c>
      <c r="AV1062" t="b">
        <v>0</v>
      </c>
    </row>
    <row r="1063" spans="1:48">
      <c r="A1063">
        <v>1062</v>
      </c>
      <c r="B1063" t="s">
        <v>1709</v>
      </c>
      <c r="C1063" t="s">
        <v>3383</v>
      </c>
      <c r="D1063" t="s">
        <v>2108</v>
      </c>
      <c r="E1063" t="s">
        <v>2109</v>
      </c>
      <c r="F1063" t="s">
        <v>66</v>
      </c>
      <c r="G1063" t="s">
        <v>52</v>
      </c>
      <c r="H1063" t="s">
        <v>53</v>
      </c>
      <c r="J1063" t="s">
        <v>54</v>
      </c>
      <c r="K1063" s="1">
        <v>45199</v>
      </c>
      <c r="L1063">
        <v>80</v>
      </c>
      <c r="O1063" t="s">
        <v>2174</v>
      </c>
      <c r="P1063" t="s">
        <v>2111</v>
      </c>
      <c r="Q1063" t="s">
        <v>56</v>
      </c>
      <c r="R1063" t="s">
        <v>2112</v>
      </c>
      <c r="S1063" t="s">
        <v>3244</v>
      </c>
      <c r="T1063" s="1">
        <v>45142</v>
      </c>
      <c r="U1063" t="s">
        <v>58</v>
      </c>
      <c r="V1063" t="s">
        <v>58</v>
      </c>
      <c r="W1063" t="s">
        <v>2174</v>
      </c>
      <c r="X1063">
        <v>2</v>
      </c>
      <c r="Y1063" s="1">
        <v>45170</v>
      </c>
      <c r="Z1063" t="s">
        <v>71</v>
      </c>
      <c r="AA1063" t="s">
        <v>72</v>
      </c>
      <c r="AB1063" t="s">
        <v>60</v>
      </c>
      <c r="AC1063">
        <v>10</v>
      </c>
      <c r="AD1063" t="s">
        <v>54</v>
      </c>
      <c r="AE1063" t="s">
        <v>54</v>
      </c>
      <c r="AF1063" t="s">
        <v>54</v>
      </c>
      <c r="AG1063" t="s">
        <v>54</v>
      </c>
      <c r="AH1063" t="s">
        <v>3245</v>
      </c>
      <c r="AI1063" t="s">
        <v>54</v>
      </c>
      <c r="AJ1063" t="s">
        <v>54</v>
      </c>
      <c r="AK1063" t="s">
        <v>54</v>
      </c>
      <c r="AL1063" s="2">
        <v>3153250</v>
      </c>
      <c r="AM1063">
        <v>10</v>
      </c>
      <c r="AN1063">
        <v>1</v>
      </c>
      <c r="AO1063" t="s">
        <v>74</v>
      </c>
      <c r="AP1063" s="8">
        <v>3153250</v>
      </c>
      <c r="AQ1063" t="s">
        <v>58</v>
      </c>
      <c r="AR1063">
        <v>10</v>
      </c>
      <c r="AS1063">
        <v>10</v>
      </c>
      <c r="AT1063" t="s">
        <v>58</v>
      </c>
      <c r="AU1063" t="s">
        <v>58</v>
      </c>
      <c r="AV1063" t="b">
        <v>0</v>
      </c>
    </row>
    <row r="1064" spans="1:48">
      <c r="A1064">
        <v>1063</v>
      </c>
      <c r="B1064" t="s">
        <v>1709</v>
      </c>
      <c r="C1064" t="s">
        <v>3384</v>
      </c>
      <c r="D1064" t="s">
        <v>2108</v>
      </c>
      <c r="E1064" t="s">
        <v>2109</v>
      </c>
      <c r="F1064" t="s">
        <v>66</v>
      </c>
      <c r="G1064" t="s">
        <v>52</v>
      </c>
      <c r="H1064" t="s">
        <v>53</v>
      </c>
      <c r="J1064" t="s">
        <v>54</v>
      </c>
      <c r="K1064" s="1">
        <v>45199</v>
      </c>
      <c r="L1064">
        <v>80</v>
      </c>
      <c r="O1064" t="s">
        <v>2174</v>
      </c>
      <c r="P1064" t="s">
        <v>2111</v>
      </c>
      <c r="Q1064" t="s">
        <v>56</v>
      </c>
      <c r="R1064" t="s">
        <v>2112</v>
      </c>
      <c r="S1064" t="s">
        <v>3253</v>
      </c>
      <c r="T1064" s="1">
        <v>45167</v>
      </c>
      <c r="U1064" t="s">
        <v>58</v>
      </c>
      <c r="V1064" t="s">
        <v>58</v>
      </c>
      <c r="W1064" t="s">
        <v>2174</v>
      </c>
      <c r="X1064">
        <v>2</v>
      </c>
      <c r="Y1064" s="1">
        <v>45170</v>
      </c>
      <c r="Z1064" t="s">
        <v>71</v>
      </c>
      <c r="AA1064" t="s">
        <v>72</v>
      </c>
      <c r="AB1064" t="s">
        <v>60</v>
      </c>
      <c r="AC1064">
        <v>10</v>
      </c>
      <c r="AD1064" t="s">
        <v>54</v>
      </c>
      <c r="AE1064" t="s">
        <v>54</v>
      </c>
      <c r="AF1064" t="s">
        <v>54</v>
      </c>
      <c r="AG1064" t="s">
        <v>54</v>
      </c>
      <c r="AH1064" t="s">
        <v>3254</v>
      </c>
      <c r="AI1064" t="s">
        <v>54</v>
      </c>
      <c r="AJ1064" t="s">
        <v>54</v>
      </c>
      <c r="AK1064" t="s">
        <v>54</v>
      </c>
      <c r="AL1064" s="2">
        <v>3414441.21</v>
      </c>
      <c r="AM1064">
        <v>11</v>
      </c>
      <c r="AN1064">
        <v>1</v>
      </c>
      <c r="AO1064" t="s">
        <v>74</v>
      </c>
      <c r="AP1064" s="8">
        <v>3414441.21</v>
      </c>
      <c r="AQ1064" t="s">
        <v>58</v>
      </c>
      <c r="AR1064">
        <v>11</v>
      </c>
      <c r="AS1064">
        <v>10</v>
      </c>
      <c r="AT1064" t="s">
        <v>58</v>
      </c>
      <c r="AU1064" t="s">
        <v>58</v>
      </c>
      <c r="AV1064" t="b">
        <v>0</v>
      </c>
    </row>
    <row r="1065" spans="1:48">
      <c r="A1065">
        <v>1064</v>
      </c>
      <c r="B1065" t="s">
        <v>1709</v>
      </c>
      <c r="C1065" t="s">
        <v>3385</v>
      </c>
      <c r="D1065" t="s">
        <v>2108</v>
      </c>
      <c r="E1065" t="s">
        <v>2109</v>
      </c>
      <c r="F1065" t="s">
        <v>66</v>
      </c>
      <c r="G1065" t="s">
        <v>52</v>
      </c>
      <c r="H1065" t="s">
        <v>53</v>
      </c>
      <c r="J1065" t="s">
        <v>54</v>
      </c>
      <c r="K1065" s="1">
        <v>45199</v>
      </c>
      <c r="L1065">
        <v>80</v>
      </c>
      <c r="O1065" t="s">
        <v>2174</v>
      </c>
      <c r="P1065" t="s">
        <v>2111</v>
      </c>
      <c r="Q1065" t="s">
        <v>56</v>
      </c>
      <c r="R1065" t="s">
        <v>2112</v>
      </c>
      <c r="S1065" t="s">
        <v>3256</v>
      </c>
      <c r="T1065" s="1">
        <v>45162</v>
      </c>
      <c r="U1065" t="s">
        <v>58</v>
      </c>
      <c r="V1065" t="s">
        <v>58</v>
      </c>
      <c r="W1065" t="s">
        <v>2174</v>
      </c>
      <c r="X1065">
        <v>2</v>
      </c>
      <c r="Y1065" s="1">
        <v>45170</v>
      </c>
      <c r="Z1065" t="s">
        <v>71</v>
      </c>
      <c r="AA1065" t="s">
        <v>72</v>
      </c>
      <c r="AB1065" t="s">
        <v>60</v>
      </c>
      <c r="AC1065">
        <v>10</v>
      </c>
      <c r="AD1065" t="s">
        <v>54</v>
      </c>
      <c r="AE1065" t="s">
        <v>54</v>
      </c>
      <c r="AF1065" t="s">
        <v>54</v>
      </c>
      <c r="AG1065" t="s">
        <v>54</v>
      </c>
      <c r="AH1065" t="s">
        <v>3257</v>
      </c>
      <c r="AI1065" t="s">
        <v>54</v>
      </c>
      <c r="AJ1065" t="s">
        <v>54</v>
      </c>
      <c r="AK1065" t="s">
        <v>54</v>
      </c>
      <c r="AL1065" s="2">
        <v>3364441.21</v>
      </c>
      <c r="AM1065">
        <v>11</v>
      </c>
      <c r="AN1065">
        <v>1</v>
      </c>
      <c r="AO1065" t="s">
        <v>74</v>
      </c>
      <c r="AP1065" s="8">
        <v>3364441.21</v>
      </c>
      <c r="AQ1065" t="s">
        <v>58</v>
      </c>
      <c r="AR1065">
        <v>11</v>
      </c>
      <c r="AS1065">
        <v>10</v>
      </c>
      <c r="AT1065" t="s">
        <v>58</v>
      </c>
      <c r="AU1065" t="s">
        <v>58</v>
      </c>
      <c r="AV1065" t="b">
        <v>0</v>
      </c>
    </row>
    <row r="1066" spans="1:48">
      <c r="A1066">
        <v>1065</v>
      </c>
      <c r="B1066" t="s">
        <v>1709</v>
      </c>
      <c r="C1066" t="s">
        <v>3386</v>
      </c>
      <c r="D1066" t="s">
        <v>2108</v>
      </c>
      <c r="E1066" t="s">
        <v>2109</v>
      </c>
      <c r="F1066" t="s">
        <v>66</v>
      </c>
      <c r="G1066" t="s">
        <v>52</v>
      </c>
      <c r="H1066" t="s">
        <v>53</v>
      </c>
      <c r="J1066" t="s">
        <v>54</v>
      </c>
      <c r="K1066" s="1">
        <v>45199</v>
      </c>
      <c r="L1066">
        <v>80</v>
      </c>
      <c r="O1066" t="s">
        <v>2174</v>
      </c>
      <c r="P1066" t="s">
        <v>2111</v>
      </c>
      <c r="Q1066" t="s">
        <v>56</v>
      </c>
      <c r="R1066" t="s">
        <v>2112</v>
      </c>
      <c r="S1066" t="s">
        <v>3259</v>
      </c>
      <c r="T1066" s="1">
        <v>45161</v>
      </c>
      <c r="U1066" t="s">
        <v>58</v>
      </c>
      <c r="V1066" t="s">
        <v>58</v>
      </c>
      <c r="W1066" t="s">
        <v>2174</v>
      </c>
      <c r="X1066">
        <v>2</v>
      </c>
      <c r="Y1066" s="1">
        <v>45170</v>
      </c>
      <c r="Z1066" t="s">
        <v>71</v>
      </c>
      <c r="AA1066" t="s">
        <v>72</v>
      </c>
      <c r="AB1066" t="s">
        <v>60</v>
      </c>
      <c r="AC1066">
        <v>10</v>
      </c>
      <c r="AD1066" t="s">
        <v>54</v>
      </c>
      <c r="AE1066" t="s">
        <v>54</v>
      </c>
      <c r="AF1066" t="s">
        <v>54</v>
      </c>
      <c r="AG1066" t="s">
        <v>54</v>
      </c>
      <c r="AH1066" t="s">
        <v>3260</v>
      </c>
      <c r="AI1066" t="s">
        <v>54</v>
      </c>
      <c r="AJ1066" t="s">
        <v>54</v>
      </c>
      <c r="AK1066" t="s">
        <v>54</v>
      </c>
      <c r="AL1066" s="2">
        <v>3464441.21</v>
      </c>
      <c r="AM1066">
        <v>11</v>
      </c>
      <c r="AN1066">
        <v>1</v>
      </c>
      <c r="AO1066" t="s">
        <v>74</v>
      </c>
      <c r="AP1066" s="8">
        <v>3464441.21</v>
      </c>
      <c r="AQ1066" t="s">
        <v>58</v>
      </c>
      <c r="AR1066">
        <v>11</v>
      </c>
      <c r="AS1066">
        <v>10</v>
      </c>
      <c r="AT1066" t="s">
        <v>58</v>
      </c>
      <c r="AU1066" t="s">
        <v>58</v>
      </c>
      <c r="AV1066" t="b">
        <v>0</v>
      </c>
    </row>
    <row r="1067" spans="1:48">
      <c r="A1067">
        <v>1066</v>
      </c>
      <c r="B1067" t="s">
        <v>1709</v>
      </c>
      <c r="C1067" t="s">
        <v>3387</v>
      </c>
      <c r="D1067" t="s">
        <v>2108</v>
      </c>
      <c r="E1067" t="s">
        <v>2109</v>
      </c>
      <c r="F1067" t="s">
        <v>66</v>
      </c>
      <c r="G1067" t="s">
        <v>52</v>
      </c>
      <c r="H1067" t="s">
        <v>53</v>
      </c>
      <c r="J1067" t="s">
        <v>54</v>
      </c>
      <c r="K1067" s="1">
        <v>45199</v>
      </c>
      <c r="L1067">
        <v>80</v>
      </c>
      <c r="O1067" t="s">
        <v>2174</v>
      </c>
      <c r="P1067" t="s">
        <v>2111</v>
      </c>
      <c r="Q1067" t="s">
        <v>56</v>
      </c>
      <c r="R1067" t="s">
        <v>2112</v>
      </c>
      <c r="S1067" t="s">
        <v>3259</v>
      </c>
      <c r="T1067" s="1">
        <v>45155</v>
      </c>
      <c r="U1067" t="s">
        <v>58</v>
      </c>
      <c r="V1067" t="s">
        <v>58</v>
      </c>
      <c r="W1067" t="s">
        <v>2174</v>
      </c>
      <c r="X1067">
        <v>2</v>
      </c>
      <c r="Y1067" s="1">
        <v>45170</v>
      </c>
      <c r="Z1067" t="s">
        <v>71</v>
      </c>
      <c r="AA1067" t="s">
        <v>72</v>
      </c>
      <c r="AB1067" t="s">
        <v>60</v>
      </c>
      <c r="AC1067">
        <v>10</v>
      </c>
      <c r="AD1067" t="s">
        <v>54</v>
      </c>
      <c r="AE1067" t="s">
        <v>54</v>
      </c>
      <c r="AF1067" t="s">
        <v>54</v>
      </c>
      <c r="AG1067" t="s">
        <v>54</v>
      </c>
      <c r="AH1067" t="s">
        <v>3260</v>
      </c>
      <c r="AI1067" t="s">
        <v>54</v>
      </c>
      <c r="AJ1067" t="s">
        <v>54</v>
      </c>
      <c r="AK1067" t="s">
        <v>54</v>
      </c>
      <c r="AL1067" s="2">
        <v>3464441.21</v>
      </c>
      <c r="AM1067">
        <v>11</v>
      </c>
      <c r="AN1067">
        <v>1</v>
      </c>
      <c r="AO1067" t="s">
        <v>74</v>
      </c>
      <c r="AP1067" s="8">
        <v>3464441.21</v>
      </c>
      <c r="AQ1067" t="s">
        <v>58</v>
      </c>
      <c r="AR1067">
        <v>11</v>
      </c>
      <c r="AS1067">
        <v>10</v>
      </c>
      <c r="AT1067" t="s">
        <v>58</v>
      </c>
      <c r="AU1067" t="s">
        <v>58</v>
      </c>
      <c r="AV1067" t="b">
        <v>0</v>
      </c>
    </row>
    <row r="1068" spans="1:48">
      <c r="A1068">
        <v>1067</v>
      </c>
      <c r="B1068" t="s">
        <v>1709</v>
      </c>
      <c r="C1068" t="s">
        <v>3388</v>
      </c>
      <c r="D1068" t="s">
        <v>2108</v>
      </c>
      <c r="E1068" t="s">
        <v>2109</v>
      </c>
      <c r="F1068" t="s">
        <v>66</v>
      </c>
      <c r="G1068" t="s">
        <v>52</v>
      </c>
      <c r="H1068" t="s">
        <v>53</v>
      </c>
      <c r="J1068" t="s">
        <v>54</v>
      </c>
      <c r="K1068" s="1">
        <v>45199</v>
      </c>
      <c r="L1068">
        <v>80</v>
      </c>
      <c r="O1068" t="s">
        <v>2174</v>
      </c>
      <c r="P1068" t="s">
        <v>2111</v>
      </c>
      <c r="Q1068" t="s">
        <v>56</v>
      </c>
      <c r="R1068" t="s">
        <v>2112</v>
      </c>
      <c r="S1068" t="s">
        <v>3253</v>
      </c>
      <c r="T1068" s="1">
        <v>45154</v>
      </c>
      <c r="U1068" t="s">
        <v>58</v>
      </c>
      <c r="V1068" t="s">
        <v>58</v>
      </c>
      <c r="W1068" t="s">
        <v>2174</v>
      </c>
      <c r="X1068">
        <v>2</v>
      </c>
      <c r="Y1068" s="1">
        <v>45170</v>
      </c>
      <c r="Z1068" t="s">
        <v>71</v>
      </c>
      <c r="AA1068" t="s">
        <v>72</v>
      </c>
      <c r="AB1068" t="s">
        <v>60</v>
      </c>
      <c r="AC1068">
        <v>10</v>
      </c>
      <c r="AD1068" t="s">
        <v>54</v>
      </c>
      <c r="AE1068" t="s">
        <v>54</v>
      </c>
      <c r="AF1068" t="s">
        <v>54</v>
      </c>
      <c r="AG1068" t="s">
        <v>54</v>
      </c>
      <c r="AH1068" t="s">
        <v>3254</v>
      </c>
      <c r="AI1068" t="s">
        <v>54</v>
      </c>
      <c r="AJ1068" t="s">
        <v>54</v>
      </c>
      <c r="AK1068" t="s">
        <v>54</v>
      </c>
      <c r="AL1068" s="2">
        <v>3414441.21</v>
      </c>
      <c r="AM1068">
        <v>11</v>
      </c>
      <c r="AN1068">
        <v>1</v>
      </c>
      <c r="AO1068" t="s">
        <v>74</v>
      </c>
      <c r="AP1068" s="8">
        <v>3414441.21</v>
      </c>
      <c r="AQ1068" t="s">
        <v>58</v>
      </c>
      <c r="AR1068">
        <v>11</v>
      </c>
      <c r="AS1068">
        <v>10</v>
      </c>
      <c r="AT1068" t="s">
        <v>58</v>
      </c>
      <c r="AU1068" t="s">
        <v>58</v>
      </c>
      <c r="AV1068" t="b">
        <v>0</v>
      </c>
    </row>
    <row r="1069" spans="1:48">
      <c r="A1069">
        <v>1068</v>
      </c>
      <c r="B1069" t="s">
        <v>1709</v>
      </c>
      <c r="C1069" t="s">
        <v>3389</v>
      </c>
      <c r="D1069" t="s">
        <v>2108</v>
      </c>
      <c r="E1069" t="s">
        <v>2109</v>
      </c>
      <c r="F1069" t="s">
        <v>66</v>
      </c>
      <c r="G1069" t="s">
        <v>52</v>
      </c>
      <c r="H1069" t="s">
        <v>53</v>
      </c>
      <c r="J1069" t="s">
        <v>54</v>
      </c>
      <c r="K1069" s="1">
        <v>45199</v>
      </c>
      <c r="L1069">
        <v>80</v>
      </c>
      <c r="O1069" t="s">
        <v>2174</v>
      </c>
      <c r="P1069" t="s">
        <v>2111</v>
      </c>
      <c r="Q1069" t="s">
        <v>56</v>
      </c>
      <c r="R1069" t="s">
        <v>2112</v>
      </c>
      <c r="S1069" t="s">
        <v>3264</v>
      </c>
      <c r="T1069" s="1">
        <v>45153</v>
      </c>
      <c r="U1069" t="s">
        <v>58</v>
      </c>
      <c r="V1069" t="s">
        <v>58</v>
      </c>
      <c r="W1069" t="s">
        <v>2174</v>
      </c>
      <c r="X1069">
        <v>2</v>
      </c>
      <c r="Y1069" s="1">
        <v>45170</v>
      </c>
      <c r="Z1069" t="s">
        <v>71</v>
      </c>
      <c r="AA1069" t="s">
        <v>72</v>
      </c>
      <c r="AB1069" t="s">
        <v>60</v>
      </c>
      <c r="AC1069">
        <v>10</v>
      </c>
      <c r="AD1069" t="s">
        <v>54</v>
      </c>
      <c r="AE1069" t="s">
        <v>54</v>
      </c>
      <c r="AF1069" t="s">
        <v>54</v>
      </c>
      <c r="AG1069" t="s">
        <v>54</v>
      </c>
      <c r="AH1069" t="s">
        <v>3265</v>
      </c>
      <c r="AI1069" t="s">
        <v>54</v>
      </c>
      <c r="AJ1069" t="s">
        <v>54</v>
      </c>
      <c r="AK1069" t="s">
        <v>54</v>
      </c>
      <c r="AL1069" s="2">
        <v>3403250</v>
      </c>
      <c r="AM1069">
        <v>10</v>
      </c>
      <c r="AN1069">
        <v>1</v>
      </c>
      <c r="AO1069" t="s">
        <v>74</v>
      </c>
      <c r="AP1069" s="8">
        <v>3403250</v>
      </c>
      <c r="AQ1069" t="s">
        <v>58</v>
      </c>
      <c r="AR1069">
        <v>10</v>
      </c>
      <c r="AS1069">
        <v>10</v>
      </c>
      <c r="AT1069" t="s">
        <v>58</v>
      </c>
      <c r="AU1069" t="s">
        <v>58</v>
      </c>
      <c r="AV1069" t="b">
        <v>0</v>
      </c>
    </row>
    <row r="1070" spans="1:48">
      <c r="A1070">
        <v>1069</v>
      </c>
      <c r="B1070" t="s">
        <v>1709</v>
      </c>
      <c r="C1070" t="s">
        <v>3390</v>
      </c>
      <c r="D1070" t="s">
        <v>2108</v>
      </c>
      <c r="E1070" t="s">
        <v>2109</v>
      </c>
      <c r="F1070" t="s">
        <v>66</v>
      </c>
      <c r="G1070" t="s">
        <v>52</v>
      </c>
      <c r="H1070" t="s">
        <v>53</v>
      </c>
      <c r="J1070" t="s">
        <v>54</v>
      </c>
      <c r="K1070" s="1">
        <v>45199</v>
      </c>
      <c r="L1070">
        <v>80</v>
      </c>
      <c r="O1070" t="s">
        <v>2174</v>
      </c>
      <c r="P1070" t="s">
        <v>2111</v>
      </c>
      <c r="Q1070" t="s">
        <v>56</v>
      </c>
      <c r="R1070" t="s">
        <v>2112</v>
      </c>
      <c r="S1070" t="s">
        <v>3267</v>
      </c>
      <c r="T1070" s="1">
        <v>45148</v>
      </c>
      <c r="U1070" t="s">
        <v>58</v>
      </c>
      <c r="V1070" t="s">
        <v>58</v>
      </c>
      <c r="W1070" t="s">
        <v>2174</v>
      </c>
      <c r="X1070">
        <v>2</v>
      </c>
      <c r="Y1070" s="1">
        <v>45170</v>
      </c>
      <c r="Z1070" t="s">
        <v>71</v>
      </c>
      <c r="AA1070" t="s">
        <v>72</v>
      </c>
      <c r="AB1070" t="s">
        <v>60</v>
      </c>
      <c r="AC1070">
        <v>10</v>
      </c>
      <c r="AD1070" t="s">
        <v>54</v>
      </c>
      <c r="AE1070" t="s">
        <v>54</v>
      </c>
      <c r="AF1070" t="s">
        <v>54</v>
      </c>
      <c r="AG1070" t="s">
        <v>54</v>
      </c>
      <c r="AH1070" t="s">
        <v>3268</v>
      </c>
      <c r="AI1070" t="s">
        <v>54</v>
      </c>
      <c r="AJ1070" t="s">
        <v>54</v>
      </c>
      <c r="AK1070" t="s">
        <v>54</v>
      </c>
      <c r="AL1070" s="2">
        <v>3353250</v>
      </c>
      <c r="AM1070">
        <v>10</v>
      </c>
      <c r="AN1070">
        <v>1</v>
      </c>
      <c r="AO1070" t="s">
        <v>74</v>
      </c>
      <c r="AP1070" s="8">
        <v>3353250</v>
      </c>
      <c r="AQ1070" t="s">
        <v>58</v>
      </c>
      <c r="AR1070">
        <v>10</v>
      </c>
      <c r="AS1070">
        <v>10</v>
      </c>
      <c r="AT1070" t="s">
        <v>58</v>
      </c>
      <c r="AU1070" t="s">
        <v>58</v>
      </c>
      <c r="AV1070" t="b">
        <v>0</v>
      </c>
    </row>
    <row r="1071" spans="1:48">
      <c r="A1071">
        <v>1070</v>
      </c>
      <c r="B1071" t="s">
        <v>1709</v>
      </c>
      <c r="C1071" t="s">
        <v>3391</v>
      </c>
      <c r="D1071" t="s">
        <v>2108</v>
      </c>
      <c r="E1071" t="s">
        <v>2109</v>
      </c>
      <c r="F1071" t="s">
        <v>66</v>
      </c>
      <c r="G1071" t="s">
        <v>52</v>
      </c>
      <c r="H1071" t="s">
        <v>53</v>
      </c>
      <c r="J1071" t="s">
        <v>54</v>
      </c>
      <c r="K1071" s="1">
        <v>45199</v>
      </c>
      <c r="L1071">
        <v>80</v>
      </c>
      <c r="O1071" t="s">
        <v>2174</v>
      </c>
      <c r="P1071" t="s">
        <v>2111</v>
      </c>
      <c r="Q1071" t="s">
        <v>56</v>
      </c>
      <c r="R1071" t="s">
        <v>2112</v>
      </c>
      <c r="S1071" t="s">
        <v>3267</v>
      </c>
      <c r="T1071" s="1">
        <v>45146</v>
      </c>
      <c r="U1071" t="s">
        <v>58</v>
      </c>
      <c r="V1071" t="s">
        <v>58</v>
      </c>
      <c r="W1071" t="s">
        <v>2174</v>
      </c>
      <c r="X1071">
        <v>2</v>
      </c>
      <c r="Y1071" s="1">
        <v>45170</v>
      </c>
      <c r="Z1071" t="s">
        <v>71</v>
      </c>
      <c r="AA1071" t="s">
        <v>72</v>
      </c>
      <c r="AB1071" t="s">
        <v>60</v>
      </c>
      <c r="AC1071">
        <v>10</v>
      </c>
      <c r="AD1071" t="s">
        <v>54</v>
      </c>
      <c r="AE1071" t="s">
        <v>54</v>
      </c>
      <c r="AF1071" t="s">
        <v>54</v>
      </c>
      <c r="AG1071" t="s">
        <v>54</v>
      </c>
      <c r="AH1071" t="s">
        <v>3268</v>
      </c>
      <c r="AI1071" t="s">
        <v>54</v>
      </c>
      <c r="AJ1071" t="s">
        <v>54</v>
      </c>
      <c r="AK1071" t="s">
        <v>54</v>
      </c>
      <c r="AL1071" s="2">
        <v>3353250</v>
      </c>
      <c r="AM1071">
        <v>10</v>
      </c>
      <c r="AN1071">
        <v>1</v>
      </c>
      <c r="AO1071" t="s">
        <v>74</v>
      </c>
      <c r="AP1071" s="8">
        <v>3353250</v>
      </c>
      <c r="AQ1071" t="s">
        <v>58</v>
      </c>
      <c r="AR1071">
        <v>10</v>
      </c>
      <c r="AS1071">
        <v>10</v>
      </c>
      <c r="AT1071" t="s">
        <v>58</v>
      </c>
      <c r="AU1071" t="s">
        <v>58</v>
      </c>
      <c r="AV1071" t="b">
        <v>0</v>
      </c>
    </row>
    <row r="1072" spans="1:48">
      <c r="A1072">
        <v>1071</v>
      </c>
      <c r="B1072" t="s">
        <v>1709</v>
      </c>
      <c r="C1072" t="s">
        <v>3392</v>
      </c>
      <c r="D1072" t="s">
        <v>2108</v>
      </c>
      <c r="E1072" t="s">
        <v>2109</v>
      </c>
      <c r="F1072" t="s">
        <v>66</v>
      </c>
      <c r="G1072" t="s">
        <v>52</v>
      </c>
      <c r="H1072" t="s">
        <v>53</v>
      </c>
      <c r="J1072" t="s">
        <v>54</v>
      </c>
      <c r="K1072" s="1">
        <v>45199</v>
      </c>
      <c r="L1072">
        <v>80</v>
      </c>
      <c r="O1072" t="s">
        <v>2174</v>
      </c>
      <c r="P1072" t="s">
        <v>2111</v>
      </c>
      <c r="Q1072" t="s">
        <v>56</v>
      </c>
      <c r="R1072" t="s">
        <v>2112</v>
      </c>
      <c r="S1072" t="s">
        <v>3393</v>
      </c>
      <c r="T1072" s="1">
        <v>45174</v>
      </c>
      <c r="U1072" t="s">
        <v>58</v>
      </c>
      <c r="V1072" t="s">
        <v>58</v>
      </c>
      <c r="W1072" t="s">
        <v>2174</v>
      </c>
      <c r="X1072">
        <v>2</v>
      </c>
      <c r="Y1072" s="1">
        <v>45174</v>
      </c>
      <c r="Z1072" t="s">
        <v>71</v>
      </c>
      <c r="AA1072" t="s">
        <v>72</v>
      </c>
      <c r="AB1072" t="s">
        <v>60</v>
      </c>
      <c r="AC1072">
        <v>10</v>
      </c>
      <c r="AD1072" t="s">
        <v>54</v>
      </c>
      <c r="AE1072" t="s">
        <v>54</v>
      </c>
      <c r="AF1072" t="s">
        <v>54</v>
      </c>
      <c r="AG1072" t="s">
        <v>54</v>
      </c>
      <c r="AH1072" t="s">
        <v>3394</v>
      </c>
      <c r="AI1072" t="s">
        <v>54</v>
      </c>
      <c r="AJ1072" t="s">
        <v>54</v>
      </c>
      <c r="AK1072" t="s">
        <v>54</v>
      </c>
      <c r="AL1072" s="2">
        <v>3411191.21</v>
      </c>
      <c r="AM1072">
        <v>10</v>
      </c>
      <c r="AN1072">
        <v>1</v>
      </c>
      <c r="AO1072" t="s">
        <v>74</v>
      </c>
      <c r="AP1072" s="8">
        <v>3411191.21</v>
      </c>
      <c r="AQ1072" t="s">
        <v>58</v>
      </c>
      <c r="AR1072">
        <v>10</v>
      </c>
      <c r="AS1072">
        <v>10</v>
      </c>
      <c r="AT1072" t="s">
        <v>58</v>
      </c>
      <c r="AU1072" t="s">
        <v>58</v>
      </c>
      <c r="AV1072" t="b">
        <v>0</v>
      </c>
    </row>
    <row r="1073" spans="1:48">
      <c r="A1073">
        <v>1072</v>
      </c>
      <c r="B1073" t="s">
        <v>3395</v>
      </c>
      <c r="C1073" t="s">
        <v>3396</v>
      </c>
      <c r="D1073" t="s">
        <v>2108</v>
      </c>
      <c r="E1073" t="s">
        <v>2109</v>
      </c>
      <c r="F1073" t="s">
        <v>66</v>
      </c>
      <c r="G1073" t="s">
        <v>52</v>
      </c>
      <c r="H1073" t="s">
        <v>53</v>
      </c>
      <c r="J1073" t="s">
        <v>54</v>
      </c>
      <c r="K1073" s="1">
        <v>45199</v>
      </c>
      <c r="L1073">
        <v>40</v>
      </c>
      <c r="O1073" t="s">
        <v>2569</v>
      </c>
      <c r="P1073" t="s">
        <v>2111</v>
      </c>
      <c r="Q1073" t="s">
        <v>56</v>
      </c>
      <c r="R1073" t="s">
        <v>2112</v>
      </c>
      <c r="S1073" t="s">
        <v>3397</v>
      </c>
      <c r="T1073" s="1">
        <v>45174</v>
      </c>
      <c r="U1073" t="s">
        <v>58</v>
      </c>
      <c r="V1073" t="s">
        <v>58</v>
      </c>
      <c r="W1073" t="s">
        <v>2569</v>
      </c>
      <c r="X1073">
        <v>2</v>
      </c>
      <c r="Y1073" s="1">
        <v>45174</v>
      </c>
      <c r="Z1073" t="s">
        <v>71</v>
      </c>
      <c r="AA1073" t="s">
        <v>72</v>
      </c>
      <c r="AB1073" t="s">
        <v>60</v>
      </c>
      <c r="AC1073">
        <v>8</v>
      </c>
      <c r="AD1073" t="s">
        <v>54</v>
      </c>
      <c r="AE1073" t="s">
        <v>54</v>
      </c>
      <c r="AF1073" t="s">
        <v>54</v>
      </c>
      <c r="AG1073" t="s">
        <v>54</v>
      </c>
      <c r="AH1073" t="s">
        <v>3398</v>
      </c>
      <c r="AI1073" t="s">
        <v>54</v>
      </c>
      <c r="AJ1073" t="s">
        <v>54</v>
      </c>
      <c r="AK1073" t="s">
        <v>54</v>
      </c>
      <c r="AL1073" s="2">
        <v>7933362.0599999996</v>
      </c>
      <c r="AM1073">
        <v>17</v>
      </c>
      <c r="AN1073">
        <v>1</v>
      </c>
      <c r="AO1073" t="s">
        <v>74</v>
      </c>
      <c r="AP1073" s="8">
        <v>7933362.0599999996</v>
      </c>
      <c r="AQ1073" t="s">
        <v>58</v>
      </c>
      <c r="AR1073">
        <v>17</v>
      </c>
      <c r="AS1073">
        <v>8</v>
      </c>
      <c r="AT1073" t="s">
        <v>58</v>
      </c>
      <c r="AU1073" t="s">
        <v>58</v>
      </c>
      <c r="AV1073" t="b">
        <v>0</v>
      </c>
    </row>
    <row r="1074" spans="1:48">
      <c r="A1074">
        <v>1073</v>
      </c>
      <c r="B1074" t="s">
        <v>3395</v>
      </c>
      <c r="C1074" t="s">
        <v>3399</v>
      </c>
      <c r="D1074" t="s">
        <v>2108</v>
      </c>
      <c r="E1074" t="s">
        <v>2109</v>
      </c>
      <c r="F1074" t="s">
        <v>66</v>
      </c>
      <c r="G1074" t="s">
        <v>52</v>
      </c>
      <c r="H1074" t="s">
        <v>53</v>
      </c>
      <c r="J1074" t="s">
        <v>54</v>
      </c>
      <c r="K1074" s="1">
        <v>45199</v>
      </c>
      <c r="L1074">
        <v>40</v>
      </c>
      <c r="O1074" t="s">
        <v>2569</v>
      </c>
      <c r="P1074" t="s">
        <v>2111</v>
      </c>
      <c r="Q1074" t="s">
        <v>56</v>
      </c>
      <c r="R1074" t="s">
        <v>2112</v>
      </c>
      <c r="S1074" t="s">
        <v>3302</v>
      </c>
      <c r="T1074" s="1">
        <v>45168</v>
      </c>
      <c r="U1074" t="s">
        <v>58</v>
      </c>
      <c r="V1074" t="s">
        <v>58</v>
      </c>
      <c r="W1074" t="s">
        <v>2569</v>
      </c>
      <c r="X1074">
        <v>2</v>
      </c>
      <c r="Y1074" s="1">
        <v>45174</v>
      </c>
      <c r="Z1074" t="s">
        <v>71</v>
      </c>
      <c r="AA1074" t="s">
        <v>72</v>
      </c>
      <c r="AB1074" t="s">
        <v>60</v>
      </c>
      <c r="AC1074">
        <v>8</v>
      </c>
      <c r="AD1074" t="s">
        <v>54</v>
      </c>
      <c r="AE1074" t="s">
        <v>54</v>
      </c>
      <c r="AF1074" t="s">
        <v>54</v>
      </c>
      <c r="AG1074" t="s">
        <v>54</v>
      </c>
      <c r="AH1074" t="s">
        <v>3303</v>
      </c>
      <c r="AI1074" t="s">
        <v>54</v>
      </c>
      <c r="AJ1074" t="s">
        <v>54</v>
      </c>
      <c r="AK1074" t="s">
        <v>54</v>
      </c>
      <c r="AL1074" s="2">
        <v>8133394.8499999996</v>
      </c>
      <c r="AM1074">
        <v>16</v>
      </c>
      <c r="AN1074">
        <v>1</v>
      </c>
      <c r="AO1074" t="s">
        <v>74</v>
      </c>
      <c r="AP1074" s="8">
        <v>8133394.8499999996</v>
      </c>
      <c r="AQ1074" t="s">
        <v>58</v>
      </c>
      <c r="AR1074">
        <v>16</v>
      </c>
      <c r="AS1074">
        <v>8</v>
      </c>
      <c r="AT1074" t="s">
        <v>58</v>
      </c>
      <c r="AU1074" t="s">
        <v>58</v>
      </c>
      <c r="AV1074" t="b">
        <v>0</v>
      </c>
    </row>
    <row r="1075" spans="1:48">
      <c r="A1075">
        <v>1074</v>
      </c>
      <c r="B1075" t="s">
        <v>3395</v>
      </c>
      <c r="C1075" t="s">
        <v>3400</v>
      </c>
      <c r="D1075" t="s">
        <v>2108</v>
      </c>
      <c r="E1075" t="s">
        <v>2109</v>
      </c>
      <c r="F1075" t="s">
        <v>66</v>
      </c>
      <c r="G1075" t="s">
        <v>52</v>
      </c>
      <c r="H1075" t="s">
        <v>53</v>
      </c>
      <c r="J1075" t="s">
        <v>54</v>
      </c>
      <c r="K1075" s="1">
        <v>45199</v>
      </c>
      <c r="L1075">
        <v>40</v>
      </c>
      <c r="O1075" t="s">
        <v>2569</v>
      </c>
      <c r="P1075" t="s">
        <v>2111</v>
      </c>
      <c r="Q1075" t="s">
        <v>56</v>
      </c>
      <c r="R1075" t="s">
        <v>2112</v>
      </c>
      <c r="S1075" t="s">
        <v>3126</v>
      </c>
      <c r="T1075" s="1">
        <v>45160</v>
      </c>
      <c r="U1075" t="s">
        <v>58</v>
      </c>
      <c r="V1075" t="s">
        <v>58</v>
      </c>
      <c r="W1075" t="s">
        <v>2569</v>
      </c>
      <c r="X1075">
        <v>2</v>
      </c>
      <c r="Y1075" s="1">
        <v>45174</v>
      </c>
      <c r="Z1075" t="s">
        <v>71</v>
      </c>
      <c r="AA1075" t="s">
        <v>72</v>
      </c>
      <c r="AB1075" t="s">
        <v>60</v>
      </c>
      <c r="AC1075">
        <v>8</v>
      </c>
      <c r="AD1075" t="s">
        <v>54</v>
      </c>
      <c r="AE1075" t="s">
        <v>54</v>
      </c>
      <c r="AF1075" t="s">
        <v>54</v>
      </c>
      <c r="AG1075" t="s">
        <v>54</v>
      </c>
      <c r="AH1075" t="s">
        <v>3127</v>
      </c>
      <c r="AI1075" t="s">
        <v>54</v>
      </c>
      <c r="AJ1075" t="s">
        <v>54</v>
      </c>
      <c r="AK1075" t="s">
        <v>54</v>
      </c>
      <c r="AL1075" s="2">
        <v>7798885.9800000004</v>
      </c>
      <c r="AM1075">
        <v>14</v>
      </c>
      <c r="AN1075">
        <v>1</v>
      </c>
      <c r="AO1075" t="s">
        <v>74</v>
      </c>
      <c r="AP1075" s="8">
        <v>7798885.9800000004</v>
      </c>
      <c r="AQ1075" t="s">
        <v>58</v>
      </c>
      <c r="AR1075">
        <v>14</v>
      </c>
      <c r="AS1075">
        <v>8</v>
      </c>
      <c r="AT1075" t="s">
        <v>58</v>
      </c>
      <c r="AU1075" t="s">
        <v>58</v>
      </c>
      <c r="AV1075" t="b">
        <v>0</v>
      </c>
    </row>
    <row r="1076" spans="1:48">
      <c r="A1076">
        <v>1075</v>
      </c>
      <c r="B1076" t="s">
        <v>3395</v>
      </c>
      <c r="C1076" t="s">
        <v>3401</v>
      </c>
      <c r="D1076" t="s">
        <v>2108</v>
      </c>
      <c r="E1076" t="s">
        <v>2109</v>
      </c>
      <c r="F1076" t="s">
        <v>66</v>
      </c>
      <c r="G1076" t="s">
        <v>52</v>
      </c>
      <c r="H1076" t="s">
        <v>53</v>
      </c>
      <c r="J1076" t="s">
        <v>54</v>
      </c>
      <c r="K1076" s="1">
        <v>45199</v>
      </c>
      <c r="L1076">
        <v>40</v>
      </c>
      <c r="O1076" t="s">
        <v>2569</v>
      </c>
      <c r="P1076" t="s">
        <v>2111</v>
      </c>
      <c r="Q1076" t="s">
        <v>56</v>
      </c>
      <c r="R1076" t="s">
        <v>2112</v>
      </c>
      <c r="S1076" t="s">
        <v>3105</v>
      </c>
      <c r="T1076" s="1">
        <v>45159</v>
      </c>
      <c r="U1076" t="s">
        <v>58</v>
      </c>
      <c r="V1076" t="s">
        <v>58</v>
      </c>
      <c r="W1076" t="s">
        <v>2569</v>
      </c>
      <c r="X1076">
        <v>2</v>
      </c>
      <c r="Y1076" s="1">
        <v>45174</v>
      </c>
      <c r="Z1076" t="s">
        <v>71</v>
      </c>
      <c r="AA1076" t="s">
        <v>72</v>
      </c>
      <c r="AB1076" t="s">
        <v>60</v>
      </c>
      <c r="AC1076">
        <v>8</v>
      </c>
      <c r="AD1076" t="s">
        <v>54</v>
      </c>
      <c r="AE1076" t="s">
        <v>54</v>
      </c>
      <c r="AF1076" t="s">
        <v>54</v>
      </c>
      <c r="AG1076" t="s">
        <v>54</v>
      </c>
      <c r="AH1076" t="s">
        <v>3106</v>
      </c>
      <c r="AI1076" t="s">
        <v>54</v>
      </c>
      <c r="AJ1076" t="s">
        <v>54</v>
      </c>
      <c r="AK1076" t="s">
        <v>54</v>
      </c>
      <c r="AL1076" s="2">
        <v>7449060.5899999999</v>
      </c>
      <c r="AM1076">
        <v>11</v>
      </c>
      <c r="AN1076">
        <v>1</v>
      </c>
      <c r="AO1076" t="s">
        <v>74</v>
      </c>
      <c r="AP1076" s="8">
        <v>7449060.5899999999</v>
      </c>
      <c r="AQ1076" t="s">
        <v>58</v>
      </c>
      <c r="AR1076">
        <v>11</v>
      </c>
      <c r="AS1076">
        <v>8</v>
      </c>
      <c r="AT1076" t="s">
        <v>58</v>
      </c>
      <c r="AU1076" t="s">
        <v>58</v>
      </c>
      <c r="AV1076" t="b">
        <v>0</v>
      </c>
    </row>
    <row r="1077" spans="1:48">
      <c r="A1077">
        <v>1076</v>
      </c>
      <c r="B1077" t="s">
        <v>3395</v>
      </c>
      <c r="C1077" t="s">
        <v>3402</v>
      </c>
      <c r="D1077" t="s">
        <v>2108</v>
      </c>
      <c r="E1077" t="s">
        <v>2109</v>
      </c>
      <c r="F1077" t="s">
        <v>66</v>
      </c>
      <c r="G1077" t="s">
        <v>52</v>
      </c>
      <c r="H1077" t="s">
        <v>53</v>
      </c>
      <c r="J1077" t="s">
        <v>54</v>
      </c>
      <c r="K1077" s="1">
        <v>45199</v>
      </c>
      <c r="L1077">
        <v>40</v>
      </c>
      <c r="O1077" t="s">
        <v>2569</v>
      </c>
      <c r="P1077" t="s">
        <v>2111</v>
      </c>
      <c r="Q1077" t="s">
        <v>56</v>
      </c>
      <c r="R1077" t="s">
        <v>2112</v>
      </c>
      <c r="S1077" t="s">
        <v>3084</v>
      </c>
      <c r="T1077" s="1">
        <v>45156</v>
      </c>
      <c r="U1077" t="s">
        <v>58</v>
      </c>
      <c r="V1077" t="s">
        <v>58</v>
      </c>
      <c r="W1077" t="s">
        <v>2569</v>
      </c>
      <c r="X1077">
        <v>2</v>
      </c>
      <c r="Y1077" s="1">
        <v>45174</v>
      </c>
      <c r="Z1077" t="s">
        <v>71</v>
      </c>
      <c r="AA1077" t="s">
        <v>72</v>
      </c>
      <c r="AB1077" t="s">
        <v>60</v>
      </c>
      <c r="AC1077">
        <v>8</v>
      </c>
      <c r="AD1077" t="s">
        <v>54</v>
      </c>
      <c r="AE1077" t="s">
        <v>54</v>
      </c>
      <c r="AF1077" t="s">
        <v>54</v>
      </c>
      <c r="AG1077" t="s">
        <v>54</v>
      </c>
      <c r="AH1077" t="s">
        <v>3085</v>
      </c>
      <c r="AI1077" t="s">
        <v>54</v>
      </c>
      <c r="AJ1077" t="s">
        <v>54</v>
      </c>
      <c r="AK1077" t="s">
        <v>54</v>
      </c>
      <c r="AL1077" s="2">
        <v>7379080.5899999999</v>
      </c>
      <c r="AM1077">
        <v>10</v>
      </c>
      <c r="AN1077">
        <v>1</v>
      </c>
      <c r="AO1077" t="s">
        <v>74</v>
      </c>
      <c r="AP1077" s="8">
        <v>7379080.5899999999</v>
      </c>
      <c r="AQ1077" t="s">
        <v>58</v>
      </c>
      <c r="AR1077">
        <v>10</v>
      </c>
      <c r="AS1077">
        <v>8</v>
      </c>
      <c r="AT1077" t="s">
        <v>58</v>
      </c>
      <c r="AU1077" t="s">
        <v>58</v>
      </c>
      <c r="AV1077" t="b">
        <v>0</v>
      </c>
    </row>
    <row r="1078" spans="1:48">
      <c r="A1078">
        <v>1077</v>
      </c>
      <c r="B1078" t="s">
        <v>3395</v>
      </c>
      <c r="C1078" t="s">
        <v>3403</v>
      </c>
      <c r="D1078" t="s">
        <v>2108</v>
      </c>
      <c r="E1078" t="s">
        <v>2109</v>
      </c>
      <c r="F1078" t="s">
        <v>66</v>
      </c>
      <c r="G1078" t="s">
        <v>52</v>
      </c>
      <c r="H1078" t="s">
        <v>53</v>
      </c>
      <c r="J1078" t="s">
        <v>54</v>
      </c>
      <c r="K1078" s="1">
        <v>45199</v>
      </c>
      <c r="L1078">
        <v>40</v>
      </c>
      <c r="O1078" t="s">
        <v>2569</v>
      </c>
      <c r="P1078" t="s">
        <v>2111</v>
      </c>
      <c r="Q1078" t="s">
        <v>56</v>
      </c>
      <c r="R1078" t="s">
        <v>2112</v>
      </c>
      <c r="S1078" t="s">
        <v>2955</v>
      </c>
      <c r="T1078" s="1">
        <v>45154</v>
      </c>
      <c r="U1078" t="s">
        <v>58</v>
      </c>
      <c r="V1078" t="s">
        <v>58</v>
      </c>
      <c r="W1078" t="s">
        <v>2569</v>
      </c>
      <c r="X1078">
        <v>2</v>
      </c>
      <c r="Y1078" s="1">
        <v>45174</v>
      </c>
      <c r="Z1078" t="s">
        <v>71</v>
      </c>
      <c r="AA1078" t="s">
        <v>72</v>
      </c>
      <c r="AB1078" t="s">
        <v>60</v>
      </c>
      <c r="AC1078">
        <v>8</v>
      </c>
      <c r="AD1078" t="s">
        <v>54</v>
      </c>
      <c r="AE1078" t="s">
        <v>54</v>
      </c>
      <c r="AF1078" t="s">
        <v>54</v>
      </c>
      <c r="AG1078" t="s">
        <v>54</v>
      </c>
      <c r="AH1078" t="s">
        <v>2956</v>
      </c>
      <c r="AI1078" t="s">
        <v>54</v>
      </c>
      <c r="AJ1078" t="s">
        <v>54</v>
      </c>
      <c r="AK1078" t="s">
        <v>54</v>
      </c>
      <c r="AL1078" s="2">
        <v>7372574.5899999999</v>
      </c>
      <c r="AM1078">
        <v>10</v>
      </c>
      <c r="AN1078">
        <v>1</v>
      </c>
      <c r="AO1078" t="s">
        <v>74</v>
      </c>
      <c r="AP1078" s="8">
        <v>7372574.5899999999</v>
      </c>
      <c r="AQ1078" t="s">
        <v>58</v>
      </c>
      <c r="AR1078">
        <v>10</v>
      </c>
      <c r="AS1078">
        <v>8</v>
      </c>
      <c r="AT1078" t="s">
        <v>58</v>
      </c>
      <c r="AU1078" t="s">
        <v>58</v>
      </c>
      <c r="AV1078" t="b">
        <v>0</v>
      </c>
    </row>
    <row r="1079" spans="1:48">
      <c r="A1079">
        <v>1078</v>
      </c>
      <c r="B1079" t="s">
        <v>3395</v>
      </c>
      <c r="C1079" t="s">
        <v>3404</v>
      </c>
      <c r="D1079" t="s">
        <v>2108</v>
      </c>
      <c r="E1079" t="s">
        <v>2109</v>
      </c>
      <c r="F1079" t="s">
        <v>66</v>
      </c>
      <c r="G1079" t="s">
        <v>52</v>
      </c>
      <c r="H1079" t="s">
        <v>53</v>
      </c>
      <c r="J1079" t="s">
        <v>54</v>
      </c>
      <c r="K1079" s="1">
        <v>45199</v>
      </c>
      <c r="L1079">
        <v>40</v>
      </c>
      <c r="O1079" t="s">
        <v>2569</v>
      </c>
      <c r="P1079" t="s">
        <v>2111</v>
      </c>
      <c r="Q1079" t="s">
        <v>56</v>
      </c>
      <c r="R1079" t="s">
        <v>2112</v>
      </c>
      <c r="S1079" t="s">
        <v>2904</v>
      </c>
      <c r="T1079" s="1">
        <v>45149</v>
      </c>
      <c r="U1079" t="s">
        <v>58</v>
      </c>
      <c r="V1079" t="s">
        <v>58</v>
      </c>
      <c r="W1079" t="s">
        <v>2569</v>
      </c>
      <c r="X1079">
        <v>2</v>
      </c>
      <c r="Y1079" s="1">
        <v>45174</v>
      </c>
      <c r="Z1079" t="s">
        <v>71</v>
      </c>
      <c r="AA1079" t="s">
        <v>72</v>
      </c>
      <c r="AB1079" t="s">
        <v>60</v>
      </c>
      <c r="AC1079">
        <v>8</v>
      </c>
      <c r="AD1079" t="s">
        <v>54</v>
      </c>
      <c r="AE1079" t="s">
        <v>54</v>
      </c>
      <c r="AF1079" t="s">
        <v>54</v>
      </c>
      <c r="AG1079" t="s">
        <v>54</v>
      </c>
      <c r="AH1079" t="s">
        <v>2905</v>
      </c>
      <c r="AI1079" t="s">
        <v>54</v>
      </c>
      <c r="AJ1079" t="s">
        <v>54</v>
      </c>
      <c r="AK1079" t="s">
        <v>54</v>
      </c>
      <c r="AL1079" s="2">
        <v>7308749.5899999999</v>
      </c>
      <c r="AM1079">
        <v>9</v>
      </c>
      <c r="AN1079">
        <v>1</v>
      </c>
      <c r="AO1079" t="s">
        <v>74</v>
      </c>
      <c r="AP1079" s="8">
        <v>7308749.5899999999</v>
      </c>
      <c r="AQ1079" t="s">
        <v>58</v>
      </c>
      <c r="AR1079">
        <v>9</v>
      </c>
      <c r="AS1079">
        <v>8</v>
      </c>
      <c r="AT1079" t="s">
        <v>58</v>
      </c>
      <c r="AU1079" t="s">
        <v>58</v>
      </c>
      <c r="AV1079" t="b">
        <v>0</v>
      </c>
    </row>
    <row r="1080" spans="1:48">
      <c r="A1080">
        <v>1079</v>
      </c>
      <c r="B1080" t="s">
        <v>3395</v>
      </c>
      <c r="C1080" t="s">
        <v>3405</v>
      </c>
      <c r="D1080" t="s">
        <v>2108</v>
      </c>
      <c r="E1080" t="s">
        <v>2109</v>
      </c>
      <c r="F1080" t="s">
        <v>66</v>
      </c>
      <c r="G1080" t="s">
        <v>52</v>
      </c>
      <c r="H1080" t="s">
        <v>53</v>
      </c>
      <c r="J1080" t="s">
        <v>54</v>
      </c>
      <c r="K1080" s="1">
        <v>45199</v>
      </c>
      <c r="L1080">
        <v>40</v>
      </c>
      <c r="O1080" t="s">
        <v>2569</v>
      </c>
      <c r="P1080" t="s">
        <v>2111</v>
      </c>
      <c r="Q1080" t="s">
        <v>56</v>
      </c>
      <c r="R1080" t="s">
        <v>2112</v>
      </c>
      <c r="S1080" t="s">
        <v>2885</v>
      </c>
      <c r="T1080" s="1">
        <v>45148</v>
      </c>
      <c r="U1080" t="s">
        <v>58</v>
      </c>
      <c r="V1080" t="s">
        <v>58</v>
      </c>
      <c r="W1080" t="s">
        <v>2569</v>
      </c>
      <c r="X1080">
        <v>2</v>
      </c>
      <c r="Y1080" s="1">
        <v>45174</v>
      </c>
      <c r="Z1080" t="s">
        <v>71</v>
      </c>
      <c r="AA1080" t="s">
        <v>72</v>
      </c>
      <c r="AB1080" t="s">
        <v>60</v>
      </c>
      <c r="AC1080">
        <v>8</v>
      </c>
      <c r="AD1080" t="s">
        <v>54</v>
      </c>
      <c r="AE1080" t="s">
        <v>54</v>
      </c>
      <c r="AF1080" t="s">
        <v>54</v>
      </c>
      <c r="AG1080" t="s">
        <v>54</v>
      </c>
      <c r="AH1080" t="s">
        <v>2886</v>
      </c>
      <c r="AI1080" t="s">
        <v>54</v>
      </c>
      <c r="AJ1080" t="s">
        <v>54</v>
      </c>
      <c r="AK1080" t="s">
        <v>54</v>
      </c>
      <c r="AL1080" s="2">
        <v>7319599.5899999999</v>
      </c>
      <c r="AM1080">
        <v>10</v>
      </c>
      <c r="AN1080">
        <v>1</v>
      </c>
      <c r="AO1080" t="s">
        <v>74</v>
      </c>
      <c r="AP1080" s="8">
        <v>7319599.5899999999</v>
      </c>
      <c r="AQ1080" t="s">
        <v>58</v>
      </c>
      <c r="AR1080">
        <v>10</v>
      </c>
      <c r="AS1080">
        <v>8</v>
      </c>
      <c r="AT1080" t="s">
        <v>58</v>
      </c>
      <c r="AU1080" t="s">
        <v>58</v>
      </c>
      <c r="AV1080" t="b">
        <v>0</v>
      </c>
    </row>
    <row r="1081" spans="1:48">
      <c r="A1081">
        <v>1080</v>
      </c>
      <c r="B1081" t="s">
        <v>3406</v>
      </c>
      <c r="C1081" t="s">
        <v>3407</v>
      </c>
      <c r="D1081" t="s">
        <v>2108</v>
      </c>
      <c r="E1081" t="s">
        <v>2109</v>
      </c>
      <c r="F1081" t="s">
        <v>66</v>
      </c>
      <c r="G1081" t="s">
        <v>52</v>
      </c>
      <c r="H1081" t="s">
        <v>53</v>
      </c>
      <c r="J1081" t="s">
        <v>54</v>
      </c>
      <c r="K1081" s="1">
        <v>45199</v>
      </c>
      <c r="L1081">
        <v>40</v>
      </c>
      <c r="O1081" t="s">
        <v>2225</v>
      </c>
      <c r="P1081" t="s">
        <v>2111</v>
      </c>
      <c r="Q1081" t="s">
        <v>56</v>
      </c>
      <c r="R1081" t="s">
        <v>2112</v>
      </c>
      <c r="S1081" t="s">
        <v>3408</v>
      </c>
      <c r="T1081" s="1">
        <v>45174</v>
      </c>
      <c r="U1081" t="s">
        <v>58</v>
      </c>
      <c r="V1081" t="s">
        <v>58</v>
      </c>
      <c r="W1081" t="s">
        <v>2225</v>
      </c>
      <c r="X1081">
        <v>2</v>
      </c>
      <c r="Y1081" s="1">
        <v>45174</v>
      </c>
      <c r="Z1081" t="s">
        <v>71</v>
      </c>
      <c r="AA1081" t="s">
        <v>72</v>
      </c>
      <c r="AB1081" t="s">
        <v>60</v>
      </c>
      <c r="AC1081">
        <v>4</v>
      </c>
      <c r="AD1081" t="s">
        <v>54</v>
      </c>
      <c r="AE1081" t="s">
        <v>54</v>
      </c>
      <c r="AF1081" t="s">
        <v>54</v>
      </c>
      <c r="AG1081" t="s">
        <v>54</v>
      </c>
      <c r="AH1081" t="s">
        <v>3409</v>
      </c>
      <c r="AI1081" t="s">
        <v>54</v>
      </c>
      <c r="AJ1081" t="s">
        <v>54</v>
      </c>
      <c r="AK1081" t="s">
        <v>54</v>
      </c>
      <c r="AL1081" s="2">
        <v>4391271.26</v>
      </c>
      <c r="AM1081">
        <v>6</v>
      </c>
      <c r="AN1081">
        <v>1</v>
      </c>
      <c r="AO1081" t="s">
        <v>74</v>
      </c>
      <c r="AP1081" s="8">
        <v>4391271.26</v>
      </c>
      <c r="AQ1081" t="s">
        <v>58</v>
      </c>
      <c r="AR1081">
        <v>6</v>
      </c>
      <c r="AS1081">
        <v>4</v>
      </c>
      <c r="AT1081" t="s">
        <v>58</v>
      </c>
      <c r="AU1081" t="s">
        <v>58</v>
      </c>
      <c r="AV1081" t="b">
        <v>0</v>
      </c>
    </row>
    <row r="1082" spans="1:48">
      <c r="A1082">
        <v>1081</v>
      </c>
      <c r="B1082" t="s">
        <v>3406</v>
      </c>
      <c r="C1082" t="s">
        <v>3410</v>
      </c>
      <c r="D1082" t="s">
        <v>2108</v>
      </c>
      <c r="E1082" t="s">
        <v>2109</v>
      </c>
      <c r="F1082" t="s">
        <v>66</v>
      </c>
      <c r="G1082" t="s">
        <v>52</v>
      </c>
      <c r="H1082" t="s">
        <v>53</v>
      </c>
      <c r="J1082" t="s">
        <v>54</v>
      </c>
      <c r="K1082" s="1">
        <v>45199</v>
      </c>
      <c r="L1082">
        <v>40</v>
      </c>
      <c r="O1082" t="s">
        <v>2225</v>
      </c>
      <c r="P1082" t="s">
        <v>2111</v>
      </c>
      <c r="Q1082" t="s">
        <v>56</v>
      </c>
      <c r="R1082" t="s">
        <v>2112</v>
      </c>
      <c r="S1082" t="s">
        <v>3135</v>
      </c>
      <c r="T1082" s="1">
        <v>45161</v>
      </c>
      <c r="U1082" t="s">
        <v>58</v>
      </c>
      <c r="V1082" t="s">
        <v>58</v>
      </c>
      <c r="W1082" t="s">
        <v>2225</v>
      </c>
      <c r="X1082">
        <v>2</v>
      </c>
      <c r="Y1082" s="1">
        <v>45174</v>
      </c>
      <c r="Z1082" t="s">
        <v>71</v>
      </c>
      <c r="AA1082" t="s">
        <v>72</v>
      </c>
      <c r="AB1082" t="s">
        <v>60</v>
      </c>
      <c r="AC1082">
        <v>4</v>
      </c>
      <c r="AD1082" t="s">
        <v>54</v>
      </c>
      <c r="AE1082" t="s">
        <v>54</v>
      </c>
      <c r="AF1082" t="s">
        <v>54</v>
      </c>
      <c r="AG1082" t="s">
        <v>54</v>
      </c>
      <c r="AH1082" t="s">
        <v>3136</v>
      </c>
      <c r="AI1082" t="s">
        <v>54</v>
      </c>
      <c r="AJ1082" t="s">
        <v>54</v>
      </c>
      <c r="AK1082" t="s">
        <v>54</v>
      </c>
      <c r="AL1082" s="2">
        <v>4394291.26</v>
      </c>
      <c r="AM1082">
        <v>6</v>
      </c>
      <c r="AN1082">
        <v>1</v>
      </c>
      <c r="AO1082" t="s">
        <v>74</v>
      </c>
      <c r="AP1082" s="8">
        <v>4394291.26</v>
      </c>
      <c r="AQ1082" t="s">
        <v>58</v>
      </c>
      <c r="AR1082">
        <v>6</v>
      </c>
      <c r="AS1082">
        <v>4</v>
      </c>
      <c r="AT1082" t="s">
        <v>58</v>
      </c>
      <c r="AU1082" t="s">
        <v>58</v>
      </c>
      <c r="AV1082" t="b">
        <v>0</v>
      </c>
    </row>
    <row r="1083" spans="1:48">
      <c r="A1083">
        <v>1082</v>
      </c>
      <c r="B1083" t="s">
        <v>3406</v>
      </c>
      <c r="C1083" t="s">
        <v>3411</v>
      </c>
      <c r="D1083" t="s">
        <v>2108</v>
      </c>
      <c r="E1083" t="s">
        <v>2109</v>
      </c>
      <c r="F1083" t="s">
        <v>66</v>
      </c>
      <c r="G1083" t="s">
        <v>52</v>
      </c>
      <c r="H1083" t="s">
        <v>53</v>
      </c>
      <c r="J1083" t="s">
        <v>54</v>
      </c>
      <c r="K1083" s="1">
        <v>45199</v>
      </c>
      <c r="L1083">
        <v>40</v>
      </c>
      <c r="O1083" t="s">
        <v>2225</v>
      </c>
      <c r="P1083" t="s">
        <v>2111</v>
      </c>
      <c r="Q1083" t="s">
        <v>56</v>
      </c>
      <c r="R1083" t="s">
        <v>2112</v>
      </c>
      <c r="S1083" t="s">
        <v>3090</v>
      </c>
      <c r="T1083" s="1">
        <v>45156</v>
      </c>
      <c r="U1083" t="s">
        <v>58</v>
      </c>
      <c r="V1083" t="s">
        <v>58</v>
      </c>
      <c r="W1083" t="s">
        <v>2225</v>
      </c>
      <c r="X1083">
        <v>2</v>
      </c>
      <c r="Y1083" s="1">
        <v>45174</v>
      </c>
      <c r="Z1083" t="s">
        <v>71</v>
      </c>
      <c r="AA1083" t="s">
        <v>72</v>
      </c>
      <c r="AB1083" t="s">
        <v>60</v>
      </c>
      <c r="AC1083">
        <v>4</v>
      </c>
      <c r="AD1083" t="s">
        <v>54</v>
      </c>
      <c r="AE1083" t="s">
        <v>54</v>
      </c>
      <c r="AF1083" t="s">
        <v>54</v>
      </c>
      <c r="AG1083" t="s">
        <v>54</v>
      </c>
      <c r="AH1083" t="s">
        <v>3091</v>
      </c>
      <c r="AI1083" t="s">
        <v>54</v>
      </c>
      <c r="AJ1083" t="s">
        <v>54</v>
      </c>
      <c r="AK1083" t="s">
        <v>54</v>
      </c>
      <c r="AL1083" s="2">
        <v>4371633.26</v>
      </c>
      <c r="AM1083">
        <v>5</v>
      </c>
      <c r="AN1083">
        <v>1</v>
      </c>
      <c r="AO1083" t="s">
        <v>74</v>
      </c>
      <c r="AP1083" s="8">
        <v>4371633.26</v>
      </c>
      <c r="AQ1083" t="s">
        <v>58</v>
      </c>
      <c r="AR1083">
        <v>5</v>
      </c>
      <c r="AS1083">
        <v>4</v>
      </c>
      <c r="AT1083" t="s">
        <v>58</v>
      </c>
      <c r="AU1083" t="s">
        <v>58</v>
      </c>
      <c r="AV1083" t="b">
        <v>0</v>
      </c>
    </row>
    <row r="1084" spans="1:48">
      <c r="A1084">
        <v>1083</v>
      </c>
      <c r="B1084" t="s">
        <v>3406</v>
      </c>
      <c r="C1084" t="s">
        <v>3412</v>
      </c>
      <c r="D1084" t="s">
        <v>2108</v>
      </c>
      <c r="E1084" t="s">
        <v>2109</v>
      </c>
      <c r="F1084" t="s">
        <v>66</v>
      </c>
      <c r="G1084" t="s">
        <v>52</v>
      </c>
      <c r="H1084" t="s">
        <v>53</v>
      </c>
      <c r="J1084" t="s">
        <v>54</v>
      </c>
      <c r="K1084" s="1">
        <v>45199</v>
      </c>
      <c r="L1084">
        <v>40</v>
      </c>
      <c r="O1084" t="s">
        <v>2225</v>
      </c>
      <c r="P1084" t="s">
        <v>2111</v>
      </c>
      <c r="Q1084" t="s">
        <v>56</v>
      </c>
      <c r="R1084" t="s">
        <v>2112</v>
      </c>
      <c r="S1084" t="s">
        <v>2940</v>
      </c>
      <c r="T1084" s="1">
        <v>45153</v>
      </c>
      <c r="U1084" t="s">
        <v>58</v>
      </c>
      <c r="V1084" t="s">
        <v>58</v>
      </c>
      <c r="W1084" t="s">
        <v>2225</v>
      </c>
      <c r="X1084">
        <v>2</v>
      </c>
      <c r="Y1084" s="1">
        <v>45174</v>
      </c>
      <c r="Z1084" t="s">
        <v>71</v>
      </c>
      <c r="AA1084" t="s">
        <v>72</v>
      </c>
      <c r="AB1084" t="s">
        <v>60</v>
      </c>
      <c r="AC1084">
        <v>4</v>
      </c>
      <c r="AD1084" t="s">
        <v>54</v>
      </c>
      <c r="AE1084" t="s">
        <v>54</v>
      </c>
      <c r="AF1084" t="s">
        <v>54</v>
      </c>
      <c r="AG1084" t="s">
        <v>54</v>
      </c>
      <c r="AH1084" t="s">
        <v>2941</v>
      </c>
      <c r="AI1084" t="s">
        <v>54</v>
      </c>
      <c r="AJ1084" t="s">
        <v>54</v>
      </c>
      <c r="AK1084" t="s">
        <v>54</v>
      </c>
      <c r="AL1084" s="2">
        <v>2170000</v>
      </c>
      <c r="AM1084">
        <v>4</v>
      </c>
      <c r="AN1084">
        <v>1</v>
      </c>
      <c r="AO1084" t="s">
        <v>74</v>
      </c>
      <c r="AP1084" s="8">
        <v>2170000</v>
      </c>
      <c r="AQ1084" t="s">
        <v>58</v>
      </c>
      <c r="AR1084">
        <v>4</v>
      </c>
      <c r="AS1084">
        <v>4</v>
      </c>
      <c r="AT1084" t="s">
        <v>58</v>
      </c>
      <c r="AU1084" t="s">
        <v>58</v>
      </c>
      <c r="AV1084" t="b">
        <v>0</v>
      </c>
    </row>
    <row r="1085" spans="1:48">
      <c r="A1085">
        <v>1084</v>
      </c>
      <c r="B1085" t="s">
        <v>1510</v>
      </c>
      <c r="C1085" t="s">
        <v>3413</v>
      </c>
      <c r="D1085" t="s">
        <v>2108</v>
      </c>
      <c r="E1085" t="s">
        <v>2109</v>
      </c>
      <c r="F1085" t="s">
        <v>66</v>
      </c>
      <c r="G1085" t="s">
        <v>52</v>
      </c>
      <c r="H1085" t="s">
        <v>53</v>
      </c>
      <c r="J1085" t="s">
        <v>54</v>
      </c>
      <c r="K1085" s="1">
        <v>45199</v>
      </c>
      <c r="L1085">
        <v>80</v>
      </c>
      <c r="O1085" t="s">
        <v>2512</v>
      </c>
      <c r="P1085" t="s">
        <v>2111</v>
      </c>
      <c r="Q1085" t="s">
        <v>56</v>
      </c>
      <c r="R1085" t="s">
        <v>2112</v>
      </c>
      <c r="S1085" t="s">
        <v>3414</v>
      </c>
      <c r="T1085" s="1">
        <v>45174</v>
      </c>
      <c r="U1085" t="s">
        <v>58</v>
      </c>
      <c r="V1085" t="s">
        <v>58</v>
      </c>
      <c r="W1085" t="s">
        <v>2512</v>
      </c>
      <c r="X1085">
        <v>2</v>
      </c>
      <c r="Y1085" s="1">
        <v>45174</v>
      </c>
      <c r="Z1085" t="s">
        <v>71</v>
      </c>
      <c r="AA1085" t="s">
        <v>72</v>
      </c>
      <c r="AB1085" t="s">
        <v>60</v>
      </c>
      <c r="AC1085">
        <v>15</v>
      </c>
      <c r="AD1085" t="s">
        <v>54</v>
      </c>
      <c r="AE1085" t="s">
        <v>54</v>
      </c>
      <c r="AF1085" t="s">
        <v>54</v>
      </c>
      <c r="AG1085" t="s">
        <v>54</v>
      </c>
      <c r="AH1085" t="s">
        <v>3415</v>
      </c>
      <c r="AI1085" t="s">
        <v>54</v>
      </c>
      <c r="AJ1085" t="s">
        <v>54</v>
      </c>
      <c r="AK1085" t="s">
        <v>54</v>
      </c>
      <c r="AL1085" s="2">
        <v>3253005.34</v>
      </c>
      <c r="AM1085">
        <v>28</v>
      </c>
      <c r="AN1085">
        <v>1</v>
      </c>
      <c r="AO1085" t="s">
        <v>74</v>
      </c>
      <c r="AP1085" s="8">
        <v>3253005.34</v>
      </c>
      <c r="AQ1085" t="s">
        <v>58</v>
      </c>
      <c r="AR1085">
        <v>28</v>
      </c>
      <c r="AS1085">
        <v>15</v>
      </c>
      <c r="AT1085" t="s">
        <v>58</v>
      </c>
      <c r="AU1085" t="s">
        <v>58</v>
      </c>
      <c r="AV1085" t="b">
        <v>0</v>
      </c>
    </row>
    <row r="1086" spans="1:48">
      <c r="A1086">
        <v>1085</v>
      </c>
      <c r="B1086" t="s">
        <v>1510</v>
      </c>
      <c r="C1086" t="s">
        <v>3416</v>
      </c>
      <c r="D1086" t="s">
        <v>2108</v>
      </c>
      <c r="E1086" t="s">
        <v>2109</v>
      </c>
      <c r="F1086" t="s">
        <v>66</v>
      </c>
      <c r="G1086" t="s">
        <v>52</v>
      </c>
      <c r="H1086" t="s">
        <v>53</v>
      </c>
      <c r="J1086" t="s">
        <v>54</v>
      </c>
      <c r="K1086" s="1">
        <v>45199</v>
      </c>
      <c r="L1086">
        <v>80</v>
      </c>
      <c r="O1086" t="s">
        <v>2512</v>
      </c>
      <c r="P1086" t="s">
        <v>2111</v>
      </c>
      <c r="Q1086" t="s">
        <v>56</v>
      </c>
      <c r="R1086" t="s">
        <v>2112</v>
      </c>
      <c r="S1086" t="s">
        <v>3225</v>
      </c>
      <c r="T1086" s="1">
        <v>45154</v>
      </c>
      <c r="U1086" t="s">
        <v>58</v>
      </c>
      <c r="V1086" t="s">
        <v>58</v>
      </c>
      <c r="W1086" t="s">
        <v>2512</v>
      </c>
      <c r="X1086">
        <v>2</v>
      </c>
      <c r="Y1086" s="1">
        <v>45174</v>
      </c>
      <c r="Z1086" t="s">
        <v>71</v>
      </c>
      <c r="AA1086" t="s">
        <v>72</v>
      </c>
      <c r="AB1086" t="s">
        <v>60</v>
      </c>
      <c r="AC1086">
        <v>15</v>
      </c>
      <c r="AD1086" t="s">
        <v>54</v>
      </c>
      <c r="AE1086" t="s">
        <v>54</v>
      </c>
      <c r="AF1086" t="s">
        <v>54</v>
      </c>
      <c r="AG1086" t="s">
        <v>54</v>
      </c>
      <c r="AH1086" t="s">
        <v>3226</v>
      </c>
      <c r="AI1086" t="s">
        <v>54</v>
      </c>
      <c r="AJ1086" t="s">
        <v>54</v>
      </c>
      <c r="AK1086" t="s">
        <v>54</v>
      </c>
      <c r="AL1086" s="2">
        <v>3584055.67</v>
      </c>
      <c r="AM1086">
        <v>31</v>
      </c>
      <c r="AN1086">
        <v>1</v>
      </c>
      <c r="AO1086" t="s">
        <v>74</v>
      </c>
      <c r="AP1086" s="8">
        <v>3584055.67</v>
      </c>
      <c r="AQ1086" t="s">
        <v>58</v>
      </c>
      <c r="AR1086">
        <v>31</v>
      </c>
      <c r="AS1086">
        <v>15</v>
      </c>
      <c r="AT1086" t="s">
        <v>58</v>
      </c>
      <c r="AU1086" t="s">
        <v>58</v>
      </c>
      <c r="AV1086" t="b">
        <v>0</v>
      </c>
    </row>
    <row r="1087" spans="1:48">
      <c r="A1087">
        <v>1086</v>
      </c>
      <c r="B1087" t="s">
        <v>1510</v>
      </c>
      <c r="C1087" t="s">
        <v>3417</v>
      </c>
      <c r="D1087" t="s">
        <v>2108</v>
      </c>
      <c r="E1087" t="s">
        <v>2109</v>
      </c>
      <c r="F1087" t="s">
        <v>66</v>
      </c>
      <c r="G1087" t="s">
        <v>52</v>
      </c>
      <c r="H1087" t="s">
        <v>53</v>
      </c>
      <c r="J1087" t="s">
        <v>54</v>
      </c>
      <c r="K1087" s="1">
        <v>45199</v>
      </c>
      <c r="L1087">
        <v>80</v>
      </c>
      <c r="O1087" t="s">
        <v>2512</v>
      </c>
      <c r="P1087" t="s">
        <v>2111</v>
      </c>
      <c r="Q1087" t="s">
        <v>56</v>
      </c>
      <c r="R1087" t="s">
        <v>2112</v>
      </c>
      <c r="S1087" t="s">
        <v>3228</v>
      </c>
      <c r="T1087" s="1">
        <v>45153</v>
      </c>
      <c r="U1087" t="s">
        <v>58</v>
      </c>
      <c r="V1087" t="s">
        <v>58</v>
      </c>
      <c r="W1087" t="s">
        <v>2512</v>
      </c>
      <c r="X1087">
        <v>2</v>
      </c>
      <c r="Y1087" s="1">
        <v>45174</v>
      </c>
      <c r="Z1087" t="s">
        <v>71</v>
      </c>
      <c r="AA1087" t="s">
        <v>72</v>
      </c>
      <c r="AB1087" t="s">
        <v>60</v>
      </c>
      <c r="AC1087">
        <v>15</v>
      </c>
      <c r="AD1087" t="s">
        <v>54</v>
      </c>
      <c r="AE1087" t="s">
        <v>54</v>
      </c>
      <c r="AF1087" t="s">
        <v>54</v>
      </c>
      <c r="AG1087" t="s">
        <v>54</v>
      </c>
      <c r="AH1087" t="s">
        <v>3229</v>
      </c>
      <c r="AI1087" t="s">
        <v>54</v>
      </c>
      <c r="AJ1087" t="s">
        <v>54</v>
      </c>
      <c r="AK1087" t="s">
        <v>54</v>
      </c>
      <c r="AL1087" s="2">
        <v>3507305.67</v>
      </c>
      <c r="AM1087">
        <v>29</v>
      </c>
      <c r="AN1087">
        <v>1</v>
      </c>
      <c r="AO1087" t="s">
        <v>74</v>
      </c>
      <c r="AP1087" s="8">
        <v>3507305.67</v>
      </c>
      <c r="AQ1087" t="s">
        <v>58</v>
      </c>
      <c r="AR1087">
        <v>29</v>
      </c>
      <c r="AS1087">
        <v>15</v>
      </c>
      <c r="AT1087" t="s">
        <v>58</v>
      </c>
      <c r="AU1087" t="s">
        <v>58</v>
      </c>
      <c r="AV1087" t="b">
        <v>0</v>
      </c>
    </row>
    <row r="1088" spans="1:48">
      <c r="A1088">
        <v>1087</v>
      </c>
      <c r="B1088" t="s">
        <v>1510</v>
      </c>
      <c r="C1088" t="s">
        <v>3418</v>
      </c>
      <c r="D1088" t="s">
        <v>2108</v>
      </c>
      <c r="E1088" t="s">
        <v>2109</v>
      </c>
      <c r="F1088" t="s">
        <v>66</v>
      </c>
      <c r="G1088" t="s">
        <v>52</v>
      </c>
      <c r="H1088" t="s">
        <v>53</v>
      </c>
      <c r="J1088" t="s">
        <v>54</v>
      </c>
      <c r="K1088" s="1">
        <v>45199</v>
      </c>
      <c r="L1088">
        <v>80</v>
      </c>
      <c r="O1088" t="s">
        <v>2512</v>
      </c>
      <c r="P1088" t="s">
        <v>2111</v>
      </c>
      <c r="Q1088" t="s">
        <v>56</v>
      </c>
      <c r="R1088" t="s">
        <v>2112</v>
      </c>
      <c r="S1088" t="s">
        <v>3231</v>
      </c>
      <c r="T1088" s="1">
        <v>45149</v>
      </c>
      <c r="U1088" t="s">
        <v>58</v>
      </c>
      <c r="V1088" t="s">
        <v>58</v>
      </c>
      <c r="W1088" t="s">
        <v>2512</v>
      </c>
      <c r="X1088">
        <v>2</v>
      </c>
      <c r="Y1088" s="1">
        <v>45174</v>
      </c>
      <c r="Z1088" t="s">
        <v>71</v>
      </c>
      <c r="AA1088" t="s">
        <v>72</v>
      </c>
      <c r="AB1088" t="s">
        <v>60</v>
      </c>
      <c r="AC1088">
        <v>15</v>
      </c>
      <c r="AD1088" t="s">
        <v>54</v>
      </c>
      <c r="AE1088" t="s">
        <v>54</v>
      </c>
      <c r="AF1088" t="s">
        <v>54</v>
      </c>
      <c r="AG1088" t="s">
        <v>54</v>
      </c>
      <c r="AH1088" t="s">
        <v>3232</v>
      </c>
      <c r="AI1088" t="s">
        <v>54</v>
      </c>
      <c r="AJ1088" t="s">
        <v>54</v>
      </c>
      <c r="AK1088" t="s">
        <v>54</v>
      </c>
      <c r="AL1088" s="2">
        <v>3643323.32</v>
      </c>
      <c r="AM1088">
        <v>31</v>
      </c>
      <c r="AN1088">
        <v>1</v>
      </c>
      <c r="AO1088" t="s">
        <v>74</v>
      </c>
      <c r="AP1088" s="8">
        <v>3643323.32</v>
      </c>
      <c r="AQ1088" t="s">
        <v>58</v>
      </c>
      <c r="AR1088">
        <v>31</v>
      </c>
      <c r="AS1088">
        <v>15</v>
      </c>
      <c r="AT1088" t="s">
        <v>58</v>
      </c>
      <c r="AU1088" t="s">
        <v>58</v>
      </c>
      <c r="AV1088" t="b">
        <v>0</v>
      </c>
    </row>
    <row r="1089" spans="1:48">
      <c r="A1089">
        <v>1088</v>
      </c>
      <c r="B1089" t="s">
        <v>1510</v>
      </c>
      <c r="C1089" t="s">
        <v>3419</v>
      </c>
      <c r="D1089" t="s">
        <v>2108</v>
      </c>
      <c r="E1089" t="s">
        <v>2109</v>
      </c>
      <c r="F1089" t="s">
        <v>66</v>
      </c>
      <c r="G1089" t="s">
        <v>52</v>
      </c>
      <c r="H1089" t="s">
        <v>53</v>
      </c>
      <c r="J1089" t="s">
        <v>54</v>
      </c>
      <c r="K1089" s="1">
        <v>45199</v>
      </c>
      <c r="L1089">
        <v>80</v>
      </c>
      <c r="O1089" t="s">
        <v>2512</v>
      </c>
      <c r="P1089" t="s">
        <v>2111</v>
      </c>
      <c r="Q1089" t="s">
        <v>56</v>
      </c>
      <c r="R1089" t="s">
        <v>2112</v>
      </c>
      <c r="S1089" t="s">
        <v>3189</v>
      </c>
      <c r="T1089" s="1">
        <v>45147</v>
      </c>
      <c r="U1089" t="s">
        <v>58</v>
      </c>
      <c r="V1089" t="s">
        <v>58</v>
      </c>
      <c r="W1089" t="s">
        <v>2512</v>
      </c>
      <c r="X1089">
        <v>2</v>
      </c>
      <c r="Y1089" s="1">
        <v>45174</v>
      </c>
      <c r="Z1089" t="s">
        <v>71</v>
      </c>
      <c r="AA1089" t="s">
        <v>72</v>
      </c>
      <c r="AB1089" t="s">
        <v>60</v>
      </c>
      <c r="AC1089">
        <v>15</v>
      </c>
      <c r="AD1089" t="s">
        <v>54</v>
      </c>
      <c r="AE1089" t="s">
        <v>54</v>
      </c>
      <c r="AF1089" t="s">
        <v>54</v>
      </c>
      <c r="AG1089" t="s">
        <v>54</v>
      </c>
      <c r="AH1089" t="s">
        <v>3190</v>
      </c>
      <c r="AI1089" t="s">
        <v>54</v>
      </c>
      <c r="AJ1089" t="s">
        <v>54</v>
      </c>
      <c r="AK1089" t="s">
        <v>54</v>
      </c>
      <c r="AL1089" s="2">
        <v>3501882.66</v>
      </c>
      <c r="AM1089">
        <v>31</v>
      </c>
      <c r="AN1089">
        <v>1</v>
      </c>
      <c r="AO1089" t="s">
        <v>74</v>
      </c>
      <c r="AP1089" s="8">
        <v>3501882.66</v>
      </c>
      <c r="AQ1089" t="s">
        <v>58</v>
      </c>
      <c r="AR1089">
        <v>31</v>
      </c>
      <c r="AS1089">
        <v>15</v>
      </c>
      <c r="AT1089" t="s">
        <v>58</v>
      </c>
      <c r="AU1089" t="s">
        <v>58</v>
      </c>
      <c r="AV1089" t="b">
        <v>0</v>
      </c>
    </row>
    <row r="1090" spans="1:48">
      <c r="A1090">
        <v>1089</v>
      </c>
      <c r="B1090" t="s">
        <v>1510</v>
      </c>
      <c r="C1090" t="s">
        <v>3420</v>
      </c>
      <c r="D1090" t="s">
        <v>2108</v>
      </c>
      <c r="E1090" t="s">
        <v>2109</v>
      </c>
      <c r="F1090" t="s">
        <v>66</v>
      </c>
      <c r="G1090" t="s">
        <v>52</v>
      </c>
      <c r="H1090" t="s">
        <v>53</v>
      </c>
      <c r="J1090" t="s">
        <v>54</v>
      </c>
      <c r="K1090" s="1">
        <v>45199</v>
      </c>
      <c r="L1090">
        <v>80</v>
      </c>
      <c r="O1090" t="s">
        <v>2512</v>
      </c>
      <c r="P1090" t="s">
        <v>2111</v>
      </c>
      <c r="Q1090" t="s">
        <v>56</v>
      </c>
      <c r="R1090" t="s">
        <v>2112</v>
      </c>
      <c r="S1090" t="s">
        <v>3192</v>
      </c>
      <c r="T1090" s="1">
        <v>45146</v>
      </c>
      <c r="U1090" t="s">
        <v>58</v>
      </c>
      <c r="V1090" t="s">
        <v>58</v>
      </c>
      <c r="W1090" t="s">
        <v>2512</v>
      </c>
      <c r="X1090">
        <v>2</v>
      </c>
      <c r="Y1090" s="1">
        <v>45174</v>
      </c>
      <c r="Z1090" t="s">
        <v>71</v>
      </c>
      <c r="AA1090" t="s">
        <v>72</v>
      </c>
      <c r="AB1090" t="s">
        <v>60</v>
      </c>
      <c r="AC1090">
        <v>15</v>
      </c>
      <c r="AD1090" t="s">
        <v>54</v>
      </c>
      <c r="AE1090" t="s">
        <v>54</v>
      </c>
      <c r="AF1090" t="s">
        <v>54</v>
      </c>
      <c r="AG1090" t="s">
        <v>54</v>
      </c>
      <c r="AH1090" t="s">
        <v>3193</v>
      </c>
      <c r="AI1090" t="s">
        <v>54</v>
      </c>
      <c r="AJ1090" t="s">
        <v>54</v>
      </c>
      <c r="AK1090" t="s">
        <v>54</v>
      </c>
      <c r="AL1090" s="2">
        <v>3386047.7</v>
      </c>
      <c r="AM1090">
        <v>30</v>
      </c>
      <c r="AN1090">
        <v>1</v>
      </c>
      <c r="AO1090" t="s">
        <v>74</v>
      </c>
      <c r="AP1090" s="8">
        <v>3386047.7</v>
      </c>
      <c r="AQ1090" t="s">
        <v>58</v>
      </c>
      <c r="AR1090">
        <v>30</v>
      </c>
      <c r="AS1090">
        <v>15</v>
      </c>
      <c r="AT1090" t="s">
        <v>58</v>
      </c>
      <c r="AU1090" t="s">
        <v>58</v>
      </c>
      <c r="AV1090" t="b">
        <v>0</v>
      </c>
    </row>
    <row r="1091" spans="1:48">
      <c r="A1091">
        <v>1090</v>
      </c>
      <c r="B1091" t="s">
        <v>1510</v>
      </c>
      <c r="C1091" t="s">
        <v>3421</v>
      </c>
      <c r="D1091" t="s">
        <v>2108</v>
      </c>
      <c r="E1091" t="s">
        <v>2109</v>
      </c>
      <c r="F1091" t="s">
        <v>66</v>
      </c>
      <c r="G1091" t="s">
        <v>52</v>
      </c>
      <c r="H1091" t="s">
        <v>53</v>
      </c>
      <c r="J1091" t="s">
        <v>54</v>
      </c>
      <c r="K1091" s="1">
        <v>45199</v>
      </c>
      <c r="L1091">
        <v>80</v>
      </c>
      <c r="O1091" t="s">
        <v>2512</v>
      </c>
      <c r="P1091" t="s">
        <v>2111</v>
      </c>
      <c r="Q1091" t="s">
        <v>56</v>
      </c>
      <c r="R1091" t="s">
        <v>2112</v>
      </c>
      <c r="S1091" t="s">
        <v>3195</v>
      </c>
      <c r="T1091" s="1">
        <v>45145</v>
      </c>
      <c r="U1091" t="s">
        <v>58</v>
      </c>
      <c r="V1091" t="s">
        <v>58</v>
      </c>
      <c r="W1091" t="s">
        <v>2512</v>
      </c>
      <c r="X1091">
        <v>2</v>
      </c>
      <c r="Y1091" s="1">
        <v>45174</v>
      </c>
      <c r="Z1091" t="s">
        <v>71</v>
      </c>
      <c r="AA1091" t="s">
        <v>72</v>
      </c>
      <c r="AB1091" t="s">
        <v>60</v>
      </c>
      <c r="AC1091">
        <v>15</v>
      </c>
      <c r="AD1091" t="s">
        <v>54</v>
      </c>
      <c r="AE1091" t="s">
        <v>54</v>
      </c>
      <c r="AF1091" t="s">
        <v>54</v>
      </c>
      <c r="AG1091" t="s">
        <v>54</v>
      </c>
      <c r="AH1091" t="s">
        <v>3196</v>
      </c>
      <c r="AI1091" t="s">
        <v>54</v>
      </c>
      <c r="AJ1091" t="s">
        <v>54</v>
      </c>
      <c r="AK1091" t="s">
        <v>54</v>
      </c>
      <c r="AL1091" s="2">
        <v>3332547.7</v>
      </c>
      <c r="AM1091">
        <v>28</v>
      </c>
      <c r="AN1091">
        <v>1</v>
      </c>
      <c r="AO1091" t="s">
        <v>74</v>
      </c>
      <c r="AP1091" s="8">
        <v>3332547.7</v>
      </c>
      <c r="AQ1091" t="s">
        <v>58</v>
      </c>
      <c r="AR1091">
        <v>28</v>
      </c>
      <c r="AS1091">
        <v>15</v>
      </c>
      <c r="AT1091" t="s">
        <v>58</v>
      </c>
      <c r="AU1091" t="s">
        <v>58</v>
      </c>
      <c r="AV1091" t="b">
        <v>0</v>
      </c>
    </row>
    <row r="1092" spans="1:48">
      <c r="A1092">
        <v>1091</v>
      </c>
      <c r="B1092" t="s">
        <v>1510</v>
      </c>
      <c r="C1092" t="s">
        <v>3422</v>
      </c>
      <c r="D1092" t="s">
        <v>2108</v>
      </c>
      <c r="E1092" t="s">
        <v>2109</v>
      </c>
      <c r="F1092" t="s">
        <v>66</v>
      </c>
      <c r="G1092" t="s">
        <v>52</v>
      </c>
      <c r="H1092" t="s">
        <v>53</v>
      </c>
      <c r="J1092" t="s">
        <v>54</v>
      </c>
      <c r="K1092" s="1">
        <v>45199</v>
      </c>
      <c r="L1092">
        <v>80</v>
      </c>
      <c r="O1092" t="s">
        <v>2512</v>
      </c>
      <c r="P1092" t="s">
        <v>2111</v>
      </c>
      <c r="Q1092" t="s">
        <v>56</v>
      </c>
      <c r="R1092" t="s">
        <v>2112</v>
      </c>
      <c r="S1092" t="s">
        <v>3362</v>
      </c>
      <c r="T1092" s="1">
        <v>45169</v>
      </c>
      <c r="U1092" t="s">
        <v>58</v>
      </c>
      <c r="V1092" t="s">
        <v>58</v>
      </c>
      <c r="W1092" t="s">
        <v>2512</v>
      </c>
      <c r="X1092">
        <v>2</v>
      </c>
      <c r="Y1092" s="1">
        <v>45174</v>
      </c>
      <c r="Z1092" t="s">
        <v>71</v>
      </c>
      <c r="AA1092" t="s">
        <v>72</v>
      </c>
      <c r="AB1092" t="s">
        <v>60</v>
      </c>
      <c r="AC1092">
        <v>15</v>
      </c>
      <c r="AD1092" t="s">
        <v>54</v>
      </c>
      <c r="AE1092" t="s">
        <v>54</v>
      </c>
      <c r="AF1092" t="s">
        <v>54</v>
      </c>
      <c r="AG1092" t="s">
        <v>54</v>
      </c>
      <c r="AH1092" t="s">
        <v>3363</v>
      </c>
      <c r="AI1092" t="s">
        <v>54</v>
      </c>
      <c r="AJ1092" t="s">
        <v>54</v>
      </c>
      <c r="AK1092" t="s">
        <v>54</v>
      </c>
      <c r="AL1092" s="2">
        <v>3403220.27</v>
      </c>
      <c r="AM1092">
        <v>29</v>
      </c>
      <c r="AN1092">
        <v>1</v>
      </c>
      <c r="AO1092" t="s">
        <v>74</v>
      </c>
      <c r="AP1092" s="8">
        <v>3403220.27</v>
      </c>
      <c r="AQ1092" t="s">
        <v>58</v>
      </c>
      <c r="AR1092">
        <v>29</v>
      </c>
      <c r="AS1092">
        <v>15</v>
      </c>
      <c r="AT1092" t="s">
        <v>58</v>
      </c>
      <c r="AU1092" t="s">
        <v>58</v>
      </c>
      <c r="AV1092" t="b">
        <v>0</v>
      </c>
    </row>
    <row r="1093" spans="1:48">
      <c r="A1093">
        <v>1092</v>
      </c>
      <c r="B1093" t="s">
        <v>1510</v>
      </c>
      <c r="C1093" t="s">
        <v>3423</v>
      </c>
      <c r="D1093" t="s">
        <v>2108</v>
      </c>
      <c r="E1093" t="s">
        <v>2109</v>
      </c>
      <c r="F1093" t="s">
        <v>66</v>
      </c>
      <c r="G1093" t="s">
        <v>52</v>
      </c>
      <c r="H1093" t="s">
        <v>53</v>
      </c>
      <c r="J1093" t="s">
        <v>54</v>
      </c>
      <c r="K1093" s="1">
        <v>45199</v>
      </c>
      <c r="L1093">
        <v>80</v>
      </c>
      <c r="O1093" t="s">
        <v>2512</v>
      </c>
      <c r="P1093" t="s">
        <v>2111</v>
      </c>
      <c r="Q1093" t="s">
        <v>56</v>
      </c>
      <c r="R1093" t="s">
        <v>2112</v>
      </c>
      <c r="S1093" t="s">
        <v>3277</v>
      </c>
      <c r="T1093" s="1">
        <v>45167</v>
      </c>
      <c r="U1093" t="s">
        <v>58</v>
      </c>
      <c r="V1093" t="s">
        <v>58</v>
      </c>
      <c r="W1093" t="s">
        <v>2512</v>
      </c>
      <c r="X1093">
        <v>2</v>
      </c>
      <c r="Y1093" s="1">
        <v>45174</v>
      </c>
      <c r="Z1093" t="s">
        <v>71</v>
      </c>
      <c r="AA1093" t="s">
        <v>72</v>
      </c>
      <c r="AB1093" t="s">
        <v>60</v>
      </c>
      <c r="AC1093">
        <v>15</v>
      </c>
      <c r="AD1093" t="s">
        <v>54</v>
      </c>
      <c r="AE1093" t="s">
        <v>54</v>
      </c>
      <c r="AF1093" t="s">
        <v>54</v>
      </c>
      <c r="AG1093" t="s">
        <v>54</v>
      </c>
      <c r="AH1093" t="s">
        <v>3278</v>
      </c>
      <c r="AI1093" t="s">
        <v>54</v>
      </c>
      <c r="AJ1093" t="s">
        <v>54</v>
      </c>
      <c r="AK1093" t="s">
        <v>54</v>
      </c>
      <c r="AL1093" s="2">
        <v>3566215.79</v>
      </c>
      <c r="AM1093">
        <v>29</v>
      </c>
      <c r="AN1093">
        <v>1</v>
      </c>
      <c r="AO1093" t="s">
        <v>74</v>
      </c>
      <c r="AP1093" s="8">
        <v>3566215.79</v>
      </c>
      <c r="AQ1093" t="s">
        <v>58</v>
      </c>
      <c r="AR1093">
        <v>29</v>
      </c>
      <c r="AS1093">
        <v>15</v>
      </c>
      <c r="AT1093" t="s">
        <v>58</v>
      </c>
      <c r="AU1093" t="s">
        <v>58</v>
      </c>
      <c r="AV1093" t="b">
        <v>0</v>
      </c>
    </row>
    <row r="1094" spans="1:48">
      <c r="A1094">
        <v>1093</v>
      </c>
      <c r="B1094" t="s">
        <v>1510</v>
      </c>
      <c r="C1094" t="s">
        <v>3424</v>
      </c>
      <c r="D1094" t="s">
        <v>2108</v>
      </c>
      <c r="E1094" t="s">
        <v>2109</v>
      </c>
      <c r="F1094" t="s">
        <v>66</v>
      </c>
      <c r="G1094" t="s">
        <v>52</v>
      </c>
      <c r="H1094" t="s">
        <v>53</v>
      </c>
      <c r="J1094" t="s">
        <v>54</v>
      </c>
      <c r="K1094" s="1">
        <v>45199</v>
      </c>
      <c r="L1094">
        <v>80</v>
      </c>
      <c r="O1094" t="s">
        <v>2512</v>
      </c>
      <c r="P1094" t="s">
        <v>2111</v>
      </c>
      <c r="Q1094" t="s">
        <v>56</v>
      </c>
      <c r="R1094" t="s">
        <v>2112</v>
      </c>
      <c r="S1094" t="s">
        <v>3186</v>
      </c>
      <c r="T1094" s="1">
        <v>45166</v>
      </c>
      <c r="U1094" t="s">
        <v>58</v>
      </c>
      <c r="V1094" t="s">
        <v>58</v>
      </c>
      <c r="W1094" t="s">
        <v>2512</v>
      </c>
      <c r="X1094">
        <v>2</v>
      </c>
      <c r="Y1094" s="1">
        <v>45174</v>
      </c>
      <c r="Z1094" t="s">
        <v>71</v>
      </c>
      <c r="AA1094" t="s">
        <v>72</v>
      </c>
      <c r="AB1094" t="s">
        <v>60</v>
      </c>
      <c r="AC1094">
        <v>15</v>
      </c>
      <c r="AD1094" t="s">
        <v>54</v>
      </c>
      <c r="AE1094" t="s">
        <v>54</v>
      </c>
      <c r="AF1094" t="s">
        <v>54</v>
      </c>
      <c r="AG1094" t="s">
        <v>54</v>
      </c>
      <c r="AH1094" t="s">
        <v>3187</v>
      </c>
      <c r="AI1094" t="s">
        <v>54</v>
      </c>
      <c r="AJ1094" t="s">
        <v>54</v>
      </c>
      <c r="AK1094" t="s">
        <v>54</v>
      </c>
      <c r="AL1094" s="2">
        <v>3365061.32</v>
      </c>
      <c r="AM1094">
        <v>26</v>
      </c>
      <c r="AN1094">
        <v>1</v>
      </c>
      <c r="AO1094" t="s">
        <v>74</v>
      </c>
      <c r="AP1094" s="8">
        <v>3365061.32</v>
      </c>
      <c r="AQ1094" t="s">
        <v>58</v>
      </c>
      <c r="AR1094">
        <v>26</v>
      </c>
      <c r="AS1094">
        <v>15</v>
      </c>
      <c r="AT1094" t="s">
        <v>58</v>
      </c>
      <c r="AU1094" t="s">
        <v>58</v>
      </c>
      <c r="AV1094" t="b">
        <v>0</v>
      </c>
    </row>
    <row r="1095" spans="1:48">
      <c r="A1095">
        <v>1094</v>
      </c>
      <c r="B1095" t="s">
        <v>1510</v>
      </c>
      <c r="C1095" t="s">
        <v>3425</v>
      </c>
      <c r="D1095" t="s">
        <v>2108</v>
      </c>
      <c r="E1095" t="s">
        <v>2109</v>
      </c>
      <c r="F1095" t="s">
        <v>66</v>
      </c>
      <c r="G1095" t="s">
        <v>52</v>
      </c>
      <c r="H1095" t="s">
        <v>53</v>
      </c>
      <c r="J1095" t="s">
        <v>54</v>
      </c>
      <c r="K1095" s="1">
        <v>45199</v>
      </c>
      <c r="L1095">
        <v>80</v>
      </c>
      <c r="O1095" t="s">
        <v>2512</v>
      </c>
      <c r="P1095" t="s">
        <v>2111</v>
      </c>
      <c r="Q1095" t="s">
        <v>56</v>
      </c>
      <c r="R1095" t="s">
        <v>2112</v>
      </c>
      <c r="S1095" t="s">
        <v>3210</v>
      </c>
      <c r="T1095" s="1">
        <v>45162</v>
      </c>
      <c r="U1095" t="s">
        <v>58</v>
      </c>
      <c r="V1095" t="s">
        <v>58</v>
      </c>
      <c r="W1095" t="s">
        <v>2512</v>
      </c>
      <c r="X1095">
        <v>2</v>
      </c>
      <c r="Y1095" s="1">
        <v>45174</v>
      </c>
      <c r="Z1095" t="s">
        <v>71</v>
      </c>
      <c r="AA1095" t="s">
        <v>72</v>
      </c>
      <c r="AB1095" t="s">
        <v>60</v>
      </c>
      <c r="AC1095">
        <v>15</v>
      </c>
      <c r="AD1095" t="s">
        <v>54</v>
      </c>
      <c r="AE1095" t="s">
        <v>54</v>
      </c>
      <c r="AF1095" t="s">
        <v>54</v>
      </c>
      <c r="AG1095" t="s">
        <v>54</v>
      </c>
      <c r="AH1095" t="s">
        <v>3211</v>
      </c>
      <c r="AI1095" t="s">
        <v>54</v>
      </c>
      <c r="AJ1095" t="s">
        <v>54</v>
      </c>
      <c r="AK1095" t="s">
        <v>54</v>
      </c>
      <c r="AL1095" s="2">
        <v>3743353.23</v>
      </c>
      <c r="AM1095">
        <v>27</v>
      </c>
      <c r="AN1095">
        <v>1</v>
      </c>
      <c r="AO1095" t="s">
        <v>74</v>
      </c>
      <c r="AP1095" s="8">
        <v>3743353.23</v>
      </c>
      <c r="AQ1095" t="s">
        <v>58</v>
      </c>
      <c r="AR1095">
        <v>27</v>
      </c>
      <c r="AS1095">
        <v>15</v>
      </c>
      <c r="AT1095" t="s">
        <v>58</v>
      </c>
      <c r="AU1095" t="s">
        <v>58</v>
      </c>
      <c r="AV1095" t="b">
        <v>0</v>
      </c>
    </row>
    <row r="1096" spans="1:48">
      <c r="A1096">
        <v>1095</v>
      </c>
      <c r="B1096" t="s">
        <v>1510</v>
      </c>
      <c r="C1096" t="s">
        <v>3426</v>
      </c>
      <c r="D1096" t="s">
        <v>2108</v>
      </c>
      <c r="E1096" t="s">
        <v>2109</v>
      </c>
      <c r="F1096" t="s">
        <v>66</v>
      </c>
      <c r="G1096" t="s">
        <v>52</v>
      </c>
      <c r="H1096" t="s">
        <v>53</v>
      </c>
      <c r="J1096" t="s">
        <v>54</v>
      </c>
      <c r="K1096" s="1">
        <v>45199</v>
      </c>
      <c r="L1096">
        <v>80</v>
      </c>
      <c r="O1096" t="s">
        <v>2512</v>
      </c>
      <c r="P1096" t="s">
        <v>2111</v>
      </c>
      <c r="Q1096" t="s">
        <v>56</v>
      </c>
      <c r="R1096" t="s">
        <v>2112</v>
      </c>
      <c r="S1096" t="s">
        <v>3213</v>
      </c>
      <c r="T1096" s="1">
        <v>45161</v>
      </c>
      <c r="U1096" t="s">
        <v>58</v>
      </c>
      <c r="V1096" t="s">
        <v>58</v>
      </c>
      <c r="W1096" t="s">
        <v>2512</v>
      </c>
      <c r="X1096">
        <v>2</v>
      </c>
      <c r="Y1096" s="1">
        <v>45174</v>
      </c>
      <c r="Z1096" t="s">
        <v>71</v>
      </c>
      <c r="AA1096" t="s">
        <v>72</v>
      </c>
      <c r="AB1096" t="s">
        <v>60</v>
      </c>
      <c r="AC1096">
        <v>15</v>
      </c>
      <c r="AD1096" t="s">
        <v>54</v>
      </c>
      <c r="AE1096" t="s">
        <v>54</v>
      </c>
      <c r="AF1096" t="s">
        <v>54</v>
      </c>
      <c r="AG1096" t="s">
        <v>54</v>
      </c>
      <c r="AH1096" t="s">
        <v>3214</v>
      </c>
      <c r="AI1096" t="s">
        <v>54</v>
      </c>
      <c r="AJ1096" t="s">
        <v>54</v>
      </c>
      <c r="AK1096" t="s">
        <v>54</v>
      </c>
      <c r="AL1096" s="2">
        <v>3618972.98</v>
      </c>
      <c r="AM1096">
        <v>25</v>
      </c>
      <c r="AN1096">
        <v>1</v>
      </c>
      <c r="AO1096" t="s">
        <v>74</v>
      </c>
      <c r="AP1096" s="8">
        <v>3618972.98</v>
      </c>
      <c r="AQ1096" t="s">
        <v>58</v>
      </c>
      <c r="AR1096">
        <v>25</v>
      </c>
      <c r="AS1096">
        <v>15</v>
      </c>
      <c r="AT1096" t="s">
        <v>58</v>
      </c>
      <c r="AU1096" t="s">
        <v>58</v>
      </c>
      <c r="AV1096" t="b">
        <v>0</v>
      </c>
    </row>
    <row r="1097" spans="1:48">
      <c r="A1097">
        <v>1096</v>
      </c>
      <c r="B1097" t="s">
        <v>1510</v>
      </c>
      <c r="C1097" t="s">
        <v>3427</v>
      </c>
      <c r="D1097" t="s">
        <v>2108</v>
      </c>
      <c r="E1097" t="s">
        <v>2109</v>
      </c>
      <c r="F1097" t="s">
        <v>66</v>
      </c>
      <c r="G1097" t="s">
        <v>52</v>
      </c>
      <c r="H1097" t="s">
        <v>53</v>
      </c>
      <c r="J1097" t="s">
        <v>54</v>
      </c>
      <c r="K1097" s="1">
        <v>45199</v>
      </c>
      <c r="L1097">
        <v>80</v>
      </c>
      <c r="O1097" t="s">
        <v>2512</v>
      </c>
      <c r="P1097" t="s">
        <v>2111</v>
      </c>
      <c r="Q1097" t="s">
        <v>56</v>
      </c>
      <c r="R1097" t="s">
        <v>2112</v>
      </c>
      <c r="S1097" t="s">
        <v>3216</v>
      </c>
      <c r="T1097" s="1">
        <v>45159</v>
      </c>
      <c r="U1097" t="s">
        <v>58</v>
      </c>
      <c r="V1097" t="s">
        <v>58</v>
      </c>
      <c r="W1097" t="s">
        <v>2512</v>
      </c>
      <c r="X1097">
        <v>2</v>
      </c>
      <c r="Y1097" s="1">
        <v>45174</v>
      </c>
      <c r="Z1097" t="s">
        <v>71</v>
      </c>
      <c r="AA1097" t="s">
        <v>72</v>
      </c>
      <c r="AB1097" t="s">
        <v>60</v>
      </c>
      <c r="AC1097">
        <v>15</v>
      </c>
      <c r="AD1097" t="s">
        <v>54</v>
      </c>
      <c r="AE1097" t="s">
        <v>54</v>
      </c>
      <c r="AF1097" t="s">
        <v>54</v>
      </c>
      <c r="AG1097" t="s">
        <v>54</v>
      </c>
      <c r="AH1097" t="s">
        <v>3217</v>
      </c>
      <c r="AI1097" t="s">
        <v>54</v>
      </c>
      <c r="AJ1097" t="s">
        <v>54</v>
      </c>
      <c r="AK1097" t="s">
        <v>54</v>
      </c>
      <c r="AL1097" s="2">
        <v>3524780.39</v>
      </c>
      <c r="AM1097">
        <v>26</v>
      </c>
      <c r="AN1097">
        <v>1</v>
      </c>
      <c r="AO1097" t="s">
        <v>74</v>
      </c>
      <c r="AP1097" s="8">
        <v>3524780.39</v>
      </c>
      <c r="AQ1097" t="s">
        <v>58</v>
      </c>
      <c r="AR1097">
        <v>26</v>
      </c>
      <c r="AS1097">
        <v>15</v>
      </c>
      <c r="AT1097" t="s">
        <v>58</v>
      </c>
      <c r="AU1097" t="s">
        <v>58</v>
      </c>
      <c r="AV1097" t="b">
        <v>0</v>
      </c>
    </row>
    <row r="1098" spans="1:48">
      <c r="A1098">
        <v>1097</v>
      </c>
      <c r="B1098" t="s">
        <v>1510</v>
      </c>
      <c r="C1098" t="s">
        <v>3428</v>
      </c>
      <c r="D1098" t="s">
        <v>2108</v>
      </c>
      <c r="E1098" t="s">
        <v>2109</v>
      </c>
      <c r="F1098" t="s">
        <v>66</v>
      </c>
      <c r="G1098" t="s">
        <v>52</v>
      </c>
      <c r="H1098" t="s">
        <v>53</v>
      </c>
      <c r="J1098" t="s">
        <v>54</v>
      </c>
      <c r="K1098" s="1">
        <v>45199</v>
      </c>
      <c r="L1098">
        <v>80</v>
      </c>
      <c r="O1098" t="s">
        <v>2512</v>
      </c>
      <c r="P1098" t="s">
        <v>2111</v>
      </c>
      <c r="Q1098" t="s">
        <v>56</v>
      </c>
      <c r="R1098" t="s">
        <v>2112</v>
      </c>
      <c r="S1098" t="s">
        <v>3219</v>
      </c>
      <c r="T1098" s="1">
        <v>45156</v>
      </c>
      <c r="U1098" t="s">
        <v>58</v>
      </c>
      <c r="V1098" t="s">
        <v>58</v>
      </c>
      <c r="W1098" t="s">
        <v>2512</v>
      </c>
      <c r="X1098">
        <v>2</v>
      </c>
      <c r="Y1098" s="1">
        <v>45174</v>
      </c>
      <c r="Z1098" t="s">
        <v>71</v>
      </c>
      <c r="AA1098" t="s">
        <v>72</v>
      </c>
      <c r="AB1098" t="s">
        <v>60</v>
      </c>
      <c r="AC1098">
        <v>15</v>
      </c>
      <c r="AD1098" t="s">
        <v>54</v>
      </c>
      <c r="AE1098" t="s">
        <v>54</v>
      </c>
      <c r="AF1098" t="s">
        <v>54</v>
      </c>
      <c r="AG1098" t="s">
        <v>54</v>
      </c>
      <c r="AH1098" t="s">
        <v>3220</v>
      </c>
      <c r="AI1098" t="s">
        <v>54</v>
      </c>
      <c r="AJ1098" t="s">
        <v>54</v>
      </c>
      <c r="AK1098" t="s">
        <v>54</v>
      </c>
      <c r="AL1098" s="2">
        <v>3842764.48</v>
      </c>
      <c r="AM1098">
        <v>31</v>
      </c>
      <c r="AN1098">
        <v>1</v>
      </c>
      <c r="AO1098" t="s">
        <v>74</v>
      </c>
      <c r="AP1098" s="8">
        <v>3842764.48</v>
      </c>
      <c r="AQ1098" t="s">
        <v>58</v>
      </c>
      <c r="AR1098">
        <v>31</v>
      </c>
      <c r="AS1098">
        <v>15</v>
      </c>
      <c r="AT1098" t="s">
        <v>58</v>
      </c>
      <c r="AU1098" t="s">
        <v>58</v>
      </c>
      <c r="AV1098" t="b">
        <v>0</v>
      </c>
    </row>
    <row r="1099" spans="1:48">
      <c r="A1099">
        <v>1098</v>
      </c>
      <c r="B1099" t="s">
        <v>1510</v>
      </c>
      <c r="C1099" t="s">
        <v>3429</v>
      </c>
      <c r="D1099" t="s">
        <v>2108</v>
      </c>
      <c r="E1099" t="s">
        <v>2109</v>
      </c>
      <c r="F1099" t="s">
        <v>66</v>
      </c>
      <c r="G1099" t="s">
        <v>52</v>
      </c>
      <c r="H1099" t="s">
        <v>53</v>
      </c>
      <c r="J1099" t="s">
        <v>54</v>
      </c>
      <c r="K1099" s="1">
        <v>45199</v>
      </c>
      <c r="L1099">
        <v>80</v>
      </c>
      <c r="O1099" t="s">
        <v>2512</v>
      </c>
      <c r="P1099" t="s">
        <v>2111</v>
      </c>
      <c r="Q1099" t="s">
        <v>56</v>
      </c>
      <c r="R1099" t="s">
        <v>2112</v>
      </c>
      <c r="S1099" t="s">
        <v>3222</v>
      </c>
      <c r="T1099" s="1">
        <v>45155</v>
      </c>
      <c r="U1099" t="s">
        <v>58</v>
      </c>
      <c r="V1099" t="s">
        <v>58</v>
      </c>
      <c r="W1099" t="s">
        <v>2512</v>
      </c>
      <c r="X1099">
        <v>2</v>
      </c>
      <c r="Y1099" s="1">
        <v>45174</v>
      </c>
      <c r="Z1099" t="s">
        <v>71</v>
      </c>
      <c r="AA1099" t="s">
        <v>72</v>
      </c>
      <c r="AB1099" t="s">
        <v>60</v>
      </c>
      <c r="AC1099">
        <v>15</v>
      </c>
      <c r="AD1099" t="s">
        <v>54</v>
      </c>
      <c r="AE1099" t="s">
        <v>54</v>
      </c>
      <c r="AF1099" t="s">
        <v>54</v>
      </c>
      <c r="AG1099" t="s">
        <v>54</v>
      </c>
      <c r="AH1099" t="s">
        <v>3223</v>
      </c>
      <c r="AI1099" t="s">
        <v>54</v>
      </c>
      <c r="AJ1099" t="s">
        <v>54</v>
      </c>
      <c r="AK1099" t="s">
        <v>54</v>
      </c>
      <c r="AL1099" s="2">
        <v>3621131.79</v>
      </c>
      <c r="AM1099">
        <v>31</v>
      </c>
      <c r="AN1099">
        <v>1</v>
      </c>
      <c r="AO1099" t="s">
        <v>74</v>
      </c>
      <c r="AP1099" s="8">
        <v>3621131.79</v>
      </c>
      <c r="AQ1099" t="s">
        <v>58</v>
      </c>
      <c r="AR1099">
        <v>31</v>
      </c>
      <c r="AS1099">
        <v>15</v>
      </c>
      <c r="AT1099" t="s">
        <v>58</v>
      </c>
      <c r="AU1099" t="s">
        <v>58</v>
      </c>
      <c r="AV1099" t="b">
        <v>0</v>
      </c>
    </row>
    <row r="1100" spans="1:48">
      <c r="A1100">
        <v>1099</v>
      </c>
      <c r="B1100" t="s">
        <v>3430</v>
      </c>
      <c r="C1100" t="s">
        <v>3431</v>
      </c>
      <c r="D1100" t="s">
        <v>2108</v>
      </c>
      <c r="E1100" t="s">
        <v>2109</v>
      </c>
      <c r="F1100" t="s">
        <v>66</v>
      </c>
      <c r="G1100" t="s">
        <v>52</v>
      </c>
      <c r="H1100" t="s">
        <v>53</v>
      </c>
      <c r="J1100" t="s">
        <v>54</v>
      </c>
      <c r="K1100" s="1">
        <v>45199</v>
      </c>
      <c r="L1100">
        <v>40</v>
      </c>
      <c r="O1100" t="s">
        <v>55</v>
      </c>
      <c r="P1100" t="s">
        <v>109</v>
      </c>
      <c r="Q1100" t="s">
        <v>56</v>
      </c>
      <c r="R1100" t="s">
        <v>2112</v>
      </c>
      <c r="S1100" t="s">
        <v>3432</v>
      </c>
      <c r="T1100" s="1">
        <v>45174</v>
      </c>
      <c r="U1100" t="s">
        <v>58</v>
      </c>
      <c r="V1100" t="s">
        <v>58</v>
      </c>
      <c r="W1100" t="s">
        <v>55</v>
      </c>
      <c r="X1100">
        <v>2</v>
      </c>
      <c r="Y1100" s="1">
        <v>45174</v>
      </c>
      <c r="Z1100" t="s">
        <v>111</v>
      </c>
      <c r="AA1100" t="s">
        <v>54</v>
      </c>
      <c r="AB1100" t="s">
        <v>60</v>
      </c>
      <c r="AC1100">
        <v>1</v>
      </c>
      <c r="AD1100" t="s">
        <v>54</v>
      </c>
      <c r="AE1100" t="s">
        <v>54</v>
      </c>
      <c r="AF1100" t="s">
        <v>54</v>
      </c>
      <c r="AG1100" t="s">
        <v>54</v>
      </c>
      <c r="AH1100" t="s">
        <v>3433</v>
      </c>
      <c r="AI1100" t="s">
        <v>54</v>
      </c>
      <c r="AJ1100" t="s">
        <v>54</v>
      </c>
      <c r="AK1100" t="s">
        <v>54</v>
      </c>
      <c r="AL1100" s="2">
        <v>29901</v>
      </c>
      <c r="AM1100">
        <v>3</v>
      </c>
      <c r="AN1100">
        <v>1</v>
      </c>
      <c r="AO1100" t="s">
        <v>115</v>
      </c>
      <c r="AP1100" s="8">
        <v>29901</v>
      </c>
      <c r="AQ1100" t="s">
        <v>58</v>
      </c>
      <c r="AR1100">
        <v>3</v>
      </c>
      <c r="AS1100">
        <v>1</v>
      </c>
      <c r="AT1100" t="s">
        <v>58</v>
      </c>
      <c r="AU1100" t="s">
        <v>58</v>
      </c>
      <c r="AV1100" t="b">
        <f t="shared" ref="AV1100:AV1105" si="0">IF(OR(AP1100&lt;14000,AR1100&lt;4,AS1100&lt;2),TRUE,FALSE)</f>
        <v>1</v>
      </c>
    </row>
    <row r="1101" spans="1:48">
      <c r="A1101">
        <v>1100</v>
      </c>
      <c r="B1101" t="s">
        <v>3434</v>
      </c>
      <c r="C1101" t="s">
        <v>3435</v>
      </c>
      <c r="D1101" t="s">
        <v>2108</v>
      </c>
      <c r="E1101" t="s">
        <v>2109</v>
      </c>
      <c r="F1101" t="s">
        <v>66</v>
      </c>
      <c r="G1101" t="s">
        <v>52</v>
      </c>
      <c r="H1101" t="s">
        <v>53</v>
      </c>
      <c r="J1101" t="s">
        <v>54</v>
      </c>
      <c r="K1101" s="1">
        <v>45199</v>
      </c>
      <c r="L1101">
        <v>40</v>
      </c>
      <c r="O1101" t="s">
        <v>2225</v>
      </c>
      <c r="P1101" t="s">
        <v>109</v>
      </c>
      <c r="Q1101" t="s">
        <v>56</v>
      </c>
      <c r="R1101" t="s">
        <v>2112</v>
      </c>
      <c r="S1101" t="s">
        <v>3436</v>
      </c>
      <c r="T1101" s="1">
        <v>45174</v>
      </c>
      <c r="U1101" t="s">
        <v>58</v>
      </c>
      <c r="V1101" t="s">
        <v>58</v>
      </c>
      <c r="W1101" t="s">
        <v>2225</v>
      </c>
      <c r="X1101">
        <v>2</v>
      </c>
      <c r="Y1101" s="1">
        <v>45174</v>
      </c>
      <c r="Z1101" t="s">
        <v>111</v>
      </c>
      <c r="AA1101" t="s">
        <v>54</v>
      </c>
      <c r="AB1101" t="s">
        <v>60</v>
      </c>
      <c r="AC1101">
        <v>4</v>
      </c>
      <c r="AD1101" t="s">
        <v>54</v>
      </c>
      <c r="AE1101" t="s">
        <v>54</v>
      </c>
      <c r="AF1101" t="s">
        <v>54</v>
      </c>
      <c r="AG1101" t="s">
        <v>54</v>
      </c>
      <c r="AH1101" t="s">
        <v>3437</v>
      </c>
      <c r="AI1101" t="s">
        <v>54</v>
      </c>
      <c r="AJ1101" t="s">
        <v>54</v>
      </c>
      <c r="AK1101" t="s">
        <v>54</v>
      </c>
      <c r="AL1101" s="2">
        <v>26400</v>
      </c>
      <c r="AM1101">
        <v>4</v>
      </c>
      <c r="AN1101">
        <v>1</v>
      </c>
      <c r="AO1101" t="s">
        <v>115</v>
      </c>
      <c r="AP1101" s="8">
        <v>26400</v>
      </c>
      <c r="AQ1101" t="s">
        <v>58</v>
      </c>
      <c r="AR1101">
        <v>4</v>
      </c>
      <c r="AS1101">
        <v>4</v>
      </c>
      <c r="AT1101" t="s">
        <v>58</v>
      </c>
      <c r="AU1101" t="s">
        <v>58</v>
      </c>
      <c r="AV1101" t="b">
        <f t="shared" si="0"/>
        <v>0</v>
      </c>
    </row>
    <row r="1102" spans="1:48">
      <c r="A1102">
        <v>1101</v>
      </c>
      <c r="B1102" t="s">
        <v>3434</v>
      </c>
      <c r="C1102" t="s">
        <v>3438</v>
      </c>
      <c r="D1102" t="s">
        <v>2108</v>
      </c>
      <c r="E1102" t="s">
        <v>2109</v>
      </c>
      <c r="F1102" t="s">
        <v>66</v>
      </c>
      <c r="G1102" t="s">
        <v>52</v>
      </c>
      <c r="H1102" t="s">
        <v>53</v>
      </c>
      <c r="J1102" t="s">
        <v>54</v>
      </c>
      <c r="K1102" s="1">
        <v>45199</v>
      </c>
      <c r="L1102">
        <v>40</v>
      </c>
      <c r="O1102" t="s">
        <v>2225</v>
      </c>
      <c r="P1102" t="s">
        <v>109</v>
      </c>
      <c r="Q1102" t="s">
        <v>56</v>
      </c>
      <c r="R1102" t="s">
        <v>2112</v>
      </c>
      <c r="S1102" t="s">
        <v>3374</v>
      </c>
      <c r="T1102" s="1">
        <v>45169</v>
      </c>
      <c r="U1102" t="s">
        <v>58</v>
      </c>
      <c r="V1102" t="s">
        <v>58</v>
      </c>
      <c r="W1102" t="s">
        <v>2225</v>
      </c>
      <c r="X1102">
        <v>2</v>
      </c>
      <c r="Y1102" s="1">
        <v>45174</v>
      </c>
      <c r="Z1102" t="s">
        <v>111</v>
      </c>
      <c r="AA1102" t="s">
        <v>54</v>
      </c>
      <c r="AB1102" t="s">
        <v>60</v>
      </c>
      <c r="AC1102">
        <v>4</v>
      </c>
      <c r="AD1102" t="s">
        <v>54</v>
      </c>
      <c r="AE1102" t="s">
        <v>54</v>
      </c>
      <c r="AF1102" t="s">
        <v>54</v>
      </c>
      <c r="AG1102" t="s">
        <v>54</v>
      </c>
      <c r="AH1102" t="s">
        <v>3375</v>
      </c>
      <c r="AI1102" t="s">
        <v>54</v>
      </c>
      <c r="AJ1102" t="s">
        <v>54</v>
      </c>
      <c r="AK1102" t="s">
        <v>54</v>
      </c>
      <c r="AL1102" s="2">
        <v>11700</v>
      </c>
      <c r="AM1102">
        <v>3</v>
      </c>
      <c r="AN1102">
        <v>1</v>
      </c>
      <c r="AO1102" t="s">
        <v>115</v>
      </c>
      <c r="AP1102" s="8">
        <v>11700</v>
      </c>
      <c r="AQ1102" t="s">
        <v>58</v>
      </c>
      <c r="AR1102">
        <v>3</v>
      </c>
      <c r="AS1102">
        <v>4</v>
      </c>
      <c r="AT1102" t="s">
        <v>58</v>
      </c>
      <c r="AU1102" t="s">
        <v>58</v>
      </c>
      <c r="AV1102" t="b">
        <f t="shared" si="0"/>
        <v>1</v>
      </c>
    </row>
    <row r="1103" spans="1:48">
      <c r="A1103">
        <v>1102</v>
      </c>
      <c r="B1103" t="s">
        <v>3434</v>
      </c>
      <c r="C1103" t="s">
        <v>3439</v>
      </c>
      <c r="D1103" t="s">
        <v>2108</v>
      </c>
      <c r="E1103" t="s">
        <v>2109</v>
      </c>
      <c r="F1103" t="s">
        <v>66</v>
      </c>
      <c r="G1103" t="s">
        <v>52</v>
      </c>
      <c r="H1103" t="s">
        <v>53</v>
      </c>
      <c r="J1103" t="s">
        <v>54</v>
      </c>
      <c r="K1103" s="1">
        <v>45199</v>
      </c>
      <c r="L1103">
        <v>40</v>
      </c>
      <c r="O1103" t="s">
        <v>2225</v>
      </c>
      <c r="P1103" t="s">
        <v>109</v>
      </c>
      <c r="Q1103" t="s">
        <v>56</v>
      </c>
      <c r="R1103" t="s">
        <v>2112</v>
      </c>
      <c r="S1103" t="s">
        <v>2958</v>
      </c>
      <c r="T1103" s="1">
        <v>45154</v>
      </c>
      <c r="U1103" t="s">
        <v>58</v>
      </c>
      <c r="V1103" t="s">
        <v>58</v>
      </c>
      <c r="W1103" t="s">
        <v>2225</v>
      </c>
      <c r="X1103">
        <v>2</v>
      </c>
      <c r="Y1103" s="1">
        <v>45174</v>
      </c>
      <c r="Z1103" t="s">
        <v>111</v>
      </c>
      <c r="AA1103" t="s">
        <v>54</v>
      </c>
      <c r="AB1103" t="s">
        <v>60</v>
      </c>
      <c r="AC1103">
        <v>4</v>
      </c>
      <c r="AD1103" t="s">
        <v>54</v>
      </c>
      <c r="AE1103" t="s">
        <v>54</v>
      </c>
      <c r="AF1103" t="s">
        <v>54</v>
      </c>
      <c r="AG1103" t="s">
        <v>54</v>
      </c>
      <c r="AH1103" t="s">
        <v>2959</v>
      </c>
      <c r="AI1103" t="s">
        <v>54</v>
      </c>
      <c r="AJ1103" t="s">
        <v>54</v>
      </c>
      <c r="AK1103" t="s">
        <v>54</v>
      </c>
      <c r="AL1103" s="2">
        <v>12700</v>
      </c>
      <c r="AM1103">
        <v>3</v>
      </c>
      <c r="AN1103">
        <v>1</v>
      </c>
      <c r="AO1103" t="s">
        <v>115</v>
      </c>
      <c r="AP1103" s="8">
        <v>12700</v>
      </c>
      <c r="AQ1103" t="s">
        <v>58</v>
      </c>
      <c r="AR1103">
        <v>3</v>
      </c>
      <c r="AS1103">
        <v>4</v>
      </c>
      <c r="AT1103" t="s">
        <v>58</v>
      </c>
      <c r="AU1103" t="s">
        <v>58</v>
      </c>
      <c r="AV1103" t="b">
        <f t="shared" si="0"/>
        <v>1</v>
      </c>
    </row>
    <row r="1104" spans="1:48">
      <c r="A1104">
        <v>1103</v>
      </c>
      <c r="B1104" t="s">
        <v>3434</v>
      </c>
      <c r="C1104" t="s">
        <v>3440</v>
      </c>
      <c r="D1104" t="s">
        <v>2108</v>
      </c>
      <c r="E1104" t="s">
        <v>2109</v>
      </c>
      <c r="F1104" t="s">
        <v>66</v>
      </c>
      <c r="G1104" t="s">
        <v>52</v>
      </c>
      <c r="H1104" t="s">
        <v>53</v>
      </c>
      <c r="J1104" t="s">
        <v>54</v>
      </c>
      <c r="K1104" s="1">
        <v>45199</v>
      </c>
      <c r="L1104">
        <v>40</v>
      </c>
      <c r="O1104" t="s">
        <v>2225</v>
      </c>
      <c r="P1104" t="s">
        <v>109</v>
      </c>
      <c r="Q1104" t="s">
        <v>56</v>
      </c>
      <c r="R1104" t="s">
        <v>2112</v>
      </c>
      <c r="S1104" t="s">
        <v>2528</v>
      </c>
      <c r="T1104" s="1">
        <v>45145</v>
      </c>
      <c r="U1104" t="s">
        <v>58</v>
      </c>
      <c r="V1104" t="s">
        <v>58</v>
      </c>
      <c r="W1104" t="s">
        <v>2225</v>
      </c>
      <c r="X1104">
        <v>2</v>
      </c>
      <c r="Y1104" s="1">
        <v>45174</v>
      </c>
      <c r="Z1104" t="s">
        <v>111</v>
      </c>
      <c r="AA1104" t="s">
        <v>54</v>
      </c>
      <c r="AB1104" t="s">
        <v>60</v>
      </c>
      <c r="AC1104">
        <v>4</v>
      </c>
      <c r="AD1104" t="s">
        <v>54</v>
      </c>
      <c r="AE1104" t="s">
        <v>54</v>
      </c>
      <c r="AF1104" t="s">
        <v>54</v>
      </c>
      <c r="AG1104" t="s">
        <v>54</v>
      </c>
      <c r="AH1104" t="s">
        <v>2529</v>
      </c>
      <c r="AI1104" t="s">
        <v>54</v>
      </c>
      <c r="AJ1104" t="s">
        <v>54</v>
      </c>
      <c r="AK1104" t="s">
        <v>54</v>
      </c>
      <c r="AL1104" s="2">
        <v>15060</v>
      </c>
      <c r="AM1104">
        <v>3</v>
      </c>
      <c r="AN1104">
        <v>1</v>
      </c>
      <c r="AO1104" t="s">
        <v>115</v>
      </c>
      <c r="AP1104" s="8">
        <v>15060</v>
      </c>
      <c r="AQ1104" t="s">
        <v>58</v>
      </c>
      <c r="AR1104">
        <v>3</v>
      </c>
      <c r="AS1104">
        <v>4</v>
      </c>
      <c r="AT1104" t="s">
        <v>58</v>
      </c>
      <c r="AU1104" t="s">
        <v>58</v>
      </c>
      <c r="AV1104" t="b">
        <f t="shared" si="0"/>
        <v>1</v>
      </c>
    </row>
    <row r="1105" spans="1:48">
      <c r="A1105">
        <v>1104</v>
      </c>
      <c r="B1105" t="s">
        <v>3441</v>
      </c>
      <c r="C1105" t="s">
        <v>3442</v>
      </c>
      <c r="D1105" t="s">
        <v>2108</v>
      </c>
      <c r="E1105" t="s">
        <v>2109</v>
      </c>
      <c r="F1105" t="s">
        <v>66</v>
      </c>
      <c r="G1105" t="s">
        <v>52</v>
      </c>
      <c r="H1105" t="s">
        <v>53</v>
      </c>
      <c r="J1105" t="s">
        <v>54</v>
      </c>
      <c r="K1105" s="1">
        <v>45199</v>
      </c>
      <c r="L1105">
        <v>40</v>
      </c>
      <c r="O1105" t="s">
        <v>55</v>
      </c>
      <c r="P1105" t="s">
        <v>109</v>
      </c>
      <c r="Q1105" t="s">
        <v>56</v>
      </c>
      <c r="R1105" t="s">
        <v>2112</v>
      </c>
      <c r="S1105" t="s">
        <v>3443</v>
      </c>
      <c r="T1105" s="1">
        <v>45174</v>
      </c>
      <c r="U1105" t="s">
        <v>58</v>
      </c>
      <c r="V1105" t="s">
        <v>58</v>
      </c>
      <c r="W1105" t="s">
        <v>55</v>
      </c>
      <c r="X1105">
        <v>2</v>
      </c>
      <c r="Y1105" s="1">
        <v>45174</v>
      </c>
      <c r="Z1105" t="s">
        <v>111</v>
      </c>
      <c r="AA1105" t="s">
        <v>54</v>
      </c>
      <c r="AB1105" t="s">
        <v>60</v>
      </c>
      <c r="AC1105">
        <v>1</v>
      </c>
      <c r="AD1105" t="s">
        <v>54</v>
      </c>
      <c r="AE1105" t="s">
        <v>54</v>
      </c>
      <c r="AF1105" t="s">
        <v>54</v>
      </c>
      <c r="AG1105" t="s">
        <v>54</v>
      </c>
      <c r="AH1105" t="s">
        <v>3444</v>
      </c>
      <c r="AI1105" t="s">
        <v>54</v>
      </c>
      <c r="AJ1105" t="s">
        <v>54</v>
      </c>
      <c r="AK1105" t="s">
        <v>54</v>
      </c>
      <c r="AL1105" s="2">
        <v>160651.32999999999</v>
      </c>
      <c r="AM1105">
        <v>3</v>
      </c>
      <c r="AN1105">
        <v>1</v>
      </c>
      <c r="AO1105" t="s">
        <v>115</v>
      </c>
      <c r="AP1105" s="8">
        <v>160651.32999999999</v>
      </c>
      <c r="AQ1105" t="s">
        <v>58</v>
      </c>
      <c r="AR1105">
        <v>3</v>
      </c>
      <c r="AS1105">
        <v>1</v>
      </c>
      <c r="AT1105" t="s">
        <v>58</v>
      </c>
      <c r="AU1105" t="s">
        <v>58</v>
      </c>
      <c r="AV1105" t="b">
        <f t="shared" si="0"/>
        <v>1</v>
      </c>
    </row>
    <row r="1106" spans="1:48">
      <c r="A1106">
        <v>1105</v>
      </c>
      <c r="B1106" t="s">
        <v>3406</v>
      </c>
      <c r="C1106" t="s">
        <v>3445</v>
      </c>
      <c r="D1106" t="s">
        <v>2108</v>
      </c>
      <c r="E1106" t="s">
        <v>2109</v>
      </c>
      <c r="F1106" t="s">
        <v>66</v>
      </c>
      <c r="G1106" t="s">
        <v>52</v>
      </c>
      <c r="H1106" t="s">
        <v>53</v>
      </c>
      <c r="J1106" t="s">
        <v>54</v>
      </c>
      <c r="K1106" s="1">
        <v>45199</v>
      </c>
      <c r="L1106">
        <v>40</v>
      </c>
      <c r="O1106" t="s">
        <v>2368</v>
      </c>
      <c r="P1106" t="s">
        <v>2111</v>
      </c>
      <c r="Q1106" t="s">
        <v>56</v>
      </c>
      <c r="R1106" t="s">
        <v>2112</v>
      </c>
      <c r="S1106" t="s">
        <v>3446</v>
      </c>
      <c r="T1106" s="1">
        <v>45175</v>
      </c>
      <c r="U1106" t="s">
        <v>58</v>
      </c>
      <c r="V1106" t="s">
        <v>58</v>
      </c>
      <c r="W1106" t="s">
        <v>2368</v>
      </c>
      <c r="X1106">
        <v>2</v>
      </c>
      <c r="Y1106" s="1">
        <v>45175</v>
      </c>
      <c r="Z1106" t="s">
        <v>71</v>
      </c>
      <c r="AA1106" t="s">
        <v>72</v>
      </c>
      <c r="AB1106" t="s">
        <v>60</v>
      </c>
      <c r="AC1106">
        <v>5</v>
      </c>
      <c r="AD1106" t="s">
        <v>54</v>
      </c>
      <c r="AE1106" t="s">
        <v>54</v>
      </c>
      <c r="AF1106" t="s">
        <v>54</v>
      </c>
      <c r="AG1106" t="s">
        <v>54</v>
      </c>
      <c r="AH1106" t="s">
        <v>3447</v>
      </c>
      <c r="AI1106" t="s">
        <v>54</v>
      </c>
      <c r="AJ1106" t="s">
        <v>54</v>
      </c>
      <c r="AK1106" t="s">
        <v>54</v>
      </c>
      <c r="AL1106" s="2">
        <v>4791271.26</v>
      </c>
      <c r="AM1106">
        <v>7</v>
      </c>
      <c r="AN1106">
        <v>1</v>
      </c>
      <c r="AO1106" t="s">
        <v>74</v>
      </c>
      <c r="AP1106" s="8">
        <v>4791271.26</v>
      </c>
      <c r="AQ1106" t="s">
        <v>58</v>
      </c>
      <c r="AR1106">
        <v>7</v>
      </c>
      <c r="AS1106">
        <v>5</v>
      </c>
      <c r="AT1106" t="s">
        <v>58</v>
      </c>
      <c r="AU1106" t="s">
        <v>58</v>
      </c>
      <c r="AV1106" t="b">
        <v>0</v>
      </c>
    </row>
    <row r="1107" spans="1:48">
      <c r="A1107">
        <v>1106</v>
      </c>
      <c r="B1107" t="s">
        <v>1510</v>
      </c>
      <c r="C1107" t="s">
        <v>3448</v>
      </c>
      <c r="D1107" t="s">
        <v>2108</v>
      </c>
      <c r="E1107" t="s">
        <v>2109</v>
      </c>
      <c r="F1107" t="s">
        <v>66</v>
      </c>
      <c r="G1107" t="s">
        <v>52</v>
      </c>
      <c r="H1107" t="s">
        <v>53</v>
      </c>
      <c r="J1107" t="s">
        <v>54</v>
      </c>
      <c r="K1107" s="1">
        <v>45199</v>
      </c>
      <c r="L1107">
        <v>80</v>
      </c>
      <c r="O1107" t="s">
        <v>2512</v>
      </c>
      <c r="P1107" t="s">
        <v>2111</v>
      </c>
      <c r="Q1107" t="s">
        <v>56</v>
      </c>
      <c r="R1107" t="s">
        <v>2112</v>
      </c>
      <c r="S1107" t="s">
        <v>3449</v>
      </c>
      <c r="T1107" s="1">
        <v>45175</v>
      </c>
      <c r="U1107" t="s">
        <v>58</v>
      </c>
      <c r="V1107" t="s">
        <v>58</v>
      </c>
      <c r="W1107" t="s">
        <v>2512</v>
      </c>
      <c r="X1107">
        <v>2</v>
      </c>
      <c r="Y1107" s="1">
        <v>45175</v>
      </c>
      <c r="Z1107" t="s">
        <v>71</v>
      </c>
      <c r="AA1107" t="s">
        <v>72</v>
      </c>
      <c r="AB1107" t="s">
        <v>60</v>
      </c>
      <c r="AC1107">
        <v>15</v>
      </c>
      <c r="AD1107" t="s">
        <v>54</v>
      </c>
      <c r="AE1107" t="s">
        <v>54</v>
      </c>
      <c r="AF1107" t="s">
        <v>54</v>
      </c>
      <c r="AG1107" t="s">
        <v>54</v>
      </c>
      <c r="AH1107" t="s">
        <v>3450</v>
      </c>
      <c r="AI1107" t="s">
        <v>54</v>
      </c>
      <c r="AJ1107" t="s">
        <v>54</v>
      </c>
      <c r="AK1107" t="s">
        <v>54</v>
      </c>
      <c r="AL1107" s="2">
        <v>3139689.91</v>
      </c>
      <c r="AM1107">
        <v>28</v>
      </c>
      <c r="AN1107">
        <v>1</v>
      </c>
      <c r="AO1107" t="s">
        <v>74</v>
      </c>
      <c r="AP1107" s="8">
        <v>3139689.91</v>
      </c>
      <c r="AQ1107" t="s">
        <v>58</v>
      </c>
      <c r="AR1107">
        <v>28</v>
      </c>
      <c r="AS1107">
        <v>15</v>
      </c>
      <c r="AT1107" t="s">
        <v>58</v>
      </c>
      <c r="AU1107" t="s">
        <v>58</v>
      </c>
      <c r="AV1107" t="b">
        <v>0</v>
      </c>
    </row>
    <row r="1108" spans="1:48">
      <c r="A1108">
        <v>1107</v>
      </c>
      <c r="B1108" t="s">
        <v>3451</v>
      </c>
      <c r="C1108" t="s">
        <v>3452</v>
      </c>
      <c r="D1108" t="s">
        <v>2108</v>
      </c>
      <c r="E1108" t="s">
        <v>2109</v>
      </c>
      <c r="F1108" t="s">
        <v>66</v>
      </c>
      <c r="G1108" t="s">
        <v>52</v>
      </c>
      <c r="H1108" t="s">
        <v>53</v>
      </c>
      <c r="J1108" t="s">
        <v>54</v>
      </c>
      <c r="K1108" s="1">
        <v>45199</v>
      </c>
      <c r="L1108">
        <v>40</v>
      </c>
      <c r="O1108" t="s">
        <v>2520</v>
      </c>
      <c r="P1108" t="s">
        <v>2111</v>
      </c>
      <c r="Q1108" t="s">
        <v>56</v>
      </c>
      <c r="R1108" t="s">
        <v>2112</v>
      </c>
      <c r="S1108" t="s">
        <v>3453</v>
      </c>
      <c r="T1108" s="1">
        <v>45175</v>
      </c>
      <c r="U1108" t="s">
        <v>58</v>
      </c>
      <c r="V1108" t="s">
        <v>58</v>
      </c>
      <c r="W1108" t="s">
        <v>2520</v>
      </c>
      <c r="X1108">
        <v>2</v>
      </c>
      <c r="Y1108" s="1">
        <v>45175</v>
      </c>
      <c r="Z1108" t="s">
        <v>80</v>
      </c>
      <c r="AA1108" t="s">
        <v>59</v>
      </c>
      <c r="AB1108" t="s">
        <v>60</v>
      </c>
      <c r="AC1108">
        <v>7</v>
      </c>
      <c r="AD1108" t="s">
        <v>54</v>
      </c>
      <c r="AE1108" t="s">
        <v>54</v>
      </c>
      <c r="AF1108" t="s">
        <v>54</v>
      </c>
      <c r="AG1108" t="s">
        <v>54</v>
      </c>
      <c r="AH1108" t="s">
        <v>3454</v>
      </c>
      <c r="AI1108" t="s">
        <v>54</v>
      </c>
      <c r="AJ1108" t="s">
        <v>54</v>
      </c>
      <c r="AK1108" t="s">
        <v>54</v>
      </c>
      <c r="AL1108" s="2">
        <v>2284921.9300000002</v>
      </c>
      <c r="AM1108">
        <v>27</v>
      </c>
      <c r="AN1108">
        <v>1</v>
      </c>
      <c r="AO1108" t="s">
        <v>61</v>
      </c>
      <c r="AP1108" s="8">
        <v>2284921.9300000002</v>
      </c>
      <c r="AQ1108" t="s">
        <v>58</v>
      </c>
      <c r="AR1108">
        <v>27</v>
      </c>
      <c r="AS1108">
        <v>7</v>
      </c>
      <c r="AT1108" t="s">
        <v>58</v>
      </c>
      <c r="AU1108" t="s">
        <v>58</v>
      </c>
      <c r="AV1108" t="b">
        <v>0</v>
      </c>
    </row>
    <row r="1109" spans="1:48">
      <c r="A1109">
        <v>1108</v>
      </c>
      <c r="B1109" t="s">
        <v>3451</v>
      </c>
      <c r="C1109" t="s">
        <v>3455</v>
      </c>
      <c r="D1109" t="s">
        <v>2108</v>
      </c>
      <c r="E1109" t="s">
        <v>2109</v>
      </c>
      <c r="F1109" t="s">
        <v>66</v>
      </c>
      <c r="G1109" t="s">
        <v>52</v>
      </c>
      <c r="H1109" t="s">
        <v>53</v>
      </c>
      <c r="J1109" t="s">
        <v>54</v>
      </c>
      <c r="K1109" s="1">
        <v>45199</v>
      </c>
      <c r="L1109">
        <v>40</v>
      </c>
      <c r="O1109" t="s">
        <v>2520</v>
      </c>
      <c r="P1109" t="s">
        <v>2111</v>
      </c>
      <c r="Q1109" t="s">
        <v>56</v>
      </c>
      <c r="R1109" t="s">
        <v>2112</v>
      </c>
      <c r="S1109" t="s">
        <v>3368</v>
      </c>
      <c r="T1109" s="1">
        <v>45169</v>
      </c>
      <c r="U1109" t="s">
        <v>58</v>
      </c>
      <c r="V1109" t="s">
        <v>58</v>
      </c>
      <c r="W1109" t="s">
        <v>2520</v>
      </c>
      <c r="X1109">
        <v>2</v>
      </c>
      <c r="Y1109" s="1">
        <v>45175</v>
      </c>
      <c r="Z1109" t="s">
        <v>80</v>
      </c>
      <c r="AA1109" t="s">
        <v>59</v>
      </c>
      <c r="AB1109" t="s">
        <v>60</v>
      </c>
      <c r="AC1109">
        <v>7</v>
      </c>
      <c r="AD1109" t="s">
        <v>54</v>
      </c>
      <c r="AE1109" t="s">
        <v>54</v>
      </c>
      <c r="AF1109" t="s">
        <v>54</v>
      </c>
      <c r="AG1109" t="s">
        <v>54</v>
      </c>
      <c r="AH1109" t="s">
        <v>3369</v>
      </c>
      <c r="AI1109" t="s">
        <v>54</v>
      </c>
      <c r="AJ1109" t="s">
        <v>54</v>
      </c>
      <c r="AK1109" t="s">
        <v>54</v>
      </c>
      <c r="AL1109" s="2">
        <v>2402036.6800000002</v>
      </c>
      <c r="AM1109">
        <v>30</v>
      </c>
      <c r="AN1109">
        <v>1</v>
      </c>
      <c r="AO1109" t="s">
        <v>61</v>
      </c>
      <c r="AP1109" s="8">
        <v>2402036.6800000002</v>
      </c>
      <c r="AQ1109" t="s">
        <v>58</v>
      </c>
      <c r="AR1109">
        <v>30</v>
      </c>
      <c r="AS1109">
        <v>7</v>
      </c>
      <c r="AT1109" t="s">
        <v>58</v>
      </c>
      <c r="AU1109" t="s">
        <v>58</v>
      </c>
      <c r="AV1109" t="b">
        <v>0</v>
      </c>
    </row>
    <row r="1110" spans="1:48">
      <c r="A1110">
        <v>1109</v>
      </c>
      <c r="B1110" t="s">
        <v>3451</v>
      </c>
      <c r="C1110" t="s">
        <v>3456</v>
      </c>
      <c r="D1110" t="s">
        <v>2108</v>
      </c>
      <c r="E1110" t="s">
        <v>2109</v>
      </c>
      <c r="F1110" t="s">
        <v>66</v>
      </c>
      <c r="G1110" t="s">
        <v>52</v>
      </c>
      <c r="H1110" t="s">
        <v>53</v>
      </c>
      <c r="J1110" t="s">
        <v>54</v>
      </c>
      <c r="K1110" s="1">
        <v>45199</v>
      </c>
      <c r="L1110">
        <v>40</v>
      </c>
      <c r="O1110" t="s">
        <v>2520</v>
      </c>
      <c r="P1110" t="s">
        <v>2111</v>
      </c>
      <c r="Q1110" t="s">
        <v>56</v>
      </c>
      <c r="R1110" t="s">
        <v>2112</v>
      </c>
      <c r="S1110" t="s">
        <v>3280</v>
      </c>
      <c r="T1110" s="1">
        <v>45167</v>
      </c>
      <c r="U1110" t="s">
        <v>58</v>
      </c>
      <c r="V1110" t="s">
        <v>58</v>
      </c>
      <c r="W1110" t="s">
        <v>2520</v>
      </c>
      <c r="X1110">
        <v>2</v>
      </c>
      <c r="Y1110" s="1">
        <v>45175</v>
      </c>
      <c r="Z1110" t="s">
        <v>80</v>
      </c>
      <c r="AA1110" t="s">
        <v>59</v>
      </c>
      <c r="AB1110" t="s">
        <v>60</v>
      </c>
      <c r="AC1110">
        <v>7</v>
      </c>
      <c r="AD1110" t="s">
        <v>54</v>
      </c>
      <c r="AE1110" t="s">
        <v>54</v>
      </c>
      <c r="AF1110" t="s">
        <v>54</v>
      </c>
      <c r="AG1110" t="s">
        <v>54</v>
      </c>
      <c r="AH1110" t="s">
        <v>3281</v>
      </c>
      <c r="AI1110" t="s">
        <v>54</v>
      </c>
      <c r="AJ1110" t="s">
        <v>54</v>
      </c>
      <c r="AK1110" t="s">
        <v>54</v>
      </c>
      <c r="AL1110" s="2">
        <v>2306579.6800000002</v>
      </c>
      <c r="AM1110">
        <v>29</v>
      </c>
      <c r="AN1110">
        <v>1</v>
      </c>
      <c r="AO1110" t="s">
        <v>61</v>
      </c>
      <c r="AP1110" s="8">
        <v>2306579.6800000002</v>
      </c>
      <c r="AQ1110" t="s">
        <v>58</v>
      </c>
      <c r="AR1110">
        <v>29</v>
      </c>
      <c r="AS1110">
        <v>7</v>
      </c>
      <c r="AT1110" t="s">
        <v>58</v>
      </c>
      <c r="AU1110" t="s">
        <v>58</v>
      </c>
      <c r="AV1110" t="b">
        <v>0</v>
      </c>
    </row>
    <row r="1111" spans="1:48">
      <c r="A1111">
        <v>1110</v>
      </c>
      <c r="B1111" t="s">
        <v>3451</v>
      </c>
      <c r="C1111" t="s">
        <v>3457</v>
      </c>
      <c r="D1111" t="s">
        <v>2108</v>
      </c>
      <c r="E1111" t="s">
        <v>2109</v>
      </c>
      <c r="F1111" t="s">
        <v>66</v>
      </c>
      <c r="G1111" t="s">
        <v>52</v>
      </c>
      <c r="H1111" t="s">
        <v>53</v>
      </c>
      <c r="J1111" t="s">
        <v>54</v>
      </c>
      <c r="K1111" s="1">
        <v>45199</v>
      </c>
      <c r="L1111">
        <v>40</v>
      </c>
      <c r="O1111" t="s">
        <v>2520</v>
      </c>
      <c r="P1111" t="s">
        <v>2111</v>
      </c>
      <c r="Q1111" t="s">
        <v>56</v>
      </c>
      <c r="R1111" t="s">
        <v>2112</v>
      </c>
      <c r="S1111" t="s">
        <v>3234</v>
      </c>
      <c r="T1111" s="1">
        <v>45166</v>
      </c>
      <c r="U1111" t="s">
        <v>58</v>
      </c>
      <c r="V1111" t="s">
        <v>58</v>
      </c>
      <c r="W1111" t="s">
        <v>2520</v>
      </c>
      <c r="X1111">
        <v>2</v>
      </c>
      <c r="Y1111" s="1">
        <v>45175</v>
      </c>
      <c r="Z1111" t="s">
        <v>80</v>
      </c>
      <c r="AA1111" t="s">
        <v>59</v>
      </c>
      <c r="AB1111" t="s">
        <v>60</v>
      </c>
      <c r="AC1111">
        <v>7</v>
      </c>
      <c r="AD1111" t="s">
        <v>54</v>
      </c>
      <c r="AE1111" t="s">
        <v>54</v>
      </c>
      <c r="AF1111" t="s">
        <v>54</v>
      </c>
      <c r="AG1111" t="s">
        <v>54</v>
      </c>
      <c r="AH1111" t="s">
        <v>3235</v>
      </c>
      <c r="AI1111" t="s">
        <v>54</v>
      </c>
      <c r="AJ1111" t="s">
        <v>54</v>
      </c>
      <c r="AK1111" t="s">
        <v>54</v>
      </c>
      <c r="AL1111" s="2">
        <v>2293254.6800000002</v>
      </c>
      <c r="AM1111">
        <v>28</v>
      </c>
      <c r="AN1111">
        <v>1</v>
      </c>
      <c r="AO1111" t="s">
        <v>61</v>
      </c>
      <c r="AP1111" s="8">
        <v>2293254.6800000002</v>
      </c>
      <c r="AQ1111" t="s">
        <v>58</v>
      </c>
      <c r="AR1111">
        <v>28</v>
      </c>
      <c r="AS1111">
        <v>7</v>
      </c>
      <c r="AT1111" t="s">
        <v>58</v>
      </c>
      <c r="AU1111" t="s">
        <v>58</v>
      </c>
      <c r="AV1111" t="b">
        <v>0</v>
      </c>
    </row>
    <row r="1112" spans="1:48">
      <c r="A1112">
        <v>1111</v>
      </c>
      <c r="B1112" t="s">
        <v>3451</v>
      </c>
      <c r="C1112" t="s">
        <v>3458</v>
      </c>
      <c r="D1112" t="s">
        <v>2108</v>
      </c>
      <c r="E1112" t="s">
        <v>2109</v>
      </c>
      <c r="F1112" t="s">
        <v>66</v>
      </c>
      <c r="G1112" t="s">
        <v>52</v>
      </c>
      <c r="H1112" t="s">
        <v>53</v>
      </c>
      <c r="J1112" t="s">
        <v>54</v>
      </c>
      <c r="K1112" s="1">
        <v>45199</v>
      </c>
      <c r="L1112">
        <v>40</v>
      </c>
      <c r="O1112" t="s">
        <v>2520</v>
      </c>
      <c r="P1112" t="s">
        <v>2111</v>
      </c>
      <c r="Q1112" t="s">
        <v>56</v>
      </c>
      <c r="R1112" t="s">
        <v>2112</v>
      </c>
      <c r="S1112" t="s">
        <v>3171</v>
      </c>
      <c r="T1112" s="1">
        <v>45163</v>
      </c>
      <c r="U1112" t="s">
        <v>58</v>
      </c>
      <c r="V1112" t="s">
        <v>58</v>
      </c>
      <c r="W1112" t="s">
        <v>2520</v>
      </c>
      <c r="X1112">
        <v>2</v>
      </c>
      <c r="Y1112" s="1">
        <v>45175</v>
      </c>
      <c r="Z1112" t="s">
        <v>80</v>
      </c>
      <c r="AA1112" t="s">
        <v>59</v>
      </c>
      <c r="AB1112" t="s">
        <v>60</v>
      </c>
      <c r="AC1112">
        <v>7</v>
      </c>
      <c r="AD1112" t="s">
        <v>54</v>
      </c>
      <c r="AE1112" t="s">
        <v>54</v>
      </c>
      <c r="AF1112" t="s">
        <v>54</v>
      </c>
      <c r="AG1112" t="s">
        <v>54</v>
      </c>
      <c r="AH1112" t="s">
        <v>3172</v>
      </c>
      <c r="AI1112" t="s">
        <v>54</v>
      </c>
      <c r="AJ1112" t="s">
        <v>54</v>
      </c>
      <c r="AK1112" t="s">
        <v>54</v>
      </c>
      <c r="AL1112" s="2">
        <v>2476214.71</v>
      </c>
      <c r="AM1112">
        <v>30</v>
      </c>
      <c r="AN1112">
        <v>1</v>
      </c>
      <c r="AO1112" t="s">
        <v>61</v>
      </c>
      <c r="AP1112" s="8">
        <v>2476214.71</v>
      </c>
      <c r="AQ1112" t="s">
        <v>58</v>
      </c>
      <c r="AR1112">
        <v>30</v>
      </c>
      <c r="AS1112">
        <v>7</v>
      </c>
      <c r="AT1112" t="s">
        <v>58</v>
      </c>
      <c r="AU1112" t="s">
        <v>58</v>
      </c>
      <c r="AV1112" t="b">
        <v>0</v>
      </c>
    </row>
    <row r="1113" spans="1:48">
      <c r="A1113">
        <v>1112</v>
      </c>
      <c r="B1113" t="s">
        <v>3451</v>
      </c>
      <c r="C1113" t="s">
        <v>3459</v>
      </c>
      <c r="D1113" t="s">
        <v>2108</v>
      </c>
      <c r="E1113" t="s">
        <v>2109</v>
      </c>
      <c r="F1113" t="s">
        <v>66</v>
      </c>
      <c r="G1113" t="s">
        <v>52</v>
      </c>
      <c r="H1113" t="s">
        <v>53</v>
      </c>
      <c r="J1113" t="s">
        <v>54</v>
      </c>
      <c r="K1113" s="1">
        <v>45199</v>
      </c>
      <c r="L1113">
        <v>40</v>
      </c>
      <c r="O1113" t="s">
        <v>2520</v>
      </c>
      <c r="P1113" t="s">
        <v>2111</v>
      </c>
      <c r="Q1113" t="s">
        <v>56</v>
      </c>
      <c r="R1113" t="s">
        <v>2112</v>
      </c>
      <c r="S1113" t="s">
        <v>3153</v>
      </c>
      <c r="T1113" s="1">
        <v>45162</v>
      </c>
      <c r="U1113" t="s">
        <v>58</v>
      </c>
      <c r="V1113" t="s">
        <v>58</v>
      </c>
      <c r="W1113" t="s">
        <v>2520</v>
      </c>
      <c r="X1113">
        <v>2</v>
      </c>
      <c r="Y1113" s="1">
        <v>45175</v>
      </c>
      <c r="Z1113" t="s">
        <v>80</v>
      </c>
      <c r="AA1113" t="s">
        <v>59</v>
      </c>
      <c r="AB1113" t="s">
        <v>60</v>
      </c>
      <c r="AC1113">
        <v>7</v>
      </c>
      <c r="AD1113" t="s">
        <v>54</v>
      </c>
      <c r="AE1113" t="s">
        <v>54</v>
      </c>
      <c r="AF1113" t="s">
        <v>54</v>
      </c>
      <c r="AG1113" t="s">
        <v>54</v>
      </c>
      <c r="AH1113" t="s">
        <v>3154</v>
      </c>
      <c r="AI1113" t="s">
        <v>54</v>
      </c>
      <c r="AJ1113" t="s">
        <v>54</v>
      </c>
      <c r="AK1113" t="s">
        <v>54</v>
      </c>
      <c r="AL1113" s="2">
        <v>2285140.29</v>
      </c>
      <c r="AM1113">
        <v>28</v>
      </c>
      <c r="AN1113">
        <v>1</v>
      </c>
      <c r="AO1113" t="s">
        <v>61</v>
      </c>
      <c r="AP1113" s="8">
        <v>2285140.29</v>
      </c>
      <c r="AQ1113" t="s">
        <v>58</v>
      </c>
      <c r="AR1113">
        <v>28</v>
      </c>
      <c r="AS1113">
        <v>7</v>
      </c>
      <c r="AT1113" t="s">
        <v>58</v>
      </c>
      <c r="AU1113" t="s">
        <v>58</v>
      </c>
      <c r="AV1113" t="b">
        <v>0</v>
      </c>
    </row>
    <row r="1114" spans="1:48">
      <c r="A1114">
        <v>1113</v>
      </c>
      <c r="B1114" t="s">
        <v>3451</v>
      </c>
      <c r="C1114" t="s">
        <v>3460</v>
      </c>
      <c r="D1114" t="s">
        <v>2108</v>
      </c>
      <c r="E1114" t="s">
        <v>2109</v>
      </c>
      <c r="F1114" t="s">
        <v>66</v>
      </c>
      <c r="G1114" t="s">
        <v>52</v>
      </c>
      <c r="H1114" t="s">
        <v>53</v>
      </c>
      <c r="J1114" t="s">
        <v>54</v>
      </c>
      <c r="K1114" s="1">
        <v>45199</v>
      </c>
      <c r="L1114">
        <v>40</v>
      </c>
      <c r="O1114" t="s">
        <v>2520</v>
      </c>
      <c r="P1114" t="s">
        <v>2111</v>
      </c>
      <c r="Q1114" t="s">
        <v>56</v>
      </c>
      <c r="R1114" t="s">
        <v>2112</v>
      </c>
      <c r="S1114" t="s">
        <v>2943</v>
      </c>
      <c r="T1114" s="1">
        <v>45153</v>
      </c>
      <c r="U1114" t="s">
        <v>58</v>
      </c>
      <c r="V1114" t="s">
        <v>58</v>
      </c>
      <c r="W1114" t="s">
        <v>2520</v>
      </c>
      <c r="X1114">
        <v>2</v>
      </c>
      <c r="Y1114" s="1">
        <v>45175</v>
      </c>
      <c r="Z1114" t="s">
        <v>80</v>
      </c>
      <c r="AA1114" t="s">
        <v>59</v>
      </c>
      <c r="AB1114" t="s">
        <v>60</v>
      </c>
      <c r="AC1114">
        <v>7</v>
      </c>
      <c r="AD1114" t="s">
        <v>54</v>
      </c>
      <c r="AE1114" t="s">
        <v>54</v>
      </c>
      <c r="AF1114" t="s">
        <v>54</v>
      </c>
      <c r="AG1114" t="s">
        <v>54</v>
      </c>
      <c r="AH1114" t="s">
        <v>2944</v>
      </c>
      <c r="AI1114" t="s">
        <v>54</v>
      </c>
      <c r="AJ1114" t="s">
        <v>54</v>
      </c>
      <c r="AK1114" t="s">
        <v>54</v>
      </c>
      <c r="AL1114" s="2">
        <v>2009798.92</v>
      </c>
      <c r="AM1114">
        <v>24</v>
      </c>
      <c r="AN1114">
        <v>1</v>
      </c>
      <c r="AO1114" t="s">
        <v>61</v>
      </c>
      <c r="AP1114" s="8">
        <v>2009798.92</v>
      </c>
      <c r="AQ1114" t="s">
        <v>58</v>
      </c>
      <c r="AR1114">
        <v>24</v>
      </c>
      <c r="AS1114">
        <v>7</v>
      </c>
      <c r="AT1114" t="s">
        <v>58</v>
      </c>
      <c r="AU1114" t="s">
        <v>58</v>
      </c>
      <c r="AV1114" t="b">
        <v>0</v>
      </c>
    </row>
    <row r="1115" spans="1:48">
      <c r="A1115">
        <v>1114</v>
      </c>
      <c r="B1115" t="s">
        <v>1791</v>
      </c>
      <c r="C1115" t="s">
        <v>3461</v>
      </c>
      <c r="D1115" t="s">
        <v>2108</v>
      </c>
      <c r="E1115" t="s">
        <v>2109</v>
      </c>
      <c r="F1115" t="s">
        <v>66</v>
      </c>
      <c r="G1115" t="s">
        <v>52</v>
      </c>
      <c r="H1115" t="s">
        <v>53</v>
      </c>
      <c r="J1115" t="s">
        <v>54</v>
      </c>
      <c r="K1115" s="1">
        <v>45199</v>
      </c>
      <c r="L1115">
        <v>80</v>
      </c>
      <c r="O1115" t="s">
        <v>2225</v>
      </c>
      <c r="P1115" t="s">
        <v>2170</v>
      </c>
      <c r="Q1115" t="s">
        <v>56</v>
      </c>
      <c r="R1115" t="s">
        <v>2112</v>
      </c>
      <c r="S1115" t="s">
        <v>3462</v>
      </c>
      <c r="T1115" s="1">
        <v>45175</v>
      </c>
      <c r="U1115" t="s">
        <v>58</v>
      </c>
      <c r="V1115" t="s">
        <v>58</v>
      </c>
      <c r="W1115" t="s">
        <v>2225</v>
      </c>
      <c r="X1115">
        <v>2</v>
      </c>
      <c r="Y1115" s="1">
        <v>45175</v>
      </c>
      <c r="Z1115" t="s">
        <v>1049</v>
      </c>
      <c r="AA1115" t="s">
        <v>54</v>
      </c>
      <c r="AB1115" t="s">
        <v>60</v>
      </c>
      <c r="AC1115">
        <v>4</v>
      </c>
      <c r="AD1115" t="s">
        <v>54</v>
      </c>
      <c r="AE1115" t="s">
        <v>54</v>
      </c>
      <c r="AF1115" t="s">
        <v>54</v>
      </c>
      <c r="AG1115" t="s">
        <v>54</v>
      </c>
      <c r="AH1115" t="s">
        <v>3463</v>
      </c>
      <c r="AI1115" t="s">
        <v>54</v>
      </c>
      <c r="AJ1115" t="s">
        <v>54</v>
      </c>
      <c r="AK1115" t="s">
        <v>54</v>
      </c>
      <c r="AL1115" s="2">
        <v>114960</v>
      </c>
      <c r="AM1115">
        <v>5</v>
      </c>
      <c r="AN1115">
        <v>1</v>
      </c>
      <c r="AO1115" t="s">
        <v>1051</v>
      </c>
      <c r="AP1115" s="8">
        <v>114960</v>
      </c>
      <c r="AQ1115" t="s">
        <v>58</v>
      </c>
      <c r="AR1115">
        <v>5</v>
      </c>
      <c r="AS1115">
        <v>4</v>
      </c>
      <c r="AT1115" t="s">
        <v>58</v>
      </c>
      <c r="AU1115" t="s">
        <v>58</v>
      </c>
      <c r="AV1115" t="b">
        <f>IF(OR(AP1115&lt;10000,AR1115&lt;4,AS1115&lt;2),TRUE,FALSE)</f>
        <v>0</v>
      </c>
    </row>
    <row r="1116" spans="1:48">
      <c r="A1116">
        <v>1115</v>
      </c>
      <c r="B1116" t="s">
        <v>1791</v>
      </c>
      <c r="C1116" t="s">
        <v>3464</v>
      </c>
      <c r="D1116" t="s">
        <v>2108</v>
      </c>
      <c r="E1116" t="s">
        <v>2109</v>
      </c>
      <c r="F1116" t="s">
        <v>66</v>
      </c>
      <c r="G1116" t="s">
        <v>52</v>
      </c>
      <c r="H1116" t="s">
        <v>53</v>
      </c>
      <c r="J1116" t="s">
        <v>54</v>
      </c>
      <c r="K1116" s="1">
        <v>45199</v>
      </c>
      <c r="L1116">
        <v>80</v>
      </c>
      <c r="O1116" t="s">
        <v>2225</v>
      </c>
      <c r="P1116" t="s">
        <v>2170</v>
      </c>
      <c r="Q1116" t="s">
        <v>56</v>
      </c>
      <c r="R1116" t="s">
        <v>2112</v>
      </c>
      <c r="S1116" t="s">
        <v>3371</v>
      </c>
      <c r="T1116" s="1">
        <v>45169</v>
      </c>
      <c r="U1116" t="s">
        <v>58</v>
      </c>
      <c r="V1116" t="s">
        <v>58</v>
      </c>
      <c r="W1116" t="s">
        <v>2225</v>
      </c>
      <c r="X1116">
        <v>2</v>
      </c>
      <c r="Y1116" s="1">
        <v>45175</v>
      </c>
      <c r="Z1116" t="s">
        <v>1049</v>
      </c>
      <c r="AA1116" t="s">
        <v>54</v>
      </c>
      <c r="AB1116" t="s">
        <v>60</v>
      </c>
      <c r="AC1116">
        <v>4</v>
      </c>
      <c r="AD1116" t="s">
        <v>54</v>
      </c>
      <c r="AE1116" t="s">
        <v>54</v>
      </c>
      <c r="AF1116" t="s">
        <v>54</v>
      </c>
      <c r="AG1116" t="s">
        <v>54</v>
      </c>
      <c r="AH1116" t="s">
        <v>3372</v>
      </c>
      <c r="AI1116" t="s">
        <v>54</v>
      </c>
      <c r="AJ1116" t="s">
        <v>54</v>
      </c>
      <c r="AK1116" t="s">
        <v>54</v>
      </c>
      <c r="AL1116" s="2">
        <v>86945</v>
      </c>
      <c r="AM1116">
        <v>5</v>
      </c>
      <c r="AN1116">
        <v>1</v>
      </c>
      <c r="AO1116" t="s">
        <v>1051</v>
      </c>
      <c r="AP1116" s="8">
        <v>86945</v>
      </c>
      <c r="AQ1116" t="s">
        <v>58</v>
      </c>
      <c r="AR1116">
        <v>5</v>
      </c>
      <c r="AS1116">
        <v>4</v>
      </c>
      <c r="AT1116" t="s">
        <v>58</v>
      </c>
      <c r="AU1116" t="s">
        <v>58</v>
      </c>
      <c r="AV1116" t="b">
        <f>IF(OR(AP1116&lt;10000,AR1116&lt;4,AS1116&lt;2),TRUE,FALSE)</f>
        <v>0</v>
      </c>
    </row>
    <row r="1117" spans="1:48">
      <c r="A1117">
        <v>1116</v>
      </c>
      <c r="B1117" t="s">
        <v>1791</v>
      </c>
      <c r="C1117" t="s">
        <v>3465</v>
      </c>
      <c r="D1117" t="s">
        <v>2108</v>
      </c>
      <c r="E1117" t="s">
        <v>2109</v>
      </c>
      <c r="F1117" t="s">
        <v>66</v>
      </c>
      <c r="G1117" t="s">
        <v>52</v>
      </c>
      <c r="H1117" t="s">
        <v>53</v>
      </c>
      <c r="J1117" t="s">
        <v>54</v>
      </c>
      <c r="K1117" s="1">
        <v>45199</v>
      </c>
      <c r="L1117">
        <v>80</v>
      </c>
      <c r="O1117" t="s">
        <v>2225</v>
      </c>
      <c r="P1117" t="s">
        <v>2170</v>
      </c>
      <c r="Q1117" t="s">
        <v>56</v>
      </c>
      <c r="R1117" t="s">
        <v>2112</v>
      </c>
      <c r="S1117" t="s">
        <v>3156</v>
      </c>
      <c r="T1117" s="1">
        <v>45162</v>
      </c>
      <c r="U1117" t="s">
        <v>58</v>
      </c>
      <c r="V1117" t="s">
        <v>58</v>
      </c>
      <c r="W1117" t="s">
        <v>2225</v>
      </c>
      <c r="X1117">
        <v>2</v>
      </c>
      <c r="Y1117" s="1">
        <v>45175</v>
      </c>
      <c r="Z1117" t="s">
        <v>1049</v>
      </c>
      <c r="AA1117" t="s">
        <v>54</v>
      </c>
      <c r="AB1117" t="s">
        <v>60</v>
      </c>
      <c r="AC1117">
        <v>4</v>
      </c>
      <c r="AD1117" t="s">
        <v>54</v>
      </c>
      <c r="AE1117" t="s">
        <v>54</v>
      </c>
      <c r="AF1117" t="s">
        <v>54</v>
      </c>
      <c r="AG1117" t="s">
        <v>54</v>
      </c>
      <c r="AH1117" t="s">
        <v>3157</v>
      </c>
      <c r="AI1117" t="s">
        <v>54</v>
      </c>
      <c r="AJ1117" t="s">
        <v>54</v>
      </c>
      <c r="AK1117" t="s">
        <v>54</v>
      </c>
      <c r="AL1117" s="2">
        <v>71925</v>
      </c>
      <c r="AM1117">
        <v>5</v>
      </c>
      <c r="AN1117">
        <v>1</v>
      </c>
      <c r="AO1117" t="s">
        <v>1051</v>
      </c>
      <c r="AP1117" s="8">
        <v>71925</v>
      </c>
      <c r="AQ1117" t="s">
        <v>58</v>
      </c>
      <c r="AR1117">
        <v>5</v>
      </c>
      <c r="AS1117">
        <v>4</v>
      </c>
      <c r="AT1117" t="s">
        <v>58</v>
      </c>
      <c r="AU1117" t="s">
        <v>58</v>
      </c>
      <c r="AV1117" t="b">
        <f>IF(OR(AP1117&lt;10000,AR1117&lt;4,AS1117&lt;2),TRUE,FALSE)</f>
        <v>0</v>
      </c>
    </row>
    <row r="1118" spans="1:48">
      <c r="A1118">
        <v>1117</v>
      </c>
      <c r="B1118" t="s">
        <v>1791</v>
      </c>
      <c r="C1118" t="s">
        <v>3466</v>
      </c>
      <c r="D1118" t="s">
        <v>2108</v>
      </c>
      <c r="E1118" t="s">
        <v>2109</v>
      </c>
      <c r="F1118" t="s">
        <v>66</v>
      </c>
      <c r="G1118" t="s">
        <v>52</v>
      </c>
      <c r="H1118" t="s">
        <v>53</v>
      </c>
      <c r="J1118" t="s">
        <v>54</v>
      </c>
      <c r="K1118" s="1">
        <v>45199</v>
      </c>
      <c r="L1118">
        <v>80</v>
      </c>
      <c r="O1118" t="s">
        <v>2225</v>
      </c>
      <c r="P1118" t="s">
        <v>2170</v>
      </c>
      <c r="Q1118" t="s">
        <v>56</v>
      </c>
      <c r="R1118" t="s">
        <v>2112</v>
      </c>
      <c r="S1118" t="s">
        <v>2923</v>
      </c>
      <c r="T1118" s="1">
        <v>45152</v>
      </c>
      <c r="U1118" t="s">
        <v>58</v>
      </c>
      <c r="V1118" t="s">
        <v>58</v>
      </c>
      <c r="W1118" t="s">
        <v>2225</v>
      </c>
      <c r="X1118">
        <v>2</v>
      </c>
      <c r="Y1118" s="1">
        <v>45175</v>
      </c>
      <c r="Z1118" t="s">
        <v>1049</v>
      </c>
      <c r="AA1118" t="s">
        <v>54</v>
      </c>
      <c r="AB1118" t="s">
        <v>60</v>
      </c>
      <c r="AC1118">
        <v>4</v>
      </c>
      <c r="AD1118" t="s">
        <v>54</v>
      </c>
      <c r="AE1118" t="s">
        <v>54</v>
      </c>
      <c r="AF1118" t="s">
        <v>54</v>
      </c>
      <c r="AG1118" t="s">
        <v>54</v>
      </c>
      <c r="AH1118" t="s">
        <v>2924</v>
      </c>
      <c r="AI1118" t="s">
        <v>54</v>
      </c>
      <c r="AJ1118" t="s">
        <v>54</v>
      </c>
      <c r="AK1118" t="s">
        <v>54</v>
      </c>
      <c r="AL1118" s="2">
        <v>65910</v>
      </c>
      <c r="AM1118">
        <v>5</v>
      </c>
      <c r="AN1118">
        <v>1</v>
      </c>
      <c r="AO1118" t="s">
        <v>1051</v>
      </c>
      <c r="AP1118" s="8">
        <v>65910</v>
      </c>
      <c r="AQ1118" t="s">
        <v>58</v>
      </c>
      <c r="AR1118">
        <v>5</v>
      </c>
      <c r="AS1118">
        <v>4</v>
      </c>
      <c r="AT1118" t="s">
        <v>58</v>
      </c>
      <c r="AU1118" t="s">
        <v>58</v>
      </c>
      <c r="AV1118" t="b">
        <f>IF(OR(AP1118&lt;10000,AR1118&lt;4,AS1118&lt;2),TRUE,FALSE)</f>
        <v>0</v>
      </c>
    </row>
    <row r="1119" spans="1:48">
      <c r="A1119">
        <v>1118</v>
      </c>
      <c r="B1119" t="s">
        <v>3467</v>
      </c>
      <c r="C1119" t="s">
        <v>3468</v>
      </c>
      <c r="D1119" t="s">
        <v>2108</v>
      </c>
      <c r="E1119" t="s">
        <v>2109</v>
      </c>
      <c r="F1119" t="s">
        <v>66</v>
      </c>
      <c r="G1119" t="s">
        <v>52</v>
      </c>
      <c r="H1119" t="s">
        <v>53</v>
      </c>
      <c r="J1119" t="s">
        <v>54</v>
      </c>
      <c r="K1119" s="1">
        <v>45199</v>
      </c>
      <c r="L1119">
        <v>40</v>
      </c>
      <c r="O1119" t="s">
        <v>55</v>
      </c>
      <c r="P1119" t="s">
        <v>2170</v>
      </c>
      <c r="Q1119" t="s">
        <v>56</v>
      </c>
      <c r="R1119" t="s">
        <v>2112</v>
      </c>
      <c r="S1119" t="s">
        <v>3469</v>
      </c>
      <c r="T1119" s="1">
        <v>45175</v>
      </c>
      <c r="U1119" t="s">
        <v>58</v>
      </c>
      <c r="V1119" t="s">
        <v>58</v>
      </c>
      <c r="W1119" t="s">
        <v>55</v>
      </c>
      <c r="X1119">
        <v>2</v>
      </c>
      <c r="Y1119" s="1">
        <v>45175</v>
      </c>
      <c r="Z1119" t="s">
        <v>1049</v>
      </c>
      <c r="AA1119" t="s">
        <v>54</v>
      </c>
      <c r="AB1119" t="s">
        <v>60</v>
      </c>
      <c r="AC1119">
        <v>1</v>
      </c>
      <c r="AD1119" t="s">
        <v>54</v>
      </c>
      <c r="AE1119" t="s">
        <v>54</v>
      </c>
      <c r="AF1119" t="s">
        <v>54</v>
      </c>
      <c r="AG1119" t="s">
        <v>54</v>
      </c>
      <c r="AH1119" t="s">
        <v>3470</v>
      </c>
      <c r="AI1119" t="s">
        <v>54</v>
      </c>
      <c r="AJ1119" t="s">
        <v>54</v>
      </c>
      <c r="AK1119" t="s">
        <v>54</v>
      </c>
      <c r="AL1119" s="2">
        <v>238100.05</v>
      </c>
      <c r="AM1119">
        <v>3</v>
      </c>
      <c r="AN1119">
        <v>1</v>
      </c>
      <c r="AO1119" t="s">
        <v>1051</v>
      </c>
      <c r="AP1119" s="8">
        <v>238100.05</v>
      </c>
      <c r="AQ1119" t="s">
        <v>58</v>
      </c>
      <c r="AR1119">
        <v>3</v>
      </c>
      <c r="AS1119">
        <v>1</v>
      </c>
      <c r="AT1119" t="s">
        <v>58</v>
      </c>
      <c r="AU1119" t="s">
        <v>58</v>
      </c>
      <c r="AV1119" t="b">
        <f>IF(OR(AP1119&lt;10000,AR1119&lt;4,AS1119&lt;2),TRUE,FALSE)</f>
        <v>1</v>
      </c>
    </row>
    <row r="1120" spans="1:48">
      <c r="A1120">
        <v>1119</v>
      </c>
      <c r="B1120" t="s">
        <v>3430</v>
      </c>
      <c r="C1120" t="s">
        <v>3471</v>
      </c>
      <c r="D1120" t="s">
        <v>2108</v>
      </c>
      <c r="E1120" t="s">
        <v>2109</v>
      </c>
      <c r="F1120" t="s">
        <v>66</v>
      </c>
      <c r="G1120" t="s">
        <v>52</v>
      </c>
      <c r="H1120" t="s">
        <v>53</v>
      </c>
      <c r="J1120" t="s">
        <v>54</v>
      </c>
      <c r="K1120" s="1">
        <v>45199</v>
      </c>
      <c r="L1120">
        <v>40</v>
      </c>
      <c r="O1120" t="s">
        <v>77</v>
      </c>
      <c r="P1120" t="s">
        <v>109</v>
      </c>
      <c r="Q1120" t="s">
        <v>56</v>
      </c>
      <c r="R1120" t="s">
        <v>2112</v>
      </c>
      <c r="S1120" t="s">
        <v>3472</v>
      </c>
      <c r="T1120" s="1">
        <v>45175</v>
      </c>
      <c r="U1120" t="s">
        <v>58</v>
      </c>
      <c r="V1120" t="s">
        <v>58</v>
      </c>
      <c r="W1120" t="s">
        <v>77</v>
      </c>
      <c r="X1120">
        <v>2</v>
      </c>
      <c r="Y1120" s="1">
        <v>45175</v>
      </c>
      <c r="Z1120" t="s">
        <v>111</v>
      </c>
      <c r="AA1120" t="s">
        <v>54</v>
      </c>
      <c r="AB1120" t="s">
        <v>60</v>
      </c>
      <c r="AC1120">
        <v>2</v>
      </c>
      <c r="AD1120" t="s">
        <v>54</v>
      </c>
      <c r="AE1120" t="s">
        <v>54</v>
      </c>
      <c r="AF1120" t="s">
        <v>54</v>
      </c>
      <c r="AG1120" t="s">
        <v>54</v>
      </c>
      <c r="AH1120" t="s">
        <v>3473</v>
      </c>
      <c r="AI1120" t="s">
        <v>54</v>
      </c>
      <c r="AJ1120" t="s">
        <v>54</v>
      </c>
      <c r="AK1120" t="s">
        <v>54</v>
      </c>
      <c r="AL1120" s="2">
        <v>31069</v>
      </c>
      <c r="AM1120">
        <v>4</v>
      </c>
      <c r="AN1120">
        <v>1</v>
      </c>
      <c r="AO1120" t="s">
        <v>115</v>
      </c>
      <c r="AP1120" s="8">
        <v>31069</v>
      </c>
      <c r="AQ1120" t="s">
        <v>58</v>
      </c>
      <c r="AR1120">
        <v>4</v>
      </c>
      <c r="AS1120">
        <v>2</v>
      </c>
      <c r="AT1120" t="s">
        <v>58</v>
      </c>
      <c r="AU1120" t="s">
        <v>58</v>
      </c>
      <c r="AV1120" t="b">
        <f t="shared" ref="AV1120:AV1126" si="1">IF(OR(AP1120&lt;14000,AR1120&lt;4,AS1120&lt;2),TRUE,FALSE)</f>
        <v>0</v>
      </c>
    </row>
    <row r="1121" spans="1:48">
      <c r="A1121">
        <v>1120</v>
      </c>
      <c r="B1121" t="s">
        <v>3474</v>
      </c>
      <c r="C1121" t="s">
        <v>3475</v>
      </c>
      <c r="D1121" t="s">
        <v>2108</v>
      </c>
      <c r="E1121" t="s">
        <v>2109</v>
      </c>
      <c r="F1121" t="s">
        <v>66</v>
      </c>
      <c r="G1121" t="s">
        <v>52</v>
      </c>
      <c r="H1121" t="s">
        <v>53</v>
      </c>
      <c r="J1121" t="s">
        <v>54</v>
      </c>
      <c r="K1121" s="1">
        <v>45199</v>
      </c>
      <c r="L1121">
        <v>40</v>
      </c>
      <c r="O1121" t="s">
        <v>55</v>
      </c>
      <c r="P1121" t="s">
        <v>109</v>
      </c>
      <c r="Q1121" t="s">
        <v>56</v>
      </c>
      <c r="R1121" t="s">
        <v>2112</v>
      </c>
      <c r="S1121" t="s">
        <v>3476</v>
      </c>
      <c r="T1121" s="1">
        <v>45175</v>
      </c>
      <c r="U1121" t="s">
        <v>58</v>
      </c>
      <c r="V1121" t="s">
        <v>58</v>
      </c>
      <c r="W1121" t="s">
        <v>55</v>
      </c>
      <c r="X1121">
        <v>2</v>
      </c>
      <c r="Y1121" s="1">
        <v>45175</v>
      </c>
      <c r="Z1121" t="s">
        <v>111</v>
      </c>
      <c r="AA1121" t="s">
        <v>54</v>
      </c>
      <c r="AB1121" t="s">
        <v>60</v>
      </c>
      <c r="AC1121">
        <v>1</v>
      </c>
      <c r="AD1121" t="s">
        <v>54</v>
      </c>
      <c r="AE1121" t="s">
        <v>54</v>
      </c>
      <c r="AF1121" t="s">
        <v>54</v>
      </c>
      <c r="AG1121" t="s">
        <v>54</v>
      </c>
      <c r="AH1121" t="s">
        <v>3477</v>
      </c>
      <c r="AI1121" t="s">
        <v>54</v>
      </c>
      <c r="AJ1121" t="s">
        <v>54</v>
      </c>
      <c r="AK1121" t="s">
        <v>54</v>
      </c>
      <c r="AL1121" s="2">
        <v>16818.37</v>
      </c>
      <c r="AM1121">
        <v>3</v>
      </c>
      <c r="AN1121">
        <v>1</v>
      </c>
      <c r="AO1121" t="s">
        <v>115</v>
      </c>
      <c r="AP1121" s="8">
        <v>16818.37</v>
      </c>
      <c r="AQ1121" t="s">
        <v>58</v>
      </c>
      <c r="AR1121">
        <v>3</v>
      </c>
      <c r="AS1121">
        <v>1</v>
      </c>
      <c r="AT1121" t="s">
        <v>58</v>
      </c>
      <c r="AU1121" t="s">
        <v>58</v>
      </c>
      <c r="AV1121" t="b">
        <f t="shared" si="1"/>
        <v>1</v>
      </c>
    </row>
    <row r="1122" spans="1:48">
      <c r="A1122">
        <v>1121</v>
      </c>
      <c r="B1122" t="s">
        <v>3478</v>
      </c>
      <c r="C1122" t="s">
        <v>3479</v>
      </c>
      <c r="D1122" t="s">
        <v>2108</v>
      </c>
      <c r="E1122" t="s">
        <v>2109</v>
      </c>
      <c r="F1122" t="s">
        <v>66</v>
      </c>
      <c r="G1122" t="s">
        <v>52</v>
      </c>
      <c r="H1122" t="s">
        <v>53</v>
      </c>
      <c r="J1122" t="s">
        <v>54</v>
      </c>
      <c r="K1122" s="1">
        <v>45199</v>
      </c>
      <c r="L1122">
        <v>40</v>
      </c>
      <c r="O1122" t="s">
        <v>55</v>
      </c>
      <c r="P1122" t="s">
        <v>109</v>
      </c>
      <c r="Q1122" t="s">
        <v>56</v>
      </c>
      <c r="R1122" t="s">
        <v>2112</v>
      </c>
      <c r="S1122" t="s">
        <v>3480</v>
      </c>
      <c r="T1122" s="1">
        <v>45175</v>
      </c>
      <c r="U1122" t="s">
        <v>58</v>
      </c>
      <c r="V1122" t="s">
        <v>58</v>
      </c>
      <c r="W1122" t="s">
        <v>55</v>
      </c>
      <c r="X1122">
        <v>2</v>
      </c>
      <c r="Y1122" s="1">
        <v>45175</v>
      </c>
      <c r="Z1122" t="s">
        <v>111</v>
      </c>
      <c r="AA1122" t="s">
        <v>54</v>
      </c>
      <c r="AB1122" t="s">
        <v>60</v>
      </c>
      <c r="AC1122">
        <v>1</v>
      </c>
      <c r="AD1122" t="s">
        <v>54</v>
      </c>
      <c r="AE1122" t="s">
        <v>54</v>
      </c>
      <c r="AF1122" t="s">
        <v>54</v>
      </c>
      <c r="AG1122" t="s">
        <v>54</v>
      </c>
      <c r="AH1122" t="s">
        <v>3481</v>
      </c>
      <c r="AI1122" t="s">
        <v>54</v>
      </c>
      <c r="AJ1122" t="s">
        <v>54</v>
      </c>
      <c r="AK1122" t="s">
        <v>54</v>
      </c>
      <c r="AL1122" s="2">
        <v>364875</v>
      </c>
      <c r="AM1122">
        <v>3</v>
      </c>
      <c r="AN1122">
        <v>1</v>
      </c>
      <c r="AO1122" t="s">
        <v>115</v>
      </c>
      <c r="AP1122" s="8">
        <v>364875</v>
      </c>
      <c r="AQ1122" t="s">
        <v>58</v>
      </c>
      <c r="AR1122">
        <v>3</v>
      </c>
      <c r="AS1122">
        <v>1</v>
      </c>
      <c r="AT1122" t="s">
        <v>58</v>
      </c>
      <c r="AU1122" t="s">
        <v>58</v>
      </c>
      <c r="AV1122" t="b">
        <f t="shared" si="1"/>
        <v>1</v>
      </c>
    </row>
    <row r="1123" spans="1:48">
      <c r="A1123">
        <v>1122</v>
      </c>
      <c r="B1123" t="s">
        <v>3482</v>
      </c>
      <c r="C1123" t="s">
        <v>3483</v>
      </c>
      <c r="D1123" t="s">
        <v>2108</v>
      </c>
      <c r="E1123" t="s">
        <v>2109</v>
      </c>
      <c r="F1123" t="s">
        <v>66</v>
      </c>
      <c r="G1123" t="s">
        <v>52</v>
      </c>
      <c r="H1123" t="s">
        <v>53</v>
      </c>
      <c r="J1123" t="s">
        <v>54</v>
      </c>
      <c r="K1123" s="1">
        <v>45199</v>
      </c>
      <c r="L1123">
        <v>40</v>
      </c>
      <c r="O1123" t="s">
        <v>2225</v>
      </c>
      <c r="P1123" t="s">
        <v>109</v>
      </c>
      <c r="Q1123" t="s">
        <v>56</v>
      </c>
      <c r="R1123" t="s">
        <v>2112</v>
      </c>
      <c r="S1123" t="s">
        <v>3484</v>
      </c>
      <c r="T1123" s="1">
        <v>45175</v>
      </c>
      <c r="U1123" t="s">
        <v>58</v>
      </c>
      <c r="V1123" t="s">
        <v>58</v>
      </c>
      <c r="W1123" t="s">
        <v>2225</v>
      </c>
      <c r="X1123">
        <v>2</v>
      </c>
      <c r="Y1123" s="1">
        <v>45175</v>
      </c>
      <c r="Z1123" t="s">
        <v>111</v>
      </c>
      <c r="AA1123" t="s">
        <v>54</v>
      </c>
      <c r="AB1123" t="s">
        <v>60</v>
      </c>
      <c r="AC1123">
        <v>4</v>
      </c>
      <c r="AD1123" t="s">
        <v>54</v>
      </c>
      <c r="AE1123" t="s">
        <v>54</v>
      </c>
      <c r="AF1123" t="s">
        <v>54</v>
      </c>
      <c r="AG1123" t="s">
        <v>54</v>
      </c>
      <c r="AH1123" t="s">
        <v>3485</v>
      </c>
      <c r="AI1123" t="s">
        <v>54</v>
      </c>
      <c r="AJ1123" t="s">
        <v>54</v>
      </c>
      <c r="AK1123" t="s">
        <v>54</v>
      </c>
      <c r="AL1123" s="2">
        <v>142277.79999999999</v>
      </c>
      <c r="AM1123">
        <v>8</v>
      </c>
      <c r="AN1123">
        <v>1</v>
      </c>
      <c r="AO1123" t="s">
        <v>115</v>
      </c>
      <c r="AP1123" s="8">
        <v>142277.79999999999</v>
      </c>
      <c r="AQ1123" t="s">
        <v>58</v>
      </c>
      <c r="AR1123">
        <v>8</v>
      </c>
      <c r="AS1123">
        <v>4</v>
      </c>
      <c r="AT1123" t="s">
        <v>58</v>
      </c>
      <c r="AU1123" t="s">
        <v>58</v>
      </c>
      <c r="AV1123" t="b">
        <f t="shared" si="1"/>
        <v>0</v>
      </c>
    </row>
    <row r="1124" spans="1:48">
      <c r="A1124">
        <v>1123</v>
      </c>
      <c r="B1124" t="s">
        <v>3482</v>
      </c>
      <c r="C1124" t="s">
        <v>3486</v>
      </c>
      <c r="D1124" t="s">
        <v>2108</v>
      </c>
      <c r="E1124" t="s">
        <v>2109</v>
      </c>
      <c r="F1124" t="s">
        <v>66</v>
      </c>
      <c r="G1124" t="s">
        <v>52</v>
      </c>
      <c r="H1124" t="s">
        <v>53</v>
      </c>
      <c r="J1124" t="s">
        <v>54</v>
      </c>
      <c r="K1124" s="1">
        <v>45199</v>
      </c>
      <c r="L1124">
        <v>40</v>
      </c>
      <c r="O1124" t="s">
        <v>2225</v>
      </c>
      <c r="P1124" t="s">
        <v>109</v>
      </c>
      <c r="Q1124" t="s">
        <v>56</v>
      </c>
      <c r="R1124" t="s">
        <v>2112</v>
      </c>
      <c r="S1124" t="s">
        <v>3174</v>
      </c>
      <c r="T1124" s="1">
        <v>45163</v>
      </c>
      <c r="U1124" t="s">
        <v>58</v>
      </c>
      <c r="V1124" t="s">
        <v>58</v>
      </c>
      <c r="W1124" t="s">
        <v>2225</v>
      </c>
      <c r="X1124">
        <v>2</v>
      </c>
      <c r="Y1124" s="1">
        <v>45175</v>
      </c>
      <c r="Z1124" t="s">
        <v>111</v>
      </c>
      <c r="AA1124" t="s">
        <v>54</v>
      </c>
      <c r="AB1124" t="s">
        <v>60</v>
      </c>
      <c r="AC1124">
        <v>4</v>
      </c>
      <c r="AD1124" t="s">
        <v>54</v>
      </c>
      <c r="AE1124" t="s">
        <v>54</v>
      </c>
      <c r="AF1124" t="s">
        <v>54</v>
      </c>
      <c r="AG1124" t="s">
        <v>54</v>
      </c>
      <c r="AH1124" t="s">
        <v>3175</v>
      </c>
      <c r="AI1124" t="s">
        <v>54</v>
      </c>
      <c r="AJ1124" t="s">
        <v>54</v>
      </c>
      <c r="AK1124" t="s">
        <v>54</v>
      </c>
      <c r="AL1124" s="2">
        <v>64722.87</v>
      </c>
      <c r="AM1124">
        <v>5</v>
      </c>
      <c r="AN1124">
        <v>1</v>
      </c>
      <c r="AO1124" t="s">
        <v>115</v>
      </c>
      <c r="AP1124" s="8">
        <v>64722.87</v>
      </c>
      <c r="AQ1124" t="s">
        <v>58</v>
      </c>
      <c r="AR1124">
        <v>5</v>
      </c>
      <c r="AS1124">
        <v>4</v>
      </c>
      <c r="AT1124" t="s">
        <v>58</v>
      </c>
      <c r="AU1124" t="s">
        <v>58</v>
      </c>
      <c r="AV1124" t="b">
        <f t="shared" si="1"/>
        <v>0</v>
      </c>
    </row>
    <row r="1125" spans="1:48">
      <c r="A1125">
        <v>1124</v>
      </c>
      <c r="B1125" t="s">
        <v>3482</v>
      </c>
      <c r="C1125" t="s">
        <v>3487</v>
      </c>
      <c r="D1125" t="s">
        <v>2108</v>
      </c>
      <c r="E1125" t="s">
        <v>2109</v>
      </c>
      <c r="F1125" t="s">
        <v>66</v>
      </c>
      <c r="G1125" t="s">
        <v>52</v>
      </c>
      <c r="H1125" t="s">
        <v>53</v>
      </c>
      <c r="J1125" t="s">
        <v>54</v>
      </c>
      <c r="K1125" s="1">
        <v>45199</v>
      </c>
      <c r="L1125">
        <v>40</v>
      </c>
      <c r="O1125" t="s">
        <v>2225</v>
      </c>
      <c r="P1125" t="s">
        <v>109</v>
      </c>
      <c r="Q1125" t="s">
        <v>56</v>
      </c>
      <c r="R1125" t="s">
        <v>2112</v>
      </c>
      <c r="S1125" t="s">
        <v>3159</v>
      </c>
      <c r="T1125" s="1">
        <v>45162</v>
      </c>
      <c r="U1125" t="s">
        <v>58</v>
      </c>
      <c r="V1125" t="s">
        <v>58</v>
      </c>
      <c r="W1125" t="s">
        <v>2225</v>
      </c>
      <c r="X1125">
        <v>2</v>
      </c>
      <c r="Y1125" s="1">
        <v>45175</v>
      </c>
      <c r="Z1125" t="s">
        <v>111</v>
      </c>
      <c r="AA1125" t="s">
        <v>54</v>
      </c>
      <c r="AB1125" t="s">
        <v>60</v>
      </c>
      <c r="AC1125">
        <v>4</v>
      </c>
      <c r="AD1125" t="s">
        <v>54</v>
      </c>
      <c r="AE1125" t="s">
        <v>54</v>
      </c>
      <c r="AF1125" t="s">
        <v>54</v>
      </c>
      <c r="AG1125" t="s">
        <v>54</v>
      </c>
      <c r="AH1125" t="s">
        <v>3160</v>
      </c>
      <c r="AI1125" t="s">
        <v>54</v>
      </c>
      <c r="AJ1125" t="s">
        <v>54</v>
      </c>
      <c r="AK1125" t="s">
        <v>54</v>
      </c>
      <c r="AL1125" s="2">
        <v>62732.87</v>
      </c>
      <c r="AM1125">
        <v>4</v>
      </c>
      <c r="AN1125">
        <v>1</v>
      </c>
      <c r="AO1125" t="s">
        <v>115</v>
      </c>
      <c r="AP1125" s="8">
        <v>62732.87</v>
      </c>
      <c r="AQ1125" t="s">
        <v>58</v>
      </c>
      <c r="AR1125">
        <v>4</v>
      </c>
      <c r="AS1125">
        <v>4</v>
      </c>
      <c r="AT1125" t="s">
        <v>58</v>
      </c>
      <c r="AU1125" t="s">
        <v>58</v>
      </c>
      <c r="AV1125" t="b">
        <f t="shared" si="1"/>
        <v>0</v>
      </c>
    </row>
    <row r="1126" spans="1:48">
      <c r="A1126">
        <v>1125</v>
      </c>
      <c r="B1126" t="s">
        <v>3482</v>
      </c>
      <c r="C1126" t="s">
        <v>3488</v>
      </c>
      <c r="D1126" t="s">
        <v>2108</v>
      </c>
      <c r="E1126" t="s">
        <v>2109</v>
      </c>
      <c r="F1126" t="s">
        <v>66</v>
      </c>
      <c r="G1126" t="s">
        <v>52</v>
      </c>
      <c r="H1126" t="s">
        <v>53</v>
      </c>
      <c r="J1126" t="s">
        <v>54</v>
      </c>
      <c r="K1126" s="1">
        <v>45199</v>
      </c>
      <c r="L1126">
        <v>40</v>
      </c>
      <c r="O1126" t="s">
        <v>2225</v>
      </c>
      <c r="P1126" t="s">
        <v>109</v>
      </c>
      <c r="Q1126" t="s">
        <v>56</v>
      </c>
      <c r="R1126" t="s">
        <v>2112</v>
      </c>
      <c r="S1126" t="s">
        <v>2930</v>
      </c>
      <c r="T1126" s="1">
        <v>45152</v>
      </c>
      <c r="U1126" t="s">
        <v>58</v>
      </c>
      <c r="V1126" t="s">
        <v>58</v>
      </c>
      <c r="W1126" t="s">
        <v>2225</v>
      </c>
      <c r="X1126">
        <v>2</v>
      </c>
      <c r="Y1126" s="1">
        <v>45175</v>
      </c>
      <c r="Z1126" t="s">
        <v>111</v>
      </c>
      <c r="AA1126" t="s">
        <v>54</v>
      </c>
      <c r="AB1126" t="s">
        <v>60</v>
      </c>
      <c r="AC1126">
        <v>4</v>
      </c>
      <c r="AD1126" t="s">
        <v>54</v>
      </c>
      <c r="AE1126" t="s">
        <v>54</v>
      </c>
      <c r="AF1126" t="s">
        <v>54</v>
      </c>
      <c r="AG1126" t="s">
        <v>54</v>
      </c>
      <c r="AH1126" t="s">
        <v>2931</v>
      </c>
      <c r="AI1126" t="s">
        <v>54</v>
      </c>
      <c r="AJ1126" t="s">
        <v>54</v>
      </c>
      <c r="AK1126" t="s">
        <v>54</v>
      </c>
      <c r="AL1126" s="2">
        <v>32897.870000000003</v>
      </c>
      <c r="AM1126">
        <v>3</v>
      </c>
      <c r="AN1126">
        <v>1</v>
      </c>
      <c r="AO1126" t="s">
        <v>115</v>
      </c>
      <c r="AP1126" s="8">
        <v>32897.870000000003</v>
      </c>
      <c r="AQ1126" t="s">
        <v>58</v>
      </c>
      <c r="AR1126">
        <v>3</v>
      </c>
      <c r="AS1126">
        <v>4</v>
      </c>
      <c r="AT1126" t="s">
        <v>58</v>
      </c>
      <c r="AU1126" t="s">
        <v>58</v>
      </c>
      <c r="AV1126" t="b">
        <f t="shared" si="1"/>
        <v>1</v>
      </c>
    </row>
    <row r="1127" spans="1:48">
      <c r="A1127">
        <v>1126</v>
      </c>
      <c r="B1127" t="s">
        <v>3489</v>
      </c>
      <c r="C1127" t="s">
        <v>3490</v>
      </c>
      <c r="D1127" t="s">
        <v>2108</v>
      </c>
      <c r="E1127" t="s">
        <v>2109</v>
      </c>
      <c r="F1127" t="s">
        <v>66</v>
      </c>
      <c r="G1127" t="s">
        <v>52</v>
      </c>
      <c r="H1127" t="s">
        <v>53</v>
      </c>
      <c r="J1127" t="s">
        <v>54</v>
      </c>
      <c r="K1127" s="1">
        <v>45199</v>
      </c>
      <c r="L1127">
        <v>40</v>
      </c>
      <c r="O1127" t="s">
        <v>2520</v>
      </c>
      <c r="P1127" t="s">
        <v>2111</v>
      </c>
      <c r="Q1127" t="s">
        <v>56</v>
      </c>
      <c r="R1127" t="s">
        <v>2112</v>
      </c>
      <c r="S1127" t="s">
        <v>3491</v>
      </c>
      <c r="T1127" s="1">
        <v>45176</v>
      </c>
      <c r="U1127" t="s">
        <v>58</v>
      </c>
      <c r="V1127" t="s">
        <v>58</v>
      </c>
      <c r="W1127" t="s">
        <v>2520</v>
      </c>
      <c r="X1127">
        <v>2</v>
      </c>
      <c r="Y1127" s="1">
        <v>45176</v>
      </c>
      <c r="Z1127" t="s">
        <v>71</v>
      </c>
      <c r="AA1127" t="s">
        <v>72</v>
      </c>
      <c r="AB1127" t="s">
        <v>60</v>
      </c>
      <c r="AC1127">
        <v>7</v>
      </c>
      <c r="AD1127" t="s">
        <v>54</v>
      </c>
      <c r="AE1127" t="s">
        <v>54</v>
      </c>
      <c r="AF1127" t="s">
        <v>54</v>
      </c>
      <c r="AG1127" t="s">
        <v>54</v>
      </c>
      <c r="AH1127" t="s">
        <v>3492</v>
      </c>
      <c r="AI1127" t="s">
        <v>54</v>
      </c>
      <c r="AJ1127" t="s">
        <v>54</v>
      </c>
      <c r="AK1127" t="s">
        <v>54</v>
      </c>
      <c r="AL1127" s="2">
        <v>2159741.84</v>
      </c>
      <c r="AM1127">
        <v>8</v>
      </c>
      <c r="AN1127">
        <v>1</v>
      </c>
      <c r="AO1127" t="s">
        <v>74</v>
      </c>
      <c r="AP1127" s="8">
        <v>2159741.84</v>
      </c>
      <c r="AQ1127" t="s">
        <v>58</v>
      </c>
      <c r="AR1127">
        <v>8</v>
      </c>
      <c r="AS1127">
        <v>7</v>
      </c>
      <c r="AT1127" t="s">
        <v>58</v>
      </c>
      <c r="AU1127" t="s">
        <v>58</v>
      </c>
      <c r="AV1127" t="b">
        <v>0</v>
      </c>
    </row>
    <row r="1128" spans="1:48">
      <c r="A1128">
        <v>1127</v>
      </c>
      <c r="B1128" t="s">
        <v>3489</v>
      </c>
      <c r="C1128" t="s">
        <v>3493</v>
      </c>
      <c r="D1128" t="s">
        <v>2108</v>
      </c>
      <c r="E1128" t="s">
        <v>2109</v>
      </c>
      <c r="F1128" t="s">
        <v>66</v>
      </c>
      <c r="G1128" t="s">
        <v>52</v>
      </c>
      <c r="H1128" t="s">
        <v>53</v>
      </c>
      <c r="J1128" t="s">
        <v>54</v>
      </c>
      <c r="K1128" s="1">
        <v>45199</v>
      </c>
      <c r="L1128">
        <v>40</v>
      </c>
      <c r="O1128" t="s">
        <v>2520</v>
      </c>
      <c r="P1128" t="s">
        <v>2111</v>
      </c>
      <c r="Q1128" t="s">
        <v>56</v>
      </c>
      <c r="R1128" t="s">
        <v>2112</v>
      </c>
      <c r="S1128" t="s">
        <v>3344</v>
      </c>
      <c r="T1128" s="1">
        <v>45169</v>
      </c>
      <c r="U1128" t="s">
        <v>58</v>
      </c>
      <c r="V1128" t="s">
        <v>58</v>
      </c>
      <c r="W1128" t="s">
        <v>2520</v>
      </c>
      <c r="X1128">
        <v>2</v>
      </c>
      <c r="Y1128" s="1">
        <v>45176</v>
      </c>
      <c r="Z1128" t="s">
        <v>71</v>
      </c>
      <c r="AA1128" t="s">
        <v>72</v>
      </c>
      <c r="AB1128" t="s">
        <v>60</v>
      </c>
      <c r="AC1128">
        <v>7</v>
      </c>
      <c r="AD1128" t="s">
        <v>54</v>
      </c>
      <c r="AE1128" t="s">
        <v>54</v>
      </c>
      <c r="AF1128" t="s">
        <v>54</v>
      </c>
      <c r="AG1128" t="s">
        <v>54</v>
      </c>
      <c r="AH1128" t="s">
        <v>3345</v>
      </c>
      <c r="AI1128" t="s">
        <v>54</v>
      </c>
      <c r="AJ1128" t="s">
        <v>54</v>
      </c>
      <c r="AK1128" t="s">
        <v>54</v>
      </c>
      <c r="AL1128" s="2">
        <v>4189658.65</v>
      </c>
      <c r="AM1128">
        <v>9</v>
      </c>
      <c r="AN1128">
        <v>1</v>
      </c>
      <c r="AO1128" t="s">
        <v>74</v>
      </c>
      <c r="AP1128" s="8">
        <v>4189658.65</v>
      </c>
      <c r="AQ1128" t="s">
        <v>58</v>
      </c>
      <c r="AR1128">
        <v>9</v>
      </c>
      <c r="AS1128">
        <v>7</v>
      </c>
      <c r="AT1128" t="s">
        <v>58</v>
      </c>
      <c r="AU1128" t="s">
        <v>58</v>
      </c>
      <c r="AV1128" t="b">
        <v>0</v>
      </c>
    </row>
    <row r="1129" spans="1:48">
      <c r="A1129">
        <v>1128</v>
      </c>
      <c r="B1129" t="s">
        <v>3489</v>
      </c>
      <c r="C1129" t="s">
        <v>3494</v>
      </c>
      <c r="D1129" t="s">
        <v>2108</v>
      </c>
      <c r="E1129" t="s">
        <v>2109</v>
      </c>
      <c r="F1129" t="s">
        <v>66</v>
      </c>
      <c r="G1129" t="s">
        <v>52</v>
      </c>
      <c r="H1129" t="s">
        <v>53</v>
      </c>
      <c r="J1129" t="s">
        <v>54</v>
      </c>
      <c r="K1129" s="1">
        <v>45199</v>
      </c>
      <c r="L1129">
        <v>40</v>
      </c>
      <c r="O1129" t="s">
        <v>2520</v>
      </c>
      <c r="P1129" t="s">
        <v>2111</v>
      </c>
      <c r="Q1129" t="s">
        <v>56</v>
      </c>
      <c r="R1129" t="s">
        <v>2112</v>
      </c>
      <c r="S1129" t="s">
        <v>3290</v>
      </c>
      <c r="T1129" s="1">
        <v>45168</v>
      </c>
      <c r="U1129" t="s">
        <v>58</v>
      </c>
      <c r="V1129" t="s">
        <v>58</v>
      </c>
      <c r="W1129" t="s">
        <v>2520</v>
      </c>
      <c r="X1129">
        <v>2</v>
      </c>
      <c r="Y1129" s="1">
        <v>45176</v>
      </c>
      <c r="Z1129" t="s">
        <v>71</v>
      </c>
      <c r="AA1129" t="s">
        <v>72</v>
      </c>
      <c r="AB1129" t="s">
        <v>60</v>
      </c>
      <c r="AC1129">
        <v>7</v>
      </c>
      <c r="AD1129" t="s">
        <v>54</v>
      </c>
      <c r="AE1129" t="s">
        <v>54</v>
      </c>
      <c r="AF1129" t="s">
        <v>54</v>
      </c>
      <c r="AG1129" t="s">
        <v>54</v>
      </c>
      <c r="AH1129" t="s">
        <v>3291</v>
      </c>
      <c r="AI1129" t="s">
        <v>54</v>
      </c>
      <c r="AJ1129" t="s">
        <v>54</v>
      </c>
      <c r="AK1129" t="s">
        <v>54</v>
      </c>
      <c r="AL1129" s="2">
        <v>3949672.72</v>
      </c>
      <c r="AM1129">
        <v>7</v>
      </c>
      <c r="AN1129">
        <v>1</v>
      </c>
      <c r="AO1129" t="s">
        <v>74</v>
      </c>
      <c r="AP1129" s="8">
        <v>3949672.72</v>
      </c>
      <c r="AQ1129" t="s">
        <v>58</v>
      </c>
      <c r="AR1129">
        <v>7</v>
      </c>
      <c r="AS1129">
        <v>7</v>
      </c>
      <c r="AT1129" t="s">
        <v>58</v>
      </c>
      <c r="AU1129" t="s">
        <v>58</v>
      </c>
      <c r="AV1129" t="b">
        <v>0</v>
      </c>
    </row>
    <row r="1130" spans="1:48">
      <c r="A1130">
        <v>1129</v>
      </c>
      <c r="B1130" t="s">
        <v>3489</v>
      </c>
      <c r="C1130" t="s">
        <v>3495</v>
      </c>
      <c r="D1130" t="s">
        <v>2108</v>
      </c>
      <c r="E1130" t="s">
        <v>2109</v>
      </c>
      <c r="F1130" t="s">
        <v>66</v>
      </c>
      <c r="G1130" t="s">
        <v>52</v>
      </c>
      <c r="H1130" t="s">
        <v>53</v>
      </c>
      <c r="J1130" t="s">
        <v>54</v>
      </c>
      <c r="K1130" s="1">
        <v>45199</v>
      </c>
      <c r="L1130">
        <v>40</v>
      </c>
      <c r="O1130" t="s">
        <v>2520</v>
      </c>
      <c r="P1130" t="s">
        <v>2111</v>
      </c>
      <c r="Q1130" t="s">
        <v>56</v>
      </c>
      <c r="R1130" t="s">
        <v>2112</v>
      </c>
      <c r="S1130" t="s">
        <v>3138</v>
      </c>
      <c r="T1130" s="1">
        <v>45162</v>
      </c>
      <c r="U1130" t="s">
        <v>58</v>
      </c>
      <c r="V1130" t="s">
        <v>58</v>
      </c>
      <c r="W1130" t="s">
        <v>2520</v>
      </c>
      <c r="X1130">
        <v>2</v>
      </c>
      <c r="Y1130" s="1">
        <v>45176</v>
      </c>
      <c r="Z1130" t="s">
        <v>71</v>
      </c>
      <c r="AA1130" t="s">
        <v>72</v>
      </c>
      <c r="AB1130" t="s">
        <v>60</v>
      </c>
      <c r="AC1130">
        <v>7</v>
      </c>
      <c r="AD1130" t="s">
        <v>54</v>
      </c>
      <c r="AE1130" t="s">
        <v>54</v>
      </c>
      <c r="AF1130" t="s">
        <v>54</v>
      </c>
      <c r="AG1130" t="s">
        <v>54</v>
      </c>
      <c r="AH1130" t="s">
        <v>3139</v>
      </c>
      <c r="AI1130" t="s">
        <v>54</v>
      </c>
      <c r="AJ1130" t="s">
        <v>54</v>
      </c>
      <c r="AK1130" t="s">
        <v>54</v>
      </c>
      <c r="AL1130" s="2">
        <v>5756632.5700000003</v>
      </c>
      <c r="AM1130">
        <v>10</v>
      </c>
      <c r="AN1130">
        <v>1</v>
      </c>
      <c r="AO1130" t="s">
        <v>74</v>
      </c>
      <c r="AP1130" s="8">
        <v>5756632.5700000003</v>
      </c>
      <c r="AQ1130" t="s">
        <v>58</v>
      </c>
      <c r="AR1130">
        <v>10</v>
      </c>
      <c r="AS1130">
        <v>7</v>
      </c>
      <c r="AT1130" t="s">
        <v>58</v>
      </c>
      <c r="AU1130" t="s">
        <v>58</v>
      </c>
      <c r="AV1130" t="b">
        <v>0</v>
      </c>
    </row>
    <row r="1131" spans="1:48">
      <c r="A1131">
        <v>1130</v>
      </c>
      <c r="B1131" t="s">
        <v>3489</v>
      </c>
      <c r="C1131" t="s">
        <v>3496</v>
      </c>
      <c r="D1131" t="s">
        <v>2108</v>
      </c>
      <c r="E1131" t="s">
        <v>2109</v>
      </c>
      <c r="F1131" t="s">
        <v>66</v>
      </c>
      <c r="G1131" t="s">
        <v>52</v>
      </c>
      <c r="H1131" t="s">
        <v>53</v>
      </c>
      <c r="J1131" t="s">
        <v>54</v>
      </c>
      <c r="K1131" s="1">
        <v>45199</v>
      </c>
      <c r="L1131">
        <v>40</v>
      </c>
      <c r="O1131" t="s">
        <v>2520</v>
      </c>
      <c r="P1131" t="s">
        <v>2111</v>
      </c>
      <c r="Q1131" t="s">
        <v>56</v>
      </c>
      <c r="R1131" t="s">
        <v>2112</v>
      </c>
      <c r="S1131" t="s">
        <v>2961</v>
      </c>
      <c r="T1131" s="1">
        <v>45155</v>
      </c>
      <c r="U1131" t="s">
        <v>58</v>
      </c>
      <c r="V1131" t="s">
        <v>58</v>
      </c>
      <c r="W1131" t="s">
        <v>2520</v>
      </c>
      <c r="X1131">
        <v>2</v>
      </c>
      <c r="Y1131" s="1">
        <v>45176</v>
      </c>
      <c r="Z1131" t="s">
        <v>71</v>
      </c>
      <c r="AA1131" t="s">
        <v>72</v>
      </c>
      <c r="AB1131" t="s">
        <v>60</v>
      </c>
      <c r="AC1131">
        <v>7</v>
      </c>
      <c r="AD1131" t="s">
        <v>54</v>
      </c>
      <c r="AE1131" t="s">
        <v>54</v>
      </c>
      <c r="AF1131" t="s">
        <v>54</v>
      </c>
      <c r="AG1131" t="s">
        <v>54</v>
      </c>
      <c r="AH1131" t="s">
        <v>2962</v>
      </c>
      <c r="AI1131" t="s">
        <v>54</v>
      </c>
      <c r="AJ1131" t="s">
        <v>54</v>
      </c>
      <c r="AK1131" t="s">
        <v>54</v>
      </c>
      <c r="AL1131" s="2">
        <v>5815925.1200000001</v>
      </c>
      <c r="AM1131">
        <v>10</v>
      </c>
      <c r="AN1131">
        <v>1</v>
      </c>
      <c r="AO1131" t="s">
        <v>74</v>
      </c>
      <c r="AP1131" s="8">
        <v>5815925.1200000001</v>
      </c>
      <c r="AQ1131" t="s">
        <v>58</v>
      </c>
      <c r="AR1131">
        <v>10</v>
      </c>
      <c r="AS1131">
        <v>7</v>
      </c>
      <c r="AT1131" t="s">
        <v>58</v>
      </c>
      <c r="AU1131" t="s">
        <v>58</v>
      </c>
      <c r="AV1131" t="b">
        <v>0</v>
      </c>
    </row>
    <row r="1132" spans="1:48">
      <c r="A1132">
        <v>1131</v>
      </c>
      <c r="B1132" t="s">
        <v>3489</v>
      </c>
      <c r="C1132" t="s">
        <v>3497</v>
      </c>
      <c r="D1132" t="s">
        <v>2108</v>
      </c>
      <c r="E1132" t="s">
        <v>2109</v>
      </c>
      <c r="F1132" t="s">
        <v>66</v>
      </c>
      <c r="G1132" t="s">
        <v>52</v>
      </c>
      <c r="H1132" t="s">
        <v>53</v>
      </c>
      <c r="J1132" t="s">
        <v>54</v>
      </c>
      <c r="K1132" s="1">
        <v>45199</v>
      </c>
      <c r="L1132">
        <v>40</v>
      </c>
      <c r="O1132" t="s">
        <v>2520</v>
      </c>
      <c r="P1132" t="s">
        <v>2111</v>
      </c>
      <c r="Q1132" t="s">
        <v>56</v>
      </c>
      <c r="R1132" t="s">
        <v>2112</v>
      </c>
      <c r="S1132" t="s">
        <v>2946</v>
      </c>
      <c r="T1132" s="1">
        <v>45154</v>
      </c>
      <c r="U1132" t="s">
        <v>58</v>
      </c>
      <c r="V1132" t="s">
        <v>58</v>
      </c>
      <c r="W1132" t="s">
        <v>2520</v>
      </c>
      <c r="X1132">
        <v>2</v>
      </c>
      <c r="Y1132" s="1">
        <v>45176</v>
      </c>
      <c r="Z1132" t="s">
        <v>71</v>
      </c>
      <c r="AA1132" t="s">
        <v>72</v>
      </c>
      <c r="AB1132" t="s">
        <v>60</v>
      </c>
      <c r="AC1132">
        <v>7</v>
      </c>
      <c r="AD1132" t="s">
        <v>54</v>
      </c>
      <c r="AE1132" t="s">
        <v>54</v>
      </c>
      <c r="AF1132" t="s">
        <v>54</v>
      </c>
      <c r="AG1132" t="s">
        <v>54</v>
      </c>
      <c r="AH1132" t="s">
        <v>2947</v>
      </c>
      <c r="AI1132" t="s">
        <v>54</v>
      </c>
      <c r="AJ1132" t="s">
        <v>54</v>
      </c>
      <c r="AK1132" t="s">
        <v>54</v>
      </c>
      <c r="AL1132" s="2">
        <v>5602712.7300000004</v>
      </c>
      <c r="AM1132">
        <v>9</v>
      </c>
      <c r="AN1132">
        <v>1</v>
      </c>
      <c r="AO1132" t="s">
        <v>74</v>
      </c>
      <c r="AP1132" s="8">
        <v>5602712.7300000004</v>
      </c>
      <c r="AQ1132" t="s">
        <v>58</v>
      </c>
      <c r="AR1132">
        <v>9</v>
      </c>
      <c r="AS1132">
        <v>7</v>
      </c>
      <c r="AT1132" t="s">
        <v>58</v>
      </c>
      <c r="AU1132" t="s">
        <v>58</v>
      </c>
      <c r="AV1132" t="b">
        <v>0</v>
      </c>
    </row>
    <row r="1133" spans="1:48">
      <c r="A1133">
        <v>1132</v>
      </c>
      <c r="B1133" t="s">
        <v>3489</v>
      </c>
      <c r="C1133" t="s">
        <v>3498</v>
      </c>
      <c r="D1133" t="s">
        <v>2108</v>
      </c>
      <c r="E1133" t="s">
        <v>2109</v>
      </c>
      <c r="F1133" t="s">
        <v>66</v>
      </c>
      <c r="G1133" t="s">
        <v>52</v>
      </c>
      <c r="H1133" t="s">
        <v>53</v>
      </c>
      <c r="J1133" t="s">
        <v>54</v>
      </c>
      <c r="K1133" s="1">
        <v>45199</v>
      </c>
      <c r="L1133">
        <v>40</v>
      </c>
      <c r="O1133" t="s">
        <v>2520</v>
      </c>
      <c r="P1133" t="s">
        <v>2111</v>
      </c>
      <c r="Q1133" t="s">
        <v>56</v>
      </c>
      <c r="R1133" t="s">
        <v>2112</v>
      </c>
      <c r="S1133" t="s">
        <v>2812</v>
      </c>
      <c r="T1133" s="1">
        <v>45147</v>
      </c>
      <c r="U1133" t="s">
        <v>58</v>
      </c>
      <c r="V1133" t="s">
        <v>58</v>
      </c>
      <c r="W1133" t="s">
        <v>2520</v>
      </c>
      <c r="X1133">
        <v>2</v>
      </c>
      <c r="Y1133" s="1">
        <v>45176</v>
      </c>
      <c r="Z1133" t="s">
        <v>71</v>
      </c>
      <c r="AA1133" t="s">
        <v>72</v>
      </c>
      <c r="AB1133" t="s">
        <v>60</v>
      </c>
      <c r="AC1133">
        <v>7</v>
      </c>
      <c r="AD1133" t="s">
        <v>54</v>
      </c>
      <c r="AE1133" t="s">
        <v>54</v>
      </c>
      <c r="AF1133" t="s">
        <v>54</v>
      </c>
      <c r="AG1133" t="s">
        <v>54</v>
      </c>
      <c r="AH1133" t="s">
        <v>2813</v>
      </c>
      <c r="AI1133" t="s">
        <v>54</v>
      </c>
      <c r="AJ1133" t="s">
        <v>54</v>
      </c>
      <c r="AK1133" t="s">
        <v>54</v>
      </c>
      <c r="AL1133" s="2">
        <v>7856341.5</v>
      </c>
      <c r="AM1133">
        <v>10</v>
      </c>
      <c r="AN1133">
        <v>1</v>
      </c>
      <c r="AO1133" t="s">
        <v>74</v>
      </c>
      <c r="AP1133" s="8">
        <v>7856341.5</v>
      </c>
      <c r="AQ1133" t="s">
        <v>58</v>
      </c>
      <c r="AR1133">
        <v>10</v>
      </c>
      <c r="AS1133">
        <v>7</v>
      </c>
      <c r="AT1133" t="s">
        <v>58</v>
      </c>
      <c r="AU1133" t="s">
        <v>58</v>
      </c>
      <c r="AV1133" t="b">
        <v>0</v>
      </c>
    </row>
    <row r="1134" spans="1:48">
      <c r="A1134">
        <v>1133</v>
      </c>
      <c r="B1134" t="s">
        <v>1425</v>
      </c>
      <c r="C1134" t="s">
        <v>3499</v>
      </c>
      <c r="D1134" t="s">
        <v>2108</v>
      </c>
      <c r="E1134" t="s">
        <v>2109</v>
      </c>
      <c r="F1134" t="s">
        <v>66</v>
      </c>
      <c r="G1134" t="s">
        <v>52</v>
      </c>
      <c r="H1134" t="s">
        <v>53</v>
      </c>
      <c r="J1134" t="s">
        <v>54</v>
      </c>
      <c r="K1134" s="1">
        <v>45199</v>
      </c>
      <c r="L1134">
        <v>80</v>
      </c>
      <c r="O1134" t="s">
        <v>2225</v>
      </c>
      <c r="P1134" t="s">
        <v>2111</v>
      </c>
      <c r="Q1134" t="s">
        <v>56</v>
      </c>
      <c r="R1134" t="s">
        <v>2112</v>
      </c>
      <c r="S1134" t="s">
        <v>3500</v>
      </c>
      <c r="T1134" s="1">
        <v>45176</v>
      </c>
      <c r="U1134" t="s">
        <v>58</v>
      </c>
      <c r="V1134" t="s">
        <v>58</v>
      </c>
      <c r="W1134" t="s">
        <v>2225</v>
      </c>
      <c r="X1134">
        <v>2</v>
      </c>
      <c r="Y1134" s="1">
        <v>45176</v>
      </c>
      <c r="Z1134" t="s">
        <v>71</v>
      </c>
      <c r="AA1134" t="s">
        <v>72</v>
      </c>
      <c r="AB1134" t="s">
        <v>60</v>
      </c>
      <c r="AC1134">
        <v>4</v>
      </c>
      <c r="AD1134" t="s">
        <v>54</v>
      </c>
      <c r="AE1134" t="s">
        <v>54</v>
      </c>
      <c r="AF1134" t="s">
        <v>54</v>
      </c>
      <c r="AG1134" t="s">
        <v>54</v>
      </c>
      <c r="AH1134" t="s">
        <v>3501</v>
      </c>
      <c r="AI1134" t="s">
        <v>54</v>
      </c>
      <c r="AJ1134" t="s">
        <v>54</v>
      </c>
      <c r="AK1134" t="s">
        <v>54</v>
      </c>
      <c r="AL1134" s="2">
        <v>3550000</v>
      </c>
      <c r="AM1134">
        <v>18</v>
      </c>
      <c r="AN1134">
        <v>1</v>
      </c>
      <c r="AO1134" t="s">
        <v>74</v>
      </c>
      <c r="AP1134" s="8">
        <v>3550000</v>
      </c>
      <c r="AQ1134" t="s">
        <v>58</v>
      </c>
      <c r="AR1134">
        <v>18</v>
      </c>
      <c r="AS1134">
        <v>4</v>
      </c>
      <c r="AT1134" t="s">
        <v>58</v>
      </c>
      <c r="AU1134" t="s">
        <v>58</v>
      </c>
      <c r="AV1134" t="b">
        <v>0</v>
      </c>
    </row>
    <row r="1135" spans="1:48">
      <c r="A1135">
        <v>1134</v>
      </c>
      <c r="B1135" t="s">
        <v>1425</v>
      </c>
      <c r="C1135" t="s">
        <v>3502</v>
      </c>
      <c r="D1135" t="s">
        <v>2108</v>
      </c>
      <c r="E1135" t="s">
        <v>2109</v>
      </c>
      <c r="F1135" t="s">
        <v>66</v>
      </c>
      <c r="G1135" t="s">
        <v>52</v>
      </c>
      <c r="H1135" t="s">
        <v>53</v>
      </c>
      <c r="J1135" t="s">
        <v>54</v>
      </c>
      <c r="K1135" s="1">
        <v>45199</v>
      </c>
      <c r="L1135">
        <v>80</v>
      </c>
      <c r="O1135" t="s">
        <v>2225</v>
      </c>
      <c r="P1135" t="s">
        <v>2111</v>
      </c>
      <c r="Q1135" t="s">
        <v>56</v>
      </c>
      <c r="R1135" t="s">
        <v>2112</v>
      </c>
      <c r="S1135" t="s">
        <v>3347</v>
      </c>
      <c r="T1135" s="1">
        <v>45169</v>
      </c>
      <c r="U1135" t="s">
        <v>58</v>
      </c>
      <c r="V1135" t="s">
        <v>58</v>
      </c>
      <c r="W1135" t="s">
        <v>2225</v>
      </c>
      <c r="X1135">
        <v>2</v>
      </c>
      <c r="Y1135" s="1">
        <v>45176</v>
      </c>
      <c r="Z1135" t="s">
        <v>71</v>
      </c>
      <c r="AA1135" t="s">
        <v>72</v>
      </c>
      <c r="AB1135" t="s">
        <v>60</v>
      </c>
      <c r="AC1135">
        <v>4</v>
      </c>
      <c r="AD1135" t="s">
        <v>54</v>
      </c>
      <c r="AE1135" t="s">
        <v>54</v>
      </c>
      <c r="AF1135" t="s">
        <v>54</v>
      </c>
      <c r="AG1135" t="s">
        <v>54</v>
      </c>
      <c r="AH1135" t="s">
        <v>3348</v>
      </c>
      <c r="AI1135" t="s">
        <v>54</v>
      </c>
      <c r="AJ1135" t="s">
        <v>54</v>
      </c>
      <c r="AK1135" t="s">
        <v>54</v>
      </c>
      <c r="AL1135" s="2">
        <v>3650000</v>
      </c>
      <c r="AM1135">
        <v>18</v>
      </c>
      <c r="AN1135">
        <v>1</v>
      </c>
      <c r="AO1135" t="s">
        <v>74</v>
      </c>
      <c r="AP1135" s="8">
        <v>3650000</v>
      </c>
      <c r="AQ1135" t="s">
        <v>58</v>
      </c>
      <c r="AR1135">
        <v>18</v>
      </c>
      <c r="AS1135">
        <v>4</v>
      </c>
      <c r="AT1135" t="s">
        <v>58</v>
      </c>
      <c r="AU1135" t="s">
        <v>58</v>
      </c>
      <c r="AV1135" t="b">
        <v>0</v>
      </c>
    </row>
    <row r="1136" spans="1:48">
      <c r="A1136">
        <v>1135</v>
      </c>
      <c r="B1136" t="s">
        <v>1425</v>
      </c>
      <c r="C1136" t="s">
        <v>3503</v>
      </c>
      <c r="D1136" t="s">
        <v>2108</v>
      </c>
      <c r="E1136" t="s">
        <v>2109</v>
      </c>
      <c r="F1136" t="s">
        <v>66</v>
      </c>
      <c r="G1136" t="s">
        <v>52</v>
      </c>
      <c r="H1136" t="s">
        <v>53</v>
      </c>
      <c r="J1136" t="s">
        <v>54</v>
      </c>
      <c r="K1136" s="1">
        <v>45199</v>
      </c>
      <c r="L1136">
        <v>80</v>
      </c>
      <c r="O1136" t="s">
        <v>2225</v>
      </c>
      <c r="P1136" t="s">
        <v>2111</v>
      </c>
      <c r="Q1136" t="s">
        <v>56</v>
      </c>
      <c r="R1136" t="s">
        <v>2112</v>
      </c>
      <c r="S1136" t="s">
        <v>3241</v>
      </c>
      <c r="T1136" s="1">
        <v>45167</v>
      </c>
      <c r="U1136" t="s">
        <v>58</v>
      </c>
      <c r="V1136" t="s">
        <v>58</v>
      </c>
      <c r="W1136" t="s">
        <v>2225</v>
      </c>
      <c r="X1136">
        <v>2</v>
      </c>
      <c r="Y1136" s="1">
        <v>45176</v>
      </c>
      <c r="Z1136" t="s">
        <v>71</v>
      </c>
      <c r="AA1136" t="s">
        <v>72</v>
      </c>
      <c r="AB1136" t="s">
        <v>60</v>
      </c>
      <c r="AC1136">
        <v>4</v>
      </c>
      <c r="AD1136" t="s">
        <v>54</v>
      </c>
      <c r="AE1136" t="s">
        <v>54</v>
      </c>
      <c r="AF1136" t="s">
        <v>54</v>
      </c>
      <c r="AG1136" t="s">
        <v>54</v>
      </c>
      <c r="AH1136" t="s">
        <v>3242</v>
      </c>
      <c r="AI1136" t="s">
        <v>54</v>
      </c>
      <c r="AJ1136" t="s">
        <v>54</v>
      </c>
      <c r="AK1136" t="s">
        <v>54</v>
      </c>
      <c r="AL1136" s="2">
        <v>3500000</v>
      </c>
      <c r="AM1136">
        <v>17</v>
      </c>
      <c r="AN1136">
        <v>1</v>
      </c>
      <c r="AO1136" t="s">
        <v>74</v>
      </c>
      <c r="AP1136" s="8">
        <v>3500000</v>
      </c>
      <c r="AQ1136" t="s">
        <v>58</v>
      </c>
      <c r="AR1136">
        <v>17</v>
      </c>
      <c r="AS1136">
        <v>4</v>
      </c>
      <c r="AT1136" t="s">
        <v>58</v>
      </c>
      <c r="AU1136" t="s">
        <v>58</v>
      </c>
      <c r="AV1136" t="b">
        <v>0</v>
      </c>
    </row>
    <row r="1137" spans="1:48">
      <c r="A1137">
        <v>1136</v>
      </c>
      <c r="B1137" t="s">
        <v>1425</v>
      </c>
      <c r="C1137" t="s">
        <v>3504</v>
      </c>
      <c r="D1137" t="s">
        <v>2108</v>
      </c>
      <c r="E1137" t="s">
        <v>2109</v>
      </c>
      <c r="F1137" t="s">
        <v>66</v>
      </c>
      <c r="G1137" t="s">
        <v>52</v>
      </c>
      <c r="H1137" t="s">
        <v>53</v>
      </c>
      <c r="J1137" t="s">
        <v>54</v>
      </c>
      <c r="K1137" s="1">
        <v>45199</v>
      </c>
      <c r="L1137">
        <v>80</v>
      </c>
      <c r="O1137" t="s">
        <v>2225</v>
      </c>
      <c r="P1137" t="s">
        <v>2111</v>
      </c>
      <c r="Q1137" t="s">
        <v>56</v>
      </c>
      <c r="R1137" t="s">
        <v>2112</v>
      </c>
      <c r="S1137" t="s">
        <v>3177</v>
      </c>
      <c r="T1137" s="1">
        <v>45166</v>
      </c>
      <c r="U1137" t="s">
        <v>58</v>
      </c>
      <c r="V1137" t="s">
        <v>58</v>
      </c>
      <c r="W1137" t="s">
        <v>2225</v>
      </c>
      <c r="X1137">
        <v>2</v>
      </c>
      <c r="Y1137" s="1">
        <v>45176</v>
      </c>
      <c r="Z1137" t="s">
        <v>71</v>
      </c>
      <c r="AA1137" t="s">
        <v>72</v>
      </c>
      <c r="AB1137" t="s">
        <v>60</v>
      </c>
      <c r="AC1137">
        <v>4</v>
      </c>
      <c r="AD1137" t="s">
        <v>54</v>
      </c>
      <c r="AE1137" t="s">
        <v>54</v>
      </c>
      <c r="AF1137" t="s">
        <v>54</v>
      </c>
      <c r="AG1137" t="s">
        <v>54</v>
      </c>
      <c r="AH1137" t="s">
        <v>3178</v>
      </c>
      <c r="AI1137" t="s">
        <v>54</v>
      </c>
      <c r="AJ1137" t="s">
        <v>54</v>
      </c>
      <c r="AK1137" t="s">
        <v>54</v>
      </c>
      <c r="AL1137" s="2">
        <v>3350000</v>
      </c>
      <c r="AM1137">
        <v>16</v>
      </c>
      <c r="AN1137">
        <v>1</v>
      </c>
      <c r="AO1137" t="s">
        <v>74</v>
      </c>
      <c r="AP1137" s="8">
        <v>3350000</v>
      </c>
      <c r="AQ1137" t="s">
        <v>58</v>
      </c>
      <c r="AR1137">
        <v>16</v>
      </c>
      <c r="AS1137">
        <v>4</v>
      </c>
      <c r="AT1137" t="s">
        <v>58</v>
      </c>
      <c r="AU1137" t="s">
        <v>58</v>
      </c>
      <c r="AV1137" t="b">
        <v>0</v>
      </c>
    </row>
    <row r="1138" spans="1:48">
      <c r="A1138">
        <v>1137</v>
      </c>
      <c r="B1138" t="s">
        <v>1709</v>
      </c>
      <c r="C1138" t="s">
        <v>3505</v>
      </c>
      <c r="D1138" t="s">
        <v>2108</v>
      </c>
      <c r="E1138" t="s">
        <v>2109</v>
      </c>
      <c r="F1138" t="s">
        <v>66</v>
      </c>
      <c r="G1138" t="s">
        <v>52</v>
      </c>
      <c r="H1138" t="s">
        <v>53</v>
      </c>
      <c r="J1138" t="s">
        <v>54</v>
      </c>
      <c r="K1138" s="1">
        <v>45199</v>
      </c>
      <c r="L1138">
        <v>80</v>
      </c>
      <c r="O1138" t="s">
        <v>2174</v>
      </c>
      <c r="P1138" t="s">
        <v>2111</v>
      </c>
      <c r="Q1138" t="s">
        <v>56</v>
      </c>
      <c r="R1138" t="s">
        <v>2112</v>
      </c>
      <c r="S1138" t="s">
        <v>3506</v>
      </c>
      <c r="T1138" s="1">
        <v>45176</v>
      </c>
      <c r="U1138" t="s">
        <v>58</v>
      </c>
      <c r="V1138" t="s">
        <v>58</v>
      </c>
      <c r="W1138" t="s">
        <v>2174</v>
      </c>
      <c r="X1138">
        <v>2</v>
      </c>
      <c r="Y1138" s="1">
        <v>45176</v>
      </c>
      <c r="Z1138" t="s">
        <v>71</v>
      </c>
      <c r="AA1138" t="s">
        <v>72</v>
      </c>
      <c r="AB1138" t="s">
        <v>60</v>
      </c>
      <c r="AC1138">
        <v>10</v>
      </c>
      <c r="AD1138" t="s">
        <v>54</v>
      </c>
      <c r="AE1138" t="s">
        <v>54</v>
      </c>
      <c r="AF1138" t="s">
        <v>54</v>
      </c>
      <c r="AG1138" t="s">
        <v>54</v>
      </c>
      <c r="AH1138" t="s">
        <v>3507</v>
      </c>
      <c r="AI1138" t="s">
        <v>54</v>
      </c>
      <c r="AJ1138" t="s">
        <v>54</v>
      </c>
      <c r="AK1138" t="s">
        <v>54</v>
      </c>
      <c r="AL1138" s="2">
        <v>3277466.21</v>
      </c>
      <c r="AM1138">
        <v>11</v>
      </c>
      <c r="AN1138">
        <v>1</v>
      </c>
      <c r="AO1138" t="s">
        <v>74</v>
      </c>
      <c r="AP1138" s="8">
        <v>3277466.21</v>
      </c>
      <c r="AQ1138" t="s">
        <v>58</v>
      </c>
      <c r="AR1138">
        <v>11</v>
      </c>
      <c r="AS1138">
        <v>10</v>
      </c>
      <c r="AT1138" t="s">
        <v>58</v>
      </c>
      <c r="AU1138" t="s">
        <v>58</v>
      </c>
      <c r="AV1138" t="b">
        <v>0</v>
      </c>
    </row>
    <row r="1139" spans="1:48">
      <c r="A1139">
        <v>1138</v>
      </c>
      <c r="B1139" t="s">
        <v>1691</v>
      </c>
      <c r="C1139" t="s">
        <v>3508</v>
      </c>
      <c r="D1139" t="s">
        <v>2108</v>
      </c>
      <c r="E1139" t="s">
        <v>2109</v>
      </c>
      <c r="F1139" t="s">
        <v>66</v>
      </c>
      <c r="G1139" t="s">
        <v>52</v>
      </c>
      <c r="H1139" t="s">
        <v>53</v>
      </c>
      <c r="J1139" t="s">
        <v>54</v>
      </c>
      <c r="K1139" s="1">
        <v>45199</v>
      </c>
      <c r="L1139">
        <v>80</v>
      </c>
      <c r="O1139" t="s">
        <v>2110</v>
      </c>
      <c r="P1139" t="s">
        <v>2111</v>
      </c>
      <c r="Q1139" t="s">
        <v>56</v>
      </c>
      <c r="R1139" t="s">
        <v>2112</v>
      </c>
      <c r="S1139" t="s">
        <v>3509</v>
      </c>
      <c r="T1139" s="1">
        <v>45176</v>
      </c>
      <c r="U1139" t="s">
        <v>58</v>
      </c>
      <c r="V1139" t="s">
        <v>58</v>
      </c>
      <c r="W1139" t="s">
        <v>2110</v>
      </c>
      <c r="X1139">
        <v>2</v>
      </c>
      <c r="Y1139" s="1">
        <v>45176</v>
      </c>
      <c r="Z1139" t="s">
        <v>80</v>
      </c>
      <c r="AA1139" t="s">
        <v>59</v>
      </c>
      <c r="AB1139" t="s">
        <v>60</v>
      </c>
      <c r="AC1139">
        <v>11</v>
      </c>
      <c r="AD1139" t="s">
        <v>54</v>
      </c>
      <c r="AE1139" t="s">
        <v>54</v>
      </c>
      <c r="AF1139" t="s">
        <v>54</v>
      </c>
      <c r="AG1139" t="s">
        <v>54</v>
      </c>
      <c r="AH1139" t="s">
        <v>3510</v>
      </c>
      <c r="AI1139" t="s">
        <v>54</v>
      </c>
      <c r="AJ1139" t="s">
        <v>54</v>
      </c>
      <c r="AK1139" t="s">
        <v>54</v>
      </c>
      <c r="AL1139" s="2">
        <v>8060103.4299999997</v>
      </c>
      <c r="AM1139">
        <v>12</v>
      </c>
      <c r="AN1139">
        <v>1</v>
      </c>
      <c r="AO1139" t="s">
        <v>61</v>
      </c>
      <c r="AP1139" s="8">
        <v>8060103.4299999997</v>
      </c>
      <c r="AQ1139" t="s">
        <v>58</v>
      </c>
      <c r="AR1139">
        <v>12</v>
      </c>
      <c r="AS1139">
        <v>11</v>
      </c>
      <c r="AT1139" t="s">
        <v>58</v>
      </c>
      <c r="AU1139" t="s">
        <v>58</v>
      </c>
      <c r="AV1139" t="b">
        <v>0</v>
      </c>
    </row>
    <row r="1140" spans="1:48">
      <c r="A1140">
        <v>1139</v>
      </c>
      <c r="B1140" t="s">
        <v>1691</v>
      </c>
      <c r="C1140" t="s">
        <v>3511</v>
      </c>
      <c r="D1140" t="s">
        <v>2108</v>
      </c>
      <c r="E1140" t="s">
        <v>2109</v>
      </c>
      <c r="F1140" t="s">
        <v>66</v>
      </c>
      <c r="G1140" t="s">
        <v>52</v>
      </c>
      <c r="H1140" t="s">
        <v>53</v>
      </c>
      <c r="J1140" t="s">
        <v>54</v>
      </c>
      <c r="K1140" s="1">
        <v>45199</v>
      </c>
      <c r="L1140">
        <v>80</v>
      </c>
      <c r="O1140" t="s">
        <v>2110</v>
      </c>
      <c r="P1140" t="s">
        <v>2111</v>
      </c>
      <c r="Q1140" t="s">
        <v>56</v>
      </c>
      <c r="R1140" t="s">
        <v>2112</v>
      </c>
      <c r="S1140" t="s">
        <v>3512</v>
      </c>
      <c r="T1140" s="1">
        <v>45149</v>
      </c>
      <c r="U1140" t="s">
        <v>58</v>
      </c>
      <c r="V1140" t="s">
        <v>58</v>
      </c>
      <c r="W1140" t="s">
        <v>2110</v>
      </c>
      <c r="X1140">
        <v>2</v>
      </c>
      <c r="Y1140" s="1">
        <v>45176</v>
      </c>
      <c r="Z1140" t="s">
        <v>80</v>
      </c>
      <c r="AA1140" t="s">
        <v>59</v>
      </c>
      <c r="AB1140" t="s">
        <v>60</v>
      </c>
      <c r="AC1140">
        <v>11</v>
      </c>
      <c r="AD1140" t="s">
        <v>54</v>
      </c>
      <c r="AE1140" t="s">
        <v>54</v>
      </c>
      <c r="AF1140" t="s">
        <v>54</v>
      </c>
      <c r="AG1140" t="s">
        <v>54</v>
      </c>
      <c r="AH1140" t="s">
        <v>3513</v>
      </c>
      <c r="AI1140" t="s">
        <v>54</v>
      </c>
      <c r="AJ1140" t="s">
        <v>54</v>
      </c>
      <c r="AK1140" t="s">
        <v>54</v>
      </c>
      <c r="AL1140" s="2">
        <v>9898257.2899999991</v>
      </c>
      <c r="AM1140">
        <v>16</v>
      </c>
      <c r="AN1140">
        <v>1</v>
      </c>
      <c r="AO1140" t="s">
        <v>61</v>
      </c>
      <c r="AP1140" s="8">
        <v>9898257.2899999991</v>
      </c>
      <c r="AQ1140" t="s">
        <v>58</v>
      </c>
      <c r="AR1140">
        <v>16</v>
      </c>
      <c r="AS1140">
        <v>11</v>
      </c>
      <c r="AT1140" t="s">
        <v>58</v>
      </c>
      <c r="AU1140" t="s">
        <v>58</v>
      </c>
      <c r="AV1140" t="b">
        <v>0</v>
      </c>
    </row>
    <row r="1141" spans="1:48">
      <c r="A1141">
        <v>1140</v>
      </c>
      <c r="B1141" t="s">
        <v>1691</v>
      </c>
      <c r="C1141" t="s">
        <v>3514</v>
      </c>
      <c r="D1141" t="s">
        <v>2108</v>
      </c>
      <c r="E1141" t="s">
        <v>2109</v>
      </c>
      <c r="F1141" t="s">
        <v>66</v>
      </c>
      <c r="G1141" t="s">
        <v>52</v>
      </c>
      <c r="H1141" t="s">
        <v>53</v>
      </c>
      <c r="J1141" t="s">
        <v>54</v>
      </c>
      <c r="K1141" s="1">
        <v>45199</v>
      </c>
      <c r="L1141">
        <v>80</v>
      </c>
      <c r="O1141" t="s">
        <v>2110</v>
      </c>
      <c r="P1141" t="s">
        <v>2111</v>
      </c>
      <c r="Q1141" t="s">
        <v>56</v>
      </c>
      <c r="R1141" t="s">
        <v>2112</v>
      </c>
      <c r="S1141" t="s">
        <v>3515</v>
      </c>
      <c r="T1141" s="1">
        <v>45147</v>
      </c>
      <c r="U1141" t="s">
        <v>58</v>
      </c>
      <c r="V1141" t="s">
        <v>58</v>
      </c>
      <c r="W1141" t="s">
        <v>2110</v>
      </c>
      <c r="X1141">
        <v>2</v>
      </c>
      <c r="Y1141" s="1">
        <v>45176</v>
      </c>
      <c r="Z1141" t="s">
        <v>80</v>
      </c>
      <c r="AA1141" t="s">
        <v>59</v>
      </c>
      <c r="AB1141" t="s">
        <v>60</v>
      </c>
      <c r="AC1141">
        <v>11</v>
      </c>
      <c r="AD1141" t="s">
        <v>54</v>
      </c>
      <c r="AE1141" t="s">
        <v>54</v>
      </c>
      <c r="AF1141" t="s">
        <v>54</v>
      </c>
      <c r="AG1141" t="s">
        <v>54</v>
      </c>
      <c r="AH1141" t="s">
        <v>3516</v>
      </c>
      <c r="AI1141" t="s">
        <v>54</v>
      </c>
      <c r="AJ1141" t="s">
        <v>54</v>
      </c>
      <c r="AK1141" t="s">
        <v>54</v>
      </c>
      <c r="AL1141" s="2">
        <v>10906356.83</v>
      </c>
      <c r="AM1141">
        <v>18</v>
      </c>
      <c r="AN1141">
        <v>1</v>
      </c>
      <c r="AO1141" t="s">
        <v>61</v>
      </c>
      <c r="AP1141" s="8">
        <v>10906356.83</v>
      </c>
      <c r="AQ1141" t="s">
        <v>58</v>
      </c>
      <c r="AR1141">
        <v>18</v>
      </c>
      <c r="AS1141">
        <v>11</v>
      </c>
      <c r="AT1141" t="s">
        <v>58</v>
      </c>
      <c r="AU1141" t="s">
        <v>58</v>
      </c>
      <c r="AV1141" t="b">
        <v>0</v>
      </c>
    </row>
    <row r="1142" spans="1:48">
      <c r="A1142">
        <v>1141</v>
      </c>
      <c r="B1142" t="s">
        <v>1691</v>
      </c>
      <c r="C1142" t="s">
        <v>3517</v>
      </c>
      <c r="D1142" t="s">
        <v>2108</v>
      </c>
      <c r="E1142" t="s">
        <v>2109</v>
      </c>
      <c r="F1142" t="s">
        <v>66</v>
      </c>
      <c r="G1142" t="s">
        <v>52</v>
      </c>
      <c r="H1142" t="s">
        <v>53</v>
      </c>
      <c r="J1142" t="s">
        <v>54</v>
      </c>
      <c r="K1142" s="1">
        <v>45199</v>
      </c>
      <c r="L1142">
        <v>80</v>
      </c>
      <c r="O1142" t="s">
        <v>2110</v>
      </c>
      <c r="P1142" t="s">
        <v>2111</v>
      </c>
      <c r="Q1142" t="s">
        <v>56</v>
      </c>
      <c r="R1142" t="s">
        <v>2112</v>
      </c>
      <c r="S1142" t="s">
        <v>3518</v>
      </c>
      <c r="T1142" s="1">
        <v>45174</v>
      </c>
      <c r="U1142" t="s">
        <v>58</v>
      </c>
      <c r="V1142" t="s">
        <v>58</v>
      </c>
      <c r="W1142" t="s">
        <v>2110</v>
      </c>
      <c r="X1142">
        <v>2</v>
      </c>
      <c r="Y1142" s="1">
        <v>45176</v>
      </c>
      <c r="Z1142" t="s">
        <v>80</v>
      </c>
      <c r="AA1142" t="s">
        <v>59</v>
      </c>
      <c r="AB1142" t="s">
        <v>60</v>
      </c>
      <c r="AC1142">
        <v>11</v>
      </c>
      <c r="AD1142" t="s">
        <v>54</v>
      </c>
      <c r="AE1142" t="s">
        <v>54</v>
      </c>
      <c r="AF1142" t="s">
        <v>54</v>
      </c>
      <c r="AG1142" t="s">
        <v>54</v>
      </c>
      <c r="AH1142" t="s">
        <v>3519</v>
      </c>
      <c r="AI1142" t="s">
        <v>54</v>
      </c>
      <c r="AJ1142" t="s">
        <v>54</v>
      </c>
      <c r="AK1142" t="s">
        <v>54</v>
      </c>
      <c r="AL1142" s="2">
        <v>8510016.4700000007</v>
      </c>
      <c r="AM1142">
        <v>12</v>
      </c>
      <c r="AN1142">
        <v>1</v>
      </c>
      <c r="AO1142" t="s">
        <v>61</v>
      </c>
      <c r="AP1142" s="8">
        <v>8510016.4700000007</v>
      </c>
      <c r="AQ1142" t="s">
        <v>58</v>
      </c>
      <c r="AR1142">
        <v>12</v>
      </c>
      <c r="AS1142">
        <v>11</v>
      </c>
      <c r="AT1142" t="s">
        <v>58</v>
      </c>
      <c r="AU1142" t="s">
        <v>58</v>
      </c>
      <c r="AV1142" t="b">
        <v>0</v>
      </c>
    </row>
    <row r="1143" spans="1:48">
      <c r="A1143">
        <v>1142</v>
      </c>
      <c r="B1143" t="s">
        <v>1691</v>
      </c>
      <c r="C1143" t="s">
        <v>3520</v>
      </c>
      <c r="D1143" t="s">
        <v>2108</v>
      </c>
      <c r="E1143" t="s">
        <v>2109</v>
      </c>
      <c r="F1143" t="s">
        <v>66</v>
      </c>
      <c r="G1143" t="s">
        <v>52</v>
      </c>
      <c r="H1143" t="s">
        <v>53</v>
      </c>
      <c r="J1143" t="s">
        <v>54</v>
      </c>
      <c r="K1143" s="1">
        <v>45199</v>
      </c>
      <c r="L1143">
        <v>80</v>
      </c>
      <c r="O1143" t="s">
        <v>2110</v>
      </c>
      <c r="P1143" t="s">
        <v>2111</v>
      </c>
      <c r="Q1143" t="s">
        <v>56</v>
      </c>
      <c r="R1143" t="s">
        <v>2112</v>
      </c>
      <c r="S1143" t="s">
        <v>3521</v>
      </c>
      <c r="T1143" s="1">
        <v>45163</v>
      </c>
      <c r="U1143" t="s">
        <v>58</v>
      </c>
      <c r="V1143" t="s">
        <v>58</v>
      </c>
      <c r="W1143" t="s">
        <v>2110</v>
      </c>
      <c r="X1143">
        <v>2</v>
      </c>
      <c r="Y1143" s="1">
        <v>45176</v>
      </c>
      <c r="Z1143" t="s">
        <v>80</v>
      </c>
      <c r="AA1143" t="s">
        <v>59</v>
      </c>
      <c r="AB1143" t="s">
        <v>60</v>
      </c>
      <c r="AC1143">
        <v>11</v>
      </c>
      <c r="AD1143" t="s">
        <v>54</v>
      </c>
      <c r="AE1143" t="s">
        <v>54</v>
      </c>
      <c r="AF1143" t="s">
        <v>54</v>
      </c>
      <c r="AG1143" t="s">
        <v>54</v>
      </c>
      <c r="AH1143" t="s">
        <v>3522</v>
      </c>
      <c r="AI1143" t="s">
        <v>54</v>
      </c>
      <c r="AJ1143" t="s">
        <v>54</v>
      </c>
      <c r="AK1143" t="s">
        <v>54</v>
      </c>
      <c r="AL1143" s="2">
        <v>10666682.24</v>
      </c>
      <c r="AM1143">
        <v>16</v>
      </c>
      <c r="AN1143">
        <v>1</v>
      </c>
      <c r="AO1143" t="s">
        <v>61</v>
      </c>
      <c r="AP1143" s="8">
        <v>10666682.24</v>
      </c>
      <c r="AQ1143" t="s">
        <v>58</v>
      </c>
      <c r="AR1143">
        <v>16</v>
      </c>
      <c r="AS1143">
        <v>11</v>
      </c>
      <c r="AT1143" t="s">
        <v>58</v>
      </c>
      <c r="AU1143" t="s">
        <v>58</v>
      </c>
      <c r="AV1143" t="b">
        <v>0</v>
      </c>
    </row>
    <row r="1144" spans="1:48">
      <c r="A1144">
        <v>1143</v>
      </c>
      <c r="B1144" t="s">
        <v>1691</v>
      </c>
      <c r="C1144" t="s">
        <v>3523</v>
      </c>
      <c r="D1144" t="s">
        <v>2108</v>
      </c>
      <c r="E1144" t="s">
        <v>2109</v>
      </c>
      <c r="F1144" t="s">
        <v>66</v>
      </c>
      <c r="G1144" t="s">
        <v>52</v>
      </c>
      <c r="H1144" t="s">
        <v>53</v>
      </c>
      <c r="J1144" t="s">
        <v>54</v>
      </c>
      <c r="K1144" s="1">
        <v>45199</v>
      </c>
      <c r="L1144">
        <v>80</v>
      </c>
      <c r="O1144" t="s">
        <v>2110</v>
      </c>
      <c r="P1144" t="s">
        <v>2111</v>
      </c>
      <c r="Q1144" t="s">
        <v>56</v>
      </c>
      <c r="R1144" t="s">
        <v>2112</v>
      </c>
      <c r="S1144" t="s">
        <v>3524</v>
      </c>
      <c r="T1144" s="1">
        <v>45161</v>
      </c>
      <c r="U1144" t="s">
        <v>58</v>
      </c>
      <c r="V1144" t="s">
        <v>58</v>
      </c>
      <c r="W1144" t="s">
        <v>2110</v>
      </c>
      <c r="X1144">
        <v>2</v>
      </c>
      <c r="Y1144" s="1">
        <v>45176</v>
      </c>
      <c r="Z1144" t="s">
        <v>80</v>
      </c>
      <c r="AA1144" t="s">
        <v>59</v>
      </c>
      <c r="AB1144" t="s">
        <v>60</v>
      </c>
      <c r="AC1144">
        <v>11</v>
      </c>
      <c r="AD1144" t="s">
        <v>54</v>
      </c>
      <c r="AE1144" t="s">
        <v>54</v>
      </c>
      <c r="AF1144" t="s">
        <v>54</v>
      </c>
      <c r="AG1144" t="s">
        <v>54</v>
      </c>
      <c r="AH1144" t="s">
        <v>3525</v>
      </c>
      <c r="AI1144" t="s">
        <v>54</v>
      </c>
      <c r="AJ1144" t="s">
        <v>54</v>
      </c>
      <c r="AK1144" t="s">
        <v>54</v>
      </c>
      <c r="AL1144" s="2">
        <v>11155881.83</v>
      </c>
      <c r="AM1144">
        <v>17</v>
      </c>
      <c r="AN1144">
        <v>1</v>
      </c>
      <c r="AO1144" t="s">
        <v>61</v>
      </c>
      <c r="AP1144" s="8">
        <v>11155881.83</v>
      </c>
      <c r="AQ1144" t="s">
        <v>58</v>
      </c>
      <c r="AR1144">
        <v>17</v>
      </c>
      <c r="AS1144">
        <v>11</v>
      </c>
      <c r="AT1144" t="s">
        <v>58</v>
      </c>
      <c r="AU1144" t="s">
        <v>58</v>
      </c>
      <c r="AV1144" t="b">
        <v>0</v>
      </c>
    </row>
    <row r="1145" spans="1:48">
      <c r="A1145">
        <v>1144</v>
      </c>
      <c r="B1145" t="s">
        <v>1691</v>
      </c>
      <c r="C1145" t="s">
        <v>3526</v>
      </c>
      <c r="D1145" t="s">
        <v>2108</v>
      </c>
      <c r="E1145" t="s">
        <v>2109</v>
      </c>
      <c r="F1145" t="s">
        <v>66</v>
      </c>
      <c r="G1145" t="s">
        <v>52</v>
      </c>
      <c r="H1145" t="s">
        <v>53</v>
      </c>
      <c r="J1145" t="s">
        <v>54</v>
      </c>
      <c r="K1145" s="1">
        <v>45199</v>
      </c>
      <c r="L1145">
        <v>80</v>
      </c>
      <c r="O1145" t="s">
        <v>2110</v>
      </c>
      <c r="P1145" t="s">
        <v>2111</v>
      </c>
      <c r="Q1145" t="s">
        <v>56</v>
      </c>
      <c r="R1145" t="s">
        <v>2112</v>
      </c>
      <c r="S1145" t="s">
        <v>3527</v>
      </c>
      <c r="T1145" s="1">
        <v>45159</v>
      </c>
      <c r="U1145" t="s">
        <v>58</v>
      </c>
      <c r="V1145" t="s">
        <v>58</v>
      </c>
      <c r="W1145" t="s">
        <v>2110</v>
      </c>
      <c r="X1145">
        <v>2</v>
      </c>
      <c r="Y1145" s="1">
        <v>45176</v>
      </c>
      <c r="Z1145" t="s">
        <v>80</v>
      </c>
      <c r="AA1145" t="s">
        <v>59</v>
      </c>
      <c r="AB1145" t="s">
        <v>60</v>
      </c>
      <c r="AC1145">
        <v>11</v>
      </c>
      <c r="AD1145" t="s">
        <v>54</v>
      </c>
      <c r="AE1145" t="s">
        <v>54</v>
      </c>
      <c r="AF1145" t="s">
        <v>54</v>
      </c>
      <c r="AG1145" t="s">
        <v>54</v>
      </c>
      <c r="AH1145" t="s">
        <v>3528</v>
      </c>
      <c r="AI1145" t="s">
        <v>54</v>
      </c>
      <c r="AJ1145" t="s">
        <v>54</v>
      </c>
      <c r="AK1145" t="s">
        <v>54</v>
      </c>
      <c r="AL1145" s="2">
        <v>10967765.25</v>
      </c>
      <c r="AM1145">
        <v>17</v>
      </c>
      <c r="AN1145">
        <v>1</v>
      </c>
      <c r="AO1145" t="s">
        <v>61</v>
      </c>
      <c r="AP1145" s="8">
        <v>10967765.25</v>
      </c>
      <c r="AQ1145" t="s">
        <v>58</v>
      </c>
      <c r="AR1145">
        <v>17</v>
      </c>
      <c r="AS1145">
        <v>11</v>
      </c>
      <c r="AT1145" t="s">
        <v>58</v>
      </c>
      <c r="AU1145" t="s">
        <v>58</v>
      </c>
      <c r="AV1145" t="b">
        <v>0</v>
      </c>
    </row>
    <row r="1146" spans="1:48">
      <c r="A1146">
        <v>1145</v>
      </c>
      <c r="B1146" t="s">
        <v>1691</v>
      </c>
      <c r="C1146" t="s">
        <v>3529</v>
      </c>
      <c r="D1146" t="s">
        <v>2108</v>
      </c>
      <c r="E1146" t="s">
        <v>2109</v>
      </c>
      <c r="F1146" t="s">
        <v>66</v>
      </c>
      <c r="G1146" t="s">
        <v>52</v>
      </c>
      <c r="H1146" t="s">
        <v>53</v>
      </c>
      <c r="J1146" t="s">
        <v>54</v>
      </c>
      <c r="K1146" s="1">
        <v>45199</v>
      </c>
      <c r="L1146">
        <v>80</v>
      </c>
      <c r="O1146" t="s">
        <v>2110</v>
      </c>
      <c r="P1146" t="s">
        <v>2111</v>
      </c>
      <c r="Q1146" t="s">
        <v>56</v>
      </c>
      <c r="R1146" t="s">
        <v>2112</v>
      </c>
      <c r="S1146" t="s">
        <v>3530</v>
      </c>
      <c r="T1146" s="1">
        <v>45156</v>
      </c>
      <c r="U1146" t="s">
        <v>58</v>
      </c>
      <c r="V1146" t="s">
        <v>58</v>
      </c>
      <c r="W1146" t="s">
        <v>2110</v>
      </c>
      <c r="X1146">
        <v>2</v>
      </c>
      <c r="Y1146" s="1">
        <v>45176</v>
      </c>
      <c r="Z1146" t="s">
        <v>80</v>
      </c>
      <c r="AA1146" t="s">
        <v>59</v>
      </c>
      <c r="AB1146" t="s">
        <v>60</v>
      </c>
      <c r="AC1146">
        <v>11</v>
      </c>
      <c r="AD1146" t="s">
        <v>54</v>
      </c>
      <c r="AE1146" t="s">
        <v>54</v>
      </c>
      <c r="AF1146" t="s">
        <v>54</v>
      </c>
      <c r="AG1146" t="s">
        <v>54</v>
      </c>
      <c r="AH1146" t="s">
        <v>3531</v>
      </c>
      <c r="AI1146" t="s">
        <v>54</v>
      </c>
      <c r="AJ1146" t="s">
        <v>54</v>
      </c>
      <c r="AK1146" t="s">
        <v>54</v>
      </c>
      <c r="AL1146" s="2">
        <v>10280355.17</v>
      </c>
      <c r="AM1146">
        <v>16</v>
      </c>
      <c r="AN1146">
        <v>1</v>
      </c>
      <c r="AO1146" t="s">
        <v>61</v>
      </c>
      <c r="AP1146" s="8">
        <v>10280355.17</v>
      </c>
      <c r="AQ1146" t="s">
        <v>58</v>
      </c>
      <c r="AR1146">
        <v>16</v>
      </c>
      <c r="AS1146">
        <v>11</v>
      </c>
      <c r="AT1146" t="s">
        <v>58</v>
      </c>
      <c r="AU1146" t="s">
        <v>58</v>
      </c>
      <c r="AV1146" t="b">
        <v>0</v>
      </c>
    </row>
    <row r="1147" spans="1:48">
      <c r="A1147">
        <v>1146</v>
      </c>
      <c r="B1147" t="s">
        <v>1691</v>
      </c>
      <c r="C1147" t="s">
        <v>3532</v>
      </c>
      <c r="D1147" t="s">
        <v>2108</v>
      </c>
      <c r="E1147" t="s">
        <v>2109</v>
      </c>
      <c r="F1147" t="s">
        <v>66</v>
      </c>
      <c r="G1147" t="s">
        <v>52</v>
      </c>
      <c r="H1147" t="s">
        <v>53</v>
      </c>
      <c r="J1147" t="s">
        <v>54</v>
      </c>
      <c r="K1147" s="1">
        <v>45199</v>
      </c>
      <c r="L1147">
        <v>80</v>
      </c>
      <c r="O1147" t="s">
        <v>2110</v>
      </c>
      <c r="P1147" t="s">
        <v>2111</v>
      </c>
      <c r="Q1147" t="s">
        <v>56</v>
      </c>
      <c r="R1147" t="s">
        <v>2112</v>
      </c>
      <c r="S1147" t="s">
        <v>3533</v>
      </c>
      <c r="T1147" s="1">
        <v>45155</v>
      </c>
      <c r="U1147" t="s">
        <v>58</v>
      </c>
      <c r="V1147" t="s">
        <v>58</v>
      </c>
      <c r="W1147" t="s">
        <v>2110</v>
      </c>
      <c r="X1147">
        <v>2</v>
      </c>
      <c r="Y1147" s="1">
        <v>45176</v>
      </c>
      <c r="Z1147" t="s">
        <v>80</v>
      </c>
      <c r="AA1147" t="s">
        <v>59</v>
      </c>
      <c r="AB1147" t="s">
        <v>60</v>
      </c>
      <c r="AC1147">
        <v>11</v>
      </c>
      <c r="AD1147" t="s">
        <v>54</v>
      </c>
      <c r="AE1147" t="s">
        <v>54</v>
      </c>
      <c r="AF1147" t="s">
        <v>54</v>
      </c>
      <c r="AG1147" t="s">
        <v>54</v>
      </c>
      <c r="AH1147" t="s">
        <v>3534</v>
      </c>
      <c r="AI1147" t="s">
        <v>54</v>
      </c>
      <c r="AJ1147" t="s">
        <v>54</v>
      </c>
      <c r="AK1147" t="s">
        <v>54</v>
      </c>
      <c r="AL1147" s="2">
        <v>10419738.380000001</v>
      </c>
      <c r="AM1147">
        <v>16</v>
      </c>
      <c r="AN1147">
        <v>1</v>
      </c>
      <c r="AO1147" t="s">
        <v>61</v>
      </c>
      <c r="AP1147" s="8">
        <v>10419738.380000001</v>
      </c>
      <c r="AQ1147" t="s">
        <v>58</v>
      </c>
      <c r="AR1147">
        <v>16</v>
      </c>
      <c r="AS1147">
        <v>11</v>
      </c>
      <c r="AT1147" t="s">
        <v>58</v>
      </c>
      <c r="AU1147" t="s">
        <v>58</v>
      </c>
      <c r="AV1147" t="b">
        <v>0</v>
      </c>
    </row>
    <row r="1148" spans="1:48">
      <c r="A1148">
        <v>1147</v>
      </c>
      <c r="B1148" t="s">
        <v>1691</v>
      </c>
      <c r="C1148" t="s">
        <v>3535</v>
      </c>
      <c r="D1148" t="s">
        <v>2108</v>
      </c>
      <c r="E1148" t="s">
        <v>2109</v>
      </c>
      <c r="F1148" t="s">
        <v>66</v>
      </c>
      <c r="G1148" t="s">
        <v>52</v>
      </c>
      <c r="H1148" t="s">
        <v>53</v>
      </c>
      <c r="J1148" t="s">
        <v>54</v>
      </c>
      <c r="K1148" s="1">
        <v>45199</v>
      </c>
      <c r="L1148">
        <v>80</v>
      </c>
      <c r="O1148" t="s">
        <v>2110</v>
      </c>
      <c r="P1148" t="s">
        <v>2111</v>
      </c>
      <c r="Q1148" t="s">
        <v>56</v>
      </c>
      <c r="R1148" t="s">
        <v>2112</v>
      </c>
      <c r="S1148" t="s">
        <v>3536</v>
      </c>
      <c r="T1148" s="1">
        <v>45153</v>
      </c>
      <c r="U1148" t="s">
        <v>58</v>
      </c>
      <c r="V1148" t="s">
        <v>58</v>
      </c>
      <c r="W1148" t="s">
        <v>2110</v>
      </c>
      <c r="X1148">
        <v>2</v>
      </c>
      <c r="Y1148" s="1">
        <v>45176</v>
      </c>
      <c r="Z1148" t="s">
        <v>80</v>
      </c>
      <c r="AA1148" t="s">
        <v>59</v>
      </c>
      <c r="AB1148" t="s">
        <v>60</v>
      </c>
      <c r="AC1148">
        <v>11</v>
      </c>
      <c r="AD1148" t="s">
        <v>54</v>
      </c>
      <c r="AE1148" t="s">
        <v>54</v>
      </c>
      <c r="AF1148" t="s">
        <v>54</v>
      </c>
      <c r="AG1148" t="s">
        <v>54</v>
      </c>
      <c r="AH1148" t="s">
        <v>3537</v>
      </c>
      <c r="AI1148" t="s">
        <v>54</v>
      </c>
      <c r="AJ1148" t="s">
        <v>54</v>
      </c>
      <c r="AK1148" t="s">
        <v>54</v>
      </c>
      <c r="AL1148" s="2">
        <v>9806908.1899999995</v>
      </c>
      <c r="AM1148">
        <v>16</v>
      </c>
      <c r="AN1148">
        <v>1</v>
      </c>
      <c r="AO1148" t="s">
        <v>61</v>
      </c>
      <c r="AP1148" s="8">
        <v>9806908.1899999995</v>
      </c>
      <c r="AQ1148" t="s">
        <v>58</v>
      </c>
      <c r="AR1148">
        <v>16</v>
      </c>
      <c r="AS1148">
        <v>11</v>
      </c>
      <c r="AT1148" t="s">
        <v>58</v>
      </c>
      <c r="AU1148" t="s">
        <v>58</v>
      </c>
      <c r="AV1148" t="b">
        <v>0</v>
      </c>
    </row>
    <row r="1149" spans="1:48">
      <c r="A1149">
        <v>1148</v>
      </c>
      <c r="B1149" t="s">
        <v>1691</v>
      </c>
      <c r="C1149" t="s">
        <v>3538</v>
      </c>
      <c r="D1149" t="s">
        <v>2108</v>
      </c>
      <c r="E1149" t="s">
        <v>2109</v>
      </c>
      <c r="F1149" t="s">
        <v>66</v>
      </c>
      <c r="G1149" t="s">
        <v>52</v>
      </c>
      <c r="H1149" t="s">
        <v>53</v>
      </c>
      <c r="J1149" t="s">
        <v>54</v>
      </c>
      <c r="K1149" s="1">
        <v>45199</v>
      </c>
      <c r="L1149">
        <v>80</v>
      </c>
      <c r="O1149" t="s">
        <v>2110</v>
      </c>
      <c r="P1149" t="s">
        <v>2111</v>
      </c>
      <c r="Q1149" t="s">
        <v>56</v>
      </c>
      <c r="R1149" t="s">
        <v>2112</v>
      </c>
      <c r="S1149" t="s">
        <v>3539</v>
      </c>
      <c r="T1149" s="1">
        <v>45152</v>
      </c>
      <c r="U1149" t="s">
        <v>58</v>
      </c>
      <c r="V1149" t="s">
        <v>58</v>
      </c>
      <c r="W1149" t="s">
        <v>2110</v>
      </c>
      <c r="X1149">
        <v>2</v>
      </c>
      <c r="Y1149" s="1">
        <v>45176</v>
      </c>
      <c r="Z1149" t="s">
        <v>80</v>
      </c>
      <c r="AA1149" t="s">
        <v>59</v>
      </c>
      <c r="AB1149" t="s">
        <v>60</v>
      </c>
      <c r="AC1149">
        <v>11</v>
      </c>
      <c r="AD1149" t="s">
        <v>54</v>
      </c>
      <c r="AE1149" t="s">
        <v>54</v>
      </c>
      <c r="AF1149" t="s">
        <v>54</v>
      </c>
      <c r="AG1149" t="s">
        <v>54</v>
      </c>
      <c r="AH1149" t="s">
        <v>3540</v>
      </c>
      <c r="AI1149" t="s">
        <v>54</v>
      </c>
      <c r="AJ1149" t="s">
        <v>54</v>
      </c>
      <c r="AK1149" t="s">
        <v>54</v>
      </c>
      <c r="AL1149" s="2">
        <v>9187766.9900000002</v>
      </c>
      <c r="AM1149">
        <v>15</v>
      </c>
      <c r="AN1149">
        <v>1</v>
      </c>
      <c r="AO1149" t="s">
        <v>61</v>
      </c>
      <c r="AP1149" s="8">
        <v>9187766.9900000002</v>
      </c>
      <c r="AQ1149" t="s">
        <v>58</v>
      </c>
      <c r="AR1149">
        <v>15</v>
      </c>
      <c r="AS1149">
        <v>11</v>
      </c>
      <c r="AT1149" t="s">
        <v>58</v>
      </c>
      <c r="AU1149" t="s">
        <v>58</v>
      </c>
      <c r="AV1149" t="b">
        <v>0</v>
      </c>
    </row>
    <row r="1150" spans="1:48">
      <c r="A1150">
        <v>1149</v>
      </c>
      <c r="B1150" t="s">
        <v>3451</v>
      </c>
      <c r="C1150" t="s">
        <v>3541</v>
      </c>
      <c r="D1150" t="s">
        <v>2108</v>
      </c>
      <c r="E1150" t="s">
        <v>2109</v>
      </c>
      <c r="F1150" t="s">
        <v>66</v>
      </c>
      <c r="G1150" t="s">
        <v>52</v>
      </c>
      <c r="H1150" t="s">
        <v>53</v>
      </c>
      <c r="J1150" t="s">
        <v>54</v>
      </c>
      <c r="K1150" s="1">
        <v>45199</v>
      </c>
      <c r="L1150">
        <v>40</v>
      </c>
      <c r="O1150" t="s">
        <v>2569</v>
      </c>
      <c r="P1150" t="s">
        <v>2111</v>
      </c>
      <c r="Q1150" t="s">
        <v>56</v>
      </c>
      <c r="R1150" t="s">
        <v>2112</v>
      </c>
      <c r="S1150" t="s">
        <v>3542</v>
      </c>
      <c r="T1150" s="1">
        <v>45176</v>
      </c>
      <c r="U1150" t="s">
        <v>58</v>
      </c>
      <c r="V1150" t="s">
        <v>58</v>
      </c>
      <c r="W1150" t="s">
        <v>2569</v>
      </c>
      <c r="X1150">
        <v>2</v>
      </c>
      <c r="Y1150" s="1">
        <v>45176</v>
      </c>
      <c r="Z1150" t="s">
        <v>80</v>
      </c>
      <c r="AA1150" t="s">
        <v>59</v>
      </c>
      <c r="AB1150" t="s">
        <v>60</v>
      </c>
      <c r="AC1150">
        <v>8</v>
      </c>
      <c r="AD1150" t="s">
        <v>54</v>
      </c>
      <c r="AE1150" t="s">
        <v>54</v>
      </c>
      <c r="AF1150" t="s">
        <v>54</v>
      </c>
      <c r="AG1150" t="s">
        <v>54</v>
      </c>
      <c r="AH1150" t="s">
        <v>3543</v>
      </c>
      <c r="AI1150" t="s">
        <v>54</v>
      </c>
      <c r="AJ1150" t="s">
        <v>54</v>
      </c>
      <c r="AK1150" t="s">
        <v>54</v>
      </c>
      <c r="AL1150" s="2">
        <v>2333237.54</v>
      </c>
      <c r="AM1150">
        <v>27</v>
      </c>
      <c r="AN1150">
        <v>1</v>
      </c>
      <c r="AO1150" t="s">
        <v>61</v>
      </c>
      <c r="AP1150" s="8">
        <v>2333237.54</v>
      </c>
      <c r="AQ1150" t="s">
        <v>58</v>
      </c>
      <c r="AR1150">
        <v>27</v>
      </c>
      <c r="AS1150">
        <v>8</v>
      </c>
      <c r="AT1150" t="s">
        <v>58</v>
      </c>
      <c r="AU1150" t="s">
        <v>58</v>
      </c>
      <c r="AV1150" t="b">
        <v>0</v>
      </c>
    </row>
    <row r="1151" spans="1:48">
      <c r="A1151">
        <v>1150</v>
      </c>
      <c r="B1151" t="s">
        <v>1354</v>
      </c>
      <c r="C1151" t="s">
        <v>3544</v>
      </c>
      <c r="D1151" t="s">
        <v>2108</v>
      </c>
      <c r="E1151" t="s">
        <v>2109</v>
      </c>
      <c r="F1151" t="s">
        <v>66</v>
      </c>
      <c r="G1151" t="s">
        <v>52</v>
      </c>
      <c r="H1151" t="s">
        <v>53</v>
      </c>
      <c r="J1151" t="s">
        <v>54</v>
      </c>
      <c r="K1151" s="1">
        <v>45199</v>
      </c>
      <c r="L1151">
        <v>80</v>
      </c>
      <c r="O1151" t="s">
        <v>55</v>
      </c>
      <c r="P1151" t="s">
        <v>2111</v>
      </c>
      <c r="Q1151" t="s">
        <v>56</v>
      </c>
      <c r="R1151" t="s">
        <v>2112</v>
      </c>
      <c r="S1151" t="s">
        <v>3545</v>
      </c>
      <c r="T1151" s="1">
        <v>45177</v>
      </c>
      <c r="U1151" t="s">
        <v>58</v>
      </c>
      <c r="V1151" t="s">
        <v>58</v>
      </c>
      <c r="W1151" t="s">
        <v>55</v>
      </c>
      <c r="X1151">
        <v>2</v>
      </c>
      <c r="Y1151" s="1">
        <v>45177</v>
      </c>
      <c r="Z1151" t="s">
        <v>71</v>
      </c>
      <c r="AA1151" t="s">
        <v>72</v>
      </c>
      <c r="AB1151" t="s">
        <v>60</v>
      </c>
      <c r="AC1151">
        <v>1</v>
      </c>
      <c r="AD1151" t="s">
        <v>54</v>
      </c>
      <c r="AE1151" t="s">
        <v>54</v>
      </c>
      <c r="AF1151" t="s">
        <v>54</v>
      </c>
      <c r="AG1151" t="s">
        <v>54</v>
      </c>
      <c r="AH1151" t="s">
        <v>3546</v>
      </c>
      <c r="AI1151" t="s">
        <v>54</v>
      </c>
      <c r="AJ1151" t="s">
        <v>54</v>
      </c>
      <c r="AK1151" t="s">
        <v>54</v>
      </c>
      <c r="AL1151" s="2">
        <v>2576866.9500000002</v>
      </c>
      <c r="AM1151">
        <v>13</v>
      </c>
      <c r="AN1151">
        <v>1</v>
      </c>
      <c r="AO1151" t="s">
        <v>74</v>
      </c>
      <c r="AP1151" s="8">
        <v>2576866.9500000002</v>
      </c>
      <c r="AQ1151" t="s">
        <v>58</v>
      </c>
      <c r="AR1151">
        <v>13</v>
      </c>
      <c r="AS1151">
        <v>1</v>
      </c>
      <c r="AT1151" t="s">
        <v>58</v>
      </c>
      <c r="AU1151" t="s">
        <v>58</v>
      </c>
      <c r="AV1151" t="b">
        <v>0</v>
      </c>
    </row>
    <row r="1152" spans="1:48">
      <c r="A1152">
        <v>1151</v>
      </c>
      <c r="B1152" t="s">
        <v>3547</v>
      </c>
      <c r="C1152" t="s">
        <v>3548</v>
      </c>
      <c r="D1152" t="s">
        <v>2108</v>
      </c>
      <c r="E1152" t="s">
        <v>2109</v>
      </c>
      <c r="F1152" t="s">
        <v>66</v>
      </c>
      <c r="G1152" t="s">
        <v>52</v>
      </c>
      <c r="H1152" t="s">
        <v>53</v>
      </c>
      <c r="J1152" t="s">
        <v>54</v>
      </c>
      <c r="K1152" s="1">
        <v>45199</v>
      </c>
      <c r="L1152">
        <v>80</v>
      </c>
      <c r="O1152" t="s">
        <v>55</v>
      </c>
      <c r="P1152" t="s">
        <v>2111</v>
      </c>
      <c r="Q1152" t="s">
        <v>56</v>
      </c>
      <c r="R1152" t="s">
        <v>2112</v>
      </c>
      <c r="S1152" t="s">
        <v>3549</v>
      </c>
      <c r="T1152" s="1">
        <v>45177</v>
      </c>
      <c r="U1152" t="s">
        <v>58</v>
      </c>
      <c r="V1152" t="s">
        <v>58</v>
      </c>
      <c r="W1152" t="s">
        <v>55</v>
      </c>
      <c r="X1152">
        <v>2</v>
      </c>
      <c r="Y1152" s="1">
        <v>45177</v>
      </c>
      <c r="Z1152" t="s">
        <v>71</v>
      </c>
      <c r="AA1152" t="s">
        <v>72</v>
      </c>
      <c r="AB1152" t="s">
        <v>60</v>
      </c>
      <c r="AC1152">
        <v>1</v>
      </c>
      <c r="AD1152" t="s">
        <v>54</v>
      </c>
      <c r="AE1152" t="s">
        <v>54</v>
      </c>
      <c r="AF1152" t="s">
        <v>54</v>
      </c>
      <c r="AG1152" t="s">
        <v>54</v>
      </c>
      <c r="AH1152" t="s">
        <v>3550</v>
      </c>
      <c r="AI1152" t="s">
        <v>54</v>
      </c>
      <c r="AJ1152" t="s">
        <v>54</v>
      </c>
      <c r="AK1152" t="s">
        <v>54</v>
      </c>
      <c r="AL1152" s="2">
        <v>2832390.25</v>
      </c>
      <c r="AM1152">
        <v>5</v>
      </c>
      <c r="AN1152">
        <v>1</v>
      </c>
      <c r="AO1152" t="s">
        <v>74</v>
      </c>
      <c r="AP1152" s="8">
        <v>2832390.25</v>
      </c>
      <c r="AQ1152" t="s">
        <v>58</v>
      </c>
      <c r="AR1152">
        <v>5</v>
      </c>
      <c r="AS1152">
        <v>1</v>
      </c>
      <c r="AT1152" t="s">
        <v>58</v>
      </c>
      <c r="AU1152" t="s">
        <v>58</v>
      </c>
      <c r="AV1152" t="b">
        <v>0</v>
      </c>
    </row>
    <row r="1153" spans="1:48">
      <c r="A1153">
        <v>1152</v>
      </c>
      <c r="B1153" t="s">
        <v>3551</v>
      </c>
      <c r="C1153" t="s">
        <v>3552</v>
      </c>
      <c r="D1153" t="s">
        <v>2108</v>
      </c>
      <c r="E1153" t="s">
        <v>2109</v>
      </c>
      <c r="F1153" t="s">
        <v>66</v>
      </c>
      <c r="G1153" t="s">
        <v>52</v>
      </c>
      <c r="H1153" t="s">
        <v>53</v>
      </c>
      <c r="J1153" t="s">
        <v>54</v>
      </c>
      <c r="K1153" s="1">
        <v>45199</v>
      </c>
      <c r="L1153">
        <v>80</v>
      </c>
      <c r="O1153" t="s">
        <v>2450</v>
      </c>
      <c r="P1153" t="s">
        <v>2111</v>
      </c>
      <c r="Q1153" t="s">
        <v>56</v>
      </c>
      <c r="R1153" t="s">
        <v>2112</v>
      </c>
      <c r="S1153" t="s">
        <v>3553</v>
      </c>
      <c r="T1153" s="1">
        <v>45177</v>
      </c>
      <c r="U1153" t="s">
        <v>58</v>
      </c>
      <c r="V1153" t="s">
        <v>58</v>
      </c>
      <c r="W1153" t="s">
        <v>2450</v>
      </c>
      <c r="X1153">
        <v>2</v>
      </c>
      <c r="Y1153" s="1">
        <v>45177</v>
      </c>
      <c r="Z1153" t="s">
        <v>71</v>
      </c>
      <c r="AA1153" t="s">
        <v>72</v>
      </c>
      <c r="AB1153" t="s">
        <v>60</v>
      </c>
      <c r="AC1153">
        <v>13</v>
      </c>
      <c r="AD1153" t="s">
        <v>54</v>
      </c>
      <c r="AE1153" t="s">
        <v>54</v>
      </c>
      <c r="AF1153" t="s">
        <v>54</v>
      </c>
      <c r="AG1153" t="s">
        <v>54</v>
      </c>
      <c r="AH1153" t="s">
        <v>3554</v>
      </c>
      <c r="AI1153" t="s">
        <v>54</v>
      </c>
      <c r="AJ1153" t="s">
        <v>54</v>
      </c>
      <c r="AK1153" t="s">
        <v>54</v>
      </c>
      <c r="AL1153" s="2">
        <v>7532092.4100000001</v>
      </c>
      <c r="AM1153">
        <v>21</v>
      </c>
      <c r="AN1153">
        <v>1</v>
      </c>
      <c r="AO1153" t="s">
        <v>74</v>
      </c>
      <c r="AP1153" s="8">
        <v>7532092.4100000001</v>
      </c>
      <c r="AQ1153" t="s">
        <v>58</v>
      </c>
      <c r="AR1153">
        <v>21</v>
      </c>
      <c r="AS1153">
        <v>13</v>
      </c>
      <c r="AT1153" t="s">
        <v>58</v>
      </c>
      <c r="AU1153" t="s">
        <v>58</v>
      </c>
      <c r="AV1153" t="b">
        <v>0</v>
      </c>
    </row>
    <row r="1154" spans="1:48">
      <c r="A1154">
        <v>1153</v>
      </c>
      <c r="B1154" t="s">
        <v>3551</v>
      </c>
      <c r="C1154" t="s">
        <v>3555</v>
      </c>
      <c r="D1154" t="s">
        <v>2108</v>
      </c>
      <c r="E1154" t="s">
        <v>2109</v>
      </c>
      <c r="F1154" t="s">
        <v>66</v>
      </c>
      <c r="G1154" t="s">
        <v>52</v>
      </c>
      <c r="H1154" t="s">
        <v>53</v>
      </c>
      <c r="J1154" t="s">
        <v>54</v>
      </c>
      <c r="K1154" s="1">
        <v>45199</v>
      </c>
      <c r="L1154">
        <v>80</v>
      </c>
      <c r="O1154" t="s">
        <v>2450</v>
      </c>
      <c r="P1154" t="s">
        <v>2111</v>
      </c>
      <c r="Q1154" t="s">
        <v>56</v>
      </c>
      <c r="R1154" t="s">
        <v>2112</v>
      </c>
      <c r="S1154" t="s">
        <v>2949</v>
      </c>
      <c r="T1154" s="1">
        <v>45154</v>
      </c>
      <c r="U1154" t="s">
        <v>58</v>
      </c>
      <c r="V1154" t="s">
        <v>58</v>
      </c>
      <c r="W1154" t="s">
        <v>2450</v>
      </c>
      <c r="X1154">
        <v>2</v>
      </c>
      <c r="Y1154" s="1">
        <v>45177</v>
      </c>
      <c r="Z1154" t="s">
        <v>71</v>
      </c>
      <c r="AA1154" t="s">
        <v>72</v>
      </c>
      <c r="AB1154" t="s">
        <v>60</v>
      </c>
      <c r="AC1154">
        <v>13</v>
      </c>
      <c r="AD1154" t="s">
        <v>54</v>
      </c>
      <c r="AE1154" t="s">
        <v>54</v>
      </c>
      <c r="AF1154" t="s">
        <v>54</v>
      </c>
      <c r="AG1154" t="s">
        <v>54</v>
      </c>
      <c r="AH1154" t="s">
        <v>2950</v>
      </c>
      <c r="AI1154" t="s">
        <v>54</v>
      </c>
      <c r="AJ1154" t="s">
        <v>54</v>
      </c>
      <c r="AK1154" t="s">
        <v>54</v>
      </c>
      <c r="AL1154" s="2">
        <v>5905724.8300000001</v>
      </c>
      <c r="AM1154">
        <v>20</v>
      </c>
      <c r="AN1154">
        <v>1</v>
      </c>
      <c r="AO1154" t="s">
        <v>74</v>
      </c>
      <c r="AP1154" s="8">
        <v>5905724.8300000001</v>
      </c>
      <c r="AQ1154" t="s">
        <v>58</v>
      </c>
      <c r="AR1154">
        <v>20</v>
      </c>
      <c r="AS1154">
        <v>13</v>
      </c>
      <c r="AT1154" t="s">
        <v>58</v>
      </c>
      <c r="AU1154" t="s">
        <v>58</v>
      </c>
      <c r="AV1154" t="b">
        <v>0</v>
      </c>
    </row>
    <row r="1155" spans="1:48">
      <c r="A1155">
        <v>1154</v>
      </c>
      <c r="B1155" t="s">
        <v>3551</v>
      </c>
      <c r="C1155" t="s">
        <v>3556</v>
      </c>
      <c r="D1155" t="s">
        <v>2108</v>
      </c>
      <c r="E1155" t="s">
        <v>2109</v>
      </c>
      <c r="F1155" t="s">
        <v>66</v>
      </c>
      <c r="G1155" t="s">
        <v>52</v>
      </c>
      <c r="H1155" t="s">
        <v>53</v>
      </c>
      <c r="J1155" t="s">
        <v>54</v>
      </c>
      <c r="K1155" s="1">
        <v>45199</v>
      </c>
      <c r="L1155">
        <v>80</v>
      </c>
      <c r="O1155" t="s">
        <v>2450</v>
      </c>
      <c r="P1155" t="s">
        <v>2111</v>
      </c>
      <c r="Q1155" t="s">
        <v>56</v>
      </c>
      <c r="R1155" t="s">
        <v>2112</v>
      </c>
      <c r="S1155" t="s">
        <v>2911</v>
      </c>
      <c r="T1155" s="1">
        <v>45152</v>
      </c>
      <c r="U1155" t="s">
        <v>58</v>
      </c>
      <c r="V1155" t="s">
        <v>58</v>
      </c>
      <c r="W1155" t="s">
        <v>2450</v>
      </c>
      <c r="X1155">
        <v>2</v>
      </c>
      <c r="Y1155" s="1">
        <v>45177</v>
      </c>
      <c r="Z1155" t="s">
        <v>71</v>
      </c>
      <c r="AA1155" t="s">
        <v>72</v>
      </c>
      <c r="AB1155" t="s">
        <v>60</v>
      </c>
      <c r="AC1155">
        <v>13</v>
      </c>
      <c r="AD1155" t="s">
        <v>54</v>
      </c>
      <c r="AE1155" t="s">
        <v>54</v>
      </c>
      <c r="AF1155" t="s">
        <v>54</v>
      </c>
      <c r="AG1155" t="s">
        <v>54</v>
      </c>
      <c r="AH1155" t="s">
        <v>2912</v>
      </c>
      <c r="AI1155" t="s">
        <v>54</v>
      </c>
      <c r="AJ1155" t="s">
        <v>54</v>
      </c>
      <c r="AK1155" t="s">
        <v>54</v>
      </c>
      <c r="AL1155" s="2">
        <v>5930669.3099999996</v>
      </c>
      <c r="AM1155">
        <v>22</v>
      </c>
      <c r="AN1155">
        <v>1</v>
      </c>
      <c r="AO1155" t="s">
        <v>74</v>
      </c>
      <c r="AP1155" s="8">
        <v>5930669.3099999996</v>
      </c>
      <c r="AQ1155" t="s">
        <v>58</v>
      </c>
      <c r="AR1155">
        <v>22</v>
      </c>
      <c r="AS1155">
        <v>13</v>
      </c>
      <c r="AT1155" t="s">
        <v>58</v>
      </c>
      <c r="AU1155" t="s">
        <v>58</v>
      </c>
      <c r="AV1155" t="b">
        <v>0</v>
      </c>
    </row>
    <row r="1156" spans="1:48">
      <c r="A1156">
        <v>1155</v>
      </c>
      <c r="B1156" t="s">
        <v>3551</v>
      </c>
      <c r="C1156" t="s">
        <v>3557</v>
      </c>
      <c r="D1156" t="s">
        <v>2108</v>
      </c>
      <c r="E1156" t="s">
        <v>2109</v>
      </c>
      <c r="F1156" t="s">
        <v>66</v>
      </c>
      <c r="G1156" t="s">
        <v>52</v>
      </c>
      <c r="H1156" t="s">
        <v>53</v>
      </c>
      <c r="J1156" t="s">
        <v>54</v>
      </c>
      <c r="K1156" s="1">
        <v>45199</v>
      </c>
      <c r="L1156">
        <v>80</v>
      </c>
      <c r="O1156" t="s">
        <v>2450</v>
      </c>
      <c r="P1156" t="s">
        <v>2111</v>
      </c>
      <c r="Q1156" t="s">
        <v>56</v>
      </c>
      <c r="R1156" t="s">
        <v>2112</v>
      </c>
      <c r="S1156" t="s">
        <v>2891</v>
      </c>
      <c r="T1156" s="1">
        <v>45149</v>
      </c>
      <c r="U1156" t="s">
        <v>58</v>
      </c>
      <c r="V1156" t="s">
        <v>58</v>
      </c>
      <c r="W1156" t="s">
        <v>2450</v>
      </c>
      <c r="X1156">
        <v>2</v>
      </c>
      <c r="Y1156" s="1">
        <v>45177</v>
      </c>
      <c r="Z1156" t="s">
        <v>71</v>
      </c>
      <c r="AA1156" t="s">
        <v>72</v>
      </c>
      <c r="AB1156" t="s">
        <v>60</v>
      </c>
      <c r="AC1156">
        <v>13</v>
      </c>
      <c r="AD1156" t="s">
        <v>54</v>
      </c>
      <c r="AE1156" t="s">
        <v>54</v>
      </c>
      <c r="AF1156" t="s">
        <v>54</v>
      </c>
      <c r="AG1156" t="s">
        <v>54</v>
      </c>
      <c r="AH1156" t="s">
        <v>2892</v>
      </c>
      <c r="AI1156" t="s">
        <v>54</v>
      </c>
      <c r="AJ1156" t="s">
        <v>54</v>
      </c>
      <c r="AK1156" t="s">
        <v>54</v>
      </c>
      <c r="AL1156" s="2">
        <v>5423597.21</v>
      </c>
      <c r="AM1156">
        <v>22</v>
      </c>
      <c r="AN1156">
        <v>1</v>
      </c>
      <c r="AO1156" t="s">
        <v>74</v>
      </c>
      <c r="AP1156" s="8">
        <v>5423597.21</v>
      </c>
      <c r="AQ1156" t="s">
        <v>58</v>
      </c>
      <c r="AR1156">
        <v>22</v>
      </c>
      <c r="AS1156">
        <v>13</v>
      </c>
      <c r="AT1156" t="s">
        <v>58</v>
      </c>
      <c r="AU1156" t="s">
        <v>58</v>
      </c>
      <c r="AV1156" t="b">
        <v>0</v>
      </c>
    </row>
    <row r="1157" spans="1:48">
      <c r="A1157">
        <v>1156</v>
      </c>
      <c r="B1157" t="s">
        <v>3551</v>
      </c>
      <c r="C1157" t="s">
        <v>3558</v>
      </c>
      <c r="D1157" t="s">
        <v>2108</v>
      </c>
      <c r="E1157" t="s">
        <v>2109</v>
      </c>
      <c r="F1157" t="s">
        <v>66</v>
      </c>
      <c r="G1157" t="s">
        <v>52</v>
      </c>
      <c r="H1157" t="s">
        <v>53</v>
      </c>
      <c r="J1157" t="s">
        <v>54</v>
      </c>
      <c r="K1157" s="1">
        <v>45199</v>
      </c>
      <c r="L1157">
        <v>80</v>
      </c>
      <c r="O1157" t="s">
        <v>2450</v>
      </c>
      <c r="P1157" t="s">
        <v>2111</v>
      </c>
      <c r="Q1157" t="s">
        <v>56</v>
      </c>
      <c r="R1157" t="s">
        <v>2112</v>
      </c>
      <c r="S1157" t="s">
        <v>2853</v>
      </c>
      <c r="T1157" s="1">
        <v>45148</v>
      </c>
      <c r="U1157" t="s">
        <v>58</v>
      </c>
      <c r="V1157" t="s">
        <v>58</v>
      </c>
      <c r="W1157" t="s">
        <v>2450</v>
      </c>
      <c r="X1157">
        <v>2</v>
      </c>
      <c r="Y1157" s="1">
        <v>45177</v>
      </c>
      <c r="Z1157" t="s">
        <v>71</v>
      </c>
      <c r="AA1157" t="s">
        <v>72</v>
      </c>
      <c r="AB1157" t="s">
        <v>60</v>
      </c>
      <c r="AC1157">
        <v>13</v>
      </c>
      <c r="AD1157" t="s">
        <v>54</v>
      </c>
      <c r="AE1157" t="s">
        <v>54</v>
      </c>
      <c r="AF1157" t="s">
        <v>54</v>
      </c>
      <c r="AG1157" t="s">
        <v>54</v>
      </c>
      <c r="AH1157" t="s">
        <v>2854</v>
      </c>
      <c r="AI1157" t="s">
        <v>54</v>
      </c>
      <c r="AJ1157" t="s">
        <v>54</v>
      </c>
      <c r="AK1157" t="s">
        <v>54</v>
      </c>
      <c r="AL1157" s="2">
        <v>3408355.93</v>
      </c>
      <c r="AM1157">
        <v>19</v>
      </c>
      <c r="AN1157">
        <v>1</v>
      </c>
      <c r="AO1157" t="s">
        <v>74</v>
      </c>
      <c r="AP1157" s="8">
        <v>3408355.93</v>
      </c>
      <c r="AQ1157" t="s">
        <v>58</v>
      </c>
      <c r="AR1157">
        <v>19</v>
      </c>
      <c r="AS1157">
        <v>13</v>
      </c>
      <c r="AT1157" t="s">
        <v>58</v>
      </c>
      <c r="AU1157" t="s">
        <v>58</v>
      </c>
      <c r="AV1157" t="b">
        <v>0</v>
      </c>
    </row>
    <row r="1158" spans="1:48">
      <c r="A1158">
        <v>1157</v>
      </c>
      <c r="B1158" t="s">
        <v>3551</v>
      </c>
      <c r="C1158" t="s">
        <v>3559</v>
      </c>
      <c r="D1158" t="s">
        <v>2108</v>
      </c>
      <c r="E1158" t="s">
        <v>2109</v>
      </c>
      <c r="F1158" t="s">
        <v>66</v>
      </c>
      <c r="G1158" t="s">
        <v>52</v>
      </c>
      <c r="H1158" t="s">
        <v>53</v>
      </c>
      <c r="J1158" t="s">
        <v>54</v>
      </c>
      <c r="K1158" s="1">
        <v>45199</v>
      </c>
      <c r="L1158">
        <v>80</v>
      </c>
      <c r="O1158" t="s">
        <v>2450</v>
      </c>
      <c r="P1158" t="s">
        <v>2111</v>
      </c>
      <c r="Q1158" t="s">
        <v>56</v>
      </c>
      <c r="R1158" t="s">
        <v>2112</v>
      </c>
      <c r="S1158" t="s">
        <v>3560</v>
      </c>
      <c r="T1158" s="1">
        <v>45176</v>
      </c>
      <c r="U1158" t="s">
        <v>58</v>
      </c>
      <c r="V1158" t="s">
        <v>58</v>
      </c>
      <c r="W1158" t="s">
        <v>2450</v>
      </c>
      <c r="X1158">
        <v>2</v>
      </c>
      <c r="Y1158" s="1">
        <v>45177</v>
      </c>
      <c r="Z1158" t="s">
        <v>71</v>
      </c>
      <c r="AA1158" t="s">
        <v>72</v>
      </c>
      <c r="AB1158" t="s">
        <v>60</v>
      </c>
      <c r="AC1158">
        <v>13</v>
      </c>
      <c r="AD1158" t="s">
        <v>54</v>
      </c>
      <c r="AE1158" t="s">
        <v>54</v>
      </c>
      <c r="AF1158" t="s">
        <v>54</v>
      </c>
      <c r="AG1158" t="s">
        <v>54</v>
      </c>
      <c r="AH1158" t="s">
        <v>3561</v>
      </c>
      <c r="AI1158" t="s">
        <v>54</v>
      </c>
      <c r="AJ1158" t="s">
        <v>54</v>
      </c>
      <c r="AK1158" t="s">
        <v>54</v>
      </c>
      <c r="AL1158" s="2">
        <v>7527886.4100000001</v>
      </c>
      <c r="AM1158">
        <v>20</v>
      </c>
      <c r="AN1158">
        <v>1</v>
      </c>
      <c r="AO1158" t="s">
        <v>74</v>
      </c>
      <c r="AP1158" s="8">
        <v>7527886.4100000001</v>
      </c>
      <c r="AQ1158" t="s">
        <v>58</v>
      </c>
      <c r="AR1158">
        <v>20</v>
      </c>
      <c r="AS1158">
        <v>13</v>
      </c>
      <c r="AT1158" t="s">
        <v>58</v>
      </c>
      <c r="AU1158" t="s">
        <v>58</v>
      </c>
      <c r="AV1158" t="b">
        <v>0</v>
      </c>
    </row>
    <row r="1159" spans="1:48">
      <c r="A1159">
        <v>1158</v>
      </c>
      <c r="B1159" t="s">
        <v>3551</v>
      </c>
      <c r="C1159" t="s">
        <v>3562</v>
      </c>
      <c r="D1159" t="s">
        <v>2108</v>
      </c>
      <c r="E1159" t="s">
        <v>2109</v>
      </c>
      <c r="F1159" t="s">
        <v>66</v>
      </c>
      <c r="G1159" t="s">
        <v>52</v>
      </c>
      <c r="H1159" t="s">
        <v>53</v>
      </c>
      <c r="J1159" t="s">
        <v>54</v>
      </c>
      <c r="K1159" s="1">
        <v>45199</v>
      </c>
      <c r="L1159">
        <v>80</v>
      </c>
      <c r="O1159" t="s">
        <v>2450</v>
      </c>
      <c r="P1159" t="s">
        <v>2111</v>
      </c>
      <c r="Q1159" t="s">
        <v>56</v>
      </c>
      <c r="R1159" t="s">
        <v>2112</v>
      </c>
      <c r="S1159" t="s">
        <v>3563</v>
      </c>
      <c r="T1159" s="1">
        <v>45175</v>
      </c>
      <c r="U1159" t="s">
        <v>58</v>
      </c>
      <c r="V1159" t="s">
        <v>58</v>
      </c>
      <c r="W1159" t="s">
        <v>2450</v>
      </c>
      <c r="X1159">
        <v>2</v>
      </c>
      <c r="Y1159" s="1">
        <v>45177</v>
      </c>
      <c r="Z1159" t="s">
        <v>71</v>
      </c>
      <c r="AA1159" t="s">
        <v>72</v>
      </c>
      <c r="AB1159" t="s">
        <v>60</v>
      </c>
      <c r="AC1159">
        <v>13</v>
      </c>
      <c r="AD1159" t="s">
        <v>54</v>
      </c>
      <c r="AE1159" t="s">
        <v>54</v>
      </c>
      <c r="AF1159" t="s">
        <v>54</v>
      </c>
      <c r="AG1159" t="s">
        <v>54</v>
      </c>
      <c r="AH1159" t="s">
        <v>3564</v>
      </c>
      <c r="AI1159" t="s">
        <v>54</v>
      </c>
      <c r="AJ1159" t="s">
        <v>54</v>
      </c>
      <c r="AK1159" t="s">
        <v>54</v>
      </c>
      <c r="AL1159" s="2">
        <v>6427886.4100000001</v>
      </c>
      <c r="AM1159">
        <v>19</v>
      </c>
      <c r="AN1159">
        <v>1</v>
      </c>
      <c r="AO1159" t="s">
        <v>74</v>
      </c>
      <c r="AP1159" s="8">
        <v>6427886.4100000001</v>
      </c>
      <c r="AQ1159" t="s">
        <v>58</v>
      </c>
      <c r="AR1159">
        <v>19</v>
      </c>
      <c r="AS1159">
        <v>13</v>
      </c>
      <c r="AT1159" t="s">
        <v>58</v>
      </c>
      <c r="AU1159" t="s">
        <v>58</v>
      </c>
      <c r="AV1159" t="b">
        <v>0</v>
      </c>
    </row>
    <row r="1160" spans="1:48">
      <c r="A1160">
        <v>1159</v>
      </c>
      <c r="B1160" t="s">
        <v>3551</v>
      </c>
      <c r="C1160" t="s">
        <v>3565</v>
      </c>
      <c r="D1160" t="s">
        <v>2108</v>
      </c>
      <c r="E1160" t="s">
        <v>2109</v>
      </c>
      <c r="F1160" t="s">
        <v>66</v>
      </c>
      <c r="G1160" t="s">
        <v>52</v>
      </c>
      <c r="H1160" t="s">
        <v>53</v>
      </c>
      <c r="J1160" t="s">
        <v>54</v>
      </c>
      <c r="K1160" s="1">
        <v>45199</v>
      </c>
      <c r="L1160">
        <v>80</v>
      </c>
      <c r="O1160" t="s">
        <v>2450</v>
      </c>
      <c r="P1160" t="s">
        <v>2111</v>
      </c>
      <c r="Q1160" t="s">
        <v>56</v>
      </c>
      <c r="R1160" t="s">
        <v>2112</v>
      </c>
      <c r="S1160" t="s">
        <v>3350</v>
      </c>
      <c r="T1160" s="1">
        <v>45169</v>
      </c>
      <c r="U1160" t="s">
        <v>58</v>
      </c>
      <c r="V1160" t="s">
        <v>58</v>
      </c>
      <c r="W1160" t="s">
        <v>2450</v>
      </c>
      <c r="X1160">
        <v>2</v>
      </c>
      <c r="Y1160" s="1">
        <v>45177</v>
      </c>
      <c r="Z1160" t="s">
        <v>71</v>
      </c>
      <c r="AA1160" t="s">
        <v>72</v>
      </c>
      <c r="AB1160" t="s">
        <v>60</v>
      </c>
      <c r="AC1160">
        <v>13</v>
      </c>
      <c r="AD1160" t="s">
        <v>54</v>
      </c>
      <c r="AE1160" t="s">
        <v>54</v>
      </c>
      <c r="AF1160" t="s">
        <v>54</v>
      </c>
      <c r="AG1160" t="s">
        <v>54</v>
      </c>
      <c r="AH1160" t="s">
        <v>3351</v>
      </c>
      <c r="AI1160" t="s">
        <v>54</v>
      </c>
      <c r="AJ1160" t="s">
        <v>54</v>
      </c>
      <c r="AK1160" t="s">
        <v>54</v>
      </c>
      <c r="AL1160" s="2">
        <v>6478164.0599999996</v>
      </c>
      <c r="AM1160">
        <v>22</v>
      </c>
      <c r="AN1160">
        <v>1</v>
      </c>
      <c r="AO1160" t="s">
        <v>74</v>
      </c>
      <c r="AP1160" s="8">
        <v>6478164.0599999996</v>
      </c>
      <c r="AQ1160" t="s">
        <v>58</v>
      </c>
      <c r="AR1160">
        <v>22</v>
      </c>
      <c r="AS1160">
        <v>13</v>
      </c>
      <c r="AT1160" t="s">
        <v>58</v>
      </c>
      <c r="AU1160" t="s">
        <v>58</v>
      </c>
      <c r="AV1160" t="b">
        <v>0</v>
      </c>
    </row>
    <row r="1161" spans="1:48">
      <c r="A1161">
        <v>1160</v>
      </c>
      <c r="B1161" t="s">
        <v>3551</v>
      </c>
      <c r="C1161" t="s">
        <v>3566</v>
      </c>
      <c r="D1161" t="s">
        <v>2108</v>
      </c>
      <c r="E1161" t="s">
        <v>2109</v>
      </c>
      <c r="F1161" t="s">
        <v>66</v>
      </c>
      <c r="G1161" t="s">
        <v>52</v>
      </c>
      <c r="H1161" t="s">
        <v>53</v>
      </c>
      <c r="J1161" t="s">
        <v>54</v>
      </c>
      <c r="K1161" s="1">
        <v>45199</v>
      </c>
      <c r="L1161">
        <v>80</v>
      </c>
      <c r="O1161" t="s">
        <v>2450</v>
      </c>
      <c r="P1161" t="s">
        <v>2111</v>
      </c>
      <c r="Q1161" t="s">
        <v>56</v>
      </c>
      <c r="R1161" t="s">
        <v>2112</v>
      </c>
      <c r="S1161" t="s">
        <v>3293</v>
      </c>
      <c r="T1161" s="1">
        <v>45168</v>
      </c>
      <c r="U1161" t="s">
        <v>58</v>
      </c>
      <c r="V1161" t="s">
        <v>58</v>
      </c>
      <c r="W1161" t="s">
        <v>2450</v>
      </c>
      <c r="X1161">
        <v>2</v>
      </c>
      <c r="Y1161" s="1">
        <v>45177</v>
      </c>
      <c r="Z1161" t="s">
        <v>71</v>
      </c>
      <c r="AA1161" t="s">
        <v>72</v>
      </c>
      <c r="AB1161" t="s">
        <v>60</v>
      </c>
      <c r="AC1161">
        <v>13</v>
      </c>
      <c r="AD1161" t="s">
        <v>54</v>
      </c>
      <c r="AE1161" t="s">
        <v>54</v>
      </c>
      <c r="AF1161" t="s">
        <v>54</v>
      </c>
      <c r="AG1161" t="s">
        <v>54</v>
      </c>
      <c r="AH1161" t="s">
        <v>3294</v>
      </c>
      <c r="AI1161" t="s">
        <v>54</v>
      </c>
      <c r="AJ1161" t="s">
        <v>54</v>
      </c>
      <c r="AK1161" t="s">
        <v>54</v>
      </c>
      <c r="AL1161" s="2">
        <v>4961416.9400000004</v>
      </c>
      <c r="AM1161">
        <v>20</v>
      </c>
      <c r="AN1161">
        <v>1</v>
      </c>
      <c r="AO1161" t="s">
        <v>74</v>
      </c>
      <c r="AP1161" s="8">
        <v>4961416.9400000004</v>
      </c>
      <c r="AQ1161" t="s">
        <v>58</v>
      </c>
      <c r="AR1161">
        <v>20</v>
      </c>
      <c r="AS1161">
        <v>13</v>
      </c>
      <c r="AT1161" t="s">
        <v>58</v>
      </c>
      <c r="AU1161" t="s">
        <v>58</v>
      </c>
      <c r="AV1161" t="b">
        <v>0</v>
      </c>
    </row>
    <row r="1162" spans="1:48">
      <c r="A1162">
        <v>1161</v>
      </c>
      <c r="B1162" t="s">
        <v>3551</v>
      </c>
      <c r="C1162" t="s">
        <v>3567</v>
      </c>
      <c r="D1162" t="s">
        <v>2108</v>
      </c>
      <c r="E1162" t="s">
        <v>2109</v>
      </c>
      <c r="F1162" t="s">
        <v>66</v>
      </c>
      <c r="G1162" t="s">
        <v>52</v>
      </c>
      <c r="H1162" t="s">
        <v>53</v>
      </c>
      <c r="J1162" t="s">
        <v>54</v>
      </c>
      <c r="K1162" s="1">
        <v>45199</v>
      </c>
      <c r="L1162">
        <v>80</v>
      </c>
      <c r="O1162" t="s">
        <v>2450</v>
      </c>
      <c r="P1162" t="s">
        <v>2111</v>
      </c>
      <c r="Q1162" t="s">
        <v>56</v>
      </c>
      <c r="R1162" t="s">
        <v>2112</v>
      </c>
      <c r="S1162" t="s">
        <v>3162</v>
      </c>
      <c r="T1162" s="1">
        <v>45163</v>
      </c>
      <c r="U1162" t="s">
        <v>58</v>
      </c>
      <c r="V1162" t="s">
        <v>58</v>
      </c>
      <c r="W1162" t="s">
        <v>2450</v>
      </c>
      <c r="X1162">
        <v>2</v>
      </c>
      <c r="Y1162" s="1">
        <v>45177</v>
      </c>
      <c r="Z1162" t="s">
        <v>71</v>
      </c>
      <c r="AA1162" t="s">
        <v>72</v>
      </c>
      <c r="AB1162" t="s">
        <v>60</v>
      </c>
      <c r="AC1162">
        <v>13</v>
      </c>
      <c r="AD1162" t="s">
        <v>54</v>
      </c>
      <c r="AE1162" t="s">
        <v>54</v>
      </c>
      <c r="AF1162" t="s">
        <v>54</v>
      </c>
      <c r="AG1162" t="s">
        <v>54</v>
      </c>
      <c r="AH1162" t="s">
        <v>3163</v>
      </c>
      <c r="AI1162" t="s">
        <v>54</v>
      </c>
      <c r="AJ1162" t="s">
        <v>54</v>
      </c>
      <c r="AK1162" t="s">
        <v>54</v>
      </c>
      <c r="AL1162" s="2">
        <v>6006111.9400000004</v>
      </c>
      <c r="AM1162">
        <v>22</v>
      </c>
      <c r="AN1162">
        <v>1</v>
      </c>
      <c r="AO1162" t="s">
        <v>74</v>
      </c>
      <c r="AP1162" s="8">
        <v>6006111.9400000004</v>
      </c>
      <c r="AQ1162" t="s">
        <v>58</v>
      </c>
      <c r="AR1162">
        <v>22</v>
      </c>
      <c r="AS1162">
        <v>13</v>
      </c>
      <c r="AT1162" t="s">
        <v>58</v>
      </c>
      <c r="AU1162" t="s">
        <v>58</v>
      </c>
      <c r="AV1162" t="b">
        <v>0</v>
      </c>
    </row>
    <row r="1163" spans="1:48">
      <c r="A1163">
        <v>1162</v>
      </c>
      <c r="B1163" t="s">
        <v>3551</v>
      </c>
      <c r="C1163" t="s">
        <v>3568</v>
      </c>
      <c r="D1163" t="s">
        <v>2108</v>
      </c>
      <c r="E1163" t="s">
        <v>2109</v>
      </c>
      <c r="F1163" t="s">
        <v>66</v>
      </c>
      <c r="G1163" t="s">
        <v>52</v>
      </c>
      <c r="H1163" t="s">
        <v>53</v>
      </c>
      <c r="J1163" t="s">
        <v>54</v>
      </c>
      <c r="K1163" s="1">
        <v>45199</v>
      </c>
      <c r="L1163">
        <v>80</v>
      </c>
      <c r="O1163" t="s">
        <v>2450</v>
      </c>
      <c r="P1163" t="s">
        <v>2111</v>
      </c>
      <c r="Q1163" t="s">
        <v>56</v>
      </c>
      <c r="R1163" t="s">
        <v>2112</v>
      </c>
      <c r="S1163" t="s">
        <v>3141</v>
      </c>
      <c r="T1163" s="1">
        <v>45162</v>
      </c>
      <c r="U1163" t="s">
        <v>58</v>
      </c>
      <c r="V1163" t="s">
        <v>58</v>
      </c>
      <c r="W1163" t="s">
        <v>2450</v>
      </c>
      <c r="X1163">
        <v>2</v>
      </c>
      <c r="Y1163" s="1">
        <v>45177</v>
      </c>
      <c r="Z1163" t="s">
        <v>71</v>
      </c>
      <c r="AA1163" t="s">
        <v>72</v>
      </c>
      <c r="AB1163" t="s">
        <v>60</v>
      </c>
      <c r="AC1163">
        <v>13</v>
      </c>
      <c r="AD1163" t="s">
        <v>54</v>
      </c>
      <c r="AE1163" t="s">
        <v>54</v>
      </c>
      <c r="AF1163" t="s">
        <v>54</v>
      </c>
      <c r="AG1163" t="s">
        <v>54</v>
      </c>
      <c r="AH1163" t="s">
        <v>3142</v>
      </c>
      <c r="AI1163" t="s">
        <v>54</v>
      </c>
      <c r="AJ1163" t="s">
        <v>54</v>
      </c>
      <c r="AK1163" t="s">
        <v>54</v>
      </c>
      <c r="AL1163" s="2">
        <v>6000893.5700000003</v>
      </c>
      <c r="AM1163">
        <v>21</v>
      </c>
      <c r="AN1163">
        <v>1</v>
      </c>
      <c r="AO1163" t="s">
        <v>74</v>
      </c>
      <c r="AP1163" s="8">
        <v>6000893.5700000003</v>
      </c>
      <c r="AQ1163" t="s">
        <v>58</v>
      </c>
      <c r="AR1163">
        <v>21</v>
      </c>
      <c r="AS1163">
        <v>13</v>
      </c>
      <c r="AT1163" t="s">
        <v>58</v>
      </c>
      <c r="AU1163" t="s">
        <v>58</v>
      </c>
      <c r="AV1163" t="b">
        <v>0</v>
      </c>
    </row>
    <row r="1164" spans="1:48">
      <c r="A1164">
        <v>1163</v>
      </c>
      <c r="B1164" t="s">
        <v>3551</v>
      </c>
      <c r="C1164" t="s">
        <v>3569</v>
      </c>
      <c r="D1164" t="s">
        <v>2108</v>
      </c>
      <c r="E1164" t="s">
        <v>2109</v>
      </c>
      <c r="F1164" t="s">
        <v>66</v>
      </c>
      <c r="G1164" t="s">
        <v>52</v>
      </c>
      <c r="H1164" t="s">
        <v>53</v>
      </c>
      <c r="J1164" t="s">
        <v>54</v>
      </c>
      <c r="K1164" s="1">
        <v>45199</v>
      </c>
      <c r="L1164">
        <v>80</v>
      </c>
      <c r="O1164" t="s">
        <v>2450</v>
      </c>
      <c r="P1164" t="s">
        <v>2111</v>
      </c>
      <c r="Q1164" t="s">
        <v>56</v>
      </c>
      <c r="R1164" t="s">
        <v>2112</v>
      </c>
      <c r="S1164" t="s">
        <v>3114</v>
      </c>
      <c r="T1164" s="1">
        <v>45160</v>
      </c>
      <c r="U1164" t="s">
        <v>58</v>
      </c>
      <c r="V1164" t="s">
        <v>58</v>
      </c>
      <c r="W1164" t="s">
        <v>2450</v>
      </c>
      <c r="X1164">
        <v>2</v>
      </c>
      <c r="Y1164" s="1">
        <v>45177</v>
      </c>
      <c r="Z1164" t="s">
        <v>71</v>
      </c>
      <c r="AA1164" t="s">
        <v>72</v>
      </c>
      <c r="AB1164" t="s">
        <v>60</v>
      </c>
      <c r="AC1164">
        <v>13</v>
      </c>
      <c r="AD1164" t="s">
        <v>54</v>
      </c>
      <c r="AE1164" t="s">
        <v>54</v>
      </c>
      <c r="AF1164" t="s">
        <v>54</v>
      </c>
      <c r="AG1164" t="s">
        <v>54</v>
      </c>
      <c r="AH1164" t="s">
        <v>3115</v>
      </c>
      <c r="AI1164" t="s">
        <v>54</v>
      </c>
      <c r="AJ1164" t="s">
        <v>54</v>
      </c>
      <c r="AK1164" t="s">
        <v>54</v>
      </c>
      <c r="AL1164" s="2">
        <v>5996817.04</v>
      </c>
      <c r="AM1164">
        <v>21</v>
      </c>
      <c r="AN1164">
        <v>1</v>
      </c>
      <c r="AO1164" t="s">
        <v>74</v>
      </c>
      <c r="AP1164" s="8">
        <v>5996817.04</v>
      </c>
      <c r="AQ1164" t="s">
        <v>58</v>
      </c>
      <c r="AR1164">
        <v>21</v>
      </c>
      <c r="AS1164">
        <v>13</v>
      </c>
      <c r="AT1164" t="s">
        <v>58</v>
      </c>
      <c r="AU1164" t="s">
        <v>58</v>
      </c>
      <c r="AV1164" t="b">
        <v>0</v>
      </c>
    </row>
    <row r="1165" spans="1:48">
      <c r="A1165">
        <v>1164</v>
      </c>
      <c r="B1165" t="s">
        <v>3551</v>
      </c>
      <c r="C1165" t="s">
        <v>3570</v>
      </c>
      <c r="D1165" t="s">
        <v>2108</v>
      </c>
      <c r="E1165" t="s">
        <v>2109</v>
      </c>
      <c r="F1165" t="s">
        <v>66</v>
      </c>
      <c r="G1165" t="s">
        <v>52</v>
      </c>
      <c r="H1165" t="s">
        <v>53</v>
      </c>
      <c r="J1165" t="s">
        <v>54</v>
      </c>
      <c r="K1165" s="1">
        <v>45199</v>
      </c>
      <c r="L1165">
        <v>80</v>
      </c>
      <c r="O1165" t="s">
        <v>2450</v>
      </c>
      <c r="P1165" t="s">
        <v>2111</v>
      </c>
      <c r="Q1165" t="s">
        <v>56</v>
      </c>
      <c r="R1165" t="s">
        <v>2112</v>
      </c>
      <c r="S1165" t="s">
        <v>3093</v>
      </c>
      <c r="T1165" s="1">
        <v>45159</v>
      </c>
      <c r="U1165" t="s">
        <v>58</v>
      </c>
      <c r="V1165" t="s">
        <v>58</v>
      </c>
      <c r="W1165" t="s">
        <v>2450</v>
      </c>
      <c r="X1165">
        <v>2</v>
      </c>
      <c r="Y1165" s="1">
        <v>45177</v>
      </c>
      <c r="Z1165" t="s">
        <v>71</v>
      </c>
      <c r="AA1165" t="s">
        <v>72</v>
      </c>
      <c r="AB1165" t="s">
        <v>60</v>
      </c>
      <c r="AC1165">
        <v>13</v>
      </c>
      <c r="AD1165" t="s">
        <v>54</v>
      </c>
      <c r="AE1165" t="s">
        <v>54</v>
      </c>
      <c r="AF1165" t="s">
        <v>54</v>
      </c>
      <c r="AG1165" t="s">
        <v>54</v>
      </c>
      <c r="AH1165" t="s">
        <v>3094</v>
      </c>
      <c r="AI1165" t="s">
        <v>54</v>
      </c>
      <c r="AJ1165" t="s">
        <v>54</v>
      </c>
      <c r="AK1165" t="s">
        <v>54</v>
      </c>
      <c r="AL1165" s="2">
        <v>5994538.8300000001</v>
      </c>
      <c r="AM1165">
        <v>20</v>
      </c>
      <c r="AN1165">
        <v>1</v>
      </c>
      <c r="AO1165" t="s">
        <v>74</v>
      </c>
      <c r="AP1165" s="8">
        <v>5994538.8300000001</v>
      </c>
      <c r="AQ1165" t="s">
        <v>58</v>
      </c>
      <c r="AR1165">
        <v>20</v>
      </c>
      <c r="AS1165">
        <v>13</v>
      </c>
      <c r="AT1165" t="s">
        <v>58</v>
      </c>
      <c r="AU1165" t="s">
        <v>58</v>
      </c>
      <c r="AV1165" t="b">
        <v>0</v>
      </c>
    </row>
    <row r="1166" spans="1:48">
      <c r="A1166">
        <v>1165</v>
      </c>
      <c r="B1166" t="s">
        <v>3395</v>
      </c>
      <c r="C1166" t="s">
        <v>3571</v>
      </c>
      <c r="D1166" t="s">
        <v>2108</v>
      </c>
      <c r="E1166" t="s">
        <v>2109</v>
      </c>
      <c r="F1166" t="s">
        <v>66</v>
      </c>
      <c r="G1166" t="s">
        <v>52</v>
      </c>
      <c r="H1166" t="s">
        <v>53</v>
      </c>
      <c r="J1166" t="s">
        <v>54</v>
      </c>
      <c r="K1166" s="1">
        <v>45199</v>
      </c>
      <c r="L1166">
        <v>40</v>
      </c>
      <c r="O1166" t="s">
        <v>2196</v>
      </c>
      <c r="P1166" t="s">
        <v>2111</v>
      </c>
      <c r="Q1166" t="s">
        <v>56</v>
      </c>
      <c r="R1166" t="s">
        <v>2112</v>
      </c>
      <c r="S1166" t="s">
        <v>3572</v>
      </c>
      <c r="T1166" s="1">
        <v>45177</v>
      </c>
      <c r="U1166" t="s">
        <v>58</v>
      </c>
      <c r="V1166" t="s">
        <v>58</v>
      </c>
      <c r="W1166" t="s">
        <v>2196</v>
      </c>
      <c r="X1166">
        <v>2</v>
      </c>
      <c r="Y1166" s="1">
        <v>45177</v>
      </c>
      <c r="Z1166" t="s">
        <v>71</v>
      </c>
      <c r="AA1166" t="s">
        <v>72</v>
      </c>
      <c r="AB1166" t="s">
        <v>60</v>
      </c>
      <c r="AC1166">
        <v>9</v>
      </c>
      <c r="AD1166" t="s">
        <v>54</v>
      </c>
      <c r="AE1166" t="s">
        <v>54</v>
      </c>
      <c r="AF1166" t="s">
        <v>54</v>
      </c>
      <c r="AG1166" t="s">
        <v>54</v>
      </c>
      <c r="AH1166" t="s">
        <v>3573</v>
      </c>
      <c r="AI1166" t="s">
        <v>54</v>
      </c>
      <c r="AJ1166" t="s">
        <v>54</v>
      </c>
      <c r="AK1166" t="s">
        <v>54</v>
      </c>
      <c r="AL1166" s="2">
        <v>8150649.1699999999</v>
      </c>
      <c r="AM1166">
        <v>15</v>
      </c>
      <c r="AN1166">
        <v>1</v>
      </c>
      <c r="AO1166" t="s">
        <v>74</v>
      </c>
      <c r="AP1166" s="8">
        <v>8150649.1699999999</v>
      </c>
      <c r="AQ1166" t="s">
        <v>58</v>
      </c>
      <c r="AR1166">
        <v>15</v>
      </c>
      <c r="AS1166">
        <v>9</v>
      </c>
      <c r="AT1166" t="s">
        <v>58</v>
      </c>
      <c r="AU1166" t="s">
        <v>58</v>
      </c>
      <c r="AV1166" t="b">
        <v>0</v>
      </c>
    </row>
    <row r="1167" spans="1:48">
      <c r="A1167">
        <v>1166</v>
      </c>
      <c r="B1167" t="s">
        <v>3574</v>
      </c>
      <c r="C1167" t="s">
        <v>3575</v>
      </c>
      <c r="D1167" t="s">
        <v>2108</v>
      </c>
      <c r="E1167" t="s">
        <v>2109</v>
      </c>
      <c r="F1167" t="s">
        <v>66</v>
      </c>
      <c r="G1167" t="s">
        <v>52</v>
      </c>
      <c r="H1167" t="s">
        <v>53</v>
      </c>
      <c r="J1167" t="s">
        <v>54</v>
      </c>
      <c r="K1167" s="1">
        <v>45199</v>
      </c>
      <c r="L1167">
        <v>40</v>
      </c>
      <c r="O1167" t="s">
        <v>55</v>
      </c>
      <c r="P1167" t="s">
        <v>2111</v>
      </c>
      <c r="Q1167" t="s">
        <v>56</v>
      </c>
      <c r="R1167" t="s">
        <v>2112</v>
      </c>
      <c r="S1167" t="s">
        <v>3576</v>
      </c>
      <c r="T1167" s="1">
        <v>45177</v>
      </c>
      <c r="U1167" t="s">
        <v>58</v>
      </c>
      <c r="V1167" t="s">
        <v>58</v>
      </c>
      <c r="W1167" t="s">
        <v>55</v>
      </c>
      <c r="X1167">
        <v>2</v>
      </c>
      <c r="Y1167" s="1">
        <v>45177</v>
      </c>
      <c r="Z1167" t="s">
        <v>71</v>
      </c>
      <c r="AA1167" t="s">
        <v>72</v>
      </c>
      <c r="AB1167" t="s">
        <v>60</v>
      </c>
      <c r="AC1167">
        <v>1</v>
      </c>
      <c r="AD1167" t="s">
        <v>54</v>
      </c>
      <c r="AE1167" t="s">
        <v>54</v>
      </c>
      <c r="AF1167" t="s">
        <v>54</v>
      </c>
      <c r="AG1167" t="s">
        <v>54</v>
      </c>
      <c r="AH1167" t="s">
        <v>3577</v>
      </c>
      <c r="AI1167" t="s">
        <v>54</v>
      </c>
      <c r="AJ1167" t="s">
        <v>54</v>
      </c>
      <c r="AK1167" t="s">
        <v>54</v>
      </c>
      <c r="AL1167" s="2">
        <v>2010558.86</v>
      </c>
      <c r="AM1167">
        <v>17</v>
      </c>
      <c r="AN1167">
        <v>1</v>
      </c>
      <c r="AO1167" t="s">
        <v>74</v>
      </c>
      <c r="AP1167" s="8">
        <v>2010558.86</v>
      </c>
      <c r="AQ1167" t="s">
        <v>58</v>
      </c>
      <c r="AR1167">
        <v>17</v>
      </c>
      <c r="AS1167">
        <v>1</v>
      </c>
      <c r="AT1167" t="s">
        <v>58</v>
      </c>
      <c r="AU1167" t="s">
        <v>58</v>
      </c>
      <c r="AV1167" t="b">
        <v>0</v>
      </c>
    </row>
    <row r="1168" spans="1:48">
      <c r="A1168">
        <v>1167</v>
      </c>
      <c r="B1168" t="s">
        <v>1510</v>
      </c>
      <c r="C1168" t="s">
        <v>3578</v>
      </c>
      <c r="D1168" t="s">
        <v>2108</v>
      </c>
      <c r="E1168" t="s">
        <v>2109</v>
      </c>
      <c r="F1168" t="s">
        <v>66</v>
      </c>
      <c r="G1168" t="s">
        <v>52</v>
      </c>
      <c r="H1168" t="s">
        <v>53</v>
      </c>
      <c r="J1168" t="s">
        <v>54</v>
      </c>
      <c r="K1168" s="1">
        <v>45199</v>
      </c>
      <c r="L1168">
        <v>80</v>
      </c>
      <c r="O1168" t="s">
        <v>2472</v>
      </c>
      <c r="P1168" t="s">
        <v>2111</v>
      </c>
      <c r="Q1168" t="s">
        <v>56</v>
      </c>
      <c r="R1168" t="s">
        <v>2112</v>
      </c>
      <c r="S1168" t="s">
        <v>3579</v>
      </c>
      <c r="T1168" s="1">
        <v>45177</v>
      </c>
      <c r="U1168" t="s">
        <v>58</v>
      </c>
      <c r="V1168" t="s">
        <v>58</v>
      </c>
      <c r="W1168" t="s">
        <v>2472</v>
      </c>
      <c r="X1168">
        <v>2</v>
      </c>
      <c r="Y1168" s="1">
        <v>45177</v>
      </c>
      <c r="Z1168" t="s">
        <v>71</v>
      </c>
      <c r="AA1168" t="s">
        <v>72</v>
      </c>
      <c r="AB1168" t="s">
        <v>60</v>
      </c>
      <c r="AC1168">
        <v>14</v>
      </c>
      <c r="AD1168" t="s">
        <v>54</v>
      </c>
      <c r="AE1168" t="s">
        <v>54</v>
      </c>
      <c r="AF1168" t="s">
        <v>54</v>
      </c>
      <c r="AG1168" t="s">
        <v>54</v>
      </c>
      <c r="AH1168" t="s">
        <v>3580</v>
      </c>
      <c r="AI1168" t="s">
        <v>54</v>
      </c>
      <c r="AJ1168" t="s">
        <v>54</v>
      </c>
      <c r="AK1168" t="s">
        <v>54</v>
      </c>
      <c r="AL1168" s="2">
        <v>2978182.95</v>
      </c>
      <c r="AM1168">
        <v>25</v>
      </c>
      <c r="AN1168">
        <v>1</v>
      </c>
      <c r="AO1168" t="s">
        <v>74</v>
      </c>
      <c r="AP1168" s="8">
        <v>2978182.95</v>
      </c>
      <c r="AQ1168" t="s">
        <v>58</v>
      </c>
      <c r="AR1168">
        <v>25</v>
      </c>
      <c r="AS1168">
        <v>14</v>
      </c>
      <c r="AT1168" t="s">
        <v>58</v>
      </c>
      <c r="AU1168" t="s">
        <v>58</v>
      </c>
      <c r="AV1168" t="b">
        <v>0</v>
      </c>
    </row>
    <row r="1169" spans="1:48">
      <c r="A1169">
        <v>1168</v>
      </c>
      <c r="B1169" t="s">
        <v>3581</v>
      </c>
      <c r="C1169" t="s">
        <v>3582</v>
      </c>
      <c r="D1169" t="s">
        <v>2108</v>
      </c>
      <c r="E1169" t="s">
        <v>2109</v>
      </c>
      <c r="F1169" t="s">
        <v>66</v>
      </c>
      <c r="G1169" t="s">
        <v>52</v>
      </c>
      <c r="H1169" t="s">
        <v>53</v>
      </c>
      <c r="J1169" t="s">
        <v>54</v>
      </c>
      <c r="K1169" s="1">
        <v>45199</v>
      </c>
      <c r="L1169">
        <v>40</v>
      </c>
      <c r="O1169" t="s">
        <v>2174</v>
      </c>
      <c r="P1169" t="s">
        <v>2111</v>
      </c>
      <c r="Q1169" t="s">
        <v>56</v>
      </c>
      <c r="R1169" t="s">
        <v>2112</v>
      </c>
      <c r="S1169" t="s">
        <v>3583</v>
      </c>
      <c r="T1169" s="1">
        <v>45177</v>
      </c>
      <c r="U1169" t="s">
        <v>58</v>
      </c>
      <c r="V1169" t="s">
        <v>58</v>
      </c>
      <c r="W1169" t="s">
        <v>2174</v>
      </c>
      <c r="X1169">
        <v>2</v>
      </c>
      <c r="Y1169" s="1">
        <v>45177</v>
      </c>
      <c r="Z1169" t="s">
        <v>80</v>
      </c>
      <c r="AA1169" t="s">
        <v>59</v>
      </c>
      <c r="AB1169" t="s">
        <v>60</v>
      </c>
      <c r="AC1169">
        <v>10</v>
      </c>
      <c r="AD1169" t="s">
        <v>54</v>
      </c>
      <c r="AE1169" t="s">
        <v>54</v>
      </c>
      <c r="AF1169" t="s">
        <v>54</v>
      </c>
      <c r="AG1169" t="s">
        <v>54</v>
      </c>
      <c r="AH1169" t="s">
        <v>3584</v>
      </c>
      <c r="AI1169" t="s">
        <v>54</v>
      </c>
      <c r="AJ1169" t="s">
        <v>54</v>
      </c>
      <c r="AK1169" t="s">
        <v>54</v>
      </c>
      <c r="AL1169" s="2">
        <v>3609402.1</v>
      </c>
      <c r="AM1169">
        <v>15</v>
      </c>
      <c r="AN1169">
        <v>1</v>
      </c>
      <c r="AO1169" t="s">
        <v>61</v>
      </c>
      <c r="AP1169" s="8">
        <v>3609402.1</v>
      </c>
      <c r="AQ1169" t="s">
        <v>58</v>
      </c>
      <c r="AR1169">
        <v>15</v>
      </c>
      <c r="AS1169">
        <v>10</v>
      </c>
      <c r="AT1169" t="s">
        <v>58</v>
      </c>
      <c r="AU1169" t="s">
        <v>58</v>
      </c>
      <c r="AV1169" t="b">
        <v>0</v>
      </c>
    </row>
    <row r="1170" spans="1:48">
      <c r="A1170">
        <v>1169</v>
      </c>
      <c r="B1170" t="s">
        <v>3581</v>
      </c>
      <c r="C1170" t="s">
        <v>3585</v>
      </c>
      <c r="D1170" t="s">
        <v>2108</v>
      </c>
      <c r="E1170" t="s">
        <v>2109</v>
      </c>
      <c r="F1170" t="s">
        <v>66</v>
      </c>
      <c r="G1170" t="s">
        <v>52</v>
      </c>
      <c r="H1170" t="s">
        <v>53</v>
      </c>
      <c r="J1170" t="s">
        <v>54</v>
      </c>
      <c r="K1170" s="1">
        <v>45199</v>
      </c>
      <c r="L1170">
        <v>40</v>
      </c>
      <c r="O1170" t="s">
        <v>2174</v>
      </c>
      <c r="P1170" t="s">
        <v>2111</v>
      </c>
      <c r="Q1170" t="s">
        <v>56</v>
      </c>
      <c r="R1170" t="s">
        <v>2112</v>
      </c>
      <c r="S1170" t="s">
        <v>3320</v>
      </c>
      <c r="T1170" s="1">
        <v>45148</v>
      </c>
      <c r="U1170" t="s">
        <v>58</v>
      </c>
      <c r="V1170" t="s">
        <v>58</v>
      </c>
      <c r="W1170" t="s">
        <v>2174</v>
      </c>
      <c r="X1170">
        <v>2</v>
      </c>
      <c r="Y1170" s="1">
        <v>45177</v>
      </c>
      <c r="Z1170" t="s">
        <v>80</v>
      </c>
      <c r="AA1170" t="s">
        <v>59</v>
      </c>
      <c r="AB1170" t="s">
        <v>60</v>
      </c>
      <c r="AC1170">
        <v>10</v>
      </c>
      <c r="AD1170" t="s">
        <v>54</v>
      </c>
      <c r="AE1170" t="s">
        <v>54</v>
      </c>
      <c r="AF1170" t="s">
        <v>54</v>
      </c>
      <c r="AG1170" t="s">
        <v>54</v>
      </c>
      <c r="AH1170" t="s">
        <v>3321</v>
      </c>
      <c r="AI1170" t="s">
        <v>54</v>
      </c>
      <c r="AJ1170" t="s">
        <v>54</v>
      </c>
      <c r="AK1170" t="s">
        <v>54</v>
      </c>
      <c r="AL1170" s="2">
        <v>2902995.96</v>
      </c>
      <c r="AM1170">
        <v>13</v>
      </c>
      <c r="AN1170">
        <v>1</v>
      </c>
      <c r="AO1170" t="s">
        <v>61</v>
      </c>
      <c r="AP1170" s="8">
        <v>2902995.96</v>
      </c>
      <c r="AQ1170" t="s">
        <v>58</v>
      </c>
      <c r="AR1170">
        <v>13</v>
      </c>
      <c r="AS1170">
        <v>10</v>
      </c>
      <c r="AT1170" t="s">
        <v>58</v>
      </c>
      <c r="AU1170" t="s">
        <v>58</v>
      </c>
      <c r="AV1170" t="b">
        <v>0</v>
      </c>
    </row>
    <row r="1171" spans="1:48">
      <c r="A1171">
        <v>1170</v>
      </c>
      <c r="B1171" t="s">
        <v>3581</v>
      </c>
      <c r="C1171" t="s">
        <v>3586</v>
      </c>
      <c r="D1171" t="s">
        <v>2108</v>
      </c>
      <c r="E1171" t="s">
        <v>2109</v>
      </c>
      <c r="F1171" t="s">
        <v>66</v>
      </c>
      <c r="G1171" t="s">
        <v>52</v>
      </c>
      <c r="H1171" t="s">
        <v>53</v>
      </c>
      <c r="J1171" t="s">
        <v>54</v>
      </c>
      <c r="K1171" s="1">
        <v>45199</v>
      </c>
      <c r="L1171">
        <v>40</v>
      </c>
      <c r="O1171" t="s">
        <v>2174</v>
      </c>
      <c r="P1171" t="s">
        <v>2111</v>
      </c>
      <c r="Q1171" t="s">
        <v>56</v>
      </c>
      <c r="R1171" t="s">
        <v>2112</v>
      </c>
      <c r="S1171" t="s">
        <v>3365</v>
      </c>
      <c r="T1171" s="1">
        <v>45169</v>
      </c>
      <c r="U1171" t="s">
        <v>58</v>
      </c>
      <c r="V1171" t="s">
        <v>58</v>
      </c>
      <c r="W1171" t="s">
        <v>2174</v>
      </c>
      <c r="X1171">
        <v>2</v>
      </c>
      <c r="Y1171" s="1">
        <v>45177</v>
      </c>
      <c r="Z1171" t="s">
        <v>80</v>
      </c>
      <c r="AA1171" t="s">
        <v>59</v>
      </c>
      <c r="AB1171" t="s">
        <v>60</v>
      </c>
      <c r="AC1171">
        <v>10</v>
      </c>
      <c r="AD1171" t="s">
        <v>54</v>
      </c>
      <c r="AE1171" t="s">
        <v>54</v>
      </c>
      <c r="AF1171" t="s">
        <v>54</v>
      </c>
      <c r="AG1171" t="s">
        <v>54</v>
      </c>
      <c r="AH1171" t="s">
        <v>3366</v>
      </c>
      <c r="AI1171" t="s">
        <v>54</v>
      </c>
      <c r="AJ1171" t="s">
        <v>54</v>
      </c>
      <c r="AK1171" t="s">
        <v>54</v>
      </c>
      <c r="AL1171" s="2">
        <v>3821663.16</v>
      </c>
      <c r="AM1171">
        <v>18</v>
      </c>
      <c r="AN1171">
        <v>1</v>
      </c>
      <c r="AO1171" t="s">
        <v>61</v>
      </c>
      <c r="AP1171" s="8">
        <v>3821663.16</v>
      </c>
      <c r="AQ1171" t="s">
        <v>58</v>
      </c>
      <c r="AR1171">
        <v>18</v>
      </c>
      <c r="AS1171">
        <v>10</v>
      </c>
      <c r="AT1171" t="s">
        <v>58</v>
      </c>
      <c r="AU1171" t="s">
        <v>58</v>
      </c>
      <c r="AV1171" t="b">
        <v>0</v>
      </c>
    </row>
    <row r="1172" spans="1:48">
      <c r="A1172">
        <v>1171</v>
      </c>
      <c r="B1172" t="s">
        <v>3581</v>
      </c>
      <c r="C1172" t="s">
        <v>3587</v>
      </c>
      <c r="D1172" t="s">
        <v>2108</v>
      </c>
      <c r="E1172" t="s">
        <v>2109</v>
      </c>
      <c r="F1172" t="s">
        <v>66</v>
      </c>
      <c r="G1172" t="s">
        <v>52</v>
      </c>
      <c r="H1172" t="s">
        <v>53</v>
      </c>
      <c r="J1172" t="s">
        <v>54</v>
      </c>
      <c r="K1172" s="1">
        <v>45199</v>
      </c>
      <c r="L1172">
        <v>40</v>
      </c>
      <c r="O1172" t="s">
        <v>2174</v>
      </c>
      <c r="P1172" t="s">
        <v>2111</v>
      </c>
      <c r="Q1172" t="s">
        <v>56</v>
      </c>
      <c r="R1172" t="s">
        <v>2112</v>
      </c>
      <c r="S1172" t="s">
        <v>3335</v>
      </c>
      <c r="T1172" s="1">
        <v>45168</v>
      </c>
      <c r="U1172" t="s">
        <v>58</v>
      </c>
      <c r="V1172" t="s">
        <v>58</v>
      </c>
      <c r="W1172" t="s">
        <v>2174</v>
      </c>
      <c r="X1172">
        <v>2</v>
      </c>
      <c r="Y1172" s="1">
        <v>45177</v>
      </c>
      <c r="Z1172" t="s">
        <v>80</v>
      </c>
      <c r="AA1172" t="s">
        <v>59</v>
      </c>
      <c r="AB1172" t="s">
        <v>60</v>
      </c>
      <c r="AC1172">
        <v>10</v>
      </c>
      <c r="AD1172" t="s">
        <v>54</v>
      </c>
      <c r="AE1172" t="s">
        <v>54</v>
      </c>
      <c r="AF1172" t="s">
        <v>54</v>
      </c>
      <c r="AG1172" t="s">
        <v>54</v>
      </c>
      <c r="AH1172" t="s">
        <v>3336</v>
      </c>
      <c r="AI1172" t="s">
        <v>54</v>
      </c>
      <c r="AJ1172" t="s">
        <v>54</v>
      </c>
      <c r="AK1172" t="s">
        <v>54</v>
      </c>
      <c r="AL1172" s="2">
        <v>3126484.61</v>
      </c>
      <c r="AM1172">
        <v>14</v>
      </c>
      <c r="AN1172">
        <v>1</v>
      </c>
      <c r="AO1172" t="s">
        <v>61</v>
      </c>
      <c r="AP1172" s="8">
        <v>3126484.61</v>
      </c>
      <c r="AQ1172" t="s">
        <v>58</v>
      </c>
      <c r="AR1172">
        <v>14</v>
      </c>
      <c r="AS1172">
        <v>10</v>
      </c>
      <c r="AT1172" t="s">
        <v>58</v>
      </c>
      <c r="AU1172" t="s">
        <v>58</v>
      </c>
      <c r="AV1172" t="b">
        <v>0</v>
      </c>
    </row>
    <row r="1173" spans="1:48">
      <c r="A1173">
        <v>1172</v>
      </c>
      <c r="B1173" t="s">
        <v>3581</v>
      </c>
      <c r="C1173" t="s">
        <v>3588</v>
      </c>
      <c r="D1173" t="s">
        <v>2108</v>
      </c>
      <c r="E1173" t="s">
        <v>2109</v>
      </c>
      <c r="F1173" t="s">
        <v>66</v>
      </c>
      <c r="G1173" t="s">
        <v>52</v>
      </c>
      <c r="H1173" t="s">
        <v>53</v>
      </c>
      <c r="J1173" t="s">
        <v>54</v>
      </c>
      <c r="K1173" s="1">
        <v>45199</v>
      </c>
      <c r="L1173">
        <v>40</v>
      </c>
      <c r="O1173" t="s">
        <v>2174</v>
      </c>
      <c r="P1173" t="s">
        <v>2111</v>
      </c>
      <c r="Q1173" t="s">
        <v>56</v>
      </c>
      <c r="R1173" t="s">
        <v>2112</v>
      </c>
      <c r="S1173" t="s">
        <v>3338</v>
      </c>
      <c r="T1173" s="1">
        <v>45163</v>
      </c>
      <c r="U1173" t="s">
        <v>58</v>
      </c>
      <c r="V1173" t="s">
        <v>58</v>
      </c>
      <c r="W1173" t="s">
        <v>2174</v>
      </c>
      <c r="X1173">
        <v>2</v>
      </c>
      <c r="Y1173" s="1">
        <v>45177</v>
      </c>
      <c r="Z1173" t="s">
        <v>80</v>
      </c>
      <c r="AA1173" t="s">
        <v>59</v>
      </c>
      <c r="AB1173" t="s">
        <v>60</v>
      </c>
      <c r="AC1173">
        <v>10</v>
      </c>
      <c r="AD1173" t="s">
        <v>54</v>
      </c>
      <c r="AE1173" t="s">
        <v>54</v>
      </c>
      <c r="AF1173" t="s">
        <v>54</v>
      </c>
      <c r="AG1173" t="s">
        <v>54</v>
      </c>
      <c r="AH1173" t="s">
        <v>3339</v>
      </c>
      <c r="AI1173" t="s">
        <v>54</v>
      </c>
      <c r="AJ1173" t="s">
        <v>54</v>
      </c>
      <c r="AK1173" t="s">
        <v>54</v>
      </c>
      <c r="AL1173" s="2">
        <v>3154701.61</v>
      </c>
      <c r="AM1173">
        <v>14</v>
      </c>
      <c r="AN1173">
        <v>1</v>
      </c>
      <c r="AO1173" t="s">
        <v>61</v>
      </c>
      <c r="AP1173" s="8">
        <v>3154701.61</v>
      </c>
      <c r="AQ1173" t="s">
        <v>58</v>
      </c>
      <c r="AR1173">
        <v>14</v>
      </c>
      <c r="AS1173">
        <v>10</v>
      </c>
      <c r="AT1173" t="s">
        <v>58</v>
      </c>
      <c r="AU1173" t="s">
        <v>58</v>
      </c>
      <c r="AV1173" t="b">
        <v>0</v>
      </c>
    </row>
    <row r="1174" spans="1:48">
      <c r="A1174">
        <v>1173</v>
      </c>
      <c r="B1174" t="s">
        <v>3581</v>
      </c>
      <c r="C1174" t="s">
        <v>3589</v>
      </c>
      <c r="D1174" t="s">
        <v>2108</v>
      </c>
      <c r="E1174" t="s">
        <v>2109</v>
      </c>
      <c r="F1174" t="s">
        <v>66</v>
      </c>
      <c r="G1174" t="s">
        <v>52</v>
      </c>
      <c r="H1174" t="s">
        <v>53</v>
      </c>
      <c r="J1174" t="s">
        <v>54</v>
      </c>
      <c r="K1174" s="1">
        <v>45199</v>
      </c>
      <c r="L1174">
        <v>40</v>
      </c>
      <c r="O1174" t="s">
        <v>2174</v>
      </c>
      <c r="P1174" t="s">
        <v>2111</v>
      </c>
      <c r="Q1174" t="s">
        <v>56</v>
      </c>
      <c r="R1174" t="s">
        <v>2112</v>
      </c>
      <c r="S1174" t="s">
        <v>3341</v>
      </c>
      <c r="T1174" s="1">
        <v>45162</v>
      </c>
      <c r="U1174" t="s">
        <v>58</v>
      </c>
      <c r="V1174" t="s">
        <v>58</v>
      </c>
      <c r="W1174" t="s">
        <v>2174</v>
      </c>
      <c r="X1174">
        <v>2</v>
      </c>
      <c r="Y1174" s="1">
        <v>45177</v>
      </c>
      <c r="Z1174" t="s">
        <v>80</v>
      </c>
      <c r="AA1174" t="s">
        <v>59</v>
      </c>
      <c r="AB1174" t="s">
        <v>60</v>
      </c>
      <c r="AC1174">
        <v>10</v>
      </c>
      <c r="AD1174" t="s">
        <v>54</v>
      </c>
      <c r="AE1174" t="s">
        <v>54</v>
      </c>
      <c r="AF1174" t="s">
        <v>54</v>
      </c>
      <c r="AG1174" t="s">
        <v>54</v>
      </c>
      <c r="AH1174" t="s">
        <v>3342</v>
      </c>
      <c r="AI1174" t="s">
        <v>54</v>
      </c>
      <c r="AJ1174" t="s">
        <v>54</v>
      </c>
      <c r="AK1174" t="s">
        <v>54</v>
      </c>
      <c r="AL1174" s="2">
        <v>2905317.06</v>
      </c>
      <c r="AM1174">
        <v>13</v>
      </c>
      <c r="AN1174">
        <v>1</v>
      </c>
      <c r="AO1174" t="s">
        <v>61</v>
      </c>
      <c r="AP1174" s="8">
        <v>2905317.06</v>
      </c>
      <c r="AQ1174" t="s">
        <v>58</v>
      </c>
      <c r="AR1174">
        <v>13</v>
      </c>
      <c r="AS1174">
        <v>10</v>
      </c>
      <c r="AT1174" t="s">
        <v>58</v>
      </c>
      <c r="AU1174" t="s">
        <v>58</v>
      </c>
      <c r="AV1174" t="b">
        <v>0</v>
      </c>
    </row>
    <row r="1175" spans="1:48">
      <c r="A1175">
        <v>1174</v>
      </c>
      <c r="B1175" t="s">
        <v>3581</v>
      </c>
      <c r="C1175" t="s">
        <v>3590</v>
      </c>
      <c r="D1175" t="s">
        <v>2108</v>
      </c>
      <c r="E1175" t="s">
        <v>2109</v>
      </c>
      <c r="F1175" t="s">
        <v>66</v>
      </c>
      <c r="G1175" t="s">
        <v>52</v>
      </c>
      <c r="H1175" t="s">
        <v>53</v>
      </c>
      <c r="J1175" t="s">
        <v>54</v>
      </c>
      <c r="K1175" s="1">
        <v>45199</v>
      </c>
      <c r="L1175">
        <v>40</v>
      </c>
      <c r="O1175" t="s">
        <v>2174</v>
      </c>
      <c r="P1175" t="s">
        <v>2111</v>
      </c>
      <c r="Q1175" t="s">
        <v>56</v>
      </c>
      <c r="R1175" t="s">
        <v>2112</v>
      </c>
      <c r="S1175" t="s">
        <v>3308</v>
      </c>
      <c r="T1175" s="1">
        <v>45159</v>
      </c>
      <c r="U1175" t="s">
        <v>58</v>
      </c>
      <c r="V1175" t="s">
        <v>58</v>
      </c>
      <c r="W1175" t="s">
        <v>2174</v>
      </c>
      <c r="X1175">
        <v>2</v>
      </c>
      <c r="Y1175" s="1">
        <v>45177</v>
      </c>
      <c r="Z1175" t="s">
        <v>80</v>
      </c>
      <c r="AA1175" t="s">
        <v>59</v>
      </c>
      <c r="AB1175" t="s">
        <v>60</v>
      </c>
      <c r="AC1175">
        <v>10</v>
      </c>
      <c r="AD1175" t="s">
        <v>54</v>
      </c>
      <c r="AE1175" t="s">
        <v>54</v>
      </c>
      <c r="AF1175" t="s">
        <v>54</v>
      </c>
      <c r="AG1175" t="s">
        <v>54</v>
      </c>
      <c r="AH1175" t="s">
        <v>3309</v>
      </c>
      <c r="AI1175" t="s">
        <v>54</v>
      </c>
      <c r="AJ1175" t="s">
        <v>54</v>
      </c>
      <c r="AK1175" t="s">
        <v>54</v>
      </c>
      <c r="AL1175" s="2">
        <v>3586109.66</v>
      </c>
      <c r="AM1175">
        <v>13</v>
      </c>
      <c r="AN1175">
        <v>1</v>
      </c>
      <c r="AO1175" t="s">
        <v>61</v>
      </c>
      <c r="AP1175" s="8">
        <v>3586109.66</v>
      </c>
      <c r="AQ1175" t="s">
        <v>58</v>
      </c>
      <c r="AR1175">
        <v>13</v>
      </c>
      <c r="AS1175">
        <v>10</v>
      </c>
      <c r="AT1175" t="s">
        <v>58</v>
      </c>
      <c r="AU1175" t="s">
        <v>58</v>
      </c>
      <c r="AV1175" t="b">
        <v>0</v>
      </c>
    </row>
    <row r="1176" spans="1:48">
      <c r="A1176">
        <v>1175</v>
      </c>
      <c r="B1176" t="s">
        <v>3581</v>
      </c>
      <c r="C1176" t="s">
        <v>3591</v>
      </c>
      <c r="D1176" t="s">
        <v>2108</v>
      </c>
      <c r="E1176" t="s">
        <v>2109</v>
      </c>
      <c r="F1176" t="s">
        <v>66</v>
      </c>
      <c r="G1176" t="s">
        <v>52</v>
      </c>
      <c r="H1176" t="s">
        <v>53</v>
      </c>
      <c r="J1176" t="s">
        <v>54</v>
      </c>
      <c r="K1176" s="1">
        <v>45199</v>
      </c>
      <c r="L1176">
        <v>40</v>
      </c>
      <c r="O1176" t="s">
        <v>2174</v>
      </c>
      <c r="P1176" t="s">
        <v>2111</v>
      </c>
      <c r="Q1176" t="s">
        <v>56</v>
      </c>
      <c r="R1176" t="s">
        <v>2112</v>
      </c>
      <c r="S1176" t="s">
        <v>3311</v>
      </c>
      <c r="T1176" s="1">
        <v>45155</v>
      </c>
      <c r="U1176" t="s">
        <v>58</v>
      </c>
      <c r="V1176" t="s">
        <v>58</v>
      </c>
      <c r="W1176" t="s">
        <v>2174</v>
      </c>
      <c r="X1176">
        <v>2</v>
      </c>
      <c r="Y1176" s="1">
        <v>45177</v>
      </c>
      <c r="Z1176" t="s">
        <v>80</v>
      </c>
      <c r="AA1176" t="s">
        <v>59</v>
      </c>
      <c r="AB1176" t="s">
        <v>60</v>
      </c>
      <c r="AC1176">
        <v>10</v>
      </c>
      <c r="AD1176" t="s">
        <v>54</v>
      </c>
      <c r="AE1176" t="s">
        <v>54</v>
      </c>
      <c r="AF1176" t="s">
        <v>54</v>
      </c>
      <c r="AG1176" t="s">
        <v>54</v>
      </c>
      <c r="AH1176" t="s">
        <v>3312</v>
      </c>
      <c r="AI1176" t="s">
        <v>54</v>
      </c>
      <c r="AJ1176" t="s">
        <v>54</v>
      </c>
      <c r="AK1176" t="s">
        <v>54</v>
      </c>
      <c r="AL1176" s="2">
        <v>3492630.84</v>
      </c>
      <c r="AM1176">
        <v>14</v>
      </c>
      <c r="AN1176">
        <v>1</v>
      </c>
      <c r="AO1176" t="s">
        <v>61</v>
      </c>
      <c r="AP1176" s="8">
        <v>3492630.84</v>
      </c>
      <c r="AQ1176" t="s">
        <v>58</v>
      </c>
      <c r="AR1176">
        <v>14</v>
      </c>
      <c r="AS1176">
        <v>10</v>
      </c>
      <c r="AT1176" t="s">
        <v>58</v>
      </c>
      <c r="AU1176" t="s">
        <v>58</v>
      </c>
      <c r="AV1176" t="b">
        <v>0</v>
      </c>
    </row>
    <row r="1177" spans="1:48">
      <c r="A1177">
        <v>1176</v>
      </c>
      <c r="B1177" t="s">
        <v>3581</v>
      </c>
      <c r="C1177" t="s">
        <v>3592</v>
      </c>
      <c r="D1177" t="s">
        <v>2108</v>
      </c>
      <c r="E1177" t="s">
        <v>2109</v>
      </c>
      <c r="F1177" t="s">
        <v>66</v>
      </c>
      <c r="G1177" t="s">
        <v>52</v>
      </c>
      <c r="H1177" t="s">
        <v>53</v>
      </c>
      <c r="J1177" t="s">
        <v>54</v>
      </c>
      <c r="K1177" s="1">
        <v>45199</v>
      </c>
      <c r="L1177">
        <v>40</v>
      </c>
      <c r="O1177" t="s">
        <v>2174</v>
      </c>
      <c r="P1177" t="s">
        <v>2111</v>
      </c>
      <c r="Q1177" t="s">
        <v>56</v>
      </c>
      <c r="R1177" t="s">
        <v>2112</v>
      </c>
      <c r="S1177" t="s">
        <v>3314</v>
      </c>
      <c r="T1177" s="1">
        <v>45154</v>
      </c>
      <c r="U1177" t="s">
        <v>58</v>
      </c>
      <c r="V1177" t="s">
        <v>58</v>
      </c>
      <c r="W1177" t="s">
        <v>2174</v>
      </c>
      <c r="X1177">
        <v>2</v>
      </c>
      <c r="Y1177" s="1">
        <v>45177</v>
      </c>
      <c r="Z1177" t="s">
        <v>80</v>
      </c>
      <c r="AA1177" t="s">
        <v>59</v>
      </c>
      <c r="AB1177" t="s">
        <v>60</v>
      </c>
      <c r="AC1177">
        <v>10</v>
      </c>
      <c r="AD1177" t="s">
        <v>54</v>
      </c>
      <c r="AE1177" t="s">
        <v>54</v>
      </c>
      <c r="AF1177" t="s">
        <v>54</v>
      </c>
      <c r="AG1177" t="s">
        <v>54</v>
      </c>
      <c r="AH1177" t="s">
        <v>3315</v>
      </c>
      <c r="AI1177" t="s">
        <v>54</v>
      </c>
      <c r="AJ1177" t="s">
        <v>54</v>
      </c>
      <c r="AK1177" t="s">
        <v>54</v>
      </c>
      <c r="AL1177" s="2">
        <v>3232844.03</v>
      </c>
      <c r="AM1177">
        <v>13</v>
      </c>
      <c r="AN1177">
        <v>1</v>
      </c>
      <c r="AO1177" t="s">
        <v>61</v>
      </c>
      <c r="AP1177" s="8">
        <v>3232844.03</v>
      </c>
      <c r="AQ1177" t="s">
        <v>58</v>
      </c>
      <c r="AR1177">
        <v>13</v>
      </c>
      <c r="AS1177">
        <v>10</v>
      </c>
      <c r="AT1177" t="s">
        <v>58</v>
      </c>
      <c r="AU1177" t="s">
        <v>58</v>
      </c>
      <c r="AV1177" t="b">
        <v>0</v>
      </c>
    </row>
    <row r="1178" spans="1:48">
      <c r="A1178">
        <v>1177</v>
      </c>
      <c r="B1178" t="s">
        <v>3581</v>
      </c>
      <c r="C1178" t="s">
        <v>3593</v>
      </c>
      <c r="D1178" t="s">
        <v>2108</v>
      </c>
      <c r="E1178" t="s">
        <v>2109</v>
      </c>
      <c r="F1178" t="s">
        <v>66</v>
      </c>
      <c r="G1178" t="s">
        <v>52</v>
      </c>
      <c r="H1178" t="s">
        <v>53</v>
      </c>
      <c r="J1178" t="s">
        <v>54</v>
      </c>
      <c r="K1178" s="1">
        <v>45199</v>
      </c>
      <c r="L1178">
        <v>40</v>
      </c>
      <c r="O1178" t="s">
        <v>2174</v>
      </c>
      <c r="P1178" t="s">
        <v>2111</v>
      </c>
      <c r="Q1178" t="s">
        <v>56</v>
      </c>
      <c r="R1178" t="s">
        <v>2112</v>
      </c>
      <c r="S1178" t="s">
        <v>3317</v>
      </c>
      <c r="T1178" s="1">
        <v>45149</v>
      </c>
      <c r="U1178" t="s">
        <v>58</v>
      </c>
      <c r="V1178" t="s">
        <v>58</v>
      </c>
      <c r="W1178" t="s">
        <v>2174</v>
      </c>
      <c r="X1178">
        <v>2</v>
      </c>
      <c r="Y1178" s="1">
        <v>45177</v>
      </c>
      <c r="Z1178" t="s">
        <v>80</v>
      </c>
      <c r="AA1178" t="s">
        <v>59</v>
      </c>
      <c r="AB1178" t="s">
        <v>60</v>
      </c>
      <c r="AC1178">
        <v>10</v>
      </c>
      <c r="AD1178" t="s">
        <v>54</v>
      </c>
      <c r="AE1178" t="s">
        <v>54</v>
      </c>
      <c r="AF1178" t="s">
        <v>54</v>
      </c>
      <c r="AG1178" t="s">
        <v>54</v>
      </c>
      <c r="AH1178" t="s">
        <v>3318</v>
      </c>
      <c r="AI1178" t="s">
        <v>54</v>
      </c>
      <c r="AJ1178" t="s">
        <v>54</v>
      </c>
      <c r="AK1178" t="s">
        <v>54</v>
      </c>
      <c r="AL1178" s="2">
        <v>3163605.49</v>
      </c>
      <c r="AM1178">
        <v>14</v>
      </c>
      <c r="AN1178">
        <v>1</v>
      </c>
      <c r="AO1178" t="s">
        <v>61</v>
      </c>
      <c r="AP1178" s="8">
        <v>3163605.49</v>
      </c>
      <c r="AQ1178" t="s">
        <v>58</v>
      </c>
      <c r="AR1178">
        <v>14</v>
      </c>
      <c r="AS1178">
        <v>10</v>
      </c>
      <c r="AT1178" t="s">
        <v>58</v>
      </c>
      <c r="AU1178" t="s">
        <v>58</v>
      </c>
      <c r="AV1178" t="b">
        <v>0</v>
      </c>
    </row>
    <row r="1179" spans="1:48">
      <c r="A1179">
        <v>1178</v>
      </c>
      <c r="B1179" t="s">
        <v>3451</v>
      </c>
      <c r="C1179" t="s">
        <v>3594</v>
      </c>
      <c r="D1179" t="s">
        <v>2108</v>
      </c>
      <c r="E1179" t="s">
        <v>2109</v>
      </c>
      <c r="F1179" t="s">
        <v>66</v>
      </c>
      <c r="G1179" t="s">
        <v>52</v>
      </c>
      <c r="H1179" t="s">
        <v>53</v>
      </c>
      <c r="J1179" t="s">
        <v>54</v>
      </c>
      <c r="K1179" s="1">
        <v>45199</v>
      </c>
      <c r="L1179">
        <v>40</v>
      </c>
      <c r="O1179" t="s">
        <v>2196</v>
      </c>
      <c r="P1179" t="s">
        <v>2111</v>
      </c>
      <c r="Q1179" t="s">
        <v>56</v>
      </c>
      <c r="R1179" t="s">
        <v>2112</v>
      </c>
      <c r="S1179" t="s">
        <v>3595</v>
      </c>
      <c r="T1179" s="1">
        <v>45177</v>
      </c>
      <c r="U1179" t="s">
        <v>58</v>
      </c>
      <c r="V1179" t="s">
        <v>58</v>
      </c>
      <c r="W1179" t="s">
        <v>2196</v>
      </c>
      <c r="X1179">
        <v>2</v>
      </c>
      <c r="Y1179" s="1">
        <v>45177</v>
      </c>
      <c r="Z1179" t="s">
        <v>80</v>
      </c>
      <c r="AA1179" t="s">
        <v>59</v>
      </c>
      <c r="AB1179" t="s">
        <v>60</v>
      </c>
      <c r="AC1179">
        <v>9</v>
      </c>
      <c r="AD1179" t="s">
        <v>54</v>
      </c>
      <c r="AE1179" t="s">
        <v>54</v>
      </c>
      <c r="AF1179" t="s">
        <v>54</v>
      </c>
      <c r="AG1179" t="s">
        <v>54</v>
      </c>
      <c r="AH1179" t="s">
        <v>3596</v>
      </c>
      <c r="AI1179" t="s">
        <v>54</v>
      </c>
      <c r="AJ1179" t="s">
        <v>54</v>
      </c>
      <c r="AK1179" t="s">
        <v>54</v>
      </c>
      <c r="AL1179" s="2">
        <v>2507550.9900000002</v>
      </c>
      <c r="AM1179">
        <v>29</v>
      </c>
      <c r="AN1179">
        <v>1</v>
      </c>
      <c r="AO1179" t="s">
        <v>61</v>
      </c>
      <c r="AP1179" s="8">
        <v>2507550.9900000002</v>
      </c>
      <c r="AQ1179" t="s">
        <v>58</v>
      </c>
      <c r="AR1179">
        <v>29</v>
      </c>
      <c r="AS1179">
        <v>9</v>
      </c>
      <c r="AT1179" t="s">
        <v>58</v>
      </c>
      <c r="AU1179" t="s">
        <v>58</v>
      </c>
      <c r="AV1179" t="b">
        <v>0</v>
      </c>
    </row>
    <row r="1180" spans="1:48">
      <c r="A1180">
        <v>1179</v>
      </c>
      <c r="B1180" t="s">
        <v>1425</v>
      </c>
      <c r="C1180" t="s">
        <v>3597</v>
      </c>
      <c r="D1180" t="s">
        <v>2108</v>
      </c>
      <c r="E1180" t="s">
        <v>2109</v>
      </c>
      <c r="F1180" t="s">
        <v>66</v>
      </c>
      <c r="G1180" t="s">
        <v>52</v>
      </c>
      <c r="H1180" t="s">
        <v>53</v>
      </c>
      <c r="J1180" t="s">
        <v>54</v>
      </c>
      <c r="K1180" s="1">
        <v>45199</v>
      </c>
      <c r="L1180">
        <v>80</v>
      </c>
      <c r="O1180" t="s">
        <v>2368</v>
      </c>
      <c r="P1180" t="s">
        <v>2111</v>
      </c>
      <c r="Q1180" t="s">
        <v>56</v>
      </c>
      <c r="R1180" t="s">
        <v>2112</v>
      </c>
      <c r="S1180" t="s">
        <v>3598</v>
      </c>
      <c r="T1180" s="1">
        <v>45180</v>
      </c>
      <c r="U1180" t="s">
        <v>58</v>
      </c>
      <c r="V1180" t="s">
        <v>58</v>
      </c>
      <c r="W1180" t="s">
        <v>2368</v>
      </c>
      <c r="X1180">
        <v>2</v>
      </c>
      <c r="Y1180" s="1">
        <v>45180</v>
      </c>
      <c r="Z1180" t="s">
        <v>71</v>
      </c>
      <c r="AA1180" t="s">
        <v>72</v>
      </c>
      <c r="AB1180" t="s">
        <v>60</v>
      </c>
      <c r="AC1180">
        <v>5</v>
      </c>
      <c r="AD1180" t="s">
        <v>54</v>
      </c>
      <c r="AE1180" t="s">
        <v>54</v>
      </c>
      <c r="AF1180" t="s">
        <v>54</v>
      </c>
      <c r="AG1180" t="s">
        <v>54</v>
      </c>
      <c r="AH1180" t="s">
        <v>3599</v>
      </c>
      <c r="AI1180" t="s">
        <v>54</v>
      </c>
      <c r="AJ1180" t="s">
        <v>54</v>
      </c>
      <c r="AK1180" t="s">
        <v>54</v>
      </c>
      <c r="AL1180" s="2">
        <v>2650000</v>
      </c>
      <c r="AM1180">
        <v>14</v>
      </c>
      <c r="AN1180">
        <v>1</v>
      </c>
      <c r="AO1180" t="s">
        <v>74</v>
      </c>
      <c r="AP1180" s="8">
        <v>2650000</v>
      </c>
      <c r="AQ1180" t="s">
        <v>58</v>
      </c>
      <c r="AR1180">
        <v>14</v>
      </c>
      <c r="AS1180">
        <v>5</v>
      </c>
      <c r="AT1180" t="s">
        <v>58</v>
      </c>
      <c r="AU1180" t="s">
        <v>58</v>
      </c>
      <c r="AV1180" t="b">
        <v>0</v>
      </c>
    </row>
    <row r="1181" spans="1:48">
      <c r="A1181">
        <v>1180</v>
      </c>
      <c r="B1181" t="s">
        <v>3551</v>
      </c>
      <c r="C1181" t="s">
        <v>3600</v>
      </c>
      <c r="D1181" t="s">
        <v>2108</v>
      </c>
      <c r="E1181" t="s">
        <v>2109</v>
      </c>
      <c r="F1181" t="s">
        <v>66</v>
      </c>
      <c r="G1181" t="s">
        <v>52</v>
      </c>
      <c r="H1181" t="s">
        <v>53</v>
      </c>
      <c r="J1181" t="s">
        <v>54</v>
      </c>
      <c r="K1181" s="1">
        <v>45199</v>
      </c>
      <c r="L1181">
        <v>80</v>
      </c>
      <c r="O1181" t="s">
        <v>2357</v>
      </c>
      <c r="P1181" t="s">
        <v>2111</v>
      </c>
      <c r="Q1181" t="s">
        <v>56</v>
      </c>
      <c r="R1181" t="s">
        <v>2112</v>
      </c>
      <c r="S1181" t="s">
        <v>3601</v>
      </c>
      <c r="T1181" s="1">
        <v>45180</v>
      </c>
      <c r="U1181" t="s">
        <v>58</v>
      </c>
      <c r="V1181" t="s">
        <v>58</v>
      </c>
      <c r="W1181" t="s">
        <v>2357</v>
      </c>
      <c r="X1181">
        <v>2</v>
      </c>
      <c r="Y1181" s="1">
        <v>45180</v>
      </c>
      <c r="Z1181" t="s">
        <v>71</v>
      </c>
      <c r="AA1181" t="s">
        <v>72</v>
      </c>
      <c r="AB1181" t="s">
        <v>60</v>
      </c>
      <c r="AC1181">
        <v>12</v>
      </c>
      <c r="AD1181" t="s">
        <v>54</v>
      </c>
      <c r="AE1181" t="s">
        <v>54</v>
      </c>
      <c r="AF1181" t="s">
        <v>54</v>
      </c>
      <c r="AG1181" t="s">
        <v>54</v>
      </c>
      <c r="AH1181" t="s">
        <v>3602</v>
      </c>
      <c r="AI1181" t="s">
        <v>54</v>
      </c>
      <c r="AJ1181" t="s">
        <v>54</v>
      </c>
      <c r="AK1181" t="s">
        <v>54</v>
      </c>
      <c r="AL1181" s="2">
        <v>5532417.79</v>
      </c>
      <c r="AM1181">
        <v>18</v>
      </c>
      <c r="AN1181">
        <v>1</v>
      </c>
      <c r="AO1181" t="s">
        <v>74</v>
      </c>
      <c r="AP1181" s="8">
        <v>5532417.79</v>
      </c>
      <c r="AQ1181" t="s">
        <v>58</v>
      </c>
      <c r="AR1181">
        <v>18</v>
      </c>
      <c r="AS1181">
        <v>12</v>
      </c>
      <c r="AT1181" t="s">
        <v>58</v>
      </c>
      <c r="AU1181" t="s">
        <v>58</v>
      </c>
      <c r="AV1181" t="b">
        <v>0</v>
      </c>
    </row>
    <row r="1182" spans="1:48">
      <c r="A1182">
        <v>1181</v>
      </c>
      <c r="B1182" t="s">
        <v>1243</v>
      </c>
      <c r="C1182" t="s">
        <v>3603</v>
      </c>
      <c r="D1182" t="s">
        <v>2108</v>
      </c>
      <c r="E1182" t="s">
        <v>2109</v>
      </c>
      <c r="F1182" t="s">
        <v>66</v>
      </c>
      <c r="G1182" t="s">
        <v>52</v>
      </c>
      <c r="H1182" t="s">
        <v>53</v>
      </c>
      <c r="J1182" t="s">
        <v>54</v>
      </c>
      <c r="K1182" s="1">
        <v>45199</v>
      </c>
      <c r="L1182">
        <v>100</v>
      </c>
      <c r="O1182" t="s">
        <v>2174</v>
      </c>
      <c r="P1182" t="s">
        <v>2111</v>
      </c>
      <c r="Q1182" t="s">
        <v>56</v>
      </c>
      <c r="R1182" t="s">
        <v>2112</v>
      </c>
      <c r="S1182" t="s">
        <v>3604</v>
      </c>
      <c r="T1182" s="1">
        <v>45180</v>
      </c>
      <c r="U1182" t="s">
        <v>58</v>
      </c>
      <c r="V1182" t="s">
        <v>58</v>
      </c>
      <c r="W1182" t="s">
        <v>2174</v>
      </c>
      <c r="X1182">
        <v>2</v>
      </c>
      <c r="Y1182" s="1">
        <v>45180</v>
      </c>
      <c r="Z1182" t="s">
        <v>71</v>
      </c>
      <c r="AA1182" t="s">
        <v>72</v>
      </c>
      <c r="AB1182" t="s">
        <v>60</v>
      </c>
      <c r="AC1182">
        <v>10</v>
      </c>
      <c r="AD1182" t="s">
        <v>54</v>
      </c>
      <c r="AE1182" t="s">
        <v>54</v>
      </c>
      <c r="AF1182" t="s">
        <v>54</v>
      </c>
      <c r="AG1182" t="s">
        <v>54</v>
      </c>
      <c r="AH1182" t="s">
        <v>3605</v>
      </c>
      <c r="AI1182" t="s">
        <v>54</v>
      </c>
      <c r="AJ1182" t="s">
        <v>54</v>
      </c>
      <c r="AK1182" t="s">
        <v>54</v>
      </c>
      <c r="AL1182" s="2">
        <v>4683000</v>
      </c>
      <c r="AM1182">
        <v>12</v>
      </c>
      <c r="AN1182">
        <v>1</v>
      </c>
      <c r="AO1182" t="s">
        <v>74</v>
      </c>
      <c r="AP1182" s="8">
        <v>4683000</v>
      </c>
      <c r="AQ1182" t="s">
        <v>58</v>
      </c>
      <c r="AR1182">
        <v>12</v>
      </c>
      <c r="AS1182">
        <v>10</v>
      </c>
      <c r="AT1182" t="s">
        <v>58</v>
      </c>
      <c r="AU1182" t="s">
        <v>58</v>
      </c>
      <c r="AV1182" t="b">
        <v>0</v>
      </c>
    </row>
    <row r="1183" spans="1:48">
      <c r="A1183">
        <v>1182</v>
      </c>
      <c r="B1183" t="s">
        <v>1243</v>
      </c>
      <c r="C1183" t="s">
        <v>3606</v>
      </c>
      <c r="D1183" t="s">
        <v>2108</v>
      </c>
      <c r="E1183" t="s">
        <v>2109</v>
      </c>
      <c r="F1183" t="s">
        <v>66</v>
      </c>
      <c r="G1183" t="s">
        <v>52</v>
      </c>
      <c r="H1183" t="s">
        <v>53</v>
      </c>
      <c r="J1183" t="s">
        <v>54</v>
      </c>
      <c r="K1183" s="1">
        <v>45199</v>
      </c>
      <c r="L1183">
        <v>100</v>
      </c>
      <c r="O1183" t="s">
        <v>2174</v>
      </c>
      <c r="P1183" t="s">
        <v>2111</v>
      </c>
      <c r="Q1183" t="s">
        <v>56</v>
      </c>
      <c r="R1183" t="s">
        <v>2112</v>
      </c>
      <c r="S1183" t="s">
        <v>3607</v>
      </c>
      <c r="T1183" s="1">
        <v>45177</v>
      </c>
      <c r="U1183" t="s">
        <v>58</v>
      </c>
      <c r="V1183" t="s">
        <v>58</v>
      </c>
      <c r="W1183" t="s">
        <v>2174</v>
      </c>
      <c r="X1183">
        <v>2</v>
      </c>
      <c r="Y1183" s="1">
        <v>45180</v>
      </c>
      <c r="Z1183" t="s">
        <v>71</v>
      </c>
      <c r="AA1183" t="s">
        <v>72</v>
      </c>
      <c r="AB1183" t="s">
        <v>60</v>
      </c>
      <c r="AC1183">
        <v>10</v>
      </c>
      <c r="AD1183" t="s">
        <v>54</v>
      </c>
      <c r="AE1183" t="s">
        <v>54</v>
      </c>
      <c r="AF1183" t="s">
        <v>54</v>
      </c>
      <c r="AG1183" t="s">
        <v>54</v>
      </c>
      <c r="AH1183" t="s">
        <v>3608</v>
      </c>
      <c r="AI1183" t="s">
        <v>54</v>
      </c>
      <c r="AJ1183" t="s">
        <v>54</v>
      </c>
      <c r="AK1183" t="s">
        <v>54</v>
      </c>
      <c r="AL1183" s="2">
        <v>6260970</v>
      </c>
      <c r="AM1183">
        <v>18</v>
      </c>
      <c r="AN1183">
        <v>1</v>
      </c>
      <c r="AO1183" t="s">
        <v>74</v>
      </c>
      <c r="AP1183" s="8">
        <v>6260970</v>
      </c>
      <c r="AQ1183" t="s">
        <v>58</v>
      </c>
      <c r="AR1183">
        <v>18</v>
      </c>
      <c r="AS1183">
        <v>10</v>
      </c>
      <c r="AT1183" t="s">
        <v>58</v>
      </c>
      <c r="AU1183" t="s">
        <v>58</v>
      </c>
      <c r="AV1183" t="b">
        <v>0</v>
      </c>
    </row>
    <row r="1184" spans="1:48">
      <c r="A1184">
        <v>1183</v>
      </c>
      <c r="B1184" t="s">
        <v>1243</v>
      </c>
      <c r="C1184" t="s">
        <v>3609</v>
      </c>
      <c r="D1184" t="s">
        <v>2108</v>
      </c>
      <c r="E1184" t="s">
        <v>2109</v>
      </c>
      <c r="F1184" t="s">
        <v>66</v>
      </c>
      <c r="G1184" t="s">
        <v>52</v>
      </c>
      <c r="H1184" t="s">
        <v>53</v>
      </c>
      <c r="J1184" t="s">
        <v>54</v>
      </c>
      <c r="K1184" s="1">
        <v>45199</v>
      </c>
      <c r="L1184">
        <v>100</v>
      </c>
      <c r="O1184" t="s">
        <v>2174</v>
      </c>
      <c r="P1184" t="s">
        <v>2111</v>
      </c>
      <c r="Q1184" t="s">
        <v>56</v>
      </c>
      <c r="R1184" t="s">
        <v>2112</v>
      </c>
      <c r="S1184" t="s">
        <v>3610</v>
      </c>
      <c r="T1184" s="1">
        <v>45175</v>
      </c>
      <c r="U1184" t="s">
        <v>58</v>
      </c>
      <c r="V1184" t="s">
        <v>58</v>
      </c>
      <c r="W1184" t="s">
        <v>2174</v>
      </c>
      <c r="X1184">
        <v>2</v>
      </c>
      <c r="Y1184" s="1">
        <v>45180</v>
      </c>
      <c r="Z1184" t="s">
        <v>71</v>
      </c>
      <c r="AA1184" t="s">
        <v>72</v>
      </c>
      <c r="AB1184" t="s">
        <v>60</v>
      </c>
      <c r="AC1184">
        <v>10</v>
      </c>
      <c r="AD1184" t="s">
        <v>54</v>
      </c>
      <c r="AE1184" t="s">
        <v>54</v>
      </c>
      <c r="AF1184" t="s">
        <v>54</v>
      </c>
      <c r="AG1184" t="s">
        <v>54</v>
      </c>
      <c r="AH1184" t="s">
        <v>3611</v>
      </c>
      <c r="AI1184" t="s">
        <v>54</v>
      </c>
      <c r="AJ1184" t="s">
        <v>54</v>
      </c>
      <c r="AK1184" t="s">
        <v>54</v>
      </c>
      <c r="AL1184" s="2">
        <v>7232940</v>
      </c>
      <c r="AM1184">
        <v>25</v>
      </c>
      <c r="AN1184">
        <v>1</v>
      </c>
      <c r="AO1184" t="s">
        <v>74</v>
      </c>
      <c r="AP1184" s="8">
        <v>7232940</v>
      </c>
      <c r="AQ1184" t="s">
        <v>58</v>
      </c>
      <c r="AR1184">
        <v>25</v>
      </c>
      <c r="AS1184">
        <v>10</v>
      </c>
      <c r="AT1184" t="s">
        <v>58</v>
      </c>
      <c r="AU1184" t="s">
        <v>58</v>
      </c>
      <c r="AV1184" t="b">
        <v>0</v>
      </c>
    </row>
    <row r="1185" spans="1:48">
      <c r="A1185">
        <v>1184</v>
      </c>
      <c r="B1185" t="s">
        <v>1243</v>
      </c>
      <c r="C1185" t="s">
        <v>3612</v>
      </c>
      <c r="D1185" t="s">
        <v>2108</v>
      </c>
      <c r="E1185" t="s">
        <v>2109</v>
      </c>
      <c r="F1185" t="s">
        <v>66</v>
      </c>
      <c r="G1185" t="s">
        <v>52</v>
      </c>
      <c r="H1185" t="s">
        <v>53</v>
      </c>
      <c r="J1185" t="s">
        <v>54</v>
      </c>
      <c r="K1185" s="1">
        <v>45199</v>
      </c>
      <c r="L1185">
        <v>100</v>
      </c>
      <c r="O1185" t="s">
        <v>2174</v>
      </c>
      <c r="P1185" t="s">
        <v>2111</v>
      </c>
      <c r="Q1185" t="s">
        <v>56</v>
      </c>
      <c r="R1185" t="s">
        <v>2112</v>
      </c>
      <c r="S1185" t="s">
        <v>3613</v>
      </c>
      <c r="T1185" s="1">
        <v>45174</v>
      </c>
      <c r="U1185" t="s">
        <v>58</v>
      </c>
      <c r="V1185" t="s">
        <v>58</v>
      </c>
      <c r="W1185" t="s">
        <v>2174</v>
      </c>
      <c r="X1185">
        <v>2</v>
      </c>
      <c r="Y1185" s="1">
        <v>45180</v>
      </c>
      <c r="Z1185" t="s">
        <v>71</v>
      </c>
      <c r="AA1185" t="s">
        <v>72</v>
      </c>
      <c r="AB1185" t="s">
        <v>60</v>
      </c>
      <c r="AC1185">
        <v>10</v>
      </c>
      <c r="AD1185" t="s">
        <v>54</v>
      </c>
      <c r="AE1185" t="s">
        <v>54</v>
      </c>
      <c r="AF1185" t="s">
        <v>54</v>
      </c>
      <c r="AG1185" t="s">
        <v>54</v>
      </c>
      <c r="AH1185" t="s">
        <v>3614</v>
      </c>
      <c r="AI1185" t="s">
        <v>54</v>
      </c>
      <c r="AJ1185" t="s">
        <v>54</v>
      </c>
      <c r="AK1185" t="s">
        <v>54</v>
      </c>
      <c r="AL1185" s="2">
        <v>5582940</v>
      </c>
      <c r="AM1185">
        <v>24</v>
      </c>
      <c r="AN1185">
        <v>1</v>
      </c>
      <c r="AO1185" t="s">
        <v>74</v>
      </c>
      <c r="AP1185" s="8">
        <v>5582940</v>
      </c>
      <c r="AQ1185" t="s">
        <v>58</v>
      </c>
      <c r="AR1185">
        <v>24</v>
      </c>
      <c r="AS1185">
        <v>10</v>
      </c>
      <c r="AT1185" t="s">
        <v>58</v>
      </c>
      <c r="AU1185" t="s">
        <v>58</v>
      </c>
      <c r="AV1185" t="b">
        <v>0</v>
      </c>
    </row>
    <row r="1186" spans="1:48">
      <c r="A1186">
        <v>1185</v>
      </c>
      <c r="B1186" t="s">
        <v>1243</v>
      </c>
      <c r="C1186" t="s">
        <v>3615</v>
      </c>
      <c r="D1186" t="s">
        <v>2108</v>
      </c>
      <c r="E1186" t="s">
        <v>2109</v>
      </c>
      <c r="F1186" t="s">
        <v>66</v>
      </c>
      <c r="G1186" t="s">
        <v>52</v>
      </c>
      <c r="H1186" t="s">
        <v>53</v>
      </c>
      <c r="J1186" t="s">
        <v>54</v>
      </c>
      <c r="K1186" s="1">
        <v>45199</v>
      </c>
      <c r="L1186">
        <v>100</v>
      </c>
      <c r="O1186" t="s">
        <v>2174</v>
      </c>
      <c r="P1186" t="s">
        <v>2111</v>
      </c>
      <c r="Q1186" t="s">
        <v>56</v>
      </c>
      <c r="R1186" t="s">
        <v>2112</v>
      </c>
      <c r="S1186" t="s">
        <v>3616</v>
      </c>
      <c r="T1186" s="1">
        <v>45170</v>
      </c>
      <c r="U1186" t="s">
        <v>58</v>
      </c>
      <c r="V1186" t="s">
        <v>58</v>
      </c>
      <c r="W1186" t="s">
        <v>2174</v>
      </c>
      <c r="X1186">
        <v>2</v>
      </c>
      <c r="Y1186" s="1">
        <v>45180</v>
      </c>
      <c r="Z1186" t="s">
        <v>71</v>
      </c>
      <c r="AA1186" t="s">
        <v>72</v>
      </c>
      <c r="AB1186" t="s">
        <v>60</v>
      </c>
      <c r="AC1186">
        <v>10</v>
      </c>
      <c r="AD1186" t="s">
        <v>54</v>
      </c>
      <c r="AE1186" t="s">
        <v>54</v>
      </c>
      <c r="AF1186" t="s">
        <v>54</v>
      </c>
      <c r="AG1186" t="s">
        <v>54</v>
      </c>
      <c r="AH1186" t="s">
        <v>3617</v>
      </c>
      <c r="AI1186" t="s">
        <v>54</v>
      </c>
      <c r="AJ1186" t="s">
        <v>54</v>
      </c>
      <c r="AK1186" t="s">
        <v>54</v>
      </c>
      <c r="AL1186" s="2">
        <v>5370940</v>
      </c>
      <c r="AM1186">
        <v>26</v>
      </c>
      <c r="AN1186">
        <v>1</v>
      </c>
      <c r="AO1186" t="s">
        <v>74</v>
      </c>
      <c r="AP1186" s="8">
        <v>5370940</v>
      </c>
      <c r="AQ1186" t="s">
        <v>58</v>
      </c>
      <c r="AR1186">
        <v>26</v>
      </c>
      <c r="AS1186">
        <v>10</v>
      </c>
      <c r="AT1186" t="s">
        <v>58</v>
      </c>
      <c r="AU1186" t="s">
        <v>58</v>
      </c>
      <c r="AV1186" t="b">
        <v>0</v>
      </c>
    </row>
    <row r="1187" spans="1:48">
      <c r="A1187">
        <v>1186</v>
      </c>
      <c r="B1187" t="s">
        <v>1243</v>
      </c>
      <c r="C1187" t="s">
        <v>3618</v>
      </c>
      <c r="D1187" t="s">
        <v>2108</v>
      </c>
      <c r="E1187" t="s">
        <v>2109</v>
      </c>
      <c r="F1187" t="s">
        <v>66</v>
      </c>
      <c r="G1187" t="s">
        <v>52</v>
      </c>
      <c r="H1187" t="s">
        <v>53</v>
      </c>
      <c r="J1187" t="s">
        <v>54</v>
      </c>
      <c r="K1187" s="1">
        <v>45199</v>
      </c>
      <c r="L1187">
        <v>100</v>
      </c>
      <c r="O1187" t="s">
        <v>2174</v>
      </c>
      <c r="P1187" t="s">
        <v>2111</v>
      </c>
      <c r="Q1187" t="s">
        <v>56</v>
      </c>
      <c r="R1187" t="s">
        <v>2112</v>
      </c>
      <c r="S1187" t="s">
        <v>3296</v>
      </c>
      <c r="T1187" s="1">
        <v>45168</v>
      </c>
      <c r="U1187" t="s">
        <v>58</v>
      </c>
      <c r="V1187" t="s">
        <v>58</v>
      </c>
      <c r="W1187" t="s">
        <v>2174</v>
      </c>
      <c r="X1187">
        <v>2</v>
      </c>
      <c r="Y1187" s="1">
        <v>45180</v>
      </c>
      <c r="Z1187" t="s">
        <v>71</v>
      </c>
      <c r="AA1187" t="s">
        <v>72</v>
      </c>
      <c r="AB1187" t="s">
        <v>60</v>
      </c>
      <c r="AC1187">
        <v>10</v>
      </c>
      <c r="AD1187" t="s">
        <v>54</v>
      </c>
      <c r="AE1187" t="s">
        <v>54</v>
      </c>
      <c r="AF1187" t="s">
        <v>54</v>
      </c>
      <c r="AG1187" t="s">
        <v>54</v>
      </c>
      <c r="AH1187" t="s">
        <v>3297</v>
      </c>
      <c r="AI1187" t="s">
        <v>54</v>
      </c>
      <c r="AJ1187" t="s">
        <v>54</v>
      </c>
      <c r="AK1187" t="s">
        <v>54</v>
      </c>
      <c r="AL1187" s="2">
        <v>6267180</v>
      </c>
      <c r="AM1187">
        <v>30</v>
      </c>
      <c r="AN1187">
        <v>1</v>
      </c>
      <c r="AO1187" t="s">
        <v>74</v>
      </c>
      <c r="AP1187" s="8">
        <v>6267180</v>
      </c>
      <c r="AQ1187" t="s">
        <v>58</v>
      </c>
      <c r="AR1187">
        <v>30</v>
      </c>
      <c r="AS1187">
        <v>10</v>
      </c>
      <c r="AT1187" t="s">
        <v>58</v>
      </c>
      <c r="AU1187" t="s">
        <v>58</v>
      </c>
      <c r="AV1187" t="b">
        <v>0</v>
      </c>
    </row>
    <row r="1188" spans="1:48">
      <c r="A1188">
        <v>1187</v>
      </c>
      <c r="B1188" t="s">
        <v>1243</v>
      </c>
      <c r="C1188" t="s">
        <v>3619</v>
      </c>
      <c r="D1188" t="s">
        <v>2108</v>
      </c>
      <c r="E1188" t="s">
        <v>2109</v>
      </c>
      <c r="F1188" t="s">
        <v>66</v>
      </c>
      <c r="G1188" t="s">
        <v>52</v>
      </c>
      <c r="H1188" t="s">
        <v>53</v>
      </c>
      <c r="J1188" t="s">
        <v>54</v>
      </c>
      <c r="K1188" s="1">
        <v>45199</v>
      </c>
      <c r="L1188">
        <v>100</v>
      </c>
      <c r="O1188" t="s">
        <v>2174</v>
      </c>
      <c r="P1188" t="s">
        <v>2111</v>
      </c>
      <c r="Q1188" t="s">
        <v>56</v>
      </c>
      <c r="R1188" t="s">
        <v>2112</v>
      </c>
      <c r="S1188" t="s">
        <v>3096</v>
      </c>
      <c r="T1188" s="1">
        <v>45159</v>
      </c>
      <c r="U1188" t="s">
        <v>58</v>
      </c>
      <c r="V1188" t="s">
        <v>58</v>
      </c>
      <c r="W1188" t="s">
        <v>2174</v>
      </c>
      <c r="X1188">
        <v>2</v>
      </c>
      <c r="Y1188" s="1">
        <v>45180</v>
      </c>
      <c r="Z1188" t="s">
        <v>71</v>
      </c>
      <c r="AA1188" t="s">
        <v>72</v>
      </c>
      <c r="AB1188" t="s">
        <v>60</v>
      </c>
      <c r="AC1188">
        <v>10</v>
      </c>
      <c r="AD1188" t="s">
        <v>54</v>
      </c>
      <c r="AE1188" t="s">
        <v>54</v>
      </c>
      <c r="AF1188" t="s">
        <v>54</v>
      </c>
      <c r="AG1188" t="s">
        <v>54</v>
      </c>
      <c r="AH1188" t="s">
        <v>3097</v>
      </c>
      <c r="AI1188" t="s">
        <v>54</v>
      </c>
      <c r="AJ1188" t="s">
        <v>54</v>
      </c>
      <c r="AK1188" t="s">
        <v>54</v>
      </c>
      <c r="AL1188" s="2">
        <v>8113180</v>
      </c>
      <c r="AM1188">
        <v>38</v>
      </c>
      <c r="AN1188">
        <v>1</v>
      </c>
      <c r="AO1188" t="s">
        <v>74</v>
      </c>
      <c r="AP1188" s="8">
        <v>8113180</v>
      </c>
      <c r="AQ1188" t="s">
        <v>58</v>
      </c>
      <c r="AR1188">
        <v>38</v>
      </c>
      <c r="AS1188">
        <v>10</v>
      </c>
      <c r="AT1188" t="s">
        <v>58</v>
      </c>
      <c r="AU1188" t="s">
        <v>58</v>
      </c>
      <c r="AV1188" t="b">
        <v>0</v>
      </c>
    </row>
    <row r="1189" spans="1:48">
      <c r="A1189">
        <v>1188</v>
      </c>
      <c r="B1189" t="s">
        <v>1243</v>
      </c>
      <c r="C1189" t="s">
        <v>3620</v>
      </c>
      <c r="D1189" t="s">
        <v>2108</v>
      </c>
      <c r="E1189" t="s">
        <v>2109</v>
      </c>
      <c r="F1189" t="s">
        <v>66</v>
      </c>
      <c r="G1189" t="s">
        <v>52</v>
      </c>
      <c r="H1189" t="s">
        <v>53</v>
      </c>
      <c r="J1189" t="s">
        <v>54</v>
      </c>
      <c r="K1189" s="1">
        <v>45199</v>
      </c>
      <c r="L1189">
        <v>100</v>
      </c>
      <c r="O1189" t="s">
        <v>2174</v>
      </c>
      <c r="P1189" t="s">
        <v>2111</v>
      </c>
      <c r="Q1189" t="s">
        <v>56</v>
      </c>
      <c r="R1189" t="s">
        <v>2112</v>
      </c>
      <c r="S1189" t="s">
        <v>3024</v>
      </c>
      <c r="T1189" s="1">
        <v>45156</v>
      </c>
      <c r="U1189" t="s">
        <v>58</v>
      </c>
      <c r="V1189" t="s">
        <v>58</v>
      </c>
      <c r="W1189" t="s">
        <v>2174</v>
      </c>
      <c r="X1189">
        <v>2</v>
      </c>
      <c r="Y1189" s="1">
        <v>45180</v>
      </c>
      <c r="Z1189" t="s">
        <v>71</v>
      </c>
      <c r="AA1189" t="s">
        <v>72</v>
      </c>
      <c r="AB1189" t="s">
        <v>60</v>
      </c>
      <c r="AC1189">
        <v>10</v>
      </c>
      <c r="AD1189" t="s">
        <v>54</v>
      </c>
      <c r="AE1189" t="s">
        <v>54</v>
      </c>
      <c r="AF1189" t="s">
        <v>54</v>
      </c>
      <c r="AG1189" t="s">
        <v>54</v>
      </c>
      <c r="AH1189" t="s">
        <v>3025</v>
      </c>
      <c r="AI1189" t="s">
        <v>54</v>
      </c>
      <c r="AJ1189" t="s">
        <v>54</v>
      </c>
      <c r="AK1189" t="s">
        <v>54</v>
      </c>
      <c r="AL1189" s="2">
        <v>8863180</v>
      </c>
      <c r="AM1189">
        <v>42</v>
      </c>
      <c r="AN1189">
        <v>1</v>
      </c>
      <c r="AO1189" t="s">
        <v>74</v>
      </c>
      <c r="AP1189" s="8">
        <v>8863180</v>
      </c>
      <c r="AQ1189" t="s">
        <v>58</v>
      </c>
      <c r="AR1189">
        <v>42</v>
      </c>
      <c r="AS1189">
        <v>10</v>
      </c>
      <c r="AT1189" t="s">
        <v>58</v>
      </c>
      <c r="AU1189" t="s">
        <v>58</v>
      </c>
      <c r="AV1189" t="b">
        <v>0</v>
      </c>
    </row>
    <row r="1190" spans="1:48">
      <c r="A1190">
        <v>1189</v>
      </c>
      <c r="B1190" t="s">
        <v>1243</v>
      </c>
      <c r="C1190" t="s">
        <v>3621</v>
      </c>
      <c r="D1190" t="s">
        <v>2108</v>
      </c>
      <c r="E1190" t="s">
        <v>2109</v>
      </c>
      <c r="F1190" t="s">
        <v>66</v>
      </c>
      <c r="G1190" t="s">
        <v>52</v>
      </c>
      <c r="H1190" t="s">
        <v>53</v>
      </c>
      <c r="J1190" t="s">
        <v>54</v>
      </c>
      <c r="K1190" s="1">
        <v>45199</v>
      </c>
      <c r="L1190">
        <v>100</v>
      </c>
      <c r="O1190" t="s">
        <v>2174</v>
      </c>
      <c r="P1190" t="s">
        <v>2111</v>
      </c>
      <c r="Q1190" t="s">
        <v>56</v>
      </c>
      <c r="R1190" t="s">
        <v>2112</v>
      </c>
      <c r="S1190" t="s">
        <v>2933</v>
      </c>
      <c r="T1190" s="1">
        <v>45153</v>
      </c>
      <c r="U1190" t="s">
        <v>58</v>
      </c>
      <c r="V1190" t="s">
        <v>58</v>
      </c>
      <c r="W1190" t="s">
        <v>2174</v>
      </c>
      <c r="X1190">
        <v>2</v>
      </c>
      <c r="Y1190" s="1">
        <v>45180</v>
      </c>
      <c r="Z1190" t="s">
        <v>71</v>
      </c>
      <c r="AA1190" t="s">
        <v>72</v>
      </c>
      <c r="AB1190" t="s">
        <v>60</v>
      </c>
      <c r="AC1190">
        <v>10</v>
      </c>
      <c r="AD1190" t="s">
        <v>54</v>
      </c>
      <c r="AE1190" t="s">
        <v>54</v>
      </c>
      <c r="AF1190" t="s">
        <v>54</v>
      </c>
      <c r="AG1190" t="s">
        <v>54</v>
      </c>
      <c r="AH1190" t="s">
        <v>2934</v>
      </c>
      <c r="AI1190" t="s">
        <v>54</v>
      </c>
      <c r="AJ1190" t="s">
        <v>54</v>
      </c>
      <c r="AK1190" t="s">
        <v>54</v>
      </c>
      <c r="AL1190" s="2">
        <v>9318150</v>
      </c>
      <c r="AM1190">
        <v>46</v>
      </c>
      <c r="AN1190">
        <v>1</v>
      </c>
      <c r="AO1190" t="s">
        <v>74</v>
      </c>
      <c r="AP1190" s="8">
        <v>9318150</v>
      </c>
      <c r="AQ1190" t="s">
        <v>58</v>
      </c>
      <c r="AR1190">
        <v>46</v>
      </c>
      <c r="AS1190">
        <v>10</v>
      </c>
      <c r="AT1190" t="s">
        <v>58</v>
      </c>
      <c r="AU1190" t="s">
        <v>58</v>
      </c>
      <c r="AV1190" t="b">
        <v>0</v>
      </c>
    </row>
    <row r="1191" spans="1:48">
      <c r="A1191">
        <v>1190</v>
      </c>
      <c r="B1191" t="s">
        <v>1243</v>
      </c>
      <c r="C1191" t="s">
        <v>3622</v>
      </c>
      <c r="D1191" t="s">
        <v>2108</v>
      </c>
      <c r="E1191" t="s">
        <v>2109</v>
      </c>
      <c r="F1191" t="s">
        <v>66</v>
      </c>
      <c r="G1191" t="s">
        <v>52</v>
      </c>
      <c r="H1191" t="s">
        <v>53</v>
      </c>
      <c r="J1191" t="s">
        <v>54</v>
      </c>
      <c r="K1191" s="1">
        <v>45199</v>
      </c>
      <c r="L1191">
        <v>100</v>
      </c>
      <c r="O1191" t="s">
        <v>2174</v>
      </c>
      <c r="P1191" t="s">
        <v>2111</v>
      </c>
      <c r="Q1191" t="s">
        <v>56</v>
      </c>
      <c r="R1191" t="s">
        <v>2112</v>
      </c>
      <c r="S1191" t="s">
        <v>2914</v>
      </c>
      <c r="T1191" s="1">
        <v>45152</v>
      </c>
      <c r="U1191" t="s">
        <v>58</v>
      </c>
      <c r="V1191" t="s">
        <v>58</v>
      </c>
      <c r="W1191" t="s">
        <v>2174</v>
      </c>
      <c r="X1191">
        <v>2</v>
      </c>
      <c r="Y1191" s="1">
        <v>45180</v>
      </c>
      <c r="Z1191" t="s">
        <v>71</v>
      </c>
      <c r="AA1191" t="s">
        <v>72</v>
      </c>
      <c r="AB1191" t="s">
        <v>60</v>
      </c>
      <c r="AC1191">
        <v>10</v>
      </c>
      <c r="AD1191" t="s">
        <v>54</v>
      </c>
      <c r="AE1191" t="s">
        <v>54</v>
      </c>
      <c r="AF1191" t="s">
        <v>54</v>
      </c>
      <c r="AG1191" t="s">
        <v>54</v>
      </c>
      <c r="AH1191" t="s">
        <v>2915</v>
      </c>
      <c r="AI1191" t="s">
        <v>54</v>
      </c>
      <c r="AJ1191" t="s">
        <v>54</v>
      </c>
      <c r="AK1191" t="s">
        <v>54</v>
      </c>
      <c r="AL1191" s="2">
        <v>9168150</v>
      </c>
      <c r="AM1191">
        <v>45</v>
      </c>
      <c r="AN1191">
        <v>1</v>
      </c>
      <c r="AO1191" t="s">
        <v>74</v>
      </c>
      <c r="AP1191" s="8">
        <v>9168150</v>
      </c>
      <c r="AQ1191" t="s">
        <v>58</v>
      </c>
      <c r="AR1191">
        <v>45</v>
      </c>
      <c r="AS1191">
        <v>10</v>
      </c>
      <c r="AT1191" t="s">
        <v>58</v>
      </c>
      <c r="AU1191" t="s">
        <v>58</v>
      </c>
      <c r="AV1191" t="b">
        <v>0</v>
      </c>
    </row>
    <row r="1192" spans="1:48">
      <c r="A1192">
        <v>1191</v>
      </c>
      <c r="B1192" t="s">
        <v>1510</v>
      </c>
      <c r="C1192" t="s">
        <v>3623</v>
      </c>
      <c r="D1192" t="s">
        <v>2108</v>
      </c>
      <c r="E1192" t="s">
        <v>2109</v>
      </c>
      <c r="F1192" t="s">
        <v>66</v>
      </c>
      <c r="G1192" t="s">
        <v>52</v>
      </c>
      <c r="H1192" t="s">
        <v>53</v>
      </c>
      <c r="J1192" t="s">
        <v>54</v>
      </c>
      <c r="K1192" s="1">
        <v>45199</v>
      </c>
      <c r="L1192">
        <v>80</v>
      </c>
      <c r="O1192" t="s">
        <v>2472</v>
      </c>
      <c r="P1192" t="s">
        <v>2111</v>
      </c>
      <c r="Q1192" t="s">
        <v>56</v>
      </c>
      <c r="R1192" t="s">
        <v>2112</v>
      </c>
      <c r="S1192" t="s">
        <v>3624</v>
      </c>
      <c r="T1192" s="1">
        <v>45180</v>
      </c>
      <c r="U1192" t="s">
        <v>58</v>
      </c>
      <c r="V1192" t="s">
        <v>58</v>
      </c>
      <c r="W1192" t="s">
        <v>2472</v>
      </c>
      <c r="X1192">
        <v>2</v>
      </c>
      <c r="Y1192" s="1">
        <v>45180</v>
      </c>
      <c r="Z1192" t="s">
        <v>71</v>
      </c>
      <c r="AA1192" t="s">
        <v>72</v>
      </c>
      <c r="AB1192" t="s">
        <v>60</v>
      </c>
      <c r="AC1192">
        <v>14</v>
      </c>
      <c r="AD1192" t="s">
        <v>54</v>
      </c>
      <c r="AE1192" t="s">
        <v>54</v>
      </c>
      <c r="AF1192" t="s">
        <v>54</v>
      </c>
      <c r="AG1192" t="s">
        <v>54</v>
      </c>
      <c r="AH1192" t="s">
        <v>3625</v>
      </c>
      <c r="AI1192" t="s">
        <v>54</v>
      </c>
      <c r="AJ1192" t="s">
        <v>54</v>
      </c>
      <c r="AK1192" t="s">
        <v>54</v>
      </c>
      <c r="AL1192" s="2">
        <v>2661629.34</v>
      </c>
      <c r="AM1192">
        <v>26</v>
      </c>
      <c r="AN1192">
        <v>1</v>
      </c>
      <c r="AO1192" t="s">
        <v>74</v>
      </c>
      <c r="AP1192" s="8">
        <v>2661629.34</v>
      </c>
      <c r="AQ1192" t="s">
        <v>58</v>
      </c>
      <c r="AR1192">
        <v>26</v>
      </c>
      <c r="AS1192">
        <v>14</v>
      </c>
      <c r="AT1192" t="s">
        <v>58</v>
      </c>
      <c r="AU1192" t="s">
        <v>58</v>
      </c>
      <c r="AV1192" t="b">
        <v>0</v>
      </c>
    </row>
    <row r="1193" spans="1:48">
      <c r="A1193">
        <v>1192</v>
      </c>
      <c r="B1193" t="s">
        <v>1691</v>
      </c>
      <c r="C1193" t="s">
        <v>3626</v>
      </c>
      <c r="D1193" t="s">
        <v>2108</v>
      </c>
      <c r="E1193" t="s">
        <v>2109</v>
      </c>
      <c r="F1193" t="s">
        <v>66</v>
      </c>
      <c r="G1193" t="s">
        <v>52</v>
      </c>
      <c r="H1193" t="s">
        <v>53</v>
      </c>
      <c r="J1193" t="s">
        <v>54</v>
      </c>
      <c r="K1193" s="1">
        <v>45199</v>
      </c>
      <c r="L1193">
        <v>80</v>
      </c>
      <c r="O1193" t="s">
        <v>2174</v>
      </c>
      <c r="P1193" t="s">
        <v>2111</v>
      </c>
      <c r="Q1193" t="s">
        <v>56</v>
      </c>
      <c r="R1193" t="s">
        <v>2112</v>
      </c>
      <c r="S1193" t="s">
        <v>3627</v>
      </c>
      <c r="T1193" s="1">
        <v>45180</v>
      </c>
      <c r="U1193" t="s">
        <v>58</v>
      </c>
      <c r="V1193" t="s">
        <v>58</v>
      </c>
      <c r="W1193" t="s">
        <v>2174</v>
      </c>
      <c r="X1193">
        <v>2</v>
      </c>
      <c r="Y1193" s="1">
        <v>45180</v>
      </c>
      <c r="Z1193" t="s">
        <v>80</v>
      </c>
      <c r="AA1193" t="s">
        <v>59</v>
      </c>
      <c r="AB1193" t="s">
        <v>60</v>
      </c>
      <c r="AC1193">
        <v>10</v>
      </c>
      <c r="AD1193" t="s">
        <v>54</v>
      </c>
      <c r="AE1193" t="s">
        <v>54</v>
      </c>
      <c r="AF1193" t="s">
        <v>54</v>
      </c>
      <c r="AG1193" t="s">
        <v>54</v>
      </c>
      <c r="AH1193" t="s">
        <v>3628</v>
      </c>
      <c r="AI1193" t="s">
        <v>54</v>
      </c>
      <c r="AJ1193" t="s">
        <v>54</v>
      </c>
      <c r="AK1193" t="s">
        <v>54</v>
      </c>
      <c r="AL1193" s="2">
        <v>6962627.4299999997</v>
      </c>
      <c r="AM1193">
        <v>10</v>
      </c>
      <c r="AN1193">
        <v>1</v>
      </c>
      <c r="AO1193" t="s">
        <v>61</v>
      </c>
      <c r="AP1193" s="8">
        <v>6962627.4299999997</v>
      </c>
      <c r="AQ1193" t="s">
        <v>58</v>
      </c>
      <c r="AR1193">
        <v>10</v>
      </c>
      <c r="AS1193">
        <v>10</v>
      </c>
      <c r="AT1193" t="s">
        <v>58</v>
      </c>
      <c r="AU1193" t="s">
        <v>58</v>
      </c>
      <c r="AV1193" t="b">
        <v>0</v>
      </c>
    </row>
    <row r="1194" spans="1:48">
      <c r="A1194">
        <v>1193</v>
      </c>
      <c r="B1194" t="s">
        <v>3451</v>
      </c>
      <c r="C1194" t="s">
        <v>3629</v>
      </c>
      <c r="D1194" t="s">
        <v>2108</v>
      </c>
      <c r="E1194" t="s">
        <v>2109</v>
      </c>
      <c r="F1194" t="s">
        <v>66</v>
      </c>
      <c r="G1194" t="s">
        <v>52</v>
      </c>
      <c r="H1194" t="s">
        <v>53</v>
      </c>
      <c r="J1194" t="s">
        <v>54</v>
      </c>
      <c r="K1194" s="1">
        <v>45199</v>
      </c>
      <c r="L1194">
        <v>40</v>
      </c>
      <c r="O1194" t="s">
        <v>2174</v>
      </c>
      <c r="P1194" t="s">
        <v>2111</v>
      </c>
      <c r="Q1194" t="s">
        <v>56</v>
      </c>
      <c r="R1194" t="s">
        <v>2112</v>
      </c>
      <c r="S1194" t="s">
        <v>3630</v>
      </c>
      <c r="T1194" s="1">
        <v>45180</v>
      </c>
      <c r="U1194" t="s">
        <v>58</v>
      </c>
      <c r="V1194" t="s">
        <v>58</v>
      </c>
      <c r="W1194" t="s">
        <v>2174</v>
      </c>
      <c r="X1194">
        <v>2</v>
      </c>
      <c r="Y1194" s="1">
        <v>45180</v>
      </c>
      <c r="Z1194" t="s">
        <v>80</v>
      </c>
      <c r="AA1194" t="s">
        <v>59</v>
      </c>
      <c r="AB1194" t="s">
        <v>60</v>
      </c>
      <c r="AC1194">
        <v>10</v>
      </c>
      <c r="AD1194" t="s">
        <v>54</v>
      </c>
      <c r="AE1194" t="s">
        <v>54</v>
      </c>
      <c r="AF1194" t="s">
        <v>54</v>
      </c>
      <c r="AG1194" t="s">
        <v>54</v>
      </c>
      <c r="AH1194" t="s">
        <v>3631</v>
      </c>
      <c r="AI1194" t="s">
        <v>54</v>
      </c>
      <c r="AJ1194" t="s">
        <v>54</v>
      </c>
      <c r="AK1194" t="s">
        <v>54</v>
      </c>
      <c r="AL1194" s="2">
        <v>2129127.09</v>
      </c>
      <c r="AM1194">
        <v>26</v>
      </c>
      <c r="AN1194">
        <v>1</v>
      </c>
      <c r="AO1194" t="s">
        <v>61</v>
      </c>
      <c r="AP1194" s="8">
        <v>2129127.09</v>
      </c>
      <c r="AQ1194" t="s">
        <v>58</v>
      </c>
      <c r="AR1194">
        <v>26</v>
      </c>
      <c r="AS1194">
        <v>10</v>
      </c>
      <c r="AT1194" t="s">
        <v>58</v>
      </c>
      <c r="AU1194" t="s">
        <v>58</v>
      </c>
      <c r="AV1194" t="b">
        <v>0</v>
      </c>
    </row>
    <row r="1195" spans="1:48">
      <c r="A1195">
        <v>1194</v>
      </c>
      <c r="B1195" t="s">
        <v>3632</v>
      </c>
      <c r="C1195" t="s">
        <v>3633</v>
      </c>
      <c r="D1195" t="s">
        <v>2108</v>
      </c>
      <c r="E1195" t="s">
        <v>2109</v>
      </c>
      <c r="F1195" t="s">
        <v>66</v>
      </c>
      <c r="G1195" t="s">
        <v>52</v>
      </c>
      <c r="H1195" t="s">
        <v>53</v>
      </c>
      <c r="J1195" t="s">
        <v>54</v>
      </c>
      <c r="K1195" s="1">
        <v>45199</v>
      </c>
      <c r="L1195">
        <v>40</v>
      </c>
      <c r="O1195" t="s">
        <v>55</v>
      </c>
      <c r="P1195" t="s">
        <v>2111</v>
      </c>
      <c r="Q1195" t="s">
        <v>56</v>
      </c>
      <c r="R1195" t="s">
        <v>2112</v>
      </c>
      <c r="S1195" t="s">
        <v>3634</v>
      </c>
      <c r="T1195" s="1">
        <v>45180</v>
      </c>
      <c r="U1195" t="s">
        <v>58</v>
      </c>
      <c r="V1195" t="s">
        <v>58</v>
      </c>
      <c r="W1195" t="s">
        <v>55</v>
      </c>
      <c r="X1195">
        <v>2</v>
      </c>
      <c r="Y1195" s="1">
        <v>45180</v>
      </c>
      <c r="Z1195" t="s">
        <v>80</v>
      </c>
      <c r="AA1195" t="s">
        <v>59</v>
      </c>
      <c r="AB1195" t="s">
        <v>60</v>
      </c>
      <c r="AC1195">
        <v>1</v>
      </c>
      <c r="AD1195" t="s">
        <v>54</v>
      </c>
      <c r="AE1195" t="s">
        <v>54</v>
      </c>
      <c r="AF1195" t="s">
        <v>54</v>
      </c>
      <c r="AG1195" t="s">
        <v>54</v>
      </c>
      <c r="AH1195" t="s">
        <v>3635</v>
      </c>
      <c r="AI1195" t="s">
        <v>54</v>
      </c>
      <c r="AJ1195" t="s">
        <v>54</v>
      </c>
      <c r="AK1195" t="s">
        <v>54</v>
      </c>
      <c r="AL1195" s="2">
        <v>3140000</v>
      </c>
      <c r="AM1195">
        <v>4</v>
      </c>
      <c r="AN1195">
        <v>1</v>
      </c>
      <c r="AO1195" t="s">
        <v>61</v>
      </c>
      <c r="AP1195" s="8">
        <v>3140000</v>
      </c>
      <c r="AQ1195" t="s">
        <v>58</v>
      </c>
      <c r="AR1195">
        <v>4</v>
      </c>
      <c r="AS1195">
        <v>1</v>
      </c>
      <c r="AT1195" t="s">
        <v>58</v>
      </c>
      <c r="AU1195" t="s">
        <v>58</v>
      </c>
      <c r="AV1195" t="b">
        <v>0</v>
      </c>
    </row>
    <row r="1196" spans="1:48">
      <c r="A1196">
        <v>1195</v>
      </c>
      <c r="B1196" t="s">
        <v>1425</v>
      </c>
      <c r="C1196" t="s">
        <v>3636</v>
      </c>
      <c r="D1196" t="s">
        <v>2108</v>
      </c>
      <c r="E1196" t="s">
        <v>2109</v>
      </c>
      <c r="F1196" t="s">
        <v>66</v>
      </c>
      <c r="G1196" t="s">
        <v>52</v>
      </c>
      <c r="H1196" t="s">
        <v>53</v>
      </c>
      <c r="J1196" t="s">
        <v>54</v>
      </c>
      <c r="K1196" s="1">
        <v>45199</v>
      </c>
      <c r="L1196">
        <v>80</v>
      </c>
      <c r="O1196" t="s">
        <v>2502</v>
      </c>
      <c r="P1196" t="s">
        <v>2111</v>
      </c>
      <c r="Q1196" t="s">
        <v>56</v>
      </c>
      <c r="R1196" t="s">
        <v>2112</v>
      </c>
      <c r="S1196" t="s">
        <v>3637</v>
      </c>
      <c r="T1196" s="1">
        <v>45181</v>
      </c>
      <c r="U1196" t="s">
        <v>58</v>
      </c>
      <c r="V1196" t="s">
        <v>58</v>
      </c>
      <c r="W1196" t="s">
        <v>2502</v>
      </c>
      <c r="X1196">
        <v>2</v>
      </c>
      <c r="Y1196" s="1">
        <v>45181</v>
      </c>
      <c r="Z1196" t="s">
        <v>71</v>
      </c>
      <c r="AA1196" t="s">
        <v>72</v>
      </c>
      <c r="AB1196" t="s">
        <v>60</v>
      </c>
      <c r="AC1196">
        <v>6</v>
      </c>
      <c r="AD1196" t="s">
        <v>54</v>
      </c>
      <c r="AE1196" t="s">
        <v>54</v>
      </c>
      <c r="AF1196" t="s">
        <v>54</v>
      </c>
      <c r="AG1196" t="s">
        <v>54</v>
      </c>
      <c r="AH1196" t="s">
        <v>3638</v>
      </c>
      <c r="AI1196" t="s">
        <v>54</v>
      </c>
      <c r="AJ1196" t="s">
        <v>54</v>
      </c>
      <c r="AK1196" t="s">
        <v>54</v>
      </c>
      <c r="AL1196" s="2">
        <v>2700000</v>
      </c>
      <c r="AM1196">
        <v>15</v>
      </c>
      <c r="AN1196">
        <v>1</v>
      </c>
      <c r="AO1196" t="s">
        <v>74</v>
      </c>
      <c r="AP1196" s="8">
        <v>2700000</v>
      </c>
      <c r="AQ1196" t="s">
        <v>58</v>
      </c>
      <c r="AR1196">
        <v>15</v>
      </c>
      <c r="AS1196">
        <v>6</v>
      </c>
      <c r="AT1196" t="s">
        <v>58</v>
      </c>
      <c r="AU1196" t="s">
        <v>58</v>
      </c>
      <c r="AV1196" t="b">
        <v>0</v>
      </c>
    </row>
    <row r="1197" spans="1:48">
      <c r="A1197">
        <v>1196</v>
      </c>
      <c r="B1197" t="s">
        <v>1709</v>
      </c>
      <c r="C1197" t="s">
        <v>3639</v>
      </c>
      <c r="D1197" t="s">
        <v>2108</v>
      </c>
      <c r="E1197" t="s">
        <v>2109</v>
      </c>
      <c r="F1197" t="s">
        <v>66</v>
      </c>
      <c r="G1197" t="s">
        <v>52</v>
      </c>
      <c r="H1197" t="s">
        <v>53</v>
      </c>
      <c r="J1197" t="s">
        <v>54</v>
      </c>
      <c r="K1197" s="1">
        <v>45199</v>
      </c>
      <c r="L1197">
        <v>80</v>
      </c>
      <c r="O1197" t="s">
        <v>2174</v>
      </c>
      <c r="P1197" t="s">
        <v>2111</v>
      </c>
      <c r="Q1197" t="s">
        <v>56</v>
      </c>
      <c r="R1197" t="s">
        <v>2112</v>
      </c>
      <c r="S1197" t="s">
        <v>3640</v>
      </c>
      <c r="T1197" s="1">
        <v>45181</v>
      </c>
      <c r="U1197" t="s">
        <v>58</v>
      </c>
      <c r="V1197" t="s">
        <v>58</v>
      </c>
      <c r="W1197" t="s">
        <v>2174</v>
      </c>
      <c r="X1197">
        <v>2</v>
      </c>
      <c r="Y1197" s="1">
        <v>45181</v>
      </c>
      <c r="Z1197" t="s">
        <v>71</v>
      </c>
      <c r="AA1197" t="s">
        <v>72</v>
      </c>
      <c r="AB1197" t="s">
        <v>60</v>
      </c>
      <c r="AC1197">
        <v>10</v>
      </c>
      <c r="AD1197" t="s">
        <v>54</v>
      </c>
      <c r="AE1197" t="s">
        <v>54</v>
      </c>
      <c r="AF1197" t="s">
        <v>54</v>
      </c>
      <c r="AG1197" t="s">
        <v>54</v>
      </c>
      <c r="AH1197" t="s">
        <v>3641</v>
      </c>
      <c r="AI1197" t="s">
        <v>54</v>
      </c>
      <c r="AJ1197" t="s">
        <v>54</v>
      </c>
      <c r="AK1197" t="s">
        <v>54</v>
      </c>
      <c r="AL1197" s="2">
        <v>3327466.21</v>
      </c>
      <c r="AM1197">
        <v>11</v>
      </c>
      <c r="AN1197">
        <v>1</v>
      </c>
      <c r="AO1197" t="s">
        <v>74</v>
      </c>
      <c r="AP1197" s="8">
        <v>3327466.21</v>
      </c>
      <c r="AQ1197" t="s">
        <v>58</v>
      </c>
      <c r="AR1197">
        <v>11</v>
      </c>
      <c r="AS1197">
        <v>10</v>
      </c>
      <c r="AT1197" t="s">
        <v>58</v>
      </c>
      <c r="AU1197" t="s">
        <v>58</v>
      </c>
      <c r="AV1197" t="b">
        <v>0</v>
      </c>
    </row>
    <row r="1198" spans="1:48">
      <c r="A1198">
        <v>1197</v>
      </c>
      <c r="B1198" t="s">
        <v>1243</v>
      </c>
      <c r="C1198" t="s">
        <v>3642</v>
      </c>
      <c r="D1198" t="s">
        <v>2108</v>
      </c>
      <c r="E1198" t="s">
        <v>2109</v>
      </c>
      <c r="F1198" t="s">
        <v>66</v>
      </c>
      <c r="G1198" t="s">
        <v>52</v>
      </c>
      <c r="H1198" t="s">
        <v>53</v>
      </c>
      <c r="J1198" t="s">
        <v>54</v>
      </c>
      <c r="K1198" s="1">
        <v>45199</v>
      </c>
      <c r="L1198">
        <v>100</v>
      </c>
      <c r="O1198" t="s">
        <v>2110</v>
      </c>
      <c r="P1198" t="s">
        <v>2111</v>
      </c>
      <c r="Q1198" t="s">
        <v>56</v>
      </c>
      <c r="R1198" t="s">
        <v>2112</v>
      </c>
      <c r="S1198" t="s">
        <v>3643</v>
      </c>
      <c r="T1198" s="1">
        <v>45181</v>
      </c>
      <c r="U1198" t="s">
        <v>58</v>
      </c>
      <c r="V1198" t="s">
        <v>58</v>
      </c>
      <c r="W1198" t="s">
        <v>2110</v>
      </c>
      <c r="X1198">
        <v>2</v>
      </c>
      <c r="Y1198" s="1">
        <v>45181</v>
      </c>
      <c r="Z1198" t="s">
        <v>71</v>
      </c>
      <c r="AA1198" t="s">
        <v>72</v>
      </c>
      <c r="AB1198" t="s">
        <v>60</v>
      </c>
      <c r="AC1198">
        <v>11</v>
      </c>
      <c r="AD1198" t="s">
        <v>54</v>
      </c>
      <c r="AE1198" t="s">
        <v>54</v>
      </c>
      <c r="AF1198" t="s">
        <v>54</v>
      </c>
      <c r="AG1198" t="s">
        <v>54</v>
      </c>
      <c r="AH1198" t="s">
        <v>3644</v>
      </c>
      <c r="AI1198" t="s">
        <v>54</v>
      </c>
      <c r="AJ1198" t="s">
        <v>54</v>
      </c>
      <c r="AK1198" t="s">
        <v>54</v>
      </c>
      <c r="AL1198" s="2">
        <v>4933000</v>
      </c>
      <c r="AM1198">
        <v>13</v>
      </c>
      <c r="AN1198">
        <v>1</v>
      </c>
      <c r="AO1198" t="s">
        <v>74</v>
      </c>
      <c r="AP1198" s="8">
        <v>4933000</v>
      </c>
      <c r="AQ1198" t="s">
        <v>58</v>
      </c>
      <c r="AR1198">
        <v>13</v>
      </c>
      <c r="AS1198">
        <v>11</v>
      </c>
      <c r="AT1198" t="s">
        <v>58</v>
      </c>
      <c r="AU1198" t="s">
        <v>58</v>
      </c>
      <c r="AV1198" t="b">
        <v>0</v>
      </c>
    </row>
    <row r="1199" spans="1:48">
      <c r="A1199">
        <v>1198</v>
      </c>
      <c r="B1199" t="s">
        <v>3406</v>
      </c>
      <c r="C1199" t="s">
        <v>3645</v>
      </c>
      <c r="D1199" t="s">
        <v>2108</v>
      </c>
      <c r="E1199" t="s">
        <v>2109</v>
      </c>
      <c r="F1199" t="s">
        <v>66</v>
      </c>
      <c r="G1199" t="s">
        <v>52</v>
      </c>
      <c r="H1199" t="s">
        <v>53</v>
      </c>
      <c r="J1199" t="s">
        <v>54</v>
      </c>
      <c r="K1199" s="1">
        <v>45199</v>
      </c>
      <c r="L1199">
        <v>40</v>
      </c>
      <c r="O1199" t="s">
        <v>2502</v>
      </c>
      <c r="P1199" t="s">
        <v>2111</v>
      </c>
      <c r="Q1199" t="s">
        <v>56</v>
      </c>
      <c r="R1199" t="s">
        <v>2112</v>
      </c>
      <c r="S1199" t="s">
        <v>3646</v>
      </c>
      <c r="T1199" s="1">
        <v>45181</v>
      </c>
      <c r="U1199" t="s">
        <v>58</v>
      </c>
      <c r="V1199" t="s">
        <v>58</v>
      </c>
      <c r="W1199" t="s">
        <v>2502</v>
      </c>
      <c r="X1199">
        <v>2</v>
      </c>
      <c r="Y1199" s="1">
        <v>45181</v>
      </c>
      <c r="Z1199" t="s">
        <v>71</v>
      </c>
      <c r="AA1199" t="s">
        <v>72</v>
      </c>
      <c r="AB1199" t="s">
        <v>60</v>
      </c>
      <c r="AC1199">
        <v>6</v>
      </c>
      <c r="AD1199" t="s">
        <v>54</v>
      </c>
      <c r="AE1199" t="s">
        <v>54</v>
      </c>
      <c r="AF1199" t="s">
        <v>54</v>
      </c>
      <c r="AG1199" t="s">
        <v>54</v>
      </c>
      <c r="AH1199" t="s">
        <v>3647</v>
      </c>
      <c r="AI1199" t="s">
        <v>54</v>
      </c>
      <c r="AJ1199" t="s">
        <v>54</v>
      </c>
      <c r="AK1199" t="s">
        <v>54</v>
      </c>
      <c r="AL1199" s="2">
        <v>5031271.26</v>
      </c>
      <c r="AM1199">
        <v>7</v>
      </c>
      <c r="AN1199">
        <v>1</v>
      </c>
      <c r="AO1199" t="s">
        <v>74</v>
      </c>
      <c r="AP1199" s="8">
        <v>5031271.26</v>
      </c>
      <c r="AQ1199" t="s">
        <v>58</v>
      </c>
      <c r="AR1199">
        <v>7</v>
      </c>
      <c r="AS1199">
        <v>6</v>
      </c>
      <c r="AT1199" t="s">
        <v>58</v>
      </c>
      <c r="AU1199" t="s">
        <v>58</v>
      </c>
      <c r="AV1199" t="b">
        <v>0</v>
      </c>
    </row>
    <row r="1200" spans="1:48">
      <c r="A1200">
        <v>1199</v>
      </c>
      <c r="B1200" t="s">
        <v>1510</v>
      </c>
      <c r="C1200" t="s">
        <v>3648</v>
      </c>
      <c r="D1200" t="s">
        <v>2108</v>
      </c>
      <c r="E1200" t="s">
        <v>2109</v>
      </c>
      <c r="F1200" t="s">
        <v>66</v>
      </c>
      <c r="G1200" t="s">
        <v>52</v>
      </c>
      <c r="H1200" t="s">
        <v>53</v>
      </c>
      <c r="J1200" t="s">
        <v>54</v>
      </c>
      <c r="K1200" s="1">
        <v>45199</v>
      </c>
      <c r="L1200">
        <v>80</v>
      </c>
      <c r="O1200" t="s">
        <v>2512</v>
      </c>
      <c r="P1200" t="s">
        <v>2111</v>
      </c>
      <c r="Q1200" t="s">
        <v>56</v>
      </c>
      <c r="R1200" t="s">
        <v>2112</v>
      </c>
      <c r="S1200" t="s">
        <v>3649</v>
      </c>
      <c r="T1200" s="1">
        <v>45181</v>
      </c>
      <c r="U1200" t="s">
        <v>58</v>
      </c>
      <c r="V1200" t="s">
        <v>58</v>
      </c>
      <c r="W1200" t="s">
        <v>2512</v>
      </c>
      <c r="X1200">
        <v>2</v>
      </c>
      <c r="Y1200" s="1">
        <v>45181</v>
      </c>
      <c r="Z1200" t="s">
        <v>71</v>
      </c>
      <c r="AA1200" t="s">
        <v>72</v>
      </c>
      <c r="AB1200" t="s">
        <v>60</v>
      </c>
      <c r="AC1200">
        <v>15</v>
      </c>
      <c r="AD1200" t="s">
        <v>54</v>
      </c>
      <c r="AE1200" t="s">
        <v>54</v>
      </c>
      <c r="AF1200" t="s">
        <v>54</v>
      </c>
      <c r="AG1200" t="s">
        <v>54</v>
      </c>
      <c r="AH1200" t="s">
        <v>3650</v>
      </c>
      <c r="AI1200" t="s">
        <v>54</v>
      </c>
      <c r="AJ1200" t="s">
        <v>54</v>
      </c>
      <c r="AK1200" t="s">
        <v>54</v>
      </c>
      <c r="AL1200" s="2">
        <v>2686329.34</v>
      </c>
      <c r="AM1200">
        <v>27</v>
      </c>
      <c r="AN1200">
        <v>1</v>
      </c>
      <c r="AO1200" t="s">
        <v>74</v>
      </c>
      <c r="AP1200" s="8">
        <v>2686329.34</v>
      </c>
      <c r="AQ1200" t="s">
        <v>58</v>
      </c>
      <c r="AR1200">
        <v>27</v>
      </c>
      <c r="AS1200">
        <v>15</v>
      </c>
      <c r="AT1200" t="s">
        <v>58</v>
      </c>
      <c r="AU1200" t="s">
        <v>58</v>
      </c>
      <c r="AV1200" t="b">
        <v>0</v>
      </c>
    </row>
    <row r="1201" spans="1:48">
      <c r="A1201">
        <v>1200</v>
      </c>
      <c r="B1201" t="s">
        <v>3451</v>
      </c>
      <c r="C1201" t="s">
        <v>3651</v>
      </c>
      <c r="D1201" t="s">
        <v>2108</v>
      </c>
      <c r="E1201" t="s">
        <v>2109</v>
      </c>
      <c r="F1201" t="s">
        <v>66</v>
      </c>
      <c r="G1201" t="s">
        <v>52</v>
      </c>
      <c r="H1201" t="s">
        <v>53</v>
      </c>
      <c r="J1201" t="s">
        <v>54</v>
      </c>
      <c r="K1201" s="1">
        <v>45199</v>
      </c>
      <c r="L1201">
        <v>40</v>
      </c>
      <c r="O1201" t="s">
        <v>2110</v>
      </c>
      <c r="P1201" t="s">
        <v>2111</v>
      </c>
      <c r="Q1201" t="s">
        <v>56</v>
      </c>
      <c r="R1201" t="s">
        <v>2112</v>
      </c>
      <c r="S1201" t="s">
        <v>3652</v>
      </c>
      <c r="T1201" s="1">
        <v>45181</v>
      </c>
      <c r="U1201" t="s">
        <v>58</v>
      </c>
      <c r="V1201" t="s">
        <v>58</v>
      </c>
      <c r="W1201" t="s">
        <v>2110</v>
      </c>
      <c r="X1201">
        <v>2</v>
      </c>
      <c r="Y1201" s="1">
        <v>45181</v>
      </c>
      <c r="Z1201" t="s">
        <v>80</v>
      </c>
      <c r="AA1201" t="s">
        <v>59</v>
      </c>
      <c r="AB1201" t="s">
        <v>60</v>
      </c>
      <c r="AC1201">
        <v>11</v>
      </c>
      <c r="AD1201" t="s">
        <v>54</v>
      </c>
      <c r="AE1201" t="s">
        <v>54</v>
      </c>
      <c r="AF1201" t="s">
        <v>54</v>
      </c>
      <c r="AG1201" t="s">
        <v>54</v>
      </c>
      <c r="AH1201" t="s">
        <v>3653</v>
      </c>
      <c r="AI1201" t="s">
        <v>54</v>
      </c>
      <c r="AJ1201" t="s">
        <v>54</v>
      </c>
      <c r="AK1201" t="s">
        <v>54</v>
      </c>
      <c r="AL1201" s="2">
        <v>2210508.29</v>
      </c>
      <c r="AM1201">
        <v>27</v>
      </c>
      <c r="AN1201">
        <v>1</v>
      </c>
      <c r="AO1201" t="s">
        <v>61</v>
      </c>
      <c r="AP1201" s="8">
        <v>2210508.29</v>
      </c>
      <c r="AQ1201" t="s">
        <v>58</v>
      </c>
      <c r="AR1201">
        <v>27</v>
      </c>
      <c r="AS1201">
        <v>11</v>
      </c>
      <c r="AT1201" t="s">
        <v>58</v>
      </c>
      <c r="AU1201" t="s">
        <v>58</v>
      </c>
      <c r="AV1201" t="b">
        <v>0</v>
      </c>
    </row>
    <row r="1202" spans="1:48">
      <c r="A1202">
        <v>1201</v>
      </c>
      <c r="B1202" t="s">
        <v>3654</v>
      </c>
      <c r="C1202" t="s">
        <v>3655</v>
      </c>
      <c r="D1202" t="s">
        <v>2108</v>
      </c>
      <c r="E1202" t="s">
        <v>2109</v>
      </c>
      <c r="F1202" t="s">
        <v>66</v>
      </c>
      <c r="G1202" t="s">
        <v>52</v>
      </c>
      <c r="H1202" t="s">
        <v>53</v>
      </c>
      <c r="J1202" t="s">
        <v>54</v>
      </c>
      <c r="K1202" s="1">
        <v>45199</v>
      </c>
      <c r="L1202">
        <v>40</v>
      </c>
      <c r="O1202" t="s">
        <v>55</v>
      </c>
      <c r="P1202" t="s">
        <v>109</v>
      </c>
      <c r="Q1202" t="s">
        <v>56</v>
      </c>
      <c r="R1202" t="s">
        <v>2112</v>
      </c>
      <c r="S1202" t="s">
        <v>3656</v>
      </c>
      <c r="T1202" s="1">
        <v>45181</v>
      </c>
      <c r="U1202" t="s">
        <v>58</v>
      </c>
      <c r="V1202" t="s">
        <v>58</v>
      </c>
      <c r="W1202" t="s">
        <v>55</v>
      </c>
      <c r="X1202">
        <v>2</v>
      </c>
      <c r="Y1202" s="1">
        <v>45181</v>
      </c>
      <c r="Z1202" t="s">
        <v>111</v>
      </c>
      <c r="AA1202" t="s">
        <v>54</v>
      </c>
      <c r="AB1202" t="s">
        <v>60</v>
      </c>
      <c r="AC1202">
        <v>1</v>
      </c>
      <c r="AD1202" t="s">
        <v>54</v>
      </c>
      <c r="AE1202" t="s">
        <v>54</v>
      </c>
      <c r="AF1202" t="s">
        <v>54</v>
      </c>
      <c r="AG1202" t="s">
        <v>54</v>
      </c>
      <c r="AH1202" t="s">
        <v>3657</v>
      </c>
      <c r="AI1202" t="s">
        <v>54</v>
      </c>
      <c r="AJ1202" t="s">
        <v>54</v>
      </c>
      <c r="AK1202" t="s">
        <v>54</v>
      </c>
      <c r="AL1202" s="2">
        <v>13570</v>
      </c>
      <c r="AM1202">
        <v>3</v>
      </c>
      <c r="AN1202">
        <v>1</v>
      </c>
      <c r="AO1202" t="s">
        <v>115</v>
      </c>
      <c r="AP1202" s="8">
        <v>13570</v>
      </c>
      <c r="AQ1202" t="s">
        <v>58</v>
      </c>
      <c r="AR1202">
        <v>3</v>
      </c>
      <c r="AS1202">
        <v>1</v>
      </c>
      <c r="AT1202" t="s">
        <v>58</v>
      </c>
      <c r="AU1202" t="s">
        <v>58</v>
      </c>
      <c r="AV1202" t="b">
        <f>IF(OR(AP1202&lt;14000,AR1202&lt;4,AS1202&lt;2),TRUE,FALSE)</f>
        <v>1</v>
      </c>
    </row>
    <row r="1203" spans="1:48">
      <c r="A1203">
        <v>1202</v>
      </c>
      <c r="B1203" t="s">
        <v>1354</v>
      </c>
      <c r="C1203" t="s">
        <v>3658</v>
      </c>
      <c r="D1203" t="s">
        <v>2108</v>
      </c>
      <c r="E1203" t="s">
        <v>2109</v>
      </c>
      <c r="F1203" t="s">
        <v>66</v>
      </c>
      <c r="G1203" t="s">
        <v>52</v>
      </c>
      <c r="H1203" t="s">
        <v>53</v>
      </c>
      <c r="J1203" t="s">
        <v>54</v>
      </c>
      <c r="K1203" s="1">
        <v>45199</v>
      </c>
      <c r="L1203">
        <v>80</v>
      </c>
      <c r="O1203" t="s">
        <v>77</v>
      </c>
      <c r="P1203" t="s">
        <v>2111</v>
      </c>
      <c r="Q1203" t="s">
        <v>56</v>
      </c>
      <c r="R1203" t="s">
        <v>2112</v>
      </c>
      <c r="S1203" t="s">
        <v>3659</v>
      </c>
      <c r="T1203" s="1">
        <v>45182</v>
      </c>
      <c r="U1203" t="s">
        <v>58</v>
      </c>
      <c r="V1203" t="s">
        <v>58</v>
      </c>
      <c r="W1203" t="s">
        <v>77</v>
      </c>
      <c r="X1203">
        <v>2</v>
      </c>
      <c r="Y1203" s="1">
        <v>45182</v>
      </c>
      <c r="Z1203" t="s">
        <v>71</v>
      </c>
      <c r="AA1203" t="s">
        <v>72</v>
      </c>
      <c r="AB1203" t="s">
        <v>60</v>
      </c>
      <c r="AC1203">
        <v>2</v>
      </c>
      <c r="AD1203" t="s">
        <v>54</v>
      </c>
      <c r="AE1203" t="s">
        <v>54</v>
      </c>
      <c r="AF1203" t="s">
        <v>54</v>
      </c>
      <c r="AG1203" t="s">
        <v>54</v>
      </c>
      <c r="AH1203" t="s">
        <v>3660</v>
      </c>
      <c r="AI1203" t="s">
        <v>54</v>
      </c>
      <c r="AJ1203" t="s">
        <v>54</v>
      </c>
      <c r="AK1203" t="s">
        <v>54</v>
      </c>
      <c r="AL1203" s="2">
        <v>2898866.95</v>
      </c>
      <c r="AM1203">
        <v>14</v>
      </c>
      <c r="AN1203">
        <v>1</v>
      </c>
      <c r="AO1203" t="s">
        <v>74</v>
      </c>
      <c r="AP1203" s="8">
        <v>2898866.95</v>
      </c>
      <c r="AQ1203" t="s">
        <v>58</v>
      </c>
      <c r="AR1203">
        <v>14</v>
      </c>
      <c r="AS1203">
        <v>2</v>
      </c>
      <c r="AT1203" t="s">
        <v>58</v>
      </c>
      <c r="AU1203" t="s">
        <v>58</v>
      </c>
      <c r="AV1203" t="b">
        <v>0</v>
      </c>
    </row>
    <row r="1204" spans="1:48">
      <c r="A1204">
        <v>1203</v>
      </c>
      <c r="B1204" t="s">
        <v>3551</v>
      </c>
      <c r="C1204" t="s">
        <v>3661</v>
      </c>
      <c r="D1204" t="s">
        <v>2108</v>
      </c>
      <c r="E1204" t="s">
        <v>2109</v>
      </c>
      <c r="F1204" t="s">
        <v>66</v>
      </c>
      <c r="G1204" t="s">
        <v>52</v>
      </c>
      <c r="H1204" t="s">
        <v>53</v>
      </c>
      <c r="J1204" t="s">
        <v>54</v>
      </c>
      <c r="K1204" s="1">
        <v>45199</v>
      </c>
      <c r="L1204">
        <v>80</v>
      </c>
      <c r="O1204" t="s">
        <v>2357</v>
      </c>
      <c r="P1204" t="s">
        <v>2111</v>
      </c>
      <c r="Q1204" t="s">
        <v>56</v>
      </c>
      <c r="R1204" t="s">
        <v>2112</v>
      </c>
      <c r="S1204" t="s">
        <v>3662</v>
      </c>
      <c r="T1204" s="1">
        <v>45182</v>
      </c>
      <c r="U1204" t="s">
        <v>58</v>
      </c>
      <c r="V1204" t="s">
        <v>58</v>
      </c>
      <c r="W1204" t="s">
        <v>2357</v>
      </c>
      <c r="X1204">
        <v>2</v>
      </c>
      <c r="Y1204" s="1">
        <v>45182</v>
      </c>
      <c r="Z1204" t="s">
        <v>71</v>
      </c>
      <c r="AA1204" t="s">
        <v>72</v>
      </c>
      <c r="AB1204" t="s">
        <v>60</v>
      </c>
      <c r="AC1204">
        <v>12</v>
      </c>
      <c r="AD1204" t="s">
        <v>54</v>
      </c>
      <c r="AE1204" t="s">
        <v>54</v>
      </c>
      <c r="AF1204" t="s">
        <v>54</v>
      </c>
      <c r="AG1204" t="s">
        <v>54</v>
      </c>
      <c r="AH1204" t="s">
        <v>3663</v>
      </c>
      <c r="AI1204" t="s">
        <v>54</v>
      </c>
      <c r="AJ1204" t="s">
        <v>54</v>
      </c>
      <c r="AK1204" t="s">
        <v>54</v>
      </c>
      <c r="AL1204" s="2">
        <v>3821069.02</v>
      </c>
      <c r="AM1204">
        <v>15</v>
      </c>
      <c r="AN1204">
        <v>1</v>
      </c>
      <c r="AO1204" t="s">
        <v>74</v>
      </c>
      <c r="AP1204" s="8">
        <v>3821069.02</v>
      </c>
      <c r="AQ1204" t="s">
        <v>58</v>
      </c>
      <c r="AR1204">
        <v>15</v>
      </c>
      <c r="AS1204">
        <v>12</v>
      </c>
      <c r="AT1204" t="s">
        <v>58</v>
      </c>
      <c r="AU1204" t="s">
        <v>58</v>
      </c>
      <c r="AV1204" t="b">
        <v>0</v>
      </c>
    </row>
    <row r="1205" spans="1:48">
      <c r="A1205">
        <v>1204</v>
      </c>
      <c r="B1205" t="s">
        <v>1510</v>
      </c>
      <c r="C1205" t="s">
        <v>3664</v>
      </c>
      <c r="D1205" t="s">
        <v>2108</v>
      </c>
      <c r="E1205" t="s">
        <v>2109</v>
      </c>
      <c r="F1205" t="s">
        <v>66</v>
      </c>
      <c r="G1205" t="s">
        <v>52</v>
      </c>
      <c r="H1205" t="s">
        <v>53</v>
      </c>
      <c r="J1205" t="s">
        <v>54</v>
      </c>
      <c r="K1205" s="1">
        <v>45199</v>
      </c>
      <c r="L1205">
        <v>80</v>
      </c>
      <c r="O1205" t="s">
        <v>2296</v>
      </c>
      <c r="P1205" t="s">
        <v>2111</v>
      </c>
      <c r="Q1205" t="s">
        <v>56</v>
      </c>
      <c r="R1205" t="s">
        <v>2112</v>
      </c>
      <c r="S1205" t="s">
        <v>3665</v>
      </c>
      <c r="T1205" s="1">
        <v>45182</v>
      </c>
      <c r="U1205" t="s">
        <v>58</v>
      </c>
      <c r="V1205" t="s">
        <v>58</v>
      </c>
      <c r="W1205" t="s">
        <v>2296</v>
      </c>
      <c r="X1205">
        <v>2</v>
      </c>
      <c r="Y1205" s="1">
        <v>45182</v>
      </c>
      <c r="Z1205" t="s">
        <v>71</v>
      </c>
      <c r="AA1205" t="s">
        <v>72</v>
      </c>
      <c r="AB1205" t="s">
        <v>60</v>
      </c>
      <c r="AC1205">
        <v>16</v>
      </c>
      <c r="AD1205" t="s">
        <v>54</v>
      </c>
      <c r="AE1205" t="s">
        <v>54</v>
      </c>
      <c r="AF1205" t="s">
        <v>54</v>
      </c>
      <c r="AG1205" t="s">
        <v>54</v>
      </c>
      <c r="AH1205" t="s">
        <v>3666</v>
      </c>
      <c r="AI1205" t="s">
        <v>54</v>
      </c>
      <c r="AJ1205" t="s">
        <v>54</v>
      </c>
      <c r="AK1205" t="s">
        <v>54</v>
      </c>
      <c r="AL1205" s="2">
        <v>2781383.73</v>
      </c>
      <c r="AM1205">
        <v>30</v>
      </c>
      <c r="AN1205">
        <v>1</v>
      </c>
      <c r="AO1205" t="s">
        <v>74</v>
      </c>
      <c r="AP1205" s="8">
        <v>2781383.73</v>
      </c>
      <c r="AQ1205" t="s">
        <v>58</v>
      </c>
      <c r="AR1205">
        <v>30</v>
      </c>
      <c r="AS1205">
        <v>16</v>
      </c>
      <c r="AT1205" t="s">
        <v>58</v>
      </c>
      <c r="AU1205" t="s">
        <v>58</v>
      </c>
      <c r="AV1205" t="b">
        <v>0</v>
      </c>
    </row>
    <row r="1206" spans="1:48">
      <c r="A1206">
        <v>1205</v>
      </c>
      <c r="B1206" t="s">
        <v>3581</v>
      </c>
      <c r="C1206" t="s">
        <v>3667</v>
      </c>
      <c r="D1206" t="s">
        <v>2108</v>
      </c>
      <c r="E1206" t="s">
        <v>2109</v>
      </c>
      <c r="F1206" t="s">
        <v>66</v>
      </c>
      <c r="G1206" t="s">
        <v>52</v>
      </c>
      <c r="H1206" t="s">
        <v>53</v>
      </c>
      <c r="J1206" t="s">
        <v>54</v>
      </c>
      <c r="K1206" s="1">
        <v>45199</v>
      </c>
      <c r="L1206">
        <v>40</v>
      </c>
      <c r="O1206" t="s">
        <v>2196</v>
      </c>
      <c r="P1206" t="s">
        <v>2111</v>
      </c>
      <c r="Q1206" t="s">
        <v>56</v>
      </c>
      <c r="R1206" t="s">
        <v>2112</v>
      </c>
      <c r="S1206" t="s">
        <v>3668</v>
      </c>
      <c r="T1206" s="1">
        <v>45182</v>
      </c>
      <c r="U1206" t="s">
        <v>58</v>
      </c>
      <c r="V1206" t="s">
        <v>58</v>
      </c>
      <c r="W1206" t="s">
        <v>2196</v>
      </c>
      <c r="X1206">
        <v>2</v>
      </c>
      <c r="Y1206" s="1">
        <v>45182</v>
      </c>
      <c r="Z1206" t="s">
        <v>80</v>
      </c>
      <c r="AA1206" t="s">
        <v>59</v>
      </c>
      <c r="AB1206" t="s">
        <v>60</v>
      </c>
      <c r="AC1206">
        <v>9</v>
      </c>
      <c r="AD1206" t="s">
        <v>54</v>
      </c>
      <c r="AE1206" t="s">
        <v>54</v>
      </c>
      <c r="AF1206" t="s">
        <v>54</v>
      </c>
      <c r="AG1206" t="s">
        <v>54</v>
      </c>
      <c r="AH1206" t="s">
        <v>3669</v>
      </c>
      <c r="AI1206" t="s">
        <v>54</v>
      </c>
      <c r="AJ1206" t="s">
        <v>54</v>
      </c>
      <c r="AK1206" t="s">
        <v>54</v>
      </c>
      <c r="AL1206" s="2">
        <v>3208384.51</v>
      </c>
      <c r="AM1206">
        <v>15</v>
      </c>
      <c r="AN1206">
        <v>1</v>
      </c>
      <c r="AO1206" t="s">
        <v>61</v>
      </c>
      <c r="AP1206" s="8">
        <v>3208384.51</v>
      </c>
      <c r="AQ1206" t="s">
        <v>58</v>
      </c>
      <c r="AR1206">
        <v>15</v>
      </c>
      <c r="AS1206">
        <v>9</v>
      </c>
      <c r="AT1206" t="s">
        <v>58</v>
      </c>
      <c r="AU1206" t="s">
        <v>58</v>
      </c>
      <c r="AV1206" t="b">
        <v>0</v>
      </c>
    </row>
    <row r="1207" spans="1:48">
      <c r="A1207">
        <v>1206</v>
      </c>
      <c r="B1207" t="s">
        <v>3489</v>
      </c>
      <c r="C1207" t="s">
        <v>3670</v>
      </c>
      <c r="D1207" t="s">
        <v>2108</v>
      </c>
      <c r="E1207" t="s">
        <v>2109</v>
      </c>
      <c r="F1207" t="s">
        <v>66</v>
      </c>
      <c r="G1207" t="s">
        <v>52</v>
      </c>
      <c r="H1207" t="s">
        <v>53</v>
      </c>
      <c r="J1207" t="s">
        <v>54</v>
      </c>
      <c r="K1207" s="1">
        <v>45199</v>
      </c>
      <c r="L1207">
        <v>40</v>
      </c>
      <c r="O1207" t="s">
        <v>2520</v>
      </c>
      <c r="P1207" t="s">
        <v>2111</v>
      </c>
      <c r="Q1207" t="s">
        <v>56</v>
      </c>
      <c r="R1207" t="s">
        <v>2112</v>
      </c>
      <c r="S1207" t="s">
        <v>3671</v>
      </c>
      <c r="T1207" s="1">
        <v>45183</v>
      </c>
      <c r="U1207" t="s">
        <v>58</v>
      </c>
      <c r="V1207" t="s">
        <v>58</v>
      </c>
      <c r="W1207" t="s">
        <v>2520</v>
      </c>
      <c r="X1207">
        <v>2</v>
      </c>
      <c r="Y1207" s="1">
        <v>45183</v>
      </c>
      <c r="Z1207" t="s">
        <v>71</v>
      </c>
      <c r="AA1207" t="s">
        <v>72</v>
      </c>
      <c r="AB1207" t="s">
        <v>60</v>
      </c>
      <c r="AC1207">
        <v>7</v>
      </c>
      <c r="AD1207" t="s">
        <v>54</v>
      </c>
      <c r="AE1207" t="s">
        <v>54</v>
      </c>
      <c r="AF1207" t="s">
        <v>54</v>
      </c>
      <c r="AG1207" t="s">
        <v>54</v>
      </c>
      <c r="AH1207" t="s">
        <v>3672</v>
      </c>
      <c r="AI1207" t="s">
        <v>54</v>
      </c>
      <c r="AJ1207" t="s">
        <v>54</v>
      </c>
      <c r="AK1207" t="s">
        <v>54</v>
      </c>
      <c r="AL1207" s="2">
        <v>4687272.9400000004</v>
      </c>
      <c r="AM1207">
        <v>9</v>
      </c>
      <c r="AN1207">
        <v>1</v>
      </c>
      <c r="AO1207" t="s">
        <v>74</v>
      </c>
      <c r="AP1207" s="8">
        <v>4687272.9400000004</v>
      </c>
      <c r="AQ1207" t="s">
        <v>58</v>
      </c>
      <c r="AR1207">
        <v>9</v>
      </c>
      <c r="AS1207">
        <v>7</v>
      </c>
      <c r="AT1207" t="s">
        <v>58</v>
      </c>
      <c r="AU1207" t="s">
        <v>58</v>
      </c>
      <c r="AV1207" t="b">
        <v>0</v>
      </c>
    </row>
    <row r="1208" spans="1:48">
      <c r="A1208">
        <v>1207</v>
      </c>
      <c r="B1208" t="s">
        <v>1354</v>
      </c>
      <c r="C1208" t="s">
        <v>3673</v>
      </c>
      <c r="D1208" t="s">
        <v>2108</v>
      </c>
      <c r="E1208" t="s">
        <v>2109</v>
      </c>
      <c r="F1208" t="s">
        <v>66</v>
      </c>
      <c r="G1208" t="s">
        <v>52</v>
      </c>
      <c r="H1208" t="s">
        <v>53</v>
      </c>
      <c r="J1208" t="s">
        <v>54</v>
      </c>
      <c r="K1208" s="1">
        <v>45199</v>
      </c>
      <c r="L1208">
        <v>80</v>
      </c>
      <c r="O1208" t="s">
        <v>133</v>
      </c>
      <c r="P1208" t="s">
        <v>2111</v>
      </c>
      <c r="Q1208" t="s">
        <v>56</v>
      </c>
      <c r="R1208" t="s">
        <v>2112</v>
      </c>
      <c r="S1208" t="s">
        <v>3674</v>
      </c>
      <c r="T1208" s="1">
        <v>45183</v>
      </c>
      <c r="U1208" t="s">
        <v>58</v>
      </c>
      <c r="V1208" t="s">
        <v>58</v>
      </c>
      <c r="W1208" t="s">
        <v>133</v>
      </c>
      <c r="X1208">
        <v>2</v>
      </c>
      <c r="Y1208" s="1">
        <v>45183</v>
      </c>
      <c r="Z1208" t="s">
        <v>71</v>
      </c>
      <c r="AA1208" t="s">
        <v>72</v>
      </c>
      <c r="AB1208" t="s">
        <v>60</v>
      </c>
      <c r="AC1208">
        <v>3</v>
      </c>
      <c r="AD1208" t="s">
        <v>54</v>
      </c>
      <c r="AE1208" t="s">
        <v>54</v>
      </c>
      <c r="AF1208" t="s">
        <v>54</v>
      </c>
      <c r="AG1208" t="s">
        <v>54</v>
      </c>
      <c r="AH1208" t="s">
        <v>3675</v>
      </c>
      <c r="AI1208" t="s">
        <v>54</v>
      </c>
      <c r="AJ1208" t="s">
        <v>54</v>
      </c>
      <c r="AK1208" t="s">
        <v>54</v>
      </c>
      <c r="AL1208" s="2">
        <v>3082866.95</v>
      </c>
      <c r="AM1208">
        <v>15</v>
      </c>
      <c r="AN1208">
        <v>1</v>
      </c>
      <c r="AO1208" t="s">
        <v>74</v>
      </c>
      <c r="AP1208" s="8">
        <v>3082866.95</v>
      </c>
      <c r="AQ1208" t="s">
        <v>58</v>
      </c>
      <c r="AR1208">
        <v>15</v>
      </c>
      <c r="AS1208">
        <v>3</v>
      </c>
      <c r="AT1208" t="s">
        <v>58</v>
      </c>
      <c r="AU1208" t="s">
        <v>58</v>
      </c>
      <c r="AV1208" t="b">
        <v>0</v>
      </c>
    </row>
    <row r="1209" spans="1:48">
      <c r="A1209">
        <v>1208</v>
      </c>
      <c r="B1209" t="s">
        <v>3551</v>
      </c>
      <c r="C1209" t="s">
        <v>3676</v>
      </c>
      <c r="D1209" t="s">
        <v>2108</v>
      </c>
      <c r="E1209" t="s">
        <v>2109</v>
      </c>
      <c r="F1209" t="s">
        <v>66</v>
      </c>
      <c r="G1209" t="s">
        <v>52</v>
      </c>
      <c r="H1209" t="s">
        <v>53</v>
      </c>
      <c r="J1209" t="s">
        <v>54</v>
      </c>
      <c r="K1209" s="1">
        <v>45199</v>
      </c>
      <c r="L1209">
        <v>80</v>
      </c>
      <c r="O1209" t="s">
        <v>2450</v>
      </c>
      <c r="P1209" t="s">
        <v>2111</v>
      </c>
      <c r="Q1209" t="s">
        <v>56</v>
      </c>
      <c r="R1209" t="s">
        <v>2112</v>
      </c>
      <c r="S1209" t="s">
        <v>3677</v>
      </c>
      <c r="T1209" s="1">
        <v>45183</v>
      </c>
      <c r="U1209" t="s">
        <v>58</v>
      </c>
      <c r="V1209" t="s">
        <v>58</v>
      </c>
      <c r="W1209" t="s">
        <v>2450</v>
      </c>
      <c r="X1209">
        <v>2</v>
      </c>
      <c r="Y1209" s="1">
        <v>45183</v>
      </c>
      <c r="Z1209" t="s">
        <v>71</v>
      </c>
      <c r="AA1209" t="s">
        <v>72</v>
      </c>
      <c r="AB1209" t="s">
        <v>60</v>
      </c>
      <c r="AC1209">
        <v>13</v>
      </c>
      <c r="AD1209" t="s">
        <v>54</v>
      </c>
      <c r="AE1209" t="s">
        <v>54</v>
      </c>
      <c r="AF1209" t="s">
        <v>54</v>
      </c>
      <c r="AG1209" t="s">
        <v>54</v>
      </c>
      <c r="AH1209" t="s">
        <v>3678</v>
      </c>
      <c r="AI1209" t="s">
        <v>54</v>
      </c>
      <c r="AJ1209" t="s">
        <v>54</v>
      </c>
      <c r="AK1209" t="s">
        <v>54</v>
      </c>
      <c r="AL1209" s="2">
        <v>6493821.7599999998</v>
      </c>
      <c r="AM1209">
        <v>19</v>
      </c>
      <c r="AN1209">
        <v>1</v>
      </c>
      <c r="AO1209" t="s">
        <v>74</v>
      </c>
      <c r="AP1209" s="8">
        <v>6493821.7599999998</v>
      </c>
      <c r="AQ1209" t="s">
        <v>58</v>
      </c>
      <c r="AR1209">
        <v>19</v>
      </c>
      <c r="AS1209">
        <v>13</v>
      </c>
      <c r="AT1209" t="s">
        <v>58</v>
      </c>
      <c r="AU1209" t="s">
        <v>58</v>
      </c>
      <c r="AV1209" t="b">
        <v>0</v>
      </c>
    </row>
    <row r="1210" spans="1:48">
      <c r="A1210">
        <v>1209</v>
      </c>
      <c r="B1210" t="s">
        <v>1709</v>
      </c>
      <c r="C1210" t="s">
        <v>3679</v>
      </c>
      <c r="D1210" t="s">
        <v>2108</v>
      </c>
      <c r="E1210" t="s">
        <v>2109</v>
      </c>
      <c r="F1210" t="s">
        <v>66</v>
      </c>
      <c r="G1210" t="s">
        <v>52</v>
      </c>
      <c r="H1210" t="s">
        <v>53</v>
      </c>
      <c r="J1210" t="s">
        <v>54</v>
      </c>
      <c r="K1210" s="1">
        <v>45199</v>
      </c>
      <c r="L1210">
        <v>80</v>
      </c>
      <c r="O1210" t="s">
        <v>2174</v>
      </c>
      <c r="P1210" t="s">
        <v>2111</v>
      </c>
      <c r="Q1210" t="s">
        <v>56</v>
      </c>
      <c r="R1210" t="s">
        <v>2112</v>
      </c>
      <c r="S1210" t="s">
        <v>3680</v>
      </c>
      <c r="T1210" s="1">
        <v>45183</v>
      </c>
      <c r="U1210" t="s">
        <v>58</v>
      </c>
      <c r="V1210" t="s">
        <v>58</v>
      </c>
      <c r="W1210" t="s">
        <v>2174</v>
      </c>
      <c r="X1210">
        <v>2</v>
      </c>
      <c r="Y1210" s="1">
        <v>45183</v>
      </c>
      <c r="Z1210" t="s">
        <v>71</v>
      </c>
      <c r="AA1210" t="s">
        <v>72</v>
      </c>
      <c r="AB1210" t="s">
        <v>60</v>
      </c>
      <c r="AC1210">
        <v>10</v>
      </c>
      <c r="AD1210" t="s">
        <v>54</v>
      </c>
      <c r="AE1210" t="s">
        <v>54</v>
      </c>
      <c r="AF1210" t="s">
        <v>54</v>
      </c>
      <c r="AG1210" t="s">
        <v>54</v>
      </c>
      <c r="AH1210" t="s">
        <v>3681</v>
      </c>
      <c r="AI1210" t="s">
        <v>54</v>
      </c>
      <c r="AJ1210" t="s">
        <v>54</v>
      </c>
      <c r="AK1210" t="s">
        <v>54</v>
      </c>
      <c r="AL1210" s="2">
        <v>2947872.01</v>
      </c>
      <c r="AM1210">
        <v>11</v>
      </c>
      <c r="AN1210">
        <v>1</v>
      </c>
      <c r="AO1210" t="s">
        <v>74</v>
      </c>
      <c r="AP1210" s="8">
        <v>2947872.01</v>
      </c>
      <c r="AQ1210" t="s">
        <v>58</v>
      </c>
      <c r="AR1210">
        <v>11</v>
      </c>
      <c r="AS1210">
        <v>10</v>
      </c>
      <c r="AT1210" t="s">
        <v>58</v>
      </c>
      <c r="AU1210" t="s">
        <v>58</v>
      </c>
      <c r="AV1210" t="b">
        <v>0</v>
      </c>
    </row>
    <row r="1211" spans="1:48">
      <c r="A1211">
        <v>1210</v>
      </c>
      <c r="B1211" t="s">
        <v>1243</v>
      </c>
      <c r="C1211" t="s">
        <v>3682</v>
      </c>
      <c r="D1211" t="s">
        <v>2108</v>
      </c>
      <c r="E1211" t="s">
        <v>2109</v>
      </c>
      <c r="F1211" t="s">
        <v>66</v>
      </c>
      <c r="G1211" t="s">
        <v>52</v>
      </c>
      <c r="H1211" t="s">
        <v>53</v>
      </c>
      <c r="J1211" t="s">
        <v>54</v>
      </c>
      <c r="K1211" s="1">
        <v>45199</v>
      </c>
      <c r="L1211">
        <v>100</v>
      </c>
      <c r="O1211" t="s">
        <v>2174</v>
      </c>
      <c r="P1211" t="s">
        <v>2111</v>
      </c>
      <c r="Q1211" t="s">
        <v>56</v>
      </c>
      <c r="R1211" t="s">
        <v>2112</v>
      </c>
      <c r="S1211" t="s">
        <v>3683</v>
      </c>
      <c r="T1211" s="1">
        <v>45183</v>
      </c>
      <c r="U1211" t="s">
        <v>58</v>
      </c>
      <c r="V1211" t="s">
        <v>58</v>
      </c>
      <c r="W1211" t="s">
        <v>2174</v>
      </c>
      <c r="X1211">
        <v>2</v>
      </c>
      <c r="Y1211" s="1">
        <v>45183</v>
      </c>
      <c r="Z1211" t="s">
        <v>71</v>
      </c>
      <c r="AA1211" t="s">
        <v>72</v>
      </c>
      <c r="AB1211" t="s">
        <v>60</v>
      </c>
      <c r="AC1211">
        <v>10</v>
      </c>
      <c r="AD1211" t="s">
        <v>54</v>
      </c>
      <c r="AE1211" t="s">
        <v>54</v>
      </c>
      <c r="AF1211" t="s">
        <v>54</v>
      </c>
      <c r="AG1211" t="s">
        <v>54</v>
      </c>
      <c r="AH1211" t="s">
        <v>3684</v>
      </c>
      <c r="AI1211" t="s">
        <v>54</v>
      </c>
      <c r="AJ1211" t="s">
        <v>54</v>
      </c>
      <c r="AK1211" t="s">
        <v>54</v>
      </c>
      <c r="AL1211" s="2">
        <v>5188000</v>
      </c>
      <c r="AM1211">
        <v>13</v>
      </c>
      <c r="AN1211">
        <v>1</v>
      </c>
      <c r="AO1211" t="s">
        <v>74</v>
      </c>
      <c r="AP1211" s="8">
        <v>5188000</v>
      </c>
      <c r="AQ1211" t="s">
        <v>58</v>
      </c>
      <c r="AR1211">
        <v>13</v>
      </c>
      <c r="AS1211">
        <v>10</v>
      </c>
      <c r="AT1211" t="s">
        <v>58</v>
      </c>
      <c r="AU1211" t="s">
        <v>58</v>
      </c>
      <c r="AV1211" t="b">
        <v>0</v>
      </c>
    </row>
    <row r="1212" spans="1:48">
      <c r="A1212">
        <v>1211</v>
      </c>
      <c r="B1212" t="s">
        <v>1263</v>
      </c>
      <c r="C1212" t="s">
        <v>3685</v>
      </c>
      <c r="D1212" t="s">
        <v>2108</v>
      </c>
      <c r="E1212" t="s">
        <v>2109</v>
      </c>
      <c r="F1212" t="s">
        <v>66</v>
      </c>
      <c r="G1212" t="s">
        <v>52</v>
      </c>
      <c r="H1212" t="s">
        <v>53</v>
      </c>
      <c r="J1212" t="s">
        <v>54</v>
      </c>
      <c r="K1212" s="1">
        <v>45199</v>
      </c>
      <c r="L1212">
        <v>80</v>
      </c>
      <c r="O1212" t="s">
        <v>2498</v>
      </c>
      <c r="P1212" t="s">
        <v>2111</v>
      </c>
      <c r="Q1212" t="s">
        <v>56</v>
      </c>
      <c r="R1212" t="s">
        <v>2112</v>
      </c>
      <c r="S1212" t="s">
        <v>3686</v>
      </c>
      <c r="T1212" s="1">
        <v>45181</v>
      </c>
      <c r="U1212" t="s">
        <v>58</v>
      </c>
      <c r="V1212" t="s">
        <v>58</v>
      </c>
      <c r="W1212" t="s">
        <v>2498</v>
      </c>
      <c r="X1212">
        <v>2</v>
      </c>
      <c r="Y1212" s="1">
        <v>45183</v>
      </c>
      <c r="Z1212" t="s">
        <v>71</v>
      </c>
      <c r="AA1212" t="s">
        <v>72</v>
      </c>
      <c r="AB1212" t="s">
        <v>60</v>
      </c>
      <c r="AC1212">
        <v>18</v>
      </c>
      <c r="AD1212" t="s">
        <v>54</v>
      </c>
      <c r="AE1212" t="s">
        <v>54</v>
      </c>
      <c r="AF1212" t="s">
        <v>54</v>
      </c>
      <c r="AG1212" t="s">
        <v>54</v>
      </c>
      <c r="AH1212" t="s">
        <v>3687</v>
      </c>
      <c r="AI1212" t="s">
        <v>54</v>
      </c>
      <c r="AJ1212" t="s">
        <v>54</v>
      </c>
      <c r="AK1212" t="s">
        <v>54</v>
      </c>
      <c r="AL1212" s="2">
        <v>5211281.5199999996</v>
      </c>
      <c r="AM1212">
        <v>42</v>
      </c>
      <c r="AN1212">
        <v>1</v>
      </c>
      <c r="AO1212" t="s">
        <v>74</v>
      </c>
      <c r="AP1212" s="8">
        <v>5211281.5199999996</v>
      </c>
      <c r="AQ1212" t="s">
        <v>58</v>
      </c>
      <c r="AR1212">
        <v>42</v>
      </c>
      <c r="AS1212">
        <v>18</v>
      </c>
      <c r="AT1212" t="s">
        <v>58</v>
      </c>
      <c r="AU1212" t="s">
        <v>58</v>
      </c>
      <c r="AV1212" t="b">
        <v>0</v>
      </c>
    </row>
    <row r="1213" spans="1:48">
      <c r="A1213">
        <v>1212</v>
      </c>
      <c r="B1213" t="s">
        <v>1263</v>
      </c>
      <c r="C1213" t="s">
        <v>3688</v>
      </c>
      <c r="D1213" t="s">
        <v>2108</v>
      </c>
      <c r="E1213" t="s">
        <v>2109</v>
      </c>
      <c r="F1213" t="s">
        <v>66</v>
      </c>
      <c r="G1213" t="s">
        <v>52</v>
      </c>
      <c r="H1213" t="s">
        <v>53</v>
      </c>
      <c r="J1213" t="s">
        <v>54</v>
      </c>
      <c r="K1213" s="1">
        <v>45199</v>
      </c>
      <c r="L1213">
        <v>80</v>
      </c>
      <c r="O1213" t="s">
        <v>2498</v>
      </c>
      <c r="P1213" t="s">
        <v>2111</v>
      </c>
      <c r="Q1213" t="s">
        <v>56</v>
      </c>
      <c r="R1213" t="s">
        <v>2112</v>
      </c>
      <c r="S1213" t="s">
        <v>3689</v>
      </c>
      <c r="T1213" s="1">
        <v>45176</v>
      </c>
      <c r="U1213" t="s">
        <v>58</v>
      </c>
      <c r="V1213" t="s">
        <v>58</v>
      </c>
      <c r="W1213" t="s">
        <v>2498</v>
      </c>
      <c r="X1213">
        <v>2</v>
      </c>
      <c r="Y1213" s="1">
        <v>45183</v>
      </c>
      <c r="Z1213" t="s">
        <v>71</v>
      </c>
      <c r="AA1213" t="s">
        <v>72</v>
      </c>
      <c r="AB1213" t="s">
        <v>60</v>
      </c>
      <c r="AC1213">
        <v>18</v>
      </c>
      <c r="AD1213" t="s">
        <v>54</v>
      </c>
      <c r="AE1213" t="s">
        <v>54</v>
      </c>
      <c r="AF1213" t="s">
        <v>54</v>
      </c>
      <c r="AG1213" t="s">
        <v>54</v>
      </c>
      <c r="AH1213" t="s">
        <v>3690</v>
      </c>
      <c r="AI1213" t="s">
        <v>54</v>
      </c>
      <c r="AJ1213" t="s">
        <v>54</v>
      </c>
      <c r="AK1213" t="s">
        <v>54</v>
      </c>
      <c r="AL1213" s="2">
        <v>5268919.92</v>
      </c>
      <c r="AM1213">
        <v>42</v>
      </c>
      <c r="AN1213">
        <v>1</v>
      </c>
      <c r="AO1213" t="s">
        <v>74</v>
      </c>
      <c r="AP1213" s="8">
        <v>5268919.92</v>
      </c>
      <c r="AQ1213" t="s">
        <v>58</v>
      </c>
      <c r="AR1213">
        <v>42</v>
      </c>
      <c r="AS1213">
        <v>18</v>
      </c>
      <c r="AT1213" t="s">
        <v>58</v>
      </c>
      <c r="AU1213" t="s">
        <v>58</v>
      </c>
      <c r="AV1213" t="b">
        <v>0</v>
      </c>
    </row>
    <row r="1214" spans="1:48">
      <c r="A1214">
        <v>1213</v>
      </c>
      <c r="B1214" t="s">
        <v>1263</v>
      </c>
      <c r="C1214" t="s">
        <v>3691</v>
      </c>
      <c r="D1214" t="s">
        <v>2108</v>
      </c>
      <c r="E1214" t="s">
        <v>2109</v>
      </c>
      <c r="F1214" t="s">
        <v>66</v>
      </c>
      <c r="G1214" t="s">
        <v>52</v>
      </c>
      <c r="H1214" t="s">
        <v>53</v>
      </c>
      <c r="J1214" t="s">
        <v>54</v>
      </c>
      <c r="K1214" s="1">
        <v>45199</v>
      </c>
      <c r="L1214">
        <v>80</v>
      </c>
      <c r="O1214" t="s">
        <v>2498</v>
      </c>
      <c r="P1214" t="s">
        <v>2111</v>
      </c>
      <c r="Q1214" t="s">
        <v>56</v>
      </c>
      <c r="R1214" t="s">
        <v>2112</v>
      </c>
      <c r="S1214" t="s">
        <v>3692</v>
      </c>
      <c r="T1214" s="1">
        <v>45175</v>
      </c>
      <c r="U1214" t="s">
        <v>58</v>
      </c>
      <c r="V1214" t="s">
        <v>58</v>
      </c>
      <c r="W1214" t="s">
        <v>2498</v>
      </c>
      <c r="X1214">
        <v>2</v>
      </c>
      <c r="Y1214" s="1">
        <v>45183</v>
      </c>
      <c r="Z1214" t="s">
        <v>71</v>
      </c>
      <c r="AA1214" t="s">
        <v>72</v>
      </c>
      <c r="AB1214" t="s">
        <v>60</v>
      </c>
      <c r="AC1214">
        <v>18</v>
      </c>
      <c r="AD1214" t="s">
        <v>54</v>
      </c>
      <c r="AE1214" t="s">
        <v>54</v>
      </c>
      <c r="AF1214" t="s">
        <v>54</v>
      </c>
      <c r="AG1214" t="s">
        <v>54</v>
      </c>
      <c r="AH1214" t="s">
        <v>3693</v>
      </c>
      <c r="AI1214" t="s">
        <v>54</v>
      </c>
      <c r="AJ1214" t="s">
        <v>54</v>
      </c>
      <c r="AK1214" t="s">
        <v>54</v>
      </c>
      <c r="AL1214" s="2">
        <v>5218837.78</v>
      </c>
      <c r="AM1214">
        <v>39</v>
      </c>
      <c r="AN1214">
        <v>1</v>
      </c>
      <c r="AO1214" t="s">
        <v>74</v>
      </c>
      <c r="AP1214" s="8">
        <v>5218837.78</v>
      </c>
      <c r="AQ1214" t="s">
        <v>58</v>
      </c>
      <c r="AR1214">
        <v>39</v>
      </c>
      <c r="AS1214">
        <v>18</v>
      </c>
      <c r="AT1214" t="s">
        <v>58</v>
      </c>
      <c r="AU1214" t="s">
        <v>58</v>
      </c>
      <c r="AV1214" t="b">
        <v>0</v>
      </c>
    </row>
    <row r="1215" spans="1:48">
      <c r="A1215">
        <v>1214</v>
      </c>
      <c r="B1215" t="s">
        <v>1263</v>
      </c>
      <c r="C1215" t="s">
        <v>3694</v>
      </c>
      <c r="D1215" t="s">
        <v>2108</v>
      </c>
      <c r="E1215" t="s">
        <v>2109</v>
      </c>
      <c r="F1215" t="s">
        <v>66</v>
      </c>
      <c r="G1215" t="s">
        <v>52</v>
      </c>
      <c r="H1215" t="s">
        <v>53</v>
      </c>
      <c r="J1215" t="s">
        <v>54</v>
      </c>
      <c r="K1215" s="1">
        <v>45199</v>
      </c>
      <c r="L1215">
        <v>80</v>
      </c>
      <c r="O1215" t="s">
        <v>2498</v>
      </c>
      <c r="P1215" t="s">
        <v>2111</v>
      </c>
      <c r="Q1215" t="s">
        <v>56</v>
      </c>
      <c r="R1215" t="s">
        <v>2112</v>
      </c>
      <c r="S1215" t="s">
        <v>3695</v>
      </c>
      <c r="T1215" s="1">
        <v>45174</v>
      </c>
      <c r="U1215" t="s">
        <v>58</v>
      </c>
      <c r="V1215" t="s">
        <v>58</v>
      </c>
      <c r="W1215" t="s">
        <v>2498</v>
      </c>
      <c r="X1215">
        <v>2</v>
      </c>
      <c r="Y1215" s="1">
        <v>45183</v>
      </c>
      <c r="Z1215" t="s">
        <v>71</v>
      </c>
      <c r="AA1215" t="s">
        <v>72</v>
      </c>
      <c r="AB1215" t="s">
        <v>60</v>
      </c>
      <c r="AC1215">
        <v>18</v>
      </c>
      <c r="AD1215" t="s">
        <v>54</v>
      </c>
      <c r="AE1215" t="s">
        <v>54</v>
      </c>
      <c r="AF1215" t="s">
        <v>54</v>
      </c>
      <c r="AG1215" t="s">
        <v>54</v>
      </c>
      <c r="AH1215" t="s">
        <v>3696</v>
      </c>
      <c r="AI1215" t="s">
        <v>54</v>
      </c>
      <c r="AJ1215" t="s">
        <v>54</v>
      </c>
      <c r="AK1215" t="s">
        <v>54</v>
      </c>
      <c r="AL1215" s="2">
        <v>4933891.78</v>
      </c>
      <c r="AM1215">
        <v>38</v>
      </c>
      <c r="AN1215">
        <v>1</v>
      </c>
      <c r="AO1215" t="s">
        <v>74</v>
      </c>
      <c r="AP1215" s="8">
        <v>4933891.78</v>
      </c>
      <c r="AQ1215" t="s">
        <v>58</v>
      </c>
      <c r="AR1215">
        <v>38</v>
      </c>
      <c r="AS1215">
        <v>18</v>
      </c>
      <c r="AT1215" t="s">
        <v>58</v>
      </c>
      <c r="AU1215" t="s">
        <v>58</v>
      </c>
      <c r="AV1215" t="b">
        <v>0</v>
      </c>
    </row>
    <row r="1216" spans="1:48">
      <c r="A1216">
        <v>1215</v>
      </c>
      <c r="B1216" t="s">
        <v>1263</v>
      </c>
      <c r="C1216" t="s">
        <v>3697</v>
      </c>
      <c r="D1216" t="s">
        <v>2108</v>
      </c>
      <c r="E1216" t="s">
        <v>2109</v>
      </c>
      <c r="F1216" t="s">
        <v>66</v>
      </c>
      <c r="G1216" t="s">
        <v>52</v>
      </c>
      <c r="H1216" t="s">
        <v>53</v>
      </c>
      <c r="J1216" t="s">
        <v>54</v>
      </c>
      <c r="K1216" s="1">
        <v>45199</v>
      </c>
      <c r="L1216">
        <v>80</v>
      </c>
      <c r="O1216" t="s">
        <v>2498</v>
      </c>
      <c r="P1216" t="s">
        <v>2111</v>
      </c>
      <c r="Q1216" t="s">
        <v>56</v>
      </c>
      <c r="R1216" t="s">
        <v>2112</v>
      </c>
      <c r="S1216" t="s">
        <v>3698</v>
      </c>
      <c r="T1216" s="1">
        <v>45170</v>
      </c>
      <c r="U1216" t="s">
        <v>58</v>
      </c>
      <c r="V1216" t="s">
        <v>58</v>
      </c>
      <c r="W1216" t="s">
        <v>2498</v>
      </c>
      <c r="X1216">
        <v>2</v>
      </c>
      <c r="Y1216" s="1">
        <v>45183</v>
      </c>
      <c r="Z1216" t="s">
        <v>71</v>
      </c>
      <c r="AA1216" t="s">
        <v>72</v>
      </c>
      <c r="AB1216" t="s">
        <v>60</v>
      </c>
      <c r="AC1216">
        <v>18</v>
      </c>
      <c r="AD1216" t="s">
        <v>54</v>
      </c>
      <c r="AE1216" t="s">
        <v>54</v>
      </c>
      <c r="AF1216" t="s">
        <v>54</v>
      </c>
      <c r="AG1216" t="s">
        <v>54</v>
      </c>
      <c r="AH1216" t="s">
        <v>3699</v>
      </c>
      <c r="AI1216" t="s">
        <v>54</v>
      </c>
      <c r="AJ1216" t="s">
        <v>54</v>
      </c>
      <c r="AK1216" t="s">
        <v>54</v>
      </c>
      <c r="AL1216" s="2">
        <v>5071074.54</v>
      </c>
      <c r="AM1216">
        <v>41</v>
      </c>
      <c r="AN1216">
        <v>1</v>
      </c>
      <c r="AO1216" t="s">
        <v>74</v>
      </c>
      <c r="AP1216" s="8">
        <v>5071074.54</v>
      </c>
      <c r="AQ1216" t="s">
        <v>58</v>
      </c>
      <c r="AR1216">
        <v>41</v>
      </c>
      <c r="AS1216">
        <v>18</v>
      </c>
      <c r="AT1216" t="s">
        <v>58</v>
      </c>
      <c r="AU1216" t="s">
        <v>58</v>
      </c>
      <c r="AV1216" t="b">
        <v>0</v>
      </c>
    </row>
    <row r="1217" spans="1:48">
      <c r="A1217">
        <v>1216</v>
      </c>
      <c r="B1217" t="s">
        <v>1263</v>
      </c>
      <c r="C1217" t="s">
        <v>3700</v>
      </c>
      <c r="D1217" t="s">
        <v>2108</v>
      </c>
      <c r="E1217" t="s">
        <v>2109</v>
      </c>
      <c r="F1217" t="s">
        <v>66</v>
      </c>
      <c r="G1217" t="s">
        <v>52</v>
      </c>
      <c r="H1217" t="s">
        <v>53</v>
      </c>
      <c r="J1217" t="s">
        <v>54</v>
      </c>
      <c r="K1217" s="1">
        <v>45199</v>
      </c>
      <c r="L1217">
        <v>80</v>
      </c>
      <c r="O1217" t="s">
        <v>2498</v>
      </c>
      <c r="P1217" t="s">
        <v>2111</v>
      </c>
      <c r="Q1217" t="s">
        <v>56</v>
      </c>
      <c r="R1217" t="s">
        <v>2112</v>
      </c>
      <c r="S1217" t="s">
        <v>3359</v>
      </c>
      <c r="T1217" s="1">
        <v>45169</v>
      </c>
      <c r="U1217" t="s">
        <v>58</v>
      </c>
      <c r="V1217" t="s">
        <v>58</v>
      </c>
      <c r="W1217" t="s">
        <v>2498</v>
      </c>
      <c r="X1217">
        <v>2</v>
      </c>
      <c r="Y1217" s="1">
        <v>45183</v>
      </c>
      <c r="Z1217" t="s">
        <v>71</v>
      </c>
      <c r="AA1217" t="s">
        <v>72</v>
      </c>
      <c r="AB1217" t="s">
        <v>60</v>
      </c>
      <c r="AC1217">
        <v>18</v>
      </c>
      <c r="AD1217" t="s">
        <v>54</v>
      </c>
      <c r="AE1217" t="s">
        <v>54</v>
      </c>
      <c r="AF1217" t="s">
        <v>54</v>
      </c>
      <c r="AG1217" t="s">
        <v>54</v>
      </c>
      <c r="AH1217" t="s">
        <v>3360</v>
      </c>
      <c r="AI1217" t="s">
        <v>54</v>
      </c>
      <c r="AJ1217" t="s">
        <v>54</v>
      </c>
      <c r="AK1217" t="s">
        <v>54</v>
      </c>
      <c r="AL1217" s="2">
        <v>5082137.54</v>
      </c>
      <c r="AM1217">
        <v>41</v>
      </c>
      <c r="AN1217">
        <v>1</v>
      </c>
      <c r="AO1217" t="s">
        <v>74</v>
      </c>
      <c r="AP1217" s="8">
        <v>5082137.54</v>
      </c>
      <c r="AQ1217" t="s">
        <v>58</v>
      </c>
      <c r="AR1217">
        <v>41</v>
      </c>
      <c r="AS1217">
        <v>18</v>
      </c>
      <c r="AT1217" t="s">
        <v>58</v>
      </c>
      <c r="AU1217" t="s">
        <v>58</v>
      </c>
      <c r="AV1217" t="b">
        <v>0</v>
      </c>
    </row>
    <row r="1218" spans="1:48">
      <c r="A1218">
        <v>1217</v>
      </c>
      <c r="B1218" t="s">
        <v>1263</v>
      </c>
      <c r="C1218" t="s">
        <v>3701</v>
      </c>
      <c r="D1218" t="s">
        <v>2108</v>
      </c>
      <c r="E1218" t="s">
        <v>2109</v>
      </c>
      <c r="F1218" t="s">
        <v>66</v>
      </c>
      <c r="G1218" t="s">
        <v>52</v>
      </c>
      <c r="H1218" t="s">
        <v>53</v>
      </c>
      <c r="J1218" t="s">
        <v>54</v>
      </c>
      <c r="K1218" s="1">
        <v>45199</v>
      </c>
      <c r="L1218">
        <v>80</v>
      </c>
      <c r="O1218" t="s">
        <v>2498</v>
      </c>
      <c r="P1218" t="s">
        <v>2111</v>
      </c>
      <c r="Q1218" t="s">
        <v>56</v>
      </c>
      <c r="R1218" t="s">
        <v>2112</v>
      </c>
      <c r="S1218" t="s">
        <v>3305</v>
      </c>
      <c r="T1218" s="1">
        <v>45168</v>
      </c>
      <c r="U1218" t="s">
        <v>58</v>
      </c>
      <c r="V1218" t="s">
        <v>58</v>
      </c>
      <c r="W1218" t="s">
        <v>2498</v>
      </c>
      <c r="X1218">
        <v>2</v>
      </c>
      <c r="Y1218" s="1">
        <v>45183</v>
      </c>
      <c r="Z1218" t="s">
        <v>71</v>
      </c>
      <c r="AA1218" t="s">
        <v>72</v>
      </c>
      <c r="AB1218" t="s">
        <v>60</v>
      </c>
      <c r="AC1218">
        <v>18</v>
      </c>
      <c r="AD1218" t="s">
        <v>54</v>
      </c>
      <c r="AE1218" t="s">
        <v>54</v>
      </c>
      <c r="AF1218" t="s">
        <v>54</v>
      </c>
      <c r="AG1218" t="s">
        <v>54</v>
      </c>
      <c r="AH1218" t="s">
        <v>3306</v>
      </c>
      <c r="AI1218" t="s">
        <v>54</v>
      </c>
      <c r="AJ1218" t="s">
        <v>54</v>
      </c>
      <c r="AK1218" t="s">
        <v>54</v>
      </c>
      <c r="AL1218" s="2">
        <v>6129823.3600000003</v>
      </c>
      <c r="AM1218">
        <v>41</v>
      </c>
      <c r="AN1218">
        <v>1</v>
      </c>
      <c r="AO1218" t="s">
        <v>74</v>
      </c>
      <c r="AP1218" s="8">
        <v>6129823.3600000003</v>
      </c>
      <c r="AQ1218" t="s">
        <v>58</v>
      </c>
      <c r="AR1218">
        <v>41</v>
      </c>
      <c r="AS1218">
        <v>18</v>
      </c>
      <c r="AT1218" t="s">
        <v>58</v>
      </c>
      <c r="AU1218" t="s">
        <v>58</v>
      </c>
      <c r="AV1218" t="b">
        <v>0</v>
      </c>
    </row>
    <row r="1219" spans="1:48">
      <c r="A1219">
        <v>1218</v>
      </c>
      <c r="B1219" t="s">
        <v>1263</v>
      </c>
      <c r="C1219" t="s">
        <v>3702</v>
      </c>
      <c r="D1219" t="s">
        <v>2108</v>
      </c>
      <c r="E1219" t="s">
        <v>2109</v>
      </c>
      <c r="F1219" t="s">
        <v>66</v>
      </c>
      <c r="G1219" t="s">
        <v>52</v>
      </c>
      <c r="H1219" t="s">
        <v>53</v>
      </c>
      <c r="J1219" t="s">
        <v>54</v>
      </c>
      <c r="K1219" s="1">
        <v>45199</v>
      </c>
      <c r="L1219">
        <v>80</v>
      </c>
      <c r="O1219" t="s">
        <v>2498</v>
      </c>
      <c r="P1219" t="s">
        <v>2111</v>
      </c>
      <c r="Q1219" t="s">
        <v>56</v>
      </c>
      <c r="R1219" t="s">
        <v>2112</v>
      </c>
      <c r="S1219" t="s">
        <v>3274</v>
      </c>
      <c r="T1219" s="1">
        <v>45167</v>
      </c>
      <c r="U1219" t="s">
        <v>58</v>
      </c>
      <c r="V1219" t="s">
        <v>58</v>
      </c>
      <c r="W1219" t="s">
        <v>2498</v>
      </c>
      <c r="X1219">
        <v>2</v>
      </c>
      <c r="Y1219" s="1">
        <v>45183</v>
      </c>
      <c r="Z1219" t="s">
        <v>71</v>
      </c>
      <c r="AA1219" t="s">
        <v>72</v>
      </c>
      <c r="AB1219" t="s">
        <v>60</v>
      </c>
      <c r="AC1219">
        <v>18</v>
      </c>
      <c r="AD1219" t="s">
        <v>54</v>
      </c>
      <c r="AE1219" t="s">
        <v>54</v>
      </c>
      <c r="AF1219" t="s">
        <v>54</v>
      </c>
      <c r="AG1219" t="s">
        <v>54</v>
      </c>
      <c r="AH1219" t="s">
        <v>3275</v>
      </c>
      <c r="AI1219" t="s">
        <v>54</v>
      </c>
      <c r="AJ1219" t="s">
        <v>54</v>
      </c>
      <c r="AK1219" t="s">
        <v>54</v>
      </c>
      <c r="AL1219" s="2">
        <v>5942578.3600000003</v>
      </c>
      <c r="AM1219">
        <v>40</v>
      </c>
      <c r="AN1219">
        <v>1</v>
      </c>
      <c r="AO1219" t="s">
        <v>74</v>
      </c>
      <c r="AP1219" s="8">
        <v>5942578.3600000003</v>
      </c>
      <c r="AQ1219" t="s">
        <v>58</v>
      </c>
      <c r="AR1219">
        <v>40</v>
      </c>
      <c r="AS1219">
        <v>18</v>
      </c>
      <c r="AT1219" t="s">
        <v>58</v>
      </c>
      <c r="AU1219" t="s">
        <v>58</v>
      </c>
      <c r="AV1219" t="b">
        <v>0</v>
      </c>
    </row>
    <row r="1220" spans="1:48">
      <c r="A1220">
        <v>1219</v>
      </c>
      <c r="B1220" t="s">
        <v>1263</v>
      </c>
      <c r="C1220" t="s">
        <v>3703</v>
      </c>
      <c r="D1220" t="s">
        <v>2108</v>
      </c>
      <c r="E1220" t="s">
        <v>2109</v>
      </c>
      <c r="F1220" t="s">
        <v>66</v>
      </c>
      <c r="G1220" t="s">
        <v>52</v>
      </c>
      <c r="H1220" t="s">
        <v>53</v>
      </c>
      <c r="J1220" t="s">
        <v>54</v>
      </c>
      <c r="K1220" s="1">
        <v>45199</v>
      </c>
      <c r="L1220">
        <v>80</v>
      </c>
      <c r="O1220" t="s">
        <v>2498</v>
      </c>
      <c r="P1220" t="s">
        <v>2111</v>
      </c>
      <c r="Q1220" t="s">
        <v>56</v>
      </c>
      <c r="R1220" t="s">
        <v>2112</v>
      </c>
      <c r="S1220" t="s">
        <v>3183</v>
      </c>
      <c r="T1220" s="1">
        <v>45166</v>
      </c>
      <c r="U1220" t="s">
        <v>58</v>
      </c>
      <c r="V1220" t="s">
        <v>58</v>
      </c>
      <c r="W1220" t="s">
        <v>2498</v>
      </c>
      <c r="X1220">
        <v>2</v>
      </c>
      <c r="Y1220" s="1">
        <v>45183</v>
      </c>
      <c r="Z1220" t="s">
        <v>71</v>
      </c>
      <c r="AA1220" t="s">
        <v>72</v>
      </c>
      <c r="AB1220" t="s">
        <v>60</v>
      </c>
      <c r="AC1220">
        <v>18</v>
      </c>
      <c r="AD1220" t="s">
        <v>54</v>
      </c>
      <c r="AE1220" t="s">
        <v>54</v>
      </c>
      <c r="AF1220" t="s">
        <v>54</v>
      </c>
      <c r="AG1220" t="s">
        <v>54</v>
      </c>
      <c r="AH1220" t="s">
        <v>3184</v>
      </c>
      <c r="AI1220" t="s">
        <v>54</v>
      </c>
      <c r="AJ1220" t="s">
        <v>54</v>
      </c>
      <c r="AK1220" t="s">
        <v>54</v>
      </c>
      <c r="AL1220" s="2">
        <v>5835078.3600000003</v>
      </c>
      <c r="AM1220">
        <v>39</v>
      </c>
      <c r="AN1220">
        <v>1</v>
      </c>
      <c r="AO1220" t="s">
        <v>74</v>
      </c>
      <c r="AP1220" s="8">
        <v>5835078.3600000003</v>
      </c>
      <c r="AQ1220" t="s">
        <v>58</v>
      </c>
      <c r="AR1220">
        <v>39</v>
      </c>
      <c r="AS1220">
        <v>18</v>
      </c>
      <c r="AT1220" t="s">
        <v>58</v>
      </c>
      <c r="AU1220" t="s">
        <v>58</v>
      </c>
      <c r="AV1220" t="b">
        <v>0</v>
      </c>
    </row>
    <row r="1221" spans="1:48">
      <c r="A1221">
        <v>1220</v>
      </c>
      <c r="B1221" t="s">
        <v>1263</v>
      </c>
      <c r="C1221" t="s">
        <v>3704</v>
      </c>
      <c r="D1221" t="s">
        <v>2108</v>
      </c>
      <c r="E1221" t="s">
        <v>2109</v>
      </c>
      <c r="F1221" t="s">
        <v>66</v>
      </c>
      <c r="G1221" t="s">
        <v>52</v>
      </c>
      <c r="H1221" t="s">
        <v>53</v>
      </c>
      <c r="J1221" t="s">
        <v>54</v>
      </c>
      <c r="K1221" s="1">
        <v>45199</v>
      </c>
      <c r="L1221">
        <v>80</v>
      </c>
      <c r="O1221" t="s">
        <v>2498</v>
      </c>
      <c r="P1221" t="s">
        <v>2111</v>
      </c>
      <c r="Q1221" t="s">
        <v>56</v>
      </c>
      <c r="R1221" t="s">
        <v>2112</v>
      </c>
      <c r="S1221" t="s">
        <v>3168</v>
      </c>
      <c r="T1221" s="1">
        <v>45163</v>
      </c>
      <c r="U1221" t="s">
        <v>58</v>
      </c>
      <c r="V1221" t="s">
        <v>58</v>
      </c>
      <c r="W1221" t="s">
        <v>2498</v>
      </c>
      <c r="X1221">
        <v>2</v>
      </c>
      <c r="Y1221" s="1">
        <v>45183</v>
      </c>
      <c r="Z1221" t="s">
        <v>71</v>
      </c>
      <c r="AA1221" t="s">
        <v>72</v>
      </c>
      <c r="AB1221" t="s">
        <v>60</v>
      </c>
      <c r="AC1221">
        <v>18</v>
      </c>
      <c r="AD1221" t="s">
        <v>54</v>
      </c>
      <c r="AE1221" t="s">
        <v>54</v>
      </c>
      <c r="AF1221" t="s">
        <v>54</v>
      </c>
      <c r="AG1221" t="s">
        <v>54</v>
      </c>
      <c r="AH1221" t="s">
        <v>3169</v>
      </c>
      <c r="AI1221" t="s">
        <v>54</v>
      </c>
      <c r="AJ1221" t="s">
        <v>54</v>
      </c>
      <c r="AK1221" t="s">
        <v>54</v>
      </c>
      <c r="AL1221" s="2">
        <v>5594871.7599999998</v>
      </c>
      <c r="AM1221">
        <v>36</v>
      </c>
      <c r="AN1221">
        <v>1</v>
      </c>
      <c r="AO1221" t="s">
        <v>74</v>
      </c>
      <c r="AP1221" s="8">
        <v>5594871.7599999998</v>
      </c>
      <c r="AQ1221" t="s">
        <v>58</v>
      </c>
      <c r="AR1221">
        <v>36</v>
      </c>
      <c r="AS1221">
        <v>18</v>
      </c>
      <c r="AT1221" t="s">
        <v>58</v>
      </c>
      <c r="AU1221" t="s">
        <v>58</v>
      </c>
      <c r="AV1221" t="b">
        <v>0</v>
      </c>
    </row>
    <row r="1222" spans="1:48">
      <c r="A1222">
        <v>1221</v>
      </c>
      <c r="B1222" t="s">
        <v>1263</v>
      </c>
      <c r="C1222" t="s">
        <v>3705</v>
      </c>
      <c r="D1222" t="s">
        <v>2108</v>
      </c>
      <c r="E1222" t="s">
        <v>2109</v>
      </c>
      <c r="F1222" t="s">
        <v>66</v>
      </c>
      <c r="G1222" t="s">
        <v>52</v>
      </c>
      <c r="H1222" t="s">
        <v>53</v>
      </c>
      <c r="J1222" t="s">
        <v>54</v>
      </c>
      <c r="K1222" s="1">
        <v>45199</v>
      </c>
      <c r="L1222">
        <v>80</v>
      </c>
      <c r="O1222" t="s">
        <v>2498</v>
      </c>
      <c r="P1222" t="s">
        <v>2111</v>
      </c>
      <c r="Q1222" t="s">
        <v>56</v>
      </c>
      <c r="R1222" t="s">
        <v>2112</v>
      </c>
      <c r="S1222" t="s">
        <v>3150</v>
      </c>
      <c r="T1222" s="1">
        <v>45162</v>
      </c>
      <c r="U1222" t="s">
        <v>58</v>
      </c>
      <c r="V1222" t="s">
        <v>58</v>
      </c>
      <c r="W1222" t="s">
        <v>2498</v>
      </c>
      <c r="X1222">
        <v>2</v>
      </c>
      <c r="Y1222" s="1">
        <v>45183</v>
      </c>
      <c r="Z1222" t="s">
        <v>71</v>
      </c>
      <c r="AA1222" t="s">
        <v>72</v>
      </c>
      <c r="AB1222" t="s">
        <v>60</v>
      </c>
      <c r="AC1222">
        <v>18</v>
      </c>
      <c r="AD1222" t="s">
        <v>54</v>
      </c>
      <c r="AE1222" t="s">
        <v>54</v>
      </c>
      <c r="AF1222" t="s">
        <v>54</v>
      </c>
      <c r="AG1222" t="s">
        <v>54</v>
      </c>
      <c r="AH1222" t="s">
        <v>3151</v>
      </c>
      <c r="AI1222" t="s">
        <v>54</v>
      </c>
      <c r="AJ1222" t="s">
        <v>54</v>
      </c>
      <c r="AK1222" t="s">
        <v>54</v>
      </c>
      <c r="AL1222" s="2">
        <v>4694269.5599999996</v>
      </c>
      <c r="AM1222">
        <v>33</v>
      </c>
      <c r="AN1222">
        <v>1</v>
      </c>
      <c r="AO1222" t="s">
        <v>74</v>
      </c>
      <c r="AP1222" s="8">
        <v>4694269.5599999996</v>
      </c>
      <c r="AQ1222" t="s">
        <v>58</v>
      </c>
      <c r="AR1222">
        <v>33</v>
      </c>
      <c r="AS1222">
        <v>18</v>
      </c>
      <c r="AT1222" t="s">
        <v>58</v>
      </c>
      <c r="AU1222" t="s">
        <v>58</v>
      </c>
      <c r="AV1222" t="b">
        <v>0</v>
      </c>
    </row>
    <row r="1223" spans="1:48">
      <c r="A1223">
        <v>1222</v>
      </c>
      <c r="B1223" t="s">
        <v>1263</v>
      </c>
      <c r="C1223" t="s">
        <v>3706</v>
      </c>
      <c r="D1223" t="s">
        <v>2108</v>
      </c>
      <c r="E1223" t="s">
        <v>2109</v>
      </c>
      <c r="F1223" t="s">
        <v>66</v>
      </c>
      <c r="G1223" t="s">
        <v>52</v>
      </c>
      <c r="H1223" t="s">
        <v>53</v>
      </c>
      <c r="J1223" t="s">
        <v>54</v>
      </c>
      <c r="K1223" s="1">
        <v>45199</v>
      </c>
      <c r="L1223">
        <v>80</v>
      </c>
      <c r="O1223" t="s">
        <v>2498</v>
      </c>
      <c r="P1223" t="s">
        <v>2111</v>
      </c>
      <c r="Q1223" t="s">
        <v>56</v>
      </c>
      <c r="R1223" t="s">
        <v>2112</v>
      </c>
      <c r="S1223" t="s">
        <v>3129</v>
      </c>
      <c r="T1223" s="1">
        <v>45160</v>
      </c>
      <c r="U1223" t="s">
        <v>58</v>
      </c>
      <c r="V1223" t="s">
        <v>58</v>
      </c>
      <c r="W1223" t="s">
        <v>2498</v>
      </c>
      <c r="X1223">
        <v>2</v>
      </c>
      <c r="Y1223" s="1">
        <v>45183</v>
      </c>
      <c r="Z1223" t="s">
        <v>71</v>
      </c>
      <c r="AA1223" t="s">
        <v>72</v>
      </c>
      <c r="AB1223" t="s">
        <v>60</v>
      </c>
      <c r="AC1223">
        <v>18</v>
      </c>
      <c r="AD1223" t="s">
        <v>54</v>
      </c>
      <c r="AE1223" t="s">
        <v>54</v>
      </c>
      <c r="AF1223" t="s">
        <v>54</v>
      </c>
      <c r="AG1223" t="s">
        <v>54</v>
      </c>
      <c r="AH1223" t="s">
        <v>3130</v>
      </c>
      <c r="AI1223" t="s">
        <v>54</v>
      </c>
      <c r="AJ1223" t="s">
        <v>54</v>
      </c>
      <c r="AK1223" t="s">
        <v>54</v>
      </c>
      <c r="AL1223" s="2">
        <v>4472613.3600000003</v>
      </c>
      <c r="AM1223">
        <v>32</v>
      </c>
      <c r="AN1223">
        <v>1</v>
      </c>
      <c r="AO1223" t="s">
        <v>74</v>
      </c>
      <c r="AP1223" s="8">
        <v>4472613.3600000003</v>
      </c>
      <c r="AQ1223" t="s">
        <v>58</v>
      </c>
      <c r="AR1223">
        <v>32</v>
      </c>
      <c r="AS1223">
        <v>18</v>
      </c>
      <c r="AT1223" t="s">
        <v>58</v>
      </c>
      <c r="AU1223" t="s">
        <v>58</v>
      </c>
      <c r="AV1223" t="b">
        <v>0</v>
      </c>
    </row>
    <row r="1224" spans="1:48">
      <c r="A1224">
        <v>1223</v>
      </c>
      <c r="B1224" t="s">
        <v>1263</v>
      </c>
      <c r="C1224" t="s">
        <v>3707</v>
      </c>
      <c r="D1224" t="s">
        <v>2108</v>
      </c>
      <c r="E1224" t="s">
        <v>2109</v>
      </c>
      <c r="F1224" t="s">
        <v>66</v>
      </c>
      <c r="G1224" t="s">
        <v>52</v>
      </c>
      <c r="H1224" t="s">
        <v>53</v>
      </c>
      <c r="J1224" t="s">
        <v>54</v>
      </c>
      <c r="K1224" s="1">
        <v>45199</v>
      </c>
      <c r="L1224">
        <v>80</v>
      </c>
      <c r="O1224" t="s">
        <v>2498</v>
      </c>
      <c r="P1224" t="s">
        <v>2111</v>
      </c>
      <c r="Q1224" t="s">
        <v>56</v>
      </c>
      <c r="R1224" t="s">
        <v>2112</v>
      </c>
      <c r="S1224" t="s">
        <v>3108</v>
      </c>
      <c r="T1224" s="1">
        <v>45159</v>
      </c>
      <c r="U1224" t="s">
        <v>58</v>
      </c>
      <c r="V1224" t="s">
        <v>58</v>
      </c>
      <c r="W1224" t="s">
        <v>2498</v>
      </c>
      <c r="X1224">
        <v>2</v>
      </c>
      <c r="Y1224" s="1">
        <v>45183</v>
      </c>
      <c r="Z1224" t="s">
        <v>71</v>
      </c>
      <c r="AA1224" t="s">
        <v>72</v>
      </c>
      <c r="AB1224" t="s">
        <v>60</v>
      </c>
      <c r="AC1224">
        <v>18</v>
      </c>
      <c r="AD1224" t="s">
        <v>54</v>
      </c>
      <c r="AE1224" t="s">
        <v>54</v>
      </c>
      <c r="AF1224" t="s">
        <v>54</v>
      </c>
      <c r="AG1224" t="s">
        <v>54</v>
      </c>
      <c r="AH1224" t="s">
        <v>3109</v>
      </c>
      <c r="AI1224" t="s">
        <v>54</v>
      </c>
      <c r="AJ1224" t="s">
        <v>54</v>
      </c>
      <c r="AK1224" t="s">
        <v>54</v>
      </c>
      <c r="AL1224" s="2">
        <v>4355933.3600000003</v>
      </c>
      <c r="AM1224">
        <v>30</v>
      </c>
      <c r="AN1224">
        <v>1</v>
      </c>
      <c r="AO1224" t="s">
        <v>74</v>
      </c>
      <c r="AP1224" s="8">
        <v>4355933.3600000003</v>
      </c>
      <c r="AQ1224" t="s">
        <v>58</v>
      </c>
      <c r="AR1224">
        <v>30</v>
      </c>
      <c r="AS1224">
        <v>18</v>
      </c>
      <c r="AT1224" t="s">
        <v>58</v>
      </c>
      <c r="AU1224" t="s">
        <v>58</v>
      </c>
      <c r="AV1224" t="b">
        <v>0</v>
      </c>
    </row>
    <row r="1225" spans="1:48">
      <c r="A1225">
        <v>1224</v>
      </c>
      <c r="B1225" t="s">
        <v>1263</v>
      </c>
      <c r="C1225" t="s">
        <v>3708</v>
      </c>
      <c r="D1225" t="s">
        <v>2108</v>
      </c>
      <c r="E1225" t="s">
        <v>2109</v>
      </c>
      <c r="F1225" t="s">
        <v>66</v>
      </c>
      <c r="G1225" t="s">
        <v>52</v>
      </c>
      <c r="H1225" t="s">
        <v>53</v>
      </c>
      <c r="J1225" t="s">
        <v>54</v>
      </c>
      <c r="K1225" s="1">
        <v>45199</v>
      </c>
      <c r="L1225">
        <v>80</v>
      </c>
      <c r="O1225" t="s">
        <v>2498</v>
      </c>
      <c r="P1225" t="s">
        <v>2111</v>
      </c>
      <c r="Q1225" t="s">
        <v>56</v>
      </c>
      <c r="R1225" t="s">
        <v>2112</v>
      </c>
      <c r="S1225" t="s">
        <v>3087</v>
      </c>
      <c r="T1225" s="1">
        <v>45156</v>
      </c>
      <c r="U1225" t="s">
        <v>58</v>
      </c>
      <c r="V1225" t="s">
        <v>58</v>
      </c>
      <c r="W1225" t="s">
        <v>2498</v>
      </c>
      <c r="X1225">
        <v>2</v>
      </c>
      <c r="Y1225" s="1">
        <v>45183</v>
      </c>
      <c r="Z1225" t="s">
        <v>71</v>
      </c>
      <c r="AA1225" t="s">
        <v>72</v>
      </c>
      <c r="AB1225" t="s">
        <v>60</v>
      </c>
      <c r="AC1225">
        <v>18</v>
      </c>
      <c r="AD1225" t="s">
        <v>54</v>
      </c>
      <c r="AE1225" t="s">
        <v>54</v>
      </c>
      <c r="AF1225" t="s">
        <v>54</v>
      </c>
      <c r="AG1225" t="s">
        <v>54</v>
      </c>
      <c r="AH1225" t="s">
        <v>3088</v>
      </c>
      <c r="AI1225" t="s">
        <v>54</v>
      </c>
      <c r="AJ1225" t="s">
        <v>54</v>
      </c>
      <c r="AK1225" t="s">
        <v>54</v>
      </c>
      <c r="AL1225" s="2">
        <v>4279355.16</v>
      </c>
      <c r="AM1225">
        <v>30</v>
      </c>
      <c r="AN1225">
        <v>1</v>
      </c>
      <c r="AO1225" t="s">
        <v>74</v>
      </c>
      <c r="AP1225" s="8">
        <v>4279355.16</v>
      </c>
      <c r="AQ1225" t="s">
        <v>58</v>
      </c>
      <c r="AR1225">
        <v>30</v>
      </c>
      <c r="AS1225">
        <v>18</v>
      </c>
      <c r="AT1225" t="s">
        <v>58</v>
      </c>
      <c r="AU1225" t="s">
        <v>58</v>
      </c>
      <c r="AV1225" t="b">
        <v>0</v>
      </c>
    </row>
    <row r="1226" spans="1:48">
      <c r="A1226">
        <v>1225</v>
      </c>
      <c r="B1226" t="s">
        <v>1263</v>
      </c>
      <c r="C1226" t="s">
        <v>3709</v>
      </c>
      <c r="D1226" t="s">
        <v>2108</v>
      </c>
      <c r="E1226" t="s">
        <v>2109</v>
      </c>
      <c r="F1226" t="s">
        <v>66</v>
      </c>
      <c r="G1226" t="s">
        <v>52</v>
      </c>
      <c r="H1226" t="s">
        <v>53</v>
      </c>
      <c r="J1226" t="s">
        <v>54</v>
      </c>
      <c r="K1226" s="1">
        <v>45199</v>
      </c>
      <c r="L1226">
        <v>80</v>
      </c>
      <c r="O1226" t="s">
        <v>2498</v>
      </c>
      <c r="P1226" t="s">
        <v>2111</v>
      </c>
      <c r="Q1226" t="s">
        <v>56</v>
      </c>
      <c r="R1226" t="s">
        <v>2112</v>
      </c>
      <c r="S1226" t="s">
        <v>3000</v>
      </c>
      <c r="T1226" s="1">
        <v>45155</v>
      </c>
      <c r="U1226" t="s">
        <v>58</v>
      </c>
      <c r="V1226" t="s">
        <v>58</v>
      </c>
      <c r="W1226" t="s">
        <v>2498</v>
      </c>
      <c r="X1226">
        <v>2</v>
      </c>
      <c r="Y1226" s="1">
        <v>45183</v>
      </c>
      <c r="Z1226" t="s">
        <v>71</v>
      </c>
      <c r="AA1226" t="s">
        <v>72</v>
      </c>
      <c r="AB1226" t="s">
        <v>60</v>
      </c>
      <c r="AC1226">
        <v>18</v>
      </c>
      <c r="AD1226" t="s">
        <v>54</v>
      </c>
      <c r="AE1226" t="s">
        <v>54</v>
      </c>
      <c r="AF1226" t="s">
        <v>54</v>
      </c>
      <c r="AG1226" t="s">
        <v>54</v>
      </c>
      <c r="AH1226" t="s">
        <v>3001</v>
      </c>
      <c r="AI1226" t="s">
        <v>54</v>
      </c>
      <c r="AJ1226" t="s">
        <v>54</v>
      </c>
      <c r="AK1226" t="s">
        <v>54</v>
      </c>
      <c r="AL1226" s="2">
        <v>4050702.56</v>
      </c>
      <c r="AM1226">
        <v>29</v>
      </c>
      <c r="AN1226">
        <v>1</v>
      </c>
      <c r="AO1226" t="s">
        <v>74</v>
      </c>
      <c r="AP1226" s="8">
        <v>4050702.56</v>
      </c>
      <c r="AQ1226" t="s">
        <v>58</v>
      </c>
      <c r="AR1226">
        <v>29</v>
      </c>
      <c r="AS1226">
        <v>18</v>
      </c>
      <c r="AT1226" t="s">
        <v>58</v>
      </c>
      <c r="AU1226" t="s">
        <v>58</v>
      </c>
      <c r="AV1226" t="b">
        <v>0</v>
      </c>
    </row>
    <row r="1227" spans="1:48">
      <c r="A1227">
        <v>1226</v>
      </c>
      <c r="B1227" t="s">
        <v>1263</v>
      </c>
      <c r="C1227" t="s">
        <v>3710</v>
      </c>
      <c r="D1227" t="s">
        <v>2108</v>
      </c>
      <c r="E1227" t="s">
        <v>2109</v>
      </c>
      <c r="F1227" t="s">
        <v>66</v>
      </c>
      <c r="G1227" t="s">
        <v>52</v>
      </c>
      <c r="H1227" t="s">
        <v>53</v>
      </c>
      <c r="J1227" t="s">
        <v>54</v>
      </c>
      <c r="K1227" s="1">
        <v>45199</v>
      </c>
      <c r="L1227">
        <v>80</v>
      </c>
      <c r="O1227" t="s">
        <v>2498</v>
      </c>
      <c r="P1227" t="s">
        <v>2111</v>
      </c>
      <c r="Q1227" t="s">
        <v>56</v>
      </c>
      <c r="R1227" t="s">
        <v>2112</v>
      </c>
      <c r="S1227" t="s">
        <v>3003</v>
      </c>
      <c r="T1227" s="1">
        <v>45154</v>
      </c>
      <c r="U1227" t="s">
        <v>58</v>
      </c>
      <c r="V1227" t="s">
        <v>58</v>
      </c>
      <c r="W1227" t="s">
        <v>2498</v>
      </c>
      <c r="X1227">
        <v>2</v>
      </c>
      <c r="Y1227" s="1">
        <v>45183</v>
      </c>
      <c r="Z1227" t="s">
        <v>71</v>
      </c>
      <c r="AA1227" t="s">
        <v>72</v>
      </c>
      <c r="AB1227" t="s">
        <v>60</v>
      </c>
      <c r="AC1227">
        <v>18</v>
      </c>
      <c r="AD1227" t="s">
        <v>54</v>
      </c>
      <c r="AE1227" t="s">
        <v>54</v>
      </c>
      <c r="AF1227" t="s">
        <v>54</v>
      </c>
      <c r="AG1227" t="s">
        <v>54</v>
      </c>
      <c r="AH1227" t="s">
        <v>3004</v>
      </c>
      <c r="AI1227" t="s">
        <v>54</v>
      </c>
      <c r="AJ1227" t="s">
        <v>54</v>
      </c>
      <c r="AK1227" t="s">
        <v>54</v>
      </c>
      <c r="AL1227" s="2">
        <v>4214037.5599999996</v>
      </c>
      <c r="AM1227">
        <v>30</v>
      </c>
      <c r="AN1227">
        <v>1</v>
      </c>
      <c r="AO1227" t="s">
        <v>74</v>
      </c>
      <c r="AP1227" s="8">
        <v>4214037.5599999996</v>
      </c>
      <c r="AQ1227" t="s">
        <v>58</v>
      </c>
      <c r="AR1227">
        <v>30</v>
      </c>
      <c r="AS1227">
        <v>18</v>
      </c>
      <c r="AT1227" t="s">
        <v>58</v>
      </c>
      <c r="AU1227" t="s">
        <v>58</v>
      </c>
      <c r="AV1227" t="b">
        <v>0</v>
      </c>
    </row>
    <row r="1228" spans="1:48">
      <c r="A1228">
        <v>1227</v>
      </c>
      <c r="B1228" t="s">
        <v>1263</v>
      </c>
      <c r="C1228" t="s">
        <v>3711</v>
      </c>
      <c r="D1228" t="s">
        <v>2108</v>
      </c>
      <c r="E1228" t="s">
        <v>2109</v>
      </c>
      <c r="F1228" t="s">
        <v>66</v>
      </c>
      <c r="G1228" t="s">
        <v>52</v>
      </c>
      <c r="H1228" t="s">
        <v>53</v>
      </c>
      <c r="J1228" t="s">
        <v>54</v>
      </c>
      <c r="K1228" s="1">
        <v>45199</v>
      </c>
      <c r="L1228">
        <v>80</v>
      </c>
      <c r="O1228" t="s">
        <v>2498</v>
      </c>
      <c r="P1228" t="s">
        <v>2111</v>
      </c>
      <c r="Q1228" t="s">
        <v>56</v>
      </c>
      <c r="R1228" t="s">
        <v>2112</v>
      </c>
      <c r="S1228" t="s">
        <v>3712</v>
      </c>
      <c r="T1228" s="1">
        <v>45183</v>
      </c>
      <c r="U1228" t="s">
        <v>58</v>
      </c>
      <c r="V1228" t="s">
        <v>58</v>
      </c>
      <c r="W1228" t="s">
        <v>2498</v>
      </c>
      <c r="X1228">
        <v>2</v>
      </c>
      <c r="Y1228" s="1">
        <v>45183</v>
      </c>
      <c r="Z1228" t="s">
        <v>71</v>
      </c>
      <c r="AA1228" t="s">
        <v>72</v>
      </c>
      <c r="AB1228" t="s">
        <v>60</v>
      </c>
      <c r="AC1228">
        <v>18</v>
      </c>
      <c r="AD1228" t="s">
        <v>54</v>
      </c>
      <c r="AE1228" t="s">
        <v>54</v>
      </c>
      <c r="AF1228" t="s">
        <v>54</v>
      </c>
      <c r="AG1228" t="s">
        <v>54</v>
      </c>
      <c r="AH1228" t="s">
        <v>3713</v>
      </c>
      <c r="AI1228" t="s">
        <v>54</v>
      </c>
      <c r="AJ1228" t="s">
        <v>54</v>
      </c>
      <c r="AK1228" t="s">
        <v>54</v>
      </c>
      <c r="AL1228" s="2">
        <v>6056071.3700000001</v>
      </c>
      <c r="AM1228">
        <v>45</v>
      </c>
      <c r="AN1228">
        <v>1</v>
      </c>
      <c r="AO1228" t="s">
        <v>74</v>
      </c>
      <c r="AP1228" s="8">
        <v>6056071.3700000001</v>
      </c>
      <c r="AQ1228" t="s">
        <v>58</v>
      </c>
      <c r="AR1228">
        <v>45</v>
      </c>
      <c r="AS1228">
        <v>18</v>
      </c>
      <c r="AT1228" t="s">
        <v>58</v>
      </c>
      <c r="AU1228" t="s">
        <v>58</v>
      </c>
      <c r="AV1228" t="b">
        <v>0</v>
      </c>
    </row>
    <row r="1229" spans="1:48">
      <c r="A1229">
        <v>1228</v>
      </c>
      <c r="B1229" t="s">
        <v>1263</v>
      </c>
      <c r="C1229" t="s">
        <v>3714</v>
      </c>
      <c r="D1229" t="s">
        <v>2108</v>
      </c>
      <c r="E1229" t="s">
        <v>2109</v>
      </c>
      <c r="F1229" t="s">
        <v>66</v>
      </c>
      <c r="G1229" t="s">
        <v>52</v>
      </c>
      <c r="H1229" t="s">
        <v>53</v>
      </c>
      <c r="J1229" t="s">
        <v>54</v>
      </c>
      <c r="K1229" s="1">
        <v>45199</v>
      </c>
      <c r="L1229">
        <v>80</v>
      </c>
      <c r="O1229" t="s">
        <v>2498</v>
      </c>
      <c r="P1229" t="s">
        <v>2111</v>
      </c>
      <c r="Q1229" t="s">
        <v>56</v>
      </c>
      <c r="R1229" t="s">
        <v>2112</v>
      </c>
      <c r="S1229" t="s">
        <v>3715</v>
      </c>
      <c r="T1229" s="1">
        <v>45182</v>
      </c>
      <c r="U1229" t="s">
        <v>58</v>
      </c>
      <c r="V1229" t="s">
        <v>58</v>
      </c>
      <c r="W1229" t="s">
        <v>2498</v>
      </c>
      <c r="X1229">
        <v>2</v>
      </c>
      <c r="Y1229" s="1">
        <v>45183</v>
      </c>
      <c r="Z1229" t="s">
        <v>71</v>
      </c>
      <c r="AA1229" t="s">
        <v>72</v>
      </c>
      <c r="AB1229" t="s">
        <v>60</v>
      </c>
      <c r="AC1229">
        <v>18</v>
      </c>
      <c r="AD1229" t="s">
        <v>54</v>
      </c>
      <c r="AE1229" t="s">
        <v>54</v>
      </c>
      <c r="AF1229" t="s">
        <v>54</v>
      </c>
      <c r="AG1229" t="s">
        <v>54</v>
      </c>
      <c r="AH1229" t="s">
        <v>3716</v>
      </c>
      <c r="AI1229" t="s">
        <v>54</v>
      </c>
      <c r="AJ1229" t="s">
        <v>54</v>
      </c>
      <c r="AK1229" t="s">
        <v>54</v>
      </c>
      <c r="AL1229" s="2">
        <v>6005610.1699999999</v>
      </c>
      <c r="AM1229">
        <v>43</v>
      </c>
      <c r="AN1229">
        <v>1</v>
      </c>
      <c r="AO1229" t="s">
        <v>74</v>
      </c>
      <c r="AP1229" s="8">
        <v>6005610.1699999999</v>
      </c>
      <c r="AQ1229" t="s">
        <v>58</v>
      </c>
      <c r="AR1229">
        <v>43</v>
      </c>
      <c r="AS1229">
        <v>18</v>
      </c>
      <c r="AT1229" t="s">
        <v>58</v>
      </c>
      <c r="AU1229" t="s">
        <v>58</v>
      </c>
      <c r="AV1229" t="b">
        <v>0</v>
      </c>
    </row>
    <row r="1230" spans="1:48">
      <c r="A1230">
        <v>1229</v>
      </c>
      <c r="B1230" t="s">
        <v>1510</v>
      </c>
      <c r="C1230" t="s">
        <v>3717</v>
      </c>
      <c r="D1230" t="s">
        <v>2108</v>
      </c>
      <c r="E1230" t="s">
        <v>2109</v>
      </c>
      <c r="F1230" t="s">
        <v>66</v>
      </c>
      <c r="G1230" t="s">
        <v>52</v>
      </c>
      <c r="H1230" t="s">
        <v>53</v>
      </c>
      <c r="J1230" t="s">
        <v>54</v>
      </c>
      <c r="K1230" s="1">
        <v>45199</v>
      </c>
      <c r="L1230">
        <v>80</v>
      </c>
      <c r="O1230" t="s">
        <v>2296</v>
      </c>
      <c r="P1230" t="s">
        <v>2111</v>
      </c>
      <c r="Q1230" t="s">
        <v>56</v>
      </c>
      <c r="R1230" t="s">
        <v>2112</v>
      </c>
      <c r="S1230" t="s">
        <v>3718</v>
      </c>
      <c r="T1230" s="1">
        <v>45183</v>
      </c>
      <c r="U1230" t="s">
        <v>58</v>
      </c>
      <c r="V1230" t="s">
        <v>58</v>
      </c>
      <c r="W1230" t="s">
        <v>2296</v>
      </c>
      <c r="X1230">
        <v>2</v>
      </c>
      <c r="Y1230" s="1">
        <v>45183</v>
      </c>
      <c r="Z1230" t="s">
        <v>71</v>
      </c>
      <c r="AA1230" t="s">
        <v>72</v>
      </c>
      <c r="AB1230" t="s">
        <v>60</v>
      </c>
      <c r="AC1230">
        <v>16</v>
      </c>
      <c r="AD1230" t="s">
        <v>54</v>
      </c>
      <c r="AE1230" t="s">
        <v>54</v>
      </c>
      <c r="AF1230" t="s">
        <v>54</v>
      </c>
      <c r="AG1230" t="s">
        <v>54</v>
      </c>
      <c r="AH1230" t="s">
        <v>3719</v>
      </c>
      <c r="AI1230" t="s">
        <v>54</v>
      </c>
      <c r="AJ1230" t="s">
        <v>54</v>
      </c>
      <c r="AK1230" t="s">
        <v>54</v>
      </c>
      <c r="AL1230" s="2">
        <v>2604391.37</v>
      </c>
      <c r="AM1230">
        <v>31</v>
      </c>
      <c r="AN1230">
        <v>1</v>
      </c>
      <c r="AO1230" t="s">
        <v>74</v>
      </c>
      <c r="AP1230" s="8">
        <v>2604391.37</v>
      </c>
      <c r="AQ1230" t="s">
        <v>58</v>
      </c>
      <c r="AR1230">
        <v>31</v>
      </c>
      <c r="AS1230">
        <v>16</v>
      </c>
      <c r="AT1230" t="s">
        <v>58</v>
      </c>
      <c r="AU1230" t="s">
        <v>58</v>
      </c>
      <c r="AV1230" t="b">
        <v>0</v>
      </c>
    </row>
    <row r="1231" spans="1:48">
      <c r="A1231">
        <v>1230</v>
      </c>
      <c r="B1231" t="s">
        <v>3581</v>
      </c>
      <c r="C1231" t="s">
        <v>3720</v>
      </c>
      <c r="D1231" t="s">
        <v>2108</v>
      </c>
      <c r="E1231" t="s">
        <v>2109</v>
      </c>
      <c r="F1231" t="s">
        <v>66</v>
      </c>
      <c r="G1231" t="s">
        <v>52</v>
      </c>
      <c r="H1231" t="s">
        <v>53</v>
      </c>
      <c r="J1231" t="s">
        <v>54</v>
      </c>
      <c r="K1231" s="1">
        <v>45199</v>
      </c>
      <c r="L1231">
        <v>40</v>
      </c>
      <c r="O1231" t="s">
        <v>2174</v>
      </c>
      <c r="P1231" t="s">
        <v>2111</v>
      </c>
      <c r="Q1231" t="s">
        <v>56</v>
      </c>
      <c r="R1231" t="s">
        <v>2112</v>
      </c>
      <c r="S1231" t="s">
        <v>3721</v>
      </c>
      <c r="T1231" s="1">
        <v>45183</v>
      </c>
      <c r="U1231" t="s">
        <v>58</v>
      </c>
      <c r="V1231" t="s">
        <v>58</v>
      </c>
      <c r="W1231" t="s">
        <v>2174</v>
      </c>
      <c r="X1231">
        <v>2</v>
      </c>
      <c r="Y1231" s="1">
        <v>45183</v>
      </c>
      <c r="Z1231" t="s">
        <v>80</v>
      </c>
      <c r="AA1231" t="s">
        <v>59</v>
      </c>
      <c r="AB1231" t="s">
        <v>60</v>
      </c>
      <c r="AC1231">
        <v>10</v>
      </c>
      <c r="AD1231" t="s">
        <v>54</v>
      </c>
      <c r="AE1231" t="s">
        <v>54</v>
      </c>
      <c r="AF1231" t="s">
        <v>54</v>
      </c>
      <c r="AG1231" t="s">
        <v>54</v>
      </c>
      <c r="AH1231" t="s">
        <v>3722</v>
      </c>
      <c r="AI1231" t="s">
        <v>54</v>
      </c>
      <c r="AJ1231" t="s">
        <v>54</v>
      </c>
      <c r="AK1231" t="s">
        <v>54</v>
      </c>
      <c r="AL1231" s="2">
        <v>3446144.11</v>
      </c>
      <c r="AM1231">
        <v>16</v>
      </c>
      <c r="AN1231">
        <v>1</v>
      </c>
      <c r="AO1231" t="s">
        <v>61</v>
      </c>
      <c r="AP1231" s="8">
        <v>3446144.11</v>
      </c>
      <c r="AQ1231" t="s">
        <v>58</v>
      </c>
      <c r="AR1231">
        <v>16</v>
      </c>
      <c r="AS1231">
        <v>10</v>
      </c>
      <c r="AT1231" t="s">
        <v>58</v>
      </c>
      <c r="AU1231" t="s">
        <v>58</v>
      </c>
      <c r="AV1231" t="b">
        <v>0</v>
      </c>
    </row>
    <row r="1232" spans="1:48">
      <c r="A1232">
        <v>1231</v>
      </c>
      <c r="B1232" t="s">
        <v>3451</v>
      </c>
      <c r="C1232" t="s">
        <v>3723</v>
      </c>
      <c r="D1232" t="s">
        <v>2108</v>
      </c>
      <c r="E1232" t="s">
        <v>2109</v>
      </c>
      <c r="F1232" t="s">
        <v>66</v>
      </c>
      <c r="G1232" t="s">
        <v>52</v>
      </c>
      <c r="H1232" t="s">
        <v>53</v>
      </c>
      <c r="J1232" t="s">
        <v>54</v>
      </c>
      <c r="K1232" s="1">
        <v>45199</v>
      </c>
      <c r="L1232">
        <v>40</v>
      </c>
      <c r="O1232" t="s">
        <v>2110</v>
      </c>
      <c r="P1232" t="s">
        <v>2111</v>
      </c>
      <c r="Q1232" t="s">
        <v>56</v>
      </c>
      <c r="R1232" t="s">
        <v>2112</v>
      </c>
      <c r="S1232" t="s">
        <v>3724</v>
      </c>
      <c r="T1232" s="1">
        <v>45183</v>
      </c>
      <c r="U1232" t="s">
        <v>58</v>
      </c>
      <c r="V1232" t="s">
        <v>58</v>
      </c>
      <c r="W1232" t="s">
        <v>2110</v>
      </c>
      <c r="X1232">
        <v>2</v>
      </c>
      <c r="Y1232" s="1">
        <v>45183</v>
      </c>
      <c r="Z1232" t="s">
        <v>80</v>
      </c>
      <c r="AA1232" t="s">
        <v>59</v>
      </c>
      <c r="AB1232" t="s">
        <v>60</v>
      </c>
      <c r="AC1232">
        <v>11</v>
      </c>
      <c r="AD1232" t="s">
        <v>54</v>
      </c>
      <c r="AE1232" t="s">
        <v>54</v>
      </c>
      <c r="AF1232" t="s">
        <v>54</v>
      </c>
      <c r="AG1232" t="s">
        <v>54</v>
      </c>
      <c r="AH1232" t="s">
        <v>3725</v>
      </c>
      <c r="AI1232" t="s">
        <v>54</v>
      </c>
      <c r="AJ1232" t="s">
        <v>54</v>
      </c>
      <c r="AK1232" t="s">
        <v>54</v>
      </c>
      <c r="AL1232" s="2">
        <v>2255688.29</v>
      </c>
      <c r="AM1232">
        <v>28</v>
      </c>
      <c r="AN1232">
        <v>1</v>
      </c>
      <c r="AO1232" t="s">
        <v>61</v>
      </c>
      <c r="AP1232" s="8">
        <v>2255688.29</v>
      </c>
      <c r="AQ1232" t="s">
        <v>58</v>
      </c>
      <c r="AR1232">
        <v>28</v>
      </c>
      <c r="AS1232">
        <v>11</v>
      </c>
      <c r="AT1232" t="s">
        <v>58</v>
      </c>
      <c r="AU1232" t="s">
        <v>58</v>
      </c>
      <c r="AV1232" t="b">
        <v>0</v>
      </c>
    </row>
    <row r="1233" spans="1:48">
      <c r="A1233">
        <v>1232</v>
      </c>
      <c r="B1233" t="s">
        <v>1354</v>
      </c>
      <c r="C1233" t="s">
        <v>3726</v>
      </c>
      <c r="D1233" t="s">
        <v>2108</v>
      </c>
      <c r="E1233" t="s">
        <v>2109</v>
      </c>
      <c r="F1233" t="s">
        <v>66</v>
      </c>
      <c r="G1233" t="s">
        <v>52</v>
      </c>
      <c r="H1233" t="s">
        <v>53</v>
      </c>
      <c r="J1233" t="s">
        <v>54</v>
      </c>
      <c r="K1233" s="1">
        <v>45199</v>
      </c>
      <c r="L1233">
        <v>80</v>
      </c>
      <c r="O1233" t="s">
        <v>2225</v>
      </c>
      <c r="P1233" t="s">
        <v>2111</v>
      </c>
      <c r="Q1233" t="s">
        <v>56</v>
      </c>
      <c r="R1233" t="s">
        <v>2112</v>
      </c>
      <c r="S1233" t="s">
        <v>3727</v>
      </c>
      <c r="T1233" s="1">
        <v>45184</v>
      </c>
      <c r="U1233" t="s">
        <v>58</v>
      </c>
      <c r="V1233" t="s">
        <v>58</v>
      </c>
      <c r="W1233" t="s">
        <v>2225</v>
      </c>
      <c r="X1233">
        <v>2</v>
      </c>
      <c r="Y1233" s="1">
        <v>45184</v>
      </c>
      <c r="Z1233" t="s">
        <v>71</v>
      </c>
      <c r="AA1233" t="s">
        <v>72</v>
      </c>
      <c r="AB1233" t="s">
        <v>60</v>
      </c>
      <c r="AC1233">
        <v>4</v>
      </c>
      <c r="AD1233" t="s">
        <v>54</v>
      </c>
      <c r="AE1233" t="s">
        <v>54</v>
      </c>
      <c r="AF1233" t="s">
        <v>54</v>
      </c>
      <c r="AG1233" t="s">
        <v>54</v>
      </c>
      <c r="AH1233" t="s">
        <v>3728</v>
      </c>
      <c r="AI1233" t="s">
        <v>54</v>
      </c>
      <c r="AJ1233" t="s">
        <v>54</v>
      </c>
      <c r="AK1233" t="s">
        <v>54</v>
      </c>
      <c r="AL1233" s="2">
        <v>2935194.95</v>
      </c>
      <c r="AM1233">
        <v>16</v>
      </c>
      <c r="AN1233">
        <v>1</v>
      </c>
      <c r="AO1233" t="s">
        <v>74</v>
      </c>
      <c r="AP1233" s="8">
        <v>2935194.95</v>
      </c>
      <c r="AQ1233" t="s">
        <v>58</v>
      </c>
      <c r="AR1233">
        <v>16</v>
      </c>
      <c r="AS1233">
        <v>4</v>
      </c>
      <c r="AT1233" t="s">
        <v>58</v>
      </c>
      <c r="AU1233" t="s">
        <v>58</v>
      </c>
      <c r="AV1233" t="b">
        <v>0</v>
      </c>
    </row>
    <row r="1234" spans="1:48">
      <c r="A1234">
        <v>1233</v>
      </c>
      <c r="B1234" t="s">
        <v>1425</v>
      </c>
      <c r="C1234" t="s">
        <v>3729</v>
      </c>
      <c r="D1234" t="s">
        <v>2108</v>
      </c>
      <c r="E1234" t="s">
        <v>2109</v>
      </c>
      <c r="F1234" t="s">
        <v>66</v>
      </c>
      <c r="G1234" t="s">
        <v>52</v>
      </c>
      <c r="H1234" t="s">
        <v>53</v>
      </c>
      <c r="J1234" t="s">
        <v>54</v>
      </c>
      <c r="K1234" s="1">
        <v>45199</v>
      </c>
      <c r="L1234">
        <v>80</v>
      </c>
      <c r="O1234" t="s">
        <v>2520</v>
      </c>
      <c r="P1234" t="s">
        <v>2111</v>
      </c>
      <c r="Q1234" t="s">
        <v>56</v>
      </c>
      <c r="R1234" t="s">
        <v>2112</v>
      </c>
      <c r="S1234" t="s">
        <v>3730</v>
      </c>
      <c r="T1234" s="1">
        <v>45184</v>
      </c>
      <c r="U1234" t="s">
        <v>58</v>
      </c>
      <c r="V1234" t="s">
        <v>58</v>
      </c>
      <c r="W1234" t="s">
        <v>2520</v>
      </c>
      <c r="X1234">
        <v>2</v>
      </c>
      <c r="Y1234" s="1">
        <v>45184</v>
      </c>
      <c r="Z1234" t="s">
        <v>71</v>
      </c>
      <c r="AA1234" t="s">
        <v>72</v>
      </c>
      <c r="AB1234" t="s">
        <v>60</v>
      </c>
      <c r="AC1234">
        <v>7</v>
      </c>
      <c r="AD1234" t="s">
        <v>54</v>
      </c>
      <c r="AE1234" t="s">
        <v>54</v>
      </c>
      <c r="AF1234" t="s">
        <v>54</v>
      </c>
      <c r="AG1234" t="s">
        <v>54</v>
      </c>
      <c r="AH1234" t="s">
        <v>3731</v>
      </c>
      <c r="AI1234" t="s">
        <v>54</v>
      </c>
      <c r="AJ1234" t="s">
        <v>54</v>
      </c>
      <c r="AK1234" t="s">
        <v>54</v>
      </c>
      <c r="AL1234" s="2">
        <v>2450000</v>
      </c>
      <c r="AM1234">
        <v>15</v>
      </c>
      <c r="AN1234">
        <v>1</v>
      </c>
      <c r="AO1234" t="s">
        <v>74</v>
      </c>
      <c r="AP1234" s="8">
        <v>2450000</v>
      </c>
      <c r="AQ1234" t="s">
        <v>58</v>
      </c>
      <c r="AR1234">
        <v>15</v>
      </c>
      <c r="AS1234">
        <v>7</v>
      </c>
      <c r="AT1234" t="s">
        <v>58</v>
      </c>
      <c r="AU1234" t="s">
        <v>58</v>
      </c>
      <c r="AV1234" t="b">
        <v>0</v>
      </c>
    </row>
    <row r="1235" spans="1:48">
      <c r="A1235">
        <v>1234</v>
      </c>
      <c r="B1235" t="s">
        <v>1709</v>
      </c>
      <c r="C1235" t="s">
        <v>3732</v>
      </c>
      <c r="D1235" t="s">
        <v>2108</v>
      </c>
      <c r="E1235" t="s">
        <v>2109</v>
      </c>
      <c r="F1235" t="s">
        <v>66</v>
      </c>
      <c r="G1235" t="s">
        <v>52</v>
      </c>
      <c r="H1235" t="s">
        <v>53</v>
      </c>
      <c r="J1235" t="s">
        <v>54</v>
      </c>
      <c r="K1235" s="1">
        <v>45199</v>
      </c>
      <c r="L1235">
        <v>80</v>
      </c>
      <c r="O1235" t="s">
        <v>2174</v>
      </c>
      <c r="P1235" t="s">
        <v>2111</v>
      </c>
      <c r="Q1235" t="s">
        <v>56</v>
      </c>
      <c r="R1235" t="s">
        <v>2112</v>
      </c>
      <c r="S1235" t="s">
        <v>3733</v>
      </c>
      <c r="T1235" s="1">
        <v>45184</v>
      </c>
      <c r="U1235" t="s">
        <v>58</v>
      </c>
      <c r="V1235" t="s">
        <v>58</v>
      </c>
      <c r="W1235" t="s">
        <v>2174</v>
      </c>
      <c r="X1235">
        <v>2</v>
      </c>
      <c r="Y1235" s="1">
        <v>45184</v>
      </c>
      <c r="Z1235" t="s">
        <v>71</v>
      </c>
      <c r="AA1235" t="s">
        <v>72</v>
      </c>
      <c r="AB1235" t="s">
        <v>60</v>
      </c>
      <c r="AC1235">
        <v>10</v>
      </c>
      <c r="AD1235" t="s">
        <v>54</v>
      </c>
      <c r="AE1235" t="s">
        <v>54</v>
      </c>
      <c r="AF1235" t="s">
        <v>54</v>
      </c>
      <c r="AG1235" t="s">
        <v>54</v>
      </c>
      <c r="AH1235" t="s">
        <v>3734</v>
      </c>
      <c r="AI1235" t="s">
        <v>54</v>
      </c>
      <c r="AJ1235" t="s">
        <v>54</v>
      </c>
      <c r="AK1235" t="s">
        <v>54</v>
      </c>
      <c r="AL1235" s="2">
        <v>3336680.8</v>
      </c>
      <c r="AM1235">
        <v>11</v>
      </c>
      <c r="AN1235">
        <v>1</v>
      </c>
      <c r="AO1235" t="s">
        <v>74</v>
      </c>
      <c r="AP1235" s="8">
        <v>3336680.8</v>
      </c>
      <c r="AQ1235" t="s">
        <v>58</v>
      </c>
      <c r="AR1235">
        <v>11</v>
      </c>
      <c r="AS1235">
        <v>10</v>
      </c>
      <c r="AT1235" t="s">
        <v>58</v>
      </c>
      <c r="AU1235" t="s">
        <v>58</v>
      </c>
      <c r="AV1235" t="b">
        <v>0</v>
      </c>
    </row>
    <row r="1236" spans="1:48">
      <c r="A1236">
        <v>1235</v>
      </c>
      <c r="B1236" t="s">
        <v>1243</v>
      </c>
      <c r="C1236" t="s">
        <v>3735</v>
      </c>
      <c r="D1236" t="s">
        <v>2108</v>
      </c>
      <c r="E1236" t="s">
        <v>2109</v>
      </c>
      <c r="F1236" t="s">
        <v>66</v>
      </c>
      <c r="G1236" t="s">
        <v>52</v>
      </c>
      <c r="H1236" t="s">
        <v>53</v>
      </c>
      <c r="J1236" t="s">
        <v>54</v>
      </c>
      <c r="K1236" s="1">
        <v>45199</v>
      </c>
      <c r="L1236">
        <v>100</v>
      </c>
      <c r="O1236" t="s">
        <v>2110</v>
      </c>
      <c r="P1236" t="s">
        <v>2111</v>
      </c>
      <c r="Q1236" t="s">
        <v>56</v>
      </c>
      <c r="R1236" t="s">
        <v>2112</v>
      </c>
      <c r="S1236" t="s">
        <v>3736</v>
      </c>
      <c r="T1236" s="1">
        <v>45184</v>
      </c>
      <c r="U1236" t="s">
        <v>58</v>
      </c>
      <c r="V1236" t="s">
        <v>58</v>
      </c>
      <c r="W1236" t="s">
        <v>2110</v>
      </c>
      <c r="X1236">
        <v>2</v>
      </c>
      <c r="Y1236" s="1">
        <v>45184</v>
      </c>
      <c r="Z1236" t="s">
        <v>71</v>
      </c>
      <c r="AA1236" t="s">
        <v>72</v>
      </c>
      <c r="AB1236" t="s">
        <v>60</v>
      </c>
      <c r="AC1236">
        <v>11</v>
      </c>
      <c r="AD1236" t="s">
        <v>54</v>
      </c>
      <c r="AE1236" t="s">
        <v>54</v>
      </c>
      <c r="AF1236" t="s">
        <v>54</v>
      </c>
      <c r="AG1236" t="s">
        <v>54</v>
      </c>
      <c r="AH1236" t="s">
        <v>3737</v>
      </c>
      <c r="AI1236" t="s">
        <v>54</v>
      </c>
      <c r="AJ1236" t="s">
        <v>54</v>
      </c>
      <c r="AK1236" t="s">
        <v>54</v>
      </c>
      <c r="AL1236" s="2">
        <v>5388000</v>
      </c>
      <c r="AM1236">
        <v>14</v>
      </c>
      <c r="AN1236">
        <v>1</v>
      </c>
      <c r="AO1236" t="s">
        <v>74</v>
      </c>
      <c r="AP1236" s="8">
        <v>5388000</v>
      </c>
      <c r="AQ1236" t="s">
        <v>58</v>
      </c>
      <c r="AR1236">
        <v>14</v>
      </c>
      <c r="AS1236">
        <v>11</v>
      </c>
      <c r="AT1236" t="s">
        <v>58</v>
      </c>
      <c r="AU1236" t="s">
        <v>58</v>
      </c>
      <c r="AV1236" t="b">
        <v>0</v>
      </c>
    </row>
    <row r="1237" spans="1:48">
      <c r="A1237">
        <v>1236</v>
      </c>
      <c r="B1237" t="s">
        <v>3738</v>
      </c>
      <c r="C1237" t="s">
        <v>3739</v>
      </c>
      <c r="D1237" t="s">
        <v>2108</v>
      </c>
      <c r="E1237" t="s">
        <v>2109</v>
      </c>
      <c r="F1237" t="s">
        <v>66</v>
      </c>
      <c r="G1237" t="s">
        <v>52</v>
      </c>
      <c r="H1237" t="s">
        <v>53</v>
      </c>
      <c r="J1237" t="s">
        <v>54</v>
      </c>
      <c r="K1237" s="1">
        <v>45199</v>
      </c>
      <c r="L1237">
        <v>40</v>
      </c>
      <c r="O1237" t="s">
        <v>2357</v>
      </c>
      <c r="P1237" t="s">
        <v>2111</v>
      </c>
      <c r="Q1237" t="s">
        <v>56</v>
      </c>
      <c r="R1237" t="s">
        <v>2112</v>
      </c>
      <c r="S1237" t="s">
        <v>3740</v>
      </c>
      <c r="T1237" s="1">
        <v>45184</v>
      </c>
      <c r="U1237" t="s">
        <v>58</v>
      </c>
      <c r="V1237" t="s">
        <v>58</v>
      </c>
      <c r="W1237" t="s">
        <v>2357</v>
      </c>
      <c r="X1237">
        <v>2</v>
      </c>
      <c r="Y1237" s="1">
        <v>45184</v>
      </c>
      <c r="Z1237" t="s">
        <v>71</v>
      </c>
      <c r="AA1237" t="s">
        <v>72</v>
      </c>
      <c r="AB1237" t="s">
        <v>60</v>
      </c>
      <c r="AC1237">
        <v>12</v>
      </c>
      <c r="AD1237" t="s">
        <v>54</v>
      </c>
      <c r="AE1237" t="s">
        <v>54</v>
      </c>
      <c r="AF1237" t="s">
        <v>54</v>
      </c>
      <c r="AG1237" t="s">
        <v>54</v>
      </c>
      <c r="AH1237" t="s">
        <v>3741</v>
      </c>
      <c r="AI1237" t="s">
        <v>54</v>
      </c>
      <c r="AJ1237" t="s">
        <v>54</v>
      </c>
      <c r="AK1237" t="s">
        <v>54</v>
      </c>
      <c r="AL1237" s="2">
        <v>3208625.67</v>
      </c>
      <c r="AM1237">
        <v>52</v>
      </c>
      <c r="AN1237">
        <v>1</v>
      </c>
      <c r="AO1237" t="s">
        <v>74</v>
      </c>
      <c r="AP1237" s="8">
        <v>3208625.67</v>
      </c>
      <c r="AQ1237" t="s">
        <v>58</v>
      </c>
      <c r="AR1237">
        <v>52</v>
      </c>
      <c r="AS1237">
        <v>12</v>
      </c>
      <c r="AT1237" t="s">
        <v>58</v>
      </c>
      <c r="AU1237" t="s">
        <v>58</v>
      </c>
      <c r="AV1237" t="b">
        <v>0</v>
      </c>
    </row>
    <row r="1238" spans="1:48">
      <c r="A1238">
        <v>1237</v>
      </c>
      <c r="B1238" t="s">
        <v>3738</v>
      </c>
      <c r="C1238" t="s">
        <v>3742</v>
      </c>
      <c r="D1238" t="s">
        <v>2108</v>
      </c>
      <c r="E1238" t="s">
        <v>2109</v>
      </c>
      <c r="F1238" t="s">
        <v>66</v>
      </c>
      <c r="G1238" t="s">
        <v>52</v>
      </c>
      <c r="H1238" t="s">
        <v>53</v>
      </c>
      <c r="J1238" t="s">
        <v>54</v>
      </c>
      <c r="K1238" s="1">
        <v>45199</v>
      </c>
      <c r="L1238">
        <v>40</v>
      </c>
      <c r="O1238" t="s">
        <v>2357</v>
      </c>
      <c r="P1238" t="s">
        <v>2111</v>
      </c>
      <c r="Q1238" t="s">
        <v>56</v>
      </c>
      <c r="R1238" t="s">
        <v>2112</v>
      </c>
      <c r="S1238" t="s">
        <v>3123</v>
      </c>
      <c r="T1238" s="1">
        <v>45160</v>
      </c>
      <c r="U1238" t="s">
        <v>58</v>
      </c>
      <c r="V1238" t="s">
        <v>58</v>
      </c>
      <c r="W1238" t="s">
        <v>2357</v>
      </c>
      <c r="X1238">
        <v>2</v>
      </c>
      <c r="Y1238" s="1">
        <v>45184</v>
      </c>
      <c r="Z1238" t="s">
        <v>71</v>
      </c>
      <c r="AA1238" t="s">
        <v>72</v>
      </c>
      <c r="AB1238" t="s">
        <v>60</v>
      </c>
      <c r="AC1238">
        <v>12</v>
      </c>
      <c r="AD1238" t="s">
        <v>54</v>
      </c>
      <c r="AE1238" t="s">
        <v>54</v>
      </c>
      <c r="AF1238" t="s">
        <v>54</v>
      </c>
      <c r="AG1238" t="s">
        <v>54</v>
      </c>
      <c r="AH1238" t="s">
        <v>3124</v>
      </c>
      <c r="AI1238" t="s">
        <v>54</v>
      </c>
      <c r="AJ1238" t="s">
        <v>54</v>
      </c>
      <c r="AK1238" t="s">
        <v>54</v>
      </c>
      <c r="AL1238" s="2">
        <v>2025426.4</v>
      </c>
      <c r="AM1238">
        <v>36</v>
      </c>
      <c r="AN1238">
        <v>1</v>
      </c>
      <c r="AO1238" t="s">
        <v>74</v>
      </c>
      <c r="AP1238" s="8">
        <v>2025426.4</v>
      </c>
      <c r="AQ1238" t="s">
        <v>58</v>
      </c>
      <c r="AR1238">
        <v>36</v>
      </c>
      <c r="AS1238">
        <v>12</v>
      </c>
      <c r="AT1238" t="s">
        <v>58</v>
      </c>
      <c r="AU1238" t="s">
        <v>58</v>
      </c>
      <c r="AV1238" t="b">
        <v>0</v>
      </c>
    </row>
    <row r="1239" spans="1:48">
      <c r="A1239">
        <v>1238</v>
      </c>
      <c r="B1239" t="s">
        <v>3738</v>
      </c>
      <c r="C1239" t="s">
        <v>3743</v>
      </c>
      <c r="D1239" t="s">
        <v>2108</v>
      </c>
      <c r="E1239" t="s">
        <v>2109</v>
      </c>
      <c r="F1239" t="s">
        <v>66</v>
      </c>
      <c r="G1239" t="s">
        <v>52</v>
      </c>
      <c r="H1239" t="s">
        <v>53</v>
      </c>
      <c r="J1239" t="s">
        <v>54</v>
      </c>
      <c r="K1239" s="1">
        <v>45199</v>
      </c>
      <c r="L1239">
        <v>40</v>
      </c>
      <c r="O1239" t="s">
        <v>2357</v>
      </c>
      <c r="P1239" t="s">
        <v>2111</v>
      </c>
      <c r="Q1239" t="s">
        <v>56</v>
      </c>
      <c r="R1239" t="s">
        <v>2112</v>
      </c>
      <c r="S1239" t="s">
        <v>3081</v>
      </c>
      <c r="T1239" s="1">
        <v>45156</v>
      </c>
      <c r="U1239" t="s">
        <v>58</v>
      </c>
      <c r="V1239" t="s">
        <v>58</v>
      </c>
      <c r="W1239" t="s">
        <v>2357</v>
      </c>
      <c r="X1239">
        <v>2</v>
      </c>
      <c r="Y1239" s="1">
        <v>45184</v>
      </c>
      <c r="Z1239" t="s">
        <v>71</v>
      </c>
      <c r="AA1239" t="s">
        <v>72</v>
      </c>
      <c r="AB1239" t="s">
        <v>60</v>
      </c>
      <c r="AC1239">
        <v>12</v>
      </c>
      <c r="AD1239" t="s">
        <v>54</v>
      </c>
      <c r="AE1239" t="s">
        <v>54</v>
      </c>
      <c r="AF1239" t="s">
        <v>54</v>
      </c>
      <c r="AG1239" t="s">
        <v>54</v>
      </c>
      <c r="AH1239" t="s">
        <v>3082</v>
      </c>
      <c r="AI1239" t="s">
        <v>54</v>
      </c>
      <c r="AJ1239" t="s">
        <v>54</v>
      </c>
      <c r="AK1239" t="s">
        <v>54</v>
      </c>
      <c r="AL1239" s="2">
        <v>2404007.27</v>
      </c>
      <c r="AM1239">
        <v>40</v>
      </c>
      <c r="AN1239">
        <v>1</v>
      </c>
      <c r="AO1239" t="s">
        <v>74</v>
      </c>
      <c r="AP1239" s="8">
        <v>2404007.27</v>
      </c>
      <c r="AQ1239" t="s">
        <v>58</v>
      </c>
      <c r="AR1239">
        <v>40</v>
      </c>
      <c r="AS1239">
        <v>12</v>
      </c>
      <c r="AT1239" t="s">
        <v>58</v>
      </c>
      <c r="AU1239" t="s">
        <v>58</v>
      </c>
      <c r="AV1239" t="b">
        <v>0</v>
      </c>
    </row>
    <row r="1240" spans="1:48">
      <c r="A1240">
        <v>1239</v>
      </c>
      <c r="B1240" t="s">
        <v>3738</v>
      </c>
      <c r="C1240" t="s">
        <v>3744</v>
      </c>
      <c r="D1240" t="s">
        <v>2108</v>
      </c>
      <c r="E1240" t="s">
        <v>2109</v>
      </c>
      <c r="F1240" t="s">
        <v>66</v>
      </c>
      <c r="G1240" t="s">
        <v>52</v>
      </c>
      <c r="H1240" t="s">
        <v>53</v>
      </c>
      <c r="J1240" t="s">
        <v>54</v>
      </c>
      <c r="K1240" s="1">
        <v>45199</v>
      </c>
      <c r="L1240">
        <v>40</v>
      </c>
      <c r="O1240" t="s">
        <v>2357</v>
      </c>
      <c r="P1240" t="s">
        <v>2111</v>
      </c>
      <c r="Q1240" t="s">
        <v>56</v>
      </c>
      <c r="R1240" t="s">
        <v>2112</v>
      </c>
      <c r="S1240" t="s">
        <v>2967</v>
      </c>
      <c r="T1240" s="1">
        <v>45155</v>
      </c>
      <c r="U1240" t="s">
        <v>58</v>
      </c>
      <c r="V1240" t="s">
        <v>58</v>
      </c>
      <c r="W1240" t="s">
        <v>2357</v>
      </c>
      <c r="X1240">
        <v>2</v>
      </c>
      <c r="Y1240" s="1">
        <v>45184</v>
      </c>
      <c r="Z1240" t="s">
        <v>71</v>
      </c>
      <c r="AA1240" t="s">
        <v>72</v>
      </c>
      <c r="AB1240" t="s">
        <v>60</v>
      </c>
      <c r="AC1240">
        <v>12</v>
      </c>
      <c r="AD1240" t="s">
        <v>54</v>
      </c>
      <c r="AE1240" t="s">
        <v>54</v>
      </c>
      <c r="AF1240" t="s">
        <v>54</v>
      </c>
      <c r="AG1240" t="s">
        <v>54</v>
      </c>
      <c r="AH1240" t="s">
        <v>2968</v>
      </c>
      <c r="AI1240" t="s">
        <v>54</v>
      </c>
      <c r="AJ1240" t="s">
        <v>54</v>
      </c>
      <c r="AK1240" t="s">
        <v>54</v>
      </c>
      <c r="AL1240" s="2">
        <v>2349882.2599999998</v>
      </c>
      <c r="AM1240">
        <v>37</v>
      </c>
      <c r="AN1240">
        <v>1</v>
      </c>
      <c r="AO1240" t="s">
        <v>74</v>
      </c>
      <c r="AP1240" s="8">
        <v>2349882.2599999998</v>
      </c>
      <c r="AQ1240" t="s">
        <v>58</v>
      </c>
      <c r="AR1240">
        <v>37</v>
      </c>
      <c r="AS1240">
        <v>12</v>
      </c>
      <c r="AT1240" t="s">
        <v>58</v>
      </c>
      <c r="AU1240" t="s">
        <v>58</v>
      </c>
      <c r="AV1240" t="b">
        <v>0</v>
      </c>
    </row>
    <row r="1241" spans="1:48">
      <c r="A1241">
        <v>1240</v>
      </c>
      <c r="B1241" t="s">
        <v>3738</v>
      </c>
      <c r="C1241" t="s">
        <v>3745</v>
      </c>
      <c r="D1241" t="s">
        <v>2108</v>
      </c>
      <c r="E1241" t="s">
        <v>2109</v>
      </c>
      <c r="F1241" t="s">
        <v>66</v>
      </c>
      <c r="G1241" t="s">
        <v>52</v>
      </c>
      <c r="H1241" t="s">
        <v>53</v>
      </c>
      <c r="J1241" t="s">
        <v>54</v>
      </c>
      <c r="K1241" s="1">
        <v>45199</v>
      </c>
      <c r="L1241">
        <v>40</v>
      </c>
      <c r="O1241" t="s">
        <v>2357</v>
      </c>
      <c r="P1241" t="s">
        <v>2111</v>
      </c>
      <c r="Q1241" t="s">
        <v>56</v>
      </c>
      <c r="R1241" t="s">
        <v>2112</v>
      </c>
      <c r="S1241" t="s">
        <v>3746</v>
      </c>
      <c r="T1241" s="1">
        <v>45183</v>
      </c>
      <c r="U1241" t="s">
        <v>58</v>
      </c>
      <c r="V1241" t="s">
        <v>58</v>
      </c>
      <c r="W1241" t="s">
        <v>2357</v>
      </c>
      <c r="X1241">
        <v>2</v>
      </c>
      <c r="Y1241" s="1">
        <v>45184</v>
      </c>
      <c r="Z1241" t="s">
        <v>71</v>
      </c>
      <c r="AA1241" t="s">
        <v>72</v>
      </c>
      <c r="AB1241" t="s">
        <v>60</v>
      </c>
      <c r="AC1241">
        <v>12</v>
      </c>
      <c r="AD1241" t="s">
        <v>54</v>
      </c>
      <c r="AE1241" t="s">
        <v>54</v>
      </c>
      <c r="AF1241" t="s">
        <v>54</v>
      </c>
      <c r="AG1241" t="s">
        <v>54</v>
      </c>
      <c r="AH1241" t="s">
        <v>3747</v>
      </c>
      <c r="AI1241" t="s">
        <v>54</v>
      </c>
      <c r="AJ1241" t="s">
        <v>54</v>
      </c>
      <c r="AK1241" t="s">
        <v>54</v>
      </c>
      <c r="AL1241" s="2">
        <v>2905506.24</v>
      </c>
      <c r="AM1241">
        <v>46</v>
      </c>
      <c r="AN1241">
        <v>1</v>
      </c>
      <c r="AO1241" t="s">
        <v>74</v>
      </c>
      <c r="AP1241" s="8">
        <v>2905506.24</v>
      </c>
      <c r="AQ1241" t="s">
        <v>58</v>
      </c>
      <c r="AR1241">
        <v>46</v>
      </c>
      <c r="AS1241">
        <v>12</v>
      </c>
      <c r="AT1241" t="s">
        <v>58</v>
      </c>
      <c r="AU1241" t="s">
        <v>58</v>
      </c>
      <c r="AV1241" t="b">
        <v>0</v>
      </c>
    </row>
    <row r="1242" spans="1:48">
      <c r="A1242">
        <v>1241</v>
      </c>
      <c r="B1242" t="s">
        <v>3738</v>
      </c>
      <c r="C1242" t="s">
        <v>3748</v>
      </c>
      <c r="D1242" t="s">
        <v>2108</v>
      </c>
      <c r="E1242" t="s">
        <v>2109</v>
      </c>
      <c r="F1242" t="s">
        <v>66</v>
      </c>
      <c r="G1242" t="s">
        <v>52</v>
      </c>
      <c r="H1242" t="s">
        <v>53</v>
      </c>
      <c r="J1242" t="s">
        <v>54</v>
      </c>
      <c r="K1242" s="1">
        <v>45199</v>
      </c>
      <c r="L1242">
        <v>40</v>
      </c>
      <c r="O1242" t="s">
        <v>2357</v>
      </c>
      <c r="P1242" t="s">
        <v>2111</v>
      </c>
      <c r="Q1242" t="s">
        <v>56</v>
      </c>
      <c r="R1242" t="s">
        <v>2112</v>
      </c>
      <c r="S1242" t="s">
        <v>3749</v>
      </c>
      <c r="T1242" s="1">
        <v>45181</v>
      </c>
      <c r="U1242" t="s">
        <v>58</v>
      </c>
      <c r="V1242" t="s">
        <v>58</v>
      </c>
      <c r="W1242" t="s">
        <v>2357</v>
      </c>
      <c r="X1242">
        <v>2</v>
      </c>
      <c r="Y1242" s="1">
        <v>45184</v>
      </c>
      <c r="Z1242" t="s">
        <v>71</v>
      </c>
      <c r="AA1242" t="s">
        <v>72</v>
      </c>
      <c r="AB1242" t="s">
        <v>60</v>
      </c>
      <c r="AC1242">
        <v>12</v>
      </c>
      <c r="AD1242" t="s">
        <v>54</v>
      </c>
      <c r="AE1242" t="s">
        <v>54</v>
      </c>
      <c r="AF1242" t="s">
        <v>54</v>
      </c>
      <c r="AG1242" t="s">
        <v>54</v>
      </c>
      <c r="AH1242" t="s">
        <v>3750</v>
      </c>
      <c r="AI1242" t="s">
        <v>54</v>
      </c>
      <c r="AJ1242" t="s">
        <v>54</v>
      </c>
      <c r="AK1242" t="s">
        <v>54</v>
      </c>
      <c r="AL1242" s="2">
        <v>2517383.4500000002</v>
      </c>
      <c r="AM1242">
        <v>43</v>
      </c>
      <c r="AN1242">
        <v>1</v>
      </c>
      <c r="AO1242" t="s">
        <v>74</v>
      </c>
      <c r="AP1242" s="8">
        <v>2517383.4500000002</v>
      </c>
      <c r="AQ1242" t="s">
        <v>58</v>
      </c>
      <c r="AR1242">
        <v>43</v>
      </c>
      <c r="AS1242">
        <v>12</v>
      </c>
      <c r="AT1242" t="s">
        <v>58</v>
      </c>
      <c r="AU1242" t="s">
        <v>58</v>
      </c>
      <c r="AV1242" t="b">
        <v>0</v>
      </c>
    </row>
    <row r="1243" spans="1:48">
      <c r="A1243">
        <v>1242</v>
      </c>
      <c r="B1243" t="s">
        <v>3738</v>
      </c>
      <c r="C1243" t="s">
        <v>3751</v>
      </c>
      <c r="D1243" t="s">
        <v>2108</v>
      </c>
      <c r="E1243" t="s">
        <v>2109</v>
      </c>
      <c r="F1243" t="s">
        <v>66</v>
      </c>
      <c r="G1243" t="s">
        <v>52</v>
      </c>
      <c r="H1243" t="s">
        <v>53</v>
      </c>
      <c r="J1243" t="s">
        <v>54</v>
      </c>
      <c r="K1243" s="1">
        <v>45199</v>
      </c>
      <c r="L1243">
        <v>40</v>
      </c>
      <c r="O1243" t="s">
        <v>2357</v>
      </c>
      <c r="P1243" t="s">
        <v>2111</v>
      </c>
      <c r="Q1243" t="s">
        <v>56</v>
      </c>
      <c r="R1243" t="s">
        <v>2112</v>
      </c>
      <c r="S1243" t="s">
        <v>3752</v>
      </c>
      <c r="T1243" s="1">
        <v>45177</v>
      </c>
      <c r="U1243" t="s">
        <v>58</v>
      </c>
      <c r="V1243" t="s">
        <v>58</v>
      </c>
      <c r="W1243" t="s">
        <v>2357</v>
      </c>
      <c r="X1243">
        <v>2</v>
      </c>
      <c r="Y1243" s="1">
        <v>45184</v>
      </c>
      <c r="Z1243" t="s">
        <v>71</v>
      </c>
      <c r="AA1243" t="s">
        <v>72</v>
      </c>
      <c r="AB1243" t="s">
        <v>60</v>
      </c>
      <c r="AC1243">
        <v>12</v>
      </c>
      <c r="AD1243" t="s">
        <v>54</v>
      </c>
      <c r="AE1243" t="s">
        <v>54</v>
      </c>
      <c r="AF1243" t="s">
        <v>54</v>
      </c>
      <c r="AG1243" t="s">
        <v>54</v>
      </c>
      <c r="AH1243" t="s">
        <v>3753</v>
      </c>
      <c r="AI1243" t="s">
        <v>54</v>
      </c>
      <c r="AJ1243" t="s">
        <v>54</v>
      </c>
      <c r="AK1243" t="s">
        <v>54</v>
      </c>
      <c r="AL1243" s="2">
        <v>2247731.08</v>
      </c>
      <c r="AM1243">
        <v>48</v>
      </c>
      <c r="AN1243">
        <v>1</v>
      </c>
      <c r="AO1243" t="s">
        <v>74</v>
      </c>
      <c r="AP1243" s="8">
        <v>2247731.08</v>
      </c>
      <c r="AQ1243" t="s">
        <v>58</v>
      </c>
      <c r="AR1243">
        <v>48</v>
      </c>
      <c r="AS1243">
        <v>12</v>
      </c>
      <c r="AT1243" t="s">
        <v>58</v>
      </c>
      <c r="AU1243" t="s">
        <v>58</v>
      </c>
      <c r="AV1243" t="b">
        <v>0</v>
      </c>
    </row>
    <row r="1244" spans="1:48">
      <c r="A1244">
        <v>1243</v>
      </c>
      <c r="B1244" t="s">
        <v>3738</v>
      </c>
      <c r="C1244" t="s">
        <v>3754</v>
      </c>
      <c r="D1244" t="s">
        <v>2108</v>
      </c>
      <c r="E1244" t="s">
        <v>2109</v>
      </c>
      <c r="F1244" t="s">
        <v>66</v>
      </c>
      <c r="G1244" t="s">
        <v>52</v>
      </c>
      <c r="H1244" t="s">
        <v>53</v>
      </c>
      <c r="J1244" t="s">
        <v>54</v>
      </c>
      <c r="K1244" s="1">
        <v>45199</v>
      </c>
      <c r="L1244">
        <v>40</v>
      </c>
      <c r="O1244" t="s">
        <v>2357</v>
      </c>
      <c r="P1244" t="s">
        <v>2111</v>
      </c>
      <c r="Q1244" t="s">
        <v>56</v>
      </c>
      <c r="R1244" t="s">
        <v>2112</v>
      </c>
      <c r="S1244" t="s">
        <v>3755</v>
      </c>
      <c r="T1244" s="1">
        <v>45176</v>
      </c>
      <c r="U1244" t="s">
        <v>58</v>
      </c>
      <c r="V1244" t="s">
        <v>58</v>
      </c>
      <c r="W1244" t="s">
        <v>2357</v>
      </c>
      <c r="X1244">
        <v>2</v>
      </c>
      <c r="Y1244" s="1">
        <v>45184</v>
      </c>
      <c r="Z1244" t="s">
        <v>71</v>
      </c>
      <c r="AA1244" t="s">
        <v>72</v>
      </c>
      <c r="AB1244" t="s">
        <v>60</v>
      </c>
      <c r="AC1244">
        <v>12</v>
      </c>
      <c r="AD1244" t="s">
        <v>54</v>
      </c>
      <c r="AE1244" t="s">
        <v>54</v>
      </c>
      <c r="AF1244" t="s">
        <v>54</v>
      </c>
      <c r="AG1244" t="s">
        <v>54</v>
      </c>
      <c r="AH1244" t="s">
        <v>3756</v>
      </c>
      <c r="AI1244" t="s">
        <v>54</v>
      </c>
      <c r="AJ1244" t="s">
        <v>54</v>
      </c>
      <c r="AK1244" t="s">
        <v>54</v>
      </c>
      <c r="AL1244" s="2">
        <v>2478253.17</v>
      </c>
      <c r="AM1244">
        <v>46</v>
      </c>
      <c r="AN1244">
        <v>1</v>
      </c>
      <c r="AO1244" t="s">
        <v>74</v>
      </c>
      <c r="AP1244" s="8">
        <v>2478253.17</v>
      </c>
      <c r="AQ1244" t="s">
        <v>58</v>
      </c>
      <c r="AR1244">
        <v>46</v>
      </c>
      <c r="AS1244">
        <v>12</v>
      </c>
      <c r="AT1244" t="s">
        <v>58</v>
      </c>
      <c r="AU1244" t="s">
        <v>58</v>
      </c>
      <c r="AV1244" t="b">
        <v>0</v>
      </c>
    </row>
    <row r="1245" spans="1:48">
      <c r="A1245">
        <v>1244</v>
      </c>
      <c r="B1245" t="s">
        <v>3738</v>
      </c>
      <c r="C1245" t="s">
        <v>3757</v>
      </c>
      <c r="D1245" t="s">
        <v>2108</v>
      </c>
      <c r="E1245" t="s">
        <v>2109</v>
      </c>
      <c r="F1245" t="s">
        <v>66</v>
      </c>
      <c r="G1245" t="s">
        <v>52</v>
      </c>
      <c r="H1245" t="s">
        <v>53</v>
      </c>
      <c r="J1245" t="s">
        <v>54</v>
      </c>
      <c r="K1245" s="1">
        <v>45199</v>
      </c>
      <c r="L1245">
        <v>40</v>
      </c>
      <c r="O1245" t="s">
        <v>2357</v>
      </c>
      <c r="P1245" t="s">
        <v>2111</v>
      </c>
      <c r="Q1245" t="s">
        <v>56</v>
      </c>
      <c r="R1245" t="s">
        <v>2112</v>
      </c>
      <c r="S1245" t="s">
        <v>3758</v>
      </c>
      <c r="T1245" s="1">
        <v>45175</v>
      </c>
      <c r="U1245" t="s">
        <v>58</v>
      </c>
      <c r="V1245" t="s">
        <v>58</v>
      </c>
      <c r="W1245" t="s">
        <v>2357</v>
      </c>
      <c r="X1245">
        <v>2</v>
      </c>
      <c r="Y1245" s="1">
        <v>45184</v>
      </c>
      <c r="Z1245" t="s">
        <v>71</v>
      </c>
      <c r="AA1245" t="s">
        <v>72</v>
      </c>
      <c r="AB1245" t="s">
        <v>60</v>
      </c>
      <c r="AC1245">
        <v>12</v>
      </c>
      <c r="AD1245" t="s">
        <v>54</v>
      </c>
      <c r="AE1245" t="s">
        <v>54</v>
      </c>
      <c r="AF1245" t="s">
        <v>54</v>
      </c>
      <c r="AG1245" t="s">
        <v>54</v>
      </c>
      <c r="AH1245" t="s">
        <v>3759</v>
      </c>
      <c r="AI1245" t="s">
        <v>54</v>
      </c>
      <c r="AJ1245" t="s">
        <v>54</v>
      </c>
      <c r="AK1245" t="s">
        <v>54</v>
      </c>
      <c r="AL1245" s="2">
        <v>2291874.61</v>
      </c>
      <c r="AM1245">
        <v>44</v>
      </c>
      <c r="AN1245">
        <v>1</v>
      </c>
      <c r="AO1245" t="s">
        <v>74</v>
      </c>
      <c r="AP1245" s="8">
        <v>2291874.61</v>
      </c>
      <c r="AQ1245" t="s">
        <v>58</v>
      </c>
      <c r="AR1245">
        <v>44</v>
      </c>
      <c r="AS1245">
        <v>12</v>
      </c>
      <c r="AT1245" t="s">
        <v>58</v>
      </c>
      <c r="AU1245" t="s">
        <v>58</v>
      </c>
      <c r="AV1245" t="b">
        <v>0</v>
      </c>
    </row>
    <row r="1246" spans="1:48">
      <c r="A1246">
        <v>1245</v>
      </c>
      <c r="B1246" t="s">
        <v>3738</v>
      </c>
      <c r="C1246" t="s">
        <v>3760</v>
      </c>
      <c r="D1246" t="s">
        <v>2108</v>
      </c>
      <c r="E1246" t="s">
        <v>2109</v>
      </c>
      <c r="F1246" t="s">
        <v>66</v>
      </c>
      <c r="G1246" t="s">
        <v>52</v>
      </c>
      <c r="H1246" t="s">
        <v>53</v>
      </c>
      <c r="J1246" t="s">
        <v>54</v>
      </c>
      <c r="K1246" s="1">
        <v>45199</v>
      </c>
      <c r="L1246">
        <v>40</v>
      </c>
      <c r="O1246" t="s">
        <v>2357</v>
      </c>
      <c r="P1246" t="s">
        <v>2111</v>
      </c>
      <c r="Q1246" t="s">
        <v>56</v>
      </c>
      <c r="R1246" t="s">
        <v>2112</v>
      </c>
      <c r="S1246" t="s">
        <v>3761</v>
      </c>
      <c r="T1246" s="1">
        <v>45174</v>
      </c>
      <c r="U1246" t="s">
        <v>58</v>
      </c>
      <c r="V1246" t="s">
        <v>58</v>
      </c>
      <c r="W1246" t="s">
        <v>2357</v>
      </c>
      <c r="X1246">
        <v>2</v>
      </c>
      <c r="Y1246" s="1">
        <v>45184</v>
      </c>
      <c r="Z1246" t="s">
        <v>71</v>
      </c>
      <c r="AA1246" t="s">
        <v>72</v>
      </c>
      <c r="AB1246" t="s">
        <v>60</v>
      </c>
      <c r="AC1246">
        <v>12</v>
      </c>
      <c r="AD1246" t="s">
        <v>54</v>
      </c>
      <c r="AE1246" t="s">
        <v>54</v>
      </c>
      <c r="AF1246" t="s">
        <v>54</v>
      </c>
      <c r="AG1246" t="s">
        <v>54</v>
      </c>
      <c r="AH1246" t="s">
        <v>3762</v>
      </c>
      <c r="AI1246" t="s">
        <v>54</v>
      </c>
      <c r="AJ1246" t="s">
        <v>54</v>
      </c>
      <c r="AK1246" t="s">
        <v>54</v>
      </c>
      <c r="AL1246" s="2">
        <v>2219642.91</v>
      </c>
      <c r="AM1246">
        <v>41</v>
      </c>
      <c r="AN1246">
        <v>1</v>
      </c>
      <c r="AO1246" t="s">
        <v>74</v>
      </c>
      <c r="AP1246" s="8">
        <v>2219642.91</v>
      </c>
      <c r="AQ1246" t="s">
        <v>58</v>
      </c>
      <c r="AR1246">
        <v>41</v>
      </c>
      <c r="AS1246">
        <v>12</v>
      </c>
      <c r="AT1246" t="s">
        <v>58</v>
      </c>
      <c r="AU1246" t="s">
        <v>58</v>
      </c>
      <c r="AV1246" t="b">
        <v>0</v>
      </c>
    </row>
    <row r="1247" spans="1:48">
      <c r="A1247">
        <v>1246</v>
      </c>
      <c r="B1247" t="s">
        <v>3738</v>
      </c>
      <c r="C1247" t="s">
        <v>3763</v>
      </c>
      <c r="D1247" t="s">
        <v>2108</v>
      </c>
      <c r="E1247" t="s">
        <v>2109</v>
      </c>
      <c r="F1247" t="s">
        <v>66</v>
      </c>
      <c r="G1247" t="s">
        <v>52</v>
      </c>
      <c r="H1247" t="s">
        <v>53</v>
      </c>
      <c r="J1247" t="s">
        <v>54</v>
      </c>
      <c r="K1247" s="1">
        <v>45199</v>
      </c>
      <c r="L1247">
        <v>40</v>
      </c>
      <c r="O1247" t="s">
        <v>2357</v>
      </c>
      <c r="P1247" t="s">
        <v>2111</v>
      </c>
      <c r="Q1247" t="s">
        <v>56</v>
      </c>
      <c r="R1247" t="s">
        <v>2112</v>
      </c>
      <c r="S1247" t="s">
        <v>3764</v>
      </c>
      <c r="T1247" s="1">
        <v>45170</v>
      </c>
      <c r="U1247" t="s">
        <v>58</v>
      </c>
      <c r="V1247" t="s">
        <v>58</v>
      </c>
      <c r="W1247" t="s">
        <v>2357</v>
      </c>
      <c r="X1247">
        <v>2</v>
      </c>
      <c r="Y1247" s="1">
        <v>45184</v>
      </c>
      <c r="Z1247" t="s">
        <v>71</v>
      </c>
      <c r="AA1247" t="s">
        <v>72</v>
      </c>
      <c r="AB1247" t="s">
        <v>60</v>
      </c>
      <c r="AC1247">
        <v>12</v>
      </c>
      <c r="AD1247" t="s">
        <v>54</v>
      </c>
      <c r="AE1247" t="s">
        <v>54</v>
      </c>
      <c r="AF1247" t="s">
        <v>54</v>
      </c>
      <c r="AG1247" t="s">
        <v>54</v>
      </c>
      <c r="AH1247" t="s">
        <v>3765</v>
      </c>
      <c r="AI1247" t="s">
        <v>54</v>
      </c>
      <c r="AJ1247" t="s">
        <v>54</v>
      </c>
      <c r="AK1247" t="s">
        <v>54</v>
      </c>
      <c r="AL1247" s="2">
        <v>2069553.92</v>
      </c>
      <c r="AM1247">
        <v>37</v>
      </c>
      <c r="AN1247">
        <v>1</v>
      </c>
      <c r="AO1247" t="s">
        <v>74</v>
      </c>
      <c r="AP1247" s="8">
        <v>2069553.92</v>
      </c>
      <c r="AQ1247" t="s">
        <v>58</v>
      </c>
      <c r="AR1247">
        <v>37</v>
      </c>
      <c r="AS1247">
        <v>12</v>
      </c>
      <c r="AT1247" t="s">
        <v>58</v>
      </c>
      <c r="AU1247" t="s">
        <v>58</v>
      </c>
      <c r="AV1247" t="b">
        <v>0</v>
      </c>
    </row>
    <row r="1248" spans="1:48">
      <c r="A1248">
        <v>1247</v>
      </c>
      <c r="B1248" t="s">
        <v>3738</v>
      </c>
      <c r="C1248" t="s">
        <v>3766</v>
      </c>
      <c r="D1248" t="s">
        <v>2108</v>
      </c>
      <c r="E1248" t="s">
        <v>2109</v>
      </c>
      <c r="F1248" t="s">
        <v>66</v>
      </c>
      <c r="G1248" t="s">
        <v>52</v>
      </c>
      <c r="H1248" t="s">
        <v>53</v>
      </c>
      <c r="J1248" t="s">
        <v>54</v>
      </c>
      <c r="K1248" s="1">
        <v>45199</v>
      </c>
      <c r="L1248">
        <v>40</v>
      </c>
      <c r="O1248" t="s">
        <v>2357</v>
      </c>
      <c r="P1248" t="s">
        <v>2111</v>
      </c>
      <c r="Q1248" t="s">
        <v>56</v>
      </c>
      <c r="R1248" t="s">
        <v>2112</v>
      </c>
      <c r="S1248" t="s">
        <v>3356</v>
      </c>
      <c r="T1248" s="1">
        <v>45169</v>
      </c>
      <c r="U1248" t="s">
        <v>58</v>
      </c>
      <c r="V1248" t="s">
        <v>58</v>
      </c>
      <c r="W1248" t="s">
        <v>2357</v>
      </c>
      <c r="X1248">
        <v>2</v>
      </c>
      <c r="Y1248" s="1">
        <v>45184</v>
      </c>
      <c r="Z1248" t="s">
        <v>71</v>
      </c>
      <c r="AA1248" t="s">
        <v>72</v>
      </c>
      <c r="AB1248" t="s">
        <v>60</v>
      </c>
      <c r="AC1248">
        <v>12</v>
      </c>
      <c r="AD1248" t="s">
        <v>54</v>
      </c>
      <c r="AE1248" t="s">
        <v>54</v>
      </c>
      <c r="AF1248" t="s">
        <v>54</v>
      </c>
      <c r="AG1248" t="s">
        <v>54</v>
      </c>
      <c r="AH1248" t="s">
        <v>3357</v>
      </c>
      <c r="AI1248" t="s">
        <v>54</v>
      </c>
      <c r="AJ1248" t="s">
        <v>54</v>
      </c>
      <c r="AK1248" t="s">
        <v>54</v>
      </c>
      <c r="AL1248" s="2">
        <v>2084609.02</v>
      </c>
      <c r="AM1248">
        <v>37</v>
      </c>
      <c r="AN1248">
        <v>1</v>
      </c>
      <c r="AO1248" t="s">
        <v>74</v>
      </c>
      <c r="AP1248" s="8">
        <v>2084609.02</v>
      </c>
      <c r="AQ1248" t="s">
        <v>58</v>
      </c>
      <c r="AR1248">
        <v>37</v>
      </c>
      <c r="AS1248">
        <v>12</v>
      </c>
      <c r="AT1248" t="s">
        <v>58</v>
      </c>
      <c r="AU1248" t="s">
        <v>58</v>
      </c>
      <c r="AV1248" t="b">
        <v>0</v>
      </c>
    </row>
    <row r="1249" spans="1:48">
      <c r="A1249">
        <v>1248</v>
      </c>
      <c r="B1249" t="s">
        <v>1263</v>
      </c>
      <c r="C1249" t="s">
        <v>3767</v>
      </c>
      <c r="D1249" t="s">
        <v>2108</v>
      </c>
      <c r="E1249" t="s">
        <v>2109</v>
      </c>
      <c r="F1249" t="s">
        <v>66</v>
      </c>
      <c r="G1249" t="s">
        <v>52</v>
      </c>
      <c r="H1249" t="s">
        <v>53</v>
      </c>
      <c r="J1249" t="s">
        <v>54</v>
      </c>
      <c r="K1249" s="1">
        <v>45199</v>
      </c>
      <c r="L1249">
        <v>80</v>
      </c>
      <c r="O1249" t="s">
        <v>2498</v>
      </c>
      <c r="P1249" t="s">
        <v>2111</v>
      </c>
      <c r="Q1249" t="s">
        <v>56</v>
      </c>
      <c r="R1249" t="s">
        <v>2112</v>
      </c>
      <c r="S1249" t="s">
        <v>3768</v>
      </c>
      <c r="T1249" s="1">
        <v>45184</v>
      </c>
      <c r="U1249" t="s">
        <v>58</v>
      </c>
      <c r="V1249" t="s">
        <v>58</v>
      </c>
      <c r="W1249" t="s">
        <v>2498</v>
      </c>
      <c r="X1249">
        <v>2</v>
      </c>
      <c r="Y1249" s="1">
        <v>45184</v>
      </c>
      <c r="Z1249" t="s">
        <v>71</v>
      </c>
      <c r="AA1249" t="s">
        <v>72</v>
      </c>
      <c r="AB1249" t="s">
        <v>60</v>
      </c>
      <c r="AC1249">
        <v>18</v>
      </c>
      <c r="AD1249" t="s">
        <v>54</v>
      </c>
      <c r="AE1249" t="s">
        <v>54</v>
      </c>
      <c r="AF1249" t="s">
        <v>54</v>
      </c>
      <c r="AG1249" t="s">
        <v>54</v>
      </c>
      <c r="AH1249" t="s">
        <v>3769</v>
      </c>
      <c r="AI1249" t="s">
        <v>54</v>
      </c>
      <c r="AJ1249" t="s">
        <v>54</v>
      </c>
      <c r="AK1249" t="s">
        <v>54</v>
      </c>
      <c r="AL1249" s="2">
        <v>5938930.3700000001</v>
      </c>
      <c r="AM1249">
        <v>44</v>
      </c>
      <c r="AN1249">
        <v>1</v>
      </c>
      <c r="AO1249" t="s">
        <v>74</v>
      </c>
      <c r="AP1249" s="8">
        <v>5938930.3700000001</v>
      </c>
      <c r="AQ1249" t="s">
        <v>58</v>
      </c>
      <c r="AR1249">
        <v>44</v>
      </c>
      <c r="AS1249">
        <v>18</v>
      </c>
      <c r="AT1249" t="s">
        <v>58</v>
      </c>
      <c r="AU1249" t="s">
        <v>58</v>
      </c>
      <c r="AV1249" t="b">
        <v>0</v>
      </c>
    </row>
    <row r="1250" spans="1:48">
      <c r="A1250">
        <v>1249</v>
      </c>
      <c r="B1250" t="s">
        <v>1510</v>
      </c>
      <c r="C1250" t="s">
        <v>3770</v>
      </c>
      <c r="D1250" t="s">
        <v>2108</v>
      </c>
      <c r="E1250" t="s">
        <v>2109</v>
      </c>
      <c r="F1250" t="s">
        <v>66</v>
      </c>
      <c r="G1250" t="s">
        <v>52</v>
      </c>
      <c r="H1250" t="s">
        <v>53</v>
      </c>
      <c r="J1250" t="s">
        <v>54</v>
      </c>
      <c r="K1250" s="1">
        <v>45199</v>
      </c>
      <c r="L1250">
        <v>80</v>
      </c>
      <c r="O1250" t="s">
        <v>2296</v>
      </c>
      <c r="P1250" t="s">
        <v>2111</v>
      </c>
      <c r="Q1250" t="s">
        <v>56</v>
      </c>
      <c r="R1250" t="s">
        <v>2112</v>
      </c>
      <c r="S1250" t="s">
        <v>3771</v>
      </c>
      <c r="T1250" s="1">
        <v>45184</v>
      </c>
      <c r="U1250" t="s">
        <v>58</v>
      </c>
      <c r="V1250" t="s">
        <v>58</v>
      </c>
      <c r="W1250" t="s">
        <v>2296</v>
      </c>
      <c r="X1250">
        <v>2</v>
      </c>
      <c r="Y1250" s="1">
        <v>45184</v>
      </c>
      <c r="Z1250" t="s">
        <v>71</v>
      </c>
      <c r="AA1250" t="s">
        <v>72</v>
      </c>
      <c r="AB1250" t="s">
        <v>60</v>
      </c>
      <c r="AC1250">
        <v>16</v>
      </c>
      <c r="AD1250" t="s">
        <v>54</v>
      </c>
      <c r="AE1250" t="s">
        <v>54</v>
      </c>
      <c r="AF1250" t="s">
        <v>54</v>
      </c>
      <c r="AG1250" t="s">
        <v>54</v>
      </c>
      <c r="AH1250" t="s">
        <v>3772</v>
      </c>
      <c r="AI1250" t="s">
        <v>54</v>
      </c>
      <c r="AJ1250" t="s">
        <v>54</v>
      </c>
      <c r="AK1250" t="s">
        <v>54</v>
      </c>
      <c r="AL1250" s="2">
        <v>2549751.37</v>
      </c>
      <c r="AM1250">
        <v>30</v>
      </c>
      <c r="AN1250">
        <v>1</v>
      </c>
      <c r="AO1250" t="s">
        <v>74</v>
      </c>
      <c r="AP1250" s="8">
        <v>2549751.37</v>
      </c>
      <c r="AQ1250" t="s">
        <v>58</v>
      </c>
      <c r="AR1250">
        <v>30</v>
      </c>
      <c r="AS1250">
        <v>16</v>
      </c>
      <c r="AT1250" t="s">
        <v>58</v>
      </c>
      <c r="AU1250" t="s">
        <v>58</v>
      </c>
      <c r="AV1250" t="b">
        <v>0</v>
      </c>
    </row>
    <row r="1251" spans="1:48">
      <c r="A1251">
        <v>1250</v>
      </c>
      <c r="B1251" t="s">
        <v>1691</v>
      </c>
      <c r="C1251" t="s">
        <v>3773</v>
      </c>
      <c r="D1251" t="s">
        <v>2108</v>
      </c>
      <c r="E1251" t="s">
        <v>2109</v>
      </c>
      <c r="F1251" t="s">
        <v>66</v>
      </c>
      <c r="G1251" t="s">
        <v>52</v>
      </c>
      <c r="H1251" t="s">
        <v>53</v>
      </c>
      <c r="J1251" t="s">
        <v>54</v>
      </c>
      <c r="K1251" s="1">
        <v>45199</v>
      </c>
      <c r="L1251">
        <v>80</v>
      </c>
      <c r="O1251" t="s">
        <v>2196</v>
      </c>
      <c r="P1251" t="s">
        <v>2111</v>
      </c>
      <c r="Q1251" t="s">
        <v>56</v>
      </c>
      <c r="R1251" t="s">
        <v>2112</v>
      </c>
      <c r="S1251" t="s">
        <v>3774</v>
      </c>
      <c r="T1251" s="1">
        <v>45184</v>
      </c>
      <c r="U1251" t="s">
        <v>58</v>
      </c>
      <c r="V1251" t="s">
        <v>58</v>
      </c>
      <c r="W1251" t="s">
        <v>2196</v>
      </c>
      <c r="X1251">
        <v>2</v>
      </c>
      <c r="Y1251" s="1">
        <v>45184</v>
      </c>
      <c r="Z1251" t="s">
        <v>80</v>
      </c>
      <c r="AA1251" t="s">
        <v>59</v>
      </c>
      <c r="AB1251" t="s">
        <v>60</v>
      </c>
      <c r="AC1251">
        <v>9</v>
      </c>
      <c r="AD1251" t="s">
        <v>54</v>
      </c>
      <c r="AE1251" t="s">
        <v>54</v>
      </c>
      <c r="AF1251" t="s">
        <v>54</v>
      </c>
      <c r="AG1251" t="s">
        <v>54</v>
      </c>
      <c r="AH1251" t="s">
        <v>3775</v>
      </c>
      <c r="AI1251" t="s">
        <v>54</v>
      </c>
      <c r="AJ1251" t="s">
        <v>54</v>
      </c>
      <c r="AK1251" t="s">
        <v>54</v>
      </c>
      <c r="AL1251" s="2">
        <v>5795189.0499999998</v>
      </c>
      <c r="AM1251">
        <v>9</v>
      </c>
      <c r="AN1251">
        <v>1</v>
      </c>
      <c r="AO1251" t="s">
        <v>61</v>
      </c>
      <c r="AP1251" s="8">
        <v>5795189.0499999998</v>
      </c>
      <c r="AQ1251" t="s">
        <v>58</v>
      </c>
      <c r="AR1251">
        <v>9</v>
      </c>
      <c r="AS1251">
        <v>9</v>
      </c>
      <c r="AT1251" t="s">
        <v>58</v>
      </c>
      <c r="AU1251" t="s">
        <v>58</v>
      </c>
      <c r="AV1251" t="b">
        <v>0</v>
      </c>
    </row>
    <row r="1252" spans="1:48">
      <c r="A1252">
        <v>1251</v>
      </c>
      <c r="B1252" t="s">
        <v>1354</v>
      </c>
      <c r="C1252" t="s">
        <v>3776</v>
      </c>
      <c r="D1252" t="s">
        <v>2108</v>
      </c>
      <c r="E1252" t="s">
        <v>2109</v>
      </c>
      <c r="F1252" t="s">
        <v>66</v>
      </c>
      <c r="G1252" t="s">
        <v>52</v>
      </c>
      <c r="H1252" t="s">
        <v>53</v>
      </c>
      <c r="J1252" t="s">
        <v>54</v>
      </c>
      <c r="K1252" s="1">
        <v>45199</v>
      </c>
      <c r="L1252">
        <v>80</v>
      </c>
      <c r="O1252" t="s">
        <v>2368</v>
      </c>
      <c r="P1252" t="s">
        <v>2111</v>
      </c>
      <c r="Q1252" t="s">
        <v>56</v>
      </c>
      <c r="R1252" t="s">
        <v>2112</v>
      </c>
      <c r="S1252" t="s">
        <v>3777</v>
      </c>
      <c r="T1252" s="1">
        <v>45187</v>
      </c>
      <c r="U1252" t="s">
        <v>58</v>
      </c>
      <c r="V1252" t="s">
        <v>58</v>
      </c>
      <c r="W1252" t="s">
        <v>2368</v>
      </c>
      <c r="X1252">
        <v>2</v>
      </c>
      <c r="Y1252" s="1">
        <v>45187</v>
      </c>
      <c r="Z1252" t="s">
        <v>71</v>
      </c>
      <c r="AA1252" t="s">
        <v>72</v>
      </c>
      <c r="AB1252" t="s">
        <v>60</v>
      </c>
      <c r="AC1252">
        <v>5</v>
      </c>
      <c r="AD1252" t="s">
        <v>54</v>
      </c>
      <c r="AE1252" t="s">
        <v>54</v>
      </c>
      <c r="AF1252" t="s">
        <v>54</v>
      </c>
      <c r="AG1252" t="s">
        <v>54</v>
      </c>
      <c r="AH1252" t="s">
        <v>3778</v>
      </c>
      <c r="AI1252" t="s">
        <v>54</v>
      </c>
      <c r="AJ1252" t="s">
        <v>54</v>
      </c>
      <c r="AK1252" t="s">
        <v>54</v>
      </c>
      <c r="AL1252" s="2">
        <v>3409694</v>
      </c>
      <c r="AM1252">
        <v>20</v>
      </c>
      <c r="AN1252">
        <v>1</v>
      </c>
      <c r="AO1252" t="s">
        <v>74</v>
      </c>
      <c r="AP1252" s="8">
        <v>3409694</v>
      </c>
      <c r="AQ1252" t="s">
        <v>58</v>
      </c>
      <c r="AR1252">
        <v>20</v>
      </c>
      <c r="AS1252">
        <v>5</v>
      </c>
      <c r="AT1252" t="s">
        <v>58</v>
      </c>
      <c r="AU1252" t="s">
        <v>58</v>
      </c>
      <c r="AV1252" t="b">
        <v>0</v>
      </c>
    </row>
    <row r="1253" spans="1:48">
      <c r="A1253">
        <v>1252</v>
      </c>
      <c r="B1253" t="s">
        <v>1425</v>
      </c>
      <c r="C1253" t="s">
        <v>3779</v>
      </c>
      <c r="D1253" t="s">
        <v>2108</v>
      </c>
      <c r="E1253" t="s">
        <v>2109</v>
      </c>
      <c r="F1253" t="s">
        <v>66</v>
      </c>
      <c r="G1253" t="s">
        <v>52</v>
      </c>
      <c r="H1253" t="s">
        <v>53</v>
      </c>
      <c r="J1253" t="s">
        <v>54</v>
      </c>
      <c r="K1253" s="1">
        <v>45199</v>
      </c>
      <c r="L1253">
        <v>80</v>
      </c>
      <c r="O1253" t="s">
        <v>2569</v>
      </c>
      <c r="P1253" t="s">
        <v>2111</v>
      </c>
      <c r="Q1253" t="s">
        <v>56</v>
      </c>
      <c r="R1253" t="s">
        <v>2112</v>
      </c>
      <c r="S1253" t="s">
        <v>3780</v>
      </c>
      <c r="T1253" s="1">
        <v>45187</v>
      </c>
      <c r="U1253" t="s">
        <v>58</v>
      </c>
      <c r="V1253" t="s">
        <v>58</v>
      </c>
      <c r="W1253" t="s">
        <v>2569</v>
      </c>
      <c r="X1253">
        <v>2</v>
      </c>
      <c r="Y1253" s="1">
        <v>45187</v>
      </c>
      <c r="Z1253" t="s">
        <v>71</v>
      </c>
      <c r="AA1253" t="s">
        <v>72</v>
      </c>
      <c r="AB1253" t="s">
        <v>60</v>
      </c>
      <c r="AC1253">
        <v>8</v>
      </c>
      <c r="AD1253" t="s">
        <v>54</v>
      </c>
      <c r="AE1253" t="s">
        <v>54</v>
      </c>
      <c r="AF1253" t="s">
        <v>54</v>
      </c>
      <c r="AG1253" t="s">
        <v>54</v>
      </c>
      <c r="AH1253" t="s">
        <v>3781</v>
      </c>
      <c r="AI1253" t="s">
        <v>54</v>
      </c>
      <c r="AJ1253" t="s">
        <v>54</v>
      </c>
      <c r="AK1253" t="s">
        <v>54</v>
      </c>
      <c r="AL1253" s="2">
        <v>2310000</v>
      </c>
      <c r="AM1253">
        <v>15</v>
      </c>
      <c r="AN1253">
        <v>1</v>
      </c>
      <c r="AO1253" t="s">
        <v>74</v>
      </c>
      <c r="AP1253" s="8">
        <v>2310000</v>
      </c>
      <c r="AQ1253" t="s">
        <v>58</v>
      </c>
      <c r="AR1253">
        <v>15</v>
      </c>
      <c r="AS1253">
        <v>8</v>
      </c>
      <c r="AT1253" t="s">
        <v>58</v>
      </c>
      <c r="AU1253" t="s">
        <v>58</v>
      </c>
      <c r="AV1253" t="b">
        <v>0</v>
      </c>
    </row>
    <row r="1254" spans="1:48">
      <c r="A1254">
        <v>1253</v>
      </c>
      <c r="B1254" t="s">
        <v>3551</v>
      </c>
      <c r="C1254" t="s">
        <v>3782</v>
      </c>
      <c r="D1254" t="s">
        <v>2108</v>
      </c>
      <c r="E1254" t="s">
        <v>2109</v>
      </c>
      <c r="F1254" t="s">
        <v>66</v>
      </c>
      <c r="G1254" t="s">
        <v>52</v>
      </c>
      <c r="H1254" t="s">
        <v>53</v>
      </c>
      <c r="J1254" t="s">
        <v>54</v>
      </c>
      <c r="K1254" s="1">
        <v>45199</v>
      </c>
      <c r="L1254">
        <v>80</v>
      </c>
      <c r="O1254" t="s">
        <v>2450</v>
      </c>
      <c r="P1254" t="s">
        <v>2111</v>
      </c>
      <c r="Q1254" t="s">
        <v>56</v>
      </c>
      <c r="R1254" t="s">
        <v>2112</v>
      </c>
      <c r="S1254" t="s">
        <v>3783</v>
      </c>
      <c r="T1254" s="1">
        <v>45187</v>
      </c>
      <c r="U1254" t="s">
        <v>58</v>
      </c>
      <c r="V1254" t="s">
        <v>58</v>
      </c>
      <c r="W1254" t="s">
        <v>2450</v>
      </c>
      <c r="X1254">
        <v>2</v>
      </c>
      <c r="Y1254" s="1">
        <v>45187</v>
      </c>
      <c r="Z1254" t="s">
        <v>71</v>
      </c>
      <c r="AA1254" t="s">
        <v>72</v>
      </c>
      <c r="AB1254" t="s">
        <v>60</v>
      </c>
      <c r="AC1254">
        <v>13</v>
      </c>
      <c r="AD1254" t="s">
        <v>54</v>
      </c>
      <c r="AE1254" t="s">
        <v>54</v>
      </c>
      <c r="AF1254" t="s">
        <v>54</v>
      </c>
      <c r="AG1254" t="s">
        <v>54</v>
      </c>
      <c r="AH1254" t="s">
        <v>3784</v>
      </c>
      <c r="AI1254" t="s">
        <v>54</v>
      </c>
      <c r="AJ1254" t="s">
        <v>54</v>
      </c>
      <c r="AK1254" t="s">
        <v>54</v>
      </c>
      <c r="AL1254" s="2">
        <v>6492727.4199999999</v>
      </c>
      <c r="AM1254">
        <v>19</v>
      </c>
      <c r="AN1254">
        <v>1</v>
      </c>
      <c r="AO1254" t="s">
        <v>74</v>
      </c>
      <c r="AP1254" s="8">
        <v>6492727.4199999999</v>
      </c>
      <c r="AQ1254" t="s">
        <v>58</v>
      </c>
      <c r="AR1254">
        <v>19</v>
      </c>
      <c r="AS1254">
        <v>13</v>
      </c>
      <c r="AT1254" t="s">
        <v>58</v>
      </c>
      <c r="AU1254" t="s">
        <v>58</v>
      </c>
      <c r="AV1254" t="b">
        <v>0</v>
      </c>
    </row>
    <row r="1255" spans="1:48">
      <c r="A1255">
        <v>1254</v>
      </c>
      <c r="B1255" t="s">
        <v>1243</v>
      </c>
      <c r="C1255" t="s">
        <v>3785</v>
      </c>
      <c r="D1255" t="s">
        <v>2108</v>
      </c>
      <c r="E1255" t="s">
        <v>2109</v>
      </c>
      <c r="F1255" t="s">
        <v>66</v>
      </c>
      <c r="G1255" t="s">
        <v>52</v>
      </c>
      <c r="H1255" t="s">
        <v>53</v>
      </c>
      <c r="J1255" t="s">
        <v>54</v>
      </c>
      <c r="K1255" s="1">
        <v>45199</v>
      </c>
      <c r="L1255">
        <v>100</v>
      </c>
      <c r="O1255" t="s">
        <v>2110</v>
      </c>
      <c r="P1255" t="s">
        <v>2111</v>
      </c>
      <c r="Q1255" t="s">
        <v>56</v>
      </c>
      <c r="R1255" t="s">
        <v>2112</v>
      </c>
      <c r="S1255" t="s">
        <v>3786</v>
      </c>
      <c r="T1255" s="1">
        <v>45187</v>
      </c>
      <c r="U1255" t="s">
        <v>58</v>
      </c>
      <c r="V1255" t="s">
        <v>58</v>
      </c>
      <c r="W1255" t="s">
        <v>2110</v>
      </c>
      <c r="X1255">
        <v>2</v>
      </c>
      <c r="Y1255" s="1">
        <v>45187</v>
      </c>
      <c r="Z1255" t="s">
        <v>71</v>
      </c>
      <c r="AA1255" t="s">
        <v>72</v>
      </c>
      <c r="AB1255" t="s">
        <v>60</v>
      </c>
      <c r="AC1255">
        <v>11</v>
      </c>
      <c r="AD1255" t="s">
        <v>54</v>
      </c>
      <c r="AE1255" t="s">
        <v>54</v>
      </c>
      <c r="AF1255" t="s">
        <v>54</v>
      </c>
      <c r="AG1255" t="s">
        <v>54</v>
      </c>
      <c r="AH1255" t="s">
        <v>3787</v>
      </c>
      <c r="AI1255" t="s">
        <v>54</v>
      </c>
      <c r="AJ1255" t="s">
        <v>54</v>
      </c>
      <c r="AK1255" t="s">
        <v>54</v>
      </c>
      <c r="AL1255" s="2">
        <v>6438000</v>
      </c>
      <c r="AM1255">
        <v>14</v>
      </c>
      <c r="AN1255">
        <v>1</v>
      </c>
      <c r="AO1255" t="s">
        <v>74</v>
      </c>
      <c r="AP1255" s="8">
        <v>6438000</v>
      </c>
      <c r="AQ1255" t="s">
        <v>58</v>
      </c>
      <c r="AR1255">
        <v>14</v>
      </c>
      <c r="AS1255">
        <v>11</v>
      </c>
      <c r="AT1255" t="s">
        <v>58</v>
      </c>
      <c r="AU1255" t="s">
        <v>58</v>
      </c>
      <c r="AV1255" t="b">
        <v>0</v>
      </c>
    </row>
    <row r="1256" spans="1:48">
      <c r="A1256">
        <v>1255</v>
      </c>
      <c r="B1256" t="s">
        <v>3788</v>
      </c>
      <c r="C1256" t="s">
        <v>3789</v>
      </c>
      <c r="D1256" t="s">
        <v>2108</v>
      </c>
      <c r="E1256" t="s">
        <v>2109</v>
      </c>
      <c r="F1256" t="s">
        <v>66</v>
      </c>
      <c r="G1256" t="s">
        <v>52</v>
      </c>
      <c r="H1256" t="s">
        <v>53</v>
      </c>
      <c r="J1256" t="s">
        <v>54</v>
      </c>
      <c r="K1256" s="1">
        <v>45199</v>
      </c>
      <c r="L1256">
        <v>40</v>
      </c>
      <c r="O1256" t="s">
        <v>55</v>
      </c>
      <c r="P1256" t="s">
        <v>2111</v>
      </c>
      <c r="Q1256" t="s">
        <v>56</v>
      </c>
      <c r="R1256" t="s">
        <v>2112</v>
      </c>
      <c r="S1256" t="s">
        <v>3790</v>
      </c>
      <c r="T1256" s="1">
        <v>45187</v>
      </c>
      <c r="U1256" t="s">
        <v>58</v>
      </c>
      <c r="V1256" t="s">
        <v>58</v>
      </c>
      <c r="W1256" t="s">
        <v>55</v>
      </c>
      <c r="X1256">
        <v>2</v>
      </c>
      <c r="Y1256" s="1">
        <v>45187</v>
      </c>
      <c r="Z1256" t="s">
        <v>71</v>
      </c>
      <c r="AA1256" t="s">
        <v>72</v>
      </c>
      <c r="AB1256" t="s">
        <v>60</v>
      </c>
      <c r="AC1256">
        <v>1</v>
      </c>
      <c r="AD1256" t="s">
        <v>54</v>
      </c>
      <c r="AE1256" t="s">
        <v>54</v>
      </c>
      <c r="AF1256" t="s">
        <v>54</v>
      </c>
      <c r="AG1256" t="s">
        <v>54</v>
      </c>
      <c r="AH1256" t="s">
        <v>3791</v>
      </c>
      <c r="AI1256" t="s">
        <v>54</v>
      </c>
      <c r="AJ1256" t="s">
        <v>54</v>
      </c>
      <c r="AK1256" t="s">
        <v>54</v>
      </c>
      <c r="AL1256" s="2">
        <v>11320000</v>
      </c>
      <c r="AM1256">
        <v>4</v>
      </c>
      <c r="AN1256">
        <v>1</v>
      </c>
      <c r="AO1256" t="s">
        <v>74</v>
      </c>
      <c r="AP1256" s="8">
        <v>11320000</v>
      </c>
      <c r="AQ1256" t="s">
        <v>58</v>
      </c>
      <c r="AR1256">
        <v>4</v>
      </c>
      <c r="AS1256">
        <v>1</v>
      </c>
      <c r="AT1256" t="s">
        <v>58</v>
      </c>
      <c r="AU1256" t="s">
        <v>58</v>
      </c>
      <c r="AV1256" t="b">
        <v>0</v>
      </c>
    </row>
    <row r="1257" spans="1:48">
      <c r="A1257">
        <v>1256</v>
      </c>
      <c r="B1257" t="s">
        <v>1540</v>
      </c>
      <c r="C1257" t="s">
        <v>3792</v>
      </c>
      <c r="D1257" t="s">
        <v>2108</v>
      </c>
      <c r="E1257" t="s">
        <v>2109</v>
      </c>
      <c r="F1257" t="s">
        <v>66</v>
      </c>
      <c r="G1257" t="s">
        <v>52</v>
      </c>
      <c r="H1257" t="s">
        <v>53</v>
      </c>
      <c r="J1257" t="s">
        <v>54</v>
      </c>
      <c r="K1257" s="1">
        <v>45199</v>
      </c>
      <c r="L1257">
        <v>80</v>
      </c>
      <c r="O1257" t="s">
        <v>2562</v>
      </c>
      <c r="P1257" t="s">
        <v>2111</v>
      </c>
      <c r="Q1257" t="s">
        <v>56</v>
      </c>
      <c r="R1257" t="s">
        <v>2112</v>
      </c>
      <c r="S1257" t="s">
        <v>3793</v>
      </c>
      <c r="T1257" s="1">
        <v>45175</v>
      </c>
      <c r="U1257" t="s">
        <v>58</v>
      </c>
      <c r="V1257" t="s">
        <v>58</v>
      </c>
      <c r="W1257" t="s">
        <v>2562</v>
      </c>
      <c r="X1257">
        <v>2</v>
      </c>
      <c r="Y1257" s="1">
        <v>45187</v>
      </c>
      <c r="Z1257" t="s">
        <v>71</v>
      </c>
      <c r="AA1257" t="s">
        <v>72</v>
      </c>
      <c r="AB1257" t="s">
        <v>60</v>
      </c>
      <c r="AC1257">
        <v>20</v>
      </c>
      <c r="AD1257" t="s">
        <v>54</v>
      </c>
      <c r="AE1257" t="s">
        <v>54</v>
      </c>
      <c r="AF1257" t="s">
        <v>54</v>
      </c>
      <c r="AG1257" t="s">
        <v>54</v>
      </c>
      <c r="AH1257" t="s">
        <v>3794</v>
      </c>
      <c r="AI1257" t="s">
        <v>54</v>
      </c>
      <c r="AJ1257" t="s">
        <v>54</v>
      </c>
      <c r="AK1257" t="s">
        <v>54</v>
      </c>
      <c r="AL1257" s="2">
        <v>6228623.79</v>
      </c>
      <c r="AM1257">
        <v>108</v>
      </c>
      <c r="AN1257">
        <v>1</v>
      </c>
      <c r="AO1257" t="s">
        <v>74</v>
      </c>
      <c r="AP1257" s="8">
        <v>6228623.79</v>
      </c>
      <c r="AQ1257" t="s">
        <v>58</v>
      </c>
      <c r="AR1257">
        <v>108</v>
      </c>
      <c r="AS1257">
        <v>20</v>
      </c>
      <c r="AT1257" t="s">
        <v>58</v>
      </c>
      <c r="AU1257" t="s">
        <v>58</v>
      </c>
      <c r="AV1257" t="b">
        <v>0</v>
      </c>
    </row>
    <row r="1258" spans="1:48">
      <c r="A1258">
        <v>1257</v>
      </c>
      <c r="B1258" t="s">
        <v>1540</v>
      </c>
      <c r="C1258" t="s">
        <v>3795</v>
      </c>
      <c r="D1258" t="s">
        <v>2108</v>
      </c>
      <c r="E1258" t="s">
        <v>2109</v>
      </c>
      <c r="F1258" t="s">
        <v>66</v>
      </c>
      <c r="G1258" t="s">
        <v>52</v>
      </c>
      <c r="H1258" t="s">
        <v>53</v>
      </c>
      <c r="J1258" t="s">
        <v>54</v>
      </c>
      <c r="K1258" s="1">
        <v>45199</v>
      </c>
      <c r="L1258">
        <v>80</v>
      </c>
      <c r="O1258" t="s">
        <v>2562</v>
      </c>
      <c r="P1258" t="s">
        <v>2111</v>
      </c>
      <c r="Q1258" t="s">
        <v>56</v>
      </c>
      <c r="R1258" t="s">
        <v>2112</v>
      </c>
      <c r="S1258" t="s">
        <v>3796</v>
      </c>
      <c r="T1258" s="1">
        <v>45174</v>
      </c>
      <c r="U1258" t="s">
        <v>58</v>
      </c>
      <c r="V1258" t="s">
        <v>58</v>
      </c>
      <c r="W1258" t="s">
        <v>2562</v>
      </c>
      <c r="X1258">
        <v>2</v>
      </c>
      <c r="Y1258" s="1">
        <v>45187</v>
      </c>
      <c r="Z1258" t="s">
        <v>71</v>
      </c>
      <c r="AA1258" t="s">
        <v>72</v>
      </c>
      <c r="AB1258" t="s">
        <v>60</v>
      </c>
      <c r="AC1258">
        <v>20</v>
      </c>
      <c r="AD1258" t="s">
        <v>54</v>
      </c>
      <c r="AE1258" t="s">
        <v>54</v>
      </c>
      <c r="AF1258" t="s">
        <v>54</v>
      </c>
      <c r="AG1258" t="s">
        <v>54</v>
      </c>
      <c r="AH1258" t="s">
        <v>3797</v>
      </c>
      <c r="AI1258" t="s">
        <v>54</v>
      </c>
      <c r="AJ1258" t="s">
        <v>54</v>
      </c>
      <c r="AK1258" t="s">
        <v>54</v>
      </c>
      <c r="AL1258" s="2">
        <v>6379604.79</v>
      </c>
      <c r="AM1258">
        <v>108</v>
      </c>
      <c r="AN1258">
        <v>1</v>
      </c>
      <c r="AO1258" t="s">
        <v>74</v>
      </c>
      <c r="AP1258" s="8">
        <v>6379604.79</v>
      </c>
      <c r="AQ1258" t="s">
        <v>58</v>
      </c>
      <c r="AR1258">
        <v>108</v>
      </c>
      <c r="AS1258">
        <v>20</v>
      </c>
      <c r="AT1258" t="s">
        <v>58</v>
      </c>
      <c r="AU1258" t="s">
        <v>58</v>
      </c>
      <c r="AV1258" t="b">
        <v>0</v>
      </c>
    </row>
    <row r="1259" spans="1:48">
      <c r="A1259">
        <v>1258</v>
      </c>
      <c r="B1259" t="s">
        <v>1540</v>
      </c>
      <c r="C1259" t="s">
        <v>3798</v>
      </c>
      <c r="D1259" t="s">
        <v>2108</v>
      </c>
      <c r="E1259" t="s">
        <v>2109</v>
      </c>
      <c r="F1259" t="s">
        <v>66</v>
      </c>
      <c r="G1259" t="s">
        <v>52</v>
      </c>
      <c r="H1259" t="s">
        <v>53</v>
      </c>
      <c r="J1259" t="s">
        <v>54</v>
      </c>
      <c r="K1259" s="1">
        <v>45199</v>
      </c>
      <c r="L1259">
        <v>80</v>
      </c>
      <c r="O1259" t="s">
        <v>2562</v>
      </c>
      <c r="P1259" t="s">
        <v>2111</v>
      </c>
      <c r="Q1259" t="s">
        <v>56</v>
      </c>
      <c r="R1259" t="s">
        <v>2112</v>
      </c>
      <c r="S1259" t="s">
        <v>3799</v>
      </c>
      <c r="T1259" s="1">
        <v>45170</v>
      </c>
      <c r="U1259" t="s">
        <v>58</v>
      </c>
      <c r="V1259" t="s">
        <v>58</v>
      </c>
      <c r="W1259" t="s">
        <v>2562</v>
      </c>
      <c r="X1259">
        <v>2</v>
      </c>
      <c r="Y1259" s="1">
        <v>45187</v>
      </c>
      <c r="Z1259" t="s">
        <v>71</v>
      </c>
      <c r="AA1259" t="s">
        <v>72</v>
      </c>
      <c r="AB1259" t="s">
        <v>60</v>
      </c>
      <c r="AC1259">
        <v>20</v>
      </c>
      <c r="AD1259" t="s">
        <v>54</v>
      </c>
      <c r="AE1259" t="s">
        <v>54</v>
      </c>
      <c r="AF1259" t="s">
        <v>54</v>
      </c>
      <c r="AG1259" t="s">
        <v>54</v>
      </c>
      <c r="AH1259" t="s">
        <v>3800</v>
      </c>
      <c r="AI1259" t="s">
        <v>54</v>
      </c>
      <c r="AJ1259" t="s">
        <v>54</v>
      </c>
      <c r="AK1259" t="s">
        <v>54</v>
      </c>
      <c r="AL1259" s="2">
        <v>6561792.79</v>
      </c>
      <c r="AM1259">
        <v>115</v>
      </c>
      <c r="AN1259">
        <v>1</v>
      </c>
      <c r="AO1259" t="s">
        <v>74</v>
      </c>
      <c r="AP1259" s="8">
        <v>6561792.79</v>
      </c>
      <c r="AQ1259" t="s">
        <v>58</v>
      </c>
      <c r="AR1259">
        <v>115</v>
      </c>
      <c r="AS1259">
        <v>20</v>
      </c>
      <c r="AT1259" t="s">
        <v>58</v>
      </c>
      <c r="AU1259" t="s">
        <v>58</v>
      </c>
      <c r="AV1259" t="b">
        <v>0</v>
      </c>
    </row>
    <row r="1260" spans="1:48">
      <c r="A1260">
        <v>1259</v>
      </c>
      <c r="B1260" t="s">
        <v>1540</v>
      </c>
      <c r="C1260" t="s">
        <v>3801</v>
      </c>
      <c r="D1260" t="s">
        <v>2108</v>
      </c>
      <c r="E1260" t="s">
        <v>2109</v>
      </c>
      <c r="F1260" t="s">
        <v>66</v>
      </c>
      <c r="G1260" t="s">
        <v>52</v>
      </c>
      <c r="H1260" t="s">
        <v>53</v>
      </c>
      <c r="J1260" t="s">
        <v>54</v>
      </c>
      <c r="K1260" s="1">
        <v>45199</v>
      </c>
      <c r="L1260">
        <v>80</v>
      </c>
      <c r="O1260" t="s">
        <v>2562</v>
      </c>
      <c r="P1260" t="s">
        <v>2111</v>
      </c>
      <c r="Q1260" t="s">
        <v>56</v>
      </c>
      <c r="R1260" t="s">
        <v>2112</v>
      </c>
      <c r="S1260" t="s">
        <v>3353</v>
      </c>
      <c r="T1260" s="1">
        <v>45169</v>
      </c>
      <c r="U1260" t="s">
        <v>58</v>
      </c>
      <c r="V1260" t="s">
        <v>58</v>
      </c>
      <c r="W1260" t="s">
        <v>2562</v>
      </c>
      <c r="X1260">
        <v>2</v>
      </c>
      <c r="Y1260" s="1">
        <v>45187</v>
      </c>
      <c r="Z1260" t="s">
        <v>71</v>
      </c>
      <c r="AA1260" t="s">
        <v>72</v>
      </c>
      <c r="AB1260" t="s">
        <v>60</v>
      </c>
      <c r="AC1260">
        <v>20</v>
      </c>
      <c r="AD1260" t="s">
        <v>54</v>
      </c>
      <c r="AE1260" t="s">
        <v>54</v>
      </c>
      <c r="AF1260" t="s">
        <v>54</v>
      </c>
      <c r="AG1260" t="s">
        <v>54</v>
      </c>
      <c r="AH1260" t="s">
        <v>3354</v>
      </c>
      <c r="AI1260" t="s">
        <v>54</v>
      </c>
      <c r="AJ1260" t="s">
        <v>54</v>
      </c>
      <c r="AK1260" t="s">
        <v>54</v>
      </c>
      <c r="AL1260" s="2">
        <v>6615370.3899999997</v>
      </c>
      <c r="AM1260">
        <v>116</v>
      </c>
      <c r="AN1260">
        <v>1</v>
      </c>
      <c r="AO1260" t="s">
        <v>74</v>
      </c>
      <c r="AP1260" s="8">
        <v>6615370.3899999997</v>
      </c>
      <c r="AQ1260" t="s">
        <v>58</v>
      </c>
      <c r="AR1260">
        <v>116</v>
      </c>
      <c r="AS1260">
        <v>20</v>
      </c>
      <c r="AT1260" t="s">
        <v>58</v>
      </c>
      <c r="AU1260" t="s">
        <v>58</v>
      </c>
      <c r="AV1260" t="b">
        <v>0</v>
      </c>
    </row>
    <row r="1261" spans="1:48">
      <c r="A1261">
        <v>1260</v>
      </c>
      <c r="B1261" t="s">
        <v>1540</v>
      </c>
      <c r="C1261" t="s">
        <v>3802</v>
      </c>
      <c r="D1261" t="s">
        <v>2108</v>
      </c>
      <c r="E1261" t="s">
        <v>2109</v>
      </c>
      <c r="F1261" t="s">
        <v>66</v>
      </c>
      <c r="G1261" t="s">
        <v>52</v>
      </c>
      <c r="H1261" t="s">
        <v>53</v>
      </c>
      <c r="J1261" t="s">
        <v>54</v>
      </c>
      <c r="K1261" s="1">
        <v>45199</v>
      </c>
      <c r="L1261">
        <v>80</v>
      </c>
      <c r="O1261" t="s">
        <v>2562</v>
      </c>
      <c r="P1261" t="s">
        <v>2111</v>
      </c>
      <c r="Q1261" t="s">
        <v>56</v>
      </c>
      <c r="R1261" t="s">
        <v>2112</v>
      </c>
      <c r="S1261" t="s">
        <v>3299</v>
      </c>
      <c r="T1261" s="1">
        <v>45168</v>
      </c>
      <c r="U1261" t="s">
        <v>58</v>
      </c>
      <c r="V1261" t="s">
        <v>58</v>
      </c>
      <c r="W1261" t="s">
        <v>2562</v>
      </c>
      <c r="X1261">
        <v>2</v>
      </c>
      <c r="Y1261" s="1">
        <v>45187</v>
      </c>
      <c r="Z1261" t="s">
        <v>71</v>
      </c>
      <c r="AA1261" t="s">
        <v>72</v>
      </c>
      <c r="AB1261" t="s">
        <v>60</v>
      </c>
      <c r="AC1261">
        <v>20</v>
      </c>
      <c r="AD1261" t="s">
        <v>54</v>
      </c>
      <c r="AE1261" t="s">
        <v>54</v>
      </c>
      <c r="AF1261" t="s">
        <v>54</v>
      </c>
      <c r="AG1261" t="s">
        <v>54</v>
      </c>
      <c r="AH1261" t="s">
        <v>3300</v>
      </c>
      <c r="AI1261" t="s">
        <v>54</v>
      </c>
      <c r="AJ1261" t="s">
        <v>54</v>
      </c>
      <c r="AK1261" t="s">
        <v>54</v>
      </c>
      <c r="AL1261" s="2">
        <v>5974673.3899999997</v>
      </c>
      <c r="AM1261">
        <v>111</v>
      </c>
      <c r="AN1261">
        <v>1</v>
      </c>
      <c r="AO1261" t="s">
        <v>74</v>
      </c>
      <c r="AP1261" s="8">
        <v>5974673.3899999997</v>
      </c>
      <c r="AQ1261" t="s">
        <v>58</v>
      </c>
      <c r="AR1261">
        <v>111</v>
      </c>
      <c r="AS1261">
        <v>20</v>
      </c>
      <c r="AT1261" t="s">
        <v>58</v>
      </c>
      <c r="AU1261" t="s">
        <v>58</v>
      </c>
      <c r="AV1261" t="b">
        <v>0</v>
      </c>
    </row>
    <row r="1262" spans="1:48">
      <c r="A1262">
        <v>1261</v>
      </c>
      <c r="B1262" t="s">
        <v>1540</v>
      </c>
      <c r="C1262" t="s">
        <v>3803</v>
      </c>
      <c r="D1262" t="s">
        <v>2108</v>
      </c>
      <c r="E1262" t="s">
        <v>2109</v>
      </c>
      <c r="F1262" t="s">
        <v>66</v>
      </c>
      <c r="G1262" t="s">
        <v>52</v>
      </c>
      <c r="H1262" t="s">
        <v>53</v>
      </c>
      <c r="J1262" t="s">
        <v>54</v>
      </c>
      <c r="K1262" s="1">
        <v>45199</v>
      </c>
      <c r="L1262">
        <v>80</v>
      </c>
      <c r="O1262" t="s">
        <v>2562</v>
      </c>
      <c r="P1262" t="s">
        <v>2111</v>
      </c>
      <c r="Q1262" t="s">
        <v>56</v>
      </c>
      <c r="R1262" t="s">
        <v>2112</v>
      </c>
      <c r="S1262" t="s">
        <v>3271</v>
      </c>
      <c r="T1262" s="1">
        <v>45167</v>
      </c>
      <c r="U1262" t="s">
        <v>58</v>
      </c>
      <c r="V1262" t="s">
        <v>58</v>
      </c>
      <c r="W1262" t="s">
        <v>2562</v>
      </c>
      <c r="X1262">
        <v>2</v>
      </c>
      <c r="Y1262" s="1">
        <v>45187</v>
      </c>
      <c r="Z1262" t="s">
        <v>71</v>
      </c>
      <c r="AA1262" t="s">
        <v>72</v>
      </c>
      <c r="AB1262" t="s">
        <v>60</v>
      </c>
      <c r="AC1262">
        <v>20</v>
      </c>
      <c r="AD1262" t="s">
        <v>54</v>
      </c>
      <c r="AE1262" t="s">
        <v>54</v>
      </c>
      <c r="AF1262" t="s">
        <v>54</v>
      </c>
      <c r="AG1262" t="s">
        <v>54</v>
      </c>
      <c r="AH1262" t="s">
        <v>3272</v>
      </c>
      <c r="AI1262" t="s">
        <v>54</v>
      </c>
      <c r="AJ1262" t="s">
        <v>54</v>
      </c>
      <c r="AK1262" t="s">
        <v>54</v>
      </c>
      <c r="AL1262" s="2">
        <v>5874407.3899999997</v>
      </c>
      <c r="AM1262">
        <v>110</v>
      </c>
      <c r="AN1262">
        <v>1</v>
      </c>
      <c r="AO1262" t="s">
        <v>74</v>
      </c>
      <c r="AP1262" s="8">
        <v>5874407.3899999997</v>
      </c>
      <c r="AQ1262" t="s">
        <v>58</v>
      </c>
      <c r="AR1262">
        <v>110</v>
      </c>
      <c r="AS1262">
        <v>20</v>
      </c>
      <c r="AT1262" t="s">
        <v>58</v>
      </c>
      <c r="AU1262" t="s">
        <v>58</v>
      </c>
      <c r="AV1262" t="b">
        <v>0</v>
      </c>
    </row>
    <row r="1263" spans="1:48">
      <c r="A1263">
        <v>1262</v>
      </c>
      <c r="B1263" t="s">
        <v>1540</v>
      </c>
      <c r="C1263" t="s">
        <v>3804</v>
      </c>
      <c r="D1263" t="s">
        <v>2108</v>
      </c>
      <c r="E1263" t="s">
        <v>2109</v>
      </c>
      <c r="F1263" t="s">
        <v>66</v>
      </c>
      <c r="G1263" t="s">
        <v>52</v>
      </c>
      <c r="H1263" t="s">
        <v>53</v>
      </c>
      <c r="J1263" t="s">
        <v>54</v>
      </c>
      <c r="K1263" s="1">
        <v>45199</v>
      </c>
      <c r="L1263">
        <v>80</v>
      </c>
      <c r="O1263" t="s">
        <v>2562</v>
      </c>
      <c r="P1263" t="s">
        <v>2111</v>
      </c>
      <c r="Q1263" t="s">
        <v>56</v>
      </c>
      <c r="R1263" t="s">
        <v>2112</v>
      </c>
      <c r="S1263" t="s">
        <v>3180</v>
      </c>
      <c r="T1263" s="1">
        <v>45166</v>
      </c>
      <c r="U1263" t="s">
        <v>58</v>
      </c>
      <c r="V1263" t="s">
        <v>58</v>
      </c>
      <c r="W1263" t="s">
        <v>2562</v>
      </c>
      <c r="X1263">
        <v>2</v>
      </c>
      <c r="Y1263" s="1">
        <v>45187</v>
      </c>
      <c r="Z1263" t="s">
        <v>71</v>
      </c>
      <c r="AA1263" t="s">
        <v>72</v>
      </c>
      <c r="AB1263" t="s">
        <v>60</v>
      </c>
      <c r="AC1263">
        <v>20</v>
      </c>
      <c r="AD1263" t="s">
        <v>54</v>
      </c>
      <c r="AE1263" t="s">
        <v>54</v>
      </c>
      <c r="AF1263" t="s">
        <v>54</v>
      </c>
      <c r="AG1263" t="s">
        <v>54</v>
      </c>
      <c r="AH1263" t="s">
        <v>3181</v>
      </c>
      <c r="AI1263" t="s">
        <v>54</v>
      </c>
      <c r="AJ1263" t="s">
        <v>54</v>
      </c>
      <c r="AK1263" t="s">
        <v>54</v>
      </c>
      <c r="AL1263" s="2">
        <v>5553423.3899999997</v>
      </c>
      <c r="AM1263">
        <v>104</v>
      </c>
      <c r="AN1263">
        <v>1</v>
      </c>
      <c r="AO1263" t="s">
        <v>74</v>
      </c>
      <c r="AP1263" s="8">
        <v>5553423.3899999997</v>
      </c>
      <c r="AQ1263" t="s">
        <v>58</v>
      </c>
      <c r="AR1263">
        <v>104</v>
      </c>
      <c r="AS1263">
        <v>20</v>
      </c>
      <c r="AT1263" t="s">
        <v>58</v>
      </c>
      <c r="AU1263" t="s">
        <v>58</v>
      </c>
      <c r="AV1263" t="b">
        <v>0</v>
      </c>
    </row>
    <row r="1264" spans="1:48">
      <c r="A1264">
        <v>1263</v>
      </c>
      <c r="B1264" t="s">
        <v>1540</v>
      </c>
      <c r="C1264" t="s">
        <v>3805</v>
      </c>
      <c r="D1264" t="s">
        <v>2108</v>
      </c>
      <c r="E1264" t="s">
        <v>2109</v>
      </c>
      <c r="F1264" t="s">
        <v>66</v>
      </c>
      <c r="G1264" t="s">
        <v>52</v>
      </c>
      <c r="H1264" t="s">
        <v>53</v>
      </c>
      <c r="J1264" t="s">
        <v>54</v>
      </c>
      <c r="K1264" s="1">
        <v>45199</v>
      </c>
      <c r="L1264">
        <v>80</v>
      </c>
      <c r="O1264" t="s">
        <v>2562</v>
      </c>
      <c r="P1264" t="s">
        <v>2111</v>
      </c>
      <c r="Q1264" t="s">
        <v>56</v>
      </c>
      <c r="R1264" t="s">
        <v>2112</v>
      </c>
      <c r="S1264" t="s">
        <v>3165</v>
      </c>
      <c r="T1264" s="1">
        <v>45163</v>
      </c>
      <c r="U1264" t="s">
        <v>58</v>
      </c>
      <c r="V1264" t="s">
        <v>58</v>
      </c>
      <c r="W1264" t="s">
        <v>2562</v>
      </c>
      <c r="X1264">
        <v>2</v>
      </c>
      <c r="Y1264" s="1">
        <v>45187</v>
      </c>
      <c r="Z1264" t="s">
        <v>71</v>
      </c>
      <c r="AA1264" t="s">
        <v>72</v>
      </c>
      <c r="AB1264" t="s">
        <v>60</v>
      </c>
      <c r="AC1264">
        <v>20</v>
      </c>
      <c r="AD1264" t="s">
        <v>54</v>
      </c>
      <c r="AE1264" t="s">
        <v>54</v>
      </c>
      <c r="AF1264" t="s">
        <v>54</v>
      </c>
      <c r="AG1264" t="s">
        <v>54</v>
      </c>
      <c r="AH1264" t="s">
        <v>3166</v>
      </c>
      <c r="AI1264" t="s">
        <v>54</v>
      </c>
      <c r="AJ1264" t="s">
        <v>54</v>
      </c>
      <c r="AK1264" t="s">
        <v>54</v>
      </c>
      <c r="AL1264" s="2">
        <v>6373350.3899999997</v>
      </c>
      <c r="AM1264">
        <v>111</v>
      </c>
      <c r="AN1264">
        <v>1</v>
      </c>
      <c r="AO1264" t="s">
        <v>74</v>
      </c>
      <c r="AP1264" s="8">
        <v>6373350.3899999997</v>
      </c>
      <c r="AQ1264" t="s">
        <v>58</v>
      </c>
      <c r="AR1264">
        <v>111</v>
      </c>
      <c r="AS1264">
        <v>20</v>
      </c>
      <c r="AT1264" t="s">
        <v>58</v>
      </c>
      <c r="AU1264" t="s">
        <v>58</v>
      </c>
      <c r="AV1264" t="b">
        <v>0</v>
      </c>
    </row>
    <row r="1265" spans="1:48">
      <c r="A1265">
        <v>1264</v>
      </c>
      <c r="B1265" t="s">
        <v>1540</v>
      </c>
      <c r="C1265" t="s">
        <v>3806</v>
      </c>
      <c r="D1265" t="s">
        <v>2108</v>
      </c>
      <c r="E1265" t="s">
        <v>2109</v>
      </c>
      <c r="F1265" t="s">
        <v>66</v>
      </c>
      <c r="G1265" t="s">
        <v>52</v>
      </c>
      <c r="H1265" t="s">
        <v>53</v>
      </c>
      <c r="J1265" t="s">
        <v>54</v>
      </c>
      <c r="K1265" s="1">
        <v>45199</v>
      </c>
      <c r="L1265">
        <v>80</v>
      </c>
      <c r="O1265" t="s">
        <v>2562</v>
      </c>
      <c r="P1265" t="s">
        <v>2111</v>
      </c>
      <c r="Q1265" t="s">
        <v>56</v>
      </c>
      <c r="R1265" t="s">
        <v>2112</v>
      </c>
      <c r="S1265" t="s">
        <v>3144</v>
      </c>
      <c r="T1265" s="1">
        <v>45162</v>
      </c>
      <c r="U1265" t="s">
        <v>58</v>
      </c>
      <c r="V1265" t="s">
        <v>58</v>
      </c>
      <c r="W1265" t="s">
        <v>2562</v>
      </c>
      <c r="X1265">
        <v>2</v>
      </c>
      <c r="Y1265" s="1">
        <v>45187</v>
      </c>
      <c r="Z1265" t="s">
        <v>71</v>
      </c>
      <c r="AA1265" t="s">
        <v>72</v>
      </c>
      <c r="AB1265" t="s">
        <v>60</v>
      </c>
      <c r="AC1265">
        <v>20</v>
      </c>
      <c r="AD1265" t="s">
        <v>54</v>
      </c>
      <c r="AE1265" t="s">
        <v>54</v>
      </c>
      <c r="AF1265" t="s">
        <v>54</v>
      </c>
      <c r="AG1265" t="s">
        <v>54</v>
      </c>
      <c r="AH1265" t="s">
        <v>3145</v>
      </c>
      <c r="AI1265" t="s">
        <v>54</v>
      </c>
      <c r="AJ1265" t="s">
        <v>54</v>
      </c>
      <c r="AK1265" t="s">
        <v>54</v>
      </c>
      <c r="AL1265" s="2">
        <v>7178878.5999999996</v>
      </c>
      <c r="AM1265">
        <v>115</v>
      </c>
      <c r="AN1265">
        <v>1</v>
      </c>
      <c r="AO1265" t="s">
        <v>74</v>
      </c>
      <c r="AP1265" s="8">
        <v>7178878.5999999996</v>
      </c>
      <c r="AQ1265" t="s">
        <v>58</v>
      </c>
      <c r="AR1265">
        <v>115</v>
      </c>
      <c r="AS1265">
        <v>20</v>
      </c>
      <c r="AT1265" t="s">
        <v>58</v>
      </c>
      <c r="AU1265" t="s">
        <v>58</v>
      </c>
      <c r="AV1265" t="b">
        <v>0</v>
      </c>
    </row>
    <row r="1266" spans="1:48">
      <c r="A1266">
        <v>1265</v>
      </c>
      <c r="B1266" t="s">
        <v>1540</v>
      </c>
      <c r="C1266" t="s">
        <v>3807</v>
      </c>
      <c r="D1266" t="s">
        <v>2108</v>
      </c>
      <c r="E1266" t="s">
        <v>2109</v>
      </c>
      <c r="F1266" t="s">
        <v>66</v>
      </c>
      <c r="G1266" t="s">
        <v>52</v>
      </c>
      <c r="H1266" t="s">
        <v>53</v>
      </c>
      <c r="J1266" t="s">
        <v>54</v>
      </c>
      <c r="K1266" s="1">
        <v>45199</v>
      </c>
      <c r="L1266">
        <v>80</v>
      </c>
      <c r="O1266" t="s">
        <v>2562</v>
      </c>
      <c r="P1266" t="s">
        <v>2111</v>
      </c>
      <c r="Q1266" t="s">
        <v>56</v>
      </c>
      <c r="R1266" t="s">
        <v>2112</v>
      </c>
      <c r="S1266" t="s">
        <v>3132</v>
      </c>
      <c r="T1266" s="1">
        <v>45161</v>
      </c>
      <c r="U1266" t="s">
        <v>58</v>
      </c>
      <c r="V1266" t="s">
        <v>58</v>
      </c>
      <c r="W1266" t="s">
        <v>2562</v>
      </c>
      <c r="X1266">
        <v>2</v>
      </c>
      <c r="Y1266" s="1">
        <v>45187</v>
      </c>
      <c r="Z1266" t="s">
        <v>71</v>
      </c>
      <c r="AA1266" t="s">
        <v>72</v>
      </c>
      <c r="AB1266" t="s">
        <v>60</v>
      </c>
      <c r="AC1266">
        <v>20</v>
      </c>
      <c r="AD1266" t="s">
        <v>54</v>
      </c>
      <c r="AE1266" t="s">
        <v>54</v>
      </c>
      <c r="AF1266" t="s">
        <v>54</v>
      </c>
      <c r="AG1266" t="s">
        <v>54</v>
      </c>
      <c r="AH1266" t="s">
        <v>3133</v>
      </c>
      <c r="AI1266" t="s">
        <v>54</v>
      </c>
      <c r="AJ1266" t="s">
        <v>54</v>
      </c>
      <c r="AK1266" t="s">
        <v>54</v>
      </c>
      <c r="AL1266" s="2">
        <v>6946392.5999999996</v>
      </c>
      <c r="AM1266">
        <v>110</v>
      </c>
      <c r="AN1266">
        <v>1</v>
      </c>
      <c r="AO1266" t="s">
        <v>74</v>
      </c>
      <c r="AP1266" s="8">
        <v>6946392.5999999996</v>
      </c>
      <c r="AQ1266" t="s">
        <v>58</v>
      </c>
      <c r="AR1266">
        <v>110</v>
      </c>
      <c r="AS1266">
        <v>20</v>
      </c>
      <c r="AT1266" t="s">
        <v>58</v>
      </c>
      <c r="AU1266" t="s">
        <v>58</v>
      </c>
      <c r="AV1266" t="b">
        <v>0</v>
      </c>
    </row>
    <row r="1267" spans="1:48">
      <c r="A1267">
        <v>1266</v>
      </c>
      <c r="B1267" t="s">
        <v>1540</v>
      </c>
      <c r="C1267" t="s">
        <v>3808</v>
      </c>
      <c r="D1267" t="s">
        <v>2108</v>
      </c>
      <c r="E1267" t="s">
        <v>2109</v>
      </c>
      <c r="F1267" t="s">
        <v>66</v>
      </c>
      <c r="G1267" t="s">
        <v>52</v>
      </c>
      <c r="H1267" t="s">
        <v>53</v>
      </c>
      <c r="J1267" t="s">
        <v>54</v>
      </c>
      <c r="K1267" s="1">
        <v>45199</v>
      </c>
      <c r="L1267">
        <v>80</v>
      </c>
      <c r="O1267" t="s">
        <v>2562</v>
      </c>
      <c r="P1267" t="s">
        <v>2111</v>
      </c>
      <c r="Q1267" t="s">
        <v>56</v>
      </c>
      <c r="R1267" t="s">
        <v>2112</v>
      </c>
      <c r="S1267" t="s">
        <v>3809</v>
      </c>
      <c r="T1267" s="1">
        <v>45187</v>
      </c>
      <c r="U1267" t="s">
        <v>58</v>
      </c>
      <c r="V1267" t="s">
        <v>58</v>
      </c>
      <c r="W1267" t="s">
        <v>2562</v>
      </c>
      <c r="X1267">
        <v>2</v>
      </c>
      <c r="Y1267" s="1">
        <v>45187</v>
      </c>
      <c r="Z1267" t="s">
        <v>71</v>
      </c>
      <c r="AA1267" t="s">
        <v>72</v>
      </c>
      <c r="AB1267" t="s">
        <v>60</v>
      </c>
      <c r="AC1267">
        <v>20</v>
      </c>
      <c r="AD1267" t="s">
        <v>54</v>
      </c>
      <c r="AE1267" t="s">
        <v>54</v>
      </c>
      <c r="AF1267" t="s">
        <v>54</v>
      </c>
      <c r="AG1267" t="s">
        <v>54</v>
      </c>
      <c r="AH1267" t="s">
        <v>3810</v>
      </c>
      <c r="AI1267" t="s">
        <v>54</v>
      </c>
      <c r="AJ1267" t="s">
        <v>54</v>
      </c>
      <c r="AK1267" t="s">
        <v>54</v>
      </c>
      <c r="AL1267" s="2">
        <v>6853438.4699999997</v>
      </c>
      <c r="AM1267">
        <v>112</v>
      </c>
      <c r="AN1267">
        <v>1</v>
      </c>
      <c r="AO1267" t="s">
        <v>74</v>
      </c>
      <c r="AP1267" s="8">
        <v>6853438.4699999997</v>
      </c>
      <c r="AQ1267" t="s">
        <v>58</v>
      </c>
      <c r="AR1267">
        <v>112</v>
      </c>
      <c r="AS1267">
        <v>20</v>
      </c>
      <c r="AT1267" t="s">
        <v>58</v>
      </c>
      <c r="AU1267" t="s">
        <v>58</v>
      </c>
      <c r="AV1267" t="b">
        <v>0</v>
      </c>
    </row>
    <row r="1268" spans="1:48">
      <c r="A1268">
        <v>1267</v>
      </c>
      <c r="B1268" t="s">
        <v>1540</v>
      </c>
      <c r="C1268" t="s">
        <v>3811</v>
      </c>
      <c r="D1268" t="s">
        <v>2108</v>
      </c>
      <c r="E1268" t="s">
        <v>2109</v>
      </c>
      <c r="F1268" t="s">
        <v>66</v>
      </c>
      <c r="G1268" t="s">
        <v>52</v>
      </c>
      <c r="H1268" t="s">
        <v>53</v>
      </c>
      <c r="J1268" t="s">
        <v>54</v>
      </c>
      <c r="K1268" s="1">
        <v>45199</v>
      </c>
      <c r="L1268">
        <v>80</v>
      </c>
      <c r="O1268" t="s">
        <v>2562</v>
      </c>
      <c r="P1268" t="s">
        <v>2111</v>
      </c>
      <c r="Q1268" t="s">
        <v>56</v>
      </c>
      <c r="R1268" t="s">
        <v>2112</v>
      </c>
      <c r="S1268" t="s">
        <v>3117</v>
      </c>
      <c r="T1268" s="1">
        <v>45160</v>
      </c>
      <c r="U1268" t="s">
        <v>58</v>
      </c>
      <c r="V1268" t="s">
        <v>58</v>
      </c>
      <c r="W1268" t="s">
        <v>2562</v>
      </c>
      <c r="X1268">
        <v>2</v>
      </c>
      <c r="Y1268" s="1">
        <v>45187</v>
      </c>
      <c r="Z1268" t="s">
        <v>71</v>
      </c>
      <c r="AA1268" t="s">
        <v>72</v>
      </c>
      <c r="AB1268" t="s">
        <v>60</v>
      </c>
      <c r="AC1268">
        <v>20</v>
      </c>
      <c r="AD1268" t="s">
        <v>54</v>
      </c>
      <c r="AE1268" t="s">
        <v>54</v>
      </c>
      <c r="AF1268" t="s">
        <v>54</v>
      </c>
      <c r="AG1268" t="s">
        <v>54</v>
      </c>
      <c r="AH1268" t="s">
        <v>3118</v>
      </c>
      <c r="AI1268" t="s">
        <v>54</v>
      </c>
      <c r="AJ1268" t="s">
        <v>54</v>
      </c>
      <c r="AK1268" t="s">
        <v>54</v>
      </c>
      <c r="AL1268" s="2">
        <v>6852758.5999999996</v>
      </c>
      <c r="AM1268">
        <v>115</v>
      </c>
      <c r="AN1268">
        <v>1</v>
      </c>
      <c r="AO1268" t="s">
        <v>74</v>
      </c>
      <c r="AP1268" s="8">
        <v>6852758.5999999996</v>
      </c>
      <c r="AQ1268" t="s">
        <v>58</v>
      </c>
      <c r="AR1268">
        <v>115</v>
      </c>
      <c r="AS1268">
        <v>20</v>
      </c>
      <c r="AT1268" t="s">
        <v>58</v>
      </c>
      <c r="AU1268" t="s">
        <v>58</v>
      </c>
      <c r="AV1268" t="b">
        <v>0</v>
      </c>
    </row>
    <row r="1269" spans="1:48">
      <c r="A1269">
        <v>1268</v>
      </c>
      <c r="B1269" t="s">
        <v>1540</v>
      </c>
      <c r="C1269" t="s">
        <v>3812</v>
      </c>
      <c r="D1269" t="s">
        <v>2108</v>
      </c>
      <c r="E1269" t="s">
        <v>2109</v>
      </c>
      <c r="F1269" t="s">
        <v>66</v>
      </c>
      <c r="G1269" t="s">
        <v>52</v>
      </c>
      <c r="H1269" t="s">
        <v>53</v>
      </c>
      <c r="J1269" t="s">
        <v>54</v>
      </c>
      <c r="K1269" s="1">
        <v>45199</v>
      </c>
      <c r="L1269">
        <v>80</v>
      </c>
      <c r="O1269" t="s">
        <v>2562</v>
      </c>
      <c r="P1269" t="s">
        <v>2111</v>
      </c>
      <c r="Q1269" t="s">
        <v>56</v>
      </c>
      <c r="R1269" t="s">
        <v>2112</v>
      </c>
      <c r="S1269" t="s">
        <v>3099</v>
      </c>
      <c r="T1269" s="1">
        <v>45159</v>
      </c>
      <c r="U1269" t="s">
        <v>58</v>
      </c>
      <c r="V1269" t="s">
        <v>58</v>
      </c>
      <c r="W1269" t="s">
        <v>2562</v>
      </c>
      <c r="X1269">
        <v>2</v>
      </c>
      <c r="Y1269" s="1">
        <v>45187</v>
      </c>
      <c r="Z1269" t="s">
        <v>71</v>
      </c>
      <c r="AA1269" t="s">
        <v>72</v>
      </c>
      <c r="AB1269" t="s">
        <v>60</v>
      </c>
      <c r="AC1269">
        <v>20</v>
      </c>
      <c r="AD1269" t="s">
        <v>54</v>
      </c>
      <c r="AE1269" t="s">
        <v>54</v>
      </c>
      <c r="AF1269" t="s">
        <v>54</v>
      </c>
      <c r="AG1269" t="s">
        <v>54</v>
      </c>
      <c r="AH1269" t="s">
        <v>3100</v>
      </c>
      <c r="AI1269" t="s">
        <v>54</v>
      </c>
      <c r="AJ1269" t="s">
        <v>54</v>
      </c>
      <c r="AK1269" t="s">
        <v>54</v>
      </c>
      <c r="AL1269" s="2">
        <v>6399170.5999999996</v>
      </c>
      <c r="AM1269">
        <v>106</v>
      </c>
      <c r="AN1269">
        <v>1</v>
      </c>
      <c r="AO1269" t="s">
        <v>74</v>
      </c>
      <c r="AP1269" s="8">
        <v>6399170.5999999996</v>
      </c>
      <c r="AQ1269" t="s">
        <v>58</v>
      </c>
      <c r="AR1269">
        <v>106</v>
      </c>
      <c r="AS1269">
        <v>20</v>
      </c>
      <c r="AT1269" t="s">
        <v>58</v>
      </c>
      <c r="AU1269" t="s">
        <v>58</v>
      </c>
      <c r="AV1269" t="b">
        <v>0</v>
      </c>
    </row>
    <row r="1270" spans="1:48">
      <c r="A1270">
        <v>1269</v>
      </c>
      <c r="B1270" t="s">
        <v>1540</v>
      </c>
      <c r="C1270" t="s">
        <v>3813</v>
      </c>
      <c r="D1270" t="s">
        <v>2108</v>
      </c>
      <c r="E1270" t="s">
        <v>2109</v>
      </c>
      <c r="F1270" t="s">
        <v>66</v>
      </c>
      <c r="G1270" t="s">
        <v>52</v>
      </c>
      <c r="H1270" t="s">
        <v>53</v>
      </c>
      <c r="J1270" t="s">
        <v>54</v>
      </c>
      <c r="K1270" s="1">
        <v>45199</v>
      </c>
      <c r="L1270">
        <v>80</v>
      </c>
      <c r="O1270" t="s">
        <v>2562</v>
      </c>
      <c r="P1270" t="s">
        <v>2111</v>
      </c>
      <c r="Q1270" t="s">
        <v>56</v>
      </c>
      <c r="R1270" t="s">
        <v>2112</v>
      </c>
      <c r="S1270" t="s">
        <v>3814</v>
      </c>
      <c r="T1270" s="1">
        <v>45184</v>
      </c>
      <c r="U1270" t="s">
        <v>58</v>
      </c>
      <c r="V1270" t="s">
        <v>58</v>
      </c>
      <c r="W1270" t="s">
        <v>2562</v>
      </c>
      <c r="X1270">
        <v>2</v>
      </c>
      <c r="Y1270" s="1">
        <v>45187</v>
      </c>
      <c r="Z1270" t="s">
        <v>71</v>
      </c>
      <c r="AA1270" t="s">
        <v>72</v>
      </c>
      <c r="AB1270" t="s">
        <v>60</v>
      </c>
      <c r="AC1270">
        <v>20</v>
      </c>
      <c r="AD1270" t="s">
        <v>54</v>
      </c>
      <c r="AE1270" t="s">
        <v>54</v>
      </c>
      <c r="AF1270" t="s">
        <v>54</v>
      </c>
      <c r="AG1270" t="s">
        <v>54</v>
      </c>
      <c r="AH1270" t="s">
        <v>3815</v>
      </c>
      <c r="AI1270" t="s">
        <v>54</v>
      </c>
      <c r="AJ1270" t="s">
        <v>54</v>
      </c>
      <c r="AK1270" t="s">
        <v>54</v>
      </c>
      <c r="AL1270" s="2">
        <v>6489311.8200000003</v>
      </c>
      <c r="AM1270">
        <v>106</v>
      </c>
      <c r="AN1270">
        <v>1</v>
      </c>
      <c r="AO1270" t="s">
        <v>74</v>
      </c>
      <c r="AP1270" s="8">
        <v>6489311.8200000003</v>
      </c>
      <c r="AQ1270" t="s">
        <v>58</v>
      </c>
      <c r="AR1270">
        <v>106</v>
      </c>
      <c r="AS1270">
        <v>20</v>
      </c>
      <c r="AT1270" t="s">
        <v>58</v>
      </c>
      <c r="AU1270" t="s">
        <v>58</v>
      </c>
      <c r="AV1270" t="b">
        <v>0</v>
      </c>
    </row>
    <row r="1271" spans="1:48">
      <c r="A1271">
        <v>1270</v>
      </c>
      <c r="B1271" t="s">
        <v>1540</v>
      </c>
      <c r="C1271" t="s">
        <v>3816</v>
      </c>
      <c r="D1271" t="s">
        <v>2108</v>
      </c>
      <c r="E1271" t="s">
        <v>2109</v>
      </c>
      <c r="F1271" t="s">
        <v>66</v>
      </c>
      <c r="G1271" t="s">
        <v>52</v>
      </c>
      <c r="H1271" t="s">
        <v>53</v>
      </c>
      <c r="J1271" t="s">
        <v>54</v>
      </c>
      <c r="K1271" s="1">
        <v>45199</v>
      </c>
      <c r="L1271">
        <v>80</v>
      </c>
      <c r="O1271" t="s">
        <v>2562</v>
      </c>
      <c r="P1271" t="s">
        <v>2111</v>
      </c>
      <c r="Q1271" t="s">
        <v>56</v>
      </c>
      <c r="R1271" t="s">
        <v>2112</v>
      </c>
      <c r="S1271" t="s">
        <v>3817</v>
      </c>
      <c r="T1271" s="1">
        <v>45183</v>
      </c>
      <c r="U1271" t="s">
        <v>58</v>
      </c>
      <c r="V1271" t="s">
        <v>58</v>
      </c>
      <c r="W1271" t="s">
        <v>2562</v>
      </c>
      <c r="X1271">
        <v>2</v>
      </c>
      <c r="Y1271" s="1">
        <v>45187</v>
      </c>
      <c r="Z1271" t="s">
        <v>71</v>
      </c>
      <c r="AA1271" t="s">
        <v>72</v>
      </c>
      <c r="AB1271" t="s">
        <v>60</v>
      </c>
      <c r="AC1271">
        <v>20</v>
      </c>
      <c r="AD1271" t="s">
        <v>54</v>
      </c>
      <c r="AE1271" t="s">
        <v>54</v>
      </c>
      <c r="AF1271" t="s">
        <v>54</v>
      </c>
      <c r="AG1271" t="s">
        <v>54</v>
      </c>
      <c r="AH1271" t="s">
        <v>3818</v>
      </c>
      <c r="AI1271" t="s">
        <v>54</v>
      </c>
      <c r="AJ1271" t="s">
        <v>54</v>
      </c>
      <c r="AK1271" t="s">
        <v>54</v>
      </c>
      <c r="AL1271" s="2">
        <v>6636373.8200000003</v>
      </c>
      <c r="AM1271">
        <v>106</v>
      </c>
      <c r="AN1271">
        <v>1</v>
      </c>
      <c r="AO1271" t="s">
        <v>74</v>
      </c>
      <c r="AP1271" s="8">
        <v>6636373.8200000003</v>
      </c>
      <c r="AQ1271" t="s">
        <v>58</v>
      </c>
      <c r="AR1271">
        <v>106</v>
      </c>
      <c r="AS1271">
        <v>20</v>
      </c>
      <c r="AT1271" t="s">
        <v>58</v>
      </c>
      <c r="AU1271" t="s">
        <v>58</v>
      </c>
      <c r="AV1271" t="b">
        <v>0</v>
      </c>
    </row>
    <row r="1272" spans="1:48">
      <c r="A1272">
        <v>1271</v>
      </c>
      <c r="B1272" t="s">
        <v>1540</v>
      </c>
      <c r="C1272" t="s">
        <v>3819</v>
      </c>
      <c r="D1272" t="s">
        <v>2108</v>
      </c>
      <c r="E1272" t="s">
        <v>2109</v>
      </c>
      <c r="F1272" t="s">
        <v>66</v>
      </c>
      <c r="G1272" t="s">
        <v>52</v>
      </c>
      <c r="H1272" t="s">
        <v>53</v>
      </c>
      <c r="J1272" t="s">
        <v>54</v>
      </c>
      <c r="K1272" s="1">
        <v>45199</v>
      </c>
      <c r="L1272">
        <v>80</v>
      </c>
      <c r="O1272" t="s">
        <v>2562</v>
      </c>
      <c r="P1272" t="s">
        <v>2111</v>
      </c>
      <c r="Q1272" t="s">
        <v>56</v>
      </c>
      <c r="R1272" t="s">
        <v>2112</v>
      </c>
      <c r="S1272" t="s">
        <v>3820</v>
      </c>
      <c r="T1272" s="1">
        <v>45182</v>
      </c>
      <c r="U1272" t="s">
        <v>58</v>
      </c>
      <c r="V1272" t="s">
        <v>58</v>
      </c>
      <c r="W1272" t="s">
        <v>2562</v>
      </c>
      <c r="X1272">
        <v>2</v>
      </c>
      <c r="Y1272" s="1">
        <v>45187</v>
      </c>
      <c r="Z1272" t="s">
        <v>71</v>
      </c>
      <c r="AA1272" t="s">
        <v>72</v>
      </c>
      <c r="AB1272" t="s">
        <v>60</v>
      </c>
      <c r="AC1272">
        <v>20</v>
      </c>
      <c r="AD1272" t="s">
        <v>54</v>
      </c>
      <c r="AE1272" t="s">
        <v>54</v>
      </c>
      <c r="AF1272" t="s">
        <v>54</v>
      </c>
      <c r="AG1272" t="s">
        <v>54</v>
      </c>
      <c r="AH1272" t="s">
        <v>3821</v>
      </c>
      <c r="AI1272" t="s">
        <v>54</v>
      </c>
      <c r="AJ1272" t="s">
        <v>54</v>
      </c>
      <c r="AK1272" t="s">
        <v>54</v>
      </c>
      <c r="AL1272" s="2">
        <v>5683041.8200000003</v>
      </c>
      <c r="AM1272">
        <v>101</v>
      </c>
      <c r="AN1272">
        <v>1</v>
      </c>
      <c r="AO1272" t="s">
        <v>74</v>
      </c>
      <c r="AP1272" s="8">
        <v>5683041.8200000003</v>
      </c>
      <c r="AQ1272" t="s">
        <v>58</v>
      </c>
      <c r="AR1272">
        <v>101</v>
      </c>
      <c r="AS1272">
        <v>20</v>
      </c>
      <c r="AT1272" t="s">
        <v>58</v>
      </c>
      <c r="AU1272" t="s">
        <v>58</v>
      </c>
      <c r="AV1272" t="b">
        <v>0</v>
      </c>
    </row>
    <row r="1273" spans="1:48">
      <c r="A1273">
        <v>1272</v>
      </c>
      <c r="B1273" t="s">
        <v>1540</v>
      </c>
      <c r="C1273" t="s">
        <v>3822</v>
      </c>
      <c r="D1273" t="s">
        <v>2108</v>
      </c>
      <c r="E1273" t="s">
        <v>2109</v>
      </c>
      <c r="F1273" t="s">
        <v>66</v>
      </c>
      <c r="G1273" t="s">
        <v>52</v>
      </c>
      <c r="H1273" t="s">
        <v>53</v>
      </c>
      <c r="J1273" t="s">
        <v>54</v>
      </c>
      <c r="K1273" s="1">
        <v>45199</v>
      </c>
      <c r="L1273">
        <v>80</v>
      </c>
      <c r="O1273" t="s">
        <v>2562</v>
      </c>
      <c r="P1273" t="s">
        <v>2111</v>
      </c>
      <c r="Q1273" t="s">
        <v>56</v>
      </c>
      <c r="R1273" t="s">
        <v>2112</v>
      </c>
      <c r="S1273" t="s">
        <v>3823</v>
      </c>
      <c r="T1273" s="1">
        <v>45181</v>
      </c>
      <c r="U1273" t="s">
        <v>58</v>
      </c>
      <c r="V1273" t="s">
        <v>58</v>
      </c>
      <c r="W1273" t="s">
        <v>2562</v>
      </c>
      <c r="X1273">
        <v>2</v>
      </c>
      <c r="Y1273" s="1">
        <v>45187</v>
      </c>
      <c r="Z1273" t="s">
        <v>71</v>
      </c>
      <c r="AA1273" t="s">
        <v>72</v>
      </c>
      <c r="AB1273" t="s">
        <v>60</v>
      </c>
      <c r="AC1273">
        <v>20</v>
      </c>
      <c r="AD1273" t="s">
        <v>54</v>
      </c>
      <c r="AE1273" t="s">
        <v>54</v>
      </c>
      <c r="AF1273" t="s">
        <v>54</v>
      </c>
      <c r="AG1273" t="s">
        <v>54</v>
      </c>
      <c r="AH1273" t="s">
        <v>3824</v>
      </c>
      <c r="AI1273" t="s">
        <v>54</v>
      </c>
      <c r="AJ1273" t="s">
        <v>54</v>
      </c>
      <c r="AK1273" t="s">
        <v>54</v>
      </c>
      <c r="AL1273" s="2">
        <v>5727623.8200000003</v>
      </c>
      <c r="AM1273">
        <v>102</v>
      </c>
      <c r="AN1273">
        <v>1</v>
      </c>
      <c r="AO1273" t="s">
        <v>74</v>
      </c>
      <c r="AP1273" s="8">
        <v>5727623.8200000003</v>
      </c>
      <c r="AQ1273" t="s">
        <v>58</v>
      </c>
      <c r="AR1273">
        <v>102</v>
      </c>
      <c r="AS1273">
        <v>20</v>
      </c>
      <c r="AT1273" t="s">
        <v>58</v>
      </c>
      <c r="AU1273" t="s">
        <v>58</v>
      </c>
      <c r="AV1273" t="b">
        <v>0</v>
      </c>
    </row>
    <row r="1274" spans="1:48">
      <c r="A1274">
        <v>1273</v>
      </c>
      <c r="B1274" t="s">
        <v>1540</v>
      </c>
      <c r="C1274" t="s">
        <v>3825</v>
      </c>
      <c r="D1274" t="s">
        <v>2108</v>
      </c>
      <c r="E1274" t="s">
        <v>2109</v>
      </c>
      <c r="F1274" t="s">
        <v>66</v>
      </c>
      <c r="G1274" t="s">
        <v>52</v>
      </c>
      <c r="H1274" t="s">
        <v>53</v>
      </c>
      <c r="J1274" t="s">
        <v>54</v>
      </c>
      <c r="K1274" s="1">
        <v>45199</v>
      </c>
      <c r="L1274">
        <v>80</v>
      </c>
      <c r="O1274" t="s">
        <v>2562</v>
      </c>
      <c r="P1274" t="s">
        <v>2111</v>
      </c>
      <c r="Q1274" t="s">
        <v>56</v>
      </c>
      <c r="R1274" t="s">
        <v>2112</v>
      </c>
      <c r="S1274" t="s">
        <v>3826</v>
      </c>
      <c r="T1274" s="1">
        <v>45180</v>
      </c>
      <c r="U1274" t="s">
        <v>58</v>
      </c>
      <c r="V1274" t="s">
        <v>58</v>
      </c>
      <c r="W1274" t="s">
        <v>2562</v>
      </c>
      <c r="X1274">
        <v>2</v>
      </c>
      <c r="Y1274" s="1">
        <v>45187</v>
      </c>
      <c r="Z1274" t="s">
        <v>71</v>
      </c>
      <c r="AA1274" t="s">
        <v>72</v>
      </c>
      <c r="AB1274" t="s">
        <v>60</v>
      </c>
      <c r="AC1274">
        <v>20</v>
      </c>
      <c r="AD1274" t="s">
        <v>54</v>
      </c>
      <c r="AE1274" t="s">
        <v>54</v>
      </c>
      <c r="AF1274" t="s">
        <v>54</v>
      </c>
      <c r="AG1274" t="s">
        <v>54</v>
      </c>
      <c r="AH1274" t="s">
        <v>3827</v>
      </c>
      <c r="AI1274" t="s">
        <v>54</v>
      </c>
      <c r="AJ1274" t="s">
        <v>54</v>
      </c>
      <c r="AK1274" t="s">
        <v>54</v>
      </c>
      <c r="AL1274" s="2">
        <v>5598401.8200000003</v>
      </c>
      <c r="AM1274">
        <v>99</v>
      </c>
      <c r="AN1274">
        <v>1</v>
      </c>
      <c r="AO1274" t="s">
        <v>74</v>
      </c>
      <c r="AP1274" s="8">
        <v>5598401.8200000003</v>
      </c>
      <c r="AQ1274" t="s">
        <v>58</v>
      </c>
      <c r="AR1274">
        <v>99</v>
      </c>
      <c r="AS1274">
        <v>20</v>
      </c>
      <c r="AT1274" t="s">
        <v>58</v>
      </c>
      <c r="AU1274" t="s">
        <v>58</v>
      </c>
      <c r="AV1274" t="b">
        <v>0</v>
      </c>
    </row>
    <row r="1275" spans="1:48">
      <c r="A1275">
        <v>1274</v>
      </c>
      <c r="B1275" t="s">
        <v>1540</v>
      </c>
      <c r="C1275" t="s">
        <v>3828</v>
      </c>
      <c r="D1275" t="s">
        <v>2108</v>
      </c>
      <c r="E1275" t="s">
        <v>2109</v>
      </c>
      <c r="F1275" t="s">
        <v>66</v>
      </c>
      <c r="G1275" t="s">
        <v>52</v>
      </c>
      <c r="H1275" t="s">
        <v>53</v>
      </c>
      <c r="J1275" t="s">
        <v>54</v>
      </c>
      <c r="K1275" s="1">
        <v>45199</v>
      </c>
      <c r="L1275">
        <v>80</v>
      </c>
      <c r="O1275" t="s">
        <v>2562</v>
      </c>
      <c r="P1275" t="s">
        <v>2111</v>
      </c>
      <c r="Q1275" t="s">
        <v>56</v>
      </c>
      <c r="R1275" t="s">
        <v>2112</v>
      </c>
      <c r="S1275" t="s">
        <v>3829</v>
      </c>
      <c r="T1275" s="1">
        <v>45177</v>
      </c>
      <c r="U1275" t="s">
        <v>58</v>
      </c>
      <c r="V1275" t="s">
        <v>58</v>
      </c>
      <c r="W1275" t="s">
        <v>2562</v>
      </c>
      <c r="X1275">
        <v>2</v>
      </c>
      <c r="Y1275" s="1">
        <v>45187</v>
      </c>
      <c r="Z1275" t="s">
        <v>71</v>
      </c>
      <c r="AA1275" t="s">
        <v>72</v>
      </c>
      <c r="AB1275" t="s">
        <v>60</v>
      </c>
      <c r="AC1275">
        <v>20</v>
      </c>
      <c r="AD1275" t="s">
        <v>54</v>
      </c>
      <c r="AE1275" t="s">
        <v>54</v>
      </c>
      <c r="AF1275" t="s">
        <v>54</v>
      </c>
      <c r="AG1275" t="s">
        <v>54</v>
      </c>
      <c r="AH1275" t="s">
        <v>3830</v>
      </c>
      <c r="AI1275" t="s">
        <v>54</v>
      </c>
      <c r="AJ1275" t="s">
        <v>54</v>
      </c>
      <c r="AK1275" t="s">
        <v>54</v>
      </c>
      <c r="AL1275" s="2">
        <v>5786835.8200000003</v>
      </c>
      <c r="AM1275">
        <v>102</v>
      </c>
      <c r="AN1275">
        <v>1</v>
      </c>
      <c r="AO1275" t="s">
        <v>74</v>
      </c>
      <c r="AP1275" s="8">
        <v>5786835.8200000003</v>
      </c>
      <c r="AQ1275" t="s">
        <v>58</v>
      </c>
      <c r="AR1275">
        <v>102</v>
      </c>
      <c r="AS1275">
        <v>20</v>
      </c>
      <c r="AT1275" t="s">
        <v>58</v>
      </c>
      <c r="AU1275" t="s">
        <v>58</v>
      </c>
      <c r="AV1275" t="b">
        <v>0</v>
      </c>
    </row>
    <row r="1276" spans="1:48">
      <c r="A1276">
        <v>1275</v>
      </c>
      <c r="B1276" t="s">
        <v>1540</v>
      </c>
      <c r="C1276" t="s">
        <v>3831</v>
      </c>
      <c r="D1276" t="s">
        <v>2108</v>
      </c>
      <c r="E1276" t="s">
        <v>2109</v>
      </c>
      <c r="F1276" t="s">
        <v>66</v>
      </c>
      <c r="G1276" t="s">
        <v>52</v>
      </c>
      <c r="H1276" t="s">
        <v>53</v>
      </c>
      <c r="J1276" t="s">
        <v>54</v>
      </c>
      <c r="K1276" s="1">
        <v>45199</v>
      </c>
      <c r="L1276">
        <v>80</v>
      </c>
      <c r="O1276" t="s">
        <v>2562</v>
      </c>
      <c r="P1276" t="s">
        <v>2111</v>
      </c>
      <c r="Q1276" t="s">
        <v>56</v>
      </c>
      <c r="R1276" t="s">
        <v>2112</v>
      </c>
      <c r="S1276" t="s">
        <v>3832</v>
      </c>
      <c r="T1276" s="1">
        <v>45176</v>
      </c>
      <c r="U1276" t="s">
        <v>58</v>
      </c>
      <c r="V1276" t="s">
        <v>58</v>
      </c>
      <c r="W1276" t="s">
        <v>2562</v>
      </c>
      <c r="X1276">
        <v>2</v>
      </c>
      <c r="Y1276" s="1">
        <v>45187</v>
      </c>
      <c r="Z1276" t="s">
        <v>71</v>
      </c>
      <c r="AA1276" t="s">
        <v>72</v>
      </c>
      <c r="AB1276" t="s">
        <v>60</v>
      </c>
      <c r="AC1276">
        <v>20</v>
      </c>
      <c r="AD1276" t="s">
        <v>54</v>
      </c>
      <c r="AE1276" t="s">
        <v>54</v>
      </c>
      <c r="AF1276" t="s">
        <v>54</v>
      </c>
      <c r="AG1276" t="s">
        <v>54</v>
      </c>
      <c r="AH1276" t="s">
        <v>3833</v>
      </c>
      <c r="AI1276" t="s">
        <v>54</v>
      </c>
      <c r="AJ1276" t="s">
        <v>54</v>
      </c>
      <c r="AK1276" t="s">
        <v>54</v>
      </c>
      <c r="AL1276" s="2">
        <v>5990687.04</v>
      </c>
      <c r="AM1276">
        <v>104</v>
      </c>
      <c r="AN1276">
        <v>1</v>
      </c>
      <c r="AO1276" t="s">
        <v>74</v>
      </c>
      <c r="AP1276" s="8">
        <v>5990687.04</v>
      </c>
      <c r="AQ1276" t="s">
        <v>58</v>
      </c>
      <c r="AR1276">
        <v>104</v>
      </c>
      <c r="AS1276">
        <v>20</v>
      </c>
      <c r="AT1276" t="s">
        <v>58</v>
      </c>
      <c r="AU1276" t="s">
        <v>58</v>
      </c>
      <c r="AV1276" t="b">
        <v>0</v>
      </c>
    </row>
    <row r="1277" spans="1:48">
      <c r="A1277">
        <v>1276</v>
      </c>
      <c r="B1277" t="s">
        <v>3738</v>
      </c>
      <c r="C1277" t="s">
        <v>3834</v>
      </c>
      <c r="D1277" t="s">
        <v>2108</v>
      </c>
      <c r="E1277" t="s">
        <v>2109</v>
      </c>
      <c r="F1277" t="s">
        <v>66</v>
      </c>
      <c r="G1277" t="s">
        <v>52</v>
      </c>
      <c r="H1277" t="s">
        <v>53</v>
      </c>
      <c r="J1277" t="s">
        <v>54</v>
      </c>
      <c r="K1277" s="1">
        <v>45199</v>
      </c>
      <c r="L1277">
        <v>40</v>
      </c>
      <c r="O1277" t="s">
        <v>2110</v>
      </c>
      <c r="P1277" t="s">
        <v>2111</v>
      </c>
      <c r="Q1277" t="s">
        <v>56</v>
      </c>
      <c r="R1277" t="s">
        <v>2112</v>
      </c>
      <c r="S1277" t="s">
        <v>3835</v>
      </c>
      <c r="T1277" s="1">
        <v>45187</v>
      </c>
      <c r="U1277" t="s">
        <v>58</v>
      </c>
      <c r="V1277" t="s">
        <v>58</v>
      </c>
      <c r="W1277" t="s">
        <v>2110</v>
      </c>
      <c r="X1277">
        <v>2</v>
      </c>
      <c r="Y1277" s="1">
        <v>45187</v>
      </c>
      <c r="Z1277" t="s">
        <v>71</v>
      </c>
      <c r="AA1277" t="s">
        <v>72</v>
      </c>
      <c r="AB1277" t="s">
        <v>60</v>
      </c>
      <c r="AC1277">
        <v>11</v>
      </c>
      <c r="AD1277" t="s">
        <v>54</v>
      </c>
      <c r="AE1277" t="s">
        <v>54</v>
      </c>
      <c r="AF1277" t="s">
        <v>54</v>
      </c>
      <c r="AG1277" t="s">
        <v>54</v>
      </c>
      <c r="AH1277" t="s">
        <v>3836</v>
      </c>
      <c r="AI1277" t="s">
        <v>54</v>
      </c>
      <c r="AJ1277" t="s">
        <v>54</v>
      </c>
      <c r="AK1277" t="s">
        <v>54</v>
      </c>
      <c r="AL1277" s="2">
        <v>3150897.61</v>
      </c>
      <c r="AM1277">
        <v>48</v>
      </c>
      <c r="AN1277">
        <v>1</v>
      </c>
      <c r="AO1277" t="s">
        <v>74</v>
      </c>
      <c r="AP1277" s="8">
        <v>3150897.61</v>
      </c>
      <c r="AQ1277" t="s">
        <v>58</v>
      </c>
      <c r="AR1277">
        <v>48</v>
      </c>
      <c r="AS1277">
        <v>11</v>
      </c>
      <c r="AT1277" t="s">
        <v>58</v>
      </c>
      <c r="AU1277" t="s">
        <v>58</v>
      </c>
      <c r="AV1277" t="b">
        <v>0</v>
      </c>
    </row>
    <row r="1278" spans="1:48">
      <c r="A1278">
        <v>1277</v>
      </c>
      <c r="B1278" t="s">
        <v>1263</v>
      </c>
      <c r="C1278" t="s">
        <v>3837</v>
      </c>
      <c r="D1278" t="s">
        <v>2108</v>
      </c>
      <c r="E1278" t="s">
        <v>2109</v>
      </c>
      <c r="F1278" t="s">
        <v>66</v>
      </c>
      <c r="G1278" t="s">
        <v>52</v>
      </c>
      <c r="H1278" t="s">
        <v>53</v>
      </c>
      <c r="J1278" t="s">
        <v>54</v>
      </c>
      <c r="K1278" s="1">
        <v>45199</v>
      </c>
      <c r="L1278">
        <v>80</v>
      </c>
      <c r="O1278" t="s">
        <v>2361</v>
      </c>
      <c r="P1278" t="s">
        <v>2111</v>
      </c>
      <c r="Q1278" t="s">
        <v>56</v>
      </c>
      <c r="R1278" t="s">
        <v>2112</v>
      </c>
      <c r="S1278" t="s">
        <v>3838</v>
      </c>
      <c r="T1278" s="1">
        <v>45187</v>
      </c>
      <c r="U1278" t="s">
        <v>58</v>
      </c>
      <c r="V1278" t="s">
        <v>58</v>
      </c>
      <c r="W1278" t="s">
        <v>2361</v>
      </c>
      <c r="X1278">
        <v>2</v>
      </c>
      <c r="Y1278" s="1">
        <v>45187</v>
      </c>
      <c r="Z1278" t="s">
        <v>71</v>
      </c>
      <c r="AA1278" t="s">
        <v>72</v>
      </c>
      <c r="AB1278" t="s">
        <v>60</v>
      </c>
      <c r="AC1278">
        <v>17</v>
      </c>
      <c r="AD1278" t="s">
        <v>54</v>
      </c>
      <c r="AE1278" t="s">
        <v>54</v>
      </c>
      <c r="AF1278" t="s">
        <v>54</v>
      </c>
      <c r="AG1278" t="s">
        <v>54</v>
      </c>
      <c r="AH1278" t="s">
        <v>3839</v>
      </c>
      <c r="AI1278" t="s">
        <v>54</v>
      </c>
      <c r="AJ1278" t="s">
        <v>54</v>
      </c>
      <c r="AK1278" t="s">
        <v>54</v>
      </c>
      <c r="AL1278" s="2">
        <v>5341373.7699999996</v>
      </c>
      <c r="AM1278">
        <v>42</v>
      </c>
      <c r="AN1278">
        <v>1</v>
      </c>
      <c r="AO1278" t="s">
        <v>74</v>
      </c>
      <c r="AP1278" s="8">
        <v>5341373.7699999996</v>
      </c>
      <c r="AQ1278" t="s">
        <v>58</v>
      </c>
      <c r="AR1278">
        <v>42</v>
      </c>
      <c r="AS1278">
        <v>17</v>
      </c>
      <c r="AT1278" t="s">
        <v>58</v>
      </c>
      <c r="AU1278" t="s">
        <v>58</v>
      </c>
      <c r="AV1278" t="b">
        <v>0</v>
      </c>
    </row>
    <row r="1279" spans="1:48">
      <c r="A1279">
        <v>1278</v>
      </c>
      <c r="B1279" t="s">
        <v>1510</v>
      </c>
      <c r="C1279" t="s">
        <v>3840</v>
      </c>
      <c r="D1279" t="s">
        <v>2108</v>
      </c>
      <c r="E1279" t="s">
        <v>2109</v>
      </c>
      <c r="F1279" t="s">
        <v>66</v>
      </c>
      <c r="G1279" t="s">
        <v>52</v>
      </c>
      <c r="H1279" t="s">
        <v>53</v>
      </c>
      <c r="J1279" t="s">
        <v>54</v>
      </c>
      <c r="K1279" s="1">
        <v>45199</v>
      </c>
      <c r="L1279">
        <v>80</v>
      </c>
      <c r="O1279" t="s">
        <v>2512</v>
      </c>
      <c r="P1279" t="s">
        <v>2111</v>
      </c>
      <c r="Q1279" t="s">
        <v>56</v>
      </c>
      <c r="R1279" t="s">
        <v>2112</v>
      </c>
      <c r="S1279" t="s">
        <v>3841</v>
      </c>
      <c r="T1279" s="1">
        <v>45187</v>
      </c>
      <c r="U1279" t="s">
        <v>58</v>
      </c>
      <c r="V1279" t="s">
        <v>58</v>
      </c>
      <c r="W1279" t="s">
        <v>2512</v>
      </c>
      <c r="X1279">
        <v>2</v>
      </c>
      <c r="Y1279" s="1">
        <v>45187</v>
      </c>
      <c r="Z1279" t="s">
        <v>71</v>
      </c>
      <c r="AA1279" t="s">
        <v>72</v>
      </c>
      <c r="AB1279" t="s">
        <v>60</v>
      </c>
      <c r="AC1279">
        <v>15</v>
      </c>
      <c r="AD1279" t="s">
        <v>54</v>
      </c>
      <c r="AE1279" t="s">
        <v>54</v>
      </c>
      <c r="AF1279" t="s">
        <v>54</v>
      </c>
      <c r="AG1279" t="s">
        <v>54</v>
      </c>
      <c r="AH1279" t="s">
        <v>3842</v>
      </c>
      <c r="AI1279" t="s">
        <v>54</v>
      </c>
      <c r="AJ1279" t="s">
        <v>54</v>
      </c>
      <c r="AK1279" t="s">
        <v>54</v>
      </c>
      <c r="AL1279" s="2">
        <v>2101408.56</v>
      </c>
      <c r="AM1279">
        <v>29</v>
      </c>
      <c r="AN1279">
        <v>1</v>
      </c>
      <c r="AO1279" t="s">
        <v>74</v>
      </c>
      <c r="AP1279" s="8">
        <v>2101408.56</v>
      </c>
      <c r="AQ1279" t="s">
        <v>58</v>
      </c>
      <c r="AR1279">
        <v>29</v>
      </c>
      <c r="AS1279">
        <v>15</v>
      </c>
      <c r="AT1279" t="s">
        <v>58</v>
      </c>
      <c r="AU1279" t="s">
        <v>58</v>
      </c>
      <c r="AV1279" t="b">
        <v>0</v>
      </c>
    </row>
    <row r="1280" spans="1:48">
      <c r="A1280">
        <v>1279</v>
      </c>
      <c r="B1280" t="s">
        <v>1691</v>
      </c>
      <c r="C1280" t="s">
        <v>3843</v>
      </c>
      <c r="D1280" t="s">
        <v>2108</v>
      </c>
      <c r="E1280" t="s">
        <v>2109</v>
      </c>
      <c r="F1280" t="s">
        <v>66</v>
      </c>
      <c r="G1280" t="s">
        <v>52</v>
      </c>
      <c r="H1280" t="s">
        <v>53</v>
      </c>
      <c r="J1280" t="s">
        <v>54</v>
      </c>
      <c r="K1280" s="1">
        <v>45199</v>
      </c>
      <c r="L1280">
        <v>80</v>
      </c>
      <c r="O1280" t="s">
        <v>2569</v>
      </c>
      <c r="P1280" t="s">
        <v>2111</v>
      </c>
      <c r="Q1280" t="s">
        <v>56</v>
      </c>
      <c r="R1280" t="s">
        <v>2112</v>
      </c>
      <c r="S1280" t="s">
        <v>3844</v>
      </c>
      <c r="T1280" s="1">
        <v>45187</v>
      </c>
      <c r="U1280" t="s">
        <v>58</v>
      </c>
      <c r="V1280" t="s">
        <v>58</v>
      </c>
      <c r="W1280" t="s">
        <v>2569</v>
      </c>
      <c r="X1280">
        <v>2</v>
      </c>
      <c r="Y1280" s="1">
        <v>45187</v>
      </c>
      <c r="Z1280" t="s">
        <v>80</v>
      </c>
      <c r="AA1280" t="s">
        <v>59</v>
      </c>
      <c r="AB1280" t="s">
        <v>60</v>
      </c>
      <c r="AC1280">
        <v>8</v>
      </c>
      <c r="AD1280" t="s">
        <v>54</v>
      </c>
      <c r="AE1280" t="s">
        <v>54</v>
      </c>
      <c r="AF1280" t="s">
        <v>54</v>
      </c>
      <c r="AG1280" t="s">
        <v>54</v>
      </c>
      <c r="AH1280" t="s">
        <v>3845</v>
      </c>
      <c r="AI1280" t="s">
        <v>54</v>
      </c>
      <c r="AJ1280" t="s">
        <v>54</v>
      </c>
      <c r="AK1280" t="s">
        <v>54</v>
      </c>
      <c r="AL1280" s="2">
        <v>5132939.4000000004</v>
      </c>
      <c r="AM1280">
        <v>8</v>
      </c>
      <c r="AN1280">
        <v>1</v>
      </c>
      <c r="AO1280" t="s">
        <v>61</v>
      </c>
      <c r="AP1280" s="8">
        <v>5132939.4000000004</v>
      </c>
      <c r="AQ1280" t="s">
        <v>58</v>
      </c>
      <c r="AR1280">
        <v>8</v>
      </c>
      <c r="AS1280">
        <v>8</v>
      </c>
      <c r="AT1280" t="s">
        <v>58</v>
      </c>
      <c r="AU1280" t="s">
        <v>58</v>
      </c>
      <c r="AV1280" t="b">
        <v>0</v>
      </c>
    </row>
    <row r="1281" spans="1:48">
      <c r="A1281">
        <v>1280</v>
      </c>
      <c r="B1281" t="s">
        <v>1791</v>
      </c>
      <c r="C1281" t="s">
        <v>3846</v>
      </c>
      <c r="D1281" t="s">
        <v>2108</v>
      </c>
      <c r="E1281" t="s">
        <v>2109</v>
      </c>
      <c r="F1281" t="s">
        <v>66</v>
      </c>
      <c r="G1281" t="s">
        <v>52</v>
      </c>
      <c r="H1281" t="s">
        <v>53</v>
      </c>
      <c r="J1281" t="s">
        <v>54</v>
      </c>
      <c r="K1281" s="1">
        <v>45199</v>
      </c>
      <c r="L1281">
        <v>80</v>
      </c>
      <c r="O1281" t="s">
        <v>2225</v>
      </c>
      <c r="P1281" t="s">
        <v>2170</v>
      </c>
      <c r="Q1281" t="s">
        <v>56</v>
      </c>
      <c r="R1281" t="s">
        <v>2112</v>
      </c>
      <c r="S1281" t="s">
        <v>3847</v>
      </c>
      <c r="T1281" s="1">
        <v>45187</v>
      </c>
      <c r="U1281" t="s">
        <v>58</v>
      </c>
      <c r="V1281" t="s">
        <v>58</v>
      </c>
      <c r="W1281" t="s">
        <v>2225</v>
      </c>
      <c r="X1281">
        <v>2</v>
      </c>
      <c r="Y1281" s="1">
        <v>45187</v>
      </c>
      <c r="Z1281" t="s">
        <v>1049</v>
      </c>
      <c r="AA1281" t="s">
        <v>54</v>
      </c>
      <c r="AB1281" t="s">
        <v>60</v>
      </c>
      <c r="AC1281">
        <v>4</v>
      </c>
      <c r="AD1281" t="s">
        <v>54</v>
      </c>
      <c r="AE1281" t="s">
        <v>54</v>
      </c>
      <c r="AF1281" t="s">
        <v>54</v>
      </c>
      <c r="AG1281" t="s">
        <v>54</v>
      </c>
      <c r="AH1281" t="s">
        <v>3848</v>
      </c>
      <c r="AI1281" t="s">
        <v>54</v>
      </c>
      <c r="AJ1281" t="s">
        <v>54</v>
      </c>
      <c r="AK1281" t="s">
        <v>54</v>
      </c>
      <c r="AL1281" s="2">
        <v>92000</v>
      </c>
      <c r="AM1281">
        <v>4</v>
      </c>
      <c r="AN1281">
        <v>1</v>
      </c>
      <c r="AO1281" t="s">
        <v>1051</v>
      </c>
      <c r="AP1281" s="8">
        <v>92000</v>
      </c>
      <c r="AQ1281" t="s">
        <v>58</v>
      </c>
      <c r="AR1281">
        <v>4</v>
      </c>
      <c r="AS1281">
        <v>4</v>
      </c>
      <c r="AT1281" t="s">
        <v>58</v>
      </c>
      <c r="AU1281" t="s">
        <v>58</v>
      </c>
      <c r="AV1281" t="b">
        <f>IF(OR(AP1281&lt;10000,AR1281&lt;4,AS1281&lt;2),TRUE,FALSE)</f>
        <v>0</v>
      </c>
    </row>
    <row r="1282" spans="1:48">
      <c r="A1282">
        <v>1281</v>
      </c>
      <c r="B1282" t="s">
        <v>3489</v>
      </c>
      <c r="C1282" t="s">
        <v>3849</v>
      </c>
      <c r="D1282" t="s">
        <v>2108</v>
      </c>
      <c r="E1282" t="s">
        <v>2109</v>
      </c>
      <c r="F1282" t="s">
        <v>66</v>
      </c>
      <c r="G1282" t="s">
        <v>52</v>
      </c>
      <c r="H1282" t="s">
        <v>53</v>
      </c>
      <c r="J1282" t="s">
        <v>54</v>
      </c>
      <c r="K1282" s="1">
        <v>45199</v>
      </c>
      <c r="L1282">
        <v>40</v>
      </c>
      <c r="O1282" t="s">
        <v>2502</v>
      </c>
      <c r="P1282" t="s">
        <v>2111</v>
      </c>
      <c r="Q1282" t="s">
        <v>56</v>
      </c>
      <c r="R1282" t="s">
        <v>2112</v>
      </c>
      <c r="S1282" t="s">
        <v>3850</v>
      </c>
      <c r="T1282" s="1">
        <v>45188</v>
      </c>
      <c r="U1282" t="s">
        <v>58</v>
      </c>
      <c r="V1282" t="s">
        <v>58</v>
      </c>
      <c r="W1282" t="s">
        <v>2502</v>
      </c>
      <c r="X1282">
        <v>2</v>
      </c>
      <c r="Y1282" s="1">
        <v>45188</v>
      </c>
      <c r="Z1282" t="s">
        <v>71</v>
      </c>
      <c r="AA1282" t="s">
        <v>72</v>
      </c>
      <c r="AB1282" t="s">
        <v>60</v>
      </c>
      <c r="AC1282">
        <v>6</v>
      </c>
      <c r="AD1282" t="s">
        <v>54</v>
      </c>
      <c r="AE1282" t="s">
        <v>54</v>
      </c>
      <c r="AF1282" t="s">
        <v>54</v>
      </c>
      <c r="AG1282" t="s">
        <v>54</v>
      </c>
      <c r="AH1282" t="s">
        <v>3851</v>
      </c>
      <c r="AI1282" t="s">
        <v>54</v>
      </c>
      <c r="AJ1282" t="s">
        <v>54</v>
      </c>
      <c r="AK1282" t="s">
        <v>54</v>
      </c>
      <c r="AL1282" s="2">
        <v>4484060.55</v>
      </c>
      <c r="AM1282">
        <v>8</v>
      </c>
      <c r="AN1282">
        <v>1</v>
      </c>
      <c r="AO1282" t="s">
        <v>74</v>
      </c>
      <c r="AP1282" s="8">
        <v>4484060.55</v>
      </c>
      <c r="AQ1282" t="s">
        <v>58</v>
      </c>
      <c r="AR1282">
        <v>8</v>
      </c>
      <c r="AS1282">
        <v>6</v>
      </c>
      <c r="AT1282" t="s">
        <v>58</v>
      </c>
      <c r="AU1282" t="s">
        <v>58</v>
      </c>
      <c r="AV1282" t="b">
        <v>0</v>
      </c>
    </row>
    <row r="1283" spans="1:48">
      <c r="A1283">
        <v>1282</v>
      </c>
      <c r="B1283" t="s">
        <v>1354</v>
      </c>
      <c r="C1283" t="s">
        <v>3852</v>
      </c>
      <c r="D1283" t="s">
        <v>2108</v>
      </c>
      <c r="E1283" t="s">
        <v>2109</v>
      </c>
      <c r="F1283" t="s">
        <v>66</v>
      </c>
      <c r="G1283" t="s">
        <v>52</v>
      </c>
      <c r="H1283" t="s">
        <v>53</v>
      </c>
      <c r="J1283" t="s">
        <v>54</v>
      </c>
      <c r="K1283" s="1">
        <v>45199</v>
      </c>
      <c r="L1283">
        <v>80</v>
      </c>
      <c r="O1283" t="s">
        <v>2502</v>
      </c>
      <c r="P1283" t="s">
        <v>2111</v>
      </c>
      <c r="Q1283" t="s">
        <v>56</v>
      </c>
      <c r="R1283" t="s">
        <v>2112</v>
      </c>
      <c r="S1283" t="s">
        <v>3853</v>
      </c>
      <c r="T1283" s="1">
        <v>45188</v>
      </c>
      <c r="U1283" t="s">
        <v>58</v>
      </c>
      <c r="V1283" t="s">
        <v>58</v>
      </c>
      <c r="W1283" t="s">
        <v>2502</v>
      </c>
      <c r="X1283">
        <v>2</v>
      </c>
      <c r="Y1283" s="1">
        <v>45188</v>
      </c>
      <c r="Z1283" t="s">
        <v>71</v>
      </c>
      <c r="AA1283" t="s">
        <v>72</v>
      </c>
      <c r="AB1283" t="s">
        <v>60</v>
      </c>
      <c r="AC1283">
        <v>6</v>
      </c>
      <c r="AD1283" t="s">
        <v>54</v>
      </c>
      <c r="AE1283" t="s">
        <v>54</v>
      </c>
      <c r="AF1283" t="s">
        <v>54</v>
      </c>
      <c r="AG1283" t="s">
        <v>54</v>
      </c>
      <c r="AH1283" t="s">
        <v>3854</v>
      </c>
      <c r="AI1283" t="s">
        <v>54</v>
      </c>
      <c r="AJ1283" t="s">
        <v>54</v>
      </c>
      <c r="AK1283" t="s">
        <v>54</v>
      </c>
      <c r="AL1283" s="2">
        <v>3819694</v>
      </c>
      <c r="AM1283">
        <v>21</v>
      </c>
      <c r="AN1283">
        <v>1</v>
      </c>
      <c r="AO1283" t="s">
        <v>74</v>
      </c>
      <c r="AP1283" s="8">
        <v>3819694</v>
      </c>
      <c r="AQ1283" t="s">
        <v>58</v>
      </c>
      <c r="AR1283">
        <v>21</v>
      </c>
      <c r="AS1283">
        <v>6</v>
      </c>
      <c r="AT1283" t="s">
        <v>58</v>
      </c>
      <c r="AU1283" t="s">
        <v>58</v>
      </c>
      <c r="AV1283" t="b">
        <v>0</v>
      </c>
    </row>
    <row r="1284" spans="1:48">
      <c r="A1284">
        <v>1283</v>
      </c>
      <c r="B1284" t="s">
        <v>1425</v>
      </c>
      <c r="C1284" t="s">
        <v>3855</v>
      </c>
      <c r="D1284" t="s">
        <v>2108</v>
      </c>
      <c r="E1284" t="s">
        <v>2109</v>
      </c>
      <c r="F1284" t="s">
        <v>66</v>
      </c>
      <c r="G1284" t="s">
        <v>52</v>
      </c>
      <c r="H1284" t="s">
        <v>53</v>
      </c>
      <c r="J1284" t="s">
        <v>54</v>
      </c>
      <c r="K1284" s="1">
        <v>45199</v>
      </c>
      <c r="L1284">
        <v>80</v>
      </c>
      <c r="O1284" t="s">
        <v>2196</v>
      </c>
      <c r="P1284" t="s">
        <v>2111</v>
      </c>
      <c r="Q1284" t="s">
        <v>56</v>
      </c>
      <c r="R1284" t="s">
        <v>2112</v>
      </c>
      <c r="S1284" t="s">
        <v>3856</v>
      </c>
      <c r="T1284" s="1">
        <v>45188</v>
      </c>
      <c r="U1284" t="s">
        <v>58</v>
      </c>
      <c r="V1284" t="s">
        <v>58</v>
      </c>
      <c r="W1284" t="s">
        <v>2196</v>
      </c>
      <c r="X1284">
        <v>2</v>
      </c>
      <c r="Y1284" s="1">
        <v>45188</v>
      </c>
      <c r="Z1284" t="s">
        <v>71</v>
      </c>
      <c r="AA1284" t="s">
        <v>72</v>
      </c>
      <c r="AB1284" t="s">
        <v>60</v>
      </c>
      <c r="AC1284">
        <v>9</v>
      </c>
      <c r="AD1284" t="s">
        <v>54</v>
      </c>
      <c r="AE1284" t="s">
        <v>54</v>
      </c>
      <c r="AF1284" t="s">
        <v>54</v>
      </c>
      <c r="AG1284" t="s">
        <v>54</v>
      </c>
      <c r="AH1284" t="s">
        <v>3857</v>
      </c>
      <c r="AI1284" t="s">
        <v>54</v>
      </c>
      <c r="AJ1284" t="s">
        <v>54</v>
      </c>
      <c r="AK1284" t="s">
        <v>54</v>
      </c>
      <c r="AL1284" s="2">
        <v>2660000</v>
      </c>
      <c r="AM1284">
        <v>16</v>
      </c>
      <c r="AN1284">
        <v>1</v>
      </c>
      <c r="AO1284" t="s">
        <v>74</v>
      </c>
      <c r="AP1284" s="8">
        <v>2660000</v>
      </c>
      <c r="AQ1284" t="s">
        <v>58</v>
      </c>
      <c r="AR1284">
        <v>16</v>
      </c>
      <c r="AS1284">
        <v>9</v>
      </c>
      <c r="AT1284" t="s">
        <v>58</v>
      </c>
      <c r="AU1284" t="s">
        <v>58</v>
      </c>
      <c r="AV1284" t="b">
        <v>0</v>
      </c>
    </row>
    <row r="1285" spans="1:48">
      <c r="A1285">
        <v>1284</v>
      </c>
      <c r="B1285" t="s">
        <v>3551</v>
      </c>
      <c r="C1285" t="s">
        <v>3858</v>
      </c>
      <c r="D1285" t="s">
        <v>2108</v>
      </c>
      <c r="E1285" t="s">
        <v>2109</v>
      </c>
      <c r="F1285" t="s">
        <v>66</v>
      </c>
      <c r="G1285" t="s">
        <v>52</v>
      </c>
      <c r="H1285" t="s">
        <v>53</v>
      </c>
      <c r="J1285" t="s">
        <v>54</v>
      </c>
      <c r="K1285" s="1">
        <v>45199</v>
      </c>
      <c r="L1285">
        <v>80</v>
      </c>
      <c r="O1285" t="s">
        <v>2472</v>
      </c>
      <c r="P1285" t="s">
        <v>2111</v>
      </c>
      <c r="Q1285" t="s">
        <v>56</v>
      </c>
      <c r="R1285" t="s">
        <v>2112</v>
      </c>
      <c r="S1285" t="s">
        <v>3859</v>
      </c>
      <c r="T1285" s="1">
        <v>45188</v>
      </c>
      <c r="U1285" t="s">
        <v>58</v>
      </c>
      <c r="V1285" t="s">
        <v>58</v>
      </c>
      <c r="W1285" t="s">
        <v>2472</v>
      </c>
      <c r="X1285">
        <v>2</v>
      </c>
      <c r="Y1285" s="1">
        <v>45188</v>
      </c>
      <c r="Z1285" t="s">
        <v>71</v>
      </c>
      <c r="AA1285" t="s">
        <v>72</v>
      </c>
      <c r="AB1285" t="s">
        <v>60</v>
      </c>
      <c r="AC1285">
        <v>14</v>
      </c>
      <c r="AD1285" t="s">
        <v>54</v>
      </c>
      <c r="AE1285" t="s">
        <v>54</v>
      </c>
      <c r="AF1285" t="s">
        <v>54</v>
      </c>
      <c r="AG1285" t="s">
        <v>54</v>
      </c>
      <c r="AH1285" t="s">
        <v>3860</v>
      </c>
      <c r="AI1285" t="s">
        <v>54</v>
      </c>
      <c r="AJ1285" t="s">
        <v>54</v>
      </c>
      <c r="AK1285" t="s">
        <v>54</v>
      </c>
      <c r="AL1285" s="2">
        <v>7041889.2000000002</v>
      </c>
      <c r="AM1285">
        <v>22</v>
      </c>
      <c r="AN1285">
        <v>1</v>
      </c>
      <c r="AO1285" t="s">
        <v>74</v>
      </c>
      <c r="AP1285" s="8">
        <v>7041889.2000000002</v>
      </c>
      <c r="AQ1285" t="s">
        <v>58</v>
      </c>
      <c r="AR1285">
        <v>22</v>
      </c>
      <c r="AS1285">
        <v>14</v>
      </c>
      <c r="AT1285" t="s">
        <v>58</v>
      </c>
      <c r="AU1285" t="s">
        <v>58</v>
      </c>
      <c r="AV1285" t="b">
        <v>0</v>
      </c>
    </row>
    <row r="1286" spans="1:48">
      <c r="A1286">
        <v>1285</v>
      </c>
      <c r="B1286" t="s">
        <v>1709</v>
      </c>
      <c r="C1286" t="s">
        <v>3861</v>
      </c>
      <c r="D1286" t="s">
        <v>2108</v>
      </c>
      <c r="E1286" t="s">
        <v>2109</v>
      </c>
      <c r="F1286" t="s">
        <v>66</v>
      </c>
      <c r="G1286" t="s">
        <v>52</v>
      </c>
      <c r="H1286" t="s">
        <v>53</v>
      </c>
      <c r="J1286" t="s">
        <v>54</v>
      </c>
      <c r="K1286" s="1">
        <v>45199</v>
      </c>
      <c r="L1286">
        <v>80</v>
      </c>
      <c r="O1286" t="s">
        <v>2174</v>
      </c>
      <c r="P1286" t="s">
        <v>2111</v>
      </c>
      <c r="Q1286" t="s">
        <v>56</v>
      </c>
      <c r="R1286" t="s">
        <v>2112</v>
      </c>
      <c r="S1286" t="s">
        <v>3862</v>
      </c>
      <c r="T1286" s="1">
        <v>45188</v>
      </c>
      <c r="U1286" t="s">
        <v>58</v>
      </c>
      <c r="V1286" t="s">
        <v>58</v>
      </c>
      <c r="W1286" t="s">
        <v>2174</v>
      </c>
      <c r="X1286">
        <v>2</v>
      </c>
      <c r="Y1286" s="1">
        <v>45188</v>
      </c>
      <c r="Z1286" t="s">
        <v>71</v>
      </c>
      <c r="AA1286" t="s">
        <v>72</v>
      </c>
      <c r="AB1286" t="s">
        <v>60</v>
      </c>
      <c r="AC1286">
        <v>10</v>
      </c>
      <c r="AD1286" t="s">
        <v>54</v>
      </c>
      <c r="AE1286" t="s">
        <v>54</v>
      </c>
      <c r="AF1286" t="s">
        <v>54</v>
      </c>
      <c r="AG1286" t="s">
        <v>54</v>
      </c>
      <c r="AH1286" t="s">
        <v>3863</v>
      </c>
      <c r="AI1286" t="s">
        <v>54</v>
      </c>
      <c r="AJ1286" t="s">
        <v>54</v>
      </c>
      <c r="AK1286" t="s">
        <v>54</v>
      </c>
      <c r="AL1286" s="2">
        <v>3436680.8</v>
      </c>
      <c r="AM1286">
        <v>11</v>
      </c>
      <c r="AN1286">
        <v>1</v>
      </c>
      <c r="AO1286" t="s">
        <v>74</v>
      </c>
      <c r="AP1286" s="8">
        <v>3436680.8</v>
      </c>
      <c r="AQ1286" t="s">
        <v>58</v>
      </c>
      <c r="AR1286">
        <v>11</v>
      </c>
      <c r="AS1286">
        <v>10</v>
      </c>
      <c r="AT1286" t="s">
        <v>58</v>
      </c>
      <c r="AU1286" t="s">
        <v>58</v>
      </c>
      <c r="AV1286" t="b">
        <v>0</v>
      </c>
    </row>
    <row r="1287" spans="1:48">
      <c r="A1287">
        <v>1286</v>
      </c>
      <c r="B1287" t="s">
        <v>1243</v>
      </c>
      <c r="C1287" t="s">
        <v>3864</v>
      </c>
      <c r="D1287" t="s">
        <v>2108</v>
      </c>
      <c r="E1287" t="s">
        <v>2109</v>
      </c>
      <c r="F1287" t="s">
        <v>66</v>
      </c>
      <c r="G1287" t="s">
        <v>52</v>
      </c>
      <c r="H1287" t="s">
        <v>53</v>
      </c>
      <c r="J1287" t="s">
        <v>54</v>
      </c>
      <c r="K1287" s="1">
        <v>45199</v>
      </c>
      <c r="L1287">
        <v>100</v>
      </c>
      <c r="O1287" t="s">
        <v>2357</v>
      </c>
      <c r="P1287" t="s">
        <v>2111</v>
      </c>
      <c r="Q1287" t="s">
        <v>56</v>
      </c>
      <c r="R1287" t="s">
        <v>2112</v>
      </c>
      <c r="S1287" t="s">
        <v>3865</v>
      </c>
      <c r="T1287" s="1">
        <v>45188</v>
      </c>
      <c r="U1287" t="s">
        <v>58</v>
      </c>
      <c r="V1287" t="s">
        <v>58</v>
      </c>
      <c r="W1287" t="s">
        <v>2357</v>
      </c>
      <c r="X1287">
        <v>2</v>
      </c>
      <c r="Y1287" s="1">
        <v>45188</v>
      </c>
      <c r="Z1287" t="s">
        <v>71</v>
      </c>
      <c r="AA1287" t="s">
        <v>72</v>
      </c>
      <c r="AB1287" t="s">
        <v>60</v>
      </c>
      <c r="AC1287">
        <v>12</v>
      </c>
      <c r="AD1287" t="s">
        <v>54</v>
      </c>
      <c r="AE1287" t="s">
        <v>54</v>
      </c>
      <c r="AF1287" t="s">
        <v>54</v>
      </c>
      <c r="AG1287" t="s">
        <v>54</v>
      </c>
      <c r="AH1287" t="s">
        <v>3866</v>
      </c>
      <c r="AI1287" t="s">
        <v>54</v>
      </c>
      <c r="AJ1287" t="s">
        <v>54</v>
      </c>
      <c r="AK1287" t="s">
        <v>54</v>
      </c>
      <c r="AL1287" s="2">
        <v>6738000</v>
      </c>
      <c r="AM1287">
        <v>15</v>
      </c>
      <c r="AN1287">
        <v>1</v>
      </c>
      <c r="AO1287" t="s">
        <v>74</v>
      </c>
      <c r="AP1287" s="8">
        <v>6738000</v>
      </c>
      <c r="AQ1287" t="s">
        <v>58</v>
      </c>
      <c r="AR1287">
        <v>15</v>
      </c>
      <c r="AS1287">
        <v>12</v>
      </c>
      <c r="AT1287" t="s">
        <v>58</v>
      </c>
      <c r="AU1287" t="s">
        <v>58</v>
      </c>
      <c r="AV1287" t="b">
        <v>0</v>
      </c>
    </row>
    <row r="1288" spans="1:48">
      <c r="A1288">
        <v>1287</v>
      </c>
      <c r="B1288" t="s">
        <v>1540</v>
      </c>
      <c r="C1288" t="s">
        <v>3867</v>
      </c>
      <c r="D1288" t="s">
        <v>2108</v>
      </c>
      <c r="E1288" t="s">
        <v>2109</v>
      </c>
      <c r="F1288" t="s">
        <v>66</v>
      </c>
      <c r="G1288" t="s">
        <v>52</v>
      </c>
      <c r="H1288" t="s">
        <v>53</v>
      </c>
      <c r="J1288" t="s">
        <v>54</v>
      </c>
      <c r="K1288" s="1">
        <v>45199</v>
      </c>
      <c r="L1288">
        <v>80</v>
      </c>
      <c r="O1288" t="s">
        <v>2894</v>
      </c>
      <c r="P1288" t="s">
        <v>2111</v>
      </c>
      <c r="Q1288" t="s">
        <v>56</v>
      </c>
      <c r="R1288" t="s">
        <v>2112</v>
      </c>
      <c r="S1288" t="s">
        <v>3868</v>
      </c>
      <c r="T1288" s="1">
        <v>45188</v>
      </c>
      <c r="U1288" t="s">
        <v>58</v>
      </c>
      <c r="V1288" t="s">
        <v>58</v>
      </c>
      <c r="W1288" t="s">
        <v>2894</v>
      </c>
      <c r="X1288">
        <v>2</v>
      </c>
      <c r="Y1288" s="1">
        <v>45188</v>
      </c>
      <c r="Z1288" t="s">
        <v>71</v>
      </c>
      <c r="AA1288" t="s">
        <v>72</v>
      </c>
      <c r="AB1288" t="s">
        <v>60</v>
      </c>
      <c r="AC1288">
        <v>21</v>
      </c>
      <c r="AD1288" t="s">
        <v>54</v>
      </c>
      <c r="AE1288" t="s">
        <v>54</v>
      </c>
      <c r="AF1288" t="s">
        <v>54</v>
      </c>
      <c r="AG1288" t="s">
        <v>54</v>
      </c>
      <c r="AH1288" t="s">
        <v>3869</v>
      </c>
      <c r="AI1288" t="s">
        <v>54</v>
      </c>
      <c r="AJ1288" t="s">
        <v>54</v>
      </c>
      <c r="AK1288" t="s">
        <v>54</v>
      </c>
      <c r="AL1288" s="2">
        <v>7687275.9699999997</v>
      </c>
      <c r="AM1288">
        <v>121</v>
      </c>
      <c r="AN1288">
        <v>1</v>
      </c>
      <c r="AO1288" t="s">
        <v>74</v>
      </c>
      <c r="AP1288" s="8">
        <v>7687275.9699999997</v>
      </c>
      <c r="AQ1288" t="s">
        <v>58</v>
      </c>
      <c r="AR1288">
        <v>121</v>
      </c>
      <c r="AS1288">
        <v>21</v>
      </c>
      <c r="AT1288" t="s">
        <v>58</v>
      </c>
      <c r="AU1288" t="s">
        <v>58</v>
      </c>
      <c r="AV1288" t="b">
        <v>0</v>
      </c>
    </row>
    <row r="1289" spans="1:48">
      <c r="A1289">
        <v>1288</v>
      </c>
      <c r="B1289" t="s">
        <v>3738</v>
      </c>
      <c r="C1289" t="s">
        <v>3870</v>
      </c>
      <c r="D1289" t="s">
        <v>2108</v>
      </c>
      <c r="E1289" t="s">
        <v>2109</v>
      </c>
      <c r="F1289" t="s">
        <v>66</v>
      </c>
      <c r="G1289" t="s">
        <v>52</v>
      </c>
      <c r="H1289" t="s">
        <v>53</v>
      </c>
      <c r="J1289" t="s">
        <v>54</v>
      </c>
      <c r="K1289" s="1">
        <v>45199</v>
      </c>
      <c r="L1289">
        <v>40</v>
      </c>
      <c r="O1289" t="s">
        <v>2357</v>
      </c>
      <c r="P1289" t="s">
        <v>2111</v>
      </c>
      <c r="Q1289" t="s">
        <v>56</v>
      </c>
      <c r="R1289" t="s">
        <v>2112</v>
      </c>
      <c r="S1289" t="s">
        <v>3871</v>
      </c>
      <c r="T1289" s="1">
        <v>45188</v>
      </c>
      <c r="U1289" t="s">
        <v>58</v>
      </c>
      <c r="V1289" t="s">
        <v>58</v>
      </c>
      <c r="W1289" t="s">
        <v>2357</v>
      </c>
      <c r="X1289">
        <v>2</v>
      </c>
      <c r="Y1289" s="1">
        <v>45188</v>
      </c>
      <c r="Z1289" t="s">
        <v>71</v>
      </c>
      <c r="AA1289" t="s">
        <v>72</v>
      </c>
      <c r="AB1289" t="s">
        <v>60</v>
      </c>
      <c r="AC1289">
        <v>12</v>
      </c>
      <c r="AD1289" t="s">
        <v>54</v>
      </c>
      <c r="AE1289" t="s">
        <v>54</v>
      </c>
      <c r="AF1289" t="s">
        <v>54</v>
      </c>
      <c r="AG1289" t="s">
        <v>54</v>
      </c>
      <c r="AH1289" t="s">
        <v>3872</v>
      </c>
      <c r="AI1289" t="s">
        <v>54</v>
      </c>
      <c r="AJ1289" t="s">
        <v>54</v>
      </c>
      <c r="AK1289" t="s">
        <v>54</v>
      </c>
      <c r="AL1289" s="2">
        <v>3155193.92</v>
      </c>
      <c r="AM1289">
        <v>49</v>
      </c>
      <c r="AN1289">
        <v>1</v>
      </c>
      <c r="AO1289" t="s">
        <v>74</v>
      </c>
      <c r="AP1289" s="8">
        <v>3155193.92</v>
      </c>
      <c r="AQ1289" t="s">
        <v>58</v>
      </c>
      <c r="AR1289">
        <v>49</v>
      </c>
      <c r="AS1289">
        <v>12</v>
      </c>
      <c r="AT1289" t="s">
        <v>58</v>
      </c>
      <c r="AU1289" t="s">
        <v>58</v>
      </c>
      <c r="AV1289" t="b">
        <v>0</v>
      </c>
    </row>
    <row r="1290" spans="1:48">
      <c r="A1290">
        <v>1289</v>
      </c>
      <c r="B1290" t="s">
        <v>3451</v>
      </c>
      <c r="C1290" t="s">
        <v>3873</v>
      </c>
      <c r="D1290" t="s">
        <v>2108</v>
      </c>
      <c r="E1290" t="s">
        <v>2109</v>
      </c>
      <c r="F1290" t="s">
        <v>66</v>
      </c>
      <c r="G1290" t="s">
        <v>52</v>
      </c>
      <c r="H1290" t="s">
        <v>53</v>
      </c>
      <c r="J1290" t="s">
        <v>54</v>
      </c>
      <c r="K1290" s="1">
        <v>45199</v>
      </c>
      <c r="L1290">
        <v>40</v>
      </c>
      <c r="O1290" t="s">
        <v>2357</v>
      </c>
      <c r="P1290" t="s">
        <v>2111</v>
      </c>
      <c r="Q1290" t="s">
        <v>56</v>
      </c>
      <c r="R1290" t="s">
        <v>2112</v>
      </c>
      <c r="S1290" t="s">
        <v>3874</v>
      </c>
      <c r="T1290" s="1">
        <v>45188</v>
      </c>
      <c r="U1290" t="s">
        <v>58</v>
      </c>
      <c r="V1290" t="s">
        <v>58</v>
      </c>
      <c r="W1290" t="s">
        <v>2357</v>
      </c>
      <c r="X1290">
        <v>2</v>
      </c>
      <c r="Y1290" s="1">
        <v>45188</v>
      </c>
      <c r="Z1290" t="s">
        <v>80</v>
      </c>
      <c r="AA1290" t="s">
        <v>59</v>
      </c>
      <c r="AB1290" t="s">
        <v>60</v>
      </c>
      <c r="AC1290">
        <v>12</v>
      </c>
      <c r="AD1290" t="s">
        <v>54</v>
      </c>
      <c r="AE1290" t="s">
        <v>54</v>
      </c>
      <c r="AF1290" t="s">
        <v>54</v>
      </c>
      <c r="AG1290" t="s">
        <v>54</v>
      </c>
      <c r="AH1290" t="s">
        <v>3875</v>
      </c>
      <c r="AI1290" t="s">
        <v>54</v>
      </c>
      <c r="AJ1290" t="s">
        <v>54</v>
      </c>
      <c r="AK1290" t="s">
        <v>54</v>
      </c>
      <c r="AL1290" s="2">
        <v>2068852.83</v>
      </c>
      <c r="AM1290">
        <v>25</v>
      </c>
      <c r="AN1290">
        <v>1</v>
      </c>
      <c r="AO1290" t="s">
        <v>61</v>
      </c>
      <c r="AP1290" s="8">
        <v>2068852.83</v>
      </c>
      <c r="AQ1290" t="s">
        <v>58</v>
      </c>
      <c r="AR1290">
        <v>25</v>
      </c>
      <c r="AS1290">
        <v>12</v>
      </c>
      <c r="AT1290" t="s">
        <v>58</v>
      </c>
      <c r="AU1290" t="s">
        <v>58</v>
      </c>
      <c r="AV1290" t="b">
        <v>0</v>
      </c>
    </row>
    <row r="1291" spans="1:48">
      <c r="A1291">
        <v>1290</v>
      </c>
      <c r="B1291" t="s">
        <v>3876</v>
      </c>
      <c r="C1291" t="s">
        <v>3877</v>
      </c>
      <c r="D1291" t="s">
        <v>2108</v>
      </c>
      <c r="E1291" t="s">
        <v>2109</v>
      </c>
      <c r="F1291" t="s">
        <v>66</v>
      </c>
      <c r="G1291" t="s">
        <v>52</v>
      </c>
      <c r="H1291" t="s">
        <v>53</v>
      </c>
      <c r="J1291" t="s">
        <v>54</v>
      </c>
      <c r="K1291" s="1">
        <v>45199</v>
      </c>
      <c r="L1291">
        <v>40</v>
      </c>
      <c r="O1291" t="s">
        <v>55</v>
      </c>
      <c r="P1291" t="s">
        <v>109</v>
      </c>
      <c r="Q1291" t="s">
        <v>56</v>
      </c>
      <c r="R1291" t="s">
        <v>2112</v>
      </c>
      <c r="S1291" t="s">
        <v>3878</v>
      </c>
      <c r="T1291" s="1">
        <v>45188</v>
      </c>
      <c r="U1291" t="s">
        <v>58</v>
      </c>
      <c r="V1291" t="s">
        <v>58</v>
      </c>
      <c r="W1291" t="s">
        <v>55</v>
      </c>
      <c r="X1291">
        <v>2</v>
      </c>
      <c r="Y1291" s="1">
        <v>45188</v>
      </c>
      <c r="Z1291" t="s">
        <v>111</v>
      </c>
      <c r="AA1291" t="s">
        <v>54</v>
      </c>
      <c r="AB1291" t="s">
        <v>60</v>
      </c>
      <c r="AC1291">
        <v>1</v>
      </c>
      <c r="AD1291" t="s">
        <v>54</v>
      </c>
      <c r="AE1291" t="s">
        <v>54</v>
      </c>
      <c r="AF1291" t="s">
        <v>54</v>
      </c>
      <c r="AG1291" t="s">
        <v>54</v>
      </c>
      <c r="AH1291" t="s">
        <v>3879</v>
      </c>
      <c r="AI1291" t="s">
        <v>54</v>
      </c>
      <c r="AJ1291" t="s">
        <v>54</v>
      </c>
      <c r="AK1291" t="s">
        <v>54</v>
      </c>
      <c r="AL1291" s="2">
        <v>75000</v>
      </c>
      <c r="AM1291">
        <v>3</v>
      </c>
      <c r="AN1291">
        <v>1</v>
      </c>
      <c r="AO1291" t="s">
        <v>115</v>
      </c>
      <c r="AP1291" s="8">
        <v>75000</v>
      </c>
      <c r="AQ1291" t="s">
        <v>58</v>
      </c>
      <c r="AR1291">
        <v>3</v>
      </c>
      <c r="AS1291">
        <v>1</v>
      </c>
      <c r="AT1291" t="s">
        <v>58</v>
      </c>
      <c r="AU1291" t="s">
        <v>58</v>
      </c>
      <c r="AV1291" t="b">
        <f>IF(OR(AP1291&lt;14000,AR1291&lt;4,AS1291&lt;2),TRUE,FALSE)</f>
        <v>1</v>
      </c>
    </row>
    <row r="1292" spans="1:48">
      <c r="A1292">
        <v>1291</v>
      </c>
      <c r="B1292" t="s">
        <v>3482</v>
      </c>
      <c r="C1292" t="s">
        <v>3880</v>
      </c>
      <c r="D1292" t="s">
        <v>2108</v>
      </c>
      <c r="E1292" t="s">
        <v>2109</v>
      </c>
      <c r="F1292" t="s">
        <v>66</v>
      </c>
      <c r="G1292" t="s">
        <v>52</v>
      </c>
      <c r="H1292" t="s">
        <v>53</v>
      </c>
      <c r="J1292" t="s">
        <v>54</v>
      </c>
      <c r="K1292" s="1">
        <v>45199</v>
      </c>
      <c r="L1292">
        <v>40</v>
      </c>
      <c r="O1292" t="s">
        <v>2225</v>
      </c>
      <c r="P1292" t="s">
        <v>109</v>
      </c>
      <c r="Q1292" t="s">
        <v>56</v>
      </c>
      <c r="R1292" t="s">
        <v>2112</v>
      </c>
      <c r="S1292" t="s">
        <v>3881</v>
      </c>
      <c r="T1292" s="1">
        <v>45188</v>
      </c>
      <c r="U1292" t="s">
        <v>58</v>
      </c>
      <c r="V1292" t="s">
        <v>58</v>
      </c>
      <c r="W1292" t="s">
        <v>2225</v>
      </c>
      <c r="X1292">
        <v>2</v>
      </c>
      <c r="Y1292" s="1">
        <v>45188</v>
      </c>
      <c r="Z1292" t="s">
        <v>111</v>
      </c>
      <c r="AA1292" t="s">
        <v>54</v>
      </c>
      <c r="AB1292" t="s">
        <v>60</v>
      </c>
      <c r="AC1292">
        <v>4</v>
      </c>
      <c r="AD1292" t="s">
        <v>54</v>
      </c>
      <c r="AE1292" t="s">
        <v>54</v>
      </c>
      <c r="AF1292" t="s">
        <v>54</v>
      </c>
      <c r="AG1292" t="s">
        <v>54</v>
      </c>
      <c r="AH1292" t="s">
        <v>3882</v>
      </c>
      <c r="AI1292" t="s">
        <v>54</v>
      </c>
      <c r="AJ1292" t="s">
        <v>54</v>
      </c>
      <c r="AK1292" t="s">
        <v>54</v>
      </c>
      <c r="AL1292" s="2">
        <v>133507.85</v>
      </c>
      <c r="AM1292">
        <v>6</v>
      </c>
      <c r="AN1292">
        <v>1</v>
      </c>
      <c r="AO1292" t="s">
        <v>115</v>
      </c>
      <c r="AP1292" s="8">
        <v>133507.85</v>
      </c>
      <c r="AQ1292" t="s">
        <v>58</v>
      </c>
      <c r="AR1292">
        <v>6</v>
      </c>
      <c r="AS1292">
        <v>4</v>
      </c>
      <c r="AT1292" t="s">
        <v>58</v>
      </c>
      <c r="AU1292" t="s">
        <v>58</v>
      </c>
      <c r="AV1292" t="b">
        <f>IF(OR(AP1292&lt;14000,AR1292&lt;4,AS1292&lt;2),TRUE,FALSE)</f>
        <v>0</v>
      </c>
    </row>
    <row r="1293" spans="1:48">
      <c r="A1293">
        <v>1292</v>
      </c>
      <c r="B1293" t="s">
        <v>1425</v>
      </c>
      <c r="C1293" t="s">
        <v>3883</v>
      </c>
      <c r="D1293" t="s">
        <v>2108</v>
      </c>
      <c r="E1293" t="s">
        <v>2109</v>
      </c>
      <c r="F1293" t="s">
        <v>66</v>
      </c>
      <c r="G1293" t="s">
        <v>52</v>
      </c>
      <c r="H1293" t="s">
        <v>53</v>
      </c>
      <c r="J1293" t="s">
        <v>54</v>
      </c>
      <c r="K1293" s="1">
        <v>45199</v>
      </c>
      <c r="L1293">
        <v>80</v>
      </c>
      <c r="O1293" t="s">
        <v>2174</v>
      </c>
      <c r="P1293" t="s">
        <v>2111</v>
      </c>
      <c r="Q1293" t="s">
        <v>56</v>
      </c>
      <c r="R1293" t="s">
        <v>2112</v>
      </c>
      <c r="S1293" t="s">
        <v>3884</v>
      </c>
      <c r="T1293" s="1">
        <v>45189</v>
      </c>
      <c r="U1293" t="s">
        <v>58</v>
      </c>
      <c r="V1293" t="s">
        <v>58</v>
      </c>
      <c r="W1293" t="s">
        <v>2174</v>
      </c>
      <c r="X1293">
        <v>2</v>
      </c>
      <c r="Y1293" s="1">
        <v>45189</v>
      </c>
      <c r="Z1293" t="s">
        <v>71</v>
      </c>
      <c r="AA1293" t="s">
        <v>72</v>
      </c>
      <c r="AB1293" t="s">
        <v>60</v>
      </c>
      <c r="AC1293">
        <v>10</v>
      </c>
      <c r="AD1293" t="s">
        <v>54</v>
      </c>
      <c r="AE1293" t="s">
        <v>54</v>
      </c>
      <c r="AF1293" t="s">
        <v>54</v>
      </c>
      <c r="AG1293" t="s">
        <v>54</v>
      </c>
      <c r="AH1293" t="s">
        <v>3885</v>
      </c>
      <c r="AI1293" t="s">
        <v>54</v>
      </c>
      <c r="AJ1293" t="s">
        <v>54</v>
      </c>
      <c r="AK1293" t="s">
        <v>54</v>
      </c>
      <c r="AL1293" s="2">
        <v>2760000</v>
      </c>
      <c r="AM1293">
        <v>16</v>
      </c>
      <c r="AN1293">
        <v>1</v>
      </c>
      <c r="AO1293" t="s">
        <v>74</v>
      </c>
      <c r="AP1293" s="8">
        <v>2760000</v>
      </c>
      <c r="AQ1293" t="s">
        <v>58</v>
      </c>
      <c r="AR1293">
        <v>16</v>
      </c>
      <c r="AS1293">
        <v>10</v>
      </c>
      <c r="AT1293" t="s">
        <v>58</v>
      </c>
      <c r="AU1293" t="s">
        <v>58</v>
      </c>
      <c r="AV1293" t="b">
        <v>0</v>
      </c>
    </row>
    <row r="1294" spans="1:48">
      <c r="A1294">
        <v>1293</v>
      </c>
      <c r="B1294" t="s">
        <v>1243</v>
      </c>
      <c r="C1294" t="s">
        <v>3886</v>
      </c>
      <c r="D1294" t="s">
        <v>2108</v>
      </c>
      <c r="E1294" t="s">
        <v>2109</v>
      </c>
      <c r="F1294" t="s">
        <v>66</v>
      </c>
      <c r="G1294" t="s">
        <v>52</v>
      </c>
      <c r="H1294" t="s">
        <v>53</v>
      </c>
      <c r="J1294" t="s">
        <v>54</v>
      </c>
      <c r="K1294" s="1">
        <v>45199</v>
      </c>
      <c r="L1294">
        <v>100</v>
      </c>
      <c r="O1294" t="s">
        <v>2357</v>
      </c>
      <c r="P1294" t="s">
        <v>2111</v>
      </c>
      <c r="Q1294" t="s">
        <v>56</v>
      </c>
      <c r="R1294" t="s">
        <v>2112</v>
      </c>
      <c r="S1294" t="s">
        <v>3887</v>
      </c>
      <c r="T1294" s="1">
        <v>45189</v>
      </c>
      <c r="U1294" t="s">
        <v>58</v>
      </c>
      <c r="V1294" t="s">
        <v>58</v>
      </c>
      <c r="W1294" t="s">
        <v>2357</v>
      </c>
      <c r="X1294">
        <v>2</v>
      </c>
      <c r="Y1294" s="1">
        <v>45189</v>
      </c>
      <c r="Z1294" t="s">
        <v>71</v>
      </c>
      <c r="AA1294" t="s">
        <v>72</v>
      </c>
      <c r="AB1294" t="s">
        <v>60</v>
      </c>
      <c r="AC1294">
        <v>12</v>
      </c>
      <c r="AD1294" t="s">
        <v>54</v>
      </c>
      <c r="AE1294" t="s">
        <v>54</v>
      </c>
      <c r="AF1294" t="s">
        <v>54</v>
      </c>
      <c r="AG1294" t="s">
        <v>54</v>
      </c>
      <c r="AH1294" t="s">
        <v>3888</v>
      </c>
      <c r="AI1294" t="s">
        <v>54</v>
      </c>
      <c r="AJ1294" t="s">
        <v>54</v>
      </c>
      <c r="AK1294" t="s">
        <v>54</v>
      </c>
      <c r="AL1294" s="2">
        <v>7238000</v>
      </c>
      <c r="AM1294">
        <v>15</v>
      </c>
      <c r="AN1294">
        <v>1</v>
      </c>
      <c r="AO1294" t="s">
        <v>74</v>
      </c>
      <c r="AP1294" s="8">
        <v>7238000</v>
      </c>
      <c r="AQ1294" t="s">
        <v>58</v>
      </c>
      <c r="AR1294">
        <v>15</v>
      </c>
      <c r="AS1294">
        <v>12</v>
      </c>
      <c r="AT1294" t="s">
        <v>58</v>
      </c>
      <c r="AU1294" t="s">
        <v>58</v>
      </c>
      <c r="AV1294" t="b">
        <v>0</v>
      </c>
    </row>
    <row r="1295" spans="1:48">
      <c r="A1295">
        <v>1294</v>
      </c>
      <c r="B1295" t="s">
        <v>1540</v>
      </c>
      <c r="C1295" t="s">
        <v>3889</v>
      </c>
      <c r="D1295" t="s">
        <v>2108</v>
      </c>
      <c r="E1295" t="s">
        <v>2109</v>
      </c>
      <c r="F1295" t="s">
        <v>66</v>
      </c>
      <c r="G1295" t="s">
        <v>52</v>
      </c>
      <c r="H1295" t="s">
        <v>53</v>
      </c>
      <c r="J1295" t="s">
        <v>54</v>
      </c>
      <c r="K1295" s="1">
        <v>45199</v>
      </c>
      <c r="L1295">
        <v>80</v>
      </c>
      <c r="O1295" t="s">
        <v>2894</v>
      </c>
      <c r="P1295" t="s">
        <v>2111</v>
      </c>
      <c r="Q1295" t="s">
        <v>56</v>
      </c>
      <c r="R1295" t="s">
        <v>2112</v>
      </c>
      <c r="S1295" t="s">
        <v>3890</v>
      </c>
      <c r="T1295" s="1">
        <v>45189</v>
      </c>
      <c r="U1295" t="s">
        <v>58</v>
      </c>
      <c r="V1295" t="s">
        <v>58</v>
      </c>
      <c r="W1295" t="s">
        <v>2894</v>
      </c>
      <c r="X1295">
        <v>2</v>
      </c>
      <c r="Y1295" s="1">
        <v>45189</v>
      </c>
      <c r="Z1295" t="s">
        <v>71</v>
      </c>
      <c r="AA1295" t="s">
        <v>72</v>
      </c>
      <c r="AB1295" t="s">
        <v>60</v>
      </c>
      <c r="AC1295">
        <v>21</v>
      </c>
      <c r="AD1295" t="s">
        <v>54</v>
      </c>
      <c r="AE1295" t="s">
        <v>54</v>
      </c>
      <c r="AF1295" t="s">
        <v>54</v>
      </c>
      <c r="AG1295" t="s">
        <v>54</v>
      </c>
      <c r="AH1295" t="s">
        <v>3891</v>
      </c>
      <c r="AI1295" t="s">
        <v>54</v>
      </c>
      <c r="AJ1295" t="s">
        <v>54</v>
      </c>
      <c r="AK1295" t="s">
        <v>54</v>
      </c>
      <c r="AL1295" s="2">
        <v>7679223.9699999997</v>
      </c>
      <c r="AM1295">
        <v>123</v>
      </c>
      <c r="AN1295">
        <v>1</v>
      </c>
      <c r="AO1295" t="s">
        <v>74</v>
      </c>
      <c r="AP1295" s="8">
        <v>7679223.9699999997</v>
      </c>
      <c r="AQ1295" t="s">
        <v>58</v>
      </c>
      <c r="AR1295">
        <v>123</v>
      </c>
      <c r="AS1295">
        <v>21</v>
      </c>
      <c r="AT1295" t="s">
        <v>58</v>
      </c>
      <c r="AU1295" t="s">
        <v>58</v>
      </c>
      <c r="AV1295" t="b">
        <v>0</v>
      </c>
    </row>
    <row r="1296" spans="1:48">
      <c r="A1296">
        <v>1295</v>
      </c>
      <c r="B1296" t="s">
        <v>3738</v>
      </c>
      <c r="C1296" t="s">
        <v>3892</v>
      </c>
      <c r="D1296" t="s">
        <v>2108</v>
      </c>
      <c r="E1296" t="s">
        <v>2109</v>
      </c>
      <c r="F1296" t="s">
        <v>66</v>
      </c>
      <c r="G1296" t="s">
        <v>52</v>
      </c>
      <c r="H1296" t="s">
        <v>53</v>
      </c>
      <c r="J1296" t="s">
        <v>54</v>
      </c>
      <c r="K1296" s="1">
        <v>45199</v>
      </c>
      <c r="L1296">
        <v>40</v>
      </c>
      <c r="O1296" t="s">
        <v>2450</v>
      </c>
      <c r="P1296" t="s">
        <v>2111</v>
      </c>
      <c r="Q1296" t="s">
        <v>56</v>
      </c>
      <c r="R1296" t="s">
        <v>2112</v>
      </c>
      <c r="S1296" t="s">
        <v>3893</v>
      </c>
      <c r="T1296" s="1">
        <v>45189</v>
      </c>
      <c r="U1296" t="s">
        <v>58</v>
      </c>
      <c r="V1296" t="s">
        <v>58</v>
      </c>
      <c r="W1296" t="s">
        <v>2450</v>
      </c>
      <c r="X1296">
        <v>2</v>
      </c>
      <c r="Y1296" s="1">
        <v>45189</v>
      </c>
      <c r="Z1296" t="s">
        <v>71</v>
      </c>
      <c r="AA1296" t="s">
        <v>72</v>
      </c>
      <c r="AB1296" t="s">
        <v>60</v>
      </c>
      <c r="AC1296">
        <v>13</v>
      </c>
      <c r="AD1296" t="s">
        <v>54</v>
      </c>
      <c r="AE1296" t="s">
        <v>54</v>
      </c>
      <c r="AF1296" t="s">
        <v>54</v>
      </c>
      <c r="AG1296" t="s">
        <v>54</v>
      </c>
      <c r="AH1296" t="s">
        <v>3894</v>
      </c>
      <c r="AI1296" t="s">
        <v>54</v>
      </c>
      <c r="AJ1296" t="s">
        <v>54</v>
      </c>
      <c r="AK1296" t="s">
        <v>54</v>
      </c>
      <c r="AL1296" s="2">
        <v>3175341.64</v>
      </c>
      <c r="AM1296">
        <v>50</v>
      </c>
      <c r="AN1296">
        <v>1</v>
      </c>
      <c r="AO1296" t="s">
        <v>74</v>
      </c>
      <c r="AP1296" s="8">
        <v>3175341.64</v>
      </c>
      <c r="AQ1296" t="s">
        <v>58</v>
      </c>
      <c r="AR1296">
        <v>50</v>
      </c>
      <c r="AS1296">
        <v>13</v>
      </c>
      <c r="AT1296" t="s">
        <v>58</v>
      </c>
      <c r="AU1296" t="s">
        <v>58</v>
      </c>
      <c r="AV1296" t="b">
        <v>0</v>
      </c>
    </row>
    <row r="1297" spans="1:48">
      <c r="A1297">
        <v>1296</v>
      </c>
      <c r="B1297" t="s">
        <v>1263</v>
      </c>
      <c r="C1297" t="s">
        <v>3895</v>
      </c>
      <c r="D1297" t="s">
        <v>2108</v>
      </c>
      <c r="E1297" t="s">
        <v>2109</v>
      </c>
      <c r="F1297" t="s">
        <v>66</v>
      </c>
      <c r="G1297" t="s">
        <v>52</v>
      </c>
      <c r="H1297" t="s">
        <v>53</v>
      </c>
      <c r="J1297" t="s">
        <v>54</v>
      </c>
      <c r="K1297" s="1">
        <v>45199</v>
      </c>
      <c r="L1297">
        <v>80</v>
      </c>
      <c r="O1297" t="s">
        <v>2361</v>
      </c>
      <c r="P1297" t="s">
        <v>2111</v>
      </c>
      <c r="Q1297" t="s">
        <v>56</v>
      </c>
      <c r="R1297" t="s">
        <v>2112</v>
      </c>
      <c r="S1297" t="s">
        <v>3896</v>
      </c>
      <c r="T1297" s="1">
        <v>45189</v>
      </c>
      <c r="U1297" t="s">
        <v>58</v>
      </c>
      <c r="V1297" t="s">
        <v>58</v>
      </c>
      <c r="W1297" t="s">
        <v>2361</v>
      </c>
      <c r="X1297">
        <v>2</v>
      </c>
      <c r="Y1297" s="1">
        <v>45189</v>
      </c>
      <c r="Z1297" t="s">
        <v>71</v>
      </c>
      <c r="AA1297" t="s">
        <v>72</v>
      </c>
      <c r="AB1297" t="s">
        <v>60</v>
      </c>
      <c r="AC1297">
        <v>17</v>
      </c>
      <c r="AD1297" t="s">
        <v>54</v>
      </c>
      <c r="AE1297" t="s">
        <v>54</v>
      </c>
      <c r="AF1297" t="s">
        <v>54</v>
      </c>
      <c r="AG1297" t="s">
        <v>54</v>
      </c>
      <c r="AH1297" t="s">
        <v>3897</v>
      </c>
      <c r="AI1297" t="s">
        <v>54</v>
      </c>
      <c r="AJ1297" t="s">
        <v>54</v>
      </c>
      <c r="AK1297" t="s">
        <v>54</v>
      </c>
      <c r="AL1297" s="2">
        <v>5278671.17</v>
      </c>
      <c r="AM1297">
        <v>41</v>
      </c>
      <c r="AN1297">
        <v>1</v>
      </c>
      <c r="AO1297" t="s">
        <v>74</v>
      </c>
      <c r="AP1297" s="8">
        <v>5278671.17</v>
      </c>
      <c r="AQ1297" t="s">
        <v>58</v>
      </c>
      <c r="AR1297">
        <v>41</v>
      </c>
      <c r="AS1297">
        <v>17</v>
      </c>
      <c r="AT1297" t="s">
        <v>58</v>
      </c>
      <c r="AU1297" t="s">
        <v>58</v>
      </c>
      <c r="AV1297" t="b">
        <v>0</v>
      </c>
    </row>
    <row r="1298" spans="1:48">
      <c r="A1298">
        <v>1297</v>
      </c>
      <c r="B1298" t="s">
        <v>1510</v>
      </c>
      <c r="C1298" t="s">
        <v>3898</v>
      </c>
      <c r="D1298" t="s">
        <v>2108</v>
      </c>
      <c r="E1298" t="s">
        <v>2109</v>
      </c>
      <c r="F1298" t="s">
        <v>66</v>
      </c>
      <c r="G1298" t="s">
        <v>52</v>
      </c>
      <c r="H1298" t="s">
        <v>53</v>
      </c>
      <c r="J1298" t="s">
        <v>54</v>
      </c>
      <c r="K1298" s="1">
        <v>45199</v>
      </c>
      <c r="L1298">
        <v>80</v>
      </c>
      <c r="O1298" t="s">
        <v>2512</v>
      </c>
      <c r="P1298" t="s">
        <v>2111</v>
      </c>
      <c r="Q1298" t="s">
        <v>56</v>
      </c>
      <c r="R1298" t="s">
        <v>2112</v>
      </c>
      <c r="S1298" t="s">
        <v>3899</v>
      </c>
      <c r="T1298" s="1">
        <v>45189</v>
      </c>
      <c r="U1298" t="s">
        <v>58</v>
      </c>
      <c r="V1298" t="s">
        <v>58</v>
      </c>
      <c r="W1298" t="s">
        <v>2512</v>
      </c>
      <c r="X1298">
        <v>2</v>
      </c>
      <c r="Y1298" s="1">
        <v>45189</v>
      </c>
      <c r="Z1298" t="s">
        <v>71</v>
      </c>
      <c r="AA1298" t="s">
        <v>72</v>
      </c>
      <c r="AB1298" t="s">
        <v>60</v>
      </c>
      <c r="AC1298">
        <v>15</v>
      </c>
      <c r="AD1298" t="s">
        <v>54</v>
      </c>
      <c r="AE1298" t="s">
        <v>54</v>
      </c>
      <c r="AF1298" t="s">
        <v>54</v>
      </c>
      <c r="AG1298" t="s">
        <v>54</v>
      </c>
      <c r="AH1298" t="s">
        <v>3900</v>
      </c>
      <c r="AI1298" t="s">
        <v>54</v>
      </c>
      <c r="AJ1298" t="s">
        <v>54</v>
      </c>
      <c r="AK1298" t="s">
        <v>54</v>
      </c>
      <c r="AL1298" s="2">
        <v>2120071.9300000002</v>
      </c>
      <c r="AM1298">
        <v>29</v>
      </c>
      <c r="AN1298">
        <v>1</v>
      </c>
      <c r="AO1298" t="s">
        <v>74</v>
      </c>
      <c r="AP1298" s="8">
        <v>2120071.9300000002</v>
      </c>
      <c r="AQ1298" t="s">
        <v>58</v>
      </c>
      <c r="AR1298">
        <v>29</v>
      </c>
      <c r="AS1298">
        <v>15</v>
      </c>
      <c r="AT1298" t="s">
        <v>58</v>
      </c>
      <c r="AU1298" t="s">
        <v>58</v>
      </c>
      <c r="AV1298" t="b">
        <v>0</v>
      </c>
    </row>
    <row r="1299" spans="1:48">
      <c r="A1299">
        <v>1298</v>
      </c>
      <c r="B1299" t="s">
        <v>1691</v>
      </c>
      <c r="C1299" t="s">
        <v>3901</v>
      </c>
      <c r="D1299" t="s">
        <v>2108</v>
      </c>
      <c r="E1299" t="s">
        <v>2109</v>
      </c>
      <c r="F1299" t="s">
        <v>66</v>
      </c>
      <c r="G1299" t="s">
        <v>52</v>
      </c>
      <c r="H1299" t="s">
        <v>53</v>
      </c>
      <c r="J1299" t="s">
        <v>54</v>
      </c>
      <c r="K1299" s="1">
        <v>45199</v>
      </c>
      <c r="L1299">
        <v>80</v>
      </c>
      <c r="O1299" t="s">
        <v>2569</v>
      </c>
      <c r="P1299" t="s">
        <v>2111</v>
      </c>
      <c r="Q1299" t="s">
        <v>56</v>
      </c>
      <c r="R1299" t="s">
        <v>2112</v>
      </c>
      <c r="S1299" t="s">
        <v>3902</v>
      </c>
      <c r="T1299" s="1">
        <v>45189</v>
      </c>
      <c r="U1299" t="s">
        <v>58</v>
      </c>
      <c r="V1299" t="s">
        <v>58</v>
      </c>
      <c r="W1299" t="s">
        <v>2569</v>
      </c>
      <c r="X1299">
        <v>2</v>
      </c>
      <c r="Y1299" s="1">
        <v>45189</v>
      </c>
      <c r="Z1299" t="s">
        <v>80</v>
      </c>
      <c r="AA1299" t="s">
        <v>59</v>
      </c>
      <c r="AB1299" t="s">
        <v>60</v>
      </c>
      <c r="AC1299">
        <v>8</v>
      </c>
      <c r="AD1299" t="s">
        <v>54</v>
      </c>
      <c r="AE1299" t="s">
        <v>54</v>
      </c>
      <c r="AF1299" t="s">
        <v>54</v>
      </c>
      <c r="AG1299" t="s">
        <v>54</v>
      </c>
      <c r="AH1299" t="s">
        <v>3903</v>
      </c>
      <c r="AI1299" t="s">
        <v>54</v>
      </c>
      <c r="AJ1299" t="s">
        <v>54</v>
      </c>
      <c r="AK1299" t="s">
        <v>54</v>
      </c>
      <c r="AL1299" s="2">
        <v>4982478.67</v>
      </c>
      <c r="AM1299">
        <v>8</v>
      </c>
      <c r="AN1299">
        <v>1</v>
      </c>
      <c r="AO1299" t="s">
        <v>61</v>
      </c>
      <c r="AP1299" s="8">
        <v>4982478.67</v>
      </c>
      <c r="AQ1299" t="s">
        <v>58</v>
      </c>
      <c r="AR1299">
        <v>8</v>
      </c>
      <c r="AS1299">
        <v>8</v>
      </c>
      <c r="AT1299" t="s">
        <v>58</v>
      </c>
      <c r="AU1299" t="s">
        <v>58</v>
      </c>
      <c r="AV1299" t="b">
        <v>0</v>
      </c>
    </row>
    <row r="1300" spans="1:48">
      <c r="A1300">
        <v>1299</v>
      </c>
      <c r="B1300" t="s">
        <v>3451</v>
      </c>
      <c r="C1300" t="s">
        <v>3904</v>
      </c>
      <c r="D1300" t="s">
        <v>2108</v>
      </c>
      <c r="E1300" t="s">
        <v>2109</v>
      </c>
      <c r="F1300" t="s">
        <v>66</v>
      </c>
      <c r="G1300" t="s">
        <v>52</v>
      </c>
      <c r="H1300" t="s">
        <v>53</v>
      </c>
      <c r="J1300" t="s">
        <v>54</v>
      </c>
      <c r="K1300" s="1">
        <v>45199</v>
      </c>
      <c r="L1300">
        <v>40</v>
      </c>
      <c r="O1300" t="s">
        <v>2450</v>
      </c>
      <c r="P1300" t="s">
        <v>2111</v>
      </c>
      <c r="Q1300" t="s">
        <v>56</v>
      </c>
      <c r="R1300" t="s">
        <v>2112</v>
      </c>
      <c r="S1300" t="s">
        <v>3905</v>
      </c>
      <c r="T1300" s="1">
        <v>45189</v>
      </c>
      <c r="U1300" t="s">
        <v>58</v>
      </c>
      <c r="V1300" t="s">
        <v>58</v>
      </c>
      <c r="W1300" t="s">
        <v>2450</v>
      </c>
      <c r="X1300">
        <v>2</v>
      </c>
      <c r="Y1300" s="1">
        <v>45189</v>
      </c>
      <c r="Z1300" t="s">
        <v>80</v>
      </c>
      <c r="AA1300" t="s">
        <v>59</v>
      </c>
      <c r="AB1300" t="s">
        <v>60</v>
      </c>
      <c r="AC1300">
        <v>13</v>
      </c>
      <c r="AD1300" t="s">
        <v>54</v>
      </c>
      <c r="AE1300" t="s">
        <v>54</v>
      </c>
      <c r="AF1300" t="s">
        <v>54</v>
      </c>
      <c r="AG1300" t="s">
        <v>54</v>
      </c>
      <c r="AH1300" t="s">
        <v>3906</v>
      </c>
      <c r="AI1300" t="s">
        <v>54</v>
      </c>
      <c r="AJ1300" t="s">
        <v>54</v>
      </c>
      <c r="AK1300" t="s">
        <v>54</v>
      </c>
      <c r="AL1300" s="2">
        <v>2074275.32</v>
      </c>
      <c r="AM1300">
        <v>25</v>
      </c>
      <c r="AN1300">
        <v>1</v>
      </c>
      <c r="AO1300" t="s">
        <v>61</v>
      </c>
      <c r="AP1300" s="8">
        <v>2074275.32</v>
      </c>
      <c r="AQ1300" t="s">
        <v>58</v>
      </c>
      <c r="AR1300">
        <v>25</v>
      </c>
      <c r="AS1300">
        <v>13</v>
      </c>
      <c r="AT1300" t="s">
        <v>58</v>
      </c>
      <c r="AU1300" t="s">
        <v>58</v>
      </c>
      <c r="AV1300" t="b">
        <v>0</v>
      </c>
    </row>
    <row r="1301" spans="1:48">
      <c r="A1301">
        <v>1300</v>
      </c>
      <c r="B1301" t="s">
        <v>3907</v>
      </c>
      <c r="C1301" t="s">
        <v>3908</v>
      </c>
      <c r="D1301" t="s">
        <v>2108</v>
      </c>
      <c r="E1301" t="s">
        <v>2109</v>
      </c>
      <c r="F1301" t="s">
        <v>66</v>
      </c>
      <c r="G1301" t="s">
        <v>52</v>
      </c>
      <c r="H1301" t="s">
        <v>53</v>
      </c>
      <c r="J1301" t="s">
        <v>54</v>
      </c>
      <c r="K1301" s="1">
        <v>45199</v>
      </c>
      <c r="L1301">
        <v>40</v>
      </c>
      <c r="O1301" t="s">
        <v>77</v>
      </c>
      <c r="P1301" t="s">
        <v>109</v>
      </c>
      <c r="Q1301" t="s">
        <v>56</v>
      </c>
      <c r="R1301" t="s">
        <v>2112</v>
      </c>
      <c r="S1301" t="s">
        <v>3909</v>
      </c>
      <c r="T1301" s="1">
        <v>45189</v>
      </c>
      <c r="U1301" t="s">
        <v>58</v>
      </c>
      <c r="V1301" t="s">
        <v>58</v>
      </c>
      <c r="W1301" t="s">
        <v>77</v>
      </c>
      <c r="X1301">
        <v>2</v>
      </c>
      <c r="Y1301" s="1">
        <v>45189</v>
      </c>
      <c r="Z1301" t="s">
        <v>111</v>
      </c>
      <c r="AA1301" t="s">
        <v>54</v>
      </c>
      <c r="AB1301" t="s">
        <v>60</v>
      </c>
      <c r="AC1301">
        <v>2</v>
      </c>
      <c r="AD1301" t="s">
        <v>54</v>
      </c>
      <c r="AE1301" t="s">
        <v>54</v>
      </c>
      <c r="AF1301" t="s">
        <v>54</v>
      </c>
      <c r="AG1301" t="s">
        <v>54</v>
      </c>
      <c r="AH1301" t="s">
        <v>3910</v>
      </c>
      <c r="AI1301" t="s">
        <v>54</v>
      </c>
      <c r="AJ1301" t="s">
        <v>54</v>
      </c>
      <c r="AK1301" t="s">
        <v>54</v>
      </c>
      <c r="AL1301" s="2">
        <v>11689</v>
      </c>
      <c r="AM1301">
        <v>3</v>
      </c>
      <c r="AN1301">
        <v>1</v>
      </c>
      <c r="AO1301" t="s">
        <v>115</v>
      </c>
      <c r="AP1301" s="8">
        <v>11689</v>
      </c>
      <c r="AQ1301" t="s">
        <v>58</v>
      </c>
      <c r="AR1301">
        <v>3</v>
      </c>
      <c r="AS1301">
        <v>2</v>
      </c>
      <c r="AT1301" t="s">
        <v>58</v>
      </c>
      <c r="AU1301" t="s">
        <v>58</v>
      </c>
      <c r="AV1301" t="b">
        <f>IF(OR(AP1301&lt;14000,AR1301&lt;4,AS1301&lt;2),TRUE,FALSE)</f>
        <v>1</v>
      </c>
    </row>
    <row r="1302" spans="1:48">
      <c r="A1302">
        <v>1301</v>
      </c>
      <c r="B1302" t="s">
        <v>3907</v>
      </c>
      <c r="C1302" t="s">
        <v>3911</v>
      </c>
      <c r="D1302" t="s">
        <v>2108</v>
      </c>
      <c r="E1302" t="s">
        <v>2109</v>
      </c>
      <c r="F1302" t="s">
        <v>66</v>
      </c>
      <c r="G1302" t="s">
        <v>52</v>
      </c>
      <c r="H1302" t="s">
        <v>53</v>
      </c>
      <c r="J1302" t="s">
        <v>54</v>
      </c>
      <c r="K1302" s="1">
        <v>45199</v>
      </c>
      <c r="L1302">
        <v>40</v>
      </c>
      <c r="O1302" t="s">
        <v>77</v>
      </c>
      <c r="P1302" t="s">
        <v>109</v>
      </c>
      <c r="Q1302" t="s">
        <v>56</v>
      </c>
      <c r="R1302" t="s">
        <v>2112</v>
      </c>
      <c r="S1302" t="s">
        <v>3287</v>
      </c>
      <c r="T1302" s="1">
        <v>45167</v>
      </c>
      <c r="U1302" t="s">
        <v>58</v>
      </c>
      <c r="V1302" t="s">
        <v>58</v>
      </c>
      <c r="W1302" t="s">
        <v>77</v>
      </c>
      <c r="X1302">
        <v>2</v>
      </c>
      <c r="Y1302" s="1">
        <v>45189</v>
      </c>
      <c r="Z1302" t="s">
        <v>111</v>
      </c>
      <c r="AA1302" t="s">
        <v>54</v>
      </c>
      <c r="AB1302" t="s">
        <v>60</v>
      </c>
      <c r="AC1302">
        <v>2</v>
      </c>
      <c r="AD1302" t="s">
        <v>54</v>
      </c>
      <c r="AE1302" t="s">
        <v>54</v>
      </c>
      <c r="AF1302" t="s">
        <v>54</v>
      </c>
      <c r="AG1302" t="s">
        <v>54</v>
      </c>
      <c r="AH1302" t="s">
        <v>3288</v>
      </c>
      <c r="AI1302" t="s">
        <v>54</v>
      </c>
      <c r="AJ1302" t="s">
        <v>54</v>
      </c>
      <c r="AK1302" t="s">
        <v>54</v>
      </c>
      <c r="AL1302" s="2">
        <v>12323.96</v>
      </c>
      <c r="AM1302">
        <v>4</v>
      </c>
      <c r="AN1302">
        <v>1</v>
      </c>
      <c r="AO1302" t="s">
        <v>115</v>
      </c>
      <c r="AP1302" s="8">
        <v>12323.96</v>
      </c>
      <c r="AQ1302" t="s">
        <v>58</v>
      </c>
      <c r="AR1302">
        <v>4</v>
      </c>
      <c r="AS1302">
        <v>2</v>
      </c>
      <c r="AT1302" t="s">
        <v>58</v>
      </c>
      <c r="AU1302" t="s">
        <v>58</v>
      </c>
      <c r="AV1302" t="b">
        <f>IF(OR(AP1302&lt;14000,AR1302&lt;4,AS1302&lt;2),TRUE,FALSE)</f>
        <v>1</v>
      </c>
    </row>
    <row r="1303" spans="1:48">
      <c r="A1303">
        <v>1302</v>
      </c>
      <c r="B1303" t="s">
        <v>3482</v>
      </c>
      <c r="C1303" t="s">
        <v>3912</v>
      </c>
      <c r="D1303" t="s">
        <v>2108</v>
      </c>
      <c r="E1303" t="s">
        <v>2109</v>
      </c>
      <c r="F1303" t="s">
        <v>66</v>
      </c>
      <c r="G1303" t="s">
        <v>52</v>
      </c>
      <c r="H1303" t="s">
        <v>53</v>
      </c>
      <c r="J1303" t="s">
        <v>54</v>
      </c>
      <c r="K1303" s="1">
        <v>45199</v>
      </c>
      <c r="L1303">
        <v>40</v>
      </c>
      <c r="O1303" t="s">
        <v>2368</v>
      </c>
      <c r="P1303" t="s">
        <v>109</v>
      </c>
      <c r="Q1303" t="s">
        <v>56</v>
      </c>
      <c r="R1303" t="s">
        <v>2112</v>
      </c>
      <c r="S1303" t="s">
        <v>3913</v>
      </c>
      <c r="T1303" s="1">
        <v>45189</v>
      </c>
      <c r="U1303" t="s">
        <v>58</v>
      </c>
      <c r="V1303" t="s">
        <v>58</v>
      </c>
      <c r="W1303" t="s">
        <v>2368</v>
      </c>
      <c r="X1303">
        <v>2</v>
      </c>
      <c r="Y1303" s="1">
        <v>45189</v>
      </c>
      <c r="Z1303" t="s">
        <v>111</v>
      </c>
      <c r="AA1303" t="s">
        <v>54</v>
      </c>
      <c r="AB1303" t="s">
        <v>60</v>
      </c>
      <c r="AC1303">
        <v>5</v>
      </c>
      <c r="AD1303" t="s">
        <v>54</v>
      </c>
      <c r="AE1303" t="s">
        <v>54</v>
      </c>
      <c r="AF1303" t="s">
        <v>54</v>
      </c>
      <c r="AG1303" t="s">
        <v>54</v>
      </c>
      <c r="AH1303" t="s">
        <v>3914</v>
      </c>
      <c r="AI1303" t="s">
        <v>54</v>
      </c>
      <c r="AJ1303" t="s">
        <v>54</v>
      </c>
      <c r="AK1303" t="s">
        <v>54</v>
      </c>
      <c r="AL1303" s="2">
        <v>193507.85</v>
      </c>
      <c r="AM1303">
        <v>7</v>
      </c>
      <c r="AN1303">
        <v>1</v>
      </c>
      <c r="AO1303" t="s">
        <v>115</v>
      </c>
      <c r="AP1303" s="8">
        <v>193507.85</v>
      </c>
      <c r="AQ1303" t="s">
        <v>58</v>
      </c>
      <c r="AR1303">
        <v>7</v>
      </c>
      <c r="AS1303">
        <v>5</v>
      </c>
      <c r="AT1303" t="s">
        <v>58</v>
      </c>
      <c r="AU1303" t="s">
        <v>58</v>
      </c>
      <c r="AV1303" t="b">
        <f>IF(OR(AP1303&lt;14000,AR1303&lt;4,AS1303&lt;2),TRUE,FALSE)</f>
        <v>0</v>
      </c>
    </row>
    <row r="1304" spans="1:48">
      <c r="A1304">
        <v>1303</v>
      </c>
      <c r="B1304" t="s">
        <v>3915</v>
      </c>
      <c r="C1304" t="s">
        <v>3916</v>
      </c>
      <c r="D1304" t="s">
        <v>2108</v>
      </c>
      <c r="E1304" t="s">
        <v>2109</v>
      </c>
      <c r="F1304" t="s">
        <v>66</v>
      </c>
      <c r="G1304" t="s">
        <v>52</v>
      </c>
      <c r="H1304" t="s">
        <v>53</v>
      </c>
      <c r="J1304" t="s">
        <v>54</v>
      </c>
      <c r="K1304" s="1">
        <v>45199</v>
      </c>
      <c r="L1304">
        <v>40</v>
      </c>
      <c r="O1304" t="s">
        <v>55</v>
      </c>
      <c r="P1304" t="s">
        <v>109</v>
      </c>
      <c r="Q1304" t="s">
        <v>56</v>
      </c>
      <c r="R1304" t="s">
        <v>2112</v>
      </c>
      <c r="S1304" t="s">
        <v>3917</v>
      </c>
      <c r="T1304" s="1">
        <v>45189</v>
      </c>
      <c r="U1304" t="s">
        <v>58</v>
      </c>
      <c r="V1304" t="s">
        <v>58</v>
      </c>
      <c r="W1304" t="s">
        <v>55</v>
      </c>
      <c r="X1304">
        <v>2</v>
      </c>
      <c r="Y1304" s="1">
        <v>45189</v>
      </c>
      <c r="Z1304" t="s">
        <v>111</v>
      </c>
      <c r="AA1304" t="s">
        <v>3918</v>
      </c>
      <c r="AB1304" t="s">
        <v>60</v>
      </c>
      <c r="AC1304">
        <v>1</v>
      </c>
      <c r="AD1304" t="s">
        <v>54</v>
      </c>
      <c r="AE1304" t="s">
        <v>54</v>
      </c>
      <c r="AF1304" t="s">
        <v>54</v>
      </c>
      <c r="AG1304" t="s">
        <v>54</v>
      </c>
      <c r="AH1304" t="s">
        <v>3919</v>
      </c>
      <c r="AI1304" t="s">
        <v>54</v>
      </c>
      <c r="AJ1304" t="s">
        <v>54</v>
      </c>
      <c r="AK1304" t="s">
        <v>54</v>
      </c>
      <c r="AL1304" s="2">
        <v>88000</v>
      </c>
      <c r="AM1304">
        <v>3</v>
      </c>
      <c r="AN1304">
        <v>1</v>
      </c>
      <c r="AO1304" t="s">
        <v>115</v>
      </c>
      <c r="AP1304" s="8">
        <v>88000</v>
      </c>
      <c r="AQ1304" t="s">
        <v>58</v>
      </c>
      <c r="AR1304">
        <v>3</v>
      </c>
      <c r="AS1304">
        <v>1</v>
      </c>
      <c r="AT1304" t="s">
        <v>58</v>
      </c>
      <c r="AU1304" t="s">
        <v>58</v>
      </c>
      <c r="AV1304" t="b">
        <f>IF(OR(AP1304&lt;14000,AR1304&lt;4,AS1304&lt;2),TRUE,FALSE)</f>
        <v>1</v>
      </c>
    </row>
    <row r="1305" spans="1:48">
      <c r="A1305">
        <v>1304</v>
      </c>
      <c r="B1305" t="s">
        <v>3489</v>
      </c>
      <c r="C1305" t="s">
        <v>3920</v>
      </c>
      <c r="D1305" t="s">
        <v>2108</v>
      </c>
      <c r="E1305" t="s">
        <v>2109</v>
      </c>
      <c r="F1305" t="s">
        <v>66</v>
      </c>
      <c r="G1305" t="s">
        <v>52</v>
      </c>
      <c r="H1305" t="s">
        <v>53</v>
      </c>
      <c r="J1305" t="s">
        <v>54</v>
      </c>
      <c r="K1305" s="1">
        <v>45199</v>
      </c>
      <c r="L1305">
        <v>40</v>
      </c>
      <c r="O1305" t="s">
        <v>2520</v>
      </c>
      <c r="P1305" t="s">
        <v>2111</v>
      </c>
      <c r="Q1305" t="s">
        <v>56</v>
      </c>
      <c r="R1305" t="s">
        <v>2112</v>
      </c>
      <c r="S1305" t="s">
        <v>3921</v>
      </c>
      <c r="T1305" s="1">
        <v>45190</v>
      </c>
      <c r="U1305" t="s">
        <v>58</v>
      </c>
      <c r="V1305" t="s">
        <v>58</v>
      </c>
      <c r="W1305" t="s">
        <v>2520</v>
      </c>
      <c r="X1305">
        <v>2</v>
      </c>
      <c r="Y1305" s="1">
        <v>45190</v>
      </c>
      <c r="Z1305" t="s">
        <v>71</v>
      </c>
      <c r="AA1305" t="s">
        <v>72</v>
      </c>
      <c r="AB1305" t="s">
        <v>60</v>
      </c>
      <c r="AC1305">
        <v>7</v>
      </c>
      <c r="AD1305" t="s">
        <v>54</v>
      </c>
      <c r="AE1305" t="s">
        <v>54</v>
      </c>
      <c r="AF1305" t="s">
        <v>54</v>
      </c>
      <c r="AG1305" t="s">
        <v>54</v>
      </c>
      <c r="AH1305" t="s">
        <v>3922</v>
      </c>
      <c r="AI1305" t="s">
        <v>54</v>
      </c>
      <c r="AJ1305" t="s">
        <v>54</v>
      </c>
      <c r="AK1305" t="s">
        <v>54</v>
      </c>
      <c r="AL1305" s="2">
        <v>4703980.42</v>
      </c>
      <c r="AM1305">
        <v>9</v>
      </c>
      <c r="AN1305">
        <v>1</v>
      </c>
      <c r="AO1305" t="s">
        <v>74</v>
      </c>
      <c r="AP1305" s="8">
        <v>4703980.42</v>
      </c>
      <c r="AQ1305" t="s">
        <v>58</v>
      </c>
      <c r="AR1305">
        <v>9</v>
      </c>
      <c r="AS1305">
        <v>7</v>
      </c>
      <c r="AT1305" t="s">
        <v>58</v>
      </c>
      <c r="AU1305" t="s">
        <v>58</v>
      </c>
      <c r="AV1305" t="b">
        <v>0</v>
      </c>
    </row>
    <row r="1306" spans="1:48">
      <c r="A1306">
        <v>1305</v>
      </c>
      <c r="B1306" t="s">
        <v>1425</v>
      </c>
      <c r="C1306" t="s">
        <v>3923</v>
      </c>
      <c r="D1306" t="s">
        <v>2108</v>
      </c>
      <c r="E1306" t="s">
        <v>2109</v>
      </c>
      <c r="F1306" t="s">
        <v>66</v>
      </c>
      <c r="G1306" t="s">
        <v>52</v>
      </c>
      <c r="H1306" t="s">
        <v>53</v>
      </c>
      <c r="J1306" t="s">
        <v>54</v>
      </c>
      <c r="K1306" s="1">
        <v>45199</v>
      </c>
      <c r="L1306">
        <v>80</v>
      </c>
      <c r="O1306" t="s">
        <v>2110</v>
      </c>
      <c r="P1306" t="s">
        <v>2111</v>
      </c>
      <c r="Q1306" t="s">
        <v>56</v>
      </c>
      <c r="R1306" t="s">
        <v>2112</v>
      </c>
      <c r="S1306" t="s">
        <v>3924</v>
      </c>
      <c r="T1306" s="1">
        <v>45190</v>
      </c>
      <c r="U1306" t="s">
        <v>58</v>
      </c>
      <c r="V1306" t="s">
        <v>58</v>
      </c>
      <c r="W1306" t="s">
        <v>2110</v>
      </c>
      <c r="X1306">
        <v>2</v>
      </c>
      <c r="Y1306" s="1">
        <v>45190</v>
      </c>
      <c r="Z1306" t="s">
        <v>71</v>
      </c>
      <c r="AA1306" t="s">
        <v>72</v>
      </c>
      <c r="AB1306" t="s">
        <v>60</v>
      </c>
      <c r="AC1306">
        <v>11</v>
      </c>
      <c r="AD1306" t="s">
        <v>54</v>
      </c>
      <c r="AE1306" t="s">
        <v>54</v>
      </c>
      <c r="AF1306" t="s">
        <v>54</v>
      </c>
      <c r="AG1306" t="s">
        <v>54</v>
      </c>
      <c r="AH1306" t="s">
        <v>3925</v>
      </c>
      <c r="AI1306" t="s">
        <v>54</v>
      </c>
      <c r="AJ1306" t="s">
        <v>54</v>
      </c>
      <c r="AK1306" t="s">
        <v>54</v>
      </c>
      <c r="AL1306" s="2">
        <v>2910000</v>
      </c>
      <c r="AM1306">
        <v>16</v>
      </c>
      <c r="AN1306">
        <v>1</v>
      </c>
      <c r="AO1306" t="s">
        <v>74</v>
      </c>
      <c r="AP1306" s="8">
        <v>2910000</v>
      </c>
      <c r="AQ1306" t="s">
        <v>58</v>
      </c>
      <c r="AR1306">
        <v>16</v>
      </c>
      <c r="AS1306">
        <v>11</v>
      </c>
      <c r="AT1306" t="s">
        <v>58</v>
      </c>
      <c r="AU1306" t="s">
        <v>58</v>
      </c>
      <c r="AV1306" t="b">
        <v>0</v>
      </c>
    </row>
    <row r="1307" spans="1:48">
      <c r="A1307">
        <v>1306</v>
      </c>
      <c r="B1307" t="s">
        <v>3551</v>
      </c>
      <c r="C1307" t="s">
        <v>3926</v>
      </c>
      <c r="D1307" t="s">
        <v>2108</v>
      </c>
      <c r="E1307" t="s">
        <v>2109</v>
      </c>
      <c r="F1307" t="s">
        <v>66</v>
      </c>
      <c r="G1307" t="s">
        <v>52</v>
      </c>
      <c r="H1307" t="s">
        <v>53</v>
      </c>
      <c r="J1307" t="s">
        <v>54</v>
      </c>
      <c r="K1307" s="1">
        <v>45199</v>
      </c>
      <c r="L1307">
        <v>80</v>
      </c>
      <c r="O1307" t="s">
        <v>2450</v>
      </c>
      <c r="P1307" t="s">
        <v>2111</v>
      </c>
      <c r="Q1307" t="s">
        <v>56</v>
      </c>
      <c r="R1307" t="s">
        <v>2112</v>
      </c>
      <c r="S1307" t="s">
        <v>3927</v>
      </c>
      <c r="T1307" s="1">
        <v>45190</v>
      </c>
      <c r="U1307" t="s">
        <v>58</v>
      </c>
      <c r="V1307" t="s">
        <v>58</v>
      </c>
      <c r="W1307" t="s">
        <v>2450</v>
      </c>
      <c r="X1307">
        <v>2</v>
      </c>
      <c r="Y1307" s="1">
        <v>45190</v>
      </c>
      <c r="Z1307" t="s">
        <v>71</v>
      </c>
      <c r="AA1307" t="s">
        <v>72</v>
      </c>
      <c r="AB1307" t="s">
        <v>60</v>
      </c>
      <c r="AC1307">
        <v>13</v>
      </c>
      <c r="AD1307" t="s">
        <v>54</v>
      </c>
      <c r="AE1307" t="s">
        <v>54</v>
      </c>
      <c r="AF1307" t="s">
        <v>54</v>
      </c>
      <c r="AG1307" t="s">
        <v>54</v>
      </c>
      <c r="AH1307" t="s">
        <v>3928</v>
      </c>
      <c r="AI1307" t="s">
        <v>54</v>
      </c>
      <c r="AJ1307" t="s">
        <v>54</v>
      </c>
      <c r="AK1307" t="s">
        <v>54</v>
      </c>
      <c r="AL1307" s="2">
        <v>7334050.9900000002</v>
      </c>
      <c r="AM1307">
        <v>19</v>
      </c>
      <c r="AN1307">
        <v>1</v>
      </c>
      <c r="AO1307" t="s">
        <v>74</v>
      </c>
      <c r="AP1307" s="8">
        <v>7334050.9900000002</v>
      </c>
      <c r="AQ1307" t="s">
        <v>58</v>
      </c>
      <c r="AR1307">
        <v>19</v>
      </c>
      <c r="AS1307">
        <v>13</v>
      </c>
      <c r="AT1307" t="s">
        <v>58</v>
      </c>
      <c r="AU1307" t="s">
        <v>58</v>
      </c>
      <c r="AV1307" t="b">
        <v>0</v>
      </c>
    </row>
    <row r="1308" spans="1:48">
      <c r="A1308">
        <v>1307</v>
      </c>
      <c r="B1308" t="s">
        <v>1709</v>
      </c>
      <c r="C1308" t="s">
        <v>3929</v>
      </c>
      <c r="D1308" t="s">
        <v>2108</v>
      </c>
      <c r="E1308" t="s">
        <v>2109</v>
      </c>
      <c r="F1308" t="s">
        <v>66</v>
      </c>
      <c r="G1308" t="s">
        <v>52</v>
      </c>
      <c r="H1308" t="s">
        <v>53</v>
      </c>
      <c r="J1308" t="s">
        <v>54</v>
      </c>
      <c r="K1308" s="1">
        <v>45199</v>
      </c>
      <c r="L1308">
        <v>80</v>
      </c>
      <c r="O1308" t="s">
        <v>2110</v>
      </c>
      <c r="P1308" t="s">
        <v>2111</v>
      </c>
      <c r="Q1308" t="s">
        <v>56</v>
      </c>
      <c r="R1308" t="s">
        <v>2112</v>
      </c>
      <c r="S1308" t="s">
        <v>3930</v>
      </c>
      <c r="T1308" s="1">
        <v>45190</v>
      </c>
      <c r="U1308" t="s">
        <v>58</v>
      </c>
      <c r="V1308" t="s">
        <v>58</v>
      </c>
      <c r="W1308" t="s">
        <v>2110</v>
      </c>
      <c r="X1308">
        <v>2</v>
      </c>
      <c r="Y1308" s="1">
        <v>45190</v>
      </c>
      <c r="Z1308" t="s">
        <v>71</v>
      </c>
      <c r="AA1308" t="s">
        <v>72</v>
      </c>
      <c r="AB1308" t="s">
        <v>60</v>
      </c>
      <c r="AC1308">
        <v>11</v>
      </c>
      <c r="AD1308" t="s">
        <v>54</v>
      </c>
      <c r="AE1308" t="s">
        <v>54</v>
      </c>
      <c r="AF1308" t="s">
        <v>54</v>
      </c>
      <c r="AG1308" t="s">
        <v>54</v>
      </c>
      <c r="AH1308" t="s">
        <v>3931</v>
      </c>
      <c r="AI1308" t="s">
        <v>54</v>
      </c>
      <c r="AJ1308" t="s">
        <v>54</v>
      </c>
      <c r="AK1308" t="s">
        <v>54</v>
      </c>
      <c r="AL1308" s="2">
        <v>3786680.8</v>
      </c>
      <c r="AM1308">
        <v>12</v>
      </c>
      <c r="AN1308">
        <v>1</v>
      </c>
      <c r="AO1308" t="s">
        <v>74</v>
      </c>
      <c r="AP1308" s="8">
        <v>3786680.8</v>
      </c>
      <c r="AQ1308" t="s">
        <v>58</v>
      </c>
      <c r="AR1308">
        <v>12</v>
      </c>
      <c r="AS1308">
        <v>11</v>
      </c>
      <c r="AT1308" t="s">
        <v>58</v>
      </c>
      <c r="AU1308" t="s">
        <v>58</v>
      </c>
      <c r="AV1308" t="b">
        <v>0</v>
      </c>
    </row>
    <row r="1309" spans="1:48">
      <c r="A1309">
        <v>1308</v>
      </c>
      <c r="B1309" t="s">
        <v>1540</v>
      </c>
      <c r="C1309" t="s">
        <v>3932</v>
      </c>
      <c r="D1309" t="s">
        <v>2108</v>
      </c>
      <c r="E1309" t="s">
        <v>2109</v>
      </c>
      <c r="F1309" t="s">
        <v>66</v>
      </c>
      <c r="G1309" t="s">
        <v>52</v>
      </c>
      <c r="H1309" t="s">
        <v>53</v>
      </c>
      <c r="J1309" t="s">
        <v>54</v>
      </c>
      <c r="K1309" s="1">
        <v>45199</v>
      </c>
      <c r="L1309">
        <v>80</v>
      </c>
      <c r="O1309" t="s">
        <v>2894</v>
      </c>
      <c r="P1309" t="s">
        <v>2111</v>
      </c>
      <c r="Q1309" t="s">
        <v>56</v>
      </c>
      <c r="R1309" t="s">
        <v>2112</v>
      </c>
      <c r="S1309" t="s">
        <v>3933</v>
      </c>
      <c r="T1309" s="1">
        <v>45190</v>
      </c>
      <c r="U1309" t="s">
        <v>58</v>
      </c>
      <c r="V1309" t="s">
        <v>58</v>
      </c>
      <c r="W1309" t="s">
        <v>2894</v>
      </c>
      <c r="X1309">
        <v>2</v>
      </c>
      <c r="Y1309" s="1">
        <v>45190</v>
      </c>
      <c r="Z1309" t="s">
        <v>71</v>
      </c>
      <c r="AA1309" t="s">
        <v>72</v>
      </c>
      <c r="AB1309" t="s">
        <v>60</v>
      </c>
      <c r="AC1309">
        <v>21</v>
      </c>
      <c r="AD1309" t="s">
        <v>54</v>
      </c>
      <c r="AE1309" t="s">
        <v>54</v>
      </c>
      <c r="AF1309" t="s">
        <v>54</v>
      </c>
      <c r="AG1309" t="s">
        <v>54</v>
      </c>
      <c r="AH1309" t="s">
        <v>3934</v>
      </c>
      <c r="AI1309" t="s">
        <v>54</v>
      </c>
      <c r="AJ1309" t="s">
        <v>54</v>
      </c>
      <c r="AK1309" t="s">
        <v>54</v>
      </c>
      <c r="AL1309" s="2">
        <v>7446329.4699999997</v>
      </c>
      <c r="AM1309">
        <v>122</v>
      </c>
      <c r="AN1309">
        <v>1</v>
      </c>
      <c r="AO1309" t="s">
        <v>74</v>
      </c>
      <c r="AP1309" s="8">
        <v>7446329.4699999997</v>
      </c>
      <c r="AQ1309" t="s">
        <v>58</v>
      </c>
      <c r="AR1309">
        <v>122</v>
      </c>
      <c r="AS1309">
        <v>21</v>
      </c>
      <c r="AT1309" t="s">
        <v>58</v>
      </c>
      <c r="AU1309" t="s">
        <v>58</v>
      </c>
      <c r="AV1309" t="b">
        <v>0</v>
      </c>
    </row>
    <row r="1310" spans="1:48">
      <c r="A1310">
        <v>1309</v>
      </c>
      <c r="B1310" t="s">
        <v>3738</v>
      </c>
      <c r="C1310" t="s">
        <v>3935</v>
      </c>
      <c r="D1310" t="s">
        <v>2108</v>
      </c>
      <c r="E1310" t="s">
        <v>2109</v>
      </c>
      <c r="F1310" t="s">
        <v>66</v>
      </c>
      <c r="G1310" t="s">
        <v>52</v>
      </c>
      <c r="H1310" t="s">
        <v>53</v>
      </c>
      <c r="J1310" t="s">
        <v>54</v>
      </c>
      <c r="K1310" s="1">
        <v>45199</v>
      </c>
      <c r="L1310">
        <v>40</v>
      </c>
      <c r="O1310" t="s">
        <v>2450</v>
      </c>
      <c r="P1310" t="s">
        <v>2111</v>
      </c>
      <c r="Q1310" t="s">
        <v>56</v>
      </c>
      <c r="R1310" t="s">
        <v>2112</v>
      </c>
      <c r="S1310" t="s">
        <v>3936</v>
      </c>
      <c r="T1310" s="1">
        <v>45190</v>
      </c>
      <c r="U1310" t="s">
        <v>58</v>
      </c>
      <c r="V1310" t="s">
        <v>58</v>
      </c>
      <c r="W1310" t="s">
        <v>2450</v>
      </c>
      <c r="X1310">
        <v>2</v>
      </c>
      <c r="Y1310" s="1">
        <v>45190</v>
      </c>
      <c r="Z1310" t="s">
        <v>71</v>
      </c>
      <c r="AA1310" t="s">
        <v>72</v>
      </c>
      <c r="AB1310" t="s">
        <v>60</v>
      </c>
      <c r="AC1310">
        <v>13</v>
      </c>
      <c r="AD1310" t="s">
        <v>54</v>
      </c>
      <c r="AE1310" t="s">
        <v>54</v>
      </c>
      <c r="AF1310" t="s">
        <v>54</v>
      </c>
      <c r="AG1310" t="s">
        <v>54</v>
      </c>
      <c r="AH1310" t="s">
        <v>3937</v>
      </c>
      <c r="AI1310" t="s">
        <v>54</v>
      </c>
      <c r="AJ1310" t="s">
        <v>54</v>
      </c>
      <c r="AK1310" t="s">
        <v>54</v>
      </c>
      <c r="AL1310" s="2">
        <v>3116611.38</v>
      </c>
      <c r="AM1310">
        <v>50</v>
      </c>
      <c r="AN1310">
        <v>1</v>
      </c>
      <c r="AO1310" t="s">
        <v>74</v>
      </c>
      <c r="AP1310" s="8">
        <v>3116611.38</v>
      </c>
      <c r="AQ1310" t="s">
        <v>58</v>
      </c>
      <c r="AR1310">
        <v>50</v>
      </c>
      <c r="AS1310">
        <v>13</v>
      </c>
      <c r="AT1310" t="s">
        <v>58</v>
      </c>
      <c r="AU1310" t="s">
        <v>58</v>
      </c>
      <c r="AV1310" t="b">
        <v>0</v>
      </c>
    </row>
    <row r="1311" spans="1:48">
      <c r="A1311">
        <v>1310</v>
      </c>
      <c r="B1311" t="s">
        <v>3938</v>
      </c>
      <c r="C1311" t="s">
        <v>3939</v>
      </c>
      <c r="D1311" t="s">
        <v>2108</v>
      </c>
      <c r="E1311" t="s">
        <v>2109</v>
      </c>
      <c r="F1311" t="s">
        <v>66</v>
      </c>
      <c r="G1311" t="s">
        <v>52</v>
      </c>
      <c r="H1311" t="s">
        <v>53</v>
      </c>
      <c r="J1311" t="s">
        <v>54</v>
      </c>
      <c r="K1311" s="1">
        <v>45199</v>
      </c>
      <c r="L1311">
        <v>40</v>
      </c>
      <c r="O1311" t="s">
        <v>55</v>
      </c>
      <c r="P1311" t="s">
        <v>2111</v>
      </c>
      <c r="Q1311" t="s">
        <v>56</v>
      </c>
      <c r="R1311" t="s">
        <v>2112</v>
      </c>
      <c r="S1311" t="s">
        <v>3940</v>
      </c>
      <c r="T1311" s="1">
        <v>45190</v>
      </c>
      <c r="U1311" t="s">
        <v>58</v>
      </c>
      <c r="V1311" t="s">
        <v>58</v>
      </c>
      <c r="W1311" t="s">
        <v>55</v>
      </c>
      <c r="X1311">
        <v>2</v>
      </c>
      <c r="Y1311" s="1">
        <v>45190</v>
      </c>
      <c r="Z1311" t="s">
        <v>71</v>
      </c>
      <c r="AA1311" t="s">
        <v>72</v>
      </c>
      <c r="AB1311" t="s">
        <v>60</v>
      </c>
      <c r="AC1311">
        <v>1</v>
      </c>
      <c r="AD1311" t="s">
        <v>54</v>
      </c>
      <c r="AE1311" t="s">
        <v>54</v>
      </c>
      <c r="AF1311" t="s">
        <v>54</v>
      </c>
      <c r="AG1311" t="s">
        <v>54</v>
      </c>
      <c r="AH1311" t="s">
        <v>3941</v>
      </c>
      <c r="AI1311" t="s">
        <v>54</v>
      </c>
      <c r="AJ1311" t="s">
        <v>54</v>
      </c>
      <c r="AK1311" t="s">
        <v>54</v>
      </c>
      <c r="AL1311" s="2">
        <v>2136065.71</v>
      </c>
      <c r="AM1311">
        <v>12</v>
      </c>
      <c r="AN1311">
        <v>1</v>
      </c>
      <c r="AO1311" t="s">
        <v>74</v>
      </c>
      <c r="AP1311" s="8">
        <v>2136065.71</v>
      </c>
      <c r="AQ1311" t="s">
        <v>58</v>
      </c>
      <c r="AR1311">
        <v>12</v>
      </c>
      <c r="AS1311">
        <v>1</v>
      </c>
      <c r="AT1311" t="s">
        <v>58</v>
      </c>
      <c r="AU1311" t="s">
        <v>58</v>
      </c>
      <c r="AV1311" t="b">
        <v>0</v>
      </c>
    </row>
    <row r="1312" spans="1:48">
      <c r="A1312">
        <v>1311</v>
      </c>
      <c r="B1312" t="s">
        <v>1263</v>
      </c>
      <c r="C1312" t="s">
        <v>3942</v>
      </c>
      <c r="D1312" t="s">
        <v>2108</v>
      </c>
      <c r="E1312" t="s">
        <v>2109</v>
      </c>
      <c r="F1312" t="s">
        <v>66</v>
      </c>
      <c r="G1312" t="s">
        <v>52</v>
      </c>
      <c r="H1312" t="s">
        <v>53</v>
      </c>
      <c r="J1312" t="s">
        <v>54</v>
      </c>
      <c r="K1312" s="1">
        <v>45199</v>
      </c>
      <c r="L1312">
        <v>80</v>
      </c>
      <c r="O1312" t="s">
        <v>2361</v>
      </c>
      <c r="P1312" t="s">
        <v>2111</v>
      </c>
      <c r="Q1312" t="s">
        <v>56</v>
      </c>
      <c r="R1312" t="s">
        <v>2112</v>
      </c>
      <c r="S1312" t="s">
        <v>3943</v>
      </c>
      <c r="T1312" s="1">
        <v>45190</v>
      </c>
      <c r="U1312" t="s">
        <v>58</v>
      </c>
      <c r="V1312" t="s">
        <v>58</v>
      </c>
      <c r="W1312" t="s">
        <v>2361</v>
      </c>
      <c r="X1312">
        <v>2</v>
      </c>
      <c r="Y1312" s="1">
        <v>45190</v>
      </c>
      <c r="Z1312" t="s">
        <v>71</v>
      </c>
      <c r="AA1312" t="s">
        <v>72</v>
      </c>
      <c r="AB1312" t="s">
        <v>60</v>
      </c>
      <c r="AC1312">
        <v>17</v>
      </c>
      <c r="AD1312" t="s">
        <v>54</v>
      </c>
      <c r="AE1312" t="s">
        <v>54</v>
      </c>
      <c r="AF1312" t="s">
        <v>54</v>
      </c>
      <c r="AG1312" t="s">
        <v>54</v>
      </c>
      <c r="AH1312" t="s">
        <v>3944</v>
      </c>
      <c r="AI1312" t="s">
        <v>54</v>
      </c>
      <c r="AJ1312" t="s">
        <v>54</v>
      </c>
      <c r="AK1312" t="s">
        <v>54</v>
      </c>
      <c r="AL1312" s="2">
        <v>5699574.7699999996</v>
      </c>
      <c r="AM1312">
        <v>40</v>
      </c>
      <c r="AN1312">
        <v>1</v>
      </c>
      <c r="AO1312" t="s">
        <v>74</v>
      </c>
      <c r="AP1312" s="8">
        <v>5699574.7699999996</v>
      </c>
      <c r="AQ1312" t="s">
        <v>58</v>
      </c>
      <c r="AR1312">
        <v>40</v>
      </c>
      <c r="AS1312">
        <v>17</v>
      </c>
      <c r="AT1312" t="s">
        <v>58</v>
      </c>
      <c r="AU1312" t="s">
        <v>58</v>
      </c>
      <c r="AV1312" t="b">
        <v>0</v>
      </c>
    </row>
    <row r="1313" spans="1:48">
      <c r="A1313">
        <v>1312</v>
      </c>
      <c r="B1313" t="s">
        <v>3581</v>
      </c>
      <c r="C1313" t="s">
        <v>3945</v>
      </c>
      <c r="D1313" t="s">
        <v>2108</v>
      </c>
      <c r="E1313" t="s">
        <v>2109</v>
      </c>
      <c r="F1313" t="s">
        <v>66</v>
      </c>
      <c r="G1313" t="s">
        <v>52</v>
      </c>
      <c r="H1313" t="s">
        <v>53</v>
      </c>
      <c r="J1313" t="s">
        <v>54</v>
      </c>
      <c r="K1313" s="1">
        <v>45199</v>
      </c>
      <c r="L1313">
        <v>40</v>
      </c>
      <c r="O1313" t="s">
        <v>2569</v>
      </c>
      <c r="P1313" t="s">
        <v>2111</v>
      </c>
      <c r="Q1313" t="s">
        <v>56</v>
      </c>
      <c r="R1313" t="s">
        <v>2112</v>
      </c>
      <c r="S1313" t="s">
        <v>3946</v>
      </c>
      <c r="T1313" s="1">
        <v>45190</v>
      </c>
      <c r="U1313" t="s">
        <v>58</v>
      </c>
      <c r="V1313" t="s">
        <v>58</v>
      </c>
      <c r="W1313" t="s">
        <v>2569</v>
      </c>
      <c r="X1313">
        <v>2</v>
      </c>
      <c r="Y1313" s="1">
        <v>45190</v>
      </c>
      <c r="Z1313" t="s">
        <v>80</v>
      </c>
      <c r="AA1313" t="s">
        <v>59</v>
      </c>
      <c r="AB1313" t="s">
        <v>60</v>
      </c>
      <c r="AC1313">
        <v>8</v>
      </c>
      <c r="AD1313" t="s">
        <v>54</v>
      </c>
      <c r="AE1313" t="s">
        <v>54</v>
      </c>
      <c r="AF1313" t="s">
        <v>54</v>
      </c>
      <c r="AG1313" t="s">
        <v>54</v>
      </c>
      <c r="AH1313" t="s">
        <v>3947</v>
      </c>
      <c r="AI1313" t="s">
        <v>54</v>
      </c>
      <c r="AJ1313" t="s">
        <v>54</v>
      </c>
      <c r="AK1313" t="s">
        <v>54</v>
      </c>
      <c r="AL1313" s="2">
        <v>2649219.77</v>
      </c>
      <c r="AM1313">
        <v>14</v>
      </c>
      <c r="AN1313">
        <v>1</v>
      </c>
      <c r="AO1313" t="s">
        <v>61</v>
      </c>
      <c r="AP1313" s="8">
        <v>2649219.77</v>
      </c>
      <c r="AQ1313" t="s">
        <v>58</v>
      </c>
      <c r="AR1313">
        <v>14</v>
      </c>
      <c r="AS1313">
        <v>8</v>
      </c>
      <c r="AT1313" t="s">
        <v>58</v>
      </c>
      <c r="AU1313" t="s">
        <v>58</v>
      </c>
      <c r="AV1313" t="b">
        <v>0</v>
      </c>
    </row>
    <row r="1314" spans="1:48">
      <c r="A1314">
        <v>1313</v>
      </c>
      <c r="B1314" t="s">
        <v>3451</v>
      </c>
      <c r="C1314" t="s">
        <v>3948</v>
      </c>
      <c r="D1314" t="s">
        <v>2108</v>
      </c>
      <c r="E1314" t="s">
        <v>2109</v>
      </c>
      <c r="F1314" t="s">
        <v>66</v>
      </c>
      <c r="G1314" t="s">
        <v>52</v>
      </c>
      <c r="H1314" t="s">
        <v>53</v>
      </c>
      <c r="J1314" t="s">
        <v>54</v>
      </c>
      <c r="K1314" s="1">
        <v>45199</v>
      </c>
      <c r="L1314">
        <v>40</v>
      </c>
      <c r="O1314" t="s">
        <v>2472</v>
      </c>
      <c r="P1314" t="s">
        <v>2111</v>
      </c>
      <c r="Q1314" t="s">
        <v>56</v>
      </c>
      <c r="R1314" t="s">
        <v>2112</v>
      </c>
      <c r="S1314" t="s">
        <v>3949</v>
      </c>
      <c r="T1314" s="1">
        <v>45190</v>
      </c>
      <c r="U1314" t="s">
        <v>58</v>
      </c>
      <c r="V1314" t="s">
        <v>58</v>
      </c>
      <c r="W1314" t="s">
        <v>2472</v>
      </c>
      <c r="X1314">
        <v>2</v>
      </c>
      <c r="Y1314" s="1">
        <v>45190</v>
      </c>
      <c r="Z1314" t="s">
        <v>80</v>
      </c>
      <c r="AA1314" t="s">
        <v>59</v>
      </c>
      <c r="AB1314" t="s">
        <v>60</v>
      </c>
      <c r="AC1314">
        <v>14</v>
      </c>
      <c r="AD1314" t="s">
        <v>54</v>
      </c>
      <c r="AE1314" t="s">
        <v>54</v>
      </c>
      <c r="AF1314" t="s">
        <v>54</v>
      </c>
      <c r="AG1314" t="s">
        <v>54</v>
      </c>
      <c r="AH1314" t="s">
        <v>3950</v>
      </c>
      <c r="AI1314" t="s">
        <v>54</v>
      </c>
      <c r="AJ1314" t="s">
        <v>54</v>
      </c>
      <c r="AK1314" t="s">
        <v>54</v>
      </c>
      <c r="AL1314" s="2">
        <v>2198045.3199999998</v>
      </c>
      <c r="AM1314">
        <v>25</v>
      </c>
      <c r="AN1314">
        <v>1</v>
      </c>
      <c r="AO1314" t="s">
        <v>61</v>
      </c>
      <c r="AP1314" s="8">
        <v>2198045.3199999998</v>
      </c>
      <c r="AQ1314" t="s">
        <v>58</v>
      </c>
      <c r="AR1314">
        <v>25</v>
      </c>
      <c r="AS1314">
        <v>14</v>
      </c>
      <c r="AT1314" t="s">
        <v>58</v>
      </c>
      <c r="AU1314" t="s">
        <v>58</v>
      </c>
      <c r="AV1314" t="b">
        <v>0</v>
      </c>
    </row>
    <row r="1315" spans="1:48">
      <c r="A1315">
        <v>1314</v>
      </c>
      <c r="B1315" t="s">
        <v>3654</v>
      </c>
      <c r="C1315" t="s">
        <v>3951</v>
      </c>
      <c r="D1315" t="s">
        <v>2108</v>
      </c>
      <c r="E1315" t="s">
        <v>2109</v>
      </c>
      <c r="F1315" t="s">
        <v>66</v>
      </c>
      <c r="G1315" t="s">
        <v>52</v>
      </c>
      <c r="H1315" t="s">
        <v>53</v>
      </c>
      <c r="J1315" t="s">
        <v>54</v>
      </c>
      <c r="K1315" s="1">
        <v>45199</v>
      </c>
      <c r="L1315">
        <v>40</v>
      </c>
      <c r="O1315" t="s">
        <v>77</v>
      </c>
      <c r="P1315" t="s">
        <v>109</v>
      </c>
      <c r="Q1315" t="s">
        <v>56</v>
      </c>
      <c r="R1315" t="s">
        <v>2112</v>
      </c>
      <c r="S1315" t="s">
        <v>3952</v>
      </c>
      <c r="T1315" s="1">
        <v>45190</v>
      </c>
      <c r="U1315" t="s">
        <v>58</v>
      </c>
      <c r="V1315" t="s">
        <v>58</v>
      </c>
      <c r="W1315" t="s">
        <v>77</v>
      </c>
      <c r="X1315">
        <v>2</v>
      </c>
      <c r="Y1315" s="1">
        <v>45190</v>
      </c>
      <c r="Z1315" t="s">
        <v>111</v>
      </c>
      <c r="AA1315" t="s">
        <v>54</v>
      </c>
      <c r="AB1315" t="s">
        <v>60</v>
      </c>
      <c r="AC1315">
        <v>2</v>
      </c>
      <c r="AD1315" t="s">
        <v>54</v>
      </c>
      <c r="AE1315" t="s">
        <v>54</v>
      </c>
      <c r="AF1315" t="s">
        <v>54</v>
      </c>
      <c r="AG1315" t="s">
        <v>54</v>
      </c>
      <c r="AH1315" t="s">
        <v>3953</v>
      </c>
      <c r="AI1315" t="s">
        <v>54</v>
      </c>
      <c r="AJ1315" t="s">
        <v>54</v>
      </c>
      <c r="AK1315" t="s">
        <v>54</v>
      </c>
      <c r="AL1315" s="2">
        <v>22145</v>
      </c>
      <c r="AM1315">
        <v>4</v>
      </c>
      <c r="AN1315">
        <v>1</v>
      </c>
      <c r="AO1315" t="s">
        <v>115</v>
      </c>
      <c r="AP1315" s="8">
        <v>22145</v>
      </c>
      <c r="AQ1315" t="s">
        <v>58</v>
      </c>
      <c r="AR1315">
        <v>4</v>
      </c>
      <c r="AS1315">
        <v>2</v>
      </c>
      <c r="AT1315" t="s">
        <v>58</v>
      </c>
      <c r="AU1315" t="s">
        <v>58</v>
      </c>
      <c r="AV1315" t="b">
        <f>IF(OR(AP1315&lt;14000,AR1315&lt;4,AS1315&lt;2),TRUE,FALSE)</f>
        <v>0</v>
      </c>
    </row>
    <row r="1316" spans="1:48">
      <c r="A1316">
        <v>1315</v>
      </c>
      <c r="B1316" t="s">
        <v>1540</v>
      </c>
      <c r="C1316" t="s">
        <v>3954</v>
      </c>
      <c r="D1316" t="s">
        <v>2108</v>
      </c>
      <c r="E1316" t="s">
        <v>2109</v>
      </c>
      <c r="F1316" t="s">
        <v>66</v>
      </c>
      <c r="G1316" t="s">
        <v>52</v>
      </c>
      <c r="H1316" t="s">
        <v>53</v>
      </c>
      <c r="J1316" t="s">
        <v>54</v>
      </c>
      <c r="K1316" s="1">
        <v>45199</v>
      </c>
      <c r="L1316">
        <v>80</v>
      </c>
      <c r="O1316" t="s">
        <v>2894</v>
      </c>
      <c r="P1316" t="s">
        <v>2111</v>
      </c>
      <c r="Q1316" t="s">
        <v>56</v>
      </c>
      <c r="R1316" t="s">
        <v>2112</v>
      </c>
      <c r="S1316" t="s">
        <v>3955</v>
      </c>
      <c r="T1316" s="1">
        <v>45191</v>
      </c>
      <c r="U1316" t="s">
        <v>58</v>
      </c>
      <c r="V1316" t="s">
        <v>58</v>
      </c>
      <c r="W1316" t="s">
        <v>2894</v>
      </c>
      <c r="X1316">
        <v>2</v>
      </c>
      <c r="Y1316" s="1">
        <v>45191</v>
      </c>
      <c r="Z1316" t="s">
        <v>71</v>
      </c>
      <c r="AA1316" t="s">
        <v>72</v>
      </c>
      <c r="AB1316" t="s">
        <v>60</v>
      </c>
      <c r="AC1316">
        <v>21</v>
      </c>
      <c r="AD1316" t="s">
        <v>54</v>
      </c>
      <c r="AE1316" t="s">
        <v>54</v>
      </c>
      <c r="AF1316" t="s">
        <v>54</v>
      </c>
      <c r="AG1316" t="s">
        <v>54</v>
      </c>
      <c r="AH1316" t="s">
        <v>3956</v>
      </c>
      <c r="AI1316" t="s">
        <v>54</v>
      </c>
      <c r="AJ1316" t="s">
        <v>54</v>
      </c>
      <c r="AK1316" t="s">
        <v>54</v>
      </c>
      <c r="AL1316" s="2">
        <v>7020715.4699999997</v>
      </c>
      <c r="AM1316">
        <v>123</v>
      </c>
      <c r="AN1316">
        <v>1</v>
      </c>
      <c r="AO1316" t="s">
        <v>74</v>
      </c>
      <c r="AP1316" s="8">
        <v>7020715.4699999997</v>
      </c>
      <c r="AQ1316" t="s">
        <v>58</v>
      </c>
      <c r="AR1316">
        <v>123</v>
      </c>
      <c r="AS1316">
        <v>21</v>
      </c>
      <c r="AT1316" t="s">
        <v>58</v>
      </c>
      <c r="AU1316" t="s">
        <v>58</v>
      </c>
      <c r="AV1316" t="b">
        <v>0</v>
      </c>
    </row>
    <row r="1317" spans="1:48">
      <c r="A1317">
        <v>1316</v>
      </c>
      <c r="B1317" t="s">
        <v>3938</v>
      </c>
      <c r="C1317" t="s">
        <v>3957</v>
      </c>
      <c r="D1317" t="s">
        <v>2108</v>
      </c>
      <c r="E1317" t="s">
        <v>2109</v>
      </c>
      <c r="F1317" t="s">
        <v>66</v>
      </c>
      <c r="G1317" t="s">
        <v>52</v>
      </c>
      <c r="H1317" t="s">
        <v>53</v>
      </c>
      <c r="J1317" t="s">
        <v>54</v>
      </c>
      <c r="K1317" s="1">
        <v>45199</v>
      </c>
      <c r="L1317">
        <v>40</v>
      </c>
      <c r="O1317" t="s">
        <v>77</v>
      </c>
      <c r="P1317" t="s">
        <v>2111</v>
      </c>
      <c r="Q1317" t="s">
        <v>56</v>
      </c>
      <c r="R1317" t="s">
        <v>2112</v>
      </c>
      <c r="S1317" t="s">
        <v>3958</v>
      </c>
      <c r="T1317" s="1">
        <v>45191</v>
      </c>
      <c r="U1317" t="s">
        <v>58</v>
      </c>
      <c r="V1317" t="s">
        <v>58</v>
      </c>
      <c r="W1317" t="s">
        <v>77</v>
      </c>
      <c r="X1317">
        <v>2</v>
      </c>
      <c r="Y1317" s="1">
        <v>45191</v>
      </c>
      <c r="Z1317" t="s">
        <v>71</v>
      </c>
      <c r="AA1317" t="s">
        <v>72</v>
      </c>
      <c r="AB1317" t="s">
        <v>60</v>
      </c>
      <c r="AC1317">
        <v>2</v>
      </c>
      <c r="AD1317" t="s">
        <v>54</v>
      </c>
      <c r="AE1317" t="s">
        <v>54</v>
      </c>
      <c r="AF1317" t="s">
        <v>54</v>
      </c>
      <c r="AG1317" t="s">
        <v>54</v>
      </c>
      <c r="AH1317" t="s">
        <v>3959</v>
      </c>
      <c r="AI1317" t="s">
        <v>54</v>
      </c>
      <c r="AJ1317" t="s">
        <v>54</v>
      </c>
      <c r="AK1317" t="s">
        <v>54</v>
      </c>
      <c r="AL1317" s="2">
        <v>2335970.71</v>
      </c>
      <c r="AM1317">
        <v>13</v>
      </c>
      <c r="AN1317">
        <v>1</v>
      </c>
      <c r="AO1317" t="s">
        <v>74</v>
      </c>
      <c r="AP1317" s="8">
        <v>2335970.71</v>
      </c>
      <c r="AQ1317" t="s">
        <v>58</v>
      </c>
      <c r="AR1317">
        <v>13</v>
      </c>
      <c r="AS1317">
        <v>2</v>
      </c>
      <c r="AT1317" t="s">
        <v>58</v>
      </c>
      <c r="AU1317" t="s">
        <v>58</v>
      </c>
      <c r="AV1317" t="b">
        <v>0</v>
      </c>
    </row>
    <row r="1318" spans="1:48">
      <c r="A1318">
        <v>1317</v>
      </c>
      <c r="B1318" t="s">
        <v>1691</v>
      </c>
      <c r="C1318" t="s">
        <v>3960</v>
      </c>
      <c r="D1318" t="s">
        <v>2108</v>
      </c>
      <c r="E1318" t="s">
        <v>2109</v>
      </c>
      <c r="F1318" t="s">
        <v>66</v>
      </c>
      <c r="G1318" t="s">
        <v>52</v>
      </c>
      <c r="H1318" t="s">
        <v>53</v>
      </c>
      <c r="J1318" t="s">
        <v>54</v>
      </c>
      <c r="K1318" s="1">
        <v>45199</v>
      </c>
      <c r="L1318">
        <v>80</v>
      </c>
      <c r="O1318" t="s">
        <v>2569</v>
      </c>
      <c r="P1318" t="s">
        <v>2111</v>
      </c>
      <c r="Q1318" t="s">
        <v>56</v>
      </c>
      <c r="R1318" t="s">
        <v>2112</v>
      </c>
      <c r="S1318" t="s">
        <v>3961</v>
      </c>
      <c r="T1318" s="1">
        <v>45191</v>
      </c>
      <c r="U1318" t="s">
        <v>58</v>
      </c>
      <c r="V1318" t="s">
        <v>58</v>
      </c>
      <c r="W1318" t="s">
        <v>2569</v>
      </c>
      <c r="X1318">
        <v>2</v>
      </c>
      <c r="Y1318" s="1">
        <v>45191</v>
      </c>
      <c r="Z1318" t="s">
        <v>80</v>
      </c>
      <c r="AA1318" t="s">
        <v>59</v>
      </c>
      <c r="AB1318" t="s">
        <v>60</v>
      </c>
      <c r="AC1318">
        <v>8</v>
      </c>
      <c r="AD1318" t="s">
        <v>54</v>
      </c>
      <c r="AE1318" t="s">
        <v>54</v>
      </c>
      <c r="AF1318" t="s">
        <v>54</v>
      </c>
      <c r="AG1318" t="s">
        <v>54</v>
      </c>
      <c r="AH1318" t="s">
        <v>3962</v>
      </c>
      <c r="AI1318" t="s">
        <v>54</v>
      </c>
      <c r="AJ1318" t="s">
        <v>54</v>
      </c>
      <c r="AK1318" t="s">
        <v>54</v>
      </c>
      <c r="AL1318" s="2">
        <v>4939788.47</v>
      </c>
      <c r="AM1318">
        <v>8</v>
      </c>
      <c r="AN1318">
        <v>1</v>
      </c>
      <c r="AO1318" t="s">
        <v>61</v>
      </c>
      <c r="AP1318" s="8">
        <v>4939788.47</v>
      </c>
      <c r="AQ1318" t="s">
        <v>58</v>
      </c>
      <c r="AR1318">
        <v>8</v>
      </c>
      <c r="AS1318">
        <v>8</v>
      </c>
      <c r="AT1318" t="s">
        <v>58</v>
      </c>
      <c r="AU1318" t="s">
        <v>58</v>
      </c>
      <c r="AV1318" t="b">
        <v>0</v>
      </c>
    </row>
    <row r="1319" spans="1:48">
      <c r="A1319">
        <v>1318</v>
      </c>
      <c r="B1319" t="s">
        <v>3581</v>
      </c>
      <c r="C1319" t="s">
        <v>3963</v>
      </c>
      <c r="D1319" t="s">
        <v>2108</v>
      </c>
      <c r="E1319" t="s">
        <v>2109</v>
      </c>
      <c r="F1319" t="s">
        <v>66</v>
      </c>
      <c r="G1319" t="s">
        <v>52</v>
      </c>
      <c r="H1319" t="s">
        <v>53</v>
      </c>
      <c r="J1319" t="s">
        <v>54</v>
      </c>
      <c r="K1319" s="1">
        <v>45199</v>
      </c>
      <c r="L1319">
        <v>40</v>
      </c>
      <c r="O1319" t="s">
        <v>2196</v>
      </c>
      <c r="P1319" t="s">
        <v>2111</v>
      </c>
      <c r="Q1319" t="s">
        <v>56</v>
      </c>
      <c r="R1319" t="s">
        <v>2112</v>
      </c>
      <c r="S1319" t="s">
        <v>3964</v>
      </c>
      <c r="T1319" s="1">
        <v>45191</v>
      </c>
      <c r="U1319" t="s">
        <v>58</v>
      </c>
      <c r="V1319" t="s">
        <v>58</v>
      </c>
      <c r="W1319" t="s">
        <v>2196</v>
      </c>
      <c r="X1319">
        <v>2</v>
      </c>
      <c r="Y1319" s="1">
        <v>45191</v>
      </c>
      <c r="Z1319" t="s">
        <v>80</v>
      </c>
      <c r="AA1319" t="s">
        <v>59</v>
      </c>
      <c r="AB1319" t="s">
        <v>60</v>
      </c>
      <c r="AC1319">
        <v>9</v>
      </c>
      <c r="AD1319" t="s">
        <v>54</v>
      </c>
      <c r="AE1319" t="s">
        <v>54</v>
      </c>
      <c r="AF1319" t="s">
        <v>54</v>
      </c>
      <c r="AG1319" t="s">
        <v>54</v>
      </c>
      <c r="AH1319" t="s">
        <v>3965</v>
      </c>
      <c r="AI1319" t="s">
        <v>54</v>
      </c>
      <c r="AJ1319" t="s">
        <v>54</v>
      </c>
      <c r="AK1319" t="s">
        <v>54</v>
      </c>
      <c r="AL1319" s="2">
        <v>2932670.41</v>
      </c>
      <c r="AM1319">
        <v>16</v>
      </c>
      <c r="AN1319">
        <v>1</v>
      </c>
      <c r="AO1319" t="s">
        <v>61</v>
      </c>
      <c r="AP1319" s="8">
        <v>2932670.41</v>
      </c>
      <c r="AQ1319" t="s">
        <v>58</v>
      </c>
      <c r="AR1319">
        <v>16</v>
      </c>
      <c r="AS1319">
        <v>9</v>
      </c>
      <c r="AT1319" t="s">
        <v>58</v>
      </c>
      <c r="AU1319" t="s">
        <v>58</v>
      </c>
      <c r="AV1319" t="b">
        <v>0</v>
      </c>
    </row>
    <row r="1320" spans="1:48">
      <c r="A1320">
        <v>1319</v>
      </c>
      <c r="B1320" t="s">
        <v>1791</v>
      </c>
      <c r="C1320" t="s">
        <v>3966</v>
      </c>
      <c r="D1320" t="s">
        <v>2108</v>
      </c>
      <c r="E1320" t="s">
        <v>2109</v>
      </c>
      <c r="F1320" t="s">
        <v>66</v>
      </c>
      <c r="G1320" t="s">
        <v>52</v>
      </c>
      <c r="H1320" t="s">
        <v>53</v>
      </c>
      <c r="J1320" t="s">
        <v>54</v>
      </c>
      <c r="K1320" s="1">
        <v>45199</v>
      </c>
      <c r="L1320">
        <v>80</v>
      </c>
      <c r="O1320" t="s">
        <v>2368</v>
      </c>
      <c r="P1320" t="s">
        <v>2170</v>
      </c>
      <c r="Q1320" t="s">
        <v>56</v>
      </c>
      <c r="R1320" t="s">
        <v>2112</v>
      </c>
      <c r="S1320" t="s">
        <v>3967</v>
      </c>
      <c r="T1320" s="1">
        <v>45191</v>
      </c>
      <c r="U1320" t="s">
        <v>58</v>
      </c>
      <c r="V1320" t="s">
        <v>58</v>
      </c>
      <c r="W1320" t="s">
        <v>2368</v>
      </c>
      <c r="X1320">
        <v>2</v>
      </c>
      <c r="Y1320" s="1">
        <v>45191</v>
      </c>
      <c r="Z1320" t="s">
        <v>1049</v>
      </c>
      <c r="AA1320" t="s">
        <v>54</v>
      </c>
      <c r="AB1320" t="s">
        <v>60</v>
      </c>
      <c r="AC1320">
        <v>5</v>
      </c>
      <c r="AD1320" t="s">
        <v>54</v>
      </c>
      <c r="AE1320" t="s">
        <v>54</v>
      </c>
      <c r="AF1320" t="s">
        <v>54</v>
      </c>
      <c r="AG1320" t="s">
        <v>54</v>
      </c>
      <c r="AH1320" t="s">
        <v>3968</v>
      </c>
      <c r="AI1320" t="s">
        <v>54</v>
      </c>
      <c r="AJ1320" t="s">
        <v>54</v>
      </c>
      <c r="AK1320" t="s">
        <v>54</v>
      </c>
      <c r="AL1320" s="2">
        <v>101000</v>
      </c>
      <c r="AM1320">
        <v>5</v>
      </c>
      <c r="AN1320">
        <v>1</v>
      </c>
      <c r="AO1320" t="s">
        <v>1051</v>
      </c>
      <c r="AP1320" s="8">
        <v>101000</v>
      </c>
      <c r="AQ1320" t="s">
        <v>58</v>
      </c>
      <c r="AR1320">
        <v>5</v>
      </c>
      <c r="AS1320">
        <v>5</v>
      </c>
      <c r="AT1320" t="s">
        <v>58</v>
      </c>
      <c r="AU1320" t="s">
        <v>58</v>
      </c>
      <c r="AV1320" t="b">
        <f>IF(OR(AP1320&lt;10000,AR1320&lt;4,AS1320&lt;2),TRUE,FALSE)</f>
        <v>0</v>
      </c>
    </row>
    <row r="1321" spans="1:48">
      <c r="A1321">
        <v>1320</v>
      </c>
      <c r="B1321" t="s">
        <v>3482</v>
      </c>
      <c r="C1321" t="s">
        <v>3969</v>
      </c>
      <c r="D1321" t="s">
        <v>2108</v>
      </c>
      <c r="E1321" t="s">
        <v>2109</v>
      </c>
      <c r="F1321" t="s">
        <v>66</v>
      </c>
      <c r="G1321" t="s">
        <v>52</v>
      </c>
      <c r="H1321" t="s">
        <v>53</v>
      </c>
      <c r="J1321" t="s">
        <v>54</v>
      </c>
      <c r="K1321" s="1">
        <v>45199</v>
      </c>
      <c r="L1321">
        <v>40</v>
      </c>
      <c r="O1321" t="s">
        <v>2502</v>
      </c>
      <c r="P1321" t="s">
        <v>109</v>
      </c>
      <c r="Q1321" t="s">
        <v>56</v>
      </c>
      <c r="R1321" t="s">
        <v>2112</v>
      </c>
      <c r="S1321" t="s">
        <v>3970</v>
      </c>
      <c r="T1321" s="1">
        <v>45191</v>
      </c>
      <c r="U1321" t="s">
        <v>58</v>
      </c>
      <c r="V1321" t="s">
        <v>58</v>
      </c>
      <c r="W1321" t="s">
        <v>2502</v>
      </c>
      <c r="X1321">
        <v>2</v>
      </c>
      <c r="Y1321" s="1">
        <v>45191</v>
      </c>
      <c r="Z1321" t="s">
        <v>111</v>
      </c>
      <c r="AA1321" t="s">
        <v>54</v>
      </c>
      <c r="AB1321" t="s">
        <v>60</v>
      </c>
      <c r="AC1321">
        <v>6</v>
      </c>
      <c r="AD1321" t="s">
        <v>54</v>
      </c>
      <c r="AE1321" t="s">
        <v>54</v>
      </c>
      <c r="AF1321" t="s">
        <v>54</v>
      </c>
      <c r="AG1321" t="s">
        <v>54</v>
      </c>
      <c r="AH1321" t="s">
        <v>3971</v>
      </c>
      <c r="AI1321" t="s">
        <v>54</v>
      </c>
      <c r="AJ1321" t="s">
        <v>54</v>
      </c>
      <c r="AK1321" t="s">
        <v>54</v>
      </c>
      <c r="AL1321" s="2">
        <v>211482.85</v>
      </c>
      <c r="AM1321">
        <v>8</v>
      </c>
      <c r="AN1321">
        <v>1</v>
      </c>
      <c r="AO1321" t="s">
        <v>115</v>
      </c>
      <c r="AP1321" s="8">
        <v>211482.85</v>
      </c>
      <c r="AQ1321" t="s">
        <v>58</v>
      </c>
      <c r="AR1321">
        <v>8</v>
      </c>
      <c r="AS1321">
        <v>6</v>
      </c>
      <c r="AT1321" t="s">
        <v>58</v>
      </c>
      <c r="AU1321" t="s">
        <v>58</v>
      </c>
      <c r="AV1321" t="b">
        <f>IF(OR(AP1321&lt;14000,AR1321&lt;4,AS1321&lt;2),TRUE,FALSE)</f>
        <v>0</v>
      </c>
    </row>
    <row r="1322" spans="1:48">
      <c r="A1322">
        <v>1321</v>
      </c>
      <c r="B1322" t="s">
        <v>1354</v>
      </c>
      <c r="C1322" t="s">
        <v>3972</v>
      </c>
      <c r="D1322" t="s">
        <v>2108</v>
      </c>
      <c r="E1322" t="s">
        <v>2109</v>
      </c>
      <c r="F1322" t="s">
        <v>66</v>
      </c>
      <c r="G1322" t="s">
        <v>52</v>
      </c>
      <c r="H1322" t="s">
        <v>53</v>
      </c>
      <c r="J1322" t="s">
        <v>54</v>
      </c>
      <c r="K1322" s="1">
        <v>45199</v>
      </c>
      <c r="L1322">
        <v>80</v>
      </c>
      <c r="O1322" t="s">
        <v>2520</v>
      </c>
      <c r="P1322" t="s">
        <v>2111</v>
      </c>
      <c r="Q1322" t="s">
        <v>56</v>
      </c>
      <c r="R1322" t="s">
        <v>2112</v>
      </c>
      <c r="S1322" t="s">
        <v>3973</v>
      </c>
      <c r="T1322" s="1">
        <v>45194</v>
      </c>
      <c r="U1322" t="s">
        <v>58</v>
      </c>
      <c r="V1322" t="s">
        <v>58</v>
      </c>
      <c r="W1322" t="s">
        <v>2520</v>
      </c>
      <c r="X1322">
        <v>2</v>
      </c>
      <c r="Y1322" s="1">
        <v>45194</v>
      </c>
      <c r="Z1322" t="s">
        <v>71</v>
      </c>
      <c r="AA1322" t="s">
        <v>72</v>
      </c>
      <c r="AB1322" t="s">
        <v>60</v>
      </c>
      <c r="AC1322">
        <v>7</v>
      </c>
      <c r="AD1322" t="s">
        <v>54</v>
      </c>
      <c r="AE1322" t="s">
        <v>54</v>
      </c>
      <c r="AF1322" t="s">
        <v>54</v>
      </c>
      <c r="AG1322" t="s">
        <v>54</v>
      </c>
      <c r="AH1322" t="s">
        <v>3974</v>
      </c>
      <c r="AI1322" t="s">
        <v>54</v>
      </c>
      <c r="AJ1322" t="s">
        <v>54</v>
      </c>
      <c r="AK1322" t="s">
        <v>54</v>
      </c>
      <c r="AL1322" s="2">
        <v>3589544</v>
      </c>
      <c r="AM1322">
        <v>20</v>
      </c>
      <c r="AN1322">
        <v>1</v>
      </c>
      <c r="AO1322" t="s">
        <v>74</v>
      </c>
      <c r="AP1322" s="8">
        <v>3589544</v>
      </c>
      <c r="AQ1322" t="s">
        <v>58</v>
      </c>
      <c r="AR1322">
        <v>20</v>
      </c>
      <c r="AS1322">
        <v>7</v>
      </c>
      <c r="AT1322" t="s">
        <v>58</v>
      </c>
      <c r="AU1322" t="s">
        <v>58</v>
      </c>
      <c r="AV1322" t="b">
        <v>0</v>
      </c>
    </row>
    <row r="1323" spans="1:48">
      <c r="A1323">
        <v>1322</v>
      </c>
      <c r="B1323" t="s">
        <v>1425</v>
      </c>
      <c r="C1323" t="s">
        <v>3975</v>
      </c>
      <c r="D1323" t="s">
        <v>2108</v>
      </c>
      <c r="E1323" t="s">
        <v>2109</v>
      </c>
      <c r="F1323" t="s">
        <v>66</v>
      </c>
      <c r="G1323" t="s">
        <v>52</v>
      </c>
      <c r="H1323" t="s">
        <v>53</v>
      </c>
      <c r="J1323" t="s">
        <v>54</v>
      </c>
      <c r="K1323" s="1">
        <v>45199</v>
      </c>
      <c r="L1323">
        <v>80</v>
      </c>
      <c r="O1323" t="s">
        <v>2357</v>
      </c>
      <c r="P1323" t="s">
        <v>2111</v>
      </c>
      <c r="Q1323" t="s">
        <v>56</v>
      </c>
      <c r="R1323" t="s">
        <v>2112</v>
      </c>
      <c r="S1323" t="s">
        <v>3976</v>
      </c>
      <c r="T1323" s="1">
        <v>45194</v>
      </c>
      <c r="U1323" t="s">
        <v>58</v>
      </c>
      <c r="V1323" t="s">
        <v>58</v>
      </c>
      <c r="W1323" t="s">
        <v>2357</v>
      </c>
      <c r="X1323">
        <v>2</v>
      </c>
      <c r="Y1323" s="1">
        <v>45194</v>
      </c>
      <c r="Z1323" t="s">
        <v>71</v>
      </c>
      <c r="AA1323" t="s">
        <v>72</v>
      </c>
      <c r="AB1323" t="s">
        <v>60</v>
      </c>
      <c r="AC1323">
        <v>12</v>
      </c>
      <c r="AD1323" t="s">
        <v>54</v>
      </c>
      <c r="AE1323" t="s">
        <v>54</v>
      </c>
      <c r="AF1323" t="s">
        <v>54</v>
      </c>
      <c r="AG1323" t="s">
        <v>54</v>
      </c>
      <c r="AH1323" t="s">
        <v>3977</v>
      </c>
      <c r="AI1323" t="s">
        <v>54</v>
      </c>
      <c r="AJ1323" t="s">
        <v>54</v>
      </c>
      <c r="AK1323" t="s">
        <v>54</v>
      </c>
      <c r="AL1323" s="2">
        <v>2610000</v>
      </c>
      <c r="AM1323">
        <v>14</v>
      </c>
      <c r="AN1323">
        <v>1</v>
      </c>
      <c r="AO1323" t="s">
        <v>74</v>
      </c>
      <c r="AP1323" s="8">
        <v>2610000</v>
      </c>
      <c r="AQ1323" t="s">
        <v>58</v>
      </c>
      <c r="AR1323">
        <v>14</v>
      </c>
      <c r="AS1323">
        <v>12</v>
      </c>
      <c r="AT1323" t="s">
        <v>58</v>
      </c>
      <c r="AU1323" t="s">
        <v>58</v>
      </c>
      <c r="AV1323" t="b">
        <v>0</v>
      </c>
    </row>
    <row r="1324" spans="1:48">
      <c r="A1324">
        <v>1323</v>
      </c>
      <c r="B1324" t="s">
        <v>1243</v>
      </c>
      <c r="C1324" t="s">
        <v>3978</v>
      </c>
      <c r="D1324" t="s">
        <v>2108</v>
      </c>
      <c r="E1324" t="s">
        <v>2109</v>
      </c>
      <c r="F1324" t="s">
        <v>66</v>
      </c>
      <c r="G1324" t="s">
        <v>52</v>
      </c>
      <c r="H1324" t="s">
        <v>53</v>
      </c>
      <c r="J1324" t="s">
        <v>54</v>
      </c>
      <c r="K1324" s="1">
        <v>45199</v>
      </c>
      <c r="L1324">
        <v>100</v>
      </c>
      <c r="O1324" t="s">
        <v>2450</v>
      </c>
      <c r="P1324" t="s">
        <v>2111</v>
      </c>
      <c r="Q1324" t="s">
        <v>56</v>
      </c>
      <c r="R1324" t="s">
        <v>2112</v>
      </c>
      <c r="S1324" t="s">
        <v>3979</v>
      </c>
      <c r="T1324" s="1">
        <v>45194</v>
      </c>
      <c r="U1324" t="s">
        <v>58</v>
      </c>
      <c r="V1324" t="s">
        <v>58</v>
      </c>
      <c r="W1324" t="s">
        <v>2450</v>
      </c>
      <c r="X1324">
        <v>2</v>
      </c>
      <c r="Y1324" s="1">
        <v>45194</v>
      </c>
      <c r="Z1324" t="s">
        <v>71</v>
      </c>
      <c r="AA1324" t="s">
        <v>72</v>
      </c>
      <c r="AB1324" t="s">
        <v>60</v>
      </c>
      <c r="AC1324">
        <v>13</v>
      </c>
      <c r="AD1324" t="s">
        <v>54</v>
      </c>
      <c r="AE1324" t="s">
        <v>54</v>
      </c>
      <c r="AF1324" t="s">
        <v>54</v>
      </c>
      <c r="AG1324" t="s">
        <v>54</v>
      </c>
      <c r="AH1324" t="s">
        <v>3980</v>
      </c>
      <c r="AI1324" t="s">
        <v>54</v>
      </c>
      <c r="AJ1324" t="s">
        <v>54</v>
      </c>
      <c r="AK1324" t="s">
        <v>54</v>
      </c>
      <c r="AL1324" s="2">
        <v>8738000</v>
      </c>
      <c r="AM1324">
        <v>16</v>
      </c>
      <c r="AN1324">
        <v>1</v>
      </c>
      <c r="AO1324" t="s">
        <v>74</v>
      </c>
      <c r="AP1324" s="8">
        <v>8738000</v>
      </c>
      <c r="AQ1324" t="s">
        <v>58</v>
      </c>
      <c r="AR1324">
        <v>16</v>
      </c>
      <c r="AS1324">
        <v>13</v>
      </c>
      <c r="AT1324" t="s">
        <v>58</v>
      </c>
      <c r="AU1324" t="s">
        <v>58</v>
      </c>
      <c r="AV1324" t="b">
        <v>0</v>
      </c>
    </row>
    <row r="1325" spans="1:48">
      <c r="A1325">
        <v>1324</v>
      </c>
      <c r="B1325" t="s">
        <v>1540</v>
      </c>
      <c r="C1325" t="s">
        <v>3981</v>
      </c>
      <c r="D1325" t="s">
        <v>2108</v>
      </c>
      <c r="E1325" t="s">
        <v>2109</v>
      </c>
      <c r="F1325" t="s">
        <v>66</v>
      </c>
      <c r="G1325" t="s">
        <v>52</v>
      </c>
      <c r="H1325" t="s">
        <v>53</v>
      </c>
      <c r="J1325" t="s">
        <v>54</v>
      </c>
      <c r="K1325" s="1">
        <v>45199</v>
      </c>
      <c r="L1325">
        <v>80</v>
      </c>
      <c r="O1325" t="s">
        <v>2562</v>
      </c>
      <c r="P1325" t="s">
        <v>2111</v>
      </c>
      <c r="Q1325" t="s">
        <v>56</v>
      </c>
      <c r="R1325" t="s">
        <v>2112</v>
      </c>
      <c r="S1325" t="s">
        <v>3982</v>
      </c>
      <c r="T1325" s="1">
        <v>45194</v>
      </c>
      <c r="U1325" t="s">
        <v>58</v>
      </c>
      <c r="V1325" t="s">
        <v>58</v>
      </c>
      <c r="W1325" t="s">
        <v>2562</v>
      </c>
      <c r="X1325">
        <v>2</v>
      </c>
      <c r="Y1325" s="1">
        <v>45194</v>
      </c>
      <c r="Z1325" t="s">
        <v>71</v>
      </c>
      <c r="AA1325" t="s">
        <v>72</v>
      </c>
      <c r="AB1325" t="s">
        <v>60</v>
      </c>
      <c r="AC1325">
        <v>20</v>
      </c>
      <c r="AD1325" t="s">
        <v>54</v>
      </c>
      <c r="AE1325" t="s">
        <v>54</v>
      </c>
      <c r="AF1325" t="s">
        <v>54</v>
      </c>
      <c r="AG1325" t="s">
        <v>54</v>
      </c>
      <c r="AH1325" t="s">
        <v>3983</v>
      </c>
      <c r="AI1325" t="s">
        <v>54</v>
      </c>
      <c r="AJ1325" t="s">
        <v>54</v>
      </c>
      <c r="AK1325" t="s">
        <v>54</v>
      </c>
      <c r="AL1325" s="2">
        <v>6719172.6799999997</v>
      </c>
      <c r="AM1325">
        <v>114</v>
      </c>
      <c r="AN1325">
        <v>1</v>
      </c>
      <c r="AO1325" t="s">
        <v>74</v>
      </c>
      <c r="AP1325" s="8">
        <v>6719172.6799999997</v>
      </c>
      <c r="AQ1325" t="s">
        <v>58</v>
      </c>
      <c r="AR1325">
        <v>114</v>
      </c>
      <c r="AS1325">
        <v>20</v>
      </c>
      <c r="AT1325" t="s">
        <v>58</v>
      </c>
      <c r="AU1325" t="s">
        <v>58</v>
      </c>
      <c r="AV1325" t="b">
        <v>0</v>
      </c>
    </row>
    <row r="1326" spans="1:48">
      <c r="A1326">
        <v>1325</v>
      </c>
      <c r="B1326" t="s">
        <v>3738</v>
      </c>
      <c r="C1326" t="s">
        <v>3984</v>
      </c>
      <c r="D1326" t="s">
        <v>2108</v>
      </c>
      <c r="E1326" t="s">
        <v>2109</v>
      </c>
      <c r="F1326" t="s">
        <v>66</v>
      </c>
      <c r="G1326" t="s">
        <v>52</v>
      </c>
      <c r="H1326" t="s">
        <v>53</v>
      </c>
      <c r="J1326" t="s">
        <v>54</v>
      </c>
      <c r="K1326" s="1">
        <v>45199</v>
      </c>
      <c r="L1326">
        <v>40</v>
      </c>
      <c r="O1326" t="s">
        <v>2472</v>
      </c>
      <c r="P1326" t="s">
        <v>2111</v>
      </c>
      <c r="Q1326" t="s">
        <v>56</v>
      </c>
      <c r="R1326" t="s">
        <v>2112</v>
      </c>
      <c r="S1326" t="s">
        <v>3985</v>
      </c>
      <c r="T1326" s="1">
        <v>45194</v>
      </c>
      <c r="U1326" t="s">
        <v>58</v>
      </c>
      <c r="V1326" t="s">
        <v>58</v>
      </c>
      <c r="W1326" t="s">
        <v>2472</v>
      </c>
      <c r="X1326">
        <v>2</v>
      </c>
      <c r="Y1326" s="1">
        <v>45194</v>
      </c>
      <c r="Z1326" t="s">
        <v>71</v>
      </c>
      <c r="AA1326" t="s">
        <v>72</v>
      </c>
      <c r="AB1326" t="s">
        <v>60</v>
      </c>
      <c r="AC1326">
        <v>14</v>
      </c>
      <c r="AD1326" t="s">
        <v>54</v>
      </c>
      <c r="AE1326" t="s">
        <v>54</v>
      </c>
      <c r="AF1326" t="s">
        <v>54</v>
      </c>
      <c r="AG1326" t="s">
        <v>54</v>
      </c>
      <c r="AH1326" t="s">
        <v>3986</v>
      </c>
      <c r="AI1326" t="s">
        <v>54</v>
      </c>
      <c r="AJ1326" t="s">
        <v>54</v>
      </c>
      <c r="AK1326" t="s">
        <v>54</v>
      </c>
      <c r="AL1326" s="2">
        <v>2951978.52</v>
      </c>
      <c r="AM1326">
        <v>48</v>
      </c>
      <c r="AN1326">
        <v>1</v>
      </c>
      <c r="AO1326" t="s">
        <v>74</v>
      </c>
      <c r="AP1326" s="8">
        <v>2951978.52</v>
      </c>
      <c r="AQ1326" t="s">
        <v>58</v>
      </c>
      <c r="AR1326">
        <v>48</v>
      </c>
      <c r="AS1326">
        <v>14</v>
      </c>
      <c r="AT1326" t="s">
        <v>58</v>
      </c>
      <c r="AU1326" t="s">
        <v>58</v>
      </c>
      <c r="AV1326" t="b">
        <v>0</v>
      </c>
    </row>
    <row r="1327" spans="1:48">
      <c r="A1327">
        <v>1326</v>
      </c>
      <c r="B1327" t="s">
        <v>3938</v>
      </c>
      <c r="C1327" t="s">
        <v>3987</v>
      </c>
      <c r="D1327" t="s">
        <v>2108</v>
      </c>
      <c r="E1327" t="s">
        <v>2109</v>
      </c>
      <c r="F1327" t="s">
        <v>66</v>
      </c>
      <c r="G1327" t="s">
        <v>52</v>
      </c>
      <c r="H1327" t="s">
        <v>53</v>
      </c>
      <c r="J1327" t="s">
        <v>54</v>
      </c>
      <c r="K1327" s="1">
        <v>45199</v>
      </c>
      <c r="L1327">
        <v>40</v>
      </c>
      <c r="O1327" t="s">
        <v>133</v>
      </c>
      <c r="P1327" t="s">
        <v>2111</v>
      </c>
      <c r="Q1327" t="s">
        <v>56</v>
      </c>
      <c r="R1327" t="s">
        <v>2112</v>
      </c>
      <c r="S1327" t="s">
        <v>3988</v>
      </c>
      <c r="T1327" s="1">
        <v>45194</v>
      </c>
      <c r="U1327" t="s">
        <v>58</v>
      </c>
      <c r="V1327" t="s">
        <v>58</v>
      </c>
      <c r="W1327" t="s">
        <v>133</v>
      </c>
      <c r="X1327">
        <v>2</v>
      </c>
      <c r="Y1327" s="1">
        <v>45194</v>
      </c>
      <c r="Z1327" t="s">
        <v>71</v>
      </c>
      <c r="AA1327" t="s">
        <v>72</v>
      </c>
      <c r="AB1327" t="s">
        <v>60</v>
      </c>
      <c r="AC1327">
        <v>3</v>
      </c>
      <c r="AD1327" t="s">
        <v>54</v>
      </c>
      <c r="AE1327" t="s">
        <v>54</v>
      </c>
      <c r="AF1327" t="s">
        <v>54</v>
      </c>
      <c r="AG1327" t="s">
        <v>54</v>
      </c>
      <c r="AH1327" t="s">
        <v>3989</v>
      </c>
      <c r="AI1327" t="s">
        <v>54</v>
      </c>
      <c r="AJ1327" t="s">
        <v>54</v>
      </c>
      <c r="AK1327" t="s">
        <v>54</v>
      </c>
      <c r="AL1327" s="2">
        <v>2290255.2999999998</v>
      </c>
      <c r="AM1327">
        <v>13</v>
      </c>
      <c r="AN1327">
        <v>1</v>
      </c>
      <c r="AO1327" t="s">
        <v>74</v>
      </c>
      <c r="AP1327" s="8">
        <v>2290255.2999999998</v>
      </c>
      <c r="AQ1327" t="s">
        <v>58</v>
      </c>
      <c r="AR1327">
        <v>13</v>
      </c>
      <c r="AS1327">
        <v>3</v>
      </c>
      <c r="AT1327" t="s">
        <v>58</v>
      </c>
      <c r="AU1327" t="s">
        <v>58</v>
      </c>
      <c r="AV1327" t="b">
        <v>0</v>
      </c>
    </row>
    <row r="1328" spans="1:48">
      <c r="A1328">
        <v>1327</v>
      </c>
      <c r="B1328" t="s">
        <v>1263</v>
      </c>
      <c r="C1328" t="s">
        <v>3990</v>
      </c>
      <c r="D1328" t="s">
        <v>2108</v>
      </c>
      <c r="E1328" t="s">
        <v>2109</v>
      </c>
      <c r="F1328" t="s">
        <v>66</v>
      </c>
      <c r="G1328" t="s">
        <v>52</v>
      </c>
      <c r="H1328" t="s">
        <v>53</v>
      </c>
      <c r="J1328" t="s">
        <v>54</v>
      </c>
      <c r="K1328" s="1">
        <v>45199</v>
      </c>
      <c r="L1328">
        <v>80</v>
      </c>
      <c r="O1328" t="s">
        <v>2296</v>
      </c>
      <c r="P1328" t="s">
        <v>2111</v>
      </c>
      <c r="Q1328" t="s">
        <v>56</v>
      </c>
      <c r="R1328" t="s">
        <v>2112</v>
      </c>
      <c r="S1328" t="s">
        <v>3991</v>
      </c>
      <c r="T1328" s="1">
        <v>45194</v>
      </c>
      <c r="U1328" t="s">
        <v>58</v>
      </c>
      <c r="V1328" t="s">
        <v>58</v>
      </c>
      <c r="W1328" t="s">
        <v>2296</v>
      </c>
      <c r="X1328">
        <v>2</v>
      </c>
      <c r="Y1328" s="1">
        <v>45194</v>
      </c>
      <c r="Z1328" t="s">
        <v>71</v>
      </c>
      <c r="AA1328" t="s">
        <v>72</v>
      </c>
      <c r="AB1328" t="s">
        <v>60</v>
      </c>
      <c r="AC1328">
        <v>16</v>
      </c>
      <c r="AD1328" t="s">
        <v>54</v>
      </c>
      <c r="AE1328" t="s">
        <v>54</v>
      </c>
      <c r="AF1328" t="s">
        <v>54</v>
      </c>
      <c r="AG1328" t="s">
        <v>54</v>
      </c>
      <c r="AH1328" t="s">
        <v>3992</v>
      </c>
      <c r="AI1328" t="s">
        <v>54</v>
      </c>
      <c r="AJ1328" t="s">
        <v>54</v>
      </c>
      <c r="AK1328" t="s">
        <v>54</v>
      </c>
      <c r="AL1328" s="2">
        <v>4556283.37</v>
      </c>
      <c r="AM1328">
        <v>35</v>
      </c>
      <c r="AN1328">
        <v>1</v>
      </c>
      <c r="AO1328" t="s">
        <v>74</v>
      </c>
      <c r="AP1328" s="8">
        <v>4556283.37</v>
      </c>
      <c r="AQ1328" t="s">
        <v>58</v>
      </c>
      <c r="AR1328">
        <v>35</v>
      </c>
      <c r="AS1328">
        <v>16</v>
      </c>
      <c r="AT1328" t="s">
        <v>58</v>
      </c>
      <c r="AU1328" t="s">
        <v>58</v>
      </c>
      <c r="AV1328" t="b">
        <v>0</v>
      </c>
    </row>
    <row r="1329" spans="1:48">
      <c r="A1329">
        <v>1328</v>
      </c>
      <c r="B1329" t="s">
        <v>1691</v>
      </c>
      <c r="C1329" t="s">
        <v>3993</v>
      </c>
      <c r="D1329" t="s">
        <v>2108</v>
      </c>
      <c r="E1329" t="s">
        <v>2109</v>
      </c>
      <c r="F1329" t="s">
        <v>66</v>
      </c>
      <c r="G1329" t="s">
        <v>52</v>
      </c>
      <c r="H1329" t="s">
        <v>53</v>
      </c>
      <c r="J1329" t="s">
        <v>54</v>
      </c>
      <c r="K1329" s="1">
        <v>45199</v>
      </c>
      <c r="L1329">
        <v>80</v>
      </c>
      <c r="O1329" t="s">
        <v>2569</v>
      </c>
      <c r="P1329" t="s">
        <v>2111</v>
      </c>
      <c r="Q1329" t="s">
        <v>56</v>
      </c>
      <c r="R1329" t="s">
        <v>2112</v>
      </c>
      <c r="S1329" t="s">
        <v>3994</v>
      </c>
      <c r="T1329" s="1">
        <v>45194</v>
      </c>
      <c r="U1329" t="s">
        <v>58</v>
      </c>
      <c r="V1329" t="s">
        <v>58</v>
      </c>
      <c r="W1329" t="s">
        <v>2569</v>
      </c>
      <c r="X1329">
        <v>2</v>
      </c>
      <c r="Y1329" s="1">
        <v>45194</v>
      </c>
      <c r="Z1329" t="s">
        <v>80</v>
      </c>
      <c r="AA1329" t="s">
        <v>59</v>
      </c>
      <c r="AB1329" t="s">
        <v>60</v>
      </c>
      <c r="AC1329">
        <v>8</v>
      </c>
      <c r="AD1329" t="s">
        <v>54</v>
      </c>
      <c r="AE1329" t="s">
        <v>54</v>
      </c>
      <c r="AF1329" t="s">
        <v>54</v>
      </c>
      <c r="AG1329" t="s">
        <v>54</v>
      </c>
      <c r="AH1329" t="s">
        <v>3995</v>
      </c>
      <c r="AI1329" t="s">
        <v>54</v>
      </c>
      <c r="AJ1329" t="s">
        <v>54</v>
      </c>
      <c r="AK1329" t="s">
        <v>54</v>
      </c>
      <c r="AL1329" s="2">
        <v>4058585.59</v>
      </c>
      <c r="AM1329">
        <v>8</v>
      </c>
      <c r="AN1329">
        <v>1</v>
      </c>
      <c r="AO1329" t="s">
        <v>61</v>
      </c>
      <c r="AP1329" s="8">
        <v>4058585.59</v>
      </c>
      <c r="AQ1329" t="s">
        <v>58</v>
      </c>
      <c r="AR1329">
        <v>8</v>
      </c>
      <c r="AS1329">
        <v>8</v>
      </c>
      <c r="AT1329" t="s">
        <v>58</v>
      </c>
      <c r="AU1329" t="s">
        <v>58</v>
      </c>
      <c r="AV1329" t="b">
        <v>0</v>
      </c>
    </row>
    <row r="1330" spans="1:48">
      <c r="A1330">
        <v>1329</v>
      </c>
      <c r="B1330" t="s">
        <v>3996</v>
      </c>
      <c r="C1330" t="s">
        <v>3997</v>
      </c>
      <c r="D1330" t="s">
        <v>2108</v>
      </c>
      <c r="E1330" t="s">
        <v>2109</v>
      </c>
      <c r="F1330" t="s">
        <v>66</v>
      </c>
      <c r="G1330" t="s">
        <v>52</v>
      </c>
      <c r="H1330" t="s">
        <v>53</v>
      </c>
      <c r="J1330" t="s">
        <v>54</v>
      </c>
      <c r="K1330" s="1">
        <v>45199</v>
      </c>
      <c r="L1330">
        <v>40</v>
      </c>
      <c r="O1330" t="s">
        <v>55</v>
      </c>
      <c r="P1330" t="s">
        <v>109</v>
      </c>
      <c r="Q1330" t="s">
        <v>56</v>
      </c>
      <c r="R1330" t="s">
        <v>2112</v>
      </c>
      <c r="S1330" t="s">
        <v>3998</v>
      </c>
      <c r="T1330" s="1">
        <v>45194</v>
      </c>
      <c r="U1330" t="s">
        <v>58</v>
      </c>
      <c r="V1330" t="s">
        <v>58</v>
      </c>
      <c r="W1330" t="s">
        <v>55</v>
      </c>
      <c r="X1330">
        <v>2</v>
      </c>
      <c r="Y1330" s="1">
        <v>45194</v>
      </c>
      <c r="Z1330" t="s">
        <v>111</v>
      </c>
      <c r="AA1330" t="s">
        <v>54</v>
      </c>
      <c r="AB1330" t="s">
        <v>60</v>
      </c>
      <c r="AC1330">
        <v>1</v>
      </c>
      <c r="AD1330" t="s">
        <v>54</v>
      </c>
      <c r="AE1330" t="s">
        <v>54</v>
      </c>
      <c r="AF1330" t="s">
        <v>54</v>
      </c>
      <c r="AG1330" t="s">
        <v>54</v>
      </c>
      <c r="AH1330" t="s">
        <v>3999</v>
      </c>
      <c r="AI1330" t="s">
        <v>54</v>
      </c>
      <c r="AJ1330" t="s">
        <v>54</v>
      </c>
      <c r="AK1330" t="s">
        <v>54</v>
      </c>
      <c r="AL1330" s="2">
        <v>35236.07</v>
      </c>
      <c r="AM1330">
        <v>3</v>
      </c>
      <c r="AN1330">
        <v>1</v>
      </c>
      <c r="AO1330" t="s">
        <v>115</v>
      </c>
      <c r="AP1330" s="8">
        <v>35236.07</v>
      </c>
      <c r="AQ1330" t="s">
        <v>58</v>
      </c>
      <c r="AR1330">
        <v>3</v>
      </c>
      <c r="AS1330">
        <v>1</v>
      </c>
      <c r="AT1330" t="s">
        <v>58</v>
      </c>
      <c r="AU1330" t="s">
        <v>58</v>
      </c>
      <c r="AV1330" t="b">
        <f>IF(OR(AP1330&lt;14000,AR1330&lt;4,AS1330&lt;2),TRUE,FALSE)</f>
        <v>1</v>
      </c>
    </row>
    <row r="1331" spans="1:48">
      <c r="A1331">
        <v>1330</v>
      </c>
      <c r="B1331" t="s">
        <v>4000</v>
      </c>
      <c r="C1331" t="s">
        <v>4001</v>
      </c>
      <c r="D1331" t="s">
        <v>2108</v>
      </c>
      <c r="E1331" t="s">
        <v>2109</v>
      </c>
      <c r="F1331" t="s">
        <v>66</v>
      </c>
      <c r="G1331" t="s">
        <v>52</v>
      </c>
      <c r="H1331" t="s">
        <v>53</v>
      </c>
      <c r="J1331" t="s">
        <v>54</v>
      </c>
      <c r="K1331" s="1">
        <v>45199</v>
      </c>
      <c r="L1331">
        <v>40</v>
      </c>
      <c r="O1331" t="s">
        <v>55</v>
      </c>
      <c r="P1331" t="s">
        <v>109</v>
      </c>
      <c r="Q1331" t="s">
        <v>56</v>
      </c>
      <c r="R1331" t="s">
        <v>2112</v>
      </c>
      <c r="S1331" t="s">
        <v>4002</v>
      </c>
      <c r="T1331" s="1">
        <v>45194</v>
      </c>
      <c r="U1331" t="s">
        <v>58</v>
      </c>
      <c r="V1331" t="s">
        <v>58</v>
      </c>
      <c r="W1331" t="s">
        <v>55</v>
      </c>
      <c r="X1331">
        <v>2</v>
      </c>
      <c r="Y1331" s="1">
        <v>45194</v>
      </c>
      <c r="Z1331" t="s">
        <v>111</v>
      </c>
      <c r="AA1331" t="s">
        <v>54</v>
      </c>
      <c r="AB1331" t="s">
        <v>60</v>
      </c>
      <c r="AC1331">
        <v>1</v>
      </c>
      <c r="AD1331" t="s">
        <v>54</v>
      </c>
      <c r="AE1331" t="s">
        <v>54</v>
      </c>
      <c r="AF1331" t="s">
        <v>54</v>
      </c>
      <c r="AG1331" t="s">
        <v>54</v>
      </c>
      <c r="AH1331" t="s">
        <v>4003</v>
      </c>
      <c r="AI1331" t="s">
        <v>54</v>
      </c>
      <c r="AJ1331" t="s">
        <v>54</v>
      </c>
      <c r="AK1331" t="s">
        <v>54</v>
      </c>
      <c r="AL1331" s="2">
        <v>769391.68</v>
      </c>
      <c r="AM1331">
        <v>3</v>
      </c>
      <c r="AN1331">
        <v>1</v>
      </c>
      <c r="AO1331" t="s">
        <v>115</v>
      </c>
      <c r="AP1331" s="8">
        <v>769391.68</v>
      </c>
      <c r="AQ1331" t="s">
        <v>58</v>
      </c>
      <c r="AR1331">
        <v>3</v>
      </c>
      <c r="AS1331">
        <v>1</v>
      </c>
      <c r="AT1331" t="s">
        <v>58</v>
      </c>
      <c r="AU1331" t="s">
        <v>58</v>
      </c>
      <c r="AV1331" t="b">
        <f>IF(OR(AP1331&lt;14000,AR1331&lt;4,AS1331&lt;2),TRUE,FALSE)</f>
        <v>1</v>
      </c>
    </row>
    <row r="1332" spans="1:48">
      <c r="A1332">
        <v>1331</v>
      </c>
      <c r="B1332" t="s">
        <v>3547</v>
      </c>
      <c r="C1332" t="s">
        <v>4004</v>
      </c>
      <c r="D1332" t="s">
        <v>2108</v>
      </c>
      <c r="E1332" t="s">
        <v>2109</v>
      </c>
      <c r="F1332" t="s">
        <v>66</v>
      </c>
      <c r="G1332" t="s">
        <v>52</v>
      </c>
      <c r="H1332" t="s">
        <v>53</v>
      </c>
      <c r="J1332" t="s">
        <v>54</v>
      </c>
      <c r="K1332" s="1">
        <v>45199</v>
      </c>
      <c r="L1332">
        <v>80</v>
      </c>
      <c r="O1332" t="s">
        <v>77</v>
      </c>
      <c r="P1332" t="s">
        <v>2111</v>
      </c>
      <c r="Q1332" t="s">
        <v>56</v>
      </c>
      <c r="R1332" t="s">
        <v>2112</v>
      </c>
      <c r="S1332" t="s">
        <v>4005</v>
      </c>
      <c r="T1332" s="1">
        <v>45195</v>
      </c>
      <c r="U1332" t="s">
        <v>58</v>
      </c>
      <c r="V1332" t="s">
        <v>58</v>
      </c>
      <c r="W1332" t="s">
        <v>77</v>
      </c>
      <c r="X1332">
        <v>2</v>
      </c>
      <c r="Y1332" s="1">
        <v>45195</v>
      </c>
      <c r="Z1332" t="s">
        <v>71</v>
      </c>
      <c r="AA1332" t="s">
        <v>72</v>
      </c>
      <c r="AB1332" t="s">
        <v>60</v>
      </c>
      <c r="AC1332">
        <v>2</v>
      </c>
      <c r="AD1332" t="s">
        <v>54</v>
      </c>
      <c r="AE1332" t="s">
        <v>54</v>
      </c>
      <c r="AF1332" t="s">
        <v>54</v>
      </c>
      <c r="AG1332" t="s">
        <v>54</v>
      </c>
      <c r="AH1332" t="s">
        <v>4006</v>
      </c>
      <c r="AI1332" t="s">
        <v>54</v>
      </c>
      <c r="AJ1332" t="s">
        <v>54</v>
      </c>
      <c r="AK1332" t="s">
        <v>54</v>
      </c>
      <c r="AL1332" s="2">
        <v>2616965.39</v>
      </c>
      <c r="AM1332">
        <v>4</v>
      </c>
      <c r="AN1332">
        <v>1</v>
      </c>
      <c r="AO1332" t="s">
        <v>74</v>
      </c>
      <c r="AP1332" s="8">
        <v>2616965.39</v>
      </c>
      <c r="AQ1332" t="s">
        <v>58</v>
      </c>
      <c r="AR1332">
        <v>4</v>
      </c>
      <c r="AS1332">
        <v>2</v>
      </c>
      <c r="AT1332" t="s">
        <v>58</v>
      </c>
      <c r="AU1332" t="s">
        <v>58</v>
      </c>
      <c r="AV1332" t="b">
        <v>0</v>
      </c>
    </row>
    <row r="1333" spans="1:48">
      <c r="A1333">
        <v>1332</v>
      </c>
      <c r="B1333" t="s">
        <v>3551</v>
      </c>
      <c r="C1333" t="s">
        <v>4007</v>
      </c>
      <c r="D1333" t="s">
        <v>2108</v>
      </c>
      <c r="E1333" t="s">
        <v>2109</v>
      </c>
      <c r="F1333" t="s">
        <v>66</v>
      </c>
      <c r="G1333" t="s">
        <v>52</v>
      </c>
      <c r="H1333" t="s">
        <v>53</v>
      </c>
      <c r="J1333" t="s">
        <v>54</v>
      </c>
      <c r="K1333" s="1">
        <v>45199</v>
      </c>
      <c r="L1333">
        <v>80</v>
      </c>
      <c r="O1333" t="s">
        <v>2357</v>
      </c>
      <c r="P1333" t="s">
        <v>2111</v>
      </c>
      <c r="Q1333" t="s">
        <v>56</v>
      </c>
      <c r="R1333" t="s">
        <v>2112</v>
      </c>
      <c r="S1333" t="s">
        <v>4008</v>
      </c>
      <c r="T1333" s="1">
        <v>45195</v>
      </c>
      <c r="U1333" t="s">
        <v>58</v>
      </c>
      <c r="V1333" t="s">
        <v>58</v>
      </c>
      <c r="W1333" t="s">
        <v>2357</v>
      </c>
      <c r="X1333">
        <v>2</v>
      </c>
      <c r="Y1333" s="1">
        <v>45195</v>
      </c>
      <c r="Z1333" t="s">
        <v>71</v>
      </c>
      <c r="AA1333" t="s">
        <v>72</v>
      </c>
      <c r="AB1333" t="s">
        <v>60</v>
      </c>
      <c r="AC1333">
        <v>12</v>
      </c>
      <c r="AD1333" t="s">
        <v>54</v>
      </c>
      <c r="AE1333" t="s">
        <v>54</v>
      </c>
      <c r="AF1333" t="s">
        <v>54</v>
      </c>
      <c r="AG1333" t="s">
        <v>54</v>
      </c>
      <c r="AH1333" t="s">
        <v>4009</v>
      </c>
      <c r="AI1333" t="s">
        <v>54</v>
      </c>
      <c r="AJ1333" t="s">
        <v>54</v>
      </c>
      <c r="AK1333" t="s">
        <v>54</v>
      </c>
      <c r="AL1333" s="2">
        <v>7481847.8300000001</v>
      </c>
      <c r="AM1333">
        <v>20</v>
      </c>
      <c r="AN1333">
        <v>1</v>
      </c>
      <c r="AO1333" t="s">
        <v>74</v>
      </c>
      <c r="AP1333" s="8">
        <v>7481847.8300000001</v>
      </c>
      <c r="AQ1333" t="s">
        <v>58</v>
      </c>
      <c r="AR1333">
        <v>20</v>
      </c>
      <c r="AS1333">
        <v>12</v>
      </c>
      <c r="AT1333" t="s">
        <v>58</v>
      </c>
      <c r="AU1333" t="s">
        <v>58</v>
      </c>
      <c r="AV1333" t="b">
        <v>0</v>
      </c>
    </row>
    <row r="1334" spans="1:48">
      <c r="A1334">
        <v>1333</v>
      </c>
      <c r="B1334" t="s">
        <v>1540</v>
      </c>
      <c r="C1334" t="s">
        <v>4010</v>
      </c>
      <c r="D1334" t="s">
        <v>2108</v>
      </c>
      <c r="E1334" t="s">
        <v>2109</v>
      </c>
      <c r="F1334" t="s">
        <v>66</v>
      </c>
      <c r="G1334" t="s">
        <v>52</v>
      </c>
      <c r="H1334" t="s">
        <v>53</v>
      </c>
      <c r="J1334" t="s">
        <v>54</v>
      </c>
      <c r="K1334" s="1">
        <v>45199</v>
      </c>
      <c r="L1334">
        <v>80</v>
      </c>
      <c r="O1334" t="s">
        <v>2894</v>
      </c>
      <c r="P1334" t="s">
        <v>2111</v>
      </c>
      <c r="Q1334" t="s">
        <v>56</v>
      </c>
      <c r="R1334" t="s">
        <v>2112</v>
      </c>
      <c r="S1334" t="s">
        <v>4011</v>
      </c>
      <c r="T1334" s="1">
        <v>45195</v>
      </c>
      <c r="U1334" t="s">
        <v>58</v>
      </c>
      <c r="V1334" t="s">
        <v>58</v>
      </c>
      <c r="W1334" t="s">
        <v>2894</v>
      </c>
      <c r="X1334">
        <v>2</v>
      </c>
      <c r="Y1334" s="1">
        <v>45195</v>
      </c>
      <c r="Z1334" t="s">
        <v>71</v>
      </c>
      <c r="AA1334" t="s">
        <v>72</v>
      </c>
      <c r="AB1334" t="s">
        <v>60</v>
      </c>
      <c r="AC1334">
        <v>21</v>
      </c>
      <c r="AD1334" t="s">
        <v>54</v>
      </c>
      <c r="AE1334" t="s">
        <v>54</v>
      </c>
      <c r="AF1334" t="s">
        <v>54</v>
      </c>
      <c r="AG1334" t="s">
        <v>54</v>
      </c>
      <c r="AH1334" t="s">
        <v>4012</v>
      </c>
      <c r="AI1334" t="s">
        <v>54</v>
      </c>
      <c r="AJ1334" t="s">
        <v>54</v>
      </c>
      <c r="AK1334" t="s">
        <v>54</v>
      </c>
      <c r="AL1334" s="2">
        <v>7731690.6799999997</v>
      </c>
      <c r="AM1334">
        <v>122</v>
      </c>
      <c r="AN1334">
        <v>1</v>
      </c>
      <c r="AO1334" t="s">
        <v>74</v>
      </c>
      <c r="AP1334" s="8">
        <v>7731690.6799999997</v>
      </c>
      <c r="AQ1334" t="s">
        <v>58</v>
      </c>
      <c r="AR1334">
        <v>122</v>
      </c>
      <c r="AS1334">
        <v>21</v>
      </c>
      <c r="AT1334" t="s">
        <v>58</v>
      </c>
      <c r="AU1334" t="s">
        <v>58</v>
      </c>
      <c r="AV1334" t="b">
        <v>0</v>
      </c>
    </row>
    <row r="1335" spans="1:48">
      <c r="A1335">
        <v>1334</v>
      </c>
      <c r="B1335" t="s">
        <v>4013</v>
      </c>
      <c r="C1335" t="s">
        <v>4014</v>
      </c>
      <c r="D1335" t="s">
        <v>2108</v>
      </c>
      <c r="E1335" t="s">
        <v>2109</v>
      </c>
      <c r="F1335" t="s">
        <v>66</v>
      </c>
      <c r="G1335" t="s">
        <v>52</v>
      </c>
      <c r="H1335" t="s">
        <v>53</v>
      </c>
      <c r="J1335" t="s">
        <v>54</v>
      </c>
      <c r="K1335" s="1">
        <v>45199</v>
      </c>
      <c r="L1335">
        <v>40</v>
      </c>
      <c r="O1335" t="s">
        <v>55</v>
      </c>
      <c r="P1335" t="s">
        <v>2111</v>
      </c>
      <c r="Q1335" t="s">
        <v>56</v>
      </c>
      <c r="R1335" t="s">
        <v>2112</v>
      </c>
      <c r="S1335" t="s">
        <v>4015</v>
      </c>
      <c r="T1335" s="1">
        <v>45195</v>
      </c>
      <c r="U1335" t="s">
        <v>58</v>
      </c>
      <c r="V1335" t="s">
        <v>58</v>
      </c>
      <c r="W1335" t="s">
        <v>55</v>
      </c>
      <c r="X1335">
        <v>2</v>
      </c>
      <c r="Y1335" s="1">
        <v>45195</v>
      </c>
      <c r="Z1335" t="s">
        <v>71</v>
      </c>
      <c r="AA1335" t="s">
        <v>72</v>
      </c>
      <c r="AB1335" t="s">
        <v>60</v>
      </c>
      <c r="AC1335">
        <v>1</v>
      </c>
      <c r="AD1335" t="s">
        <v>54</v>
      </c>
      <c r="AE1335" t="s">
        <v>54</v>
      </c>
      <c r="AF1335" t="s">
        <v>54</v>
      </c>
      <c r="AG1335" t="s">
        <v>54</v>
      </c>
      <c r="AH1335" t="s">
        <v>4016</v>
      </c>
      <c r="AI1335" t="s">
        <v>54</v>
      </c>
      <c r="AJ1335" t="s">
        <v>54</v>
      </c>
      <c r="AK1335" t="s">
        <v>54</v>
      </c>
      <c r="AL1335" s="2">
        <v>5166298.92</v>
      </c>
      <c r="AM1335">
        <v>5</v>
      </c>
      <c r="AN1335">
        <v>1</v>
      </c>
      <c r="AO1335" t="s">
        <v>74</v>
      </c>
      <c r="AP1335" s="8">
        <v>5166298.92</v>
      </c>
      <c r="AQ1335" t="s">
        <v>58</v>
      </c>
      <c r="AR1335">
        <v>5</v>
      </c>
      <c r="AS1335">
        <v>1</v>
      </c>
      <c r="AT1335" t="s">
        <v>58</v>
      </c>
      <c r="AU1335" t="s">
        <v>58</v>
      </c>
      <c r="AV1335" t="b">
        <v>0</v>
      </c>
    </row>
    <row r="1336" spans="1:48">
      <c r="A1336">
        <v>1335</v>
      </c>
      <c r="B1336" t="s">
        <v>3738</v>
      </c>
      <c r="C1336" t="s">
        <v>4017</v>
      </c>
      <c r="D1336" t="s">
        <v>2108</v>
      </c>
      <c r="E1336" t="s">
        <v>2109</v>
      </c>
      <c r="F1336" t="s">
        <v>66</v>
      </c>
      <c r="G1336" t="s">
        <v>52</v>
      </c>
      <c r="H1336" t="s">
        <v>53</v>
      </c>
      <c r="J1336" t="s">
        <v>54</v>
      </c>
      <c r="K1336" s="1">
        <v>45199</v>
      </c>
      <c r="L1336">
        <v>40</v>
      </c>
      <c r="O1336" t="s">
        <v>2512</v>
      </c>
      <c r="P1336" t="s">
        <v>2111</v>
      </c>
      <c r="Q1336" t="s">
        <v>56</v>
      </c>
      <c r="R1336" t="s">
        <v>2112</v>
      </c>
      <c r="S1336" t="s">
        <v>4018</v>
      </c>
      <c r="T1336" s="1">
        <v>45195</v>
      </c>
      <c r="U1336" t="s">
        <v>58</v>
      </c>
      <c r="V1336" t="s">
        <v>58</v>
      </c>
      <c r="W1336" t="s">
        <v>2512</v>
      </c>
      <c r="X1336">
        <v>2</v>
      </c>
      <c r="Y1336" s="1">
        <v>45195</v>
      </c>
      <c r="Z1336" t="s">
        <v>71</v>
      </c>
      <c r="AA1336" t="s">
        <v>72</v>
      </c>
      <c r="AB1336" t="s">
        <v>60</v>
      </c>
      <c r="AC1336">
        <v>15</v>
      </c>
      <c r="AD1336" t="s">
        <v>54</v>
      </c>
      <c r="AE1336" t="s">
        <v>54</v>
      </c>
      <c r="AF1336" t="s">
        <v>54</v>
      </c>
      <c r="AG1336" t="s">
        <v>54</v>
      </c>
      <c r="AH1336" t="s">
        <v>4019</v>
      </c>
      <c r="AI1336" t="s">
        <v>54</v>
      </c>
      <c r="AJ1336" t="s">
        <v>54</v>
      </c>
      <c r="AK1336" t="s">
        <v>54</v>
      </c>
      <c r="AL1336" s="2">
        <v>3067068.09</v>
      </c>
      <c r="AM1336">
        <v>49</v>
      </c>
      <c r="AN1336">
        <v>1</v>
      </c>
      <c r="AO1336" t="s">
        <v>74</v>
      </c>
      <c r="AP1336" s="8">
        <v>3067068.09</v>
      </c>
      <c r="AQ1336" t="s">
        <v>58</v>
      </c>
      <c r="AR1336">
        <v>49</v>
      </c>
      <c r="AS1336">
        <v>15</v>
      </c>
      <c r="AT1336" t="s">
        <v>58</v>
      </c>
      <c r="AU1336" t="s">
        <v>58</v>
      </c>
      <c r="AV1336" t="b">
        <v>0</v>
      </c>
    </row>
    <row r="1337" spans="1:48">
      <c r="A1337">
        <v>1336</v>
      </c>
      <c r="B1337" t="s">
        <v>1263</v>
      </c>
      <c r="C1337" t="s">
        <v>4020</v>
      </c>
      <c r="D1337" t="s">
        <v>2108</v>
      </c>
      <c r="E1337" t="s">
        <v>2109</v>
      </c>
      <c r="F1337" t="s">
        <v>66</v>
      </c>
      <c r="G1337" t="s">
        <v>52</v>
      </c>
      <c r="H1337" t="s">
        <v>53</v>
      </c>
      <c r="J1337" t="s">
        <v>54</v>
      </c>
      <c r="K1337" s="1">
        <v>45199</v>
      </c>
      <c r="L1337">
        <v>80</v>
      </c>
      <c r="O1337" t="s">
        <v>2361</v>
      </c>
      <c r="P1337" t="s">
        <v>2111</v>
      </c>
      <c r="Q1337" t="s">
        <v>56</v>
      </c>
      <c r="R1337" t="s">
        <v>2112</v>
      </c>
      <c r="S1337" t="s">
        <v>4021</v>
      </c>
      <c r="T1337" s="1">
        <v>45195</v>
      </c>
      <c r="U1337" t="s">
        <v>58</v>
      </c>
      <c r="V1337" t="s">
        <v>58</v>
      </c>
      <c r="W1337" t="s">
        <v>2361</v>
      </c>
      <c r="X1337">
        <v>2</v>
      </c>
      <c r="Y1337" s="1">
        <v>45195</v>
      </c>
      <c r="Z1337" t="s">
        <v>71</v>
      </c>
      <c r="AA1337" t="s">
        <v>72</v>
      </c>
      <c r="AB1337" t="s">
        <v>60</v>
      </c>
      <c r="AC1337">
        <v>17</v>
      </c>
      <c r="AD1337" t="s">
        <v>54</v>
      </c>
      <c r="AE1337" t="s">
        <v>54</v>
      </c>
      <c r="AF1337" t="s">
        <v>54</v>
      </c>
      <c r="AG1337" t="s">
        <v>54</v>
      </c>
      <c r="AH1337" t="s">
        <v>4022</v>
      </c>
      <c r="AI1337" t="s">
        <v>54</v>
      </c>
      <c r="AJ1337" t="s">
        <v>54</v>
      </c>
      <c r="AK1337" t="s">
        <v>54</v>
      </c>
      <c r="AL1337" s="2">
        <v>4648918.37</v>
      </c>
      <c r="AM1337">
        <v>37</v>
      </c>
      <c r="AN1337">
        <v>1</v>
      </c>
      <c r="AO1337" t="s">
        <v>74</v>
      </c>
      <c r="AP1337" s="8">
        <v>4648918.37</v>
      </c>
      <c r="AQ1337" t="s">
        <v>58</v>
      </c>
      <c r="AR1337">
        <v>37</v>
      </c>
      <c r="AS1337">
        <v>17</v>
      </c>
      <c r="AT1337" t="s">
        <v>58</v>
      </c>
      <c r="AU1337" t="s">
        <v>58</v>
      </c>
      <c r="AV1337" t="b">
        <v>0</v>
      </c>
    </row>
    <row r="1338" spans="1:48">
      <c r="A1338">
        <v>1337</v>
      </c>
      <c r="B1338" t="s">
        <v>1691</v>
      </c>
      <c r="C1338" t="s">
        <v>4023</v>
      </c>
      <c r="D1338" t="s">
        <v>2108</v>
      </c>
      <c r="E1338" t="s">
        <v>2109</v>
      </c>
      <c r="F1338" t="s">
        <v>66</v>
      </c>
      <c r="G1338" t="s">
        <v>52</v>
      </c>
      <c r="H1338" t="s">
        <v>53</v>
      </c>
      <c r="J1338" t="s">
        <v>54</v>
      </c>
      <c r="K1338" s="1">
        <v>45199</v>
      </c>
      <c r="L1338">
        <v>80</v>
      </c>
      <c r="O1338" t="s">
        <v>2196</v>
      </c>
      <c r="P1338" t="s">
        <v>2111</v>
      </c>
      <c r="Q1338" t="s">
        <v>56</v>
      </c>
      <c r="R1338" t="s">
        <v>2112</v>
      </c>
      <c r="S1338" t="s">
        <v>4024</v>
      </c>
      <c r="T1338" s="1">
        <v>45195</v>
      </c>
      <c r="U1338" t="s">
        <v>58</v>
      </c>
      <c r="V1338" t="s">
        <v>58</v>
      </c>
      <c r="W1338" t="s">
        <v>2196</v>
      </c>
      <c r="X1338">
        <v>2</v>
      </c>
      <c r="Y1338" s="1">
        <v>45195</v>
      </c>
      <c r="Z1338" t="s">
        <v>80</v>
      </c>
      <c r="AA1338" t="s">
        <v>59</v>
      </c>
      <c r="AB1338" t="s">
        <v>60</v>
      </c>
      <c r="AC1338">
        <v>9</v>
      </c>
      <c r="AD1338" t="s">
        <v>54</v>
      </c>
      <c r="AE1338" t="s">
        <v>54</v>
      </c>
      <c r="AF1338" t="s">
        <v>54</v>
      </c>
      <c r="AG1338" t="s">
        <v>54</v>
      </c>
      <c r="AH1338" t="s">
        <v>4025</v>
      </c>
      <c r="AI1338" t="s">
        <v>54</v>
      </c>
      <c r="AJ1338" t="s">
        <v>54</v>
      </c>
      <c r="AK1338" t="s">
        <v>54</v>
      </c>
      <c r="AL1338" s="2">
        <v>4820546.46</v>
      </c>
      <c r="AM1338">
        <v>9</v>
      </c>
      <c r="AN1338">
        <v>1</v>
      </c>
      <c r="AO1338" t="s">
        <v>61</v>
      </c>
      <c r="AP1338" s="8">
        <v>4820546.46</v>
      </c>
      <c r="AQ1338" t="s">
        <v>58</v>
      </c>
      <c r="AR1338">
        <v>9</v>
      </c>
      <c r="AS1338">
        <v>9</v>
      </c>
      <c r="AT1338" t="s">
        <v>58</v>
      </c>
      <c r="AU1338" t="s">
        <v>58</v>
      </c>
      <c r="AV1338" t="b">
        <v>0</v>
      </c>
    </row>
    <row r="1339" spans="1:48">
      <c r="A1339">
        <v>1338</v>
      </c>
      <c r="B1339" t="s">
        <v>4026</v>
      </c>
      <c r="C1339" t="s">
        <v>4027</v>
      </c>
      <c r="D1339" t="s">
        <v>2108</v>
      </c>
      <c r="E1339" t="s">
        <v>2109</v>
      </c>
      <c r="F1339" t="s">
        <v>66</v>
      </c>
      <c r="G1339" t="s">
        <v>52</v>
      </c>
      <c r="H1339" t="s">
        <v>53</v>
      </c>
      <c r="J1339" t="s">
        <v>54</v>
      </c>
      <c r="K1339" s="1">
        <v>45199</v>
      </c>
      <c r="L1339">
        <v>40</v>
      </c>
      <c r="O1339" t="s">
        <v>55</v>
      </c>
      <c r="P1339" t="s">
        <v>109</v>
      </c>
      <c r="Q1339" t="s">
        <v>56</v>
      </c>
      <c r="R1339" t="s">
        <v>2112</v>
      </c>
      <c r="S1339" t="s">
        <v>4028</v>
      </c>
      <c r="T1339" s="1">
        <v>45195</v>
      </c>
      <c r="U1339" t="s">
        <v>58</v>
      </c>
      <c r="V1339" t="s">
        <v>58</v>
      </c>
      <c r="W1339" t="s">
        <v>55</v>
      </c>
      <c r="X1339">
        <v>2</v>
      </c>
      <c r="Y1339" s="1">
        <v>45195</v>
      </c>
      <c r="Z1339" t="s">
        <v>111</v>
      </c>
      <c r="AA1339" t="s">
        <v>54</v>
      </c>
      <c r="AB1339" t="s">
        <v>60</v>
      </c>
      <c r="AC1339">
        <v>1</v>
      </c>
      <c r="AD1339" t="s">
        <v>54</v>
      </c>
      <c r="AE1339" t="s">
        <v>54</v>
      </c>
      <c r="AF1339" t="s">
        <v>54</v>
      </c>
      <c r="AG1339" t="s">
        <v>54</v>
      </c>
      <c r="AH1339" t="s">
        <v>4029</v>
      </c>
      <c r="AI1339" t="s">
        <v>54</v>
      </c>
      <c r="AJ1339" t="s">
        <v>54</v>
      </c>
      <c r="AK1339" t="s">
        <v>54</v>
      </c>
      <c r="AL1339" s="2">
        <v>20400</v>
      </c>
      <c r="AM1339">
        <v>3</v>
      </c>
      <c r="AN1339">
        <v>1</v>
      </c>
      <c r="AO1339" t="s">
        <v>115</v>
      </c>
      <c r="AP1339" s="8">
        <v>20400</v>
      </c>
      <c r="AQ1339" t="s">
        <v>58</v>
      </c>
      <c r="AR1339">
        <v>3</v>
      </c>
      <c r="AS1339">
        <v>1</v>
      </c>
      <c r="AT1339" t="s">
        <v>58</v>
      </c>
      <c r="AU1339" t="s">
        <v>58</v>
      </c>
      <c r="AV1339" t="b">
        <f>IF(OR(AP1339&lt;14000,AR1339&lt;4,AS1339&lt;2),TRUE,FALSE)</f>
        <v>1</v>
      </c>
    </row>
    <row r="1340" spans="1:48">
      <c r="A1340">
        <v>1339</v>
      </c>
      <c r="B1340" t="s">
        <v>1358</v>
      </c>
      <c r="C1340" t="s">
        <v>4030</v>
      </c>
      <c r="D1340" t="s">
        <v>2108</v>
      </c>
      <c r="E1340" t="s">
        <v>2109</v>
      </c>
      <c r="F1340" t="s">
        <v>66</v>
      </c>
      <c r="G1340" t="s">
        <v>52</v>
      </c>
      <c r="H1340" t="s">
        <v>53</v>
      </c>
      <c r="J1340" t="s">
        <v>54</v>
      </c>
      <c r="K1340" s="1">
        <v>45199</v>
      </c>
      <c r="L1340">
        <v>80</v>
      </c>
      <c r="O1340" t="s">
        <v>2361</v>
      </c>
      <c r="P1340" t="s">
        <v>2111</v>
      </c>
      <c r="Q1340" t="s">
        <v>56</v>
      </c>
      <c r="R1340" t="s">
        <v>2112</v>
      </c>
      <c r="S1340" t="s">
        <v>4031</v>
      </c>
      <c r="T1340" s="1">
        <v>45182</v>
      </c>
      <c r="U1340" t="s">
        <v>58</v>
      </c>
      <c r="V1340" t="s">
        <v>58</v>
      </c>
      <c r="W1340" t="s">
        <v>2361</v>
      </c>
      <c r="X1340">
        <v>2</v>
      </c>
      <c r="Y1340" s="1">
        <v>45196</v>
      </c>
      <c r="Z1340" t="s">
        <v>71</v>
      </c>
      <c r="AA1340" t="s">
        <v>72</v>
      </c>
      <c r="AB1340" t="s">
        <v>60</v>
      </c>
      <c r="AC1340">
        <v>17</v>
      </c>
      <c r="AD1340" t="s">
        <v>54</v>
      </c>
      <c r="AE1340" t="s">
        <v>54</v>
      </c>
      <c r="AF1340" t="s">
        <v>54</v>
      </c>
      <c r="AG1340" t="s">
        <v>54</v>
      </c>
      <c r="AH1340" t="s">
        <v>4032</v>
      </c>
      <c r="AI1340" t="s">
        <v>54</v>
      </c>
      <c r="AJ1340" t="s">
        <v>54</v>
      </c>
      <c r="AK1340" t="s">
        <v>54</v>
      </c>
      <c r="AL1340" s="2">
        <v>7753504.8700000001</v>
      </c>
      <c r="AM1340">
        <v>38</v>
      </c>
      <c r="AN1340">
        <v>1</v>
      </c>
      <c r="AO1340" t="s">
        <v>74</v>
      </c>
      <c r="AP1340" s="8">
        <v>7753504.8700000001</v>
      </c>
      <c r="AQ1340" t="s">
        <v>58</v>
      </c>
      <c r="AR1340">
        <v>38</v>
      </c>
      <c r="AS1340">
        <v>17</v>
      </c>
      <c r="AT1340" t="s">
        <v>58</v>
      </c>
      <c r="AU1340" t="s">
        <v>58</v>
      </c>
      <c r="AV1340" t="b">
        <v>0</v>
      </c>
    </row>
    <row r="1341" spans="1:48">
      <c r="A1341">
        <v>1340</v>
      </c>
      <c r="B1341" t="s">
        <v>1358</v>
      </c>
      <c r="C1341" t="s">
        <v>4033</v>
      </c>
      <c r="D1341" t="s">
        <v>2108</v>
      </c>
      <c r="E1341" t="s">
        <v>2109</v>
      </c>
      <c r="F1341" t="s">
        <v>66</v>
      </c>
      <c r="G1341" t="s">
        <v>52</v>
      </c>
      <c r="H1341" t="s">
        <v>53</v>
      </c>
      <c r="J1341" t="s">
        <v>54</v>
      </c>
      <c r="K1341" s="1">
        <v>45199</v>
      </c>
      <c r="L1341">
        <v>80</v>
      </c>
      <c r="O1341" t="s">
        <v>2361</v>
      </c>
      <c r="P1341" t="s">
        <v>2111</v>
      </c>
      <c r="Q1341" t="s">
        <v>56</v>
      </c>
      <c r="R1341" t="s">
        <v>2112</v>
      </c>
      <c r="S1341" t="s">
        <v>4034</v>
      </c>
      <c r="T1341" s="1">
        <v>45181</v>
      </c>
      <c r="U1341" t="s">
        <v>58</v>
      </c>
      <c r="V1341" t="s">
        <v>58</v>
      </c>
      <c r="W1341" t="s">
        <v>2361</v>
      </c>
      <c r="X1341">
        <v>2</v>
      </c>
      <c r="Y1341" s="1">
        <v>45196</v>
      </c>
      <c r="Z1341" t="s">
        <v>71</v>
      </c>
      <c r="AA1341" t="s">
        <v>72</v>
      </c>
      <c r="AB1341" t="s">
        <v>60</v>
      </c>
      <c r="AC1341">
        <v>17</v>
      </c>
      <c r="AD1341" t="s">
        <v>54</v>
      </c>
      <c r="AE1341" t="s">
        <v>54</v>
      </c>
      <c r="AF1341" t="s">
        <v>54</v>
      </c>
      <c r="AG1341" t="s">
        <v>54</v>
      </c>
      <c r="AH1341" t="s">
        <v>4035</v>
      </c>
      <c r="AI1341" t="s">
        <v>54</v>
      </c>
      <c r="AJ1341" t="s">
        <v>54</v>
      </c>
      <c r="AK1341" t="s">
        <v>54</v>
      </c>
      <c r="AL1341" s="2">
        <v>8242403.3700000001</v>
      </c>
      <c r="AM1341">
        <v>39</v>
      </c>
      <c r="AN1341">
        <v>1</v>
      </c>
      <c r="AO1341" t="s">
        <v>74</v>
      </c>
      <c r="AP1341" s="8">
        <v>8242403.3700000001</v>
      </c>
      <c r="AQ1341" t="s">
        <v>58</v>
      </c>
      <c r="AR1341">
        <v>39</v>
      </c>
      <c r="AS1341">
        <v>17</v>
      </c>
      <c r="AT1341" t="s">
        <v>58</v>
      </c>
      <c r="AU1341" t="s">
        <v>58</v>
      </c>
      <c r="AV1341" t="b">
        <v>0</v>
      </c>
    </row>
    <row r="1342" spans="1:48">
      <c r="A1342">
        <v>1341</v>
      </c>
      <c r="B1342" t="s">
        <v>1358</v>
      </c>
      <c r="C1342" t="s">
        <v>4036</v>
      </c>
      <c r="D1342" t="s">
        <v>2108</v>
      </c>
      <c r="E1342" t="s">
        <v>2109</v>
      </c>
      <c r="F1342" t="s">
        <v>66</v>
      </c>
      <c r="G1342" t="s">
        <v>52</v>
      </c>
      <c r="H1342" t="s">
        <v>53</v>
      </c>
      <c r="J1342" t="s">
        <v>54</v>
      </c>
      <c r="K1342" s="1">
        <v>45199</v>
      </c>
      <c r="L1342">
        <v>80</v>
      </c>
      <c r="O1342" t="s">
        <v>2361</v>
      </c>
      <c r="P1342" t="s">
        <v>2111</v>
      </c>
      <c r="Q1342" t="s">
        <v>56</v>
      </c>
      <c r="R1342" t="s">
        <v>2112</v>
      </c>
      <c r="S1342" t="s">
        <v>4037</v>
      </c>
      <c r="T1342" s="1">
        <v>45180</v>
      </c>
      <c r="U1342" t="s">
        <v>58</v>
      </c>
      <c r="V1342" t="s">
        <v>58</v>
      </c>
      <c r="W1342" t="s">
        <v>2361</v>
      </c>
      <c r="X1342">
        <v>2</v>
      </c>
      <c r="Y1342" s="1">
        <v>45196</v>
      </c>
      <c r="Z1342" t="s">
        <v>71</v>
      </c>
      <c r="AA1342" t="s">
        <v>72</v>
      </c>
      <c r="AB1342" t="s">
        <v>60</v>
      </c>
      <c r="AC1342">
        <v>17</v>
      </c>
      <c r="AD1342" t="s">
        <v>54</v>
      </c>
      <c r="AE1342" t="s">
        <v>54</v>
      </c>
      <c r="AF1342" t="s">
        <v>54</v>
      </c>
      <c r="AG1342" t="s">
        <v>54</v>
      </c>
      <c r="AH1342" t="s">
        <v>4038</v>
      </c>
      <c r="AI1342" t="s">
        <v>54</v>
      </c>
      <c r="AJ1342" t="s">
        <v>54</v>
      </c>
      <c r="AK1342" t="s">
        <v>54</v>
      </c>
      <c r="AL1342" s="2">
        <v>7970762.3300000001</v>
      </c>
      <c r="AM1342">
        <v>38</v>
      </c>
      <c r="AN1342">
        <v>1</v>
      </c>
      <c r="AO1342" t="s">
        <v>74</v>
      </c>
      <c r="AP1342" s="8">
        <v>7970762.3300000001</v>
      </c>
      <c r="AQ1342" t="s">
        <v>58</v>
      </c>
      <c r="AR1342">
        <v>38</v>
      </c>
      <c r="AS1342">
        <v>17</v>
      </c>
      <c r="AT1342" t="s">
        <v>58</v>
      </c>
      <c r="AU1342" t="s">
        <v>58</v>
      </c>
      <c r="AV1342" t="b">
        <v>0</v>
      </c>
    </row>
    <row r="1343" spans="1:48">
      <c r="A1343">
        <v>1342</v>
      </c>
      <c r="B1343" t="s">
        <v>1358</v>
      </c>
      <c r="C1343" t="s">
        <v>4039</v>
      </c>
      <c r="D1343" t="s">
        <v>2108</v>
      </c>
      <c r="E1343" t="s">
        <v>2109</v>
      </c>
      <c r="F1343" t="s">
        <v>66</v>
      </c>
      <c r="G1343" t="s">
        <v>52</v>
      </c>
      <c r="H1343" t="s">
        <v>53</v>
      </c>
      <c r="J1343" t="s">
        <v>54</v>
      </c>
      <c r="K1343" s="1">
        <v>45199</v>
      </c>
      <c r="L1343">
        <v>80</v>
      </c>
      <c r="O1343" t="s">
        <v>2361</v>
      </c>
      <c r="P1343" t="s">
        <v>2111</v>
      </c>
      <c r="Q1343" t="s">
        <v>56</v>
      </c>
      <c r="R1343" t="s">
        <v>2112</v>
      </c>
      <c r="S1343" t="s">
        <v>4040</v>
      </c>
      <c r="T1343" s="1">
        <v>45177</v>
      </c>
      <c r="U1343" t="s">
        <v>58</v>
      </c>
      <c r="V1343" t="s">
        <v>58</v>
      </c>
      <c r="W1343" t="s">
        <v>2361</v>
      </c>
      <c r="X1343">
        <v>2</v>
      </c>
      <c r="Y1343" s="1">
        <v>45196</v>
      </c>
      <c r="Z1343" t="s">
        <v>71</v>
      </c>
      <c r="AA1343" t="s">
        <v>72</v>
      </c>
      <c r="AB1343" t="s">
        <v>60</v>
      </c>
      <c r="AC1343">
        <v>17</v>
      </c>
      <c r="AD1343" t="s">
        <v>54</v>
      </c>
      <c r="AE1343" t="s">
        <v>54</v>
      </c>
      <c r="AF1343" t="s">
        <v>54</v>
      </c>
      <c r="AG1343" t="s">
        <v>54</v>
      </c>
      <c r="AH1343" t="s">
        <v>4041</v>
      </c>
      <c r="AI1343" t="s">
        <v>54</v>
      </c>
      <c r="AJ1343" t="s">
        <v>54</v>
      </c>
      <c r="AK1343" t="s">
        <v>54</v>
      </c>
      <c r="AL1343" s="2">
        <v>8207923.96</v>
      </c>
      <c r="AM1343">
        <v>41</v>
      </c>
      <c r="AN1343">
        <v>1</v>
      </c>
      <c r="AO1343" t="s">
        <v>74</v>
      </c>
      <c r="AP1343" s="8">
        <v>8207923.96</v>
      </c>
      <c r="AQ1343" t="s">
        <v>58</v>
      </c>
      <c r="AR1343">
        <v>41</v>
      </c>
      <c r="AS1343">
        <v>17</v>
      </c>
      <c r="AT1343" t="s">
        <v>58</v>
      </c>
      <c r="AU1343" t="s">
        <v>58</v>
      </c>
      <c r="AV1343" t="b">
        <v>0</v>
      </c>
    </row>
    <row r="1344" spans="1:48">
      <c r="A1344">
        <v>1343</v>
      </c>
      <c r="B1344" t="s">
        <v>1358</v>
      </c>
      <c r="C1344" t="s">
        <v>4042</v>
      </c>
      <c r="D1344" t="s">
        <v>2108</v>
      </c>
      <c r="E1344" t="s">
        <v>2109</v>
      </c>
      <c r="F1344" t="s">
        <v>66</v>
      </c>
      <c r="G1344" t="s">
        <v>52</v>
      </c>
      <c r="H1344" t="s">
        <v>53</v>
      </c>
      <c r="J1344" t="s">
        <v>54</v>
      </c>
      <c r="K1344" s="1">
        <v>45199</v>
      </c>
      <c r="L1344">
        <v>80</v>
      </c>
      <c r="O1344" t="s">
        <v>2361</v>
      </c>
      <c r="P1344" t="s">
        <v>2111</v>
      </c>
      <c r="Q1344" t="s">
        <v>56</v>
      </c>
      <c r="R1344" t="s">
        <v>2112</v>
      </c>
      <c r="S1344" t="s">
        <v>4043</v>
      </c>
      <c r="T1344" s="1">
        <v>45175</v>
      </c>
      <c r="U1344" t="s">
        <v>58</v>
      </c>
      <c r="V1344" t="s">
        <v>58</v>
      </c>
      <c r="W1344" t="s">
        <v>2361</v>
      </c>
      <c r="X1344">
        <v>2</v>
      </c>
      <c r="Y1344" s="1">
        <v>45196</v>
      </c>
      <c r="Z1344" t="s">
        <v>71</v>
      </c>
      <c r="AA1344" t="s">
        <v>72</v>
      </c>
      <c r="AB1344" t="s">
        <v>60</v>
      </c>
      <c r="AC1344">
        <v>17</v>
      </c>
      <c r="AD1344" t="s">
        <v>54</v>
      </c>
      <c r="AE1344" t="s">
        <v>54</v>
      </c>
      <c r="AF1344" t="s">
        <v>54</v>
      </c>
      <c r="AG1344" t="s">
        <v>54</v>
      </c>
      <c r="AH1344" t="s">
        <v>4044</v>
      </c>
      <c r="AI1344" t="s">
        <v>54</v>
      </c>
      <c r="AJ1344" t="s">
        <v>54</v>
      </c>
      <c r="AK1344" t="s">
        <v>54</v>
      </c>
      <c r="AL1344" s="2">
        <v>7664872.0099999998</v>
      </c>
      <c r="AM1344">
        <v>40</v>
      </c>
      <c r="AN1344">
        <v>1</v>
      </c>
      <c r="AO1344" t="s">
        <v>74</v>
      </c>
      <c r="AP1344" s="8">
        <v>7664872.0099999998</v>
      </c>
      <c r="AQ1344" t="s">
        <v>58</v>
      </c>
      <c r="AR1344">
        <v>40</v>
      </c>
      <c r="AS1344">
        <v>17</v>
      </c>
      <c r="AT1344" t="s">
        <v>58</v>
      </c>
      <c r="AU1344" t="s">
        <v>58</v>
      </c>
      <c r="AV1344" t="b">
        <v>0</v>
      </c>
    </row>
    <row r="1345" spans="1:48">
      <c r="A1345">
        <v>1344</v>
      </c>
      <c r="B1345" t="s">
        <v>1358</v>
      </c>
      <c r="C1345" t="s">
        <v>4045</v>
      </c>
      <c r="D1345" t="s">
        <v>2108</v>
      </c>
      <c r="E1345" t="s">
        <v>2109</v>
      </c>
      <c r="F1345" t="s">
        <v>66</v>
      </c>
      <c r="G1345" t="s">
        <v>52</v>
      </c>
      <c r="H1345" t="s">
        <v>53</v>
      </c>
      <c r="J1345" t="s">
        <v>54</v>
      </c>
      <c r="K1345" s="1">
        <v>45199</v>
      </c>
      <c r="L1345">
        <v>80</v>
      </c>
      <c r="O1345" t="s">
        <v>2361</v>
      </c>
      <c r="P1345" t="s">
        <v>2111</v>
      </c>
      <c r="Q1345" t="s">
        <v>56</v>
      </c>
      <c r="R1345" t="s">
        <v>2112</v>
      </c>
      <c r="S1345" t="s">
        <v>4046</v>
      </c>
      <c r="T1345" s="1">
        <v>45174</v>
      </c>
      <c r="U1345" t="s">
        <v>58</v>
      </c>
      <c r="V1345" t="s">
        <v>58</v>
      </c>
      <c r="W1345" t="s">
        <v>2361</v>
      </c>
      <c r="X1345">
        <v>2</v>
      </c>
      <c r="Y1345" s="1">
        <v>45196</v>
      </c>
      <c r="Z1345" t="s">
        <v>71</v>
      </c>
      <c r="AA1345" t="s">
        <v>72</v>
      </c>
      <c r="AB1345" t="s">
        <v>60</v>
      </c>
      <c r="AC1345">
        <v>17</v>
      </c>
      <c r="AD1345" t="s">
        <v>54</v>
      </c>
      <c r="AE1345" t="s">
        <v>54</v>
      </c>
      <c r="AF1345" t="s">
        <v>54</v>
      </c>
      <c r="AG1345" t="s">
        <v>54</v>
      </c>
      <c r="AH1345" t="s">
        <v>4047</v>
      </c>
      <c r="AI1345" t="s">
        <v>54</v>
      </c>
      <c r="AJ1345" t="s">
        <v>54</v>
      </c>
      <c r="AK1345" t="s">
        <v>54</v>
      </c>
      <c r="AL1345" s="2">
        <v>7522114.9000000004</v>
      </c>
      <c r="AM1345">
        <v>39</v>
      </c>
      <c r="AN1345">
        <v>1</v>
      </c>
      <c r="AO1345" t="s">
        <v>74</v>
      </c>
      <c r="AP1345" s="8">
        <v>7522114.9000000004</v>
      </c>
      <c r="AQ1345" t="s">
        <v>58</v>
      </c>
      <c r="AR1345">
        <v>39</v>
      </c>
      <c r="AS1345">
        <v>17</v>
      </c>
      <c r="AT1345" t="s">
        <v>58</v>
      </c>
      <c r="AU1345" t="s">
        <v>58</v>
      </c>
      <c r="AV1345" t="b">
        <v>0</v>
      </c>
    </row>
    <row r="1346" spans="1:48">
      <c r="A1346">
        <v>1345</v>
      </c>
      <c r="B1346" t="s">
        <v>1358</v>
      </c>
      <c r="C1346" t="s">
        <v>4048</v>
      </c>
      <c r="D1346" t="s">
        <v>2108</v>
      </c>
      <c r="E1346" t="s">
        <v>2109</v>
      </c>
      <c r="F1346" t="s">
        <v>66</v>
      </c>
      <c r="G1346" t="s">
        <v>52</v>
      </c>
      <c r="H1346" t="s">
        <v>53</v>
      </c>
      <c r="J1346" t="s">
        <v>54</v>
      </c>
      <c r="K1346" s="1">
        <v>45199</v>
      </c>
      <c r="L1346">
        <v>80</v>
      </c>
      <c r="O1346" t="s">
        <v>2361</v>
      </c>
      <c r="P1346" t="s">
        <v>2111</v>
      </c>
      <c r="Q1346" t="s">
        <v>56</v>
      </c>
      <c r="R1346" t="s">
        <v>2112</v>
      </c>
      <c r="S1346" t="s">
        <v>4049</v>
      </c>
      <c r="T1346" s="1">
        <v>45170</v>
      </c>
      <c r="U1346" t="s">
        <v>58</v>
      </c>
      <c r="V1346" t="s">
        <v>58</v>
      </c>
      <c r="W1346" t="s">
        <v>2361</v>
      </c>
      <c r="X1346">
        <v>2</v>
      </c>
      <c r="Y1346" s="1">
        <v>45196</v>
      </c>
      <c r="Z1346" t="s">
        <v>71</v>
      </c>
      <c r="AA1346" t="s">
        <v>72</v>
      </c>
      <c r="AB1346" t="s">
        <v>60</v>
      </c>
      <c r="AC1346">
        <v>17</v>
      </c>
      <c r="AD1346" t="s">
        <v>54</v>
      </c>
      <c r="AE1346" t="s">
        <v>54</v>
      </c>
      <c r="AF1346" t="s">
        <v>54</v>
      </c>
      <c r="AG1346" t="s">
        <v>54</v>
      </c>
      <c r="AH1346" t="s">
        <v>4050</v>
      </c>
      <c r="AI1346" t="s">
        <v>54</v>
      </c>
      <c r="AJ1346" t="s">
        <v>54</v>
      </c>
      <c r="AK1346" t="s">
        <v>54</v>
      </c>
      <c r="AL1346" s="2">
        <v>5043881.3</v>
      </c>
      <c r="AM1346">
        <v>34</v>
      </c>
      <c r="AN1346">
        <v>1</v>
      </c>
      <c r="AO1346" t="s">
        <v>74</v>
      </c>
      <c r="AP1346" s="8">
        <v>5043881.3</v>
      </c>
      <c r="AQ1346" t="s">
        <v>58</v>
      </c>
      <c r="AR1346">
        <v>34</v>
      </c>
      <c r="AS1346">
        <v>17</v>
      </c>
      <c r="AT1346" t="s">
        <v>58</v>
      </c>
      <c r="AU1346" t="s">
        <v>58</v>
      </c>
      <c r="AV1346" t="b">
        <v>0</v>
      </c>
    </row>
    <row r="1347" spans="1:48">
      <c r="A1347">
        <v>1346</v>
      </c>
      <c r="B1347" t="s">
        <v>1358</v>
      </c>
      <c r="C1347" t="s">
        <v>4051</v>
      </c>
      <c r="D1347" t="s">
        <v>2108</v>
      </c>
      <c r="E1347" t="s">
        <v>2109</v>
      </c>
      <c r="F1347" t="s">
        <v>66</v>
      </c>
      <c r="G1347" t="s">
        <v>52</v>
      </c>
      <c r="H1347" t="s">
        <v>53</v>
      </c>
      <c r="J1347" t="s">
        <v>54</v>
      </c>
      <c r="K1347" s="1">
        <v>45199</v>
      </c>
      <c r="L1347">
        <v>80</v>
      </c>
      <c r="O1347" t="s">
        <v>2361</v>
      </c>
      <c r="P1347" t="s">
        <v>2111</v>
      </c>
      <c r="Q1347" t="s">
        <v>56</v>
      </c>
      <c r="R1347" t="s">
        <v>2112</v>
      </c>
      <c r="S1347" t="s">
        <v>4052</v>
      </c>
      <c r="T1347" s="1">
        <v>45169</v>
      </c>
      <c r="U1347" t="s">
        <v>58</v>
      </c>
      <c r="V1347" t="s">
        <v>58</v>
      </c>
      <c r="W1347" t="s">
        <v>2361</v>
      </c>
      <c r="X1347">
        <v>2</v>
      </c>
      <c r="Y1347" s="1">
        <v>45196</v>
      </c>
      <c r="Z1347" t="s">
        <v>71</v>
      </c>
      <c r="AA1347" t="s">
        <v>72</v>
      </c>
      <c r="AB1347" t="s">
        <v>60</v>
      </c>
      <c r="AC1347">
        <v>17</v>
      </c>
      <c r="AD1347" t="s">
        <v>54</v>
      </c>
      <c r="AE1347" t="s">
        <v>54</v>
      </c>
      <c r="AF1347" t="s">
        <v>54</v>
      </c>
      <c r="AG1347" t="s">
        <v>54</v>
      </c>
      <c r="AH1347" t="s">
        <v>4053</v>
      </c>
      <c r="AI1347" t="s">
        <v>54</v>
      </c>
      <c r="AJ1347" t="s">
        <v>54</v>
      </c>
      <c r="AK1347" t="s">
        <v>54</v>
      </c>
      <c r="AL1347" s="2">
        <v>4966035.92</v>
      </c>
      <c r="AM1347">
        <v>34</v>
      </c>
      <c r="AN1347">
        <v>1</v>
      </c>
      <c r="AO1347" t="s">
        <v>74</v>
      </c>
      <c r="AP1347" s="8">
        <v>4966035.92</v>
      </c>
      <c r="AQ1347" t="s">
        <v>58</v>
      </c>
      <c r="AR1347">
        <v>34</v>
      </c>
      <c r="AS1347">
        <v>17</v>
      </c>
      <c r="AT1347" t="s">
        <v>58</v>
      </c>
      <c r="AU1347" t="s">
        <v>58</v>
      </c>
      <c r="AV1347" t="b">
        <v>0</v>
      </c>
    </row>
    <row r="1348" spans="1:48">
      <c r="A1348">
        <v>1347</v>
      </c>
      <c r="B1348" t="s">
        <v>1358</v>
      </c>
      <c r="C1348" t="s">
        <v>4054</v>
      </c>
      <c r="D1348" t="s">
        <v>2108</v>
      </c>
      <c r="E1348" t="s">
        <v>2109</v>
      </c>
      <c r="F1348" t="s">
        <v>66</v>
      </c>
      <c r="G1348" t="s">
        <v>52</v>
      </c>
      <c r="H1348" t="s">
        <v>53</v>
      </c>
      <c r="J1348" t="s">
        <v>54</v>
      </c>
      <c r="K1348" s="1">
        <v>45199</v>
      </c>
      <c r="L1348">
        <v>80</v>
      </c>
      <c r="O1348" t="s">
        <v>2361</v>
      </c>
      <c r="P1348" t="s">
        <v>2111</v>
      </c>
      <c r="Q1348" t="s">
        <v>56</v>
      </c>
      <c r="R1348" t="s">
        <v>2112</v>
      </c>
      <c r="S1348" t="s">
        <v>4055</v>
      </c>
      <c r="T1348" s="1">
        <v>45168</v>
      </c>
      <c r="U1348" t="s">
        <v>58</v>
      </c>
      <c r="V1348" t="s">
        <v>58</v>
      </c>
      <c r="W1348" t="s">
        <v>2361</v>
      </c>
      <c r="X1348">
        <v>2</v>
      </c>
      <c r="Y1348" s="1">
        <v>45196</v>
      </c>
      <c r="Z1348" t="s">
        <v>71</v>
      </c>
      <c r="AA1348" t="s">
        <v>72</v>
      </c>
      <c r="AB1348" t="s">
        <v>60</v>
      </c>
      <c r="AC1348">
        <v>17</v>
      </c>
      <c r="AD1348" t="s">
        <v>54</v>
      </c>
      <c r="AE1348" t="s">
        <v>54</v>
      </c>
      <c r="AF1348" t="s">
        <v>54</v>
      </c>
      <c r="AG1348" t="s">
        <v>54</v>
      </c>
      <c r="AH1348" t="s">
        <v>4056</v>
      </c>
      <c r="AI1348" t="s">
        <v>54</v>
      </c>
      <c r="AJ1348" t="s">
        <v>54</v>
      </c>
      <c r="AK1348" t="s">
        <v>54</v>
      </c>
      <c r="AL1348" s="2">
        <v>4947663.75</v>
      </c>
      <c r="AM1348">
        <v>34</v>
      </c>
      <c r="AN1348">
        <v>1</v>
      </c>
      <c r="AO1348" t="s">
        <v>74</v>
      </c>
      <c r="AP1348" s="8">
        <v>4947663.75</v>
      </c>
      <c r="AQ1348" t="s">
        <v>58</v>
      </c>
      <c r="AR1348">
        <v>34</v>
      </c>
      <c r="AS1348">
        <v>17</v>
      </c>
      <c r="AT1348" t="s">
        <v>58</v>
      </c>
      <c r="AU1348" t="s">
        <v>58</v>
      </c>
      <c r="AV1348" t="b">
        <v>0</v>
      </c>
    </row>
    <row r="1349" spans="1:48">
      <c r="A1349">
        <v>1348</v>
      </c>
      <c r="B1349" t="s">
        <v>1358</v>
      </c>
      <c r="C1349" t="s">
        <v>4057</v>
      </c>
      <c r="D1349" t="s">
        <v>2108</v>
      </c>
      <c r="E1349" t="s">
        <v>2109</v>
      </c>
      <c r="F1349" t="s">
        <v>66</v>
      </c>
      <c r="G1349" t="s">
        <v>52</v>
      </c>
      <c r="H1349" t="s">
        <v>53</v>
      </c>
      <c r="J1349" t="s">
        <v>54</v>
      </c>
      <c r="K1349" s="1">
        <v>45199</v>
      </c>
      <c r="L1349">
        <v>80</v>
      </c>
      <c r="O1349" t="s">
        <v>2361</v>
      </c>
      <c r="P1349" t="s">
        <v>2111</v>
      </c>
      <c r="Q1349" t="s">
        <v>56</v>
      </c>
      <c r="R1349" t="s">
        <v>2112</v>
      </c>
      <c r="S1349" t="s">
        <v>4058</v>
      </c>
      <c r="T1349" s="1">
        <v>45167</v>
      </c>
      <c r="U1349" t="s">
        <v>58</v>
      </c>
      <c r="V1349" t="s">
        <v>58</v>
      </c>
      <c r="W1349" t="s">
        <v>2361</v>
      </c>
      <c r="X1349">
        <v>2</v>
      </c>
      <c r="Y1349" s="1">
        <v>45196</v>
      </c>
      <c r="Z1349" t="s">
        <v>71</v>
      </c>
      <c r="AA1349" t="s">
        <v>72</v>
      </c>
      <c r="AB1349" t="s">
        <v>60</v>
      </c>
      <c r="AC1349">
        <v>17</v>
      </c>
      <c r="AD1349" t="s">
        <v>54</v>
      </c>
      <c r="AE1349" t="s">
        <v>54</v>
      </c>
      <c r="AF1349" t="s">
        <v>54</v>
      </c>
      <c r="AG1349" t="s">
        <v>54</v>
      </c>
      <c r="AH1349" t="s">
        <v>4059</v>
      </c>
      <c r="AI1349" t="s">
        <v>54</v>
      </c>
      <c r="AJ1349" t="s">
        <v>54</v>
      </c>
      <c r="AK1349" t="s">
        <v>54</v>
      </c>
      <c r="AL1349" s="2">
        <v>4843466.4000000004</v>
      </c>
      <c r="AM1349">
        <v>35</v>
      </c>
      <c r="AN1349">
        <v>1</v>
      </c>
      <c r="AO1349" t="s">
        <v>74</v>
      </c>
      <c r="AP1349" s="8">
        <v>4843466.4000000004</v>
      </c>
      <c r="AQ1349" t="s">
        <v>58</v>
      </c>
      <c r="AR1349">
        <v>35</v>
      </c>
      <c r="AS1349">
        <v>17</v>
      </c>
      <c r="AT1349" t="s">
        <v>58</v>
      </c>
      <c r="AU1349" t="s">
        <v>58</v>
      </c>
      <c r="AV1349" t="b">
        <v>0</v>
      </c>
    </row>
    <row r="1350" spans="1:48">
      <c r="A1350">
        <v>1349</v>
      </c>
      <c r="B1350" t="s">
        <v>1358</v>
      </c>
      <c r="C1350" t="s">
        <v>4060</v>
      </c>
      <c r="D1350" t="s">
        <v>2108</v>
      </c>
      <c r="E1350" t="s">
        <v>2109</v>
      </c>
      <c r="F1350" t="s">
        <v>66</v>
      </c>
      <c r="G1350" t="s">
        <v>52</v>
      </c>
      <c r="H1350" t="s">
        <v>53</v>
      </c>
      <c r="J1350" t="s">
        <v>54</v>
      </c>
      <c r="K1350" s="1">
        <v>45199</v>
      </c>
      <c r="L1350">
        <v>80</v>
      </c>
      <c r="O1350" t="s">
        <v>2361</v>
      </c>
      <c r="P1350" t="s">
        <v>2111</v>
      </c>
      <c r="Q1350" t="s">
        <v>56</v>
      </c>
      <c r="R1350" t="s">
        <v>2112</v>
      </c>
      <c r="S1350" t="s">
        <v>4061</v>
      </c>
      <c r="T1350" s="1">
        <v>45196</v>
      </c>
      <c r="U1350" t="s">
        <v>58</v>
      </c>
      <c r="V1350" t="s">
        <v>58</v>
      </c>
      <c r="W1350" t="s">
        <v>2361</v>
      </c>
      <c r="X1350">
        <v>2</v>
      </c>
      <c r="Y1350" s="1">
        <v>45196</v>
      </c>
      <c r="Z1350" t="s">
        <v>71</v>
      </c>
      <c r="AA1350" t="s">
        <v>72</v>
      </c>
      <c r="AB1350" t="s">
        <v>60</v>
      </c>
      <c r="AC1350">
        <v>17</v>
      </c>
      <c r="AD1350" t="s">
        <v>54</v>
      </c>
      <c r="AE1350" t="s">
        <v>54</v>
      </c>
      <c r="AF1350" t="s">
        <v>54</v>
      </c>
      <c r="AG1350" t="s">
        <v>54</v>
      </c>
      <c r="AH1350" t="s">
        <v>4062</v>
      </c>
      <c r="AI1350" t="s">
        <v>54</v>
      </c>
      <c r="AJ1350" t="s">
        <v>54</v>
      </c>
      <c r="AK1350" t="s">
        <v>54</v>
      </c>
      <c r="AL1350" s="2">
        <v>9041983.4600000009</v>
      </c>
      <c r="AM1350">
        <v>42</v>
      </c>
      <c r="AN1350">
        <v>1</v>
      </c>
      <c r="AO1350" t="s">
        <v>74</v>
      </c>
      <c r="AP1350" s="8">
        <v>9041983.4600000009</v>
      </c>
      <c r="AQ1350" t="s">
        <v>58</v>
      </c>
      <c r="AR1350">
        <v>42</v>
      </c>
      <c r="AS1350">
        <v>17</v>
      </c>
      <c r="AT1350" t="s">
        <v>58</v>
      </c>
      <c r="AU1350" t="s">
        <v>58</v>
      </c>
      <c r="AV1350" t="b">
        <v>0</v>
      </c>
    </row>
    <row r="1351" spans="1:48">
      <c r="A1351">
        <v>1350</v>
      </c>
      <c r="B1351" t="s">
        <v>1358</v>
      </c>
      <c r="C1351" t="s">
        <v>4063</v>
      </c>
      <c r="D1351" t="s">
        <v>2108</v>
      </c>
      <c r="E1351" t="s">
        <v>2109</v>
      </c>
      <c r="F1351" t="s">
        <v>66</v>
      </c>
      <c r="G1351" t="s">
        <v>52</v>
      </c>
      <c r="H1351" t="s">
        <v>53</v>
      </c>
      <c r="J1351" t="s">
        <v>54</v>
      </c>
      <c r="K1351" s="1">
        <v>45199</v>
      </c>
      <c r="L1351">
        <v>80</v>
      </c>
      <c r="O1351" t="s">
        <v>2361</v>
      </c>
      <c r="P1351" t="s">
        <v>2111</v>
      </c>
      <c r="Q1351" t="s">
        <v>56</v>
      </c>
      <c r="R1351" t="s">
        <v>2112</v>
      </c>
      <c r="S1351" t="s">
        <v>4064</v>
      </c>
      <c r="T1351" s="1">
        <v>45195</v>
      </c>
      <c r="U1351" t="s">
        <v>58</v>
      </c>
      <c r="V1351" t="s">
        <v>58</v>
      </c>
      <c r="W1351" t="s">
        <v>2361</v>
      </c>
      <c r="X1351">
        <v>2</v>
      </c>
      <c r="Y1351" s="1">
        <v>45196</v>
      </c>
      <c r="Z1351" t="s">
        <v>71</v>
      </c>
      <c r="AA1351" t="s">
        <v>72</v>
      </c>
      <c r="AB1351" t="s">
        <v>60</v>
      </c>
      <c r="AC1351">
        <v>17</v>
      </c>
      <c r="AD1351" t="s">
        <v>54</v>
      </c>
      <c r="AE1351" t="s">
        <v>54</v>
      </c>
      <c r="AF1351" t="s">
        <v>54</v>
      </c>
      <c r="AG1351" t="s">
        <v>54</v>
      </c>
      <c r="AH1351" t="s">
        <v>4065</v>
      </c>
      <c r="AI1351" t="s">
        <v>54</v>
      </c>
      <c r="AJ1351" t="s">
        <v>54</v>
      </c>
      <c r="AK1351" t="s">
        <v>54</v>
      </c>
      <c r="AL1351" s="2">
        <v>9144797.9900000002</v>
      </c>
      <c r="AM1351">
        <v>44</v>
      </c>
      <c r="AN1351">
        <v>1</v>
      </c>
      <c r="AO1351" t="s">
        <v>74</v>
      </c>
      <c r="AP1351" s="8">
        <v>9144797.9900000002</v>
      </c>
      <c r="AQ1351" t="s">
        <v>58</v>
      </c>
      <c r="AR1351">
        <v>44</v>
      </c>
      <c r="AS1351">
        <v>17</v>
      </c>
      <c r="AT1351" t="s">
        <v>58</v>
      </c>
      <c r="AU1351" t="s">
        <v>58</v>
      </c>
      <c r="AV1351" t="b">
        <v>0</v>
      </c>
    </row>
    <row r="1352" spans="1:48">
      <c r="A1352">
        <v>1351</v>
      </c>
      <c r="B1352" t="s">
        <v>1358</v>
      </c>
      <c r="C1352" t="s">
        <v>4066</v>
      </c>
      <c r="D1352" t="s">
        <v>2108</v>
      </c>
      <c r="E1352" t="s">
        <v>2109</v>
      </c>
      <c r="F1352" t="s">
        <v>66</v>
      </c>
      <c r="G1352" t="s">
        <v>52</v>
      </c>
      <c r="H1352" t="s">
        <v>53</v>
      </c>
      <c r="J1352" t="s">
        <v>54</v>
      </c>
      <c r="K1352" s="1">
        <v>45199</v>
      </c>
      <c r="L1352">
        <v>80</v>
      </c>
      <c r="O1352" t="s">
        <v>2361</v>
      </c>
      <c r="P1352" t="s">
        <v>2111</v>
      </c>
      <c r="Q1352" t="s">
        <v>56</v>
      </c>
      <c r="R1352" t="s">
        <v>2112</v>
      </c>
      <c r="S1352" t="s">
        <v>4067</v>
      </c>
      <c r="T1352" s="1">
        <v>45194</v>
      </c>
      <c r="U1352" t="s">
        <v>58</v>
      </c>
      <c r="V1352" t="s">
        <v>58</v>
      </c>
      <c r="W1352" t="s">
        <v>2361</v>
      </c>
      <c r="X1352">
        <v>2</v>
      </c>
      <c r="Y1352" s="1">
        <v>45196</v>
      </c>
      <c r="Z1352" t="s">
        <v>71</v>
      </c>
      <c r="AA1352" t="s">
        <v>72</v>
      </c>
      <c r="AB1352" t="s">
        <v>60</v>
      </c>
      <c r="AC1352">
        <v>17</v>
      </c>
      <c r="AD1352" t="s">
        <v>54</v>
      </c>
      <c r="AE1352" t="s">
        <v>54</v>
      </c>
      <c r="AF1352" t="s">
        <v>54</v>
      </c>
      <c r="AG1352" t="s">
        <v>54</v>
      </c>
      <c r="AH1352" t="s">
        <v>4068</v>
      </c>
      <c r="AI1352" t="s">
        <v>54</v>
      </c>
      <c r="AJ1352" t="s">
        <v>54</v>
      </c>
      <c r="AK1352" t="s">
        <v>54</v>
      </c>
      <c r="AL1352" s="2">
        <v>8953132.6199999992</v>
      </c>
      <c r="AM1352">
        <v>41</v>
      </c>
      <c r="AN1352">
        <v>1</v>
      </c>
      <c r="AO1352" t="s">
        <v>74</v>
      </c>
      <c r="AP1352" s="8">
        <v>8953132.6199999992</v>
      </c>
      <c r="AQ1352" t="s">
        <v>58</v>
      </c>
      <c r="AR1352">
        <v>41</v>
      </c>
      <c r="AS1352">
        <v>17</v>
      </c>
      <c r="AT1352" t="s">
        <v>58</v>
      </c>
      <c r="AU1352" t="s">
        <v>58</v>
      </c>
      <c r="AV1352" t="b">
        <v>0</v>
      </c>
    </row>
    <row r="1353" spans="1:48">
      <c r="A1353">
        <v>1352</v>
      </c>
      <c r="B1353" t="s">
        <v>1358</v>
      </c>
      <c r="C1353" t="s">
        <v>4069</v>
      </c>
      <c r="D1353" t="s">
        <v>2108</v>
      </c>
      <c r="E1353" t="s">
        <v>2109</v>
      </c>
      <c r="F1353" t="s">
        <v>66</v>
      </c>
      <c r="G1353" t="s">
        <v>52</v>
      </c>
      <c r="H1353" t="s">
        <v>53</v>
      </c>
      <c r="J1353" t="s">
        <v>54</v>
      </c>
      <c r="K1353" s="1">
        <v>45199</v>
      </c>
      <c r="L1353">
        <v>80</v>
      </c>
      <c r="O1353" t="s">
        <v>2361</v>
      </c>
      <c r="P1353" t="s">
        <v>2111</v>
      </c>
      <c r="Q1353" t="s">
        <v>56</v>
      </c>
      <c r="R1353" t="s">
        <v>2112</v>
      </c>
      <c r="S1353" t="s">
        <v>4070</v>
      </c>
      <c r="T1353" s="1">
        <v>45191</v>
      </c>
      <c r="U1353" t="s">
        <v>58</v>
      </c>
      <c r="V1353" t="s">
        <v>58</v>
      </c>
      <c r="W1353" t="s">
        <v>2361</v>
      </c>
      <c r="X1353">
        <v>2</v>
      </c>
      <c r="Y1353" s="1">
        <v>45196</v>
      </c>
      <c r="Z1353" t="s">
        <v>71</v>
      </c>
      <c r="AA1353" t="s">
        <v>72</v>
      </c>
      <c r="AB1353" t="s">
        <v>60</v>
      </c>
      <c r="AC1353">
        <v>17</v>
      </c>
      <c r="AD1353" t="s">
        <v>54</v>
      </c>
      <c r="AE1353" t="s">
        <v>54</v>
      </c>
      <c r="AF1353" t="s">
        <v>54</v>
      </c>
      <c r="AG1353" t="s">
        <v>54</v>
      </c>
      <c r="AH1353" t="s">
        <v>4071</v>
      </c>
      <c r="AI1353" t="s">
        <v>54</v>
      </c>
      <c r="AJ1353" t="s">
        <v>54</v>
      </c>
      <c r="AK1353" t="s">
        <v>54</v>
      </c>
      <c r="AL1353" s="2">
        <v>9373644.2699999996</v>
      </c>
      <c r="AM1353">
        <v>39</v>
      </c>
      <c r="AN1353">
        <v>1</v>
      </c>
      <c r="AO1353" t="s">
        <v>74</v>
      </c>
      <c r="AP1353" s="8">
        <v>9373644.2699999996</v>
      </c>
      <c r="AQ1353" t="s">
        <v>58</v>
      </c>
      <c r="AR1353">
        <v>39</v>
      </c>
      <c r="AS1353">
        <v>17</v>
      </c>
      <c r="AT1353" t="s">
        <v>58</v>
      </c>
      <c r="AU1353" t="s">
        <v>58</v>
      </c>
      <c r="AV1353" t="b">
        <v>0</v>
      </c>
    </row>
    <row r="1354" spans="1:48">
      <c r="A1354">
        <v>1353</v>
      </c>
      <c r="B1354" t="s">
        <v>1358</v>
      </c>
      <c r="C1354" t="s">
        <v>4072</v>
      </c>
      <c r="D1354" t="s">
        <v>2108</v>
      </c>
      <c r="E1354" t="s">
        <v>2109</v>
      </c>
      <c r="F1354" t="s">
        <v>66</v>
      </c>
      <c r="G1354" t="s">
        <v>52</v>
      </c>
      <c r="H1354" t="s">
        <v>53</v>
      </c>
      <c r="J1354" t="s">
        <v>54</v>
      </c>
      <c r="K1354" s="1">
        <v>45199</v>
      </c>
      <c r="L1354">
        <v>80</v>
      </c>
      <c r="O1354" t="s">
        <v>2361</v>
      </c>
      <c r="P1354" t="s">
        <v>2111</v>
      </c>
      <c r="Q1354" t="s">
        <v>56</v>
      </c>
      <c r="R1354" t="s">
        <v>2112</v>
      </c>
      <c r="S1354" t="s">
        <v>4073</v>
      </c>
      <c r="T1354" s="1">
        <v>45189</v>
      </c>
      <c r="U1354" t="s">
        <v>58</v>
      </c>
      <c r="V1354" t="s">
        <v>58</v>
      </c>
      <c r="W1354" t="s">
        <v>2361</v>
      </c>
      <c r="X1354">
        <v>2</v>
      </c>
      <c r="Y1354" s="1">
        <v>45196</v>
      </c>
      <c r="Z1354" t="s">
        <v>71</v>
      </c>
      <c r="AA1354" t="s">
        <v>72</v>
      </c>
      <c r="AB1354" t="s">
        <v>60</v>
      </c>
      <c r="AC1354">
        <v>17</v>
      </c>
      <c r="AD1354" t="s">
        <v>54</v>
      </c>
      <c r="AE1354" t="s">
        <v>54</v>
      </c>
      <c r="AF1354" t="s">
        <v>54</v>
      </c>
      <c r="AG1354" t="s">
        <v>54</v>
      </c>
      <c r="AH1354" t="s">
        <v>4074</v>
      </c>
      <c r="AI1354" t="s">
        <v>54</v>
      </c>
      <c r="AJ1354" t="s">
        <v>54</v>
      </c>
      <c r="AK1354" t="s">
        <v>54</v>
      </c>
      <c r="AL1354" s="2">
        <v>8688933.4000000004</v>
      </c>
      <c r="AM1354">
        <v>34</v>
      </c>
      <c r="AN1354">
        <v>1</v>
      </c>
      <c r="AO1354" t="s">
        <v>74</v>
      </c>
      <c r="AP1354" s="8">
        <v>8688933.4000000004</v>
      </c>
      <c r="AQ1354" t="s">
        <v>58</v>
      </c>
      <c r="AR1354">
        <v>34</v>
      </c>
      <c r="AS1354">
        <v>17</v>
      </c>
      <c r="AT1354" t="s">
        <v>58</v>
      </c>
      <c r="AU1354" t="s">
        <v>58</v>
      </c>
      <c r="AV1354" t="b">
        <v>0</v>
      </c>
    </row>
    <row r="1355" spans="1:48">
      <c r="A1355">
        <v>1354</v>
      </c>
      <c r="B1355" t="s">
        <v>1358</v>
      </c>
      <c r="C1355" t="s">
        <v>4075</v>
      </c>
      <c r="D1355" t="s">
        <v>2108</v>
      </c>
      <c r="E1355" t="s">
        <v>2109</v>
      </c>
      <c r="F1355" t="s">
        <v>66</v>
      </c>
      <c r="G1355" t="s">
        <v>52</v>
      </c>
      <c r="H1355" t="s">
        <v>53</v>
      </c>
      <c r="J1355" t="s">
        <v>54</v>
      </c>
      <c r="K1355" s="1">
        <v>45199</v>
      </c>
      <c r="L1355">
        <v>80</v>
      </c>
      <c r="O1355" t="s">
        <v>2361</v>
      </c>
      <c r="P1355" t="s">
        <v>2111</v>
      </c>
      <c r="Q1355" t="s">
        <v>56</v>
      </c>
      <c r="R1355" t="s">
        <v>2112</v>
      </c>
      <c r="S1355" t="s">
        <v>4076</v>
      </c>
      <c r="T1355" s="1">
        <v>45184</v>
      </c>
      <c r="U1355" t="s">
        <v>58</v>
      </c>
      <c r="V1355" t="s">
        <v>58</v>
      </c>
      <c r="W1355" t="s">
        <v>2361</v>
      </c>
      <c r="X1355">
        <v>2</v>
      </c>
      <c r="Y1355" s="1">
        <v>45196</v>
      </c>
      <c r="Z1355" t="s">
        <v>71</v>
      </c>
      <c r="AA1355" t="s">
        <v>72</v>
      </c>
      <c r="AB1355" t="s">
        <v>60</v>
      </c>
      <c r="AC1355">
        <v>17</v>
      </c>
      <c r="AD1355" t="s">
        <v>54</v>
      </c>
      <c r="AE1355" t="s">
        <v>54</v>
      </c>
      <c r="AF1355" t="s">
        <v>54</v>
      </c>
      <c r="AG1355" t="s">
        <v>54</v>
      </c>
      <c r="AH1355" t="s">
        <v>4077</v>
      </c>
      <c r="AI1355" t="s">
        <v>54</v>
      </c>
      <c r="AJ1355" t="s">
        <v>54</v>
      </c>
      <c r="AK1355" t="s">
        <v>54</v>
      </c>
      <c r="AL1355" s="2">
        <v>8375147.79</v>
      </c>
      <c r="AM1355">
        <v>39</v>
      </c>
      <c r="AN1355">
        <v>1</v>
      </c>
      <c r="AO1355" t="s">
        <v>74</v>
      </c>
      <c r="AP1355" s="8">
        <v>8375147.79</v>
      </c>
      <c r="AQ1355" t="s">
        <v>58</v>
      </c>
      <c r="AR1355">
        <v>39</v>
      </c>
      <c r="AS1355">
        <v>17</v>
      </c>
      <c r="AT1355" t="s">
        <v>58</v>
      </c>
      <c r="AU1355" t="s">
        <v>58</v>
      </c>
      <c r="AV1355" t="b">
        <v>0</v>
      </c>
    </row>
    <row r="1356" spans="1:48">
      <c r="A1356">
        <v>1355</v>
      </c>
      <c r="B1356" t="s">
        <v>1358</v>
      </c>
      <c r="C1356" t="s">
        <v>4078</v>
      </c>
      <c r="D1356" t="s">
        <v>2108</v>
      </c>
      <c r="E1356" t="s">
        <v>2109</v>
      </c>
      <c r="F1356" t="s">
        <v>66</v>
      </c>
      <c r="G1356" t="s">
        <v>52</v>
      </c>
      <c r="H1356" t="s">
        <v>53</v>
      </c>
      <c r="J1356" t="s">
        <v>54</v>
      </c>
      <c r="K1356" s="1">
        <v>45199</v>
      </c>
      <c r="L1356">
        <v>80</v>
      </c>
      <c r="O1356" t="s">
        <v>2361</v>
      </c>
      <c r="P1356" t="s">
        <v>2111</v>
      </c>
      <c r="Q1356" t="s">
        <v>56</v>
      </c>
      <c r="R1356" t="s">
        <v>2112</v>
      </c>
      <c r="S1356" t="s">
        <v>4079</v>
      </c>
      <c r="T1356" s="1">
        <v>45183</v>
      </c>
      <c r="U1356" t="s">
        <v>58</v>
      </c>
      <c r="V1356" t="s">
        <v>58</v>
      </c>
      <c r="W1356" t="s">
        <v>2361</v>
      </c>
      <c r="X1356">
        <v>2</v>
      </c>
      <c r="Y1356" s="1">
        <v>45196</v>
      </c>
      <c r="Z1356" t="s">
        <v>71</v>
      </c>
      <c r="AA1356" t="s">
        <v>72</v>
      </c>
      <c r="AB1356" t="s">
        <v>60</v>
      </c>
      <c r="AC1356">
        <v>17</v>
      </c>
      <c r="AD1356" t="s">
        <v>54</v>
      </c>
      <c r="AE1356" t="s">
        <v>54</v>
      </c>
      <c r="AF1356" t="s">
        <v>54</v>
      </c>
      <c r="AG1356" t="s">
        <v>54</v>
      </c>
      <c r="AH1356" t="s">
        <v>4080</v>
      </c>
      <c r="AI1356" t="s">
        <v>54</v>
      </c>
      <c r="AJ1356" t="s">
        <v>54</v>
      </c>
      <c r="AK1356" t="s">
        <v>54</v>
      </c>
      <c r="AL1356" s="2">
        <v>7889859.3799999999</v>
      </c>
      <c r="AM1356">
        <v>39</v>
      </c>
      <c r="AN1356">
        <v>1</v>
      </c>
      <c r="AO1356" t="s">
        <v>74</v>
      </c>
      <c r="AP1356" s="8">
        <v>7889859.3799999999</v>
      </c>
      <c r="AQ1356" t="s">
        <v>58</v>
      </c>
      <c r="AR1356">
        <v>39</v>
      </c>
      <c r="AS1356">
        <v>17</v>
      </c>
      <c r="AT1356" t="s">
        <v>58</v>
      </c>
      <c r="AU1356" t="s">
        <v>58</v>
      </c>
      <c r="AV1356" t="b">
        <v>0</v>
      </c>
    </row>
    <row r="1357" spans="1:48">
      <c r="A1357">
        <v>1356</v>
      </c>
      <c r="B1357" t="s">
        <v>1709</v>
      </c>
      <c r="C1357" t="s">
        <v>4081</v>
      </c>
      <c r="D1357" t="s">
        <v>2108</v>
      </c>
      <c r="E1357" t="s">
        <v>2109</v>
      </c>
      <c r="F1357" t="s">
        <v>66</v>
      </c>
      <c r="G1357" t="s">
        <v>52</v>
      </c>
      <c r="H1357" t="s">
        <v>53</v>
      </c>
      <c r="J1357" t="s">
        <v>54</v>
      </c>
      <c r="K1357" s="1">
        <v>45199</v>
      </c>
      <c r="L1357">
        <v>80</v>
      </c>
      <c r="O1357" t="s">
        <v>2174</v>
      </c>
      <c r="P1357" t="s">
        <v>2111</v>
      </c>
      <c r="Q1357" t="s">
        <v>56</v>
      </c>
      <c r="R1357" t="s">
        <v>2112</v>
      </c>
      <c r="S1357" t="s">
        <v>4082</v>
      </c>
      <c r="T1357" s="1">
        <v>45196</v>
      </c>
      <c r="U1357" t="s">
        <v>58</v>
      </c>
      <c r="V1357" t="s">
        <v>58</v>
      </c>
      <c r="W1357" t="s">
        <v>2174</v>
      </c>
      <c r="X1357">
        <v>2</v>
      </c>
      <c r="Y1357" s="1">
        <v>45196</v>
      </c>
      <c r="Z1357" t="s">
        <v>71</v>
      </c>
      <c r="AA1357" t="s">
        <v>72</v>
      </c>
      <c r="AB1357" t="s">
        <v>60</v>
      </c>
      <c r="AC1357">
        <v>10</v>
      </c>
      <c r="AD1357" t="s">
        <v>54</v>
      </c>
      <c r="AE1357" t="s">
        <v>54</v>
      </c>
      <c r="AF1357" t="s">
        <v>54</v>
      </c>
      <c r="AG1357" t="s">
        <v>54</v>
      </c>
      <c r="AH1357" t="s">
        <v>4083</v>
      </c>
      <c r="AI1357" t="s">
        <v>54</v>
      </c>
      <c r="AJ1357" t="s">
        <v>54</v>
      </c>
      <c r="AK1357" t="s">
        <v>54</v>
      </c>
      <c r="AL1357" s="2">
        <v>3039930.8</v>
      </c>
      <c r="AM1357">
        <v>11</v>
      </c>
      <c r="AN1357">
        <v>1</v>
      </c>
      <c r="AO1357" t="s">
        <v>74</v>
      </c>
      <c r="AP1357" s="8">
        <v>3039930.8</v>
      </c>
      <c r="AQ1357" t="s">
        <v>58</v>
      </c>
      <c r="AR1357">
        <v>11</v>
      </c>
      <c r="AS1357">
        <v>10</v>
      </c>
      <c r="AT1357" t="s">
        <v>58</v>
      </c>
      <c r="AU1357" t="s">
        <v>58</v>
      </c>
      <c r="AV1357" t="b">
        <v>0</v>
      </c>
    </row>
    <row r="1358" spans="1:48">
      <c r="A1358">
        <v>1357</v>
      </c>
      <c r="B1358" t="s">
        <v>1243</v>
      </c>
      <c r="C1358" t="s">
        <v>4084</v>
      </c>
      <c r="D1358" t="s">
        <v>2108</v>
      </c>
      <c r="E1358" t="s">
        <v>2109</v>
      </c>
      <c r="F1358" t="s">
        <v>66</v>
      </c>
      <c r="G1358" t="s">
        <v>52</v>
      </c>
      <c r="H1358" t="s">
        <v>53</v>
      </c>
      <c r="J1358" t="s">
        <v>54</v>
      </c>
      <c r="K1358" s="1">
        <v>45199</v>
      </c>
      <c r="L1358">
        <v>100</v>
      </c>
      <c r="O1358" t="s">
        <v>2472</v>
      </c>
      <c r="P1358" t="s">
        <v>2111</v>
      </c>
      <c r="Q1358" t="s">
        <v>56</v>
      </c>
      <c r="R1358" t="s">
        <v>2112</v>
      </c>
      <c r="S1358" t="s">
        <v>4085</v>
      </c>
      <c r="T1358" s="1">
        <v>45196</v>
      </c>
      <c r="U1358" t="s">
        <v>58</v>
      </c>
      <c r="V1358" t="s">
        <v>58</v>
      </c>
      <c r="W1358" t="s">
        <v>2472</v>
      </c>
      <c r="X1358">
        <v>2</v>
      </c>
      <c r="Y1358" s="1">
        <v>45196</v>
      </c>
      <c r="Z1358" t="s">
        <v>71</v>
      </c>
      <c r="AA1358" t="s">
        <v>72</v>
      </c>
      <c r="AB1358" t="s">
        <v>60</v>
      </c>
      <c r="AC1358">
        <v>14</v>
      </c>
      <c r="AD1358" t="s">
        <v>54</v>
      </c>
      <c r="AE1358" t="s">
        <v>54</v>
      </c>
      <c r="AF1358" t="s">
        <v>54</v>
      </c>
      <c r="AG1358" t="s">
        <v>54</v>
      </c>
      <c r="AH1358" t="s">
        <v>4086</v>
      </c>
      <c r="AI1358" t="s">
        <v>54</v>
      </c>
      <c r="AJ1358" t="s">
        <v>54</v>
      </c>
      <c r="AK1358" t="s">
        <v>54</v>
      </c>
      <c r="AL1358" s="2">
        <v>8888000</v>
      </c>
      <c r="AM1358">
        <v>17</v>
      </c>
      <c r="AN1358">
        <v>1</v>
      </c>
      <c r="AO1358" t="s">
        <v>74</v>
      </c>
      <c r="AP1358" s="8">
        <v>8888000</v>
      </c>
      <c r="AQ1358" t="s">
        <v>58</v>
      </c>
      <c r="AR1358">
        <v>17</v>
      </c>
      <c r="AS1358">
        <v>14</v>
      </c>
      <c r="AT1358" t="s">
        <v>58</v>
      </c>
      <c r="AU1358" t="s">
        <v>58</v>
      </c>
      <c r="AV1358" t="b">
        <v>0</v>
      </c>
    </row>
    <row r="1359" spans="1:48">
      <c r="A1359">
        <v>1358</v>
      </c>
      <c r="B1359" t="s">
        <v>1540</v>
      </c>
      <c r="C1359" t="s">
        <v>4087</v>
      </c>
      <c r="D1359" t="s">
        <v>2108</v>
      </c>
      <c r="E1359" t="s">
        <v>2109</v>
      </c>
      <c r="F1359" t="s">
        <v>66</v>
      </c>
      <c r="G1359" t="s">
        <v>52</v>
      </c>
      <c r="H1359" t="s">
        <v>53</v>
      </c>
      <c r="J1359" t="s">
        <v>54</v>
      </c>
      <c r="K1359" s="1">
        <v>45199</v>
      </c>
      <c r="L1359">
        <v>80</v>
      </c>
      <c r="O1359" t="s">
        <v>2894</v>
      </c>
      <c r="P1359" t="s">
        <v>2111</v>
      </c>
      <c r="Q1359" t="s">
        <v>56</v>
      </c>
      <c r="R1359" t="s">
        <v>2112</v>
      </c>
      <c r="S1359" t="s">
        <v>4088</v>
      </c>
      <c r="T1359" s="1">
        <v>45196</v>
      </c>
      <c r="U1359" t="s">
        <v>58</v>
      </c>
      <c r="V1359" t="s">
        <v>58</v>
      </c>
      <c r="W1359" t="s">
        <v>2894</v>
      </c>
      <c r="X1359">
        <v>2</v>
      </c>
      <c r="Y1359" s="1">
        <v>45196</v>
      </c>
      <c r="Z1359" t="s">
        <v>71</v>
      </c>
      <c r="AA1359" t="s">
        <v>72</v>
      </c>
      <c r="AB1359" t="s">
        <v>60</v>
      </c>
      <c r="AC1359">
        <v>21</v>
      </c>
      <c r="AD1359" t="s">
        <v>54</v>
      </c>
      <c r="AE1359" t="s">
        <v>54</v>
      </c>
      <c r="AF1359" t="s">
        <v>54</v>
      </c>
      <c r="AG1359" t="s">
        <v>54</v>
      </c>
      <c r="AH1359" t="s">
        <v>4089</v>
      </c>
      <c r="AI1359" t="s">
        <v>54</v>
      </c>
      <c r="AJ1359" t="s">
        <v>54</v>
      </c>
      <c r="AK1359" t="s">
        <v>54</v>
      </c>
      <c r="AL1359" s="2">
        <v>7308134.6799999997</v>
      </c>
      <c r="AM1359">
        <v>122</v>
      </c>
      <c r="AN1359">
        <v>1</v>
      </c>
      <c r="AO1359" t="s">
        <v>74</v>
      </c>
      <c r="AP1359" s="8">
        <v>7308134.6799999997</v>
      </c>
      <c r="AQ1359" t="s">
        <v>58</v>
      </c>
      <c r="AR1359">
        <v>122</v>
      </c>
      <c r="AS1359">
        <v>21</v>
      </c>
      <c r="AT1359" t="s">
        <v>58</v>
      </c>
      <c r="AU1359" t="s">
        <v>58</v>
      </c>
      <c r="AV1359" t="b">
        <v>0</v>
      </c>
    </row>
    <row r="1360" spans="1:48">
      <c r="A1360">
        <v>1359</v>
      </c>
      <c r="B1360" t="s">
        <v>3738</v>
      </c>
      <c r="C1360" t="s">
        <v>4090</v>
      </c>
      <c r="D1360" t="s">
        <v>2108</v>
      </c>
      <c r="E1360" t="s">
        <v>2109</v>
      </c>
      <c r="F1360" t="s">
        <v>66</v>
      </c>
      <c r="G1360" t="s">
        <v>52</v>
      </c>
      <c r="H1360" t="s">
        <v>53</v>
      </c>
      <c r="J1360" t="s">
        <v>54</v>
      </c>
      <c r="K1360" s="1">
        <v>45199</v>
      </c>
      <c r="L1360">
        <v>40</v>
      </c>
      <c r="O1360" t="s">
        <v>2296</v>
      </c>
      <c r="P1360" t="s">
        <v>2111</v>
      </c>
      <c r="Q1360" t="s">
        <v>56</v>
      </c>
      <c r="R1360" t="s">
        <v>2112</v>
      </c>
      <c r="S1360" t="s">
        <v>4091</v>
      </c>
      <c r="T1360" s="1">
        <v>45196</v>
      </c>
      <c r="U1360" t="s">
        <v>58</v>
      </c>
      <c r="V1360" t="s">
        <v>58</v>
      </c>
      <c r="W1360" t="s">
        <v>2296</v>
      </c>
      <c r="X1360">
        <v>2</v>
      </c>
      <c r="Y1360" s="1">
        <v>45196</v>
      </c>
      <c r="Z1360" t="s">
        <v>71</v>
      </c>
      <c r="AA1360" t="s">
        <v>72</v>
      </c>
      <c r="AB1360" t="s">
        <v>60</v>
      </c>
      <c r="AC1360">
        <v>16</v>
      </c>
      <c r="AD1360" t="s">
        <v>54</v>
      </c>
      <c r="AE1360" t="s">
        <v>54</v>
      </c>
      <c r="AF1360" t="s">
        <v>54</v>
      </c>
      <c r="AG1360" t="s">
        <v>54</v>
      </c>
      <c r="AH1360" t="s">
        <v>4092</v>
      </c>
      <c r="AI1360" t="s">
        <v>54</v>
      </c>
      <c r="AJ1360" t="s">
        <v>54</v>
      </c>
      <c r="AK1360" t="s">
        <v>54</v>
      </c>
      <c r="AL1360" s="2">
        <v>2914714.84</v>
      </c>
      <c r="AM1360">
        <v>48</v>
      </c>
      <c r="AN1360">
        <v>1</v>
      </c>
      <c r="AO1360" t="s">
        <v>74</v>
      </c>
      <c r="AP1360" s="8">
        <v>2914714.84</v>
      </c>
      <c r="AQ1360" t="s">
        <v>58</v>
      </c>
      <c r="AR1360">
        <v>48</v>
      </c>
      <c r="AS1360">
        <v>16</v>
      </c>
      <c r="AT1360" t="s">
        <v>58</v>
      </c>
      <c r="AU1360" t="s">
        <v>58</v>
      </c>
      <c r="AV1360" t="b">
        <v>0</v>
      </c>
    </row>
    <row r="1361" spans="1:48">
      <c r="A1361">
        <v>1360</v>
      </c>
      <c r="B1361" t="s">
        <v>1263</v>
      </c>
      <c r="C1361" t="s">
        <v>4093</v>
      </c>
      <c r="D1361" t="s">
        <v>2108</v>
      </c>
      <c r="E1361" t="s">
        <v>2109</v>
      </c>
      <c r="F1361" t="s">
        <v>66</v>
      </c>
      <c r="G1361" t="s">
        <v>52</v>
      </c>
      <c r="H1361" t="s">
        <v>53</v>
      </c>
      <c r="J1361" t="s">
        <v>54</v>
      </c>
      <c r="K1361" s="1">
        <v>45199</v>
      </c>
      <c r="L1361">
        <v>80</v>
      </c>
      <c r="O1361" t="s">
        <v>2361</v>
      </c>
      <c r="P1361" t="s">
        <v>2111</v>
      </c>
      <c r="Q1361" t="s">
        <v>56</v>
      </c>
      <c r="R1361" t="s">
        <v>2112</v>
      </c>
      <c r="S1361" t="s">
        <v>4094</v>
      </c>
      <c r="T1361" s="1">
        <v>45196</v>
      </c>
      <c r="U1361" t="s">
        <v>58</v>
      </c>
      <c r="V1361" t="s">
        <v>58</v>
      </c>
      <c r="W1361" t="s">
        <v>2361</v>
      </c>
      <c r="X1361">
        <v>2</v>
      </c>
      <c r="Y1361" s="1">
        <v>45196</v>
      </c>
      <c r="Z1361" t="s">
        <v>71</v>
      </c>
      <c r="AA1361" t="s">
        <v>72</v>
      </c>
      <c r="AB1361" t="s">
        <v>60</v>
      </c>
      <c r="AC1361">
        <v>17</v>
      </c>
      <c r="AD1361" t="s">
        <v>54</v>
      </c>
      <c r="AE1361" t="s">
        <v>54</v>
      </c>
      <c r="AF1361" t="s">
        <v>54</v>
      </c>
      <c r="AG1361" t="s">
        <v>54</v>
      </c>
      <c r="AH1361" t="s">
        <v>4095</v>
      </c>
      <c r="AI1361" t="s">
        <v>54</v>
      </c>
      <c r="AJ1361" t="s">
        <v>54</v>
      </c>
      <c r="AK1361" t="s">
        <v>54</v>
      </c>
      <c r="AL1361" s="2">
        <v>4670008.7699999996</v>
      </c>
      <c r="AM1361">
        <v>34</v>
      </c>
      <c r="AN1361">
        <v>1</v>
      </c>
      <c r="AO1361" t="s">
        <v>74</v>
      </c>
      <c r="AP1361" s="8">
        <v>4670008.7699999996</v>
      </c>
      <c r="AQ1361" t="s">
        <v>58</v>
      </c>
      <c r="AR1361">
        <v>34</v>
      </c>
      <c r="AS1361">
        <v>17</v>
      </c>
      <c r="AT1361" t="s">
        <v>58</v>
      </c>
      <c r="AU1361" t="s">
        <v>58</v>
      </c>
      <c r="AV1361" t="b">
        <v>0</v>
      </c>
    </row>
    <row r="1362" spans="1:48">
      <c r="A1362">
        <v>1361</v>
      </c>
      <c r="B1362" t="s">
        <v>1404</v>
      </c>
      <c r="C1362" t="s">
        <v>4096</v>
      </c>
      <c r="D1362" t="s">
        <v>2108</v>
      </c>
      <c r="E1362" t="s">
        <v>2109</v>
      </c>
      <c r="F1362" t="s">
        <v>66</v>
      </c>
      <c r="G1362" t="s">
        <v>52</v>
      </c>
      <c r="H1362" t="s">
        <v>53</v>
      </c>
      <c r="J1362" t="s">
        <v>54</v>
      </c>
      <c r="K1362" s="1">
        <v>45199</v>
      </c>
      <c r="L1362">
        <v>80</v>
      </c>
      <c r="O1362" t="s">
        <v>2562</v>
      </c>
      <c r="P1362" t="s">
        <v>2111</v>
      </c>
      <c r="Q1362" t="s">
        <v>56</v>
      </c>
      <c r="R1362" t="s">
        <v>2112</v>
      </c>
      <c r="S1362" t="s">
        <v>4097</v>
      </c>
      <c r="T1362" s="1">
        <v>45191</v>
      </c>
      <c r="U1362" t="s">
        <v>58</v>
      </c>
      <c r="V1362" t="s">
        <v>58</v>
      </c>
      <c r="W1362" t="s">
        <v>2562</v>
      </c>
      <c r="X1362">
        <v>2</v>
      </c>
      <c r="Y1362" s="1">
        <v>45196</v>
      </c>
      <c r="Z1362" t="s">
        <v>71</v>
      </c>
      <c r="AA1362" t="s">
        <v>72</v>
      </c>
      <c r="AB1362" t="s">
        <v>60</v>
      </c>
      <c r="AC1362">
        <v>20</v>
      </c>
      <c r="AD1362" t="s">
        <v>54</v>
      </c>
      <c r="AE1362" t="s">
        <v>54</v>
      </c>
      <c r="AF1362" t="s">
        <v>54</v>
      </c>
      <c r="AG1362" t="s">
        <v>54</v>
      </c>
      <c r="AH1362" t="s">
        <v>4098</v>
      </c>
      <c r="AI1362" t="s">
        <v>54</v>
      </c>
      <c r="AJ1362" t="s">
        <v>54</v>
      </c>
      <c r="AK1362" t="s">
        <v>54</v>
      </c>
      <c r="AL1362" s="2">
        <v>6626165.5099999998</v>
      </c>
      <c r="AM1362">
        <v>71</v>
      </c>
      <c r="AN1362">
        <v>1</v>
      </c>
      <c r="AO1362" t="s">
        <v>74</v>
      </c>
      <c r="AP1362" s="8">
        <v>6626165.5099999998</v>
      </c>
      <c r="AQ1362" t="s">
        <v>58</v>
      </c>
      <c r="AR1362">
        <v>71</v>
      </c>
      <c r="AS1362">
        <v>20</v>
      </c>
      <c r="AT1362" t="s">
        <v>58</v>
      </c>
      <c r="AU1362" t="s">
        <v>58</v>
      </c>
      <c r="AV1362" t="b">
        <v>0</v>
      </c>
    </row>
    <row r="1363" spans="1:48">
      <c r="A1363">
        <v>1362</v>
      </c>
      <c r="B1363" t="s">
        <v>1404</v>
      </c>
      <c r="C1363" t="s">
        <v>4099</v>
      </c>
      <c r="D1363" t="s">
        <v>2108</v>
      </c>
      <c r="E1363" t="s">
        <v>2109</v>
      </c>
      <c r="F1363" t="s">
        <v>66</v>
      </c>
      <c r="G1363" t="s">
        <v>52</v>
      </c>
      <c r="H1363" t="s">
        <v>53</v>
      </c>
      <c r="J1363" t="s">
        <v>54</v>
      </c>
      <c r="K1363" s="1">
        <v>45199</v>
      </c>
      <c r="L1363">
        <v>80</v>
      </c>
      <c r="O1363" t="s">
        <v>2562</v>
      </c>
      <c r="P1363" t="s">
        <v>2111</v>
      </c>
      <c r="Q1363" t="s">
        <v>56</v>
      </c>
      <c r="R1363" t="s">
        <v>2112</v>
      </c>
      <c r="S1363" t="s">
        <v>4100</v>
      </c>
      <c r="T1363" s="1">
        <v>45190</v>
      </c>
      <c r="U1363" t="s">
        <v>58</v>
      </c>
      <c r="V1363" t="s">
        <v>58</v>
      </c>
      <c r="W1363" t="s">
        <v>2562</v>
      </c>
      <c r="X1363">
        <v>2</v>
      </c>
      <c r="Y1363" s="1">
        <v>45196</v>
      </c>
      <c r="Z1363" t="s">
        <v>71</v>
      </c>
      <c r="AA1363" t="s">
        <v>72</v>
      </c>
      <c r="AB1363" t="s">
        <v>60</v>
      </c>
      <c r="AC1363">
        <v>20</v>
      </c>
      <c r="AD1363" t="s">
        <v>54</v>
      </c>
      <c r="AE1363" t="s">
        <v>54</v>
      </c>
      <c r="AF1363" t="s">
        <v>54</v>
      </c>
      <c r="AG1363" t="s">
        <v>54</v>
      </c>
      <c r="AH1363" t="s">
        <v>4101</v>
      </c>
      <c r="AI1363" t="s">
        <v>54</v>
      </c>
      <c r="AJ1363" t="s">
        <v>54</v>
      </c>
      <c r="AK1363" t="s">
        <v>54</v>
      </c>
      <c r="AL1363" s="2">
        <v>6136503.2199999997</v>
      </c>
      <c r="AM1363">
        <v>67</v>
      </c>
      <c r="AN1363">
        <v>1</v>
      </c>
      <c r="AO1363" t="s">
        <v>74</v>
      </c>
      <c r="AP1363" s="8">
        <v>6136503.2199999997</v>
      </c>
      <c r="AQ1363" t="s">
        <v>58</v>
      </c>
      <c r="AR1363">
        <v>67</v>
      </c>
      <c r="AS1363">
        <v>20</v>
      </c>
      <c r="AT1363" t="s">
        <v>58</v>
      </c>
      <c r="AU1363" t="s">
        <v>58</v>
      </c>
      <c r="AV1363" t="b">
        <v>0</v>
      </c>
    </row>
    <row r="1364" spans="1:48">
      <c r="A1364">
        <v>1363</v>
      </c>
      <c r="B1364" t="s">
        <v>1404</v>
      </c>
      <c r="C1364" t="s">
        <v>4102</v>
      </c>
      <c r="D1364" t="s">
        <v>2108</v>
      </c>
      <c r="E1364" t="s">
        <v>2109</v>
      </c>
      <c r="F1364" t="s">
        <v>66</v>
      </c>
      <c r="G1364" t="s">
        <v>52</v>
      </c>
      <c r="H1364" t="s">
        <v>53</v>
      </c>
      <c r="J1364" t="s">
        <v>54</v>
      </c>
      <c r="K1364" s="1">
        <v>45199</v>
      </c>
      <c r="L1364">
        <v>80</v>
      </c>
      <c r="O1364" t="s">
        <v>2562</v>
      </c>
      <c r="P1364" t="s">
        <v>2111</v>
      </c>
      <c r="Q1364" t="s">
        <v>56</v>
      </c>
      <c r="R1364" t="s">
        <v>2112</v>
      </c>
      <c r="S1364" t="s">
        <v>4103</v>
      </c>
      <c r="T1364" s="1">
        <v>45189</v>
      </c>
      <c r="U1364" t="s">
        <v>58</v>
      </c>
      <c r="V1364" t="s">
        <v>58</v>
      </c>
      <c r="W1364" t="s">
        <v>2562</v>
      </c>
      <c r="X1364">
        <v>2</v>
      </c>
      <c r="Y1364" s="1">
        <v>45196</v>
      </c>
      <c r="Z1364" t="s">
        <v>71</v>
      </c>
      <c r="AA1364" t="s">
        <v>72</v>
      </c>
      <c r="AB1364" t="s">
        <v>60</v>
      </c>
      <c r="AC1364">
        <v>20</v>
      </c>
      <c r="AD1364" t="s">
        <v>54</v>
      </c>
      <c r="AE1364" t="s">
        <v>54</v>
      </c>
      <c r="AF1364" t="s">
        <v>54</v>
      </c>
      <c r="AG1364" t="s">
        <v>54</v>
      </c>
      <c r="AH1364" t="s">
        <v>4104</v>
      </c>
      <c r="AI1364" t="s">
        <v>54</v>
      </c>
      <c r="AJ1364" t="s">
        <v>54</v>
      </c>
      <c r="AK1364" t="s">
        <v>54</v>
      </c>
      <c r="AL1364" s="2">
        <v>5936180.8099999996</v>
      </c>
      <c r="AM1364">
        <v>63</v>
      </c>
      <c r="AN1364">
        <v>1</v>
      </c>
      <c r="AO1364" t="s">
        <v>74</v>
      </c>
      <c r="AP1364" s="8">
        <v>5936180.8099999996</v>
      </c>
      <c r="AQ1364" t="s">
        <v>58</v>
      </c>
      <c r="AR1364">
        <v>63</v>
      </c>
      <c r="AS1364">
        <v>20</v>
      </c>
      <c r="AT1364" t="s">
        <v>58</v>
      </c>
      <c r="AU1364" t="s">
        <v>58</v>
      </c>
      <c r="AV1364" t="b">
        <v>0</v>
      </c>
    </row>
    <row r="1365" spans="1:48">
      <c r="A1365">
        <v>1364</v>
      </c>
      <c r="B1365" t="s">
        <v>1404</v>
      </c>
      <c r="C1365" t="s">
        <v>4105</v>
      </c>
      <c r="D1365" t="s">
        <v>2108</v>
      </c>
      <c r="E1365" t="s">
        <v>2109</v>
      </c>
      <c r="F1365" t="s">
        <v>66</v>
      </c>
      <c r="G1365" t="s">
        <v>52</v>
      </c>
      <c r="H1365" t="s">
        <v>53</v>
      </c>
      <c r="J1365" t="s">
        <v>54</v>
      </c>
      <c r="K1365" s="1">
        <v>45199</v>
      </c>
      <c r="L1365">
        <v>80</v>
      </c>
      <c r="O1365" t="s">
        <v>2562</v>
      </c>
      <c r="P1365" t="s">
        <v>2111</v>
      </c>
      <c r="Q1365" t="s">
        <v>56</v>
      </c>
      <c r="R1365" t="s">
        <v>2112</v>
      </c>
      <c r="S1365" t="s">
        <v>4106</v>
      </c>
      <c r="T1365" s="1">
        <v>45188</v>
      </c>
      <c r="U1365" t="s">
        <v>58</v>
      </c>
      <c r="V1365" t="s">
        <v>58</v>
      </c>
      <c r="W1365" t="s">
        <v>2562</v>
      </c>
      <c r="X1365">
        <v>2</v>
      </c>
      <c r="Y1365" s="1">
        <v>45196</v>
      </c>
      <c r="Z1365" t="s">
        <v>71</v>
      </c>
      <c r="AA1365" t="s">
        <v>72</v>
      </c>
      <c r="AB1365" t="s">
        <v>60</v>
      </c>
      <c r="AC1365">
        <v>20</v>
      </c>
      <c r="AD1365" t="s">
        <v>54</v>
      </c>
      <c r="AE1365" t="s">
        <v>54</v>
      </c>
      <c r="AF1365" t="s">
        <v>54</v>
      </c>
      <c r="AG1365" t="s">
        <v>54</v>
      </c>
      <c r="AH1365" t="s">
        <v>4107</v>
      </c>
      <c r="AI1365" t="s">
        <v>54</v>
      </c>
      <c r="AJ1365" t="s">
        <v>54</v>
      </c>
      <c r="AK1365" t="s">
        <v>54</v>
      </c>
      <c r="AL1365" s="2">
        <v>5888246.5099999998</v>
      </c>
      <c r="AM1365">
        <v>64</v>
      </c>
      <c r="AN1365">
        <v>1</v>
      </c>
      <c r="AO1365" t="s">
        <v>74</v>
      </c>
      <c r="AP1365" s="8">
        <v>5888246.5099999998</v>
      </c>
      <c r="AQ1365" t="s">
        <v>58</v>
      </c>
      <c r="AR1365">
        <v>64</v>
      </c>
      <c r="AS1365">
        <v>20</v>
      </c>
      <c r="AT1365" t="s">
        <v>58</v>
      </c>
      <c r="AU1365" t="s">
        <v>58</v>
      </c>
      <c r="AV1365" t="b">
        <v>0</v>
      </c>
    </row>
    <row r="1366" spans="1:48">
      <c r="A1366">
        <v>1365</v>
      </c>
      <c r="B1366" t="s">
        <v>1404</v>
      </c>
      <c r="C1366" t="s">
        <v>4108</v>
      </c>
      <c r="D1366" t="s">
        <v>2108</v>
      </c>
      <c r="E1366" t="s">
        <v>2109</v>
      </c>
      <c r="F1366" t="s">
        <v>66</v>
      </c>
      <c r="G1366" t="s">
        <v>52</v>
      </c>
      <c r="H1366" t="s">
        <v>53</v>
      </c>
      <c r="J1366" t="s">
        <v>54</v>
      </c>
      <c r="K1366" s="1">
        <v>45199</v>
      </c>
      <c r="L1366">
        <v>80</v>
      </c>
      <c r="O1366" t="s">
        <v>2562</v>
      </c>
      <c r="P1366" t="s">
        <v>2111</v>
      </c>
      <c r="Q1366" t="s">
        <v>56</v>
      </c>
      <c r="R1366" t="s">
        <v>2112</v>
      </c>
      <c r="S1366" t="s">
        <v>4109</v>
      </c>
      <c r="T1366" s="1">
        <v>45187</v>
      </c>
      <c r="U1366" t="s">
        <v>58</v>
      </c>
      <c r="V1366" t="s">
        <v>58</v>
      </c>
      <c r="W1366" t="s">
        <v>2562</v>
      </c>
      <c r="X1366">
        <v>2</v>
      </c>
      <c r="Y1366" s="1">
        <v>45196</v>
      </c>
      <c r="Z1366" t="s">
        <v>71</v>
      </c>
      <c r="AA1366" t="s">
        <v>72</v>
      </c>
      <c r="AB1366" t="s">
        <v>60</v>
      </c>
      <c r="AC1366">
        <v>20</v>
      </c>
      <c r="AD1366" t="s">
        <v>54</v>
      </c>
      <c r="AE1366" t="s">
        <v>54</v>
      </c>
      <c r="AF1366" t="s">
        <v>54</v>
      </c>
      <c r="AG1366" t="s">
        <v>54</v>
      </c>
      <c r="AH1366" t="s">
        <v>4110</v>
      </c>
      <c r="AI1366" t="s">
        <v>54</v>
      </c>
      <c r="AJ1366" t="s">
        <v>54</v>
      </c>
      <c r="AK1366" t="s">
        <v>54</v>
      </c>
      <c r="AL1366" s="2">
        <v>5600552.0800000001</v>
      </c>
      <c r="AM1366">
        <v>61</v>
      </c>
      <c r="AN1366">
        <v>1</v>
      </c>
      <c r="AO1366" t="s">
        <v>74</v>
      </c>
      <c r="AP1366" s="8">
        <v>5600552.0800000001</v>
      </c>
      <c r="AQ1366" t="s">
        <v>58</v>
      </c>
      <c r="AR1366">
        <v>61</v>
      </c>
      <c r="AS1366">
        <v>20</v>
      </c>
      <c r="AT1366" t="s">
        <v>58</v>
      </c>
      <c r="AU1366" t="s">
        <v>58</v>
      </c>
      <c r="AV1366" t="b">
        <v>0</v>
      </c>
    </row>
    <row r="1367" spans="1:48">
      <c r="A1367">
        <v>1366</v>
      </c>
      <c r="B1367" t="s">
        <v>1404</v>
      </c>
      <c r="C1367" t="s">
        <v>4111</v>
      </c>
      <c r="D1367" t="s">
        <v>2108</v>
      </c>
      <c r="E1367" t="s">
        <v>2109</v>
      </c>
      <c r="F1367" t="s">
        <v>66</v>
      </c>
      <c r="G1367" t="s">
        <v>52</v>
      </c>
      <c r="H1367" t="s">
        <v>53</v>
      </c>
      <c r="J1367" t="s">
        <v>54</v>
      </c>
      <c r="K1367" s="1">
        <v>45199</v>
      </c>
      <c r="L1367">
        <v>80</v>
      </c>
      <c r="O1367" t="s">
        <v>2562</v>
      </c>
      <c r="P1367" t="s">
        <v>2111</v>
      </c>
      <c r="Q1367" t="s">
        <v>56</v>
      </c>
      <c r="R1367" t="s">
        <v>2112</v>
      </c>
      <c r="S1367" t="s">
        <v>4112</v>
      </c>
      <c r="T1367" s="1">
        <v>45184</v>
      </c>
      <c r="U1367" t="s">
        <v>58</v>
      </c>
      <c r="V1367" t="s">
        <v>58</v>
      </c>
      <c r="W1367" t="s">
        <v>2562</v>
      </c>
      <c r="X1367">
        <v>2</v>
      </c>
      <c r="Y1367" s="1">
        <v>45196</v>
      </c>
      <c r="Z1367" t="s">
        <v>71</v>
      </c>
      <c r="AA1367" t="s">
        <v>72</v>
      </c>
      <c r="AB1367" t="s">
        <v>60</v>
      </c>
      <c r="AC1367">
        <v>20</v>
      </c>
      <c r="AD1367" t="s">
        <v>54</v>
      </c>
      <c r="AE1367" t="s">
        <v>54</v>
      </c>
      <c r="AF1367" t="s">
        <v>54</v>
      </c>
      <c r="AG1367" t="s">
        <v>54</v>
      </c>
      <c r="AH1367" t="s">
        <v>4113</v>
      </c>
      <c r="AI1367" t="s">
        <v>54</v>
      </c>
      <c r="AJ1367" t="s">
        <v>54</v>
      </c>
      <c r="AK1367" t="s">
        <v>54</v>
      </c>
      <c r="AL1367" s="2">
        <v>5969546.5899999999</v>
      </c>
      <c r="AM1367">
        <v>65</v>
      </c>
      <c r="AN1367">
        <v>1</v>
      </c>
      <c r="AO1367" t="s">
        <v>74</v>
      </c>
      <c r="AP1367" s="8">
        <v>5969546.5899999999</v>
      </c>
      <c r="AQ1367" t="s">
        <v>58</v>
      </c>
      <c r="AR1367">
        <v>65</v>
      </c>
      <c r="AS1367">
        <v>20</v>
      </c>
      <c r="AT1367" t="s">
        <v>58</v>
      </c>
      <c r="AU1367" t="s">
        <v>58</v>
      </c>
      <c r="AV1367" t="b">
        <v>0</v>
      </c>
    </row>
    <row r="1368" spans="1:48">
      <c r="A1368">
        <v>1367</v>
      </c>
      <c r="B1368" t="s">
        <v>1404</v>
      </c>
      <c r="C1368" t="s">
        <v>4114</v>
      </c>
      <c r="D1368" t="s">
        <v>2108</v>
      </c>
      <c r="E1368" t="s">
        <v>2109</v>
      </c>
      <c r="F1368" t="s">
        <v>66</v>
      </c>
      <c r="G1368" t="s">
        <v>52</v>
      </c>
      <c r="H1368" t="s">
        <v>53</v>
      </c>
      <c r="J1368" t="s">
        <v>54</v>
      </c>
      <c r="K1368" s="1">
        <v>45199</v>
      </c>
      <c r="L1368">
        <v>80</v>
      </c>
      <c r="O1368" t="s">
        <v>2562</v>
      </c>
      <c r="P1368" t="s">
        <v>2111</v>
      </c>
      <c r="Q1368" t="s">
        <v>56</v>
      </c>
      <c r="R1368" t="s">
        <v>2112</v>
      </c>
      <c r="S1368" t="s">
        <v>4115</v>
      </c>
      <c r="T1368" s="1">
        <v>45183</v>
      </c>
      <c r="U1368" t="s">
        <v>58</v>
      </c>
      <c r="V1368" t="s">
        <v>58</v>
      </c>
      <c r="W1368" t="s">
        <v>2562</v>
      </c>
      <c r="X1368">
        <v>2</v>
      </c>
      <c r="Y1368" s="1">
        <v>45196</v>
      </c>
      <c r="Z1368" t="s">
        <v>71</v>
      </c>
      <c r="AA1368" t="s">
        <v>72</v>
      </c>
      <c r="AB1368" t="s">
        <v>60</v>
      </c>
      <c r="AC1368">
        <v>20</v>
      </c>
      <c r="AD1368" t="s">
        <v>54</v>
      </c>
      <c r="AE1368" t="s">
        <v>54</v>
      </c>
      <c r="AF1368" t="s">
        <v>54</v>
      </c>
      <c r="AG1368" t="s">
        <v>54</v>
      </c>
      <c r="AH1368" t="s">
        <v>4116</v>
      </c>
      <c r="AI1368" t="s">
        <v>54</v>
      </c>
      <c r="AJ1368" t="s">
        <v>54</v>
      </c>
      <c r="AK1368" t="s">
        <v>54</v>
      </c>
      <c r="AL1368" s="2">
        <v>5768693.4199999999</v>
      </c>
      <c r="AM1368">
        <v>64</v>
      </c>
      <c r="AN1368">
        <v>1</v>
      </c>
      <c r="AO1368" t="s">
        <v>74</v>
      </c>
      <c r="AP1368" s="8">
        <v>5768693.4199999999</v>
      </c>
      <c r="AQ1368" t="s">
        <v>58</v>
      </c>
      <c r="AR1368">
        <v>64</v>
      </c>
      <c r="AS1368">
        <v>20</v>
      </c>
      <c r="AT1368" t="s">
        <v>58</v>
      </c>
      <c r="AU1368" t="s">
        <v>58</v>
      </c>
      <c r="AV1368" t="b">
        <v>0</v>
      </c>
    </row>
    <row r="1369" spans="1:48">
      <c r="A1369">
        <v>1368</v>
      </c>
      <c r="B1369" t="s">
        <v>1404</v>
      </c>
      <c r="C1369" t="s">
        <v>4117</v>
      </c>
      <c r="D1369" t="s">
        <v>2108</v>
      </c>
      <c r="E1369" t="s">
        <v>2109</v>
      </c>
      <c r="F1369" t="s">
        <v>66</v>
      </c>
      <c r="G1369" t="s">
        <v>52</v>
      </c>
      <c r="H1369" t="s">
        <v>53</v>
      </c>
      <c r="J1369" t="s">
        <v>54</v>
      </c>
      <c r="K1369" s="1">
        <v>45199</v>
      </c>
      <c r="L1369">
        <v>80</v>
      </c>
      <c r="O1369" t="s">
        <v>2562</v>
      </c>
      <c r="P1369" t="s">
        <v>2111</v>
      </c>
      <c r="Q1369" t="s">
        <v>56</v>
      </c>
      <c r="R1369" t="s">
        <v>2112</v>
      </c>
      <c r="S1369" t="s">
        <v>4118</v>
      </c>
      <c r="T1369" s="1">
        <v>45182</v>
      </c>
      <c r="U1369" t="s">
        <v>58</v>
      </c>
      <c r="V1369" t="s">
        <v>58</v>
      </c>
      <c r="W1369" t="s">
        <v>2562</v>
      </c>
      <c r="X1369">
        <v>2</v>
      </c>
      <c r="Y1369" s="1">
        <v>45196</v>
      </c>
      <c r="Z1369" t="s">
        <v>71</v>
      </c>
      <c r="AA1369" t="s">
        <v>72</v>
      </c>
      <c r="AB1369" t="s">
        <v>60</v>
      </c>
      <c r="AC1369">
        <v>20</v>
      </c>
      <c r="AD1369" t="s">
        <v>54</v>
      </c>
      <c r="AE1369" t="s">
        <v>54</v>
      </c>
      <c r="AF1369" t="s">
        <v>54</v>
      </c>
      <c r="AG1369" t="s">
        <v>54</v>
      </c>
      <c r="AH1369" t="s">
        <v>4119</v>
      </c>
      <c r="AI1369" t="s">
        <v>54</v>
      </c>
      <c r="AJ1369" t="s">
        <v>54</v>
      </c>
      <c r="AK1369" t="s">
        <v>54</v>
      </c>
      <c r="AL1369" s="2">
        <v>5870062.7800000003</v>
      </c>
      <c r="AM1369">
        <v>66</v>
      </c>
      <c r="AN1369">
        <v>1</v>
      </c>
      <c r="AO1369" t="s">
        <v>74</v>
      </c>
      <c r="AP1369" s="8">
        <v>5870062.7800000003</v>
      </c>
      <c r="AQ1369" t="s">
        <v>58</v>
      </c>
      <c r="AR1369">
        <v>66</v>
      </c>
      <c r="AS1369">
        <v>20</v>
      </c>
      <c r="AT1369" t="s">
        <v>58</v>
      </c>
      <c r="AU1369" t="s">
        <v>58</v>
      </c>
      <c r="AV1369" t="b">
        <v>0</v>
      </c>
    </row>
    <row r="1370" spans="1:48">
      <c r="A1370">
        <v>1369</v>
      </c>
      <c r="B1370" t="s">
        <v>1404</v>
      </c>
      <c r="C1370" t="s">
        <v>4120</v>
      </c>
      <c r="D1370" t="s">
        <v>2108</v>
      </c>
      <c r="E1370" t="s">
        <v>2109</v>
      </c>
      <c r="F1370" t="s">
        <v>66</v>
      </c>
      <c r="G1370" t="s">
        <v>52</v>
      </c>
      <c r="H1370" t="s">
        <v>53</v>
      </c>
      <c r="J1370" t="s">
        <v>54</v>
      </c>
      <c r="K1370" s="1">
        <v>45199</v>
      </c>
      <c r="L1370">
        <v>80</v>
      </c>
      <c r="O1370" t="s">
        <v>2562</v>
      </c>
      <c r="P1370" t="s">
        <v>2111</v>
      </c>
      <c r="Q1370" t="s">
        <v>56</v>
      </c>
      <c r="R1370" t="s">
        <v>2112</v>
      </c>
      <c r="S1370" t="s">
        <v>4121</v>
      </c>
      <c r="T1370" s="1">
        <v>45181</v>
      </c>
      <c r="U1370" t="s">
        <v>58</v>
      </c>
      <c r="V1370" t="s">
        <v>58</v>
      </c>
      <c r="W1370" t="s">
        <v>2562</v>
      </c>
      <c r="X1370">
        <v>2</v>
      </c>
      <c r="Y1370" s="1">
        <v>45196</v>
      </c>
      <c r="Z1370" t="s">
        <v>71</v>
      </c>
      <c r="AA1370" t="s">
        <v>72</v>
      </c>
      <c r="AB1370" t="s">
        <v>60</v>
      </c>
      <c r="AC1370">
        <v>20</v>
      </c>
      <c r="AD1370" t="s">
        <v>54</v>
      </c>
      <c r="AE1370" t="s">
        <v>54</v>
      </c>
      <c r="AF1370" t="s">
        <v>54</v>
      </c>
      <c r="AG1370" t="s">
        <v>54</v>
      </c>
      <c r="AH1370" t="s">
        <v>4122</v>
      </c>
      <c r="AI1370" t="s">
        <v>54</v>
      </c>
      <c r="AJ1370" t="s">
        <v>54</v>
      </c>
      <c r="AK1370" t="s">
        <v>54</v>
      </c>
      <c r="AL1370" s="2">
        <v>5673858.79</v>
      </c>
      <c r="AM1370">
        <v>63</v>
      </c>
      <c r="AN1370">
        <v>1</v>
      </c>
      <c r="AO1370" t="s">
        <v>74</v>
      </c>
      <c r="AP1370" s="8">
        <v>5673858.79</v>
      </c>
      <c r="AQ1370" t="s">
        <v>58</v>
      </c>
      <c r="AR1370">
        <v>63</v>
      </c>
      <c r="AS1370">
        <v>20</v>
      </c>
      <c r="AT1370" t="s">
        <v>58</v>
      </c>
      <c r="AU1370" t="s">
        <v>58</v>
      </c>
      <c r="AV1370" t="b">
        <v>0</v>
      </c>
    </row>
    <row r="1371" spans="1:48">
      <c r="A1371">
        <v>1370</v>
      </c>
      <c r="B1371" t="s">
        <v>1404</v>
      </c>
      <c r="C1371" t="s">
        <v>4123</v>
      </c>
      <c r="D1371" t="s">
        <v>2108</v>
      </c>
      <c r="E1371" t="s">
        <v>2109</v>
      </c>
      <c r="F1371" t="s">
        <v>66</v>
      </c>
      <c r="G1371" t="s">
        <v>52</v>
      </c>
      <c r="H1371" t="s">
        <v>53</v>
      </c>
      <c r="J1371" t="s">
        <v>54</v>
      </c>
      <c r="K1371" s="1">
        <v>45199</v>
      </c>
      <c r="L1371">
        <v>80</v>
      </c>
      <c r="O1371" t="s">
        <v>2562</v>
      </c>
      <c r="P1371" t="s">
        <v>2111</v>
      </c>
      <c r="Q1371" t="s">
        <v>56</v>
      </c>
      <c r="R1371" t="s">
        <v>2112</v>
      </c>
      <c r="S1371" t="s">
        <v>4124</v>
      </c>
      <c r="T1371" s="1">
        <v>45180</v>
      </c>
      <c r="U1371" t="s">
        <v>58</v>
      </c>
      <c r="V1371" t="s">
        <v>58</v>
      </c>
      <c r="W1371" t="s">
        <v>2562</v>
      </c>
      <c r="X1371">
        <v>2</v>
      </c>
      <c r="Y1371" s="1">
        <v>45196</v>
      </c>
      <c r="Z1371" t="s">
        <v>71</v>
      </c>
      <c r="AA1371" t="s">
        <v>72</v>
      </c>
      <c r="AB1371" t="s">
        <v>60</v>
      </c>
      <c r="AC1371">
        <v>20</v>
      </c>
      <c r="AD1371" t="s">
        <v>54</v>
      </c>
      <c r="AE1371" t="s">
        <v>54</v>
      </c>
      <c r="AF1371" t="s">
        <v>54</v>
      </c>
      <c r="AG1371" t="s">
        <v>54</v>
      </c>
      <c r="AH1371" t="s">
        <v>4125</v>
      </c>
      <c r="AI1371" t="s">
        <v>54</v>
      </c>
      <c r="AJ1371" t="s">
        <v>54</v>
      </c>
      <c r="AK1371" t="s">
        <v>54</v>
      </c>
      <c r="AL1371" s="2">
        <v>5434478.29</v>
      </c>
      <c r="AM1371">
        <v>60</v>
      </c>
      <c r="AN1371">
        <v>1</v>
      </c>
      <c r="AO1371" t="s">
        <v>74</v>
      </c>
      <c r="AP1371" s="8">
        <v>5434478.29</v>
      </c>
      <c r="AQ1371" t="s">
        <v>58</v>
      </c>
      <c r="AR1371">
        <v>60</v>
      </c>
      <c r="AS1371">
        <v>20</v>
      </c>
      <c r="AT1371" t="s">
        <v>58</v>
      </c>
      <c r="AU1371" t="s">
        <v>58</v>
      </c>
      <c r="AV1371" t="b">
        <v>0</v>
      </c>
    </row>
    <row r="1372" spans="1:48">
      <c r="A1372">
        <v>1371</v>
      </c>
      <c r="B1372" t="s">
        <v>1404</v>
      </c>
      <c r="C1372" t="s">
        <v>4126</v>
      </c>
      <c r="D1372" t="s">
        <v>2108</v>
      </c>
      <c r="E1372" t="s">
        <v>2109</v>
      </c>
      <c r="F1372" t="s">
        <v>66</v>
      </c>
      <c r="G1372" t="s">
        <v>52</v>
      </c>
      <c r="H1372" t="s">
        <v>53</v>
      </c>
      <c r="J1372" t="s">
        <v>54</v>
      </c>
      <c r="K1372" s="1">
        <v>45199</v>
      </c>
      <c r="L1372">
        <v>80</v>
      </c>
      <c r="O1372" t="s">
        <v>2562</v>
      </c>
      <c r="P1372" t="s">
        <v>2111</v>
      </c>
      <c r="Q1372" t="s">
        <v>56</v>
      </c>
      <c r="R1372" t="s">
        <v>2112</v>
      </c>
      <c r="S1372" t="s">
        <v>4127</v>
      </c>
      <c r="T1372" s="1">
        <v>45176</v>
      </c>
      <c r="U1372" t="s">
        <v>58</v>
      </c>
      <c r="V1372" t="s">
        <v>58</v>
      </c>
      <c r="W1372" t="s">
        <v>2562</v>
      </c>
      <c r="X1372">
        <v>2</v>
      </c>
      <c r="Y1372" s="1">
        <v>45196</v>
      </c>
      <c r="Z1372" t="s">
        <v>71</v>
      </c>
      <c r="AA1372" t="s">
        <v>72</v>
      </c>
      <c r="AB1372" t="s">
        <v>60</v>
      </c>
      <c r="AC1372">
        <v>20</v>
      </c>
      <c r="AD1372" t="s">
        <v>54</v>
      </c>
      <c r="AE1372" t="s">
        <v>54</v>
      </c>
      <c r="AF1372" t="s">
        <v>54</v>
      </c>
      <c r="AG1372" t="s">
        <v>54</v>
      </c>
      <c r="AH1372" t="s">
        <v>4128</v>
      </c>
      <c r="AI1372" t="s">
        <v>54</v>
      </c>
      <c r="AJ1372" t="s">
        <v>54</v>
      </c>
      <c r="AK1372" t="s">
        <v>54</v>
      </c>
      <c r="AL1372" s="2">
        <v>5716313.5899999999</v>
      </c>
      <c r="AM1372">
        <v>62</v>
      </c>
      <c r="AN1372">
        <v>1</v>
      </c>
      <c r="AO1372" t="s">
        <v>74</v>
      </c>
      <c r="AP1372" s="8">
        <v>5716313.5899999999</v>
      </c>
      <c r="AQ1372" t="s">
        <v>58</v>
      </c>
      <c r="AR1372">
        <v>62</v>
      </c>
      <c r="AS1372">
        <v>20</v>
      </c>
      <c r="AT1372" t="s">
        <v>58</v>
      </c>
      <c r="AU1372" t="s">
        <v>58</v>
      </c>
      <c r="AV1372" t="b">
        <v>0</v>
      </c>
    </row>
    <row r="1373" spans="1:48">
      <c r="A1373">
        <v>1372</v>
      </c>
      <c r="B1373" t="s">
        <v>1404</v>
      </c>
      <c r="C1373" t="s">
        <v>4129</v>
      </c>
      <c r="D1373" t="s">
        <v>2108</v>
      </c>
      <c r="E1373" t="s">
        <v>2109</v>
      </c>
      <c r="F1373" t="s">
        <v>66</v>
      </c>
      <c r="G1373" t="s">
        <v>52</v>
      </c>
      <c r="H1373" t="s">
        <v>53</v>
      </c>
      <c r="J1373" t="s">
        <v>54</v>
      </c>
      <c r="K1373" s="1">
        <v>45199</v>
      </c>
      <c r="L1373">
        <v>80</v>
      </c>
      <c r="O1373" t="s">
        <v>2562</v>
      </c>
      <c r="P1373" t="s">
        <v>2111</v>
      </c>
      <c r="Q1373" t="s">
        <v>56</v>
      </c>
      <c r="R1373" t="s">
        <v>2112</v>
      </c>
      <c r="S1373" t="s">
        <v>4130</v>
      </c>
      <c r="T1373" s="1">
        <v>45175</v>
      </c>
      <c r="U1373" t="s">
        <v>58</v>
      </c>
      <c r="V1373" t="s">
        <v>58</v>
      </c>
      <c r="W1373" t="s">
        <v>2562</v>
      </c>
      <c r="X1373">
        <v>2</v>
      </c>
      <c r="Y1373" s="1">
        <v>45196</v>
      </c>
      <c r="Z1373" t="s">
        <v>71</v>
      </c>
      <c r="AA1373" t="s">
        <v>72</v>
      </c>
      <c r="AB1373" t="s">
        <v>60</v>
      </c>
      <c r="AC1373">
        <v>20</v>
      </c>
      <c r="AD1373" t="s">
        <v>54</v>
      </c>
      <c r="AE1373" t="s">
        <v>54</v>
      </c>
      <c r="AF1373" t="s">
        <v>54</v>
      </c>
      <c r="AG1373" t="s">
        <v>54</v>
      </c>
      <c r="AH1373" t="s">
        <v>4131</v>
      </c>
      <c r="AI1373" t="s">
        <v>54</v>
      </c>
      <c r="AJ1373" t="s">
        <v>54</v>
      </c>
      <c r="AK1373" t="s">
        <v>54</v>
      </c>
      <c r="AL1373" s="2">
        <v>5710363.7300000004</v>
      </c>
      <c r="AM1373">
        <v>61</v>
      </c>
      <c r="AN1373">
        <v>1</v>
      </c>
      <c r="AO1373" t="s">
        <v>74</v>
      </c>
      <c r="AP1373" s="8">
        <v>5710363.7300000004</v>
      </c>
      <c r="AQ1373" t="s">
        <v>58</v>
      </c>
      <c r="AR1373">
        <v>61</v>
      </c>
      <c r="AS1373">
        <v>20</v>
      </c>
      <c r="AT1373" t="s">
        <v>58</v>
      </c>
      <c r="AU1373" t="s">
        <v>58</v>
      </c>
      <c r="AV1373" t="b">
        <v>0</v>
      </c>
    </row>
    <row r="1374" spans="1:48">
      <c r="A1374">
        <v>1373</v>
      </c>
      <c r="B1374" t="s">
        <v>1404</v>
      </c>
      <c r="C1374" t="s">
        <v>4132</v>
      </c>
      <c r="D1374" t="s">
        <v>2108</v>
      </c>
      <c r="E1374" t="s">
        <v>2109</v>
      </c>
      <c r="F1374" t="s">
        <v>66</v>
      </c>
      <c r="G1374" t="s">
        <v>52</v>
      </c>
      <c r="H1374" t="s">
        <v>53</v>
      </c>
      <c r="J1374" t="s">
        <v>54</v>
      </c>
      <c r="K1374" s="1">
        <v>45199</v>
      </c>
      <c r="L1374">
        <v>80</v>
      </c>
      <c r="O1374" t="s">
        <v>2562</v>
      </c>
      <c r="P1374" t="s">
        <v>2111</v>
      </c>
      <c r="Q1374" t="s">
        <v>56</v>
      </c>
      <c r="R1374" t="s">
        <v>2112</v>
      </c>
      <c r="S1374" t="s">
        <v>4133</v>
      </c>
      <c r="T1374" s="1">
        <v>45174</v>
      </c>
      <c r="U1374" t="s">
        <v>58</v>
      </c>
      <c r="V1374" t="s">
        <v>58</v>
      </c>
      <c r="W1374" t="s">
        <v>2562</v>
      </c>
      <c r="X1374">
        <v>2</v>
      </c>
      <c r="Y1374" s="1">
        <v>45196</v>
      </c>
      <c r="Z1374" t="s">
        <v>71</v>
      </c>
      <c r="AA1374" t="s">
        <v>72</v>
      </c>
      <c r="AB1374" t="s">
        <v>60</v>
      </c>
      <c r="AC1374">
        <v>20</v>
      </c>
      <c r="AD1374" t="s">
        <v>54</v>
      </c>
      <c r="AE1374" t="s">
        <v>54</v>
      </c>
      <c r="AF1374" t="s">
        <v>54</v>
      </c>
      <c r="AG1374" t="s">
        <v>54</v>
      </c>
      <c r="AH1374" t="s">
        <v>4134</v>
      </c>
      <c r="AI1374" t="s">
        <v>54</v>
      </c>
      <c r="AJ1374" t="s">
        <v>54</v>
      </c>
      <c r="AK1374" t="s">
        <v>54</v>
      </c>
      <c r="AL1374" s="2">
        <v>6697701.0999999996</v>
      </c>
      <c r="AM1374">
        <v>65</v>
      </c>
      <c r="AN1374">
        <v>1</v>
      </c>
      <c r="AO1374" t="s">
        <v>74</v>
      </c>
      <c r="AP1374" s="8">
        <v>6697701.0999999996</v>
      </c>
      <c r="AQ1374" t="s">
        <v>58</v>
      </c>
      <c r="AR1374">
        <v>65</v>
      </c>
      <c r="AS1374">
        <v>20</v>
      </c>
      <c r="AT1374" t="s">
        <v>58</v>
      </c>
      <c r="AU1374" t="s">
        <v>58</v>
      </c>
      <c r="AV1374" t="b">
        <v>0</v>
      </c>
    </row>
    <row r="1375" spans="1:48">
      <c r="A1375">
        <v>1374</v>
      </c>
      <c r="B1375" t="s">
        <v>1404</v>
      </c>
      <c r="C1375" t="s">
        <v>4135</v>
      </c>
      <c r="D1375" t="s">
        <v>2108</v>
      </c>
      <c r="E1375" t="s">
        <v>2109</v>
      </c>
      <c r="F1375" t="s">
        <v>66</v>
      </c>
      <c r="G1375" t="s">
        <v>52</v>
      </c>
      <c r="H1375" t="s">
        <v>53</v>
      </c>
      <c r="J1375" t="s">
        <v>54</v>
      </c>
      <c r="K1375" s="1">
        <v>45199</v>
      </c>
      <c r="L1375">
        <v>80</v>
      </c>
      <c r="O1375" t="s">
        <v>2562</v>
      </c>
      <c r="P1375" t="s">
        <v>2111</v>
      </c>
      <c r="Q1375" t="s">
        <v>56</v>
      </c>
      <c r="R1375" t="s">
        <v>2112</v>
      </c>
      <c r="S1375" t="s">
        <v>4136</v>
      </c>
      <c r="T1375" s="1">
        <v>45170</v>
      </c>
      <c r="U1375" t="s">
        <v>58</v>
      </c>
      <c r="V1375" t="s">
        <v>58</v>
      </c>
      <c r="W1375" t="s">
        <v>2562</v>
      </c>
      <c r="X1375">
        <v>2</v>
      </c>
      <c r="Y1375" s="1">
        <v>45196</v>
      </c>
      <c r="Z1375" t="s">
        <v>71</v>
      </c>
      <c r="AA1375" t="s">
        <v>72</v>
      </c>
      <c r="AB1375" t="s">
        <v>60</v>
      </c>
      <c r="AC1375">
        <v>20</v>
      </c>
      <c r="AD1375" t="s">
        <v>54</v>
      </c>
      <c r="AE1375" t="s">
        <v>54</v>
      </c>
      <c r="AF1375" t="s">
        <v>54</v>
      </c>
      <c r="AG1375" t="s">
        <v>54</v>
      </c>
      <c r="AH1375" t="s">
        <v>4137</v>
      </c>
      <c r="AI1375" t="s">
        <v>54</v>
      </c>
      <c r="AJ1375" t="s">
        <v>54</v>
      </c>
      <c r="AK1375" t="s">
        <v>54</v>
      </c>
      <c r="AL1375" s="2">
        <v>6459223.8899999997</v>
      </c>
      <c r="AM1375">
        <v>66</v>
      </c>
      <c r="AN1375">
        <v>1</v>
      </c>
      <c r="AO1375" t="s">
        <v>74</v>
      </c>
      <c r="AP1375" s="8">
        <v>6459223.8899999997</v>
      </c>
      <c r="AQ1375" t="s">
        <v>58</v>
      </c>
      <c r="AR1375">
        <v>66</v>
      </c>
      <c r="AS1375">
        <v>20</v>
      </c>
      <c r="AT1375" t="s">
        <v>58</v>
      </c>
      <c r="AU1375" t="s">
        <v>58</v>
      </c>
      <c r="AV1375" t="b">
        <v>0</v>
      </c>
    </row>
    <row r="1376" spans="1:48">
      <c r="A1376">
        <v>1375</v>
      </c>
      <c r="B1376" t="s">
        <v>1404</v>
      </c>
      <c r="C1376" t="s">
        <v>4138</v>
      </c>
      <c r="D1376" t="s">
        <v>2108</v>
      </c>
      <c r="E1376" t="s">
        <v>2109</v>
      </c>
      <c r="F1376" t="s">
        <v>66</v>
      </c>
      <c r="G1376" t="s">
        <v>52</v>
      </c>
      <c r="H1376" t="s">
        <v>53</v>
      </c>
      <c r="J1376" t="s">
        <v>54</v>
      </c>
      <c r="K1376" s="1">
        <v>45199</v>
      </c>
      <c r="L1376">
        <v>80</v>
      </c>
      <c r="O1376" t="s">
        <v>2562</v>
      </c>
      <c r="P1376" t="s">
        <v>2111</v>
      </c>
      <c r="Q1376" t="s">
        <v>56</v>
      </c>
      <c r="R1376" t="s">
        <v>2112</v>
      </c>
      <c r="S1376" t="s">
        <v>4139</v>
      </c>
      <c r="T1376" s="1">
        <v>45169</v>
      </c>
      <c r="U1376" t="s">
        <v>58</v>
      </c>
      <c r="V1376" t="s">
        <v>58</v>
      </c>
      <c r="W1376" t="s">
        <v>2562</v>
      </c>
      <c r="X1376">
        <v>2</v>
      </c>
      <c r="Y1376" s="1">
        <v>45196</v>
      </c>
      <c r="Z1376" t="s">
        <v>71</v>
      </c>
      <c r="AA1376" t="s">
        <v>72</v>
      </c>
      <c r="AB1376" t="s">
        <v>60</v>
      </c>
      <c r="AC1376">
        <v>20</v>
      </c>
      <c r="AD1376" t="s">
        <v>54</v>
      </c>
      <c r="AE1376" t="s">
        <v>54</v>
      </c>
      <c r="AF1376" t="s">
        <v>54</v>
      </c>
      <c r="AG1376" t="s">
        <v>54</v>
      </c>
      <c r="AH1376" t="s">
        <v>4140</v>
      </c>
      <c r="AI1376" t="s">
        <v>54</v>
      </c>
      <c r="AJ1376" t="s">
        <v>54</v>
      </c>
      <c r="AK1376" t="s">
        <v>54</v>
      </c>
      <c r="AL1376" s="2">
        <v>6482274.6600000001</v>
      </c>
      <c r="AM1376">
        <v>68</v>
      </c>
      <c r="AN1376">
        <v>1</v>
      </c>
      <c r="AO1376" t="s">
        <v>74</v>
      </c>
      <c r="AP1376" s="8">
        <v>6482274.6600000001</v>
      </c>
      <c r="AQ1376" t="s">
        <v>58</v>
      </c>
      <c r="AR1376">
        <v>68</v>
      </c>
      <c r="AS1376">
        <v>20</v>
      </c>
      <c r="AT1376" t="s">
        <v>58</v>
      </c>
      <c r="AU1376" t="s">
        <v>58</v>
      </c>
      <c r="AV1376" t="b">
        <v>0</v>
      </c>
    </row>
    <row r="1377" spans="1:48">
      <c r="A1377">
        <v>1376</v>
      </c>
      <c r="B1377" t="s">
        <v>1404</v>
      </c>
      <c r="C1377" t="s">
        <v>4141</v>
      </c>
      <c r="D1377" t="s">
        <v>2108</v>
      </c>
      <c r="E1377" t="s">
        <v>2109</v>
      </c>
      <c r="F1377" t="s">
        <v>66</v>
      </c>
      <c r="G1377" t="s">
        <v>52</v>
      </c>
      <c r="H1377" t="s">
        <v>53</v>
      </c>
      <c r="J1377" t="s">
        <v>54</v>
      </c>
      <c r="K1377" s="1">
        <v>45199</v>
      </c>
      <c r="L1377">
        <v>80</v>
      </c>
      <c r="O1377" t="s">
        <v>2562</v>
      </c>
      <c r="P1377" t="s">
        <v>2111</v>
      </c>
      <c r="Q1377" t="s">
        <v>56</v>
      </c>
      <c r="R1377" t="s">
        <v>2112</v>
      </c>
      <c r="S1377" t="s">
        <v>4142</v>
      </c>
      <c r="T1377" s="1">
        <v>45168</v>
      </c>
      <c r="U1377" t="s">
        <v>58</v>
      </c>
      <c r="V1377" t="s">
        <v>58</v>
      </c>
      <c r="W1377" t="s">
        <v>2562</v>
      </c>
      <c r="X1377">
        <v>2</v>
      </c>
      <c r="Y1377" s="1">
        <v>45196</v>
      </c>
      <c r="Z1377" t="s">
        <v>71</v>
      </c>
      <c r="AA1377" t="s">
        <v>72</v>
      </c>
      <c r="AB1377" t="s">
        <v>60</v>
      </c>
      <c r="AC1377">
        <v>20</v>
      </c>
      <c r="AD1377" t="s">
        <v>54</v>
      </c>
      <c r="AE1377" t="s">
        <v>54</v>
      </c>
      <c r="AF1377" t="s">
        <v>54</v>
      </c>
      <c r="AG1377" t="s">
        <v>54</v>
      </c>
      <c r="AH1377" t="s">
        <v>4143</v>
      </c>
      <c r="AI1377" t="s">
        <v>54</v>
      </c>
      <c r="AJ1377" t="s">
        <v>54</v>
      </c>
      <c r="AK1377" t="s">
        <v>54</v>
      </c>
      <c r="AL1377" s="2">
        <v>6328117.5300000003</v>
      </c>
      <c r="AM1377">
        <v>67</v>
      </c>
      <c r="AN1377">
        <v>1</v>
      </c>
      <c r="AO1377" t="s">
        <v>74</v>
      </c>
      <c r="AP1377" s="8">
        <v>6328117.5300000003</v>
      </c>
      <c r="AQ1377" t="s">
        <v>58</v>
      </c>
      <c r="AR1377">
        <v>67</v>
      </c>
      <c r="AS1377">
        <v>20</v>
      </c>
      <c r="AT1377" t="s">
        <v>58</v>
      </c>
      <c r="AU1377" t="s">
        <v>58</v>
      </c>
      <c r="AV1377" t="b">
        <v>0</v>
      </c>
    </row>
    <row r="1378" spans="1:48">
      <c r="A1378">
        <v>1377</v>
      </c>
      <c r="B1378" t="s">
        <v>1404</v>
      </c>
      <c r="C1378" t="s">
        <v>4144</v>
      </c>
      <c r="D1378" t="s">
        <v>2108</v>
      </c>
      <c r="E1378" t="s">
        <v>2109</v>
      </c>
      <c r="F1378" t="s">
        <v>66</v>
      </c>
      <c r="G1378" t="s">
        <v>52</v>
      </c>
      <c r="H1378" t="s">
        <v>53</v>
      </c>
      <c r="J1378" t="s">
        <v>54</v>
      </c>
      <c r="K1378" s="1">
        <v>45199</v>
      </c>
      <c r="L1378">
        <v>80</v>
      </c>
      <c r="O1378" t="s">
        <v>2562</v>
      </c>
      <c r="P1378" t="s">
        <v>2111</v>
      </c>
      <c r="Q1378" t="s">
        <v>56</v>
      </c>
      <c r="R1378" t="s">
        <v>2112</v>
      </c>
      <c r="S1378" t="s">
        <v>4145</v>
      </c>
      <c r="T1378" s="1">
        <v>45167</v>
      </c>
      <c r="U1378" t="s">
        <v>58</v>
      </c>
      <c r="V1378" t="s">
        <v>58</v>
      </c>
      <c r="W1378" t="s">
        <v>2562</v>
      </c>
      <c r="X1378">
        <v>2</v>
      </c>
      <c r="Y1378" s="1">
        <v>45196</v>
      </c>
      <c r="Z1378" t="s">
        <v>71</v>
      </c>
      <c r="AA1378" t="s">
        <v>72</v>
      </c>
      <c r="AB1378" t="s">
        <v>60</v>
      </c>
      <c r="AC1378">
        <v>20</v>
      </c>
      <c r="AD1378" t="s">
        <v>54</v>
      </c>
      <c r="AE1378" t="s">
        <v>54</v>
      </c>
      <c r="AF1378" t="s">
        <v>54</v>
      </c>
      <c r="AG1378" t="s">
        <v>54</v>
      </c>
      <c r="AH1378" t="s">
        <v>4146</v>
      </c>
      <c r="AI1378" t="s">
        <v>54</v>
      </c>
      <c r="AJ1378" t="s">
        <v>54</v>
      </c>
      <c r="AK1378" t="s">
        <v>54</v>
      </c>
      <c r="AL1378" s="2">
        <v>6112404.9800000004</v>
      </c>
      <c r="AM1378">
        <v>63</v>
      </c>
      <c r="AN1378">
        <v>1</v>
      </c>
      <c r="AO1378" t="s">
        <v>74</v>
      </c>
      <c r="AP1378" s="8">
        <v>6112404.9800000004</v>
      </c>
      <c r="AQ1378" t="s">
        <v>58</v>
      </c>
      <c r="AR1378">
        <v>63</v>
      </c>
      <c r="AS1378">
        <v>20</v>
      </c>
      <c r="AT1378" t="s">
        <v>58</v>
      </c>
      <c r="AU1378" t="s">
        <v>58</v>
      </c>
      <c r="AV1378" t="b">
        <v>0</v>
      </c>
    </row>
    <row r="1379" spans="1:48">
      <c r="A1379">
        <v>1378</v>
      </c>
      <c r="B1379" t="s">
        <v>1404</v>
      </c>
      <c r="C1379" t="s">
        <v>4147</v>
      </c>
      <c r="D1379" t="s">
        <v>2108</v>
      </c>
      <c r="E1379" t="s">
        <v>2109</v>
      </c>
      <c r="F1379" t="s">
        <v>66</v>
      </c>
      <c r="G1379" t="s">
        <v>52</v>
      </c>
      <c r="H1379" t="s">
        <v>53</v>
      </c>
      <c r="J1379" t="s">
        <v>54</v>
      </c>
      <c r="K1379" s="1">
        <v>45199</v>
      </c>
      <c r="L1379">
        <v>80</v>
      </c>
      <c r="O1379" t="s">
        <v>2562</v>
      </c>
      <c r="P1379" t="s">
        <v>2111</v>
      </c>
      <c r="Q1379" t="s">
        <v>56</v>
      </c>
      <c r="R1379" t="s">
        <v>2112</v>
      </c>
      <c r="S1379" t="s">
        <v>4148</v>
      </c>
      <c r="T1379" s="1">
        <v>45196</v>
      </c>
      <c r="U1379" t="s">
        <v>58</v>
      </c>
      <c r="V1379" t="s">
        <v>58</v>
      </c>
      <c r="W1379" t="s">
        <v>2562</v>
      </c>
      <c r="X1379">
        <v>2</v>
      </c>
      <c r="Y1379" s="1">
        <v>45196</v>
      </c>
      <c r="Z1379" t="s">
        <v>71</v>
      </c>
      <c r="AA1379" t="s">
        <v>72</v>
      </c>
      <c r="AB1379" t="s">
        <v>60</v>
      </c>
      <c r="AC1379">
        <v>20</v>
      </c>
      <c r="AD1379" t="s">
        <v>54</v>
      </c>
      <c r="AE1379" t="s">
        <v>54</v>
      </c>
      <c r="AF1379" t="s">
        <v>54</v>
      </c>
      <c r="AG1379" t="s">
        <v>54</v>
      </c>
      <c r="AH1379" t="s">
        <v>4149</v>
      </c>
      <c r="AI1379" t="s">
        <v>54</v>
      </c>
      <c r="AJ1379" t="s">
        <v>54</v>
      </c>
      <c r="AK1379" t="s">
        <v>54</v>
      </c>
      <c r="AL1379" s="2">
        <v>6908557.5700000003</v>
      </c>
      <c r="AM1379">
        <v>72</v>
      </c>
      <c r="AN1379">
        <v>1</v>
      </c>
      <c r="AO1379" t="s">
        <v>74</v>
      </c>
      <c r="AP1379" s="8">
        <v>6908557.5700000003</v>
      </c>
      <c r="AQ1379" t="s">
        <v>58</v>
      </c>
      <c r="AR1379">
        <v>72</v>
      </c>
      <c r="AS1379">
        <v>20</v>
      </c>
      <c r="AT1379" t="s">
        <v>58</v>
      </c>
      <c r="AU1379" t="s">
        <v>58</v>
      </c>
      <c r="AV1379" t="b">
        <v>0</v>
      </c>
    </row>
    <row r="1380" spans="1:48">
      <c r="A1380">
        <v>1379</v>
      </c>
      <c r="B1380" t="s">
        <v>1404</v>
      </c>
      <c r="C1380" t="s">
        <v>4150</v>
      </c>
      <c r="D1380" t="s">
        <v>2108</v>
      </c>
      <c r="E1380" t="s">
        <v>2109</v>
      </c>
      <c r="F1380" t="s">
        <v>66</v>
      </c>
      <c r="G1380" t="s">
        <v>52</v>
      </c>
      <c r="H1380" t="s">
        <v>53</v>
      </c>
      <c r="J1380" t="s">
        <v>54</v>
      </c>
      <c r="K1380" s="1">
        <v>45199</v>
      </c>
      <c r="L1380">
        <v>80</v>
      </c>
      <c r="O1380" t="s">
        <v>2562</v>
      </c>
      <c r="P1380" t="s">
        <v>2111</v>
      </c>
      <c r="Q1380" t="s">
        <v>56</v>
      </c>
      <c r="R1380" t="s">
        <v>2112</v>
      </c>
      <c r="S1380" t="s">
        <v>4151</v>
      </c>
      <c r="T1380" s="1">
        <v>45195</v>
      </c>
      <c r="U1380" t="s">
        <v>58</v>
      </c>
      <c r="V1380" t="s">
        <v>58</v>
      </c>
      <c r="W1380" t="s">
        <v>2562</v>
      </c>
      <c r="X1380">
        <v>2</v>
      </c>
      <c r="Y1380" s="1">
        <v>45196</v>
      </c>
      <c r="Z1380" t="s">
        <v>71</v>
      </c>
      <c r="AA1380" t="s">
        <v>72</v>
      </c>
      <c r="AB1380" t="s">
        <v>60</v>
      </c>
      <c r="AC1380">
        <v>20</v>
      </c>
      <c r="AD1380" t="s">
        <v>54</v>
      </c>
      <c r="AE1380" t="s">
        <v>54</v>
      </c>
      <c r="AF1380" t="s">
        <v>54</v>
      </c>
      <c r="AG1380" t="s">
        <v>54</v>
      </c>
      <c r="AH1380" t="s">
        <v>4152</v>
      </c>
      <c r="AI1380" t="s">
        <v>54</v>
      </c>
      <c r="AJ1380" t="s">
        <v>54</v>
      </c>
      <c r="AK1380" t="s">
        <v>54</v>
      </c>
      <c r="AL1380" s="2">
        <v>6554933.5599999996</v>
      </c>
      <c r="AM1380">
        <v>68</v>
      </c>
      <c r="AN1380">
        <v>1</v>
      </c>
      <c r="AO1380" t="s">
        <v>74</v>
      </c>
      <c r="AP1380" s="8">
        <v>6554933.5599999996</v>
      </c>
      <c r="AQ1380" t="s">
        <v>58</v>
      </c>
      <c r="AR1380">
        <v>68</v>
      </c>
      <c r="AS1380">
        <v>20</v>
      </c>
      <c r="AT1380" t="s">
        <v>58</v>
      </c>
      <c r="AU1380" t="s">
        <v>58</v>
      </c>
      <c r="AV1380" t="b">
        <v>0</v>
      </c>
    </row>
    <row r="1381" spans="1:48">
      <c r="A1381">
        <v>1380</v>
      </c>
      <c r="B1381" t="s">
        <v>1404</v>
      </c>
      <c r="C1381" t="s">
        <v>4153</v>
      </c>
      <c r="D1381" t="s">
        <v>2108</v>
      </c>
      <c r="E1381" t="s">
        <v>2109</v>
      </c>
      <c r="F1381" t="s">
        <v>66</v>
      </c>
      <c r="G1381" t="s">
        <v>52</v>
      </c>
      <c r="H1381" t="s">
        <v>53</v>
      </c>
      <c r="J1381" t="s">
        <v>54</v>
      </c>
      <c r="K1381" s="1">
        <v>45199</v>
      </c>
      <c r="L1381">
        <v>80</v>
      </c>
      <c r="O1381" t="s">
        <v>2562</v>
      </c>
      <c r="P1381" t="s">
        <v>2111</v>
      </c>
      <c r="Q1381" t="s">
        <v>56</v>
      </c>
      <c r="R1381" t="s">
        <v>2112</v>
      </c>
      <c r="S1381" t="s">
        <v>4154</v>
      </c>
      <c r="T1381" s="1">
        <v>45194</v>
      </c>
      <c r="U1381" t="s">
        <v>58</v>
      </c>
      <c r="V1381" t="s">
        <v>58</v>
      </c>
      <c r="W1381" t="s">
        <v>2562</v>
      </c>
      <c r="X1381">
        <v>2</v>
      </c>
      <c r="Y1381" s="1">
        <v>45196</v>
      </c>
      <c r="Z1381" t="s">
        <v>71</v>
      </c>
      <c r="AA1381" t="s">
        <v>72</v>
      </c>
      <c r="AB1381" t="s">
        <v>60</v>
      </c>
      <c r="AC1381">
        <v>20</v>
      </c>
      <c r="AD1381" t="s">
        <v>54</v>
      </c>
      <c r="AE1381" t="s">
        <v>54</v>
      </c>
      <c r="AF1381" t="s">
        <v>54</v>
      </c>
      <c r="AG1381" t="s">
        <v>54</v>
      </c>
      <c r="AH1381" t="s">
        <v>4155</v>
      </c>
      <c r="AI1381" t="s">
        <v>54</v>
      </c>
      <c r="AJ1381" t="s">
        <v>54</v>
      </c>
      <c r="AK1381" t="s">
        <v>54</v>
      </c>
      <c r="AL1381" s="2">
        <v>6332975.21</v>
      </c>
      <c r="AM1381">
        <v>66</v>
      </c>
      <c r="AN1381">
        <v>1</v>
      </c>
      <c r="AO1381" t="s">
        <v>74</v>
      </c>
      <c r="AP1381" s="8">
        <v>6332975.21</v>
      </c>
      <c r="AQ1381" t="s">
        <v>58</v>
      </c>
      <c r="AR1381">
        <v>66</v>
      </c>
      <c r="AS1381">
        <v>20</v>
      </c>
      <c r="AT1381" t="s">
        <v>58</v>
      </c>
      <c r="AU1381" t="s">
        <v>58</v>
      </c>
      <c r="AV1381" t="b">
        <v>0</v>
      </c>
    </row>
    <row r="1382" spans="1:48">
      <c r="A1382">
        <v>1381</v>
      </c>
      <c r="B1382" t="s">
        <v>1872</v>
      </c>
      <c r="C1382" t="s">
        <v>4156</v>
      </c>
      <c r="D1382" t="s">
        <v>2108</v>
      </c>
      <c r="E1382" t="s">
        <v>2109</v>
      </c>
      <c r="F1382" t="s">
        <v>66</v>
      </c>
      <c r="G1382" t="s">
        <v>52</v>
      </c>
      <c r="H1382" t="s">
        <v>53</v>
      </c>
      <c r="J1382" t="s">
        <v>54</v>
      </c>
      <c r="K1382" s="1">
        <v>45199</v>
      </c>
      <c r="L1382">
        <v>80</v>
      </c>
      <c r="O1382" t="s">
        <v>2894</v>
      </c>
      <c r="P1382" t="s">
        <v>2111</v>
      </c>
      <c r="Q1382" t="s">
        <v>56</v>
      </c>
      <c r="R1382" t="s">
        <v>2112</v>
      </c>
      <c r="S1382" t="s">
        <v>4157</v>
      </c>
      <c r="T1382" s="1">
        <v>45196</v>
      </c>
      <c r="U1382" t="s">
        <v>58</v>
      </c>
      <c r="V1382" t="s">
        <v>58</v>
      </c>
      <c r="W1382" t="s">
        <v>2894</v>
      </c>
      <c r="X1382">
        <v>2</v>
      </c>
      <c r="Y1382" s="1">
        <v>45196</v>
      </c>
      <c r="Z1382" t="s">
        <v>71</v>
      </c>
      <c r="AA1382" t="s">
        <v>72</v>
      </c>
      <c r="AB1382" t="s">
        <v>60</v>
      </c>
      <c r="AC1382">
        <v>21</v>
      </c>
      <c r="AD1382" t="s">
        <v>54</v>
      </c>
      <c r="AE1382" t="s">
        <v>54</v>
      </c>
      <c r="AF1382" t="s">
        <v>54</v>
      </c>
      <c r="AG1382" t="s">
        <v>54</v>
      </c>
      <c r="AH1382" t="s">
        <v>4158</v>
      </c>
      <c r="AI1382" t="s">
        <v>54</v>
      </c>
      <c r="AJ1382" t="s">
        <v>54</v>
      </c>
      <c r="AK1382" t="s">
        <v>54</v>
      </c>
      <c r="AL1382" s="2">
        <v>11078434.199999999</v>
      </c>
      <c r="AM1382">
        <v>413</v>
      </c>
      <c r="AN1382">
        <v>1</v>
      </c>
      <c r="AO1382" t="s">
        <v>74</v>
      </c>
      <c r="AP1382" s="8">
        <v>11078434.199999999</v>
      </c>
      <c r="AQ1382" t="s">
        <v>58</v>
      </c>
      <c r="AR1382">
        <v>413</v>
      </c>
      <c r="AS1382">
        <v>21</v>
      </c>
      <c r="AT1382" t="s">
        <v>58</v>
      </c>
      <c r="AU1382" t="s">
        <v>58</v>
      </c>
      <c r="AV1382" t="b">
        <v>0</v>
      </c>
    </row>
    <row r="1383" spans="1:48">
      <c r="A1383">
        <v>1382</v>
      </c>
      <c r="B1383" t="s">
        <v>1872</v>
      </c>
      <c r="C1383" t="s">
        <v>4159</v>
      </c>
      <c r="D1383" t="s">
        <v>2108</v>
      </c>
      <c r="E1383" t="s">
        <v>2109</v>
      </c>
      <c r="F1383" t="s">
        <v>66</v>
      </c>
      <c r="G1383" t="s">
        <v>52</v>
      </c>
      <c r="H1383" t="s">
        <v>53</v>
      </c>
      <c r="J1383" t="s">
        <v>54</v>
      </c>
      <c r="K1383" s="1">
        <v>45199</v>
      </c>
      <c r="L1383">
        <v>80</v>
      </c>
      <c r="O1383" t="s">
        <v>2894</v>
      </c>
      <c r="P1383" t="s">
        <v>2111</v>
      </c>
      <c r="Q1383" t="s">
        <v>56</v>
      </c>
      <c r="R1383" t="s">
        <v>2112</v>
      </c>
      <c r="S1383" t="s">
        <v>4160</v>
      </c>
      <c r="T1383" s="1">
        <v>45183</v>
      </c>
      <c r="U1383" t="s">
        <v>58</v>
      </c>
      <c r="V1383" t="s">
        <v>58</v>
      </c>
      <c r="W1383" t="s">
        <v>2894</v>
      </c>
      <c r="X1383">
        <v>2</v>
      </c>
      <c r="Y1383" s="1">
        <v>45196</v>
      </c>
      <c r="Z1383" t="s">
        <v>71</v>
      </c>
      <c r="AA1383" t="s">
        <v>72</v>
      </c>
      <c r="AB1383" t="s">
        <v>60</v>
      </c>
      <c r="AC1383">
        <v>21</v>
      </c>
      <c r="AD1383" t="s">
        <v>54</v>
      </c>
      <c r="AE1383" t="s">
        <v>54</v>
      </c>
      <c r="AF1383" t="s">
        <v>54</v>
      </c>
      <c r="AG1383" t="s">
        <v>54</v>
      </c>
      <c r="AH1383" t="s">
        <v>4161</v>
      </c>
      <c r="AI1383" t="s">
        <v>54</v>
      </c>
      <c r="AJ1383" t="s">
        <v>54</v>
      </c>
      <c r="AK1383" t="s">
        <v>54</v>
      </c>
      <c r="AL1383" s="2">
        <v>11365971.25</v>
      </c>
      <c r="AM1383">
        <v>410</v>
      </c>
      <c r="AN1383">
        <v>1</v>
      </c>
      <c r="AO1383" t="s">
        <v>74</v>
      </c>
      <c r="AP1383" s="8">
        <v>11365971.25</v>
      </c>
      <c r="AQ1383" t="s">
        <v>58</v>
      </c>
      <c r="AR1383">
        <v>410</v>
      </c>
      <c r="AS1383">
        <v>21</v>
      </c>
      <c r="AT1383" t="s">
        <v>58</v>
      </c>
      <c r="AU1383" t="s">
        <v>58</v>
      </c>
      <c r="AV1383" t="b">
        <v>0</v>
      </c>
    </row>
    <row r="1384" spans="1:48">
      <c r="A1384">
        <v>1383</v>
      </c>
      <c r="B1384" t="s">
        <v>1872</v>
      </c>
      <c r="C1384" t="s">
        <v>4162</v>
      </c>
      <c r="D1384" t="s">
        <v>2108</v>
      </c>
      <c r="E1384" t="s">
        <v>2109</v>
      </c>
      <c r="F1384" t="s">
        <v>66</v>
      </c>
      <c r="G1384" t="s">
        <v>52</v>
      </c>
      <c r="H1384" t="s">
        <v>53</v>
      </c>
      <c r="J1384" t="s">
        <v>54</v>
      </c>
      <c r="K1384" s="1">
        <v>45199</v>
      </c>
      <c r="L1384">
        <v>80</v>
      </c>
      <c r="O1384" t="s">
        <v>2894</v>
      </c>
      <c r="P1384" t="s">
        <v>2111</v>
      </c>
      <c r="Q1384" t="s">
        <v>56</v>
      </c>
      <c r="R1384" t="s">
        <v>2112</v>
      </c>
      <c r="S1384" t="s">
        <v>4163</v>
      </c>
      <c r="T1384" s="1">
        <v>45182</v>
      </c>
      <c r="U1384" t="s">
        <v>58</v>
      </c>
      <c r="V1384" t="s">
        <v>58</v>
      </c>
      <c r="W1384" t="s">
        <v>2894</v>
      </c>
      <c r="X1384">
        <v>2</v>
      </c>
      <c r="Y1384" s="1">
        <v>45196</v>
      </c>
      <c r="Z1384" t="s">
        <v>71</v>
      </c>
      <c r="AA1384" t="s">
        <v>72</v>
      </c>
      <c r="AB1384" t="s">
        <v>60</v>
      </c>
      <c r="AC1384">
        <v>21</v>
      </c>
      <c r="AD1384" t="s">
        <v>54</v>
      </c>
      <c r="AE1384" t="s">
        <v>54</v>
      </c>
      <c r="AF1384" t="s">
        <v>54</v>
      </c>
      <c r="AG1384" t="s">
        <v>54</v>
      </c>
      <c r="AH1384" t="s">
        <v>4164</v>
      </c>
      <c r="AI1384" t="s">
        <v>54</v>
      </c>
      <c r="AJ1384" t="s">
        <v>54</v>
      </c>
      <c r="AK1384" t="s">
        <v>54</v>
      </c>
      <c r="AL1384" s="2">
        <v>11825584.210000001</v>
      </c>
      <c r="AM1384">
        <v>411</v>
      </c>
      <c r="AN1384">
        <v>1</v>
      </c>
      <c r="AO1384" t="s">
        <v>74</v>
      </c>
      <c r="AP1384" s="8">
        <v>11825584.210000001</v>
      </c>
      <c r="AQ1384" t="s">
        <v>58</v>
      </c>
      <c r="AR1384">
        <v>411</v>
      </c>
      <c r="AS1384">
        <v>21</v>
      </c>
      <c r="AT1384" t="s">
        <v>58</v>
      </c>
      <c r="AU1384" t="s">
        <v>58</v>
      </c>
      <c r="AV1384" t="b">
        <v>0</v>
      </c>
    </row>
    <row r="1385" spans="1:48">
      <c r="A1385">
        <v>1384</v>
      </c>
      <c r="B1385" t="s">
        <v>1872</v>
      </c>
      <c r="C1385" t="s">
        <v>4165</v>
      </c>
      <c r="D1385" t="s">
        <v>2108</v>
      </c>
      <c r="E1385" t="s">
        <v>2109</v>
      </c>
      <c r="F1385" t="s">
        <v>66</v>
      </c>
      <c r="G1385" t="s">
        <v>52</v>
      </c>
      <c r="H1385" t="s">
        <v>53</v>
      </c>
      <c r="J1385" t="s">
        <v>54</v>
      </c>
      <c r="K1385" s="1">
        <v>45199</v>
      </c>
      <c r="L1385">
        <v>80</v>
      </c>
      <c r="O1385" t="s">
        <v>2894</v>
      </c>
      <c r="P1385" t="s">
        <v>2111</v>
      </c>
      <c r="Q1385" t="s">
        <v>56</v>
      </c>
      <c r="R1385" t="s">
        <v>2112</v>
      </c>
      <c r="S1385" t="s">
        <v>4166</v>
      </c>
      <c r="T1385" s="1">
        <v>45181</v>
      </c>
      <c r="U1385" t="s">
        <v>58</v>
      </c>
      <c r="V1385" t="s">
        <v>58</v>
      </c>
      <c r="W1385" t="s">
        <v>2894</v>
      </c>
      <c r="X1385">
        <v>2</v>
      </c>
      <c r="Y1385" s="1">
        <v>45196</v>
      </c>
      <c r="Z1385" t="s">
        <v>71</v>
      </c>
      <c r="AA1385" t="s">
        <v>72</v>
      </c>
      <c r="AB1385" t="s">
        <v>60</v>
      </c>
      <c r="AC1385">
        <v>21</v>
      </c>
      <c r="AD1385" t="s">
        <v>54</v>
      </c>
      <c r="AE1385" t="s">
        <v>54</v>
      </c>
      <c r="AF1385" t="s">
        <v>54</v>
      </c>
      <c r="AG1385" t="s">
        <v>54</v>
      </c>
      <c r="AH1385" t="s">
        <v>4167</v>
      </c>
      <c r="AI1385" t="s">
        <v>54</v>
      </c>
      <c r="AJ1385" t="s">
        <v>54</v>
      </c>
      <c r="AK1385" t="s">
        <v>54</v>
      </c>
      <c r="AL1385" s="2">
        <v>11747086.91</v>
      </c>
      <c r="AM1385">
        <v>400</v>
      </c>
      <c r="AN1385">
        <v>1</v>
      </c>
      <c r="AO1385" t="s">
        <v>74</v>
      </c>
      <c r="AP1385" s="8">
        <v>11747086.91</v>
      </c>
      <c r="AQ1385" t="s">
        <v>58</v>
      </c>
      <c r="AR1385">
        <v>400</v>
      </c>
      <c r="AS1385">
        <v>21</v>
      </c>
      <c r="AT1385" t="s">
        <v>58</v>
      </c>
      <c r="AU1385" t="s">
        <v>58</v>
      </c>
      <c r="AV1385" t="b">
        <v>0</v>
      </c>
    </row>
    <row r="1386" spans="1:48">
      <c r="A1386">
        <v>1385</v>
      </c>
      <c r="B1386" t="s">
        <v>1872</v>
      </c>
      <c r="C1386" t="s">
        <v>4168</v>
      </c>
      <c r="D1386" t="s">
        <v>2108</v>
      </c>
      <c r="E1386" t="s">
        <v>2109</v>
      </c>
      <c r="F1386" t="s">
        <v>66</v>
      </c>
      <c r="G1386" t="s">
        <v>52</v>
      </c>
      <c r="H1386" t="s">
        <v>53</v>
      </c>
      <c r="J1386" t="s">
        <v>54</v>
      </c>
      <c r="K1386" s="1">
        <v>45199</v>
      </c>
      <c r="L1386">
        <v>80</v>
      </c>
      <c r="O1386" t="s">
        <v>2894</v>
      </c>
      <c r="P1386" t="s">
        <v>2111</v>
      </c>
      <c r="Q1386" t="s">
        <v>56</v>
      </c>
      <c r="R1386" t="s">
        <v>2112</v>
      </c>
      <c r="S1386" t="s">
        <v>4169</v>
      </c>
      <c r="T1386" s="1">
        <v>45180</v>
      </c>
      <c r="U1386" t="s">
        <v>58</v>
      </c>
      <c r="V1386" t="s">
        <v>58</v>
      </c>
      <c r="W1386" t="s">
        <v>2894</v>
      </c>
      <c r="X1386">
        <v>2</v>
      </c>
      <c r="Y1386" s="1">
        <v>45196</v>
      </c>
      <c r="Z1386" t="s">
        <v>71</v>
      </c>
      <c r="AA1386" t="s">
        <v>72</v>
      </c>
      <c r="AB1386" t="s">
        <v>60</v>
      </c>
      <c r="AC1386">
        <v>21</v>
      </c>
      <c r="AD1386" t="s">
        <v>54</v>
      </c>
      <c r="AE1386" t="s">
        <v>54</v>
      </c>
      <c r="AF1386" t="s">
        <v>54</v>
      </c>
      <c r="AG1386" t="s">
        <v>54</v>
      </c>
      <c r="AH1386" t="s">
        <v>4170</v>
      </c>
      <c r="AI1386" t="s">
        <v>54</v>
      </c>
      <c r="AJ1386" t="s">
        <v>54</v>
      </c>
      <c r="AK1386" t="s">
        <v>54</v>
      </c>
      <c r="AL1386" s="2">
        <v>11000517.84</v>
      </c>
      <c r="AM1386">
        <v>379</v>
      </c>
      <c r="AN1386">
        <v>1</v>
      </c>
      <c r="AO1386" t="s">
        <v>74</v>
      </c>
      <c r="AP1386" s="8">
        <v>11000517.84</v>
      </c>
      <c r="AQ1386" t="s">
        <v>58</v>
      </c>
      <c r="AR1386">
        <v>379</v>
      </c>
      <c r="AS1386">
        <v>21</v>
      </c>
      <c r="AT1386" t="s">
        <v>58</v>
      </c>
      <c r="AU1386" t="s">
        <v>58</v>
      </c>
      <c r="AV1386" t="b">
        <v>0</v>
      </c>
    </row>
    <row r="1387" spans="1:48">
      <c r="A1387">
        <v>1386</v>
      </c>
      <c r="B1387" t="s">
        <v>1872</v>
      </c>
      <c r="C1387" t="s">
        <v>4171</v>
      </c>
      <c r="D1387" t="s">
        <v>2108</v>
      </c>
      <c r="E1387" t="s">
        <v>2109</v>
      </c>
      <c r="F1387" t="s">
        <v>66</v>
      </c>
      <c r="G1387" t="s">
        <v>52</v>
      </c>
      <c r="H1387" t="s">
        <v>53</v>
      </c>
      <c r="J1387" t="s">
        <v>54</v>
      </c>
      <c r="K1387" s="1">
        <v>45199</v>
      </c>
      <c r="L1387">
        <v>80</v>
      </c>
      <c r="O1387" t="s">
        <v>2894</v>
      </c>
      <c r="P1387" t="s">
        <v>2111</v>
      </c>
      <c r="Q1387" t="s">
        <v>56</v>
      </c>
      <c r="R1387" t="s">
        <v>2112</v>
      </c>
      <c r="S1387" t="s">
        <v>4172</v>
      </c>
      <c r="T1387" s="1">
        <v>45177</v>
      </c>
      <c r="U1387" t="s">
        <v>58</v>
      </c>
      <c r="V1387" t="s">
        <v>58</v>
      </c>
      <c r="W1387" t="s">
        <v>2894</v>
      </c>
      <c r="X1387">
        <v>2</v>
      </c>
      <c r="Y1387" s="1">
        <v>45196</v>
      </c>
      <c r="Z1387" t="s">
        <v>71</v>
      </c>
      <c r="AA1387" t="s">
        <v>72</v>
      </c>
      <c r="AB1387" t="s">
        <v>60</v>
      </c>
      <c r="AC1387">
        <v>21</v>
      </c>
      <c r="AD1387" t="s">
        <v>54</v>
      </c>
      <c r="AE1387" t="s">
        <v>54</v>
      </c>
      <c r="AF1387" t="s">
        <v>54</v>
      </c>
      <c r="AG1387" t="s">
        <v>54</v>
      </c>
      <c r="AH1387" t="s">
        <v>4173</v>
      </c>
      <c r="AI1387" t="s">
        <v>54</v>
      </c>
      <c r="AJ1387" t="s">
        <v>54</v>
      </c>
      <c r="AK1387" t="s">
        <v>54</v>
      </c>
      <c r="AL1387" s="2">
        <v>11394758.789999999</v>
      </c>
      <c r="AM1387">
        <v>387</v>
      </c>
      <c r="AN1387">
        <v>1</v>
      </c>
      <c r="AO1387" t="s">
        <v>74</v>
      </c>
      <c r="AP1387" s="8">
        <v>11394758.789999999</v>
      </c>
      <c r="AQ1387" t="s">
        <v>58</v>
      </c>
      <c r="AR1387">
        <v>387</v>
      </c>
      <c r="AS1387">
        <v>21</v>
      </c>
      <c r="AT1387" t="s">
        <v>58</v>
      </c>
      <c r="AU1387" t="s">
        <v>58</v>
      </c>
      <c r="AV1387" t="b">
        <v>0</v>
      </c>
    </row>
    <row r="1388" spans="1:48">
      <c r="A1388">
        <v>1387</v>
      </c>
      <c r="B1388" t="s">
        <v>1872</v>
      </c>
      <c r="C1388" t="s">
        <v>4174</v>
      </c>
      <c r="D1388" t="s">
        <v>2108</v>
      </c>
      <c r="E1388" t="s">
        <v>2109</v>
      </c>
      <c r="F1388" t="s">
        <v>66</v>
      </c>
      <c r="G1388" t="s">
        <v>52</v>
      </c>
      <c r="H1388" t="s">
        <v>53</v>
      </c>
      <c r="J1388" t="s">
        <v>54</v>
      </c>
      <c r="K1388" s="1">
        <v>45199</v>
      </c>
      <c r="L1388">
        <v>80</v>
      </c>
      <c r="O1388" t="s">
        <v>2894</v>
      </c>
      <c r="P1388" t="s">
        <v>2111</v>
      </c>
      <c r="Q1388" t="s">
        <v>56</v>
      </c>
      <c r="R1388" t="s">
        <v>2112</v>
      </c>
      <c r="S1388" t="s">
        <v>4175</v>
      </c>
      <c r="T1388" s="1">
        <v>45176</v>
      </c>
      <c r="U1388" t="s">
        <v>58</v>
      </c>
      <c r="V1388" t="s">
        <v>58</v>
      </c>
      <c r="W1388" t="s">
        <v>2894</v>
      </c>
      <c r="X1388">
        <v>2</v>
      </c>
      <c r="Y1388" s="1">
        <v>45196</v>
      </c>
      <c r="Z1388" t="s">
        <v>71</v>
      </c>
      <c r="AA1388" t="s">
        <v>72</v>
      </c>
      <c r="AB1388" t="s">
        <v>60</v>
      </c>
      <c r="AC1388">
        <v>21</v>
      </c>
      <c r="AD1388" t="s">
        <v>54</v>
      </c>
      <c r="AE1388" t="s">
        <v>54</v>
      </c>
      <c r="AF1388" t="s">
        <v>54</v>
      </c>
      <c r="AG1388" t="s">
        <v>54</v>
      </c>
      <c r="AH1388" t="s">
        <v>4176</v>
      </c>
      <c r="AI1388" t="s">
        <v>54</v>
      </c>
      <c r="AJ1388" t="s">
        <v>54</v>
      </c>
      <c r="AK1388" t="s">
        <v>54</v>
      </c>
      <c r="AL1388" s="2">
        <v>11320186.16</v>
      </c>
      <c r="AM1388">
        <v>389</v>
      </c>
      <c r="AN1388">
        <v>1</v>
      </c>
      <c r="AO1388" t="s">
        <v>74</v>
      </c>
      <c r="AP1388" s="8">
        <v>11320186.16</v>
      </c>
      <c r="AQ1388" t="s">
        <v>58</v>
      </c>
      <c r="AR1388">
        <v>389</v>
      </c>
      <c r="AS1388">
        <v>21</v>
      </c>
      <c r="AT1388" t="s">
        <v>58</v>
      </c>
      <c r="AU1388" t="s">
        <v>58</v>
      </c>
      <c r="AV1388" t="b">
        <v>0</v>
      </c>
    </row>
    <row r="1389" spans="1:48">
      <c r="A1389">
        <v>1388</v>
      </c>
      <c r="B1389" t="s">
        <v>1872</v>
      </c>
      <c r="C1389" t="s">
        <v>4177</v>
      </c>
      <c r="D1389" t="s">
        <v>2108</v>
      </c>
      <c r="E1389" t="s">
        <v>2109</v>
      </c>
      <c r="F1389" t="s">
        <v>66</v>
      </c>
      <c r="G1389" t="s">
        <v>52</v>
      </c>
      <c r="H1389" t="s">
        <v>53</v>
      </c>
      <c r="J1389" t="s">
        <v>54</v>
      </c>
      <c r="K1389" s="1">
        <v>45199</v>
      </c>
      <c r="L1389">
        <v>80</v>
      </c>
      <c r="O1389" t="s">
        <v>2894</v>
      </c>
      <c r="P1389" t="s">
        <v>2111</v>
      </c>
      <c r="Q1389" t="s">
        <v>56</v>
      </c>
      <c r="R1389" t="s">
        <v>2112</v>
      </c>
      <c r="S1389" t="s">
        <v>4178</v>
      </c>
      <c r="T1389" s="1">
        <v>45175</v>
      </c>
      <c r="U1389" t="s">
        <v>58</v>
      </c>
      <c r="V1389" t="s">
        <v>58</v>
      </c>
      <c r="W1389" t="s">
        <v>2894</v>
      </c>
      <c r="X1389">
        <v>2</v>
      </c>
      <c r="Y1389" s="1">
        <v>45196</v>
      </c>
      <c r="Z1389" t="s">
        <v>71</v>
      </c>
      <c r="AA1389" t="s">
        <v>72</v>
      </c>
      <c r="AB1389" t="s">
        <v>60</v>
      </c>
      <c r="AC1389">
        <v>21</v>
      </c>
      <c r="AD1389" t="s">
        <v>54</v>
      </c>
      <c r="AE1389" t="s">
        <v>54</v>
      </c>
      <c r="AF1389" t="s">
        <v>54</v>
      </c>
      <c r="AG1389" t="s">
        <v>54</v>
      </c>
      <c r="AH1389" t="s">
        <v>4179</v>
      </c>
      <c r="AI1389" t="s">
        <v>54</v>
      </c>
      <c r="AJ1389" t="s">
        <v>54</v>
      </c>
      <c r="AK1389" t="s">
        <v>54</v>
      </c>
      <c r="AL1389" s="2">
        <v>11327082.369999999</v>
      </c>
      <c r="AM1389">
        <v>391</v>
      </c>
      <c r="AN1389">
        <v>1</v>
      </c>
      <c r="AO1389" t="s">
        <v>74</v>
      </c>
      <c r="AP1389" s="8">
        <v>11327082.369999999</v>
      </c>
      <c r="AQ1389" t="s">
        <v>58</v>
      </c>
      <c r="AR1389">
        <v>391</v>
      </c>
      <c r="AS1389">
        <v>21</v>
      </c>
      <c r="AT1389" t="s">
        <v>58</v>
      </c>
      <c r="AU1389" t="s">
        <v>58</v>
      </c>
      <c r="AV1389" t="b">
        <v>0</v>
      </c>
    </row>
    <row r="1390" spans="1:48">
      <c r="A1390">
        <v>1389</v>
      </c>
      <c r="B1390" t="s">
        <v>1872</v>
      </c>
      <c r="C1390" t="s">
        <v>4180</v>
      </c>
      <c r="D1390" t="s">
        <v>2108</v>
      </c>
      <c r="E1390" t="s">
        <v>2109</v>
      </c>
      <c r="F1390" t="s">
        <v>66</v>
      </c>
      <c r="G1390" t="s">
        <v>52</v>
      </c>
      <c r="H1390" t="s">
        <v>53</v>
      </c>
      <c r="J1390" t="s">
        <v>54</v>
      </c>
      <c r="K1390" s="1">
        <v>45199</v>
      </c>
      <c r="L1390">
        <v>80</v>
      </c>
      <c r="O1390" t="s">
        <v>2894</v>
      </c>
      <c r="P1390" t="s">
        <v>2111</v>
      </c>
      <c r="Q1390" t="s">
        <v>56</v>
      </c>
      <c r="R1390" t="s">
        <v>2112</v>
      </c>
      <c r="S1390" t="s">
        <v>4181</v>
      </c>
      <c r="T1390" s="1">
        <v>45174</v>
      </c>
      <c r="U1390" t="s">
        <v>58</v>
      </c>
      <c r="V1390" t="s">
        <v>58</v>
      </c>
      <c r="W1390" t="s">
        <v>2894</v>
      </c>
      <c r="X1390">
        <v>2</v>
      </c>
      <c r="Y1390" s="1">
        <v>45196</v>
      </c>
      <c r="Z1390" t="s">
        <v>71</v>
      </c>
      <c r="AA1390" t="s">
        <v>72</v>
      </c>
      <c r="AB1390" t="s">
        <v>60</v>
      </c>
      <c r="AC1390">
        <v>21</v>
      </c>
      <c r="AD1390" t="s">
        <v>54</v>
      </c>
      <c r="AE1390" t="s">
        <v>54</v>
      </c>
      <c r="AF1390" t="s">
        <v>54</v>
      </c>
      <c r="AG1390" t="s">
        <v>54</v>
      </c>
      <c r="AH1390" t="s">
        <v>4182</v>
      </c>
      <c r="AI1390" t="s">
        <v>54</v>
      </c>
      <c r="AJ1390" t="s">
        <v>54</v>
      </c>
      <c r="AK1390" t="s">
        <v>54</v>
      </c>
      <c r="AL1390" s="2">
        <v>11365316.83</v>
      </c>
      <c r="AM1390">
        <v>402</v>
      </c>
      <c r="AN1390">
        <v>1</v>
      </c>
      <c r="AO1390" t="s">
        <v>74</v>
      </c>
      <c r="AP1390" s="8">
        <v>11365316.83</v>
      </c>
      <c r="AQ1390" t="s">
        <v>58</v>
      </c>
      <c r="AR1390">
        <v>402</v>
      </c>
      <c r="AS1390">
        <v>21</v>
      </c>
      <c r="AT1390" t="s">
        <v>58</v>
      </c>
      <c r="AU1390" t="s">
        <v>58</v>
      </c>
      <c r="AV1390" t="b">
        <v>0</v>
      </c>
    </row>
    <row r="1391" spans="1:48">
      <c r="A1391">
        <v>1390</v>
      </c>
      <c r="B1391" t="s">
        <v>1872</v>
      </c>
      <c r="C1391" t="s">
        <v>4183</v>
      </c>
      <c r="D1391" t="s">
        <v>2108</v>
      </c>
      <c r="E1391" t="s">
        <v>2109</v>
      </c>
      <c r="F1391" t="s">
        <v>66</v>
      </c>
      <c r="G1391" t="s">
        <v>52</v>
      </c>
      <c r="H1391" t="s">
        <v>53</v>
      </c>
      <c r="J1391" t="s">
        <v>54</v>
      </c>
      <c r="K1391" s="1">
        <v>45199</v>
      </c>
      <c r="L1391">
        <v>80</v>
      </c>
      <c r="O1391" t="s">
        <v>2894</v>
      </c>
      <c r="P1391" t="s">
        <v>2111</v>
      </c>
      <c r="Q1391" t="s">
        <v>56</v>
      </c>
      <c r="R1391" t="s">
        <v>2112</v>
      </c>
      <c r="S1391" t="s">
        <v>4184</v>
      </c>
      <c r="T1391" s="1">
        <v>45170</v>
      </c>
      <c r="U1391" t="s">
        <v>58</v>
      </c>
      <c r="V1391" t="s">
        <v>58</v>
      </c>
      <c r="W1391" t="s">
        <v>2894</v>
      </c>
      <c r="X1391">
        <v>2</v>
      </c>
      <c r="Y1391" s="1">
        <v>45196</v>
      </c>
      <c r="Z1391" t="s">
        <v>71</v>
      </c>
      <c r="AA1391" t="s">
        <v>72</v>
      </c>
      <c r="AB1391" t="s">
        <v>60</v>
      </c>
      <c r="AC1391">
        <v>21</v>
      </c>
      <c r="AD1391" t="s">
        <v>54</v>
      </c>
      <c r="AE1391" t="s">
        <v>54</v>
      </c>
      <c r="AF1391" t="s">
        <v>54</v>
      </c>
      <c r="AG1391" t="s">
        <v>54</v>
      </c>
      <c r="AH1391" t="s">
        <v>4185</v>
      </c>
      <c r="AI1391" t="s">
        <v>54</v>
      </c>
      <c r="AJ1391" t="s">
        <v>54</v>
      </c>
      <c r="AK1391" t="s">
        <v>54</v>
      </c>
      <c r="AL1391" s="2">
        <v>11156777.529999999</v>
      </c>
      <c r="AM1391">
        <v>402</v>
      </c>
      <c r="AN1391">
        <v>1</v>
      </c>
      <c r="AO1391" t="s">
        <v>74</v>
      </c>
      <c r="AP1391" s="8">
        <v>11156777.529999999</v>
      </c>
      <c r="AQ1391" t="s">
        <v>58</v>
      </c>
      <c r="AR1391">
        <v>402</v>
      </c>
      <c r="AS1391">
        <v>21</v>
      </c>
      <c r="AT1391" t="s">
        <v>58</v>
      </c>
      <c r="AU1391" t="s">
        <v>58</v>
      </c>
      <c r="AV1391" t="b">
        <v>0</v>
      </c>
    </row>
    <row r="1392" spans="1:48">
      <c r="A1392">
        <v>1391</v>
      </c>
      <c r="B1392" t="s">
        <v>1872</v>
      </c>
      <c r="C1392" t="s">
        <v>4186</v>
      </c>
      <c r="D1392" t="s">
        <v>2108</v>
      </c>
      <c r="E1392" t="s">
        <v>2109</v>
      </c>
      <c r="F1392" t="s">
        <v>66</v>
      </c>
      <c r="G1392" t="s">
        <v>52</v>
      </c>
      <c r="H1392" t="s">
        <v>53</v>
      </c>
      <c r="J1392" t="s">
        <v>54</v>
      </c>
      <c r="K1392" s="1">
        <v>45199</v>
      </c>
      <c r="L1392">
        <v>80</v>
      </c>
      <c r="O1392" t="s">
        <v>2894</v>
      </c>
      <c r="P1392" t="s">
        <v>2111</v>
      </c>
      <c r="Q1392" t="s">
        <v>56</v>
      </c>
      <c r="R1392" t="s">
        <v>2112</v>
      </c>
      <c r="S1392" t="s">
        <v>4187</v>
      </c>
      <c r="T1392" s="1">
        <v>45169</v>
      </c>
      <c r="U1392" t="s">
        <v>58</v>
      </c>
      <c r="V1392" t="s">
        <v>58</v>
      </c>
      <c r="W1392" t="s">
        <v>2894</v>
      </c>
      <c r="X1392">
        <v>2</v>
      </c>
      <c r="Y1392" s="1">
        <v>45196</v>
      </c>
      <c r="Z1392" t="s">
        <v>71</v>
      </c>
      <c r="AA1392" t="s">
        <v>72</v>
      </c>
      <c r="AB1392" t="s">
        <v>60</v>
      </c>
      <c r="AC1392">
        <v>21</v>
      </c>
      <c r="AD1392" t="s">
        <v>54</v>
      </c>
      <c r="AE1392" t="s">
        <v>54</v>
      </c>
      <c r="AF1392" t="s">
        <v>54</v>
      </c>
      <c r="AG1392" t="s">
        <v>54</v>
      </c>
      <c r="AH1392" t="s">
        <v>4188</v>
      </c>
      <c r="AI1392" t="s">
        <v>54</v>
      </c>
      <c r="AJ1392" t="s">
        <v>54</v>
      </c>
      <c r="AK1392" t="s">
        <v>54</v>
      </c>
      <c r="AL1392" s="2">
        <v>11076639.33</v>
      </c>
      <c r="AM1392">
        <v>391</v>
      </c>
      <c r="AN1392">
        <v>1</v>
      </c>
      <c r="AO1392" t="s">
        <v>74</v>
      </c>
      <c r="AP1392" s="8">
        <v>11076639.33</v>
      </c>
      <c r="AQ1392" t="s">
        <v>58</v>
      </c>
      <c r="AR1392">
        <v>391</v>
      </c>
      <c r="AS1392">
        <v>21</v>
      </c>
      <c r="AT1392" t="s">
        <v>58</v>
      </c>
      <c r="AU1392" t="s">
        <v>58</v>
      </c>
      <c r="AV1392" t="b">
        <v>0</v>
      </c>
    </row>
    <row r="1393" spans="1:48">
      <c r="A1393">
        <v>1392</v>
      </c>
      <c r="B1393" t="s">
        <v>1872</v>
      </c>
      <c r="C1393" t="s">
        <v>4189</v>
      </c>
      <c r="D1393" t="s">
        <v>2108</v>
      </c>
      <c r="E1393" t="s">
        <v>2109</v>
      </c>
      <c r="F1393" t="s">
        <v>66</v>
      </c>
      <c r="G1393" t="s">
        <v>52</v>
      </c>
      <c r="H1393" t="s">
        <v>53</v>
      </c>
      <c r="J1393" t="s">
        <v>54</v>
      </c>
      <c r="K1393" s="1">
        <v>45199</v>
      </c>
      <c r="L1393">
        <v>80</v>
      </c>
      <c r="O1393" t="s">
        <v>2894</v>
      </c>
      <c r="P1393" t="s">
        <v>2111</v>
      </c>
      <c r="Q1393" t="s">
        <v>56</v>
      </c>
      <c r="R1393" t="s">
        <v>2112</v>
      </c>
      <c r="S1393" t="s">
        <v>4190</v>
      </c>
      <c r="T1393" s="1">
        <v>45195</v>
      </c>
      <c r="U1393" t="s">
        <v>58</v>
      </c>
      <c r="V1393" t="s">
        <v>58</v>
      </c>
      <c r="W1393" t="s">
        <v>2894</v>
      </c>
      <c r="X1393">
        <v>2</v>
      </c>
      <c r="Y1393" s="1">
        <v>45196</v>
      </c>
      <c r="Z1393" t="s">
        <v>71</v>
      </c>
      <c r="AA1393" t="s">
        <v>72</v>
      </c>
      <c r="AB1393" t="s">
        <v>60</v>
      </c>
      <c r="AC1393">
        <v>21</v>
      </c>
      <c r="AD1393" t="s">
        <v>54</v>
      </c>
      <c r="AE1393" t="s">
        <v>54</v>
      </c>
      <c r="AF1393" t="s">
        <v>54</v>
      </c>
      <c r="AG1393" t="s">
        <v>54</v>
      </c>
      <c r="AH1393" t="s">
        <v>4191</v>
      </c>
      <c r="AI1393" t="s">
        <v>54</v>
      </c>
      <c r="AJ1393" t="s">
        <v>54</v>
      </c>
      <c r="AK1393" t="s">
        <v>54</v>
      </c>
      <c r="AL1393" s="2">
        <v>11119591.289999999</v>
      </c>
      <c r="AM1393">
        <v>418</v>
      </c>
      <c r="AN1393">
        <v>1</v>
      </c>
      <c r="AO1393" t="s">
        <v>74</v>
      </c>
      <c r="AP1393" s="8">
        <v>11119591.289999999</v>
      </c>
      <c r="AQ1393" t="s">
        <v>58</v>
      </c>
      <c r="AR1393">
        <v>418</v>
      </c>
      <c r="AS1393">
        <v>21</v>
      </c>
      <c r="AT1393" t="s">
        <v>58</v>
      </c>
      <c r="AU1393" t="s">
        <v>58</v>
      </c>
      <c r="AV1393" t="b">
        <v>0</v>
      </c>
    </row>
    <row r="1394" spans="1:48">
      <c r="A1394">
        <v>1393</v>
      </c>
      <c r="B1394" t="s">
        <v>1872</v>
      </c>
      <c r="C1394" t="s">
        <v>4192</v>
      </c>
      <c r="D1394" t="s">
        <v>2108</v>
      </c>
      <c r="E1394" t="s">
        <v>2109</v>
      </c>
      <c r="F1394" t="s">
        <v>66</v>
      </c>
      <c r="G1394" t="s">
        <v>52</v>
      </c>
      <c r="H1394" t="s">
        <v>53</v>
      </c>
      <c r="J1394" t="s">
        <v>54</v>
      </c>
      <c r="K1394" s="1">
        <v>45199</v>
      </c>
      <c r="L1394">
        <v>80</v>
      </c>
      <c r="O1394" t="s">
        <v>2894</v>
      </c>
      <c r="P1394" t="s">
        <v>2111</v>
      </c>
      <c r="Q1394" t="s">
        <v>56</v>
      </c>
      <c r="R1394" t="s">
        <v>2112</v>
      </c>
      <c r="S1394" t="s">
        <v>4193</v>
      </c>
      <c r="T1394" s="1">
        <v>45168</v>
      </c>
      <c r="U1394" t="s">
        <v>58</v>
      </c>
      <c r="V1394" t="s">
        <v>58</v>
      </c>
      <c r="W1394" t="s">
        <v>2894</v>
      </c>
      <c r="X1394">
        <v>2</v>
      </c>
      <c r="Y1394" s="1">
        <v>45196</v>
      </c>
      <c r="Z1394" t="s">
        <v>71</v>
      </c>
      <c r="AA1394" t="s">
        <v>72</v>
      </c>
      <c r="AB1394" t="s">
        <v>60</v>
      </c>
      <c r="AC1394">
        <v>21</v>
      </c>
      <c r="AD1394" t="s">
        <v>54</v>
      </c>
      <c r="AE1394" t="s">
        <v>54</v>
      </c>
      <c r="AF1394" t="s">
        <v>54</v>
      </c>
      <c r="AG1394" t="s">
        <v>54</v>
      </c>
      <c r="AH1394" t="s">
        <v>4194</v>
      </c>
      <c r="AI1394" t="s">
        <v>54</v>
      </c>
      <c r="AJ1394" t="s">
        <v>54</v>
      </c>
      <c r="AK1394" t="s">
        <v>54</v>
      </c>
      <c r="AL1394" s="2">
        <v>11409914.83</v>
      </c>
      <c r="AM1394">
        <v>395</v>
      </c>
      <c r="AN1394">
        <v>1</v>
      </c>
      <c r="AO1394" t="s">
        <v>74</v>
      </c>
      <c r="AP1394" s="8">
        <v>11409914.83</v>
      </c>
      <c r="AQ1394" t="s">
        <v>58</v>
      </c>
      <c r="AR1394">
        <v>395</v>
      </c>
      <c r="AS1394">
        <v>21</v>
      </c>
      <c r="AT1394" t="s">
        <v>58</v>
      </c>
      <c r="AU1394" t="s">
        <v>58</v>
      </c>
      <c r="AV1394" t="b">
        <v>0</v>
      </c>
    </row>
    <row r="1395" spans="1:48">
      <c r="A1395">
        <v>1394</v>
      </c>
      <c r="B1395" t="s">
        <v>1872</v>
      </c>
      <c r="C1395" t="s">
        <v>4195</v>
      </c>
      <c r="D1395" t="s">
        <v>2108</v>
      </c>
      <c r="E1395" t="s">
        <v>2109</v>
      </c>
      <c r="F1395" t="s">
        <v>66</v>
      </c>
      <c r="G1395" t="s">
        <v>52</v>
      </c>
      <c r="H1395" t="s">
        <v>53</v>
      </c>
      <c r="J1395" t="s">
        <v>54</v>
      </c>
      <c r="K1395" s="1">
        <v>45199</v>
      </c>
      <c r="L1395">
        <v>80</v>
      </c>
      <c r="O1395" t="s">
        <v>2894</v>
      </c>
      <c r="P1395" t="s">
        <v>2111</v>
      </c>
      <c r="Q1395" t="s">
        <v>56</v>
      </c>
      <c r="R1395" t="s">
        <v>2112</v>
      </c>
      <c r="S1395" t="s">
        <v>4196</v>
      </c>
      <c r="T1395" s="1">
        <v>45167</v>
      </c>
      <c r="U1395" t="s">
        <v>58</v>
      </c>
      <c r="V1395" t="s">
        <v>58</v>
      </c>
      <c r="W1395" t="s">
        <v>2894</v>
      </c>
      <c r="X1395">
        <v>2</v>
      </c>
      <c r="Y1395" s="1">
        <v>45196</v>
      </c>
      <c r="Z1395" t="s">
        <v>71</v>
      </c>
      <c r="AA1395" t="s">
        <v>72</v>
      </c>
      <c r="AB1395" t="s">
        <v>60</v>
      </c>
      <c r="AC1395">
        <v>21</v>
      </c>
      <c r="AD1395" t="s">
        <v>54</v>
      </c>
      <c r="AE1395" t="s">
        <v>54</v>
      </c>
      <c r="AF1395" t="s">
        <v>54</v>
      </c>
      <c r="AG1395" t="s">
        <v>54</v>
      </c>
      <c r="AH1395" t="s">
        <v>4197</v>
      </c>
      <c r="AI1395" t="s">
        <v>54</v>
      </c>
      <c r="AJ1395" t="s">
        <v>54</v>
      </c>
      <c r="AK1395" t="s">
        <v>54</v>
      </c>
      <c r="AL1395" s="2">
        <v>11517797.51</v>
      </c>
      <c r="AM1395">
        <v>398</v>
      </c>
      <c r="AN1395">
        <v>1</v>
      </c>
      <c r="AO1395" t="s">
        <v>74</v>
      </c>
      <c r="AP1395" s="8">
        <v>11517797.51</v>
      </c>
      <c r="AQ1395" t="s">
        <v>58</v>
      </c>
      <c r="AR1395">
        <v>398</v>
      </c>
      <c r="AS1395">
        <v>21</v>
      </c>
      <c r="AT1395" t="s">
        <v>58</v>
      </c>
      <c r="AU1395" t="s">
        <v>58</v>
      </c>
      <c r="AV1395" t="b">
        <v>0</v>
      </c>
    </row>
    <row r="1396" spans="1:48">
      <c r="A1396">
        <v>1395</v>
      </c>
      <c r="B1396" t="s">
        <v>1872</v>
      </c>
      <c r="C1396" t="s">
        <v>4198</v>
      </c>
      <c r="D1396" t="s">
        <v>2108</v>
      </c>
      <c r="E1396" t="s">
        <v>2109</v>
      </c>
      <c r="F1396" t="s">
        <v>66</v>
      </c>
      <c r="G1396" t="s">
        <v>52</v>
      </c>
      <c r="H1396" t="s">
        <v>53</v>
      </c>
      <c r="J1396" t="s">
        <v>54</v>
      </c>
      <c r="K1396" s="1">
        <v>45199</v>
      </c>
      <c r="L1396">
        <v>80</v>
      </c>
      <c r="O1396" t="s">
        <v>2894</v>
      </c>
      <c r="P1396" t="s">
        <v>2111</v>
      </c>
      <c r="Q1396" t="s">
        <v>56</v>
      </c>
      <c r="R1396" t="s">
        <v>2112</v>
      </c>
      <c r="S1396" t="s">
        <v>4199</v>
      </c>
      <c r="T1396" s="1">
        <v>45194</v>
      </c>
      <c r="U1396" t="s">
        <v>58</v>
      </c>
      <c r="V1396" t="s">
        <v>58</v>
      </c>
      <c r="W1396" t="s">
        <v>2894</v>
      </c>
      <c r="X1396">
        <v>2</v>
      </c>
      <c r="Y1396" s="1">
        <v>45196</v>
      </c>
      <c r="Z1396" t="s">
        <v>71</v>
      </c>
      <c r="AA1396" t="s">
        <v>72</v>
      </c>
      <c r="AB1396" t="s">
        <v>60</v>
      </c>
      <c r="AC1396">
        <v>21</v>
      </c>
      <c r="AD1396" t="s">
        <v>54</v>
      </c>
      <c r="AE1396" t="s">
        <v>54</v>
      </c>
      <c r="AF1396" t="s">
        <v>54</v>
      </c>
      <c r="AG1396" t="s">
        <v>54</v>
      </c>
      <c r="AH1396" t="s">
        <v>4200</v>
      </c>
      <c r="AI1396" t="s">
        <v>54</v>
      </c>
      <c r="AJ1396" t="s">
        <v>54</v>
      </c>
      <c r="AK1396" t="s">
        <v>54</v>
      </c>
      <c r="AL1396" s="2">
        <v>10409662.1</v>
      </c>
      <c r="AM1396">
        <v>391</v>
      </c>
      <c r="AN1396">
        <v>1</v>
      </c>
      <c r="AO1396" t="s">
        <v>74</v>
      </c>
      <c r="AP1396" s="8">
        <v>10409662.1</v>
      </c>
      <c r="AQ1396" t="s">
        <v>58</v>
      </c>
      <c r="AR1396">
        <v>391</v>
      </c>
      <c r="AS1396">
        <v>21</v>
      </c>
      <c r="AT1396" t="s">
        <v>58</v>
      </c>
      <c r="AU1396" t="s">
        <v>58</v>
      </c>
      <c r="AV1396" t="b">
        <v>0</v>
      </c>
    </row>
    <row r="1397" spans="1:48">
      <c r="A1397">
        <v>1396</v>
      </c>
      <c r="B1397" t="s">
        <v>1872</v>
      </c>
      <c r="C1397" t="s">
        <v>4201</v>
      </c>
      <c r="D1397" t="s">
        <v>2108</v>
      </c>
      <c r="E1397" t="s">
        <v>2109</v>
      </c>
      <c r="F1397" t="s">
        <v>66</v>
      </c>
      <c r="G1397" t="s">
        <v>52</v>
      </c>
      <c r="H1397" t="s">
        <v>53</v>
      </c>
      <c r="J1397" t="s">
        <v>54</v>
      </c>
      <c r="K1397" s="1">
        <v>45199</v>
      </c>
      <c r="L1397">
        <v>80</v>
      </c>
      <c r="O1397" t="s">
        <v>2894</v>
      </c>
      <c r="P1397" t="s">
        <v>2111</v>
      </c>
      <c r="Q1397" t="s">
        <v>56</v>
      </c>
      <c r="R1397" t="s">
        <v>2112</v>
      </c>
      <c r="S1397" t="s">
        <v>4202</v>
      </c>
      <c r="T1397" s="1">
        <v>45191</v>
      </c>
      <c r="U1397" t="s">
        <v>58</v>
      </c>
      <c r="V1397" t="s">
        <v>58</v>
      </c>
      <c r="W1397" t="s">
        <v>2894</v>
      </c>
      <c r="X1397">
        <v>2</v>
      </c>
      <c r="Y1397" s="1">
        <v>45196</v>
      </c>
      <c r="Z1397" t="s">
        <v>71</v>
      </c>
      <c r="AA1397" t="s">
        <v>72</v>
      </c>
      <c r="AB1397" t="s">
        <v>60</v>
      </c>
      <c r="AC1397">
        <v>21</v>
      </c>
      <c r="AD1397" t="s">
        <v>54</v>
      </c>
      <c r="AE1397" t="s">
        <v>54</v>
      </c>
      <c r="AF1397" t="s">
        <v>54</v>
      </c>
      <c r="AG1397" t="s">
        <v>54</v>
      </c>
      <c r="AH1397" t="s">
        <v>4203</v>
      </c>
      <c r="AI1397" t="s">
        <v>54</v>
      </c>
      <c r="AJ1397" t="s">
        <v>54</v>
      </c>
      <c r="AK1397" t="s">
        <v>54</v>
      </c>
      <c r="AL1397" s="2">
        <v>11242251.550000001</v>
      </c>
      <c r="AM1397">
        <v>408</v>
      </c>
      <c r="AN1397">
        <v>1</v>
      </c>
      <c r="AO1397" t="s">
        <v>74</v>
      </c>
      <c r="AP1397" s="8">
        <v>11242251.550000001</v>
      </c>
      <c r="AQ1397" t="s">
        <v>58</v>
      </c>
      <c r="AR1397">
        <v>408</v>
      </c>
      <c r="AS1397">
        <v>21</v>
      </c>
      <c r="AT1397" t="s">
        <v>58</v>
      </c>
      <c r="AU1397" t="s">
        <v>58</v>
      </c>
      <c r="AV1397" t="b">
        <v>0</v>
      </c>
    </row>
    <row r="1398" spans="1:48">
      <c r="A1398">
        <v>1397</v>
      </c>
      <c r="B1398" t="s">
        <v>1872</v>
      </c>
      <c r="C1398" t="s">
        <v>4204</v>
      </c>
      <c r="D1398" t="s">
        <v>2108</v>
      </c>
      <c r="E1398" t="s">
        <v>2109</v>
      </c>
      <c r="F1398" t="s">
        <v>66</v>
      </c>
      <c r="G1398" t="s">
        <v>52</v>
      </c>
      <c r="H1398" t="s">
        <v>53</v>
      </c>
      <c r="J1398" t="s">
        <v>54</v>
      </c>
      <c r="K1398" s="1">
        <v>45199</v>
      </c>
      <c r="L1398">
        <v>80</v>
      </c>
      <c r="O1398" t="s">
        <v>2894</v>
      </c>
      <c r="P1398" t="s">
        <v>2111</v>
      </c>
      <c r="Q1398" t="s">
        <v>56</v>
      </c>
      <c r="R1398" t="s">
        <v>2112</v>
      </c>
      <c r="S1398" t="s">
        <v>4205</v>
      </c>
      <c r="T1398" s="1">
        <v>45190</v>
      </c>
      <c r="U1398" t="s">
        <v>58</v>
      </c>
      <c r="V1398" t="s">
        <v>58</v>
      </c>
      <c r="W1398" t="s">
        <v>2894</v>
      </c>
      <c r="X1398">
        <v>2</v>
      </c>
      <c r="Y1398" s="1">
        <v>45196</v>
      </c>
      <c r="Z1398" t="s">
        <v>71</v>
      </c>
      <c r="AA1398" t="s">
        <v>72</v>
      </c>
      <c r="AB1398" t="s">
        <v>60</v>
      </c>
      <c r="AC1398">
        <v>21</v>
      </c>
      <c r="AD1398" t="s">
        <v>54</v>
      </c>
      <c r="AE1398" t="s">
        <v>54</v>
      </c>
      <c r="AF1398" t="s">
        <v>54</v>
      </c>
      <c r="AG1398" t="s">
        <v>54</v>
      </c>
      <c r="AH1398" t="s">
        <v>4206</v>
      </c>
      <c r="AI1398" t="s">
        <v>54</v>
      </c>
      <c r="AJ1398" t="s">
        <v>54</v>
      </c>
      <c r="AK1398" t="s">
        <v>54</v>
      </c>
      <c r="AL1398" s="2">
        <v>11119127.35</v>
      </c>
      <c r="AM1398">
        <v>407</v>
      </c>
      <c r="AN1398">
        <v>1</v>
      </c>
      <c r="AO1398" t="s">
        <v>74</v>
      </c>
      <c r="AP1398" s="8">
        <v>11119127.35</v>
      </c>
      <c r="AQ1398" t="s">
        <v>58</v>
      </c>
      <c r="AR1398">
        <v>407</v>
      </c>
      <c r="AS1398">
        <v>21</v>
      </c>
      <c r="AT1398" t="s">
        <v>58</v>
      </c>
      <c r="AU1398" t="s">
        <v>58</v>
      </c>
      <c r="AV1398" t="b">
        <v>0</v>
      </c>
    </row>
    <row r="1399" spans="1:48">
      <c r="A1399">
        <v>1398</v>
      </c>
      <c r="B1399" t="s">
        <v>1872</v>
      </c>
      <c r="C1399" t="s">
        <v>4207</v>
      </c>
      <c r="D1399" t="s">
        <v>2108</v>
      </c>
      <c r="E1399" t="s">
        <v>2109</v>
      </c>
      <c r="F1399" t="s">
        <v>66</v>
      </c>
      <c r="G1399" t="s">
        <v>52</v>
      </c>
      <c r="H1399" t="s">
        <v>53</v>
      </c>
      <c r="J1399" t="s">
        <v>54</v>
      </c>
      <c r="K1399" s="1">
        <v>45199</v>
      </c>
      <c r="L1399">
        <v>80</v>
      </c>
      <c r="O1399" t="s">
        <v>2894</v>
      </c>
      <c r="P1399" t="s">
        <v>2111</v>
      </c>
      <c r="Q1399" t="s">
        <v>56</v>
      </c>
      <c r="R1399" t="s">
        <v>2112</v>
      </c>
      <c r="S1399" t="s">
        <v>4208</v>
      </c>
      <c r="T1399" s="1">
        <v>45189</v>
      </c>
      <c r="U1399" t="s">
        <v>58</v>
      </c>
      <c r="V1399" t="s">
        <v>58</v>
      </c>
      <c r="W1399" t="s">
        <v>2894</v>
      </c>
      <c r="X1399">
        <v>2</v>
      </c>
      <c r="Y1399" s="1">
        <v>45196</v>
      </c>
      <c r="Z1399" t="s">
        <v>71</v>
      </c>
      <c r="AA1399" t="s">
        <v>72</v>
      </c>
      <c r="AB1399" t="s">
        <v>60</v>
      </c>
      <c r="AC1399">
        <v>21</v>
      </c>
      <c r="AD1399" t="s">
        <v>54</v>
      </c>
      <c r="AE1399" t="s">
        <v>54</v>
      </c>
      <c r="AF1399" t="s">
        <v>54</v>
      </c>
      <c r="AG1399" t="s">
        <v>54</v>
      </c>
      <c r="AH1399" t="s">
        <v>4209</v>
      </c>
      <c r="AI1399" t="s">
        <v>54</v>
      </c>
      <c r="AJ1399" t="s">
        <v>54</v>
      </c>
      <c r="AK1399" t="s">
        <v>54</v>
      </c>
      <c r="AL1399" s="2">
        <v>11182187.35</v>
      </c>
      <c r="AM1399">
        <v>406</v>
      </c>
      <c r="AN1399">
        <v>1</v>
      </c>
      <c r="AO1399" t="s">
        <v>74</v>
      </c>
      <c r="AP1399" s="8">
        <v>11182187.35</v>
      </c>
      <c r="AQ1399" t="s">
        <v>58</v>
      </c>
      <c r="AR1399">
        <v>406</v>
      </c>
      <c r="AS1399">
        <v>21</v>
      </c>
      <c r="AT1399" t="s">
        <v>58</v>
      </c>
      <c r="AU1399" t="s">
        <v>58</v>
      </c>
      <c r="AV1399" t="b">
        <v>0</v>
      </c>
    </row>
    <row r="1400" spans="1:48">
      <c r="A1400">
        <v>1399</v>
      </c>
      <c r="B1400" t="s">
        <v>1872</v>
      </c>
      <c r="C1400" t="s">
        <v>4210</v>
      </c>
      <c r="D1400" t="s">
        <v>2108</v>
      </c>
      <c r="E1400" t="s">
        <v>2109</v>
      </c>
      <c r="F1400" t="s">
        <v>66</v>
      </c>
      <c r="G1400" t="s">
        <v>52</v>
      </c>
      <c r="H1400" t="s">
        <v>53</v>
      </c>
      <c r="J1400" t="s">
        <v>54</v>
      </c>
      <c r="K1400" s="1">
        <v>45199</v>
      </c>
      <c r="L1400">
        <v>80</v>
      </c>
      <c r="O1400" t="s">
        <v>2894</v>
      </c>
      <c r="P1400" t="s">
        <v>2111</v>
      </c>
      <c r="Q1400" t="s">
        <v>56</v>
      </c>
      <c r="R1400" t="s">
        <v>2112</v>
      </c>
      <c r="S1400" t="s">
        <v>4211</v>
      </c>
      <c r="T1400" s="1">
        <v>45188</v>
      </c>
      <c r="U1400" t="s">
        <v>58</v>
      </c>
      <c r="V1400" t="s">
        <v>58</v>
      </c>
      <c r="W1400" t="s">
        <v>2894</v>
      </c>
      <c r="X1400">
        <v>2</v>
      </c>
      <c r="Y1400" s="1">
        <v>45196</v>
      </c>
      <c r="Z1400" t="s">
        <v>71</v>
      </c>
      <c r="AA1400" t="s">
        <v>72</v>
      </c>
      <c r="AB1400" t="s">
        <v>60</v>
      </c>
      <c r="AC1400">
        <v>21</v>
      </c>
      <c r="AD1400" t="s">
        <v>54</v>
      </c>
      <c r="AE1400" t="s">
        <v>54</v>
      </c>
      <c r="AF1400" t="s">
        <v>54</v>
      </c>
      <c r="AG1400" t="s">
        <v>54</v>
      </c>
      <c r="AH1400" t="s">
        <v>4212</v>
      </c>
      <c r="AI1400" t="s">
        <v>54</v>
      </c>
      <c r="AJ1400" t="s">
        <v>54</v>
      </c>
      <c r="AK1400" t="s">
        <v>54</v>
      </c>
      <c r="AL1400" s="2">
        <v>11244954.15</v>
      </c>
      <c r="AM1400">
        <v>402</v>
      </c>
      <c r="AN1400">
        <v>1</v>
      </c>
      <c r="AO1400" t="s">
        <v>74</v>
      </c>
      <c r="AP1400" s="8">
        <v>11244954.15</v>
      </c>
      <c r="AQ1400" t="s">
        <v>58</v>
      </c>
      <c r="AR1400">
        <v>402</v>
      </c>
      <c r="AS1400">
        <v>21</v>
      </c>
      <c r="AT1400" t="s">
        <v>58</v>
      </c>
      <c r="AU1400" t="s">
        <v>58</v>
      </c>
      <c r="AV1400" t="b">
        <v>0</v>
      </c>
    </row>
    <row r="1401" spans="1:48">
      <c r="A1401">
        <v>1400</v>
      </c>
      <c r="B1401" t="s">
        <v>1872</v>
      </c>
      <c r="C1401" t="s">
        <v>4213</v>
      </c>
      <c r="D1401" t="s">
        <v>2108</v>
      </c>
      <c r="E1401" t="s">
        <v>2109</v>
      </c>
      <c r="F1401" t="s">
        <v>66</v>
      </c>
      <c r="G1401" t="s">
        <v>52</v>
      </c>
      <c r="H1401" t="s">
        <v>53</v>
      </c>
      <c r="J1401" t="s">
        <v>54</v>
      </c>
      <c r="K1401" s="1">
        <v>45199</v>
      </c>
      <c r="L1401">
        <v>80</v>
      </c>
      <c r="O1401" t="s">
        <v>2894</v>
      </c>
      <c r="P1401" t="s">
        <v>2111</v>
      </c>
      <c r="Q1401" t="s">
        <v>56</v>
      </c>
      <c r="R1401" t="s">
        <v>2112</v>
      </c>
      <c r="S1401" t="s">
        <v>4214</v>
      </c>
      <c r="T1401" s="1">
        <v>45187</v>
      </c>
      <c r="U1401" t="s">
        <v>58</v>
      </c>
      <c r="V1401" t="s">
        <v>58</v>
      </c>
      <c r="W1401" t="s">
        <v>2894</v>
      </c>
      <c r="X1401">
        <v>2</v>
      </c>
      <c r="Y1401" s="1">
        <v>45196</v>
      </c>
      <c r="Z1401" t="s">
        <v>71</v>
      </c>
      <c r="AA1401" t="s">
        <v>72</v>
      </c>
      <c r="AB1401" t="s">
        <v>60</v>
      </c>
      <c r="AC1401">
        <v>21</v>
      </c>
      <c r="AD1401" t="s">
        <v>54</v>
      </c>
      <c r="AE1401" t="s">
        <v>54</v>
      </c>
      <c r="AF1401" t="s">
        <v>54</v>
      </c>
      <c r="AG1401" t="s">
        <v>54</v>
      </c>
      <c r="AH1401" t="s">
        <v>4215</v>
      </c>
      <c r="AI1401" t="s">
        <v>54</v>
      </c>
      <c r="AJ1401" t="s">
        <v>54</v>
      </c>
      <c r="AK1401" t="s">
        <v>54</v>
      </c>
      <c r="AL1401" s="2">
        <v>10525136.15</v>
      </c>
      <c r="AM1401">
        <v>384</v>
      </c>
      <c r="AN1401">
        <v>1</v>
      </c>
      <c r="AO1401" t="s">
        <v>74</v>
      </c>
      <c r="AP1401" s="8">
        <v>10525136.15</v>
      </c>
      <c r="AQ1401" t="s">
        <v>58</v>
      </c>
      <c r="AR1401">
        <v>384</v>
      </c>
      <c r="AS1401">
        <v>21</v>
      </c>
      <c r="AT1401" t="s">
        <v>58</v>
      </c>
      <c r="AU1401" t="s">
        <v>58</v>
      </c>
      <c r="AV1401" t="b">
        <v>0</v>
      </c>
    </row>
    <row r="1402" spans="1:48">
      <c r="A1402">
        <v>1401</v>
      </c>
      <c r="B1402" t="s">
        <v>1872</v>
      </c>
      <c r="C1402" t="s">
        <v>4216</v>
      </c>
      <c r="D1402" t="s">
        <v>2108</v>
      </c>
      <c r="E1402" t="s">
        <v>2109</v>
      </c>
      <c r="F1402" t="s">
        <v>66</v>
      </c>
      <c r="G1402" t="s">
        <v>52</v>
      </c>
      <c r="H1402" t="s">
        <v>53</v>
      </c>
      <c r="J1402" t="s">
        <v>54</v>
      </c>
      <c r="K1402" s="1">
        <v>45199</v>
      </c>
      <c r="L1402">
        <v>80</v>
      </c>
      <c r="O1402" t="s">
        <v>2894</v>
      </c>
      <c r="P1402" t="s">
        <v>2111</v>
      </c>
      <c r="Q1402" t="s">
        <v>56</v>
      </c>
      <c r="R1402" t="s">
        <v>2112</v>
      </c>
      <c r="S1402" t="s">
        <v>4217</v>
      </c>
      <c r="T1402" s="1">
        <v>45184</v>
      </c>
      <c r="U1402" t="s">
        <v>58</v>
      </c>
      <c r="V1402" t="s">
        <v>58</v>
      </c>
      <c r="W1402" t="s">
        <v>2894</v>
      </c>
      <c r="X1402">
        <v>2</v>
      </c>
      <c r="Y1402" s="1">
        <v>45196</v>
      </c>
      <c r="Z1402" t="s">
        <v>71</v>
      </c>
      <c r="AA1402" t="s">
        <v>72</v>
      </c>
      <c r="AB1402" t="s">
        <v>60</v>
      </c>
      <c r="AC1402">
        <v>21</v>
      </c>
      <c r="AD1402" t="s">
        <v>54</v>
      </c>
      <c r="AE1402" t="s">
        <v>54</v>
      </c>
      <c r="AF1402" t="s">
        <v>54</v>
      </c>
      <c r="AG1402" t="s">
        <v>54</v>
      </c>
      <c r="AH1402" t="s">
        <v>4218</v>
      </c>
      <c r="AI1402" t="s">
        <v>54</v>
      </c>
      <c r="AJ1402" t="s">
        <v>54</v>
      </c>
      <c r="AK1402" t="s">
        <v>54</v>
      </c>
      <c r="AL1402" s="2">
        <v>11178921.75</v>
      </c>
      <c r="AM1402">
        <v>409</v>
      </c>
      <c r="AN1402">
        <v>1</v>
      </c>
      <c r="AO1402" t="s">
        <v>74</v>
      </c>
      <c r="AP1402" s="8">
        <v>11178921.75</v>
      </c>
      <c r="AQ1402" t="s">
        <v>58</v>
      </c>
      <c r="AR1402">
        <v>409</v>
      </c>
      <c r="AS1402">
        <v>21</v>
      </c>
      <c r="AT1402" t="s">
        <v>58</v>
      </c>
      <c r="AU1402" t="s">
        <v>58</v>
      </c>
      <c r="AV1402" t="b">
        <v>0</v>
      </c>
    </row>
    <row r="1403" spans="1:48">
      <c r="A1403">
        <v>1402</v>
      </c>
      <c r="B1403" t="s">
        <v>3574</v>
      </c>
      <c r="C1403" t="s">
        <v>4219</v>
      </c>
      <c r="D1403" t="s">
        <v>2108</v>
      </c>
      <c r="E1403" t="s">
        <v>2109</v>
      </c>
      <c r="F1403" t="s">
        <v>66</v>
      </c>
      <c r="G1403" t="s">
        <v>52</v>
      </c>
      <c r="H1403" t="s">
        <v>53</v>
      </c>
      <c r="J1403" t="s">
        <v>54</v>
      </c>
      <c r="K1403" s="1">
        <v>45199</v>
      </c>
      <c r="L1403">
        <v>40</v>
      </c>
      <c r="O1403" t="s">
        <v>77</v>
      </c>
      <c r="P1403" t="s">
        <v>2111</v>
      </c>
      <c r="Q1403" t="s">
        <v>56</v>
      </c>
      <c r="R1403" t="s">
        <v>2112</v>
      </c>
      <c r="S1403" t="s">
        <v>4220</v>
      </c>
      <c r="T1403" s="1">
        <v>45196</v>
      </c>
      <c r="U1403" t="s">
        <v>58</v>
      </c>
      <c r="V1403" t="s">
        <v>58</v>
      </c>
      <c r="W1403" t="s">
        <v>77</v>
      </c>
      <c r="X1403">
        <v>2</v>
      </c>
      <c r="Y1403" s="1">
        <v>45196</v>
      </c>
      <c r="Z1403" t="s">
        <v>71</v>
      </c>
      <c r="AA1403" t="s">
        <v>72</v>
      </c>
      <c r="AB1403" t="s">
        <v>60</v>
      </c>
      <c r="AC1403">
        <v>2</v>
      </c>
      <c r="AD1403" t="s">
        <v>54</v>
      </c>
      <c r="AE1403" t="s">
        <v>54</v>
      </c>
      <c r="AF1403" t="s">
        <v>54</v>
      </c>
      <c r="AG1403" t="s">
        <v>54</v>
      </c>
      <c r="AH1403" t="s">
        <v>4221</v>
      </c>
      <c r="AI1403" t="s">
        <v>54</v>
      </c>
      <c r="AJ1403" t="s">
        <v>54</v>
      </c>
      <c r="AK1403" t="s">
        <v>54</v>
      </c>
      <c r="AL1403" s="2">
        <v>2038267.61</v>
      </c>
      <c r="AM1403">
        <v>12</v>
      </c>
      <c r="AN1403">
        <v>1</v>
      </c>
      <c r="AO1403" t="s">
        <v>74</v>
      </c>
      <c r="AP1403" s="8">
        <v>2038267.61</v>
      </c>
      <c r="AQ1403" t="s">
        <v>58</v>
      </c>
      <c r="AR1403">
        <v>12</v>
      </c>
      <c r="AS1403">
        <v>2</v>
      </c>
      <c r="AT1403" t="s">
        <v>58</v>
      </c>
      <c r="AU1403" t="s">
        <v>58</v>
      </c>
      <c r="AV1403" t="b">
        <v>0</v>
      </c>
    </row>
    <row r="1404" spans="1:48">
      <c r="A1404">
        <v>1403</v>
      </c>
      <c r="B1404" t="s">
        <v>4222</v>
      </c>
      <c r="C1404" t="s">
        <v>4223</v>
      </c>
      <c r="D1404" t="s">
        <v>2108</v>
      </c>
      <c r="E1404" t="s">
        <v>2109</v>
      </c>
      <c r="F1404" t="s">
        <v>66</v>
      </c>
      <c r="G1404" t="s">
        <v>52</v>
      </c>
      <c r="H1404" t="s">
        <v>53</v>
      </c>
      <c r="J1404" t="s">
        <v>54</v>
      </c>
      <c r="K1404" s="1">
        <v>45199</v>
      </c>
      <c r="L1404">
        <v>40</v>
      </c>
      <c r="O1404" t="s">
        <v>55</v>
      </c>
      <c r="P1404" t="s">
        <v>2111</v>
      </c>
      <c r="Q1404" t="s">
        <v>56</v>
      </c>
      <c r="R1404" t="s">
        <v>2112</v>
      </c>
      <c r="S1404" t="s">
        <v>4224</v>
      </c>
      <c r="T1404" s="1">
        <v>45196</v>
      </c>
      <c r="U1404" t="s">
        <v>58</v>
      </c>
      <c r="V1404" t="s">
        <v>58</v>
      </c>
      <c r="W1404" t="s">
        <v>55</v>
      </c>
      <c r="X1404">
        <v>2</v>
      </c>
      <c r="Y1404" s="1">
        <v>45196</v>
      </c>
      <c r="Z1404" t="s">
        <v>80</v>
      </c>
      <c r="AA1404" t="s">
        <v>59</v>
      </c>
      <c r="AB1404" t="s">
        <v>60</v>
      </c>
      <c r="AC1404">
        <v>1</v>
      </c>
      <c r="AD1404" t="s">
        <v>54</v>
      </c>
      <c r="AE1404" t="s">
        <v>54</v>
      </c>
      <c r="AF1404" t="s">
        <v>54</v>
      </c>
      <c r="AG1404" t="s">
        <v>54</v>
      </c>
      <c r="AH1404" t="s">
        <v>4225</v>
      </c>
      <c r="AI1404" t="s">
        <v>54</v>
      </c>
      <c r="AJ1404" t="s">
        <v>54</v>
      </c>
      <c r="AK1404" t="s">
        <v>54</v>
      </c>
      <c r="AL1404" s="2">
        <v>2881109.88</v>
      </c>
      <c r="AM1404">
        <v>5</v>
      </c>
      <c r="AN1404">
        <v>1</v>
      </c>
      <c r="AO1404" t="s">
        <v>61</v>
      </c>
      <c r="AP1404" s="8">
        <v>2881109.88</v>
      </c>
      <c r="AQ1404" t="s">
        <v>58</v>
      </c>
      <c r="AR1404">
        <v>5</v>
      </c>
      <c r="AS1404">
        <v>1</v>
      </c>
      <c r="AT1404" t="s">
        <v>58</v>
      </c>
      <c r="AU1404" t="s">
        <v>58</v>
      </c>
      <c r="AV1404" t="b">
        <v>0</v>
      </c>
    </row>
    <row r="1405" spans="1:48">
      <c r="A1405">
        <v>1404</v>
      </c>
      <c r="B1405" t="s">
        <v>1691</v>
      </c>
      <c r="C1405" t="s">
        <v>4226</v>
      </c>
      <c r="D1405" t="s">
        <v>2108</v>
      </c>
      <c r="E1405" t="s">
        <v>2109</v>
      </c>
      <c r="F1405" t="s">
        <v>66</v>
      </c>
      <c r="G1405" t="s">
        <v>52</v>
      </c>
      <c r="H1405" t="s">
        <v>53</v>
      </c>
      <c r="J1405" t="s">
        <v>54</v>
      </c>
      <c r="K1405" s="1">
        <v>45199</v>
      </c>
      <c r="L1405">
        <v>80</v>
      </c>
      <c r="O1405" t="s">
        <v>2174</v>
      </c>
      <c r="P1405" t="s">
        <v>2111</v>
      </c>
      <c r="Q1405" t="s">
        <v>56</v>
      </c>
      <c r="R1405" t="s">
        <v>2112</v>
      </c>
      <c r="S1405" t="s">
        <v>4227</v>
      </c>
      <c r="T1405" s="1">
        <v>45196</v>
      </c>
      <c r="U1405" t="s">
        <v>58</v>
      </c>
      <c r="V1405" t="s">
        <v>58</v>
      </c>
      <c r="W1405" t="s">
        <v>2174</v>
      </c>
      <c r="X1405">
        <v>2</v>
      </c>
      <c r="Y1405" s="1">
        <v>45196</v>
      </c>
      <c r="Z1405" t="s">
        <v>80</v>
      </c>
      <c r="AA1405" t="s">
        <v>59</v>
      </c>
      <c r="AB1405" t="s">
        <v>60</v>
      </c>
      <c r="AC1405">
        <v>10</v>
      </c>
      <c r="AD1405" t="s">
        <v>54</v>
      </c>
      <c r="AE1405" t="s">
        <v>54</v>
      </c>
      <c r="AF1405" t="s">
        <v>54</v>
      </c>
      <c r="AG1405" t="s">
        <v>54</v>
      </c>
      <c r="AH1405" t="s">
        <v>4228</v>
      </c>
      <c r="AI1405" t="s">
        <v>54</v>
      </c>
      <c r="AJ1405" t="s">
        <v>54</v>
      </c>
      <c r="AK1405" t="s">
        <v>54</v>
      </c>
      <c r="AL1405" s="2">
        <v>5493514.7000000002</v>
      </c>
      <c r="AM1405">
        <v>10</v>
      </c>
      <c r="AN1405">
        <v>1</v>
      </c>
      <c r="AO1405" t="s">
        <v>61</v>
      </c>
      <c r="AP1405" s="8">
        <v>5493514.7000000002</v>
      </c>
      <c r="AQ1405" t="s">
        <v>58</v>
      </c>
      <c r="AR1405">
        <v>10</v>
      </c>
      <c r="AS1405">
        <v>10</v>
      </c>
      <c r="AT1405" t="s">
        <v>58</v>
      </c>
      <c r="AU1405" t="s">
        <v>58</v>
      </c>
      <c r="AV1405" t="b">
        <v>0</v>
      </c>
    </row>
    <row r="1406" spans="1:48">
      <c r="A1406">
        <v>1405</v>
      </c>
      <c r="B1406" t="s">
        <v>1418</v>
      </c>
      <c r="C1406" t="s">
        <v>4229</v>
      </c>
      <c r="D1406" t="s">
        <v>2108</v>
      </c>
      <c r="E1406" t="s">
        <v>2109</v>
      </c>
      <c r="F1406" t="s">
        <v>66</v>
      </c>
      <c r="G1406" t="s">
        <v>52</v>
      </c>
      <c r="H1406" t="s">
        <v>53</v>
      </c>
      <c r="J1406" t="s">
        <v>54</v>
      </c>
      <c r="K1406" s="1">
        <v>45199</v>
      </c>
      <c r="L1406">
        <v>80</v>
      </c>
      <c r="O1406" t="s">
        <v>77</v>
      </c>
      <c r="P1406" t="s">
        <v>2170</v>
      </c>
      <c r="Q1406" t="s">
        <v>56</v>
      </c>
      <c r="R1406" t="s">
        <v>2112</v>
      </c>
      <c r="S1406" t="s">
        <v>4230</v>
      </c>
      <c r="T1406" s="1">
        <v>45196</v>
      </c>
      <c r="U1406" t="s">
        <v>58</v>
      </c>
      <c r="V1406" t="s">
        <v>58</v>
      </c>
      <c r="W1406" t="s">
        <v>77</v>
      </c>
      <c r="X1406">
        <v>2</v>
      </c>
      <c r="Y1406" s="1">
        <v>45196</v>
      </c>
      <c r="Z1406" t="s">
        <v>1049</v>
      </c>
      <c r="AA1406" t="s">
        <v>54</v>
      </c>
      <c r="AB1406" t="s">
        <v>60</v>
      </c>
      <c r="AC1406">
        <v>2</v>
      </c>
      <c r="AD1406" t="s">
        <v>54</v>
      </c>
      <c r="AE1406" t="s">
        <v>54</v>
      </c>
      <c r="AF1406" t="s">
        <v>54</v>
      </c>
      <c r="AG1406" t="s">
        <v>54</v>
      </c>
      <c r="AH1406" t="s">
        <v>4231</v>
      </c>
      <c r="AI1406" t="s">
        <v>54</v>
      </c>
      <c r="AJ1406" t="s">
        <v>54</v>
      </c>
      <c r="AK1406" t="s">
        <v>54</v>
      </c>
      <c r="AL1406" s="2">
        <v>59000</v>
      </c>
      <c r="AM1406">
        <v>6</v>
      </c>
      <c r="AN1406">
        <v>1</v>
      </c>
      <c r="AO1406" t="s">
        <v>1051</v>
      </c>
      <c r="AP1406" s="8">
        <v>59000</v>
      </c>
      <c r="AQ1406" t="s">
        <v>58</v>
      </c>
      <c r="AR1406">
        <v>6</v>
      </c>
      <c r="AS1406">
        <v>2</v>
      </c>
      <c r="AT1406" t="s">
        <v>58</v>
      </c>
      <c r="AU1406" t="s">
        <v>58</v>
      </c>
      <c r="AV1406" t="b">
        <f>IF(OR(AP1406&lt;10000,AR1406&lt;4,AS1406&lt;2),TRUE,FALSE)</f>
        <v>0</v>
      </c>
    </row>
    <row r="1407" spans="1:48">
      <c r="A1407">
        <v>1406</v>
      </c>
      <c r="B1407" t="s">
        <v>1418</v>
      </c>
      <c r="C1407" t="s">
        <v>4232</v>
      </c>
      <c r="D1407" t="s">
        <v>2108</v>
      </c>
      <c r="E1407" t="s">
        <v>2109</v>
      </c>
      <c r="F1407" t="s">
        <v>66</v>
      </c>
      <c r="G1407" t="s">
        <v>52</v>
      </c>
      <c r="H1407" t="s">
        <v>53</v>
      </c>
      <c r="J1407" t="s">
        <v>54</v>
      </c>
      <c r="K1407" s="1">
        <v>45199</v>
      </c>
      <c r="L1407">
        <v>80</v>
      </c>
      <c r="O1407" t="s">
        <v>77</v>
      </c>
      <c r="P1407" t="s">
        <v>2170</v>
      </c>
      <c r="Q1407" t="s">
        <v>56</v>
      </c>
      <c r="R1407" t="s">
        <v>2112</v>
      </c>
      <c r="S1407" t="s">
        <v>4233</v>
      </c>
      <c r="T1407" s="1">
        <v>45194</v>
      </c>
      <c r="U1407" t="s">
        <v>58</v>
      </c>
      <c r="V1407" t="s">
        <v>58</v>
      </c>
      <c r="W1407" t="s">
        <v>77</v>
      </c>
      <c r="X1407">
        <v>2</v>
      </c>
      <c r="Y1407" s="1">
        <v>45196</v>
      </c>
      <c r="Z1407" t="s">
        <v>1049</v>
      </c>
      <c r="AA1407" t="s">
        <v>54</v>
      </c>
      <c r="AB1407" t="s">
        <v>60</v>
      </c>
      <c r="AC1407">
        <v>2</v>
      </c>
      <c r="AD1407" t="s">
        <v>54</v>
      </c>
      <c r="AE1407" t="s">
        <v>54</v>
      </c>
      <c r="AF1407" t="s">
        <v>54</v>
      </c>
      <c r="AG1407" t="s">
        <v>54</v>
      </c>
      <c r="AH1407" t="s">
        <v>4234</v>
      </c>
      <c r="AI1407" t="s">
        <v>54</v>
      </c>
      <c r="AJ1407" t="s">
        <v>54</v>
      </c>
      <c r="AK1407" t="s">
        <v>54</v>
      </c>
      <c r="AL1407" s="2">
        <v>55000</v>
      </c>
      <c r="AM1407">
        <v>5</v>
      </c>
      <c r="AN1407">
        <v>1</v>
      </c>
      <c r="AO1407" t="s">
        <v>1051</v>
      </c>
      <c r="AP1407" s="8">
        <v>55000</v>
      </c>
      <c r="AQ1407" t="s">
        <v>58</v>
      </c>
      <c r="AR1407">
        <v>5</v>
      </c>
      <c r="AS1407">
        <v>2</v>
      </c>
      <c r="AT1407" t="s">
        <v>58</v>
      </c>
      <c r="AU1407" t="s">
        <v>58</v>
      </c>
      <c r="AV1407" t="b">
        <f>IF(OR(AP1407&lt;10000,AR1407&lt;4,AS1407&lt;2),TRUE,FALSE)</f>
        <v>0</v>
      </c>
    </row>
    <row r="1408" spans="1:48">
      <c r="A1408">
        <v>1407</v>
      </c>
      <c r="B1408" t="s">
        <v>3489</v>
      </c>
      <c r="C1408" t="s">
        <v>4235</v>
      </c>
      <c r="D1408" t="s">
        <v>2108</v>
      </c>
      <c r="E1408" t="s">
        <v>2109</v>
      </c>
      <c r="F1408" t="s">
        <v>66</v>
      </c>
      <c r="G1408" t="s">
        <v>52</v>
      </c>
      <c r="H1408" t="s">
        <v>53</v>
      </c>
      <c r="J1408" t="s">
        <v>54</v>
      </c>
      <c r="K1408" s="1">
        <v>45199</v>
      </c>
      <c r="L1408">
        <v>40</v>
      </c>
      <c r="O1408" t="s">
        <v>2520</v>
      </c>
      <c r="P1408" t="s">
        <v>2111</v>
      </c>
      <c r="Q1408" t="s">
        <v>56</v>
      </c>
      <c r="R1408" t="s">
        <v>2112</v>
      </c>
      <c r="S1408" t="s">
        <v>4236</v>
      </c>
      <c r="T1408" s="1">
        <v>45197</v>
      </c>
      <c r="U1408" t="s">
        <v>58</v>
      </c>
      <c r="V1408" t="s">
        <v>58</v>
      </c>
      <c r="W1408" t="s">
        <v>2520</v>
      </c>
      <c r="X1408">
        <v>2</v>
      </c>
      <c r="Y1408" s="1">
        <v>45197</v>
      </c>
      <c r="Z1408" t="s">
        <v>71</v>
      </c>
      <c r="AA1408" t="s">
        <v>72</v>
      </c>
      <c r="AB1408" t="s">
        <v>60</v>
      </c>
      <c r="AC1408">
        <v>7</v>
      </c>
      <c r="AD1408" t="s">
        <v>54</v>
      </c>
      <c r="AE1408" t="s">
        <v>54</v>
      </c>
      <c r="AF1408" t="s">
        <v>54</v>
      </c>
      <c r="AG1408" t="s">
        <v>54</v>
      </c>
      <c r="AH1408" t="s">
        <v>4237</v>
      </c>
      <c r="AI1408" t="s">
        <v>54</v>
      </c>
      <c r="AJ1408" t="s">
        <v>54</v>
      </c>
      <c r="AK1408" t="s">
        <v>54</v>
      </c>
      <c r="AL1408" s="2">
        <v>4748501.6100000003</v>
      </c>
      <c r="AM1408">
        <v>9</v>
      </c>
      <c r="AN1408">
        <v>1</v>
      </c>
      <c r="AO1408" t="s">
        <v>74</v>
      </c>
      <c r="AP1408" s="8">
        <v>4748501.6100000003</v>
      </c>
      <c r="AQ1408" t="s">
        <v>58</v>
      </c>
      <c r="AR1408">
        <v>9</v>
      </c>
      <c r="AS1408">
        <v>7</v>
      </c>
      <c r="AT1408" t="s">
        <v>58</v>
      </c>
      <c r="AU1408" t="s">
        <v>58</v>
      </c>
      <c r="AV1408" t="b">
        <v>0</v>
      </c>
    </row>
    <row r="1409" spans="1:48">
      <c r="A1409">
        <v>1408</v>
      </c>
      <c r="B1409" t="s">
        <v>1358</v>
      </c>
      <c r="C1409" t="s">
        <v>4238</v>
      </c>
      <c r="D1409" t="s">
        <v>2108</v>
      </c>
      <c r="E1409" t="s">
        <v>2109</v>
      </c>
      <c r="F1409" t="s">
        <v>66</v>
      </c>
      <c r="G1409" t="s">
        <v>52</v>
      </c>
      <c r="H1409" t="s">
        <v>53</v>
      </c>
      <c r="J1409" t="s">
        <v>54</v>
      </c>
      <c r="K1409" s="1">
        <v>45199</v>
      </c>
      <c r="L1409">
        <v>80</v>
      </c>
      <c r="O1409" t="s">
        <v>2361</v>
      </c>
      <c r="P1409" t="s">
        <v>2111</v>
      </c>
      <c r="Q1409" t="s">
        <v>56</v>
      </c>
      <c r="R1409" t="s">
        <v>2112</v>
      </c>
      <c r="S1409" t="s">
        <v>4239</v>
      </c>
      <c r="T1409" s="1">
        <v>45197</v>
      </c>
      <c r="U1409" t="s">
        <v>58</v>
      </c>
      <c r="V1409" t="s">
        <v>58</v>
      </c>
      <c r="W1409" t="s">
        <v>2361</v>
      </c>
      <c r="X1409">
        <v>2</v>
      </c>
      <c r="Y1409" s="1">
        <v>45197</v>
      </c>
      <c r="Z1409" t="s">
        <v>71</v>
      </c>
      <c r="AA1409" t="s">
        <v>72</v>
      </c>
      <c r="AB1409" t="s">
        <v>60</v>
      </c>
      <c r="AC1409">
        <v>17</v>
      </c>
      <c r="AD1409" t="s">
        <v>54</v>
      </c>
      <c r="AE1409" t="s">
        <v>54</v>
      </c>
      <c r="AF1409" t="s">
        <v>54</v>
      </c>
      <c r="AG1409" t="s">
        <v>54</v>
      </c>
      <c r="AH1409" t="s">
        <v>4240</v>
      </c>
      <c r="AI1409" t="s">
        <v>54</v>
      </c>
      <c r="AJ1409" t="s">
        <v>54</v>
      </c>
      <c r="AK1409" t="s">
        <v>54</v>
      </c>
      <c r="AL1409" s="2">
        <v>9083890.3200000003</v>
      </c>
      <c r="AM1409">
        <v>43</v>
      </c>
      <c r="AN1409">
        <v>1</v>
      </c>
      <c r="AO1409" t="s">
        <v>74</v>
      </c>
      <c r="AP1409" s="8">
        <v>9083890.3200000003</v>
      </c>
      <c r="AQ1409" t="s">
        <v>58</v>
      </c>
      <c r="AR1409">
        <v>43</v>
      </c>
      <c r="AS1409">
        <v>17</v>
      </c>
      <c r="AT1409" t="s">
        <v>58</v>
      </c>
      <c r="AU1409" t="s">
        <v>58</v>
      </c>
      <c r="AV1409" t="b">
        <v>0</v>
      </c>
    </row>
    <row r="1410" spans="1:48">
      <c r="A1410">
        <v>1409</v>
      </c>
      <c r="B1410" t="s">
        <v>3551</v>
      </c>
      <c r="C1410" t="s">
        <v>4241</v>
      </c>
      <c r="D1410" t="s">
        <v>2108</v>
      </c>
      <c r="E1410" t="s">
        <v>2109</v>
      </c>
      <c r="F1410" t="s">
        <v>66</v>
      </c>
      <c r="G1410" t="s">
        <v>52</v>
      </c>
      <c r="H1410" t="s">
        <v>53</v>
      </c>
      <c r="J1410" t="s">
        <v>54</v>
      </c>
      <c r="K1410" s="1">
        <v>45199</v>
      </c>
      <c r="L1410">
        <v>80</v>
      </c>
      <c r="O1410" t="s">
        <v>2450</v>
      </c>
      <c r="P1410" t="s">
        <v>2111</v>
      </c>
      <c r="Q1410" t="s">
        <v>56</v>
      </c>
      <c r="R1410" t="s">
        <v>2112</v>
      </c>
      <c r="S1410" t="s">
        <v>4242</v>
      </c>
      <c r="T1410" s="1">
        <v>45197</v>
      </c>
      <c r="U1410" t="s">
        <v>58</v>
      </c>
      <c r="V1410" t="s">
        <v>58</v>
      </c>
      <c r="W1410" t="s">
        <v>2450</v>
      </c>
      <c r="X1410">
        <v>2</v>
      </c>
      <c r="Y1410" s="1">
        <v>45197</v>
      </c>
      <c r="Z1410" t="s">
        <v>71</v>
      </c>
      <c r="AA1410" t="s">
        <v>72</v>
      </c>
      <c r="AB1410" t="s">
        <v>60</v>
      </c>
      <c r="AC1410">
        <v>13</v>
      </c>
      <c r="AD1410" t="s">
        <v>54</v>
      </c>
      <c r="AE1410" t="s">
        <v>54</v>
      </c>
      <c r="AF1410" t="s">
        <v>54</v>
      </c>
      <c r="AG1410" t="s">
        <v>54</v>
      </c>
      <c r="AH1410" t="s">
        <v>4243</v>
      </c>
      <c r="AI1410" t="s">
        <v>54</v>
      </c>
      <c r="AJ1410" t="s">
        <v>54</v>
      </c>
      <c r="AK1410" t="s">
        <v>54</v>
      </c>
      <c r="AL1410" s="2">
        <v>7483082.8300000001</v>
      </c>
      <c r="AM1410">
        <v>21</v>
      </c>
      <c r="AN1410">
        <v>1</v>
      </c>
      <c r="AO1410" t="s">
        <v>74</v>
      </c>
      <c r="AP1410" s="8">
        <v>7483082.8300000001</v>
      </c>
      <c r="AQ1410" t="s">
        <v>58</v>
      </c>
      <c r="AR1410">
        <v>21</v>
      </c>
      <c r="AS1410">
        <v>13</v>
      </c>
      <c r="AT1410" t="s">
        <v>58</v>
      </c>
      <c r="AU1410" t="s">
        <v>58</v>
      </c>
      <c r="AV1410" t="b">
        <v>0</v>
      </c>
    </row>
    <row r="1411" spans="1:48">
      <c r="A1411">
        <v>1410</v>
      </c>
      <c r="B1411" t="s">
        <v>1709</v>
      </c>
      <c r="C1411" t="s">
        <v>4244</v>
      </c>
      <c r="D1411" t="s">
        <v>2108</v>
      </c>
      <c r="E1411" t="s">
        <v>2109</v>
      </c>
      <c r="F1411" t="s">
        <v>66</v>
      </c>
      <c r="G1411" t="s">
        <v>52</v>
      </c>
      <c r="H1411" t="s">
        <v>53</v>
      </c>
      <c r="J1411" t="s">
        <v>54</v>
      </c>
      <c r="K1411" s="1">
        <v>45199</v>
      </c>
      <c r="L1411">
        <v>80</v>
      </c>
      <c r="O1411" t="s">
        <v>2174</v>
      </c>
      <c r="P1411" t="s">
        <v>2111</v>
      </c>
      <c r="Q1411" t="s">
        <v>56</v>
      </c>
      <c r="R1411" t="s">
        <v>2112</v>
      </c>
      <c r="S1411" t="s">
        <v>4245</v>
      </c>
      <c r="T1411" s="1">
        <v>45197</v>
      </c>
      <c r="U1411" t="s">
        <v>58</v>
      </c>
      <c r="V1411" t="s">
        <v>58</v>
      </c>
      <c r="W1411" t="s">
        <v>2174</v>
      </c>
      <c r="X1411">
        <v>2</v>
      </c>
      <c r="Y1411" s="1">
        <v>45197</v>
      </c>
      <c r="Z1411" t="s">
        <v>71</v>
      </c>
      <c r="AA1411" t="s">
        <v>72</v>
      </c>
      <c r="AB1411" t="s">
        <v>60</v>
      </c>
      <c r="AC1411">
        <v>10</v>
      </c>
      <c r="AD1411" t="s">
        <v>54</v>
      </c>
      <c r="AE1411" t="s">
        <v>54</v>
      </c>
      <c r="AF1411" t="s">
        <v>54</v>
      </c>
      <c r="AG1411" t="s">
        <v>54</v>
      </c>
      <c r="AH1411" t="s">
        <v>4246</v>
      </c>
      <c r="AI1411" t="s">
        <v>54</v>
      </c>
      <c r="AJ1411" t="s">
        <v>54</v>
      </c>
      <c r="AK1411" t="s">
        <v>54</v>
      </c>
      <c r="AL1411" s="2">
        <v>3089930.8</v>
      </c>
      <c r="AM1411">
        <v>11</v>
      </c>
      <c r="AN1411">
        <v>1</v>
      </c>
      <c r="AO1411" t="s">
        <v>74</v>
      </c>
      <c r="AP1411" s="8">
        <v>3089930.8</v>
      </c>
      <c r="AQ1411" t="s">
        <v>58</v>
      </c>
      <c r="AR1411">
        <v>11</v>
      </c>
      <c r="AS1411">
        <v>10</v>
      </c>
      <c r="AT1411" t="s">
        <v>58</v>
      </c>
      <c r="AU1411" t="s">
        <v>58</v>
      </c>
      <c r="AV1411" t="b">
        <v>0</v>
      </c>
    </row>
    <row r="1412" spans="1:48">
      <c r="A1412">
        <v>1411</v>
      </c>
      <c r="B1412" t="s">
        <v>1243</v>
      </c>
      <c r="C1412" t="s">
        <v>4247</v>
      </c>
      <c r="D1412" t="s">
        <v>2108</v>
      </c>
      <c r="E1412" t="s">
        <v>2109</v>
      </c>
      <c r="F1412" t="s">
        <v>66</v>
      </c>
      <c r="G1412" t="s">
        <v>52</v>
      </c>
      <c r="H1412" t="s">
        <v>53</v>
      </c>
      <c r="J1412" t="s">
        <v>54</v>
      </c>
      <c r="K1412" s="1">
        <v>45199</v>
      </c>
      <c r="L1412">
        <v>100</v>
      </c>
      <c r="O1412" t="s">
        <v>2512</v>
      </c>
      <c r="P1412" t="s">
        <v>2111</v>
      </c>
      <c r="Q1412" t="s">
        <v>56</v>
      </c>
      <c r="R1412" t="s">
        <v>2112</v>
      </c>
      <c r="S1412" t="s">
        <v>4248</v>
      </c>
      <c r="T1412" s="1">
        <v>45197</v>
      </c>
      <c r="U1412" t="s">
        <v>58</v>
      </c>
      <c r="V1412" t="s">
        <v>58</v>
      </c>
      <c r="W1412" t="s">
        <v>2512</v>
      </c>
      <c r="X1412">
        <v>2</v>
      </c>
      <c r="Y1412" s="1">
        <v>45197</v>
      </c>
      <c r="Z1412" t="s">
        <v>71</v>
      </c>
      <c r="AA1412" t="s">
        <v>72</v>
      </c>
      <c r="AB1412" t="s">
        <v>60</v>
      </c>
      <c r="AC1412">
        <v>15</v>
      </c>
      <c r="AD1412" t="s">
        <v>54</v>
      </c>
      <c r="AE1412" t="s">
        <v>54</v>
      </c>
      <c r="AF1412" t="s">
        <v>54</v>
      </c>
      <c r="AG1412" t="s">
        <v>54</v>
      </c>
      <c r="AH1412" t="s">
        <v>4249</v>
      </c>
      <c r="AI1412" t="s">
        <v>54</v>
      </c>
      <c r="AJ1412" t="s">
        <v>54</v>
      </c>
      <c r="AK1412" t="s">
        <v>54</v>
      </c>
      <c r="AL1412" s="2">
        <v>9063000</v>
      </c>
      <c r="AM1412">
        <v>18</v>
      </c>
      <c r="AN1412">
        <v>1</v>
      </c>
      <c r="AO1412" t="s">
        <v>74</v>
      </c>
      <c r="AP1412" s="8">
        <v>9063000</v>
      </c>
      <c r="AQ1412" t="s">
        <v>58</v>
      </c>
      <c r="AR1412">
        <v>18</v>
      </c>
      <c r="AS1412">
        <v>15</v>
      </c>
      <c r="AT1412" t="s">
        <v>58</v>
      </c>
      <c r="AU1412" t="s">
        <v>58</v>
      </c>
      <c r="AV1412" t="b">
        <v>0</v>
      </c>
    </row>
    <row r="1413" spans="1:48">
      <c r="A1413">
        <v>1412</v>
      </c>
      <c r="B1413" t="s">
        <v>1540</v>
      </c>
      <c r="C1413" t="s">
        <v>4250</v>
      </c>
      <c r="D1413" t="s">
        <v>2108</v>
      </c>
      <c r="E1413" t="s">
        <v>2109</v>
      </c>
      <c r="F1413" t="s">
        <v>66</v>
      </c>
      <c r="G1413" t="s">
        <v>52</v>
      </c>
      <c r="H1413" t="s">
        <v>53</v>
      </c>
      <c r="J1413" t="s">
        <v>54</v>
      </c>
      <c r="K1413" s="1">
        <v>45199</v>
      </c>
      <c r="L1413">
        <v>80</v>
      </c>
      <c r="O1413" t="s">
        <v>2894</v>
      </c>
      <c r="P1413" t="s">
        <v>2111</v>
      </c>
      <c r="Q1413" t="s">
        <v>56</v>
      </c>
      <c r="R1413" t="s">
        <v>2112</v>
      </c>
      <c r="S1413" t="s">
        <v>4251</v>
      </c>
      <c r="T1413" s="1">
        <v>45197</v>
      </c>
      <c r="U1413" t="s">
        <v>58</v>
      </c>
      <c r="V1413" t="s">
        <v>58</v>
      </c>
      <c r="W1413" t="s">
        <v>2894</v>
      </c>
      <c r="X1413">
        <v>2</v>
      </c>
      <c r="Y1413" s="1">
        <v>45197</v>
      </c>
      <c r="Z1413" t="s">
        <v>71</v>
      </c>
      <c r="AA1413" t="s">
        <v>72</v>
      </c>
      <c r="AB1413" t="s">
        <v>60</v>
      </c>
      <c r="AC1413">
        <v>21</v>
      </c>
      <c r="AD1413" t="s">
        <v>54</v>
      </c>
      <c r="AE1413" t="s">
        <v>54</v>
      </c>
      <c r="AF1413" t="s">
        <v>54</v>
      </c>
      <c r="AG1413" t="s">
        <v>54</v>
      </c>
      <c r="AH1413" t="s">
        <v>4252</v>
      </c>
      <c r="AI1413" t="s">
        <v>54</v>
      </c>
      <c r="AJ1413" t="s">
        <v>54</v>
      </c>
      <c r="AK1413" t="s">
        <v>54</v>
      </c>
      <c r="AL1413" s="2">
        <v>7197398.6799999997</v>
      </c>
      <c r="AM1413">
        <v>122</v>
      </c>
      <c r="AN1413">
        <v>1</v>
      </c>
      <c r="AO1413" t="s">
        <v>74</v>
      </c>
      <c r="AP1413" s="8">
        <v>7197398.6799999997</v>
      </c>
      <c r="AQ1413" t="s">
        <v>58</v>
      </c>
      <c r="AR1413">
        <v>122</v>
      </c>
      <c r="AS1413">
        <v>21</v>
      </c>
      <c r="AT1413" t="s">
        <v>58</v>
      </c>
      <c r="AU1413" t="s">
        <v>58</v>
      </c>
      <c r="AV1413" t="b">
        <v>0</v>
      </c>
    </row>
    <row r="1414" spans="1:48">
      <c r="A1414">
        <v>1413</v>
      </c>
      <c r="B1414" t="s">
        <v>3738</v>
      </c>
      <c r="C1414" t="s">
        <v>4253</v>
      </c>
      <c r="D1414" t="s">
        <v>2108</v>
      </c>
      <c r="E1414" t="s">
        <v>2109</v>
      </c>
      <c r="F1414" t="s">
        <v>66</v>
      </c>
      <c r="G1414" t="s">
        <v>52</v>
      </c>
      <c r="H1414" t="s">
        <v>53</v>
      </c>
      <c r="J1414" t="s">
        <v>54</v>
      </c>
      <c r="K1414" s="1">
        <v>45199</v>
      </c>
      <c r="L1414">
        <v>40</v>
      </c>
      <c r="O1414" t="s">
        <v>2361</v>
      </c>
      <c r="P1414" t="s">
        <v>2111</v>
      </c>
      <c r="Q1414" t="s">
        <v>56</v>
      </c>
      <c r="R1414" t="s">
        <v>2112</v>
      </c>
      <c r="S1414" t="s">
        <v>4254</v>
      </c>
      <c r="T1414" s="1">
        <v>45197</v>
      </c>
      <c r="U1414" t="s">
        <v>58</v>
      </c>
      <c r="V1414" t="s">
        <v>58</v>
      </c>
      <c r="W1414" t="s">
        <v>2361</v>
      </c>
      <c r="X1414">
        <v>2</v>
      </c>
      <c r="Y1414" s="1">
        <v>45197</v>
      </c>
      <c r="Z1414" t="s">
        <v>71</v>
      </c>
      <c r="AA1414" t="s">
        <v>72</v>
      </c>
      <c r="AB1414" t="s">
        <v>60</v>
      </c>
      <c r="AC1414">
        <v>17</v>
      </c>
      <c r="AD1414" t="s">
        <v>54</v>
      </c>
      <c r="AE1414" t="s">
        <v>54</v>
      </c>
      <c r="AF1414" t="s">
        <v>54</v>
      </c>
      <c r="AG1414" t="s">
        <v>54</v>
      </c>
      <c r="AH1414" t="s">
        <v>4255</v>
      </c>
      <c r="AI1414" t="s">
        <v>54</v>
      </c>
      <c r="AJ1414" t="s">
        <v>54</v>
      </c>
      <c r="AK1414" t="s">
        <v>54</v>
      </c>
      <c r="AL1414" s="2">
        <v>3121330.89</v>
      </c>
      <c r="AM1414">
        <v>53</v>
      </c>
      <c r="AN1414">
        <v>1</v>
      </c>
      <c r="AO1414" t="s">
        <v>74</v>
      </c>
      <c r="AP1414" s="8">
        <v>3121330.89</v>
      </c>
      <c r="AQ1414" t="s">
        <v>58</v>
      </c>
      <c r="AR1414">
        <v>53</v>
      </c>
      <c r="AS1414">
        <v>17</v>
      </c>
      <c r="AT1414" t="s">
        <v>58</v>
      </c>
      <c r="AU1414" t="s">
        <v>58</v>
      </c>
      <c r="AV1414" t="b">
        <v>0</v>
      </c>
    </row>
    <row r="1415" spans="1:48">
      <c r="A1415">
        <v>1414</v>
      </c>
      <c r="B1415" t="s">
        <v>3938</v>
      </c>
      <c r="C1415" t="s">
        <v>4256</v>
      </c>
      <c r="D1415" t="s">
        <v>2108</v>
      </c>
      <c r="E1415" t="s">
        <v>2109</v>
      </c>
      <c r="F1415" t="s">
        <v>66</v>
      </c>
      <c r="G1415" t="s">
        <v>52</v>
      </c>
      <c r="H1415" t="s">
        <v>53</v>
      </c>
      <c r="J1415" t="s">
        <v>54</v>
      </c>
      <c r="K1415" s="1">
        <v>45199</v>
      </c>
      <c r="L1415">
        <v>40</v>
      </c>
      <c r="O1415" t="s">
        <v>2225</v>
      </c>
      <c r="P1415" t="s">
        <v>2111</v>
      </c>
      <c r="Q1415" t="s">
        <v>56</v>
      </c>
      <c r="R1415" t="s">
        <v>2112</v>
      </c>
      <c r="S1415" t="s">
        <v>4257</v>
      </c>
      <c r="T1415" s="1">
        <v>45197</v>
      </c>
      <c r="U1415" t="s">
        <v>58</v>
      </c>
      <c r="V1415" t="s">
        <v>58</v>
      </c>
      <c r="W1415" t="s">
        <v>2225</v>
      </c>
      <c r="X1415">
        <v>2</v>
      </c>
      <c r="Y1415" s="1">
        <v>45197</v>
      </c>
      <c r="Z1415" t="s">
        <v>71</v>
      </c>
      <c r="AA1415" t="s">
        <v>72</v>
      </c>
      <c r="AB1415" t="s">
        <v>60</v>
      </c>
      <c r="AC1415">
        <v>4</v>
      </c>
      <c r="AD1415" t="s">
        <v>54</v>
      </c>
      <c r="AE1415" t="s">
        <v>54</v>
      </c>
      <c r="AF1415" t="s">
        <v>54</v>
      </c>
      <c r="AG1415" t="s">
        <v>54</v>
      </c>
      <c r="AH1415" t="s">
        <v>4258</v>
      </c>
      <c r="AI1415" t="s">
        <v>54</v>
      </c>
      <c r="AJ1415" t="s">
        <v>54</v>
      </c>
      <c r="AK1415" t="s">
        <v>54</v>
      </c>
      <c r="AL1415" s="2">
        <v>2516436.2999999998</v>
      </c>
      <c r="AM1415">
        <v>11</v>
      </c>
      <c r="AN1415">
        <v>1</v>
      </c>
      <c r="AO1415" t="s">
        <v>74</v>
      </c>
      <c r="AP1415" s="8">
        <v>2516436.2999999998</v>
      </c>
      <c r="AQ1415" t="s">
        <v>58</v>
      </c>
      <c r="AR1415">
        <v>11</v>
      </c>
      <c r="AS1415">
        <v>4</v>
      </c>
      <c r="AT1415" t="s">
        <v>58</v>
      </c>
      <c r="AU1415" t="s">
        <v>58</v>
      </c>
      <c r="AV1415" t="b">
        <v>0</v>
      </c>
    </row>
    <row r="1416" spans="1:48">
      <c r="A1416">
        <v>1415</v>
      </c>
      <c r="B1416" t="s">
        <v>1263</v>
      </c>
      <c r="C1416" t="s">
        <v>4259</v>
      </c>
      <c r="D1416" t="s">
        <v>2108</v>
      </c>
      <c r="E1416" t="s">
        <v>2109</v>
      </c>
      <c r="F1416" t="s">
        <v>66</v>
      </c>
      <c r="G1416" t="s">
        <v>52</v>
      </c>
      <c r="H1416" t="s">
        <v>53</v>
      </c>
      <c r="J1416" t="s">
        <v>54</v>
      </c>
      <c r="K1416" s="1">
        <v>45199</v>
      </c>
      <c r="L1416">
        <v>80</v>
      </c>
      <c r="O1416" t="s">
        <v>2361</v>
      </c>
      <c r="P1416" t="s">
        <v>2111</v>
      </c>
      <c r="Q1416" t="s">
        <v>56</v>
      </c>
      <c r="R1416" t="s">
        <v>2112</v>
      </c>
      <c r="S1416" t="s">
        <v>4260</v>
      </c>
      <c r="T1416" s="1">
        <v>45197</v>
      </c>
      <c r="U1416" t="s">
        <v>58</v>
      </c>
      <c r="V1416" t="s">
        <v>58</v>
      </c>
      <c r="W1416" t="s">
        <v>2361</v>
      </c>
      <c r="X1416">
        <v>2</v>
      </c>
      <c r="Y1416" s="1">
        <v>45197</v>
      </c>
      <c r="Z1416" t="s">
        <v>71</v>
      </c>
      <c r="AA1416" t="s">
        <v>72</v>
      </c>
      <c r="AB1416" t="s">
        <v>60</v>
      </c>
      <c r="AC1416">
        <v>17</v>
      </c>
      <c r="AD1416" t="s">
        <v>54</v>
      </c>
      <c r="AE1416" t="s">
        <v>54</v>
      </c>
      <c r="AF1416" t="s">
        <v>54</v>
      </c>
      <c r="AG1416" t="s">
        <v>54</v>
      </c>
      <c r="AH1416" t="s">
        <v>4261</v>
      </c>
      <c r="AI1416" t="s">
        <v>54</v>
      </c>
      <c r="AJ1416" t="s">
        <v>54</v>
      </c>
      <c r="AK1416" t="s">
        <v>54</v>
      </c>
      <c r="AL1416" s="2">
        <v>5672467.9699999997</v>
      </c>
      <c r="AM1416">
        <v>34</v>
      </c>
      <c r="AN1416">
        <v>1</v>
      </c>
      <c r="AO1416" t="s">
        <v>74</v>
      </c>
      <c r="AP1416" s="8">
        <v>5672467.9699999997</v>
      </c>
      <c r="AQ1416" t="s">
        <v>58</v>
      </c>
      <c r="AR1416">
        <v>34</v>
      </c>
      <c r="AS1416">
        <v>17</v>
      </c>
      <c r="AT1416" t="s">
        <v>58</v>
      </c>
      <c r="AU1416" t="s">
        <v>58</v>
      </c>
      <c r="AV1416" t="b">
        <v>0</v>
      </c>
    </row>
    <row r="1417" spans="1:48">
      <c r="A1417">
        <v>1416</v>
      </c>
      <c r="B1417" t="s">
        <v>1404</v>
      </c>
      <c r="C1417" t="s">
        <v>4262</v>
      </c>
      <c r="D1417" t="s">
        <v>2108</v>
      </c>
      <c r="E1417" t="s">
        <v>2109</v>
      </c>
      <c r="F1417" t="s">
        <v>66</v>
      </c>
      <c r="G1417" t="s">
        <v>52</v>
      </c>
      <c r="H1417" t="s">
        <v>53</v>
      </c>
      <c r="J1417" t="s">
        <v>54</v>
      </c>
      <c r="K1417" s="1">
        <v>45199</v>
      </c>
      <c r="L1417">
        <v>80</v>
      </c>
      <c r="O1417" t="s">
        <v>2562</v>
      </c>
      <c r="P1417" t="s">
        <v>2111</v>
      </c>
      <c r="Q1417" t="s">
        <v>56</v>
      </c>
      <c r="R1417" t="s">
        <v>2112</v>
      </c>
      <c r="S1417" t="s">
        <v>4263</v>
      </c>
      <c r="T1417" s="1">
        <v>45197</v>
      </c>
      <c r="U1417" t="s">
        <v>58</v>
      </c>
      <c r="V1417" t="s">
        <v>58</v>
      </c>
      <c r="W1417" t="s">
        <v>2562</v>
      </c>
      <c r="X1417">
        <v>2</v>
      </c>
      <c r="Y1417" s="1">
        <v>45197</v>
      </c>
      <c r="Z1417" t="s">
        <v>71</v>
      </c>
      <c r="AA1417" t="s">
        <v>72</v>
      </c>
      <c r="AB1417" t="s">
        <v>60</v>
      </c>
      <c r="AC1417">
        <v>20</v>
      </c>
      <c r="AD1417" t="s">
        <v>54</v>
      </c>
      <c r="AE1417" t="s">
        <v>54</v>
      </c>
      <c r="AF1417" t="s">
        <v>54</v>
      </c>
      <c r="AG1417" t="s">
        <v>54</v>
      </c>
      <c r="AH1417" t="s">
        <v>4264</v>
      </c>
      <c r="AI1417" t="s">
        <v>54</v>
      </c>
      <c r="AJ1417" t="s">
        <v>54</v>
      </c>
      <c r="AK1417" t="s">
        <v>54</v>
      </c>
      <c r="AL1417" s="2">
        <v>7307263.9100000001</v>
      </c>
      <c r="AM1417">
        <v>73</v>
      </c>
      <c r="AN1417">
        <v>1</v>
      </c>
      <c r="AO1417" t="s">
        <v>74</v>
      </c>
      <c r="AP1417" s="8">
        <v>7307263.9100000001</v>
      </c>
      <c r="AQ1417" t="s">
        <v>58</v>
      </c>
      <c r="AR1417">
        <v>73</v>
      </c>
      <c r="AS1417">
        <v>20</v>
      </c>
      <c r="AT1417" t="s">
        <v>58</v>
      </c>
      <c r="AU1417" t="s">
        <v>58</v>
      </c>
      <c r="AV1417" t="b">
        <v>0</v>
      </c>
    </row>
    <row r="1418" spans="1:48">
      <c r="A1418">
        <v>1417</v>
      </c>
      <c r="B1418" t="s">
        <v>1872</v>
      </c>
      <c r="C1418" t="s">
        <v>4265</v>
      </c>
      <c r="D1418" t="s">
        <v>2108</v>
      </c>
      <c r="E1418" t="s">
        <v>2109</v>
      </c>
      <c r="F1418" t="s">
        <v>66</v>
      </c>
      <c r="G1418" t="s">
        <v>52</v>
      </c>
      <c r="H1418" t="s">
        <v>53</v>
      </c>
      <c r="J1418" t="s">
        <v>54</v>
      </c>
      <c r="K1418" s="1">
        <v>45199</v>
      </c>
      <c r="L1418">
        <v>80</v>
      </c>
      <c r="O1418" t="s">
        <v>2894</v>
      </c>
      <c r="P1418" t="s">
        <v>2111</v>
      </c>
      <c r="Q1418" t="s">
        <v>56</v>
      </c>
      <c r="R1418" t="s">
        <v>2112</v>
      </c>
      <c r="S1418" t="s">
        <v>4266</v>
      </c>
      <c r="T1418" s="1">
        <v>45197</v>
      </c>
      <c r="U1418" t="s">
        <v>58</v>
      </c>
      <c r="V1418" t="s">
        <v>58</v>
      </c>
      <c r="W1418" t="s">
        <v>2894</v>
      </c>
      <c r="X1418">
        <v>2</v>
      </c>
      <c r="Y1418" s="1">
        <v>45197</v>
      </c>
      <c r="Z1418" t="s">
        <v>71</v>
      </c>
      <c r="AA1418" t="s">
        <v>72</v>
      </c>
      <c r="AB1418" t="s">
        <v>60</v>
      </c>
      <c r="AC1418">
        <v>21</v>
      </c>
      <c r="AD1418" t="s">
        <v>54</v>
      </c>
      <c r="AE1418" t="s">
        <v>54</v>
      </c>
      <c r="AF1418" t="s">
        <v>54</v>
      </c>
      <c r="AG1418" t="s">
        <v>54</v>
      </c>
      <c r="AH1418" t="s">
        <v>4267</v>
      </c>
      <c r="AI1418" t="s">
        <v>54</v>
      </c>
      <c r="AJ1418" t="s">
        <v>54</v>
      </c>
      <c r="AK1418" t="s">
        <v>54</v>
      </c>
      <c r="AL1418" s="2">
        <v>11153222.640000001</v>
      </c>
      <c r="AM1418">
        <v>409</v>
      </c>
      <c r="AN1418">
        <v>1</v>
      </c>
      <c r="AO1418" t="s">
        <v>74</v>
      </c>
      <c r="AP1418" s="8">
        <v>11153222.640000001</v>
      </c>
      <c r="AQ1418" t="s">
        <v>58</v>
      </c>
      <c r="AR1418">
        <v>409</v>
      </c>
      <c r="AS1418">
        <v>21</v>
      </c>
      <c r="AT1418" t="s">
        <v>58</v>
      </c>
      <c r="AU1418" t="s">
        <v>58</v>
      </c>
      <c r="AV1418" t="b">
        <v>0</v>
      </c>
    </row>
    <row r="1419" spans="1:48">
      <c r="A1419">
        <v>1418</v>
      </c>
      <c r="B1419" t="s">
        <v>1691</v>
      </c>
      <c r="C1419" t="s">
        <v>4268</v>
      </c>
      <c r="D1419" t="s">
        <v>2108</v>
      </c>
      <c r="E1419" t="s">
        <v>2109</v>
      </c>
      <c r="F1419" t="s">
        <v>66</v>
      </c>
      <c r="G1419" t="s">
        <v>52</v>
      </c>
      <c r="H1419" t="s">
        <v>53</v>
      </c>
      <c r="J1419" t="s">
        <v>54</v>
      </c>
      <c r="K1419" s="1">
        <v>45199</v>
      </c>
      <c r="L1419">
        <v>80</v>
      </c>
      <c r="O1419" t="s">
        <v>2110</v>
      </c>
      <c r="P1419" t="s">
        <v>2111</v>
      </c>
      <c r="Q1419" t="s">
        <v>56</v>
      </c>
      <c r="R1419" t="s">
        <v>2112</v>
      </c>
      <c r="S1419" t="s">
        <v>4269</v>
      </c>
      <c r="T1419" s="1">
        <v>45197</v>
      </c>
      <c r="U1419" t="s">
        <v>58</v>
      </c>
      <c r="V1419" t="s">
        <v>58</v>
      </c>
      <c r="W1419" t="s">
        <v>2110</v>
      </c>
      <c r="X1419">
        <v>2</v>
      </c>
      <c r="Y1419" s="1">
        <v>45197</v>
      </c>
      <c r="Z1419" t="s">
        <v>80</v>
      </c>
      <c r="AA1419" t="s">
        <v>59</v>
      </c>
      <c r="AB1419" t="s">
        <v>60</v>
      </c>
      <c r="AC1419">
        <v>11</v>
      </c>
      <c r="AD1419" t="s">
        <v>54</v>
      </c>
      <c r="AE1419" t="s">
        <v>54</v>
      </c>
      <c r="AF1419" t="s">
        <v>54</v>
      </c>
      <c r="AG1419" t="s">
        <v>54</v>
      </c>
      <c r="AH1419" t="s">
        <v>4270</v>
      </c>
      <c r="AI1419" t="s">
        <v>54</v>
      </c>
      <c r="AJ1419" t="s">
        <v>54</v>
      </c>
      <c r="AK1419" t="s">
        <v>54</v>
      </c>
      <c r="AL1419" s="2">
        <v>6160862.1200000001</v>
      </c>
      <c r="AM1419">
        <v>11</v>
      </c>
      <c r="AN1419">
        <v>1</v>
      </c>
      <c r="AO1419" t="s">
        <v>61</v>
      </c>
      <c r="AP1419" s="8">
        <v>6160862.1200000001</v>
      </c>
      <c r="AQ1419" t="s">
        <v>58</v>
      </c>
      <c r="AR1419">
        <v>11</v>
      </c>
      <c r="AS1419">
        <v>11</v>
      </c>
      <c r="AT1419" t="s">
        <v>58</v>
      </c>
      <c r="AU1419" t="s">
        <v>58</v>
      </c>
      <c r="AV1419" t="b">
        <v>0</v>
      </c>
    </row>
    <row r="1420" spans="1:48">
      <c r="A1420">
        <v>1419</v>
      </c>
      <c r="B1420" t="s">
        <v>3581</v>
      </c>
      <c r="C1420" t="s">
        <v>4271</v>
      </c>
      <c r="D1420" t="s">
        <v>2108</v>
      </c>
      <c r="E1420" t="s">
        <v>2109</v>
      </c>
      <c r="F1420" t="s">
        <v>66</v>
      </c>
      <c r="G1420" t="s">
        <v>52</v>
      </c>
      <c r="H1420" t="s">
        <v>53</v>
      </c>
      <c r="J1420" t="s">
        <v>54</v>
      </c>
      <c r="K1420" s="1">
        <v>45199</v>
      </c>
      <c r="L1420">
        <v>40</v>
      </c>
      <c r="O1420" t="s">
        <v>2569</v>
      </c>
      <c r="P1420" t="s">
        <v>2111</v>
      </c>
      <c r="Q1420" t="s">
        <v>56</v>
      </c>
      <c r="R1420" t="s">
        <v>2112</v>
      </c>
      <c r="S1420" t="s">
        <v>4272</v>
      </c>
      <c r="T1420" s="1">
        <v>45197</v>
      </c>
      <c r="U1420" t="s">
        <v>58</v>
      </c>
      <c r="V1420" t="s">
        <v>58</v>
      </c>
      <c r="W1420" t="s">
        <v>2569</v>
      </c>
      <c r="X1420">
        <v>2</v>
      </c>
      <c r="Y1420" s="1">
        <v>45197</v>
      </c>
      <c r="Z1420" t="s">
        <v>80</v>
      </c>
      <c r="AA1420" t="s">
        <v>59</v>
      </c>
      <c r="AB1420" t="s">
        <v>60</v>
      </c>
      <c r="AC1420">
        <v>8</v>
      </c>
      <c r="AD1420" t="s">
        <v>54</v>
      </c>
      <c r="AE1420" t="s">
        <v>54</v>
      </c>
      <c r="AF1420" t="s">
        <v>54</v>
      </c>
      <c r="AG1420" t="s">
        <v>54</v>
      </c>
      <c r="AH1420" t="s">
        <v>4273</v>
      </c>
      <c r="AI1420" t="s">
        <v>54</v>
      </c>
      <c r="AJ1420" t="s">
        <v>54</v>
      </c>
      <c r="AK1420" t="s">
        <v>54</v>
      </c>
      <c r="AL1420" s="2">
        <v>2709384.26</v>
      </c>
      <c r="AM1420">
        <v>14</v>
      </c>
      <c r="AN1420">
        <v>1</v>
      </c>
      <c r="AO1420" t="s">
        <v>61</v>
      </c>
      <c r="AP1420" s="8">
        <v>2709384.26</v>
      </c>
      <c r="AQ1420" t="s">
        <v>58</v>
      </c>
      <c r="AR1420">
        <v>14</v>
      </c>
      <c r="AS1420">
        <v>8</v>
      </c>
      <c r="AT1420" t="s">
        <v>58</v>
      </c>
      <c r="AU1420" t="s">
        <v>58</v>
      </c>
      <c r="AV1420" t="b">
        <v>0</v>
      </c>
    </row>
    <row r="1421" spans="1:48">
      <c r="A1421">
        <v>1420</v>
      </c>
      <c r="B1421" t="s">
        <v>1791</v>
      </c>
      <c r="C1421" t="s">
        <v>4274</v>
      </c>
      <c r="D1421" t="s">
        <v>2108</v>
      </c>
      <c r="E1421" t="s">
        <v>2109</v>
      </c>
      <c r="F1421" t="s">
        <v>66</v>
      </c>
      <c r="G1421" t="s">
        <v>52</v>
      </c>
      <c r="H1421" t="s">
        <v>53</v>
      </c>
      <c r="J1421" t="s">
        <v>54</v>
      </c>
      <c r="K1421" s="1">
        <v>45199</v>
      </c>
      <c r="L1421">
        <v>80</v>
      </c>
      <c r="O1421" t="s">
        <v>2368</v>
      </c>
      <c r="P1421" t="s">
        <v>2170</v>
      </c>
      <c r="Q1421" t="s">
        <v>56</v>
      </c>
      <c r="R1421" t="s">
        <v>2112</v>
      </c>
      <c r="S1421" t="s">
        <v>4275</v>
      </c>
      <c r="T1421" s="1">
        <v>45197</v>
      </c>
      <c r="U1421" t="s">
        <v>58</v>
      </c>
      <c r="V1421" t="s">
        <v>58</v>
      </c>
      <c r="W1421" t="s">
        <v>2368</v>
      </c>
      <c r="X1421">
        <v>2</v>
      </c>
      <c r="Y1421" s="1">
        <v>45197</v>
      </c>
      <c r="Z1421" t="s">
        <v>1049</v>
      </c>
      <c r="AA1421" t="s">
        <v>54</v>
      </c>
      <c r="AB1421" t="s">
        <v>60</v>
      </c>
      <c r="AC1421">
        <v>5</v>
      </c>
      <c r="AD1421" t="s">
        <v>54</v>
      </c>
      <c r="AE1421" t="s">
        <v>54</v>
      </c>
      <c r="AF1421" t="s">
        <v>54</v>
      </c>
      <c r="AG1421" t="s">
        <v>54</v>
      </c>
      <c r="AH1421" t="s">
        <v>4276</v>
      </c>
      <c r="AI1421" t="s">
        <v>54</v>
      </c>
      <c r="AJ1421" t="s">
        <v>54</v>
      </c>
      <c r="AK1421" t="s">
        <v>54</v>
      </c>
      <c r="AL1421" s="2">
        <v>106000</v>
      </c>
      <c r="AM1421">
        <v>5</v>
      </c>
      <c r="AN1421">
        <v>1</v>
      </c>
      <c r="AO1421" t="s">
        <v>1051</v>
      </c>
      <c r="AP1421" s="8">
        <v>106000</v>
      </c>
      <c r="AQ1421" t="s">
        <v>58</v>
      </c>
      <c r="AR1421">
        <v>5</v>
      </c>
      <c r="AS1421">
        <v>5</v>
      </c>
      <c r="AT1421" t="s">
        <v>58</v>
      </c>
      <c r="AU1421" t="s">
        <v>58</v>
      </c>
      <c r="AV1421" t="b">
        <f>IF(OR(AP1421&lt;10000,AR1421&lt;4,AS1421&lt;2),TRUE,FALSE)</f>
        <v>0</v>
      </c>
    </row>
    <row r="1422" spans="1:48">
      <c r="A1422">
        <v>1421</v>
      </c>
      <c r="B1422" t="s">
        <v>3474</v>
      </c>
      <c r="C1422" t="s">
        <v>4277</v>
      </c>
      <c r="D1422" t="s">
        <v>2108</v>
      </c>
      <c r="E1422" t="s">
        <v>2109</v>
      </c>
      <c r="F1422" t="s">
        <v>66</v>
      </c>
      <c r="G1422" t="s">
        <v>52</v>
      </c>
      <c r="H1422" t="s">
        <v>53</v>
      </c>
      <c r="J1422" t="s">
        <v>54</v>
      </c>
      <c r="K1422" s="1">
        <v>45199</v>
      </c>
      <c r="L1422">
        <v>40</v>
      </c>
      <c r="O1422" t="s">
        <v>77</v>
      </c>
      <c r="P1422" t="s">
        <v>109</v>
      </c>
      <c r="Q1422" t="s">
        <v>56</v>
      </c>
      <c r="R1422" t="s">
        <v>2112</v>
      </c>
      <c r="S1422" t="s">
        <v>4278</v>
      </c>
      <c r="T1422" s="1">
        <v>45197</v>
      </c>
      <c r="U1422" t="s">
        <v>58</v>
      </c>
      <c r="V1422" t="s">
        <v>58</v>
      </c>
      <c r="W1422" t="s">
        <v>77</v>
      </c>
      <c r="X1422">
        <v>2</v>
      </c>
      <c r="Y1422" s="1">
        <v>45197</v>
      </c>
      <c r="Z1422" t="s">
        <v>111</v>
      </c>
      <c r="AA1422" t="s">
        <v>54</v>
      </c>
      <c r="AB1422" t="s">
        <v>60</v>
      </c>
      <c r="AC1422">
        <v>2</v>
      </c>
      <c r="AD1422" t="s">
        <v>54</v>
      </c>
      <c r="AE1422" t="s">
        <v>54</v>
      </c>
      <c r="AF1422" t="s">
        <v>54</v>
      </c>
      <c r="AG1422" t="s">
        <v>54</v>
      </c>
      <c r="AH1422" t="s">
        <v>4279</v>
      </c>
      <c r="AI1422" t="s">
        <v>54</v>
      </c>
      <c r="AJ1422" t="s">
        <v>54</v>
      </c>
      <c r="AK1422" t="s">
        <v>54</v>
      </c>
      <c r="AL1422" s="2">
        <v>47259.59</v>
      </c>
      <c r="AM1422">
        <v>3</v>
      </c>
      <c r="AN1422">
        <v>1</v>
      </c>
      <c r="AO1422" t="s">
        <v>115</v>
      </c>
      <c r="AP1422" s="8">
        <v>47259.59</v>
      </c>
      <c r="AQ1422" t="s">
        <v>58</v>
      </c>
      <c r="AR1422">
        <v>3</v>
      </c>
      <c r="AS1422">
        <v>2</v>
      </c>
      <c r="AT1422" t="s">
        <v>58</v>
      </c>
      <c r="AU1422" t="s">
        <v>58</v>
      </c>
      <c r="AV1422" t="b">
        <f>IF(OR(AP1422&lt;14000,AR1422&lt;4,AS1422&lt;2),TRUE,FALSE)</f>
        <v>1</v>
      </c>
    </row>
    <row r="1423" spans="1:48">
      <c r="A1423">
        <v>1422</v>
      </c>
      <c r="B1423" t="s">
        <v>3551</v>
      </c>
      <c r="C1423" t="s">
        <v>4280</v>
      </c>
      <c r="D1423" t="s">
        <v>2108</v>
      </c>
      <c r="E1423" t="s">
        <v>2109</v>
      </c>
      <c r="F1423" t="s">
        <v>66</v>
      </c>
      <c r="G1423" t="s">
        <v>52</v>
      </c>
      <c r="H1423" t="s">
        <v>53</v>
      </c>
      <c r="J1423" t="s">
        <v>54</v>
      </c>
      <c r="K1423" s="1">
        <v>45199</v>
      </c>
      <c r="L1423">
        <v>80</v>
      </c>
      <c r="O1423" t="s">
        <v>2450</v>
      </c>
      <c r="P1423" t="s">
        <v>2111</v>
      </c>
      <c r="Q1423" t="s">
        <v>56</v>
      </c>
      <c r="R1423" t="s">
        <v>2112</v>
      </c>
      <c r="S1423" t="s">
        <v>4281</v>
      </c>
      <c r="T1423" s="1">
        <v>45198</v>
      </c>
      <c r="U1423" t="s">
        <v>58</v>
      </c>
      <c r="V1423" t="s">
        <v>58</v>
      </c>
      <c r="W1423" t="s">
        <v>2450</v>
      </c>
      <c r="X1423">
        <v>2</v>
      </c>
      <c r="Y1423" s="1">
        <v>45198</v>
      </c>
      <c r="Z1423" t="s">
        <v>71</v>
      </c>
      <c r="AA1423" t="s">
        <v>72</v>
      </c>
      <c r="AB1423" t="s">
        <v>60</v>
      </c>
      <c r="AC1423">
        <v>13</v>
      </c>
      <c r="AD1423" t="s">
        <v>54</v>
      </c>
      <c r="AE1423" t="s">
        <v>54</v>
      </c>
      <c r="AF1423" t="s">
        <v>54</v>
      </c>
      <c r="AG1423" t="s">
        <v>54</v>
      </c>
      <c r="AH1423" t="s">
        <v>4282</v>
      </c>
      <c r="AI1423" t="s">
        <v>54</v>
      </c>
      <c r="AJ1423" t="s">
        <v>54</v>
      </c>
      <c r="AK1423" t="s">
        <v>54</v>
      </c>
      <c r="AL1423" s="2">
        <v>8233102.8300000001</v>
      </c>
      <c r="AM1423">
        <v>22</v>
      </c>
      <c r="AN1423">
        <v>1</v>
      </c>
      <c r="AO1423" t="s">
        <v>74</v>
      </c>
      <c r="AP1423" s="8">
        <v>8233102.8300000001</v>
      </c>
      <c r="AQ1423" t="s">
        <v>58</v>
      </c>
      <c r="AR1423">
        <v>22</v>
      </c>
      <c r="AS1423">
        <v>13</v>
      </c>
      <c r="AT1423" t="s">
        <v>58</v>
      </c>
      <c r="AU1423" t="s">
        <v>58</v>
      </c>
      <c r="AV1423" t="b">
        <v>0</v>
      </c>
    </row>
    <row r="1424" spans="1:48">
      <c r="A1424">
        <v>1423</v>
      </c>
      <c r="B1424" t="s">
        <v>1540</v>
      </c>
      <c r="C1424" t="s">
        <v>4283</v>
      </c>
      <c r="D1424" t="s">
        <v>2108</v>
      </c>
      <c r="E1424" t="s">
        <v>2109</v>
      </c>
      <c r="F1424" t="s">
        <v>66</v>
      </c>
      <c r="G1424" t="s">
        <v>52</v>
      </c>
      <c r="H1424" t="s">
        <v>53</v>
      </c>
      <c r="J1424" t="s">
        <v>54</v>
      </c>
      <c r="K1424" s="1">
        <v>45199</v>
      </c>
      <c r="L1424">
        <v>80</v>
      </c>
      <c r="O1424" t="s">
        <v>2894</v>
      </c>
      <c r="P1424" t="s">
        <v>2111</v>
      </c>
      <c r="Q1424" t="s">
        <v>56</v>
      </c>
      <c r="R1424" t="s">
        <v>2112</v>
      </c>
      <c r="S1424" t="s">
        <v>4284</v>
      </c>
      <c r="T1424" s="1">
        <v>45198</v>
      </c>
      <c r="U1424" t="s">
        <v>58</v>
      </c>
      <c r="V1424" t="s">
        <v>58</v>
      </c>
      <c r="W1424" t="s">
        <v>2894</v>
      </c>
      <c r="X1424">
        <v>2</v>
      </c>
      <c r="Y1424" s="1">
        <v>45198</v>
      </c>
      <c r="Z1424" t="s">
        <v>71</v>
      </c>
      <c r="AA1424" t="s">
        <v>72</v>
      </c>
      <c r="AB1424" t="s">
        <v>60</v>
      </c>
      <c r="AC1424">
        <v>21</v>
      </c>
      <c r="AD1424" t="s">
        <v>54</v>
      </c>
      <c r="AE1424" t="s">
        <v>54</v>
      </c>
      <c r="AF1424" t="s">
        <v>54</v>
      </c>
      <c r="AG1424" t="s">
        <v>54</v>
      </c>
      <c r="AH1424" t="s">
        <v>4285</v>
      </c>
      <c r="AI1424" t="s">
        <v>54</v>
      </c>
      <c r="AJ1424" t="s">
        <v>54</v>
      </c>
      <c r="AK1424" t="s">
        <v>54</v>
      </c>
      <c r="AL1424" s="2">
        <v>7120390.6799999997</v>
      </c>
      <c r="AM1424">
        <v>122</v>
      </c>
      <c r="AN1424">
        <v>1</v>
      </c>
      <c r="AO1424" t="s">
        <v>74</v>
      </c>
      <c r="AP1424" s="8">
        <v>7120390.6799999997</v>
      </c>
      <c r="AQ1424" t="s">
        <v>58</v>
      </c>
      <c r="AR1424">
        <v>122</v>
      </c>
      <c r="AS1424">
        <v>21</v>
      </c>
      <c r="AT1424" t="s">
        <v>58</v>
      </c>
      <c r="AU1424" t="s">
        <v>58</v>
      </c>
      <c r="AV1424" t="b">
        <v>0</v>
      </c>
    </row>
    <row r="1425" spans="1:48">
      <c r="A1425">
        <v>1424</v>
      </c>
      <c r="B1425" t="s">
        <v>4286</v>
      </c>
      <c r="C1425" t="s">
        <v>4287</v>
      </c>
      <c r="D1425" t="s">
        <v>2108</v>
      </c>
      <c r="E1425" t="s">
        <v>2109</v>
      </c>
      <c r="F1425" t="s">
        <v>66</v>
      </c>
      <c r="G1425" t="s">
        <v>52</v>
      </c>
      <c r="H1425" t="s">
        <v>53</v>
      </c>
      <c r="J1425" t="s">
        <v>54</v>
      </c>
      <c r="K1425" s="1">
        <v>45199</v>
      </c>
      <c r="L1425">
        <v>80</v>
      </c>
      <c r="O1425" t="s">
        <v>55</v>
      </c>
      <c r="P1425" t="s">
        <v>2111</v>
      </c>
      <c r="Q1425" t="s">
        <v>56</v>
      </c>
      <c r="R1425" t="s">
        <v>2112</v>
      </c>
      <c r="S1425" t="s">
        <v>4288</v>
      </c>
      <c r="T1425" s="1">
        <v>45198</v>
      </c>
      <c r="U1425" t="s">
        <v>58</v>
      </c>
      <c r="V1425" t="s">
        <v>58</v>
      </c>
      <c r="W1425" t="s">
        <v>55</v>
      </c>
      <c r="X1425">
        <v>2</v>
      </c>
      <c r="Y1425" s="1">
        <v>45198</v>
      </c>
      <c r="Z1425" t="s">
        <v>71</v>
      </c>
      <c r="AA1425" t="s">
        <v>72</v>
      </c>
      <c r="AB1425" t="s">
        <v>60</v>
      </c>
      <c r="AC1425">
        <v>1</v>
      </c>
      <c r="AD1425" t="s">
        <v>54</v>
      </c>
      <c r="AE1425" t="s">
        <v>54</v>
      </c>
      <c r="AF1425" t="s">
        <v>54</v>
      </c>
      <c r="AG1425" t="s">
        <v>54</v>
      </c>
      <c r="AH1425" t="s">
        <v>4289</v>
      </c>
      <c r="AI1425" t="s">
        <v>54</v>
      </c>
      <c r="AJ1425" t="s">
        <v>54</v>
      </c>
      <c r="AK1425" t="s">
        <v>54</v>
      </c>
      <c r="AL1425" s="2">
        <v>3485090.68</v>
      </c>
      <c r="AM1425">
        <v>39</v>
      </c>
      <c r="AN1425">
        <v>1</v>
      </c>
      <c r="AO1425" t="s">
        <v>74</v>
      </c>
      <c r="AP1425" s="8">
        <v>3485090.68</v>
      </c>
      <c r="AQ1425" t="s">
        <v>58</v>
      </c>
      <c r="AR1425">
        <v>39</v>
      </c>
      <c r="AS1425">
        <v>1</v>
      </c>
      <c r="AT1425" t="s">
        <v>58</v>
      </c>
      <c r="AU1425" t="s">
        <v>58</v>
      </c>
      <c r="AV1425" t="b">
        <v>0</v>
      </c>
    </row>
    <row r="1426" spans="1:48">
      <c r="A1426">
        <v>1425</v>
      </c>
      <c r="B1426" t="s">
        <v>3738</v>
      </c>
      <c r="C1426" t="s">
        <v>4290</v>
      </c>
      <c r="D1426" t="s">
        <v>2108</v>
      </c>
      <c r="E1426" t="s">
        <v>2109</v>
      </c>
      <c r="F1426" t="s">
        <v>66</v>
      </c>
      <c r="G1426" t="s">
        <v>52</v>
      </c>
      <c r="H1426" t="s">
        <v>53</v>
      </c>
      <c r="J1426" t="s">
        <v>54</v>
      </c>
      <c r="K1426" s="1">
        <v>45199</v>
      </c>
      <c r="L1426">
        <v>40</v>
      </c>
      <c r="O1426" t="s">
        <v>2498</v>
      </c>
      <c r="P1426" t="s">
        <v>2111</v>
      </c>
      <c r="Q1426" t="s">
        <v>56</v>
      </c>
      <c r="R1426" t="s">
        <v>2112</v>
      </c>
      <c r="S1426" t="s">
        <v>4291</v>
      </c>
      <c r="T1426" s="1">
        <v>45198</v>
      </c>
      <c r="U1426" t="s">
        <v>58</v>
      </c>
      <c r="V1426" t="s">
        <v>58</v>
      </c>
      <c r="W1426" t="s">
        <v>2498</v>
      </c>
      <c r="X1426">
        <v>2</v>
      </c>
      <c r="Y1426" s="1">
        <v>45198</v>
      </c>
      <c r="Z1426" t="s">
        <v>71</v>
      </c>
      <c r="AA1426" t="s">
        <v>72</v>
      </c>
      <c r="AB1426" t="s">
        <v>60</v>
      </c>
      <c r="AC1426">
        <v>18</v>
      </c>
      <c r="AD1426" t="s">
        <v>54</v>
      </c>
      <c r="AE1426" t="s">
        <v>54</v>
      </c>
      <c r="AF1426" t="s">
        <v>54</v>
      </c>
      <c r="AG1426" t="s">
        <v>54</v>
      </c>
      <c r="AH1426" t="s">
        <v>4292</v>
      </c>
      <c r="AI1426" t="s">
        <v>54</v>
      </c>
      <c r="AJ1426" t="s">
        <v>54</v>
      </c>
      <c r="AK1426" t="s">
        <v>54</v>
      </c>
      <c r="AL1426" s="2">
        <v>3092499.56</v>
      </c>
      <c r="AM1426">
        <v>53</v>
      </c>
      <c r="AN1426">
        <v>1</v>
      </c>
      <c r="AO1426" t="s">
        <v>74</v>
      </c>
      <c r="AP1426" s="8">
        <v>3092499.56</v>
      </c>
      <c r="AQ1426" t="s">
        <v>58</v>
      </c>
      <c r="AR1426">
        <v>53</v>
      </c>
      <c r="AS1426">
        <v>18</v>
      </c>
      <c r="AT1426" t="s">
        <v>58</v>
      </c>
      <c r="AU1426" t="s">
        <v>58</v>
      </c>
      <c r="AV1426" t="b">
        <v>0</v>
      </c>
    </row>
    <row r="1427" spans="1:48">
      <c r="A1427">
        <v>1426</v>
      </c>
      <c r="B1427" t="s">
        <v>3938</v>
      </c>
      <c r="C1427" t="s">
        <v>4293</v>
      </c>
      <c r="D1427" t="s">
        <v>2108</v>
      </c>
      <c r="E1427" t="s">
        <v>2109</v>
      </c>
      <c r="F1427" t="s">
        <v>66</v>
      </c>
      <c r="G1427" t="s">
        <v>52</v>
      </c>
      <c r="H1427" t="s">
        <v>53</v>
      </c>
      <c r="J1427" t="s">
        <v>54</v>
      </c>
      <c r="K1427" s="1">
        <v>45199</v>
      </c>
      <c r="L1427">
        <v>40</v>
      </c>
      <c r="O1427" t="s">
        <v>2368</v>
      </c>
      <c r="P1427" t="s">
        <v>2111</v>
      </c>
      <c r="Q1427" t="s">
        <v>56</v>
      </c>
      <c r="R1427" t="s">
        <v>2112</v>
      </c>
      <c r="S1427" t="s">
        <v>4294</v>
      </c>
      <c r="T1427" s="1">
        <v>45198</v>
      </c>
      <c r="U1427" t="s">
        <v>58</v>
      </c>
      <c r="V1427" t="s">
        <v>58</v>
      </c>
      <c r="W1427" t="s">
        <v>2368</v>
      </c>
      <c r="X1427">
        <v>2</v>
      </c>
      <c r="Y1427" s="1">
        <v>45198</v>
      </c>
      <c r="Z1427" t="s">
        <v>71</v>
      </c>
      <c r="AA1427" t="s">
        <v>72</v>
      </c>
      <c r="AB1427" t="s">
        <v>60</v>
      </c>
      <c r="AC1427">
        <v>5</v>
      </c>
      <c r="AD1427" t="s">
        <v>54</v>
      </c>
      <c r="AE1427" t="s">
        <v>54</v>
      </c>
      <c r="AF1427" t="s">
        <v>54</v>
      </c>
      <c r="AG1427" t="s">
        <v>54</v>
      </c>
      <c r="AH1427" t="s">
        <v>4295</v>
      </c>
      <c r="AI1427" t="s">
        <v>54</v>
      </c>
      <c r="AJ1427" t="s">
        <v>54</v>
      </c>
      <c r="AK1427" t="s">
        <v>54</v>
      </c>
      <c r="AL1427" s="2">
        <v>2488715.2999999998</v>
      </c>
      <c r="AM1427">
        <v>11</v>
      </c>
      <c r="AN1427">
        <v>1</v>
      </c>
      <c r="AO1427" t="s">
        <v>74</v>
      </c>
      <c r="AP1427" s="8">
        <v>2488715.2999999998</v>
      </c>
      <c r="AQ1427" t="s">
        <v>58</v>
      </c>
      <c r="AR1427">
        <v>11</v>
      </c>
      <c r="AS1427">
        <v>5</v>
      </c>
      <c r="AT1427" t="s">
        <v>58</v>
      </c>
      <c r="AU1427" t="s">
        <v>58</v>
      </c>
      <c r="AV1427" t="b">
        <v>0</v>
      </c>
    </row>
    <row r="1428" spans="1:48">
      <c r="A1428">
        <v>1427</v>
      </c>
      <c r="B1428" t="s">
        <v>1263</v>
      </c>
      <c r="C1428" t="s">
        <v>4296</v>
      </c>
      <c r="D1428" t="s">
        <v>2108</v>
      </c>
      <c r="E1428" t="s">
        <v>2109</v>
      </c>
      <c r="F1428" t="s">
        <v>66</v>
      </c>
      <c r="G1428" t="s">
        <v>52</v>
      </c>
      <c r="H1428" t="s">
        <v>53</v>
      </c>
      <c r="J1428" t="s">
        <v>54</v>
      </c>
      <c r="K1428" s="1">
        <v>45199</v>
      </c>
      <c r="L1428">
        <v>80</v>
      </c>
      <c r="O1428" t="s">
        <v>2361</v>
      </c>
      <c r="P1428" t="s">
        <v>2111</v>
      </c>
      <c r="Q1428" t="s">
        <v>56</v>
      </c>
      <c r="R1428" t="s">
        <v>2112</v>
      </c>
      <c r="S1428" t="s">
        <v>4297</v>
      </c>
      <c r="T1428" s="1">
        <v>45198</v>
      </c>
      <c r="U1428" t="s">
        <v>58</v>
      </c>
      <c r="V1428" t="s">
        <v>58</v>
      </c>
      <c r="W1428" t="s">
        <v>2361</v>
      </c>
      <c r="X1428">
        <v>2</v>
      </c>
      <c r="Y1428" s="1">
        <v>45198</v>
      </c>
      <c r="Z1428" t="s">
        <v>71</v>
      </c>
      <c r="AA1428" t="s">
        <v>72</v>
      </c>
      <c r="AB1428" t="s">
        <v>60</v>
      </c>
      <c r="AC1428">
        <v>17</v>
      </c>
      <c r="AD1428" t="s">
        <v>54</v>
      </c>
      <c r="AE1428" t="s">
        <v>54</v>
      </c>
      <c r="AF1428" t="s">
        <v>54</v>
      </c>
      <c r="AG1428" t="s">
        <v>54</v>
      </c>
      <c r="AH1428" t="s">
        <v>4298</v>
      </c>
      <c r="AI1428" t="s">
        <v>54</v>
      </c>
      <c r="AJ1428" t="s">
        <v>54</v>
      </c>
      <c r="AK1428" t="s">
        <v>54</v>
      </c>
      <c r="AL1428" s="2">
        <v>5758843.5300000003</v>
      </c>
      <c r="AM1428">
        <v>37</v>
      </c>
      <c r="AN1428">
        <v>1</v>
      </c>
      <c r="AO1428" t="s">
        <v>74</v>
      </c>
      <c r="AP1428" s="8">
        <v>5758843.5300000003</v>
      </c>
      <c r="AQ1428" t="s">
        <v>58</v>
      </c>
      <c r="AR1428">
        <v>37</v>
      </c>
      <c r="AS1428">
        <v>17</v>
      </c>
      <c r="AT1428" t="s">
        <v>58</v>
      </c>
      <c r="AU1428" t="s">
        <v>58</v>
      </c>
      <c r="AV1428" t="b">
        <v>0</v>
      </c>
    </row>
    <row r="1429" spans="1:48">
      <c r="A1429">
        <v>1428</v>
      </c>
      <c r="B1429" t="s">
        <v>1404</v>
      </c>
      <c r="C1429" t="s">
        <v>4299</v>
      </c>
      <c r="D1429" t="s">
        <v>2108</v>
      </c>
      <c r="E1429" t="s">
        <v>2109</v>
      </c>
      <c r="F1429" t="s">
        <v>66</v>
      </c>
      <c r="G1429" t="s">
        <v>52</v>
      </c>
      <c r="H1429" t="s">
        <v>53</v>
      </c>
      <c r="J1429" t="s">
        <v>54</v>
      </c>
      <c r="K1429" s="1">
        <v>45199</v>
      </c>
      <c r="L1429">
        <v>80</v>
      </c>
      <c r="O1429" t="s">
        <v>2562</v>
      </c>
      <c r="P1429" t="s">
        <v>2111</v>
      </c>
      <c r="Q1429" t="s">
        <v>56</v>
      </c>
      <c r="R1429" t="s">
        <v>2112</v>
      </c>
      <c r="S1429" t="s">
        <v>4300</v>
      </c>
      <c r="T1429" s="1">
        <v>45198</v>
      </c>
      <c r="U1429" t="s">
        <v>58</v>
      </c>
      <c r="V1429" t="s">
        <v>58</v>
      </c>
      <c r="W1429" t="s">
        <v>2562</v>
      </c>
      <c r="X1429">
        <v>2</v>
      </c>
      <c r="Y1429" s="1">
        <v>45198</v>
      </c>
      <c r="Z1429" t="s">
        <v>71</v>
      </c>
      <c r="AA1429" t="s">
        <v>72</v>
      </c>
      <c r="AB1429" t="s">
        <v>60</v>
      </c>
      <c r="AC1429">
        <v>20</v>
      </c>
      <c r="AD1429" t="s">
        <v>54</v>
      </c>
      <c r="AE1429" t="s">
        <v>54</v>
      </c>
      <c r="AF1429" t="s">
        <v>54</v>
      </c>
      <c r="AG1429" t="s">
        <v>54</v>
      </c>
      <c r="AH1429" t="s">
        <v>4301</v>
      </c>
      <c r="AI1429" t="s">
        <v>54</v>
      </c>
      <c r="AJ1429" t="s">
        <v>54</v>
      </c>
      <c r="AK1429" t="s">
        <v>54</v>
      </c>
      <c r="AL1429" s="2">
        <v>7366386.5</v>
      </c>
      <c r="AM1429">
        <v>72</v>
      </c>
      <c r="AN1429">
        <v>1</v>
      </c>
      <c r="AO1429" t="s">
        <v>74</v>
      </c>
      <c r="AP1429" s="8">
        <v>7366386.5</v>
      </c>
      <c r="AQ1429" t="s">
        <v>58</v>
      </c>
      <c r="AR1429">
        <v>72</v>
      </c>
      <c r="AS1429">
        <v>20</v>
      </c>
      <c r="AT1429" t="s">
        <v>58</v>
      </c>
      <c r="AU1429" t="s">
        <v>58</v>
      </c>
      <c r="AV1429" t="b">
        <v>0</v>
      </c>
    </row>
    <row r="1430" spans="1:48">
      <c r="A1430">
        <v>1429</v>
      </c>
      <c r="B1430" t="s">
        <v>1872</v>
      </c>
      <c r="C1430" t="s">
        <v>4302</v>
      </c>
      <c r="D1430" t="s">
        <v>2108</v>
      </c>
      <c r="E1430" t="s">
        <v>2109</v>
      </c>
      <c r="F1430" t="s">
        <v>66</v>
      </c>
      <c r="G1430" t="s">
        <v>52</v>
      </c>
      <c r="H1430" t="s">
        <v>53</v>
      </c>
      <c r="J1430" t="s">
        <v>54</v>
      </c>
      <c r="K1430" s="1">
        <v>45199</v>
      </c>
      <c r="L1430">
        <v>80</v>
      </c>
      <c r="O1430" t="s">
        <v>2894</v>
      </c>
      <c r="P1430" t="s">
        <v>2111</v>
      </c>
      <c r="Q1430" t="s">
        <v>56</v>
      </c>
      <c r="R1430" t="s">
        <v>2112</v>
      </c>
      <c r="S1430" t="s">
        <v>4303</v>
      </c>
      <c r="T1430" s="1">
        <v>45198</v>
      </c>
      <c r="U1430" t="s">
        <v>58</v>
      </c>
      <c r="V1430" t="s">
        <v>58</v>
      </c>
      <c r="W1430" t="s">
        <v>2894</v>
      </c>
      <c r="X1430">
        <v>2</v>
      </c>
      <c r="Y1430" s="1">
        <v>45198</v>
      </c>
      <c r="Z1430" t="s">
        <v>71</v>
      </c>
      <c r="AA1430" t="s">
        <v>72</v>
      </c>
      <c r="AB1430" t="s">
        <v>60</v>
      </c>
      <c r="AC1430">
        <v>21</v>
      </c>
      <c r="AD1430" t="s">
        <v>54</v>
      </c>
      <c r="AE1430" t="s">
        <v>54</v>
      </c>
      <c r="AF1430" t="s">
        <v>54</v>
      </c>
      <c r="AG1430" t="s">
        <v>54</v>
      </c>
      <c r="AH1430" t="s">
        <v>4304</v>
      </c>
      <c r="AI1430" t="s">
        <v>54</v>
      </c>
      <c r="AJ1430" t="s">
        <v>54</v>
      </c>
      <c r="AK1430" t="s">
        <v>54</v>
      </c>
      <c r="AL1430" s="2">
        <v>11268794.24</v>
      </c>
      <c r="AM1430">
        <v>416</v>
      </c>
      <c r="AN1430">
        <v>1</v>
      </c>
      <c r="AO1430" t="s">
        <v>74</v>
      </c>
      <c r="AP1430" s="8">
        <v>11268794.24</v>
      </c>
      <c r="AQ1430" t="s">
        <v>58</v>
      </c>
      <c r="AR1430">
        <v>416</v>
      </c>
      <c r="AS1430">
        <v>21</v>
      </c>
      <c r="AT1430" t="s">
        <v>58</v>
      </c>
      <c r="AU1430" t="s">
        <v>58</v>
      </c>
      <c r="AV1430" t="b">
        <v>0</v>
      </c>
    </row>
    <row r="1431" spans="1:48">
      <c r="A1431">
        <v>1430</v>
      </c>
      <c r="B1431" t="s">
        <v>3482</v>
      </c>
      <c r="C1431" t="s">
        <v>4305</v>
      </c>
      <c r="D1431" t="s">
        <v>2108</v>
      </c>
      <c r="E1431" t="s">
        <v>2109</v>
      </c>
      <c r="F1431" t="s">
        <v>66</v>
      </c>
      <c r="G1431" t="s">
        <v>52</v>
      </c>
      <c r="H1431" t="s">
        <v>53</v>
      </c>
      <c r="J1431" t="s">
        <v>54</v>
      </c>
      <c r="K1431" s="1">
        <v>45199</v>
      </c>
      <c r="L1431">
        <v>40</v>
      </c>
      <c r="O1431" t="s">
        <v>2368</v>
      </c>
      <c r="P1431" t="s">
        <v>109</v>
      </c>
      <c r="Q1431" t="s">
        <v>56</v>
      </c>
      <c r="R1431" t="s">
        <v>2112</v>
      </c>
      <c r="S1431" t="s">
        <v>4306</v>
      </c>
      <c r="T1431" s="1">
        <v>45198</v>
      </c>
      <c r="U1431" t="s">
        <v>58</v>
      </c>
      <c r="V1431" t="s">
        <v>58</v>
      </c>
      <c r="W1431" t="s">
        <v>2368</v>
      </c>
      <c r="X1431">
        <v>2</v>
      </c>
      <c r="Y1431" s="1">
        <v>45198</v>
      </c>
      <c r="Z1431" t="s">
        <v>111</v>
      </c>
      <c r="AA1431" t="s">
        <v>54</v>
      </c>
      <c r="AB1431" t="s">
        <v>60</v>
      </c>
      <c r="AC1431">
        <v>5</v>
      </c>
      <c r="AD1431" t="s">
        <v>54</v>
      </c>
      <c r="AE1431" t="s">
        <v>54</v>
      </c>
      <c r="AF1431" t="s">
        <v>54</v>
      </c>
      <c r="AG1431" t="s">
        <v>54</v>
      </c>
      <c r="AH1431" t="s">
        <v>4307</v>
      </c>
      <c r="AI1431" t="s">
        <v>54</v>
      </c>
      <c r="AJ1431" t="s">
        <v>54</v>
      </c>
      <c r="AK1431" t="s">
        <v>54</v>
      </c>
      <c r="AL1431" s="2">
        <v>212849.85</v>
      </c>
      <c r="AM1431">
        <v>7</v>
      </c>
      <c r="AN1431">
        <v>1</v>
      </c>
      <c r="AO1431" t="s">
        <v>115</v>
      </c>
      <c r="AP1431" s="8">
        <v>212849.85</v>
      </c>
      <c r="AQ1431" t="s">
        <v>58</v>
      </c>
      <c r="AR1431">
        <v>7</v>
      </c>
      <c r="AS1431">
        <v>5</v>
      </c>
      <c r="AT1431" t="s">
        <v>58</v>
      </c>
      <c r="AU1431" t="s">
        <v>58</v>
      </c>
      <c r="AV1431" t="b">
        <f>IF(OR(AP1431&lt;14000,AR1431&lt;4,AS1431&lt;2),TRUE,FALSE)</f>
        <v>0</v>
      </c>
    </row>
    <row r="1432" spans="1:48">
      <c r="A1432">
        <v>1431</v>
      </c>
      <c r="B1432" t="s">
        <v>167</v>
      </c>
      <c r="C1432" t="s">
        <v>4308</v>
      </c>
      <c r="D1432" t="s">
        <v>4309</v>
      </c>
      <c r="E1432" t="s">
        <v>4310</v>
      </c>
      <c r="F1432" t="s">
        <v>51</v>
      </c>
      <c r="G1432" t="s">
        <v>52</v>
      </c>
      <c r="H1432" t="s">
        <v>53</v>
      </c>
      <c r="J1432" t="s">
        <v>54</v>
      </c>
      <c r="K1432" s="1">
        <v>45138</v>
      </c>
      <c r="L1432">
        <v>80</v>
      </c>
      <c r="O1432" t="s">
        <v>2502</v>
      </c>
      <c r="P1432" t="s">
        <v>4311</v>
      </c>
      <c r="Q1432" t="s">
        <v>56</v>
      </c>
      <c r="R1432" t="s">
        <v>57</v>
      </c>
      <c r="S1432" t="s">
        <v>4312</v>
      </c>
      <c r="T1432" s="1">
        <v>45110</v>
      </c>
      <c r="U1432" t="s">
        <v>58</v>
      </c>
      <c r="V1432" t="s">
        <v>58</v>
      </c>
      <c r="W1432" t="s">
        <v>2502</v>
      </c>
      <c r="X1432">
        <v>2</v>
      </c>
      <c r="Y1432" s="1">
        <v>45110</v>
      </c>
      <c r="Z1432" t="s">
        <v>54</v>
      </c>
      <c r="AA1432" t="s">
        <v>72</v>
      </c>
      <c r="AB1432" t="s">
        <v>60</v>
      </c>
      <c r="AC1432">
        <v>6</v>
      </c>
      <c r="AD1432" t="s">
        <v>54</v>
      </c>
      <c r="AE1432" t="s">
        <v>54</v>
      </c>
      <c r="AF1432" t="s">
        <v>54</v>
      </c>
      <c r="AG1432" t="s">
        <v>54</v>
      </c>
      <c r="AH1432" t="s">
        <v>4313</v>
      </c>
      <c r="AI1432" t="s">
        <v>54</v>
      </c>
      <c r="AJ1432" t="s">
        <v>54</v>
      </c>
      <c r="AK1432" t="s">
        <v>54</v>
      </c>
      <c r="AL1432" s="2">
        <v>78032.86</v>
      </c>
      <c r="AM1432">
        <v>15</v>
      </c>
      <c r="AN1432">
        <v>1</v>
      </c>
      <c r="AO1432" t="s">
        <v>74</v>
      </c>
      <c r="AP1432" s="8">
        <v>78032.86</v>
      </c>
      <c r="AQ1432" t="s">
        <v>58</v>
      </c>
      <c r="AR1432">
        <v>15</v>
      </c>
      <c r="AS1432">
        <v>6</v>
      </c>
      <c r="AT1432" t="s">
        <v>58</v>
      </c>
      <c r="AU1432" t="s">
        <v>58</v>
      </c>
      <c r="AV1432" t="b">
        <v>0</v>
      </c>
    </row>
    <row r="1433" spans="1:48">
      <c r="A1433">
        <v>1432</v>
      </c>
      <c r="B1433" t="s">
        <v>167</v>
      </c>
      <c r="C1433" t="s">
        <v>4314</v>
      </c>
      <c r="D1433" t="s">
        <v>4309</v>
      </c>
      <c r="E1433" t="s">
        <v>4310</v>
      </c>
      <c r="F1433" t="s">
        <v>51</v>
      </c>
      <c r="G1433" t="s">
        <v>52</v>
      </c>
      <c r="H1433" t="s">
        <v>53</v>
      </c>
      <c r="J1433" t="s">
        <v>54</v>
      </c>
      <c r="K1433" s="1">
        <v>45138</v>
      </c>
      <c r="L1433">
        <v>80</v>
      </c>
      <c r="O1433" t="s">
        <v>2502</v>
      </c>
      <c r="P1433" t="s">
        <v>4311</v>
      </c>
      <c r="Q1433" t="s">
        <v>56</v>
      </c>
      <c r="R1433" t="s">
        <v>57</v>
      </c>
      <c r="S1433" t="s">
        <v>4315</v>
      </c>
      <c r="T1433" s="1">
        <v>45103</v>
      </c>
      <c r="U1433" t="s">
        <v>58</v>
      </c>
      <c r="V1433" t="s">
        <v>58</v>
      </c>
      <c r="W1433" t="s">
        <v>2502</v>
      </c>
      <c r="X1433">
        <v>2</v>
      </c>
      <c r="Y1433" s="1">
        <v>45110</v>
      </c>
      <c r="Z1433" t="s">
        <v>54</v>
      </c>
      <c r="AA1433" t="s">
        <v>72</v>
      </c>
      <c r="AB1433" t="s">
        <v>60</v>
      </c>
      <c r="AC1433">
        <v>6</v>
      </c>
      <c r="AD1433" t="s">
        <v>54</v>
      </c>
      <c r="AE1433" t="s">
        <v>54</v>
      </c>
      <c r="AF1433" t="s">
        <v>54</v>
      </c>
      <c r="AG1433" t="s">
        <v>54</v>
      </c>
      <c r="AH1433" t="s">
        <v>4316</v>
      </c>
      <c r="AI1433" t="s">
        <v>54</v>
      </c>
      <c r="AJ1433" t="s">
        <v>54</v>
      </c>
      <c r="AK1433" t="s">
        <v>54</v>
      </c>
      <c r="AL1433" s="2">
        <v>171701.44</v>
      </c>
      <c r="AM1433">
        <v>30</v>
      </c>
      <c r="AN1433">
        <v>1</v>
      </c>
      <c r="AO1433" t="s">
        <v>74</v>
      </c>
      <c r="AP1433" s="8">
        <v>171701.44</v>
      </c>
      <c r="AQ1433" t="s">
        <v>58</v>
      </c>
      <c r="AR1433">
        <v>30</v>
      </c>
      <c r="AS1433">
        <v>6</v>
      </c>
      <c r="AT1433" t="s">
        <v>58</v>
      </c>
      <c r="AU1433" t="s">
        <v>58</v>
      </c>
      <c r="AV1433" t="b">
        <v>0</v>
      </c>
    </row>
    <row r="1434" spans="1:48">
      <c r="A1434">
        <v>1433</v>
      </c>
      <c r="B1434" t="s">
        <v>167</v>
      </c>
      <c r="C1434" t="s">
        <v>4317</v>
      </c>
      <c r="D1434" t="s">
        <v>4309</v>
      </c>
      <c r="E1434" t="s">
        <v>4310</v>
      </c>
      <c r="F1434" t="s">
        <v>51</v>
      </c>
      <c r="G1434" t="s">
        <v>52</v>
      </c>
      <c r="H1434" t="s">
        <v>53</v>
      </c>
      <c r="J1434" t="s">
        <v>54</v>
      </c>
      <c r="K1434" s="1">
        <v>45138</v>
      </c>
      <c r="L1434">
        <v>80</v>
      </c>
      <c r="O1434" t="s">
        <v>2502</v>
      </c>
      <c r="P1434" t="s">
        <v>4311</v>
      </c>
      <c r="Q1434" t="s">
        <v>56</v>
      </c>
      <c r="R1434" t="s">
        <v>57</v>
      </c>
      <c r="S1434" t="s">
        <v>4318</v>
      </c>
      <c r="T1434" s="1">
        <v>45100</v>
      </c>
      <c r="U1434" t="s">
        <v>58</v>
      </c>
      <c r="V1434" t="s">
        <v>58</v>
      </c>
      <c r="W1434" t="s">
        <v>2502</v>
      </c>
      <c r="X1434">
        <v>2</v>
      </c>
      <c r="Y1434" s="1">
        <v>45110</v>
      </c>
      <c r="Z1434" t="s">
        <v>54</v>
      </c>
      <c r="AA1434" t="s">
        <v>72</v>
      </c>
      <c r="AB1434" t="s">
        <v>60</v>
      </c>
      <c r="AC1434">
        <v>6</v>
      </c>
      <c r="AD1434" t="s">
        <v>54</v>
      </c>
      <c r="AE1434" t="s">
        <v>54</v>
      </c>
      <c r="AF1434" t="s">
        <v>54</v>
      </c>
      <c r="AG1434" t="s">
        <v>54</v>
      </c>
      <c r="AH1434" t="s">
        <v>4319</v>
      </c>
      <c r="AI1434" t="s">
        <v>54</v>
      </c>
      <c r="AJ1434" t="s">
        <v>54</v>
      </c>
      <c r="AK1434" t="s">
        <v>54</v>
      </c>
      <c r="AL1434" s="2">
        <v>360835.45</v>
      </c>
      <c r="AM1434">
        <v>51</v>
      </c>
      <c r="AN1434">
        <v>1</v>
      </c>
      <c r="AO1434" t="s">
        <v>74</v>
      </c>
      <c r="AP1434" s="8">
        <v>360835.45</v>
      </c>
      <c r="AQ1434" t="s">
        <v>58</v>
      </c>
      <c r="AR1434">
        <v>51</v>
      </c>
      <c r="AS1434">
        <v>6</v>
      </c>
      <c r="AT1434" t="s">
        <v>58</v>
      </c>
      <c r="AU1434" t="s">
        <v>58</v>
      </c>
      <c r="AV1434" t="b">
        <v>0</v>
      </c>
    </row>
    <row r="1435" spans="1:48">
      <c r="A1435">
        <v>1434</v>
      </c>
      <c r="B1435" t="s">
        <v>167</v>
      </c>
      <c r="C1435" t="s">
        <v>4320</v>
      </c>
      <c r="D1435" t="s">
        <v>4309</v>
      </c>
      <c r="E1435" t="s">
        <v>4310</v>
      </c>
      <c r="F1435" t="s">
        <v>51</v>
      </c>
      <c r="G1435" t="s">
        <v>52</v>
      </c>
      <c r="H1435" t="s">
        <v>53</v>
      </c>
      <c r="J1435" t="s">
        <v>54</v>
      </c>
      <c r="K1435" s="1">
        <v>45138</v>
      </c>
      <c r="L1435">
        <v>80</v>
      </c>
      <c r="O1435" t="s">
        <v>2502</v>
      </c>
      <c r="P1435" t="s">
        <v>4311</v>
      </c>
      <c r="Q1435" t="s">
        <v>56</v>
      </c>
      <c r="R1435" t="s">
        <v>57</v>
      </c>
      <c r="S1435" t="s">
        <v>4321</v>
      </c>
      <c r="T1435" s="1">
        <v>45099</v>
      </c>
      <c r="U1435" t="s">
        <v>58</v>
      </c>
      <c r="V1435" t="s">
        <v>58</v>
      </c>
      <c r="W1435" t="s">
        <v>2502</v>
      </c>
      <c r="X1435">
        <v>2</v>
      </c>
      <c r="Y1435" s="1">
        <v>45110</v>
      </c>
      <c r="Z1435" t="s">
        <v>54</v>
      </c>
      <c r="AA1435" t="s">
        <v>72</v>
      </c>
      <c r="AB1435" t="s">
        <v>60</v>
      </c>
      <c r="AC1435">
        <v>6</v>
      </c>
      <c r="AD1435" t="s">
        <v>54</v>
      </c>
      <c r="AE1435" t="s">
        <v>54</v>
      </c>
      <c r="AF1435" t="s">
        <v>54</v>
      </c>
      <c r="AG1435" t="s">
        <v>54</v>
      </c>
      <c r="AH1435" t="s">
        <v>4322</v>
      </c>
      <c r="AI1435" t="s">
        <v>54</v>
      </c>
      <c r="AJ1435" t="s">
        <v>54</v>
      </c>
      <c r="AK1435" t="s">
        <v>54</v>
      </c>
      <c r="AL1435" s="2">
        <v>317696.81</v>
      </c>
      <c r="AM1435">
        <v>43</v>
      </c>
      <c r="AN1435">
        <v>1</v>
      </c>
      <c r="AO1435" t="s">
        <v>74</v>
      </c>
      <c r="AP1435" s="8">
        <v>317696.81</v>
      </c>
      <c r="AQ1435" t="s">
        <v>58</v>
      </c>
      <c r="AR1435">
        <v>43</v>
      </c>
      <c r="AS1435">
        <v>6</v>
      </c>
      <c r="AT1435" t="s">
        <v>58</v>
      </c>
      <c r="AU1435" t="s">
        <v>58</v>
      </c>
      <c r="AV1435" t="b">
        <v>0</v>
      </c>
    </row>
    <row r="1436" spans="1:48">
      <c r="A1436">
        <v>1435</v>
      </c>
      <c r="B1436" t="s">
        <v>167</v>
      </c>
      <c r="C1436" t="s">
        <v>4323</v>
      </c>
      <c r="D1436" t="s">
        <v>4309</v>
      </c>
      <c r="E1436" t="s">
        <v>4310</v>
      </c>
      <c r="F1436" t="s">
        <v>51</v>
      </c>
      <c r="G1436" t="s">
        <v>52</v>
      </c>
      <c r="H1436" t="s">
        <v>53</v>
      </c>
      <c r="J1436" t="s">
        <v>54</v>
      </c>
      <c r="K1436" s="1">
        <v>45138</v>
      </c>
      <c r="L1436">
        <v>80</v>
      </c>
      <c r="O1436" t="s">
        <v>2502</v>
      </c>
      <c r="P1436" t="s">
        <v>4311</v>
      </c>
      <c r="Q1436" t="s">
        <v>56</v>
      </c>
      <c r="R1436" t="s">
        <v>57</v>
      </c>
      <c r="S1436" t="s">
        <v>4324</v>
      </c>
      <c r="T1436" s="1">
        <v>45097</v>
      </c>
      <c r="U1436" t="s">
        <v>58</v>
      </c>
      <c r="V1436" t="s">
        <v>58</v>
      </c>
      <c r="W1436" t="s">
        <v>2502</v>
      </c>
      <c r="X1436">
        <v>2</v>
      </c>
      <c r="Y1436" s="1">
        <v>45110</v>
      </c>
      <c r="Z1436" t="s">
        <v>54</v>
      </c>
      <c r="AA1436" t="s">
        <v>72</v>
      </c>
      <c r="AB1436" t="s">
        <v>60</v>
      </c>
      <c r="AC1436">
        <v>6</v>
      </c>
      <c r="AD1436" t="s">
        <v>54</v>
      </c>
      <c r="AE1436" t="s">
        <v>54</v>
      </c>
      <c r="AF1436" t="s">
        <v>54</v>
      </c>
      <c r="AG1436" t="s">
        <v>54</v>
      </c>
      <c r="AH1436" t="s">
        <v>4325</v>
      </c>
      <c r="AI1436" t="s">
        <v>54</v>
      </c>
      <c r="AJ1436" t="s">
        <v>54</v>
      </c>
      <c r="AK1436" t="s">
        <v>54</v>
      </c>
      <c r="AL1436" s="2">
        <v>250318.74</v>
      </c>
      <c r="AM1436">
        <v>33</v>
      </c>
      <c r="AN1436">
        <v>1</v>
      </c>
      <c r="AO1436" t="s">
        <v>74</v>
      </c>
      <c r="AP1436" s="8">
        <v>250318.74</v>
      </c>
      <c r="AQ1436" t="s">
        <v>58</v>
      </c>
      <c r="AR1436">
        <v>33</v>
      </c>
      <c r="AS1436">
        <v>6</v>
      </c>
      <c r="AT1436" t="s">
        <v>58</v>
      </c>
      <c r="AU1436" t="s">
        <v>58</v>
      </c>
      <c r="AV1436" t="b">
        <v>0</v>
      </c>
    </row>
    <row r="1437" spans="1:48">
      <c r="A1437">
        <v>1436</v>
      </c>
      <c r="B1437" t="s">
        <v>167</v>
      </c>
      <c r="C1437" t="s">
        <v>4326</v>
      </c>
      <c r="D1437" t="s">
        <v>4309</v>
      </c>
      <c r="E1437" t="s">
        <v>4310</v>
      </c>
      <c r="F1437" t="s">
        <v>51</v>
      </c>
      <c r="G1437" t="s">
        <v>52</v>
      </c>
      <c r="H1437" t="s">
        <v>53</v>
      </c>
      <c r="J1437" t="s">
        <v>54</v>
      </c>
      <c r="K1437" s="1">
        <v>45138</v>
      </c>
      <c r="L1437">
        <v>80</v>
      </c>
      <c r="O1437" t="s">
        <v>2502</v>
      </c>
      <c r="P1437" t="s">
        <v>4311</v>
      </c>
      <c r="Q1437" t="s">
        <v>56</v>
      </c>
      <c r="R1437" t="s">
        <v>57</v>
      </c>
      <c r="S1437" t="s">
        <v>4327</v>
      </c>
      <c r="T1437" s="1">
        <v>45093</v>
      </c>
      <c r="U1437" t="s">
        <v>58</v>
      </c>
      <c r="V1437" t="s">
        <v>58</v>
      </c>
      <c r="W1437" t="s">
        <v>2502</v>
      </c>
      <c r="X1437">
        <v>2</v>
      </c>
      <c r="Y1437" s="1">
        <v>45110</v>
      </c>
      <c r="Z1437" t="s">
        <v>54</v>
      </c>
      <c r="AA1437" t="s">
        <v>72</v>
      </c>
      <c r="AB1437" t="s">
        <v>60</v>
      </c>
      <c r="AC1437">
        <v>6</v>
      </c>
      <c r="AD1437" t="s">
        <v>54</v>
      </c>
      <c r="AE1437" t="s">
        <v>54</v>
      </c>
      <c r="AF1437" t="s">
        <v>54</v>
      </c>
      <c r="AG1437" t="s">
        <v>54</v>
      </c>
      <c r="AH1437" t="s">
        <v>4328</v>
      </c>
      <c r="AI1437" t="s">
        <v>54</v>
      </c>
      <c r="AJ1437" t="s">
        <v>54</v>
      </c>
      <c r="AK1437" t="s">
        <v>54</v>
      </c>
      <c r="AL1437" s="2">
        <v>253256.58</v>
      </c>
      <c r="AM1437">
        <v>37</v>
      </c>
      <c r="AN1437">
        <v>1</v>
      </c>
      <c r="AO1437" t="s">
        <v>74</v>
      </c>
      <c r="AP1437" s="8">
        <v>253256.58</v>
      </c>
      <c r="AQ1437" t="s">
        <v>58</v>
      </c>
      <c r="AR1437">
        <v>37</v>
      </c>
      <c r="AS1437">
        <v>6</v>
      </c>
      <c r="AT1437" t="s">
        <v>58</v>
      </c>
      <c r="AU1437" t="s">
        <v>58</v>
      </c>
      <c r="AV1437" t="b">
        <v>0</v>
      </c>
    </row>
    <row r="1438" spans="1:48">
      <c r="A1438">
        <v>1437</v>
      </c>
      <c r="B1438" t="s">
        <v>167</v>
      </c>
      <c r="C1438" t="s">
        <v>4329</v>
      </c>
      <c r="D1438" t="s">
        <v>4309</v>
      </c>
      <c r="E1438" t="s">
        <v>4310</v>
      </c>
      <c r="F1438" t="s">
        <v>51</v>
      </c>
      <c r="G1438" t="s">
        <v>52</v>
      </c>
      <c r="H1438" t="s">
        <v>53</v>
      </c>
      <c r="J1438" t="s">
        <v>54</v>
      </c>
      <c r="K1438" s="1">
        <v>45138</v>
      </c>
      <c r="L1438">
        <v>80</v>
      </c>
      <c r="O1438" t="s">
        <v>2520</v>
      </c>
      <c r="P1438" t="s">
        <v>4311</v>
      </c>
      <c r="Q1438" t="s">
        <v>56</v>
      </c>
      <c r="R1438" t="s">
        <v>57</v>
      </c>
      <c r="S1438" t="s">
        <v>4330</v>
      </c>
      <c r="T1438" s="1">
        <v>45112</v>
      </c>
      <c r="U1438" t="s">
        <v>58</v>
      </c>
      <c r="V1438" t="s">
        <v>58</v>
      </c>
      <c r="W1438" t="s">
        <v>2520</v>
      </c>
      <c r="X1438">
        <v>2</v>
      </c>
      <c r="Y1438" s="1">
        <v>45112</v>
      </c>
      <c r="Z1438" t="s">
        <v>54</v>
      </c>
      <c r="AA1438" t="s">
        <v>72</v>
      </c>
      <c r="AB1438" t="s">
        <v>60</v>
      </c>
      <c r="AC1438">
        <v>7</v>
      </c>
      <c r="AD1438" t="s">
        <v>54</v>
      </c>
      <c r="AE1438" t="s">
        <v>54</v>
      </c>
      <c r="AF1438" t="s">
        <v>54</v>
      </c>
      <c r="AG1438" t="s">
        <v>54</v>
      </c>
      <c r="AH1438" t="s">
        <v>4331</v>
      </c>
      <c r="AI1438" t="s">
        <v>54</v>
      </c>
      <c r="AJ1438" t="s">
        <v>54</v>
      </c>
      <c r="AK1438" t="s">
        <v>54</v>
      </c>
      <c r="AL1438" s="2">
        <v>286806.90999999997</v>
      </c>
      <c r="AM1438">
        <v>45</v>
      </c>
      <c r="AN1438">
        <v>1</v>
      </c>
      <c r="AO1438" t="s">
        <v>74</v>
      </c>
      <c r="AP1438" s="8">
        <v>286806.90999999997</v>
      </c>
      <c r="AQ1438" t="s">
        <v>58</v>
      </c>
      <c r="AR1438">
        <v>45</v>
      </c>
      <c r="AS1438">
        <v>7</v>
      </c>
      <c r="AT1438" t="s">
        <v>58</v>
      </c>
      <c r="AU1438" t="s">
        <v>58</v>
      </c>
      <c r="AV1438" t="b">
        <v>0</v>
      </c>
    </row>
    <row r="1439" spans="1:48">
      <c r="A1439">
        <v>1438</v>
      </c>
      <c r="B1439" t="s">
        <v>2194</v>
      </c>
      <c r="C1439" t="s">
        <v>4332</v>
      </c>
      <c r="D1439" t="s">
        <v>4309</v>
      </c>
      <c r="E1439" t="s">
        <v>4310</v>
      </c>
      <c r="F1439" t="s">
        <v>51</v>
      </c>
      <c r="G1439" t="s">
        <v>52</v>
      </c>
      <c r="H1439" t="s">
        <v>53</v>
      </c>
      <c r="J1439" t="s">
        <v>54</v>
      </c>
      <c r="K1439" s="1">
        <v>45138</v>
      </c>
      <c r="L1439">
        <v>80</v>
      </c>
      <c r="O1439" t="s">
        <v>2368</v>
      </c>
      <c r="P1439" t="s">
        <v>4311</v>
      </c>
      <c r="Q1439" t="s">
        <v>56</v>
      </c>
      <c r="R1439" t="s">
        <v>57</v>
      </c>
      <c r="S1439" t="s">
        <v>4333</v>
      </c>
      <c r="T1439" s="1">
        <v>45112</v>
      </c>
      <c r="U1439" t="s">
        <v>58</v>
      </c>
      <c r="V1439" t="s">
        <v>58</v>
      </c>
      <c r="W1439" t="s">
        <v>2368</v>
      </c>
      <c r="X1439">
        <v>2</v>
      </c>
      <c r="Y1439" s="1">
        <v>45112</v>
      </c>
      <c r="Z1439" t="s">
        <v>54</v>
      </c>
      <c r="AA1439" t="s">
        <v>72</v>
      </c>
      <c r="AB1439" t="s">
        <v>60</v>
      </c>
      <c r="AC1439">
        <v>5</v>
      </c>
      <c r="AD1439" t="s">
        <v>54</v>
      </c>
      <c r="AE1439" t="s">
        <v>54</v>
      </c>
      <c r="AF1439" t="s">
        <v>54</v>
      </c>
      <c r="AG1439" t="s">
        <v>54</v>
      </c>
      <c r="AH1439" t="s">
        <v>4334</v>
      </c>
      <c r="AI1439" t="s">
        <v>54</v>
      </c>
      <c r="AJ1439" t="s">
        <v>54</v>
      </c>
      <c r="AK1439" t="s">
        <v>54</v>
      </c>
      <c r="AL1439" s="2">
        <v>11380.53</v>
      </c>
      <c r="AM1439">
        <v>3</v>
      </c>
      <c r="AN1439">
        <v>1</v>
      </c>
      <c r="AO1439" t="s">
        <v>74</v>
      </c>
      <c r="AP1439" s="8">
        <v>11380.53</v>
      </c>
      <c r="AQ1439" t="s">
        <v>58</v>
      </c>
      <c r="AR1439">
        <v>3</v>
      </c>
      <c r="AS1439">
        <v>5</v>
      </c>
      <c r="AT1439" t="s">
        <v>58</v>
      </c>
      <c r="AU1439" t="s">
        <v>58</v>
      </c>
      <c r="AV1439" t="b">
        <v>0</v>
      </c>
    </row>
    <row r="1440" spans="1:48">
      <c r="A1440">
        <v>1439</v>
      </c>
      <c r="B1440" t="s">
        <v>2194</v>
      </c>
      <c r="C1440" t="s">
        <v>4335</v>
      </c>
      <c r="D1440" t="s">
        <v>4309</v>
      </c>
      <c r="E1440" t="s">
        <v>4310</v>
      </c>
      <c r="F1440" t="s">
        <v>51</v>
      </c>
      <c r="G1440" t="s">
        <v>52</v>
      </c>
      <c r="H1440" t="s">
        <v>53</v>
      </c>
      <c r="J1440" t="s">
        <v>54</v>
      </c>
      <c r="K1440" s="1">
        <v>45138</v>
      </c>
      <c r="L1440">
        <v>80</v>
      </c>
      <c r="O1440" t="s">
        <v>2368</v>
      </c>
      <c r="P1440" t="s">
        <v>4311</v>
      </c>
      <c r="Q1440" t="s">
        <v>56</v>
      </c>
      <c r="R1440" t="s">
        <v>57</v>
      </c>
      <c r="S1440" t="s">
        <v>4336</v>
      </c>
      <c r="T1440" s="1">
        <v>45093</v>
      </c>
      <c r="U1440" t="s">
        <v>58</v>
      </c>
      <c r="V1440" t="s">
        <v>58</v>
      </c>
      <c r="W1440" t="s">
        <v>2368</v>
      </c>
      <c r="X1440">
        <v>2</v>
      </c>
      <c r="Y1440" s="1">
        <v>45112</v>
      </c>
      <c r="Z1440" t="s">
        <v>54</v>
      </c>
      <c r="AA1440" t="s">
        <v>72</v>
      </c>
      <c r="AB1440" t="s">
        <v>60</v>
      </c>
      <c r="AC1440">
        <v>5</v>
      </c>
      <c r="AD1440" t="s">
        <v>54</v>
      </c>
      <c r="AE1440" t="s">
        <v>54</v>
      </c>
      <c r="AF1440" t="s">
        <v>54</v>
      </c>
      <c r="AG1440" t="s">
        <v>54</v>
      </c>
      <c r="AH1440" t="s">
        <v>4337</v>
      </c>
      <c r="AI1440" t="s">
        <v>54</v>
      </c>
      <c r="AJ1440" t="s">
        <v>54</v>
      </c>
      <c r="AK1440" t="s">
        <v>54</v>
      </c>
      <c r="AL1440" s="2">
        <v>71583.34</v>
      </c>
      <c r="AM1440">
        <v>9</v>
      </c>
      <c r="AN1440">
        <v>1</v>
      </c>
      <c r="AO1440" t="s">
        <v>74</v>
      </c>
      <c r="AP1440" s="8">
        <v>71583.34</v>
      </c>
      <c r="AQ1440" t="s">
        <v>58</v>
      </c>
      <c r="AR1440">
        <v>9</v>
      </c>
      <c r="AS1440">
        <v>5</v>
      </c>
      <c r="AT1440" t="s">
        <v>58</v>
      </c>
      <c r="AU1440" t="s">
        <v>58</v>
      </c>
      <c r="AV1440" t="b">
        <v>0</v>
      </c>
    </row>
    <row r="1441" spans="1:48">
      <c r="A1441">
        <v>1440</v>
      </c>
      <c r="B1441" t="s">
        <v>2194</v>
      </c>
      <c r="C1441" t="s">
        <v>4338</v>
      </c>
      <c r="D1441" t="s">
        <v>4309</v>
      </c>
      <c r="E1441" t="s">
        <v>4310</v>
      </c>
      <c r="F1441" t="s">
        <v>51</v>
      </c>
      <c r="G1441" t="s">
        <v>52</v>
      </c>
      <c r="H1441" t="s">
        <v>53</v>
      </c>
      <c r="J1441" t="s">
        <v>54</v>
      </c>
      <c r="K1441" s="1">
        <v>45138</v>
      </c>
      <c r="L1441">
        <v>80</v>
      </c>
      <c r="O1441" t="s">
        <v>2368</v>
      </c>
      <c r="P1441" t="s">
        <v>4311</v>
      </c>
      <c r="Q1441" t="s">
        <v>56</v>
      </c>
      <c r="R1441" t="s">
        <v>57</v>
      </c>
      <c r="S1441" t="s">
        <v>4339</v>
      </c>
      <c r="T1441" s="1">
        <v>45091</v>
      </c>
      <c r="U1441" t="s">
        <v>58</v>
      </c>
      <c r="V1441" t="s">
        <v>58</v>
      </c>
      <c r="W1441" t="s">
        <v>2368</v>
      </c>
      <c r="X1441">
        <v>2</v>
      </c>
      <c r="Y1441" s="1">
        <v>45112</v>
      </c>
      <c r="Z1441" t="s">
        <v>54</v>
      </c>
      <c r="AA1441" t="s">
        <v>72</v>
      </c>
      <c r="AB1441" t="s">
        <v>60</v>
      </c>
      <c r="AC1441">
        <v>5</v>
      </c>
      <c r="AD1441" t="s">
        <v>54</v>
      </c>
      <c r="AE1441" t="s">
        <v>54</v>
      </c>
      <c r="AF1441" t="s">
        <v>54</v>
      </c>
      <c r="AG1441" t="s">
        <v>54</v>
      </c>
      <c r="AH1441" t="s">
        <v>4340</v>
      </c>
      <c r="AI1441" t="s">
        <v>54</v>
      </c>
      <c r="AJ1441" t="s">
        <v>54</v>
      </c>
      <c r="AK1441" t="s">
        <v>54</v>
      </c>
      <c r="AL1441" s="2">
        <v>56783.33</v>
      </c>
      <c r="AM1441">
        <v>6</v>
      </c>
      <c r="AN1441">
        <v>1</v>
      </c>
      <c r="AO1441" t="s">
        <v>74</v>
      </c>
      <c r="AP1441" s="8">
        <v>56783.33</v>
      </c>
      <c r="AQ1441" t="s">
        <v>58</v>
      </c>
      <c r="AR1441">
        <v>6</v>
      </c>
      <c r="AS1441">
        <v>5</v>
      </c>
      <c r="AT1441" t="s">
        <v>58</v>
      </c>
      <c r="AU1441" t="s">
        <v>58</v>
      </c>
      <c r="AV1441" t="b">
        <v>0</v>
      </c>
    </row>
    <row r="1442" spans="1:48">
      <c r="A1442">
        <v>1441</v>
      </c>
      <c r="B1442" t="s">
        <v>2194</v>
      </c>
      <c r="C1442" t="s">
        <v>4341</v>
      </c>
      <c r="D1442" t="s">
        <v>4309</v>
      </c>
      <c r="E1442" t="s">
        <v>4310</v>
      </c>
      <c r="F1442" t="s">
        <v>51</v>
      </c>
      <c r="G1442" t="s">
        <v>52</v>
      </c>
      <c r="H1442" t="s">
        <v>53</v>
      </c>
      <c r="J1442" t="s">
        <v>54</v>
      </c>
      <c r="K1442" s="1">
        <v>45138</v>
      </c>
      <c r="L1442">
        <v>80</v>
      </c>
      <c r="O1442" t="s">
        <v>2368</v>
      </c>
      <c r="P1442" t="s">
        <v>4311</v>
      </c>
      <c r="Q1442" t="s">
        <v>56</v>
      </c>
      <c r="R1442" t="s">
        <v>57</v>
      </c>
      <c r="S1442" t="s">
        <v>4342</v>
      </c>
      <c r="T1442" s="1">
        <v>45090</v>
      </c>
      <c r="U1442" t="s">
        <v>58</v>
      </c>
      <c r="V1442" t="s">
        <v>58</v>
      </c>
      <c r="W1442" t="s">
        <v>2368</v>
      </c>
      <c r="X1442">
        <v>2</v>
      </c>
      <c r="Y1442" s="1">
        <v>45112</v>
      </c>
      <c r="Z1442" t="s">
        <v>54</v>
      </c>
      <c r="AA1442" t="s">
        <v>72</v>
      </c>
      <c r="AB1442" t="s">
        <v>60</v>
      </c>
      <c r="AC1442">
        <v>5</v>
      </c>
      <c r="AD1442" t="s">
        <v>54</v>
      </c>
      <c r="AE1442" t="s">
        <v>54</v>
      </c>
      <c r="AF1442" t="s">
        <v>54</v>
      </c>
      <c r="AG1442" t="s">
        <v>54</v>
      </c>
      <c r="AH1442" t="s">
        <v>4343</v>
      </c>
      <c r="AI1442" t="s">
        <v>54</v>
      </c>
      <c r="AJ1442" t="s">
        <v>54</v>
      </c>
      <c r="AK1442" t="s">
        <v>54</v>
      </c>
      <c r="AL1442" s="2">
        <v>1218860.96</v>
      </c>
      <c r="AM1442">
        <v>5</v>
      </c>
      <c r="AN1442">
        <v>1</v>
      </c>
      <c r="AO1442" t="s">
        <v>74</v>
      </c>
      <c r="AP1442" s="8">
        <v>1218860.96</v>
      </c>
      <c r="AQ1442" t="s">
        <v>58</v>
      </c>
      <c r="AR1442">
        <v>5</v>
      </c>
      <c r="AS1442">
        <v>5</v>
      </c>
      <c r="AT1442" t="s">
        <v>58</v>
      </c>
      <c r="AU1442" t="s">
        <v>58</v>
      </c>
      <c r="AV1442" t="b">
        <v>0</v>
      </c>
    </row>
    <row r="1443" spans="1:48">
      <c r="A1443">
        <v>1442</v>
      </c>
      <c r="B1443" t="s">
        <v>2194</v>
      </c>
      <c r="C1443" t="s">
        <v>4344</v>
      </c>
      <c r="D1443" t="s">
        <v>4309</v>
      </c>
      <c r="E1443" t="s">
        <v>4310</v>
      </c>
      <c r="F1443" t="s">
        <v>51</v>
      </c>
      <c r="G1443" t="s">
        <v>52</v>
      </c>
      <c r="H1443" t="s">
        <v>53</v>
      </c>
      <c r="J1443" t="s">
        <v>54</v>
      </c>
      <c r="K1443" s="1">
        <v>45138</v>
      </c>
      <c r="L1443">
        <v>80</v>
      </c>
      <c r="O1443" t="s">
        <v>2368</v>
      </c>
      <c r="P1443" t="s">
        <v>4311</v>
      </c>
      <c r="Q1443" t="s">
        <v>56</v>
      </c>
      <c r="R1443" t="s">
        <v>57</v>
      </c>
      <c r="S1443" t="s">
        <v>4345</v>
      </c>
      <c r="T1443" s="1">
        <v>45086</v>
      </c>
      <c r="U1443" t="s">
        <v>58</v>
      </c>
      <c r="V1443" t="s">
        <v>58</v>
      </c>
      <c r="W1443" t="s">
        <v>2368</v>
      </c>
      <c r="X1443">
        <v>2</v>
      </c>
      <c r="Y1443" s="1">
        <v>45112</v>
      </c>
      <c r="Z1443" t="s">
        <v>54</v>
      </c>
      <c r="AA1443" t="s">
        <v>72</v>
      </c>
      <c r="AB1443" t="s">
        <v>60</v>
      </c>
      <c r="AC1443">
        <v>5</v>
      </c>
      <c r="AD1443" t="s">
        <v>54</v>
      </c>
      <c r="AE1443" t="s">
        <v>54</v>
      </c>
      <c r="AF1443" t="s">
        <v>54</v>
      </c>
      <c r="AG1443" t="s">
        <v>54</v>
      </c>
      <c r="AH1443" t="s">
        <v>4346</v>
      </c>
      <c r="AI1443" t="s">
        <v>54</v>
      </c>
      <c r="AJ1443" t="s">
        <v>54</v>
      </c>
      <c r="AK1443" t="s">
        <v>54</v>
      </c>
      <c r="AL1443" s="2">
        <v>2713045.26</v>
      </c>
      <c r="AM1443">
        <v>5</v>
      </c>
      <c r="AN1443">
        <v>1</v>
      </c>
      <c r="AO1443" t="s">
        <v>74</v>
      </c>
      <c r="AP1443" s="8">
        <v>2713045.26</v>
      </c>
      <c r="AQ1443" t="s">
        <v>58</v>
      </c>
      <c r="AR1443">
        <v>5</v>
      </c>
      <c r="AS1443">
        <v>5</v>
      </c>
      <c r="AT1443" t="s">
        <v>58</v>
      </c>
      <c r="AU1443" t="s">
        <v>58</v>
      </c>
      <c r="AV1443" t="b">
        <v>0</v>
      </c>
    </row>
    <row r="1444" spans="1:48">
      <c r="A1444">
        <v>1443</v>
      </c>
      <c r="B1444" t="s">
        <v>167</v>
      </c>
      <c r="C1444" t="s">
        <v>4347</v>
      </c>
      <c r="D1444" t="s">
        <v>4309</v>
      </c>
      <c r="E1444" t="s">
        <v>4310</v>
      </c>
      <c r="F1444" t="s">
        <v>51</v>
      </c>
      <c r="G1444" t="s">
        <v>52</v>
      </c>
      <c r="H1444" t="s">
        <v>53</v>
      </c>
      <c r="J1444" t="s">
        <v>54</v>
      </c>
      <c r="K1444" s="1">
        <v>45138</v>
      </c>
      <c r="L1444">
        <v>80</v>
      </c>
      <c r="O1444" t="s">
        <v>2569</v>
      </c>
      <c r="P1444" t="s">
        <v>4311</v>
      </c>
      <c r="Q1444" t="s">
        <v>56</v>
      </c>
      <c r="R1444" t="s">
        <v>57</v>
      </c>
      <c r="S1444" t="s">
        <v>4348</v>
      </c>
      <c r="T1444" s="1">
        <v>45113</v>
      </c>
      <c r="U1444" t="s">
        <v>58</v>
      </c>
      <c r="V1444" t="s">
        <v>58</v>
      </c>
      <c r="W1444" t="s">
        <v>2569</v>
      </c>
      <c r="X1444">
        <v>2</v>
      </c>
      <c r="Y1444" s="1">
        <v>45113</v>
      </c>
      <c r="Z1444" t="s">
        <v>54</v>
      </c>
      <c r="AA1444" t="s">
        <v>72</v>
      </c>
      <c r="AB1444" t="s">
        <v>60</v>
      </c>
      <c r="AC1444">
        <v>8</v>
      </c>
      <c r="AD1444" t="s">
        <v>54</v>
      </c>
      <c r="AE1444" t="s">
        <v>54</v>
      </c>
      <c r="AF1444" t="s">
        <v>54</v>
      </c>
      <c r="AG1444" t="s">
        <v>54</v>
      </c>
      <c r="AH1444" t="s">
        <v>4349</v>
      </c>
      <c r="AI1444" t="s">
        <v>54</v>
      </c>
      <c r="AJ1444" t="s">
        <v>54</v>
      </c>
      <c r="AK1444" t="s">
        <v>54</v>
      </c>
      <c r="AL1444" s="2">
        <v>392507.13</v>
      </c>
      <c r="AM1444">
        <v>63</v>
      </c>
      <c r="AN1444">
        <v>1</v>
      </c>
      <c r="AO1444" t="s">
        <v>74</v>
      </c>
      <c r="AP1444" s="8">
        <v>392507.13</v>
      </c>
      <c r="AQ1444" t="s">
        <v>58</v>
      </c>
      <c r="AR1444">
        <v>63</v>
      </c>
      <c r="AS1444">
        <v>8</v>
      </c>
      <c r="AT1444" t="s">
        <v>58</v>
      </c>
      <c r="AU1444" t="s">
        <v>58</v>
      </c>
      <c r="AV1444" t="b">
        <v>0</v>
      </c>
    </row>
    <row r="1445" spans="1:48">
      <c r="A1445">
        <v>1444</v>
      </c>
      <c r="B1445" t="s">
        <v>2194</v>
      </c>
      <c r="C1445" t="s">
        <v>4350</v>
      </c>
      <c r="D1445" t="s">
        <v>4309</v>
      </c>
      <c r="E1445" t="s">
        <v>4310</v>
      </c>
      <c r="F1445" t="s">
        <v>51</v>
      </c>
      <c r="G1445" t="s">
        <v>52</v>
      </c>
      <c r="H1445" t="s">
        <v>53</v>
      </c>
      <c r="J1445" t="s">
        <v>54</v>
      </c>
      <c r="K1445" s="1">
        <v>45138</v>
      </c>
      <c r="L1445">
        <v>80</v>
      </c>
      <c r="O1445" t="s">
        <v>2502</v>
      </c>
      <c r="P1445" t="s">
        <v>4311</v>
      </c>
      <c r="Q1445" t="s">
        <v>56</v>
      </c>
      <c r="R1445" t="s">
        <v>57</v>
      </c>
      <c r="S1445" t="s">
        <v>4351</v>
      </c>
      <c r="T1445" s="1">
        <v>45113</v>
      </c>
      <c r="U1445" t="s">
        <v>58</v>
      </c>
      <c r="V1445" t="s">
        <v>58</v>
      </c>
      <c r="W1445" t="s">
        <v>2502</v>
      </c>
      <c r="X1445">
        <v>2</v>
      </c>
      <c r="Y1445" s="1">
        <v>45113</v>
      </c>
      <c r="Z1445" t="s">
        <v>54</v>
      </c>
      <c r="AA1445" t="s">
        <v>72</v>
      </c>
      <c r="AB1445" t="s">
        <v>60</v>
      </c>
      <c r="AC1445">
        <v>6</v>
      </c>
      <c r="AD1445" t="s">
        <v>54</v>
      </c>
      <c r="AE1445" t="s">
        <v>54</v>
      </c>
      <c r="AF1445" t="s">
        <v>54</v>
      </c>
      <c r="AG1445" t="s">
        <v>54</v>
      </c>
      <c r="AH1445" t="s">
        <v>4352</v>
      </c>
      <c r="AI1445" t="s">
        <v>54</v>
      </c>
      <c r="AJ1445" t="s">
        <v>54</v>
      </c>
      <c r="AK1445" t="s">
        <v>54</v>
      </c>
      <c r="AL1445" s="2">
        <v>732750.74</v>
      </c>
      <c r="AM1445">
        <v>7</v>
      </c>
      <c r="AN1445">
        <v>1</v>
      </c>
      <c r="AO1445" t="s">
        <v>74</v>
      </c>
      <c r="AP1445" s="8">
        <v>732750.74</v>
      </c>
      <c r="AQ1445" t="s">
        <v>58</v>
      </c>
      <c r="AR1445">
        <v>7</v>
      </c>
      <c r="AS1445">
        <v>6</v>
      </c>
      <c r="AT1445" t="s">
        <v>58</v>
      </c>
      <c r="AU1445" t="s">
        <v>58</v>
      </c>
      <c r="AV1445" t="b">
        <v>0</v>
      </c>
    </row>
    <row r="1446" spans="1:48">
      <c r="A1446">
        <v>1445</v>
      </c>
      <c r="B1446" t="s">
        <v>4353</v>
      </c>
      <c r="C1446" t="s">
        <v>4354</v>
      </c>
      <c r="D1446" t="s">
        <v>4309</v>
      </c>
      <c r="E1446" t="s">
        <v>4310</v>
      </c>
      <c r="F1446" t="s">
        <v>51</v>
      </c>
      <c r="G1446" t="s">
        <v>52</v>
      </c>
      <c r="H1446" t="s">
        <v>53</v>
      </c>
      <c r="J1446" t="s">
        <v>54</v>
      </c>
      <c r="K1446" s="1">
        <v>45138</v>
      </c>
      <c r="L1446">
        <v>40</v>
      </c>
      <c r="O1446" t="s">
        <v>55</v>
      </c>
      <c r="P1446" t="s">
        <v>4311</v>
      </c>
      <c r="Q1446" t="s">
        <v>56</v>
      </c>
      <c r="R1446" t="s">
        <v>57</v>
      </c>
      <c r="S1446" t="s">
        <v>4355</v>
      </c>
      <c r="T1446" s="1">
        <v>45113</v>
      </c>
      <c r="U1446" t="s">
        <v>58</v>
      </c>
      <c r="V1446" t="s">
        <v>58</v>
      </c>
      <c r="W1446" t="s">
        <v>55</v>
      </c>
      <c r="X1446">
        <v>2</v>
      </c>
      <c r="Y1446" s="1">
        <v>45113</v>
      </c>
      <c r="Z1446" t="s">
        <v>54</v>
      </c>
      <c r="AA1446" t="s">
        <v>54</v>
      </c>
      <c r="AB1446" t="s">
        <v>60</v>
      </c>
      <c r="AC1446">
        <v>1</v>
      </c>
      <c r="AD1446" t="s">
        <v>54</v>
      </c>
      <c r="AE1446" t="s">
        <v>54</v>
      </c>
      <c r="AF1446" t="s">
        <v>54</v>
      </c>
      <c r="AG1446" t="s">
        <v>54</v>
      </c>
      <c r="AH1446" t="s">
        <v>4356</v>
      </c>
      <c r="AI1446" t="s">
        <v>54</v>
      </c>
      <c r="AJ1446" t="s">
        <v>54</v>
      </c>
      <c r="AK1446" t="s">
        <v>54</v>
      </c>
      <c r="AL1446" s="2">
        <v>7680.91</v>
      </c>
      <c r="AM1446">
        <v>3</v>
      </c>
      <c r="AN1446">
        <v>1</v>
      </c>
      <c r="AO1446" t="s">
        <v>2592</v>
      </c>
      <c r="AP1446" s="8">
        <v>7680.91</v>
      </c>
      <c r="AQ1446" t="s">
        <v>58</v>
      </c>
      <c r="AR1446">
        <v>3</v>
      </c>
      <c r="AS1446">
        <v>1</v>
      </c>
      <c r="AT1446" t="s">
        <v>58</v>
      </c>
      <c r="AU1446" t="s">
        <v>58</v>
      </c>
      <c r="AV1446" t="b">
        <v>0</v>
      </c>
    </row>
    <row r="1447" spans="1:48">
      <c r="A1447">
        <v>1446</v>
      </c>
      <c r="B1447" t="s">
        <v>167</v>
      </c>
      <c r="C1447" t="s">
        <v>4357</v>
      </c>
      <c r="D1447" t="s">
        <v>4309</v>
      </c>
      <c r="E1447" t="s">
        <v>4310</v>
      </c>
      <c r="F1447" t="s">
        <v>51</v>
      </c>
      <c r="G1447" t="s">
        <v>52</v>
      </c>
      <c r="H1447" t="s">
        <v>53</v>
      </c>
      <c r="J1447" t="s">
        <v>54</v>
      </c>
      <c r="K1447" s="1">
        <v>45138</v>
      </c>
      <c r="L1447">
        <v>80</v>
      </c>
      <c r="O1447" t="s">
        <v>2196</v>
      </c>
      <c r="P1447" t="s">
        <v>4311</v>
      </c>
      <c r="Q1447" t="s">
        <v>56</v>
      </c>
      <c r="R1447" t="s">
        <v>57</v>
      </c>
      <c r="S1447" t="s">
        <v>4358</v>
      </c>
      <c r="T1447" s="1">
        <v>45114</v>
      </c>
      <c r="U1447" t="s">
        <v>58</v>
      </c>
      <c r="V1447" t="s">
        <v>58</v>
      </c>
      <c r="W1447" t="s">
        <v>2196</v>
      </c>
      <c r="X1447">
        <v>2</v>
      </c>
      <c r="Y1447" s="1">
        <v>45114</v>
      </c>
      <c r="Z1447" t="s">
        <v>54</v>
      </c>
      <c r="AA1447" t="s">
        <v>72</v>
      </c>
      <c r="AB1447" t="s">
        <v>60</v>
      </c>
      <c r="AC1447">
        <v>9</v>
      </c>
      <c r="AD1447" t="s">
        <v>54</v>
      </c>
      <c r="AE1447" t="s">
        <v>54</v>
      </c>
      <c r="AF1447" t="s">
        <v>54</v>
      </c>
      <c r="AG1447" t="s">
        <v>54</v>
      </c>
      <c r="AH1447" t="s">
        <v>4359</v>
      </c>
      <c r="AI1447" t="s">
        <v>54</v>
      </c>
      <c r="AJ1447" t="s">
        <v>54</v>
      </c>
      <c r="AK1447" t="s">
        <v>54</v>
      </c>
      <c r="AL1447" s="2">
        <v>484830.69</v>
      </c>
      <c r="AM1447">
        <v>78</v>
      </c>
      <c r="AN1447">
        <v>1</v>
      </c>
      <c r="AO1447" t="s">
        <v>74</v>
      </c>
      <c r="AP1447" s="8">
        <v>484830.69</v>
      </c>
      <c r="AQ1447" t="s">
        <v>58</v>
      </c>
      <c r="AR1447">
        <v>78</v>
      </c>
      <c r="AS1447">
        <v>9</v>
      </c>
      <c r="AT1447" t="s">
        <v>58</v>
      </c>
      <c r="AU1447" t="s">
        <v>58</v>
      </c>
      <c r="AV1447" t="b">
        <v>0</v>
      </c>
    </row>
    <row r="1448" spans="1:48">
      <c r="A1448">
        <v>1447</v>
      </c>
      <c r="B1448" t="s">
        <v>167</v>
      </c>
      <c r="C1448" t="s">
        <v>4360</v>
      </c>
      <c r="D1448" t="s">
        <v>4309</v>
      </c>
      <c r="E1448" t="s">
        <v>4310</v>
      </c>
      <c r="F1448" t="s">
        <v>51</v>
      </c>
      <c r="G1448" t="s">
        <v>52</v>
      </c>
      <c r="H1448" t="s">
        <v>53</v>
      </c>
      <c r="J1448" t="s">
        <v>54</v>
      </c>
      <c r="K1448" s="1">
        <v>45138</v>
      </c>
      <c r="L1448">
        <v>80</v>
      </c>
      <c r="O1448" t="s">
        <v>2174</v>
      </c>
      <c r="P1448" t="s">
        <v>4311</v>
      </c>
      <c r="Q1448" t="s">
        <v>56</v>
      </c>
      <c r="R1448" t="s">
        <v>57</v>
      </c>
      <c r="S1448" t="s">
        <v>4361</v>
      </c>
      <c r="T1448" s="1">
        <v>45117</v>
      </c>
      <c r="U1448" t="s">
        <v>58</v>
      </c>
      <c r="V1448" t="s">
        <v>58</v>
      </c>
      <c r="W1448" t="s">
        <v>2174</v>
      </c>
      <c r="X1448">
        <v>2</v>
      </c>
      <c r="Y1448" s="1">
        <v>45117</v>
      </c>
      <c r="Z1448" t="s">
        <v>54</v>
      </c>
      <c r="AA1448" t="s">
        <v>72</v>
      </c>
      <c r="AB1448" t="s">
        <v>60</v>
      </c>
      <c r="AC1448">
        <v>10</v>
      </c>
      <c r="AD1448" t="s">
        <v>54</v>
      </c>
      <c r="AE1448" t="s">
        <v>54</v>
      </c>
      <c r="AF1448" t="s">
        <v>54</v>
      </c>
      <c r="AG1448" t="s">
        <v>54</v>
      </c>
      <c r="AH1448" t="s">
        <v>4362</v>
      </c>
      <c r="AI1448" t="s">
        <v>54</v>
      </c>
      <c r="AJ1448" t="s">
        <v>54</v>
      </c>
      <c r="AK1448" t="s">
        <v>54</v>
      </c>
      <c r="AL1448" s="2">
        <v>266490.01</v>
      </c>
      <c r="AM1448">
        <v>43</v>
      </c>
      <c r="AN1448">
        <v>1</v>
      </c>
      <c r="AO1448" t="s">
        <v>74</v>
      </c>
      <c r="AP1448" s="8">
        <v>266490.01</v>
      </c>
      <c r="AQ1448" t="s">
        <v>58</v>
      </c>
      <c r="AR1448">
        <v>43</v>
      </c>
      <c r="AS1448">
        <v>10</v>
      </c>
      <c r="AT1448" t="s">
        <v>58</v>
      </c>
      <c r="AU1448" t="s">
        <v>58</v>
      </c>
      <c r="AV1448" t="b">
        <v>0</v>
      </c>
    </row>
    <row r="1449" spans="1:48">
      <c r="A1449">
        <v>1448</v>
      </c>
      <c r="B1449" t="s">
        <v>2194</v>
      </c>
      <c r="C1449" t="s">
        <v>4363</v>
      </c>
      <c r="D1449" t="s">
        <v>4309</v>
      </c>
      <c r="E1449" t="s">
        <v>4310</v>
      </c>
      <c r="F1449" t="s">
        <v>51</v>
      </c>
      <c r="G1449" t="s">
        <v>52</v>
      </c>
      <c r="H1449" t="s">
        <v>53</v>
      </c>
      <c r="J1449" t="s">
        <v>54</v>
      </c>
      <c r="K1449" s="1">
        <v>45138</v>
      </c>
      <c r="L1449">
        <v>80</v>
      </c>
      <c r="O1449" t="s">
        <v>2502</v>
      </c>
      <c r="P1449" t="s">
        <v>4311</v>
      </c>
      <c r="Q1449" t="s">
        <v>56</v>
      </c>
      <c r="R1449" t="s">
        <v>57</v>
      </c>
      <c r="S1449" t="s">
        <v>4364</v>
      </c>
      <c r="T1449" s="1">
        <v>45117</v>
      </c>
      <c r="U1449" t="s">
        <v>58</v>
      </c>
      <c r="V1449" t="s">
        <v>58</v>
      </c>
      <c r="W1449" t="s">
        <v>2502</v>
      </c>
      <c r="X1449">
        <v>2</v>
      </c>
      <c r="Y1449" s="1">
        <v>45117</v>
      </c>
      <c r="Z1449" t="s">
        <v>54</v>
      </c>
      <c r="AA1449" t="s">
        <v>72</v>
      </c>
      <c r="AB1449" t="s">
        <v>60</v>
      </c>
      <c r="AC1449">
        <v>6</v>
      </c>
      <c r="AD1449" t="s">
        <v>54</v>
      </c>
      <c r="AE1449" t="s">
        <v>54</v>
      </c>
      <c r="AF1449" t="s">
        <v>54</v>
      </c>
      <c r="AG1449" t="s">
        <v>54</v>
      </c>
      <c r="AH1449" t="s">
        <v>4365</v>
      </c>
      <c r="AI1449" t="s">
        <v>54</v>
      </c>
      <c r="AJ1449" t="s">
        <v>54</v>
      </c>
      <c r="AK1449" t="s">
        <v>54</v>
      </c>
      <c r="AL1449" s="2">
        <v>2224174.21</v>
      </c>
      <c r="AM1449">
        <v>6</v>
      </c>
      <c r="AN1449">
        <v>1</v>
      </c>
      <c r="AO1449" t="s">
        <v>74</v>
      </c>
      <c r="AP1449" s="8">
        <v>2224174.21</v>
      </c>
      <c r="AQ1449" t="s">
        <v>58</v>
      </c>
      <c r="AR1449">
        <v>6</v>
      </c>
      <c r="AS1449">
        <v>6</v>
      </c>
      <c r="AT1449" t="s">
        <v>58</v>
      </c>
      <c r="AU1449" t="s">
        <v>58</v>
      </c>
      <c r="AV1449" t="b">
        <v>0</v>
      </c>
    </row>
    <row r="1450" spans="1:48">
      <c r="A1450">
        <v>1449</v>
      </c>
      <c r="B1450" t="s">
        <v>4353</v>
      </c>
      <c r="C1450" t="s">
        <v>4366</v>
      </c>
      <c r="D1450" t="s">
        <v>4309</v>
      </c>
      <c r="E1450" t="s">
        <v>4310</v>
      </c>
      <c r="F1450" t="s">
        <v>51</v>
      </c>
      <c r="G1450" t="s">
        <v>52</v>
      </c>
      <c r="H1450" t="s">
        <v>53</v>
      </c>
      <c r="J1450" t="s">
        <v>54</v>
      </c>
      <c r="K1450" s="1">
        <v>45138</v>
      </c>
      <c r="L1450">
        <v>40</v>
      </c>
      <c r="O1450" t="s">
        <v>77</v>
      </c>
      <c r="P1450" t="s">
        <v>4311</v>
      </c>
      <c r="Q1450" t="s">
        <v>56</v>
      </c>
      <c r="R1450" t="s">
        <v>57</v>
      </c>
      <c r="S1450" t="s">
        <v>4367</v>
      </c>
      <c r="T1450" s="1">
        <v>45117</v>
      </c>
      <c r="U1450" t="s">
        <v>58</v>
      </c>
      <c r="V1450" t="s">
        <v>58</v>
      </c>
      <c r="W1450" t="s">
        <v>77</v>
      </c>
      <c r="X1450">
        <v>2</v>
      </c>
      <c r="Y1450" s="1">
        <v>45117</v>
      </c>
      <c r="Z1450" t="s">
        <v>54</v>
      </c>
      <c r="AA1450" t="s">
        <v>54</v>
      </c>
      <c r="AB1450" t="s">
        <v>60</v>
      </c>
      <c r="AC1450">
        <v>2</v>
      </c>
      <c r="AD1450" t="s">
        <v>54</v>
      </c>
      <c r="AE1450" t="s">
        <v>54</v>
      </c>
      <c r="AF1450" t="s">
        <v>54</v>
      </c>
      <c r="AG1450" t="s">
        <v>54</v>
      </c>
      <c r="AH1450" t="s">
        <v>4368</v>
      </c>
      <c r="AI1450" t="s">
        <v>54</v>
      </c>
      <c r="AJ1450" t="s">
        <v>54</v>
      </c>
      <c r="AK1450" t="s">
        <v>54</v>
      </c>
      <c r="AL1450" s="2">
        <v>6605.91</v>
      </c>
      <c r="AM1450">
        <v>3</v>
      </c>
      <c r="AN1450">
        <v>1</v>
      </c>
      <c r="AO1450" t="s">
        <v>2592</v>
      </c>
      <c r="AP1450" s="8">
        <v>6605.91</v>
      </c>
      <c r="AQ1450" t="s">
        <v>58</v>
      </c>
      <c r="AR1450">
        <v>3</v>
      </c>
      <c r="AS1450">
        <v>2</v>
      </c>
      <c r="AT1450" t="s">
        <v>58</v>
      </c>
      <c r="AU1450" t="s">
        <v>58</v>
      </c>
      <c r="AV1450" t="b">
        <v>0</v>
      </c>
    </row>
    <row r="1451" spans="1:48">
      <c r="A1451">
        <v>1450</v>
      </c>
      <c r="B1451" t="s">
        <v>2254</v>
      </c>
      <c r="C1451" t="s">
        <v>4369</v>
      </c>
      <c r="D1451" t="s">
        <v>4309</v>
      </c>
      <c r="E1451" t="s">
        <v>4310</v>
      </c>
      <c r="F1451" t="s">
        <v>51</v>
      </c>
      <c r="G1451" t="s">
        <v>52</v>
      </c>
      <c r="H1451" t="s">
        <v>53</v>
      </c>
      <c r="J1451" t="s">
        <v>54</v>
      </c>
      <c r="K1451" s="1">
        <v>45138</v>
      </c>
      <c r="L1451">
        <v>100</v>
      </c>
      <c r="O1451" t="s">
        <v>2520</v>
      </c>
      <c r="P1451" t="s">
        <v>4311</v>
      </c>
      <c r="Q1451" t="s">
        <v>56</v>
      </c>
      <c r="R1451" t="s">
        <v>57</v>
      </c>
      <c r="S1451" t="s">
        <v>4370</v>
      </c>
      <c r="T1451" s="1">
        <v>45120</v>
      </c>
      <c r="U1451" t="s">
        <v>58</v>
      </c>
      <c r="V1451" t="s">
        <v>58</v>
      </c>
      <c r="W1451" t="s">
        <v>2520</v>
      </c>
      <c r="X1451">
        <v>2</v>
      </c>
      <c r="Y1451" s="1">
        <v>45120</v>
      </c>
      <c r="Z1451" t="s">
        <v>54</v>
      </c>
      <c r="AA1451" t="s">
        <v>72</v>
      </c>
      <c r="AB1451" t="s">
        <v>60</v>
      </c>
      <c r="AC1451">
        <v>7</v>
      </c>
      <c r="AD1451" t="s">
        <v>54</v>
      </c>
      <c r="AE1451" t="s">
        <v>54</v>
      </c>
      <c r="AF1451" t="s">
        <v>54</v>
      </c>
      <c r="AG1451" t="s">
        <v>54</v>
      </c>
      <c r="AH1451" t="s">
        <v>4371</v>
      </c>
      <c r="AI1451" t="s">
        <v>54</v>
      </c>
      <c r="AJ1451" t="s">
        <v>54</v>
      </c>
      <c r="AK1451" t="s">
        <v>54</v>
      </c>
      <c r="AL1451" s="2">
        <v>1090000</v>
      </c>
      <c r="AM1451">
        <v>6</v>
      </c>
      <c r="AN1451">
        <v>1</v>
      </c>
      <c r="AO1451" t="s">
        <v>74</v>
      </c>
      <c r="AP1451" s="8">
        <v>1090000</v>
      </c>
      <c r="AQ1451" t="s">
        <v>58</v>
      </c>
      <c r="AR1451">
        <v>6</v>
      </c>
      <c r="AS1451">
        <v>7</v>
      </c>
      <c r="AT1451" t="s">
        <v>58</v>
      </c>
      <c r="AU1451" t="s">
        <v>58</v>
      </c>
      <c r="AV1451" t="b">
        <v>0</v>
      </c>
    </row>
    <row r="1452" spans="1:48">
      <c r="A1452">
        <v>1451</v>
      </c>
      <c r="B1452" t="s">
        <v>2254</v>
      </c>
      <c r="C1452" t="s">
        <v>4372</v>
      </c>
      <c r="D1452" t="s">
        <v>4309</v>
      </c>
      <c r="E1452" t="s">
        <v>4310</v>
      </c>
      <c r="F1452" t="s">
        <v>51</v>
      </c>
      <c r="G1452" t="s">
        <v>52</v>
      </c>
      <c r="H1452" t="s">
        <v>53</v>
      </c>
      <c r="J1452" t="s">
        <v>54</v>
      </c>
      <c r="K1452" s="1">
        <v>45138</v>
      </c>
      <c r="L1452">
        <v>100</v>
      </c>
      <c r="O1452" t="s">
        <v>2520</v>
      </c>
      <c r="P1452" t="s">
        <v>4311</v>
      </c>
      <c r="Q1452" t="s">
        <v>56</v>
      </c>
      <c r="R1452" t="s">
        <v>57</v>
      </c>
      <c r="S1452" t="s">
        <v>4373</v>
      </c>
      <c r="T1452" s="1">
        <v>45119</v>
      </c>
      <c r="U1452" t="s">
        <v>58</v>
      </c>
      <c r="V1452" t="s">
        <v>58</v>
      </c>
      <c r="W1452" t="s">
        <v>2520</v>
      </c>
      <c r="X1452">
        <v>2</v>
      </c>
      <c r="Y1452" s="1">
        <v>45120</v>
      </c>
      <c r="Z1452" t="s">
        <v>54</v>
      </c>
      <c r="AA1452" t="s">
        <v>72</v>
      </c>
      <c r="AB1452" t="s">
        <v>60</v>
      </c>
      <c r="AC1452">
        <v>7</v>
      </c>
      <c r="AD1452" t="s">
        <v>54</v>
      </c>
      <c r="AE1452" t="s">
        <v>54</v>
      </c>
      <c r="AF1452" t="s">
        <v>54</v>
      </c>
      <c r="AG1452" t="s">
        <v>54</v>
      </c>
      <c r="AH1452" t="s">
        <v>4374</v>
      </c>
      <c r="AI1452" t="s">
        <v>54</v>
      </c>
      <c r="AJ1452" t="s">
        <v>54</v>
      </c>
      <c r="AK1452" t="s">
        <v>54</v>
      </c>
      <c r="AL1452" s="2">
        <v>990000</v>
      </c>
      <c r="AM1452">
        <v>5</v>
      </c>
      <c r="AN1452">
        <v>1</v>
      </c>
      <c r="AO1452" t="s">
        <v>74</v>
      </c>
      <c r="AP1452" s="8">
        <v>990000</v>
      </c>
      <c r="AQ1452" t="s">
        <v>58</v>
      </c>
      <c r="AR1452">
        <v>5</v>
      </c>
      <c r="AS1452">
        <v>7</v>
      </c>
      <c r="AT1452" t="s">
        <v>58</v>
      </c>
      <c r="AU1452" t="s">
        <v>58</v>
      </c>
      <c r="AV1452" t="b">
        <v>0</v>
      </c>
    </row>
    <row r="1453" spans="1:48">
      <c r="A1453">
        <v>1452</v>
      </c>
      <c r="B1453" t="s">
        <v>2254</v>
      </c>
      <c r="C1453" t="s">
        <v>4375</v>
      </c>
      <c r="D1453" t="s">
        <v>4309</v>
      </c>
      <c r="E1453" t="s">
        <v>4310</v>
      </c>
      <c r="F1453" t="s">
        <v>51</v>
      </c>
      <c r="G1453" t="s">
        <v>52</v>
      </c>
      <c r="H1453" t="s">
        <v>53</v>
      </c>
      <c r="J1453" t="s">
        <v>54</v>
      </c>
      <c r="K1453" s="1">
        <v>45138</v>
      </c>
      <c r="L1453">
        <v>100</v>
      </c>
      <c r="O1453" t="s">
        <v>2520</v>
      </c>
      <c r="P1453" t="s">
        <v>4311</v>
      </c>
      <c r="Q1453" t="s">
        <v>56</v>
      </c>
      <c r="R1453" t="s">
        <v>57</v>
      </c>
      <c r="S1453" t="s">
        <v>4376</v>
      </c>
      <c r="T1453" s="1">
        <v>45118</v>
      </c>
      <c r="U1453" t="s">
        <v>58</v>
      </c>
      <c r="V1453" t="s">
        <v>58</v>
      </c>
      <c r="W1453" t="s">
        <v>2520</v>
      </c>
      <c r="X1453">
        <v>2</v>
      </c>
      <c r="Y1453" s="1">
        <v>45120</v>
      </c>
      <c r="Z1453" t="s">
        <v>54</v>
      </c>
      <c r="AA1453" t="s">
        <v>72</v>
      </c>
      <c r="AB1453" t="s">
        <v>60</v>
      </c>
      <c r="AC1453">
        <v>7</v>
      </c>
      <c r="AD1453" t="s">
        <v>54</v>
      </c>
      <c r="AE1453" t="s">
        <v>54</v>
      </c>
      <c r="AF1453" t="s">
        <v>54</v>
      </c>
      <c r="AG1453" t="s">
        <v>54</v>
      </c>
      <c r="AH1453" t="s">
        <v>4377</v>
      </c>
      <c r="AI1453" t="s">
        <v>54</v>
      </c>
      <c r="AJ1453" t="s">
        <v>54</v>
      </c>
      <c r="AK1453" t="s">
        <v>54</v>
      </c>
      <c r="AL1453" s="2">
        <v>890000</v>
      </c>
      <c r="AM1453">
        <v>4</v>
      </c>
      <c r="AN1453">
        <v>1</v>
      </c>
      <c r="AO1453" t="s">
        <v>74</v>
      </c>
      <c r="AP1453" s="8">
        <v>890000</v>
      </c>
      <c r="AQ1453" t="s">
        <v>58</v>
      </c>
      <c r="AR1453">
        <v>4</v>
      </c>
      <c r="AS1453">
        <v>7</v>
      </c>
      <c r="AT1453" t="s">
        <v>58</v>
      </c>
      <c r="AU1453" t="s">
        <v>58</v>
      </c>
      <c r="AV1453" t="b">
        <v>0</v>
      </c>
    </row>
    <row r="1454" spans="1:48">
      <c r="A1454">
        <v>1453</v>
      </c>
      <c r="B1454" t="s">
        <v>2254</v>
      </c>
      <c r="C1454" t="s">
        <v>4378</v>
      </c>
      <c r="D1454" t="s">
        <v>4309</v>
      </c>
      <c r="E1454" t="s">
        <v>4310</v>
      </c>
      <c r="F1454" t="s">
        <v>51</v>
      </c>
      <c r="G1454" t="s">
        <v>52</v>
      </c>
      <c r="H1454" t="s">
        <v>53</v>
      </c>
      <c r="J1454" t="s">
        <v>54</v>
      </c>
      <c r="K1454" s="1">
        <v>45138</v>
      </c>
      <c r="L1454">
        <v>100</v>
      </c>
      <c r="O1454" t="s">
        <v>2520</v>
      </c>
      <c r="P1454" t="s">
        <v>4311</v>
      </c>
      <c r="Q1454" t="s">
        <v>56</v>
      </c>
      <c r="R1454" t="s">
        <v>57</v>
      </c>
      <c r="S1454" t="s">
        <v>4379</v>
      </c>
      <c r="T1454" s="1">
        <v>45117</v>
      </c>
      <c r="U1454" t="s">
        <v>58</v>
      </c>
      <c r="V1454" t="s">
        <v>58</v>
      </c>
      <c r="W1454" t="s">
        <v>2520</v>
      </c>
      <c r="X1454">
        <v>2</v>
      </c>
      <c r="Y1454" s="1">
        <v>45120</v>
      </c>
      <c r="Z1454" t="s">
        <v>54</v>
      </c>
      <c r="AA1454" t="s">
        <v>72</v>
      </c>
      <c r="AB1454" t="s">
        <v>60</v>
      </c>
      <c r="AC1454">
        <v>7</v>
      </c>
      <c r="AD1454" t="s">
        <v>54</v>
      </c>
      <c r="AE1454" t="s">
        <v>54</v>
      </c>
      <c r="AF1454" t="s">
        <v>54</v>
      </c>
      <c r="AG1454" t="s">
        <v>54</v>
      </c>
      <c r="AH1454" t="s">
        <v>4380</v>
      </c>
      <c r="AI1454" t="s">
        <v>54</v>
      </c>
      <c r="AJ1454" t="s">
        <v>54</v>
      </c>
      <c r="AK1454" t="s">
        <v>54</v>
      </c>
      <c r="AL1454" s="2">
        <v>600000</v>
      </c>
      <c r="AM1454">
        <v>3</v>
      </c>
      <c r="AN1454">
        <v>1</v>
      </c>
      <c r="AO1454" t="s">
        <v>74</v>
      </c>
      <c r="AP1454" s="8">
        <v>600000</v>
      </c>
      <c r="AQ1454" t="s">
        <v>58</v>
      </c>
      <c r="AR1454">
        <v>3</v>
      </c>
      <c r="AS1454">
        <v>7</v>
      </c>
      <c r="AT1454" t="s">
        <v>58</v>
      </c>
      <c r="AU1454" t="s">
        <v>58</v>
      </c>
      <c r="AV1454" t="b">
        <v>0</v>
      </c>
    </row>
    <row r="1455" spans="1:48">
      <c r="A1455">
        <v>1454</v>
      </c>
      <c r="B1455" t="s">
        <v>2254</v>
      </c>
      <c r="C1455" t="s">
        <v>4381</v>
      </c>
      <c r="D1455" t="s">
        <v>4309</v>
      </c>
      <c r="E1455" t="s">
        <v>4310</v>
      </c>
      <c r="F1455" t="s">
        <v>51</v>
      </c>
      <c r="G1455" t="s">
        <v>52</v>
      </c>
      <c r="H1455" t="s">
        <v>53</v>
      </c>
      <c r="J1455" t="s">
        <v>54</v>
      </c>
      <c r="K1455" s="1">
        <v>45138</v>
      </c>
      <c r="L1455">
        <v>100</v>
      </c>
      <c r="O1455" t="s">
        <v>2520</v>
      </c>
      <c r="P1455" t="s">
        <v>4311</v>
      </c>
      <c r="Q1455" t="s">
        <v>56</v>
      </c>
      <c r="R1455" t="s">
        <v>57</v>
      </c>
      <c r="S1455" t="s">
        <v>4382</v>
      </c>
      <c r="T1455" s="1">
        <v>45113</v>
      </c>
      <c r="U1455" t="s">
        <v>58</v>
      </c>
      <c r="V1455" t="s">
        <v>58</v>
      </c>
      <c r="W1455" t="s">
        <v>2520</v>
      </c>
      <c r="X1455">
        <v>2</v>
      </c>
      <c r="Y1455" s="1">
        <v>45120</v>
      </c>
      <c r="Z1455" t="s">
        <v>54</v>
      </c>
      <c r="AA1455" t="s">
        <v>72</v>
      </c>
      <c r="AB1455" t="s">
        <v>60</v>
      </c>
      <c r="AC1455">
        <v>7</v>
      </c>
      <c r="AD1455" t="s">
        <v>54</v>
      </c>
      <c r="AE1455" t="s">
        <v>54</v>
      </c>
      <c r="AF1455" t="s">
        <v>54</v>
      </c>
      <c r="AG1455" t="s">
        <v>54</v>
      </c>
      <c r="AH1455" t="s">
        <v>4383</v>
      </c>
      <c r="AI1455" t="s">
        <v>54</v>
      </c>
      <c r="AJ1455" t="s">
        <v>54</v>
      </c>
      <c r="AK1455" t="s">
        <v>54</v>
      </c>
      <c r="AL1455" s="2">
        <v>1099970</v>
      </c>
      <c r="AM1455">
        <v>5</v>
      </c>
      <c r="AN1455">
        <v>1</v>
      </c>
      <c r="AO1455" t="s">
        <v>74</v>
      </c>
      <c r="AP1455" s="8">
        <v>1099970</v>
      </c>
      <c r="AQ1455" t="s">
        <v>58</v>
      </c>
      <c r="AR1455">
        <v>5</v>
      </c>
      <c r="AS1455">
        <v>7</v>
      </c>
      <c r="AT1455" t="s">
        <v>58</v>
      </c>
      <c r="AU1455" t="s">
        <v>58</v>
      </c>
      <c r="AV1455" t="b">
        <v>0</v>
      </c>
    </row>
    <row r="1456" spans="1:48">
      <c r="A1456">
        <v>1455</v>
      </c>
      <c r="B1456" t="s">
        <v>2254</v>
      </c>
      <c r="C1456" t="s">
        <v>4384</v>
      </c>
      <c r="D1456" t="s">
        <v>4309</v>
      </c>
      <c r="E1456" t="s">
        <v>4310</v>
      </c>
      <c r="F1456" t="s">
        <v>51</v>
      </c>
      <c r="G1456" t="s">
        <v>52</v>
      </c>
      <c r="H1456" t="s">
        <v>53</v>
      </c>
      <c r="J1456" t="s">
        <v>54</v>
      </c>
      <c r="K1456" s="1">
        <v>45138</v>
      </c>
      <c r="L1456">
        <v>100</v>
      </c>
      <c r="O1456" t="s">
        <v>2520</v>
      </c>
      <c r="P1456" t="s">
        <v>4311</v>
      </c>
      <c r="Q1456" t="s">
        <v>56</v>
      </c>
      <c r="R1456" t="s">
        <v>57</v>
      </c>
      <c r="S1456" t="s">
        <v>4385</v>
      </c>
      <c r="T1456" s="1">
        <v>45100</v>
      </c>
      <c r="U1456" t="s">
        <v>58</v>
      </c>
      <c r="V1456" t="s">
        <v>58</v>
      </c>
      <c r="W1456" t="s">
        <v>2520</v>
      </c>
      <c r="X1456">
        <v>2</v>
      </c>
      <c r="Y1456" s="1">
        <v>45120</v>
      </c>
      <c r="Z1456" t="s">
        <v>54</v>
      </c>
      <c r="AA1456" t="s">
        <v>72</v>
      </c>
      <c r="AB1456" t="s">
        <v>60</v>
      </c>
      <c r="AC1456">
        <v>7</v>
      </c>
      <c r="AD1456" t="s">
        <v>54</v>
      </c>
      <c r="AE1456" t="s">
        <v>54</v>
      </c>
      <c r="AF1456" t="s">
        <v>54</v>
      </c>
      <c r="AG1456" t="s">
        <v>54</v>
      </c>
      <c r="AH1456" t="s">
        <v>4386</v>
      </c>
      <c r="AI1456" t="s">
        <v>54</v>
      </c>
      <c r="AJ1456" t="s">
        <v>54</v>
      </c>
      <c r="AK1456" t="s">
        <v>54</v>
      </c>
      <c r="AL1456" s="2">
        <v>924970</v>
      </c>
      <c r="AM1456">
        <v>5</v>
      </c>
      <c r="AN1456">
        <v>1</v>
      </c>
      <c r="AO1456" t="s">
        <v>74</v>
      </c>
      <c r="AP1456" s="8">
        <v>924970</v>
      </c>
      <c r="AQ1456" t="s">
        <v>58</v>
      </c>
      <c r="AR1456">
        <v>5</v>
      </c>
      <c r="AS1456">
        <v>7</v>
      </c>
      <c r="AT1456" t="s">
        <v>58</v>
      </c>
      <c r="AU1456" t="s">
        <v>58</v>
      </c>
      <c r="AV1456" t="b">
        <v>0</v>
      </c>
    </row>
    <row r="1457" spans="1:48">
      <c r="A1457">
        <v>1456</v>
      </c>
      <c r="B1457" t="s">
        <v>2254</v>
      </c>
      <c r="C1457" t="s">
        <v>4387</v>
      </c>
      <c r="D1457" t="s">
        <v>4309</v>
      </c>
      <c r="E1457" t="s">
        <v>4310</v>
      </c>
      <c r="F1457" t="s">
        <v>51</v>
      </c>
      <c r="G1457" t="s">
        <v>52</v>
      </c>
      <c r="H1457" t="s">
        <v>53</v>
      </c>
      <c r="J1457" t="s">
        <v>54</v>
      </c>
      <c r="K1457" s="1">
        <v>45138</v>
      </c>
      <c r="L1457">
        <v>100</v>
      </c>
      <c r="O1457" t="s">
        <v>2520</v>
      </c>
      <c r="P1457" t="s">
        <v>4311</v>
      </c>
      <c r="Q1457" t="s">
        <v>56</v>
      </c>
      <c r="R1457" t="s">
        <v>57</v>
      </c>
      <c r="S1457" t="s">
        <v>4388</v>
      </c>
      <c r="T1457" s="1">
        <v>45098</v>
      </c>
      <c r="U1457" t="s">
        <v>58</v>
      </c>
      <c r="V1457" t="s">
        <v>58</v>
      </c>
      <c r="W1457" t="s">
        <v>2520</v>
      </c>
      <c r="X1457">
        <v>2</v>
      </c>
      <c r="Y1457" s="1">
        <v>45120</v>
      </c>
      <c r="Z1457" t="s">
        <v>54</v>
      </c>
      <c r="AA1457" t="s">
        <v>72</v>
      </c>
      <c r="AB1457" t="s">
        <v>60</v>
      </c>
      <c r="AC1457">
        <v>7</v>
      </c>
      <c r="AD1457" t="s">
        <v>54</v>
      </c>
      <c r="AE1457" t="s">
        <v>54</v>
      </c>
      <c r="AF1457" t="s">
        <v>54</v>
      </c>
      <c r="AG1457" t="s">
        <v>54</v>
      </c>
      <c r="AH1457" t="s">
        <v>4389</v>
      </c>
      <c r="AI1457" t="s">
        <v>54</v>
      </c>
      <c r="AJ1457" t="s">
        <v>54</v>
      </c>
      <c r="AK1457" t="s">
        <v>54</v>
      </c>
      <c r="AL1457" s="2">
        <v>375000</v>
      </c>
      <c r="AM1457">
        <v>3</v>
      </c>
      <c r="AN1457">
        <v>1</v>
      </c>
      <c r="AO1457" t="s">
        <v>74</v>
      </c>
      <c r="AP1457" s="8">
        <v>375000</v>
      </c>
      <c r="AQ1457" t="s">
        <v>58</v>
      </c>
      <c r="AR1457">
        <v>3</v>
      </c>
      <c r="AS1457">
        <v>7</v>
      </c>
      <c r="AT1457" t="s">
        <v>58</v>
      </c>
      <c r="AU1457" t="s">
        <v>58</v>
      </c>
      <c r="AV1457" t="b">
        <v>0</v>
      </c>
    </row>
    <row r="1458" spans="1:48">
      <c r="A1458">
        <v>1457</v>
      </c>
      <c r="B1458" t="s">
        <v>4390</v>
      </c>
      <c r="C1458" t="s">
        <v>4391</v>
      </c>
      <c r="D1458" t="s">
        <v>4309</v>
      </c>
      <c r="E1458" t="s">
        <v>4310</v>
      </c>
      <c r="F1458" t="s">
        <v>51</v>
      </c>
      <c r="G1458" t="s">
        <v>52</v>
      </c>
      <c r="H1458" t="s">
        <v>53</v>
      </c>
      <c r="J1458" t="s">
        <v>54</v>
      </c>
      <c r="K1458" s="1">
        <v>45138</v>
      </c>
      <c r="L1458">
        <v>40</v>
      </c>
      <c r="O1458" t="s">
        <v>55</v>
      </c>
      <c r="P1458" t="s">
        <v>4311</v>
      </c>
      <c r="Q1458" t="s">
        <v>56</v>
      </c>
      <c r="R1458" t="s">
        <v>57</v>
      </c>
      <c r="S1458" t="s">
        <v>4392</v>
      </c>
      <c r="T1458" s="1">
        <v>45120</v>
      </c>
      <c r="U1458" t="s">
        <v>58</v>
      </c>
      <c r="V1458" t="s">
        <v>58</v>
      </c>
      <c r="W1458" t="s">
        <v>55</v>
      </c>
      <c r="X1458">
        <v>2</v>
      </c>
      <c r="Y1458" s="1">
        <v>45120</v>
      </c>
      <c r="Z1458" t="s">
        <v>54</v>
      </c>
      <c r="AA1458" t="s">
        <v>59</v>
      </c>
      <c r="AB1458" t="s">
        <v>60</v>
      </c>
      <c r="AC1458">
        <v>1</v>
      </c>
      <c r="AD1458" t="s">
        <v>54</v>
      </c>
      <c r="AE1458" t="s">
        <v>54</v>
      </c>
      <c r="AF1458" t="s">
        <v>54</v>
      </c>
      <c r="AG1458" t="s">
        <v>54</v>
      </c>
      <c r="AH1458" t="s">
        <v>4393</v>
      </c>
      <c r="AI1458" t="s">
        <v>54</v>
      </c>
      <c r="AJ1458" t="s">
        <v>54</v>
      </c>
      <c r="AK1458" t="s">
        <v>54</v>
      </c>
      <c r="AL1458" s="2">
        <v>36698.17</v>
      </c>
      <c r="AM1458">
        <v>3</v>
      </c>
      <c r="AN1458">
        <v>1</v>
      </c>
      <c r="AO1458" t="s">
        <v>61</v>
      </c>
      <c r="AP1458" s="8">
        <v>36698.17</v>
      </c>
      <c r="AQ1458" t="s">
        <v>58</v>
      </c>
      <c r="AR1458">
        <v>3</v>
      </c>
      <c r="AS1458">
        <v>1</v>
      </c>
      <c r="AT1458" t="s">
        <v>58</v>
      </c>
      <c r="AU1458" t="s">
        <v>58</v>
      </c>
      <c r="AV1458" t="b">
        <v>0</v>
      </c>
    </row>
    <row r="1459" spans="1:48">
      <c r="A1459">
        <v>1458</v>
      </c>
      <c r="B1459" t="s">
        <v>4394</v>
      </c>
      <c r="C1459" t="s">
        <v>4395</v>
      </c>
      <c r="D1459" t="s">
        <v>4309</v>
      </c>
      <c r="E1459" t="s">
        <v>4310</v>
      </c>
      <c r="F1459" t="s">
        <v>51</v>
      </c>
      <c r="G1459" t="s">
        <v>52</v>
      </c>
      <c r="H1459" t="s">
        <v>53</v>
      </c>
      <c r="J1459" t="s">
        <v>54</v>
      </c>
      <c r="K1459" s="1">
        <v>45138</v>
      </c>
      <c r="L1459">
        <v>40</v>
      </c>
      <c r="O1459" t="s">
        <v>55</v>
      </c>
      <c r="P1459" t="s">
        <v>4311</v>
      </c>
      <c r="Q1459" t="s">
        <v>56</v>
      </c>
      <c r="R1459" t="s">
        <v>57</v>
      </c>
      <c r="S1459" t="s">
        <v>4392</v>
      </c>
      <c r="T1459" s="1">
        <v>45120</v>
      </c>
      <c r="U1459" t="s">
        <v>58</v>
      </c>
      <c r="V1459" t="s">
        <v>58</v>
      </c>
      <c r="W1459" t="s">
        <v>55</v>
      </c>
      <c r="X1459">
        <v>2</v>
      </c>
      <c r="Y1459" s="1">
        <v>45120</v>
      </c>
      <c r="Z1459" t="s">
        <v>54</v>
      </c>
      <c r="AA1459" t="s">
        <v>59</v>
      </c>
      <c r="AB1459" t="s">
        <v>60</v>
      </c>
      <c r="AC1459">
        <v>1</v>
      </c>
      <c r="AD1459" t="s">
        <v>54</v>
      </c>
      <c r="AE1459" t="s">
        <v>54</v>
      </c>
      <c r="AF1459" t="s">
        <v>54</v>
      </c>
      <c r="AG1459" t="s">
        <v>54</v>
      </c>
      <c r="AH1459" t="s">
        <v>4393</v>
      </c>
      <c r="AI1459" t="s">
        <v>54</v>
      </c>
      <c r="AJ1459" t="s">
        <v>54</v>
      </c>
      <c r="AK1459" t="s">
        <v>54</v>
      </c>
      <c r="AL1459" s="2">
        <v>36698.17</v>
      </c>
      <c r="AM1459">
        <v>3</v>
      </c>
      <c r="AN1459">
        <v>2</v>
      </c>
      <c r="AO1459" t="s">
        <v>61</v>
      </c>
      <c r="AP1459" s="8">
        <v>36698.17</v>
      </c>
      <c r="AQ1459" t="s">
        <v>58</v>
      </c>
      <c r="AR1459">
        <v>3</v>
      </c>
      <c r="AS1459">
        <v>1</v>
      </c>
      <c r="AT1459" t="s">
        <v>58</v>
      </c>
      <c r="AU1459" t="s">
        <v>58</v>
      </c>
      <c r="AV1459" t="b">
        <v>0</v>
      </c>
    </row>
    <row r="1460" spans="1:48">
      <c r="A1460">
        <v>1459</v>
      </c>
      <c r="B1460" t="s">
        <v>2254</v>
      </c>
      <c r="C1460" t="s">
        <v>4396</v>
      </c>
      <c r="D1460" t="s">
        <v>4309</v>
      </c>
      <c r="E1460" t="s">
        <v>4310</v>
      </c>
      <c r="F1460" t="s">
        <v>51</v>
      </c>
      <c r="G1460" t="s">
        <v>52</v>
      </c>
      <c r="H1460" t="s">
        <v>53</v>
      </c>
      <c r="J1460" t="s">
        <v>54</v>
      </c>
      <c r="K1460" s="1">
        <v>45138</v>
      </c>
      <c r="L1460">
        <v>100</v>
      </c>
      <c r="O1460" t="s">
        <v>2569</v>
      </c>
      <c r="P1460" t="s">
        <v>4311</v>
      </c>
      <c r="Q1460" t="s">
        <v>56</v>
      </c>
      <c r="R1460" t="s">
        <v>57</v>
      </c>
      <c r="S1460" t="s">
        <v>4397</v>
      </c>
      <c r="T1460" s="1">
        <v>45121</v>
      </c>
      <c r="U1460" t="s">
        <v>58</v>
      </c>
      <c r="V1460" t="s">
        <v>58</v>
      </c>
      <c r="W1460" t="s">
        <v>2569</v>
      </c>
      <c r="X1460">
        <v>2</v>
      </c>
      <c r="Y1460" s="1">
        <v>45121</v>
      </c>
      <c r="Z1460" t="s">
        <v>54</v>
      </c>
      <c r="AA1460" t="s">
        <v>72</v>
      </c>
      <c r="AB1460" t="s">
        <v>60</v>
      </c>
      <c r="AC1460">
        <v>8</v>
      </c>
      <c r="AD1460" t="s">
        <v>54</v>
      </c>
      <c r="AE1460" t="s">
        <v>54</v>
      </c>
      <c r="AF1460" t="s">
        <v>54</v>
      </c>
      <c r="AG1460" t="s">
        <v>54</v>
      </c>
      <c r="AH1460" t="s">
        <v>4398</v>
      </c>
      <c r="AI1460" t="s">
        <v>54</v>
      </c>
      <c r="AJ1460" t="s">
        <v>54</v>
      </c>
      <c r="AK1460" t="s">
        <v>54</v>
      </c>
      <c r="AL1460" s="2">
        <v>1420000</v>
      </c>
      <c r="AM1460">
        <v>8</v>
      </c>
      <c r="AN1460">
        <v>1</v>
      </c>
      <c r="AO1460" t="s">
        <v>74</v>
      </c>
      <c r="AP1460" s="8">
        <v>1420000</v>
      </c>
      <c r="AQ1460" t="s">
        <v>58</v>
      </c>
      <c r="AR1460">
        <v>8</v>
      </c>
      <c r="AS1460">
        <v>8</v>
      </c>
      <c r="AT1460" t="s">
        <v>58</v>
      </c>
      <c r="AU1460" t="s">
        <v>58</v>
      </c>
      <c r="AV1460" t="b">
        <v>0</v>
      </c>
    </row>
    <row r="1461" spans="1:48">
      <c r="A1461">
        <v>1460</v>
      </c>
      <c r="B1461" t="s">
        <v>2254</v>
      </c>
      <c r="C1461" t="s">
        <v>4399</v>
      </c>
      <c r="D1461" t="s">
        <v>4309</v>
      </c>
      <c r="E1461" t="s">
        <v>4310</v>
      </c>
      <c r="F1461" t="s">
        <v>51</v>
      </c>
      <c r="G1461" t="s">
        <v>52</v>
      </c>
      <c r="H1461" t="s">
        <v>53</v>
      </c>
      <c r="J1461" t="s">
        <v>54</v>
      </c>
      <c r="K1461" s="1">
        <v>45138</v>
      </c>
      <c r="L1461">
        <v>100</v>
      </c>
      <c r="O1461" t="s">
        <v>2196</v>
      </c>
      <c r="P1461" t="s">
        <v>4311</v>
      </c>
      <c r="Q1461" t="s">
        <v>56</v>
      </c>
      <c r="R1461" t="s">
        <v>57</v>
      </c>
      <c r="S1461" t="s">
        <v>4400</v>
      </c>
      <c r="T1461" s="1">
        <v>45124</v>
      </c>
      <c r="U1461" t="s">
        <v>58</v>
      </c>
      <c r="V1461" t="s">
        <v>58</v>
      </c>
      <c r="W1461" t="s">
        <v>2196</v>
      </c>
      <c r="X1461">
        <v>2</v>
      </c>
      <c r="Y1461" s="1">
        <v>45124</v>
      </c>
      <c r="Z1461" t="s">
        <v>54</v>
      </c>
      <c r="AA1461" t="s">
        <v>72</v>
      </c>
      <c r="AB1461" t="s">
        <v>60</v>
      </c>
      <c r="AC1461">
        <v>9</v>
      </c>
      <c r="AD1461" t="s">
        <v>54</v>
      </c>
      <c r="AE1461" t="s">
        <v>54</v>
      </c>
      <c r="AF1461" t="s">
        <v>54</v>
      </c>
      <c r="AG1461" t="s">
        <v>54</v>
      </c>
      <c r="AH1461" t="s">
        <v>4401</v>
      </c>
      <c r="AI1461" t="s">
        <v>54</v>
      </c>
      <c r="AJ1461" t="s">
        <v>54</v>
      </c>
      <c r="AK1461" t="s">
        <v>54</v>
      </c>
      <c r="AL1461" s="2">
        <v>729970</v>
      </c>
      <c r="AM1461">
        <v>5</v>
      </c>
      <c r="AN1461">
        <v>1</v>
      </c>
      <c r="AO1461" t="s">
        <v>74</v>
      </c>
      <c r="AP1461" s="8">
        <v>729970</v>
      </c>
      <c r="AQ1461" t="s">
        <v>58</v>
      </c>
      <c r="AR1461">
        <v>5</v>
      </c>
      <c r="AS1461">
        <v>9</v>
      </c>
      <c r="AT1461" t="s">
        <v>58</v>
      </c>
      <c r="AU1461" t="s">
        <v>58</v>
      </c>
      <c r="AV1461" t="b">
        <v>0</v>
      </c>
    </row>
    <row r="1462" spans="1:48">
      <c r="A1462">
        <v>1461</v>
      </c>
      <c r="B1462" t="s">
        <v>2254</v>
      </c>
      <c r="C1462" t="s">
        <v>4402</v>
      </c>
      <c r="D1462" t="s">
        <v>4309</v>
      </c>
      <c r="E1462" t="s">
        <v>4310</v>
      </c>
      <c r="F1462" t="s">
        <v>51</v>
      </c>
      <c r="G1462" t="s">
        <v>52</v>
      </c>
      <c r="H1462" t="s">
        <v>53</v>
      </c>
      <c r="J1462" t="s">
        <v>54</v>
      </c>
      <c r="K1462" s="1">
        <v>45138</v>
      </c>
      <c r="L1462">
        <v>100</v>
      </c>
      <c r="O1462" t="s">
        <v>2174</v>
      </c>
      <c r="P1462" t="s">
        <v>4311</v>
      </c>
      <c r="Q1462" t="s">
        <v>56</v>
      </c>
      <c r="R1462" t="s">
        <v>57</v>
      </c>
      <c r="S1462" t="s">
        <v>4403</v>
      </c>
      <c r="T1462" s="1">
        <v>45125</v>
      </c>
      <c r="U1462" t="s">
        <v>58</v>
      </c>
      <c r="V1462" t="s">
        <v>58</v>
      </c>
      <c r="W1462" t="s">
        <v>2174</v>
      </c>
      <c r="X1462">
        <v>2</v>
      </c>
      <c r="Y1462" s="1">
        <v>45125</v>
      </c>
      <c r="Z1462" t="s">
        <v>54</v>
      </c>
      <c r="AA1462" t="s">
        <v>72</v>
      </c>
      <c r="AB1462" t="s">
        <v>60</v>
      </c>
      <c r="AC1462">
        <v>10</v>
      </c>
      <c r="AD1462" t="s">
        <v>54</v>
      </c>
      <c r="AE1462" t="s">
        <v>54</v>
      </c>
      <c r="AF1462" t="s">
        <v>54</v>
      </c>
      <c r="AG1462" t="s">
        <v>54</v>
      </c>
      <c r="AH1462" t="s">
        <v>4404</v>
      </c>
      <c r="AI1462" t="s">
        <v>54</v>
      </c>
      <c r="AJ1462" t="s">
        <v>54</v>
      </c>
      <c r="AK1462" t="s">
        <v>54</v>
      </c>
      <c r="AL1462" s="2">
        <v>1029970</v>
      </c>
      <c r="AM1462">
        <v>6</v>
      </c>
      <c r="AN1462">
        <v>1</v>
      </c>
      <c r="AO1462" t="s">
        <v>74</v>
      </c>
      <c r="AP1462" s="8">
        <v>1029970</v>
      </c>
      <c r="AQ1462" t="s">
        <v>58</v>
      </c>
      <c r="AR1462">
        <v>6</v>
      </c>
      <c r="AS1462">
        <v>10</v>
      </c>
      <c r="AT1462" t="s">
        <v>58</v>
      </c>
      <c r="AU1462" t="s">
        <v>58</v>
      </c>
      <c r="AV1462" t="b">
        <v>0</v>
      </c>
    </row>
    <row r="1463" spans="1:48">
      <c r="A1463">
        <v>1462</v>
      </c>
      <c r="B1463" t="s">
        <v>2254</v>
      </c>
      <c r="C1463" t="s">
        <v>4405</v>
      </c>
      <c r="D1463" t="s">
        <v>4309</v>
      </c>
      <c r="E1463" t="s">
        <v>4310</v>
      </c>
      <c r="F1463" t="s">
        <v>51</v>
      </c>
      <c r="G1463" t="s">
        <v>52</v>
      </c>
      <c r="H1463" t="s">
        <v>53</v>
      </c>
      <c r="J1463" t="s">
        <v>54</v>
      </c>
      <c r="K1463" s="1">
        <v>45138</v>
      </c>
      <c r="L1463">
        <v>100</v>
      </c>
      <c r="O1463" t="s">
        <v>2110</v>
      </c>
      <c r="P1463" t="s">
        <v>4311</v>
      </c>
      <c r="Q1463" t="s">
        <v>56</v>
      </c>
      <c r="R1463" t="s">
        <v>57</v>
      </c>
      <c r="S1463" t="s">
        <v>4406</v>
      </c>
      <c r="T1463" s="1">
        <v>45127</v>
      </c>
      <c r="U1463" t="s">
        <v>58</v>
      </c>
      <c r="V1463" t="s">
        <v>58</v>
      </c>
      <c r="W1463" t="s">
        <v>2110</v>
      </c>
      <c r="X1463">
        <v>2</v>
      </c>
      <c r="Y1463" s="1">
        <v>45127</v>
      </c>
      <c r="Z1463" t="s">
        <v>54</v>
      </c>
      <c r="AA1463" t="s">
        <v>72</v>
      </c>
      <c r="AB1463" t="s">
        <v>60</v>
      </c>
      <c r="AC1463">
        <v>11</v>
      </c>
      <c r="AD1463" t="s">
        <v>54</v>
      </c>
      <c r="AE1463" t="s">
        <v>54</v>
      </c>
      <c r="AF1463" t="s">
        <v>54</v>
      </c>
      <c r="AG1463" t="s">
        <v>54</v>
      </c>
      <c r="AH1463" t="s">
        <v>4407</v>
      </c>
      <c r="AI1463" t="s">
        <v>54</v>
      </c>
      <c r="AJ1463" t="s">
        <v>54</v>
      </c>
      <c r="AK1463" t="s">
        <v>54</v>
      </c>
      <c r="AL1463" s="2">
        <v>1779970</v>
      </c>
      <c r="AM1463">
        <v>9</v>
      </c>
      <c r="AN1463">
        <v>1</v>
      </c>
      <c r="AO1463" t="s">
        <v>74</v>
      </c>
      <c r="AP1463" s="8">
        <v>1779970</v>
      </c>
      <c r="AQ1463" t="s">
        <v>58</v>
      </c>
      <c r="AR1463">
        <v>9</v>
      </c>
      <c r="AS1463">
        <v>11</v>
      </c>
      <c r="AT1463" t="s">
        <v>58</v>
      </c>
      <c r="AU1463" t="s">
        <v>58</v>
      </c>
      <c r="AV1463" t="b">
        <v>0</v>
      </c>
    </row>
    <row r="1464" spans="1:48">
      <c r="A1464">
        <v>1463</v>
      </c>
      <c r="B1464" t="s">
        <v>2194</v>
      </c>
      <c r="C1464" t="s">
        <v>4408</v>
      </c>
      <c r="D1464" t="s">
        <v>4309</v>
      </c>
      <c r="E1464" t="s">
        <v>4310</v>
      </c>
      <c r="F1464" t="s">
        <v>51</v>
      </c>
      <c r="G1464" t="s">
        <v>52</v>
      </c>
      <c r="H1464" t="s">
        <v>53</v>
      </c>
      <c r="J1464" t="s">
        <v>54</v>
      </c>
      <c r="K1464" s="1">
        <v>45138</v>
      </c>
      <c r="L1464">
        <v>80</v>
      </c>
      <c r="O1464" t="s">
        <v>2225</v>
      </c>
      <c r="P1464" t="s">
        <v>4311</v>
      </c>
      <c r="Q1464" t="s">
        <v>56</v>
      </c>
      <c r="R1464" t="s">
        <v>57</v>
      </c>
      <c r="S1464" t="s">
        <v>4409</v>
      </c>
      <c r="T1464" s="1">
        <v>45128</v>
      </c>
      <c r="U1464" t="s">
        <v>58</v>
      </c>
      <c r="V1464" t="s">
        <v>58</v>
      </c>
      <c r="W1464" t="s">
        <v>2225</v>
      </c>
      <c r="X1464">
        <v>2</v>
      </c>
      <c r="Y1464" s="1">
        <v>45128</v>
      </c>
      <c r="Z1464" t="s">
        <v>54</v>
      </c>
      <c r="AA1464" t="s">
        <v>72</v>
      </c>
      <c r="AB1464" t="s">
        <v>60</v>
      </c>
      <c r="AC1464">
        <v>4</v>
      </c>
      <c r="AD1464" t="s">
        <v>54</v>
      </c>
      <c r="AE1464" t="s">
        <v>54</v>
      </c>
      <c r="AF1464" t="s">
        <v>54</v>
      </c>
      <c r="AG1464" t="s">
        <v>54</v>
      </c>
      <c r="AH1464" t="s">
        <v>4410</v>
      </c>
      <c r="AI1464" t="s">
        <v>54</v>
      </c>
      <c r="AJ1464" t="s">
        <v>54</v>
      </c>
      <c r="AK1464" t="s">
        <v>54</v>
      </c>
      <c r="AL1464" s="2">
        <v>1064882.51</v>
      </c>
      <c r="AM1464">
        <v>7</v>
      </c>
      <c r="AN1464">
        <v>1</v>
      </c>
      <c r="AO1464" t="s">
        <v>74</v>
      </c>
      <c r="AP1464" s="8">
        <v>1064882.51</v>
      </c>
      <c r="AQ1464" t="s">
        <v>58</v>
      </c>
      <c r="AR1464">
        <v>7</v>
      </c>
      <c r="AS1464">
        <v>4</v>
      </c>
      <c r="AT1464" t="s">
        <v>58</v>
      </c>
      <c r="AU1464" t="s">
        <v>58</v>
      </c>
      <c r="AV1464" t="b">
        <v>0</v>
      </c>
    </row>
    <row r="1465" spans="1:48">
      <c r="A1465">
        <v>1464</v>
      </c>
      <c r="B1465" t="s">
        <v>2254</v>
      </c>
      <c r="C1465" t="s">
        <v>4411</v>
      </c>
      <c r="D1465" t="s">
        <v>4309</v>
      </c>
      <c r="E1465" t="s">
        <v>4310</v>
      </c>
      <c r="F1465" t="s">
        <v>51</v>
      </c>
      <c r="G1465" t="s">
        <v>52</v>
      </c>
      <c r="H1465" t="s">
        <v>53</v>
      </c>
      <c r="J1465" t="s">
        <v>54</v>
      </c>
      <c r="K1465" s="1">
        <v>45138</v>
      </c>
      <c r="L1465">
        <v>100</v>
      </c>
      <c r="O1465" t="s">
        <v>2110</v>
      </c>
      <c r="P1465" t="s">
        <v>4311</v>
      </c>
      <c r="Q1465" t="s">
        <v>56</v>
      </c>
      <c r="R1465" t="s">
        <v>57</v>
      </c>
      <c r="S1465" t="s">
        <v>4412</v>
      </c>
      <c r="T1465" s="1">
        <v>45128</v>
      </c>
      <c r="U1465" t="s">
        <v>58</v>
      </c>
      <c r="V1465" t="s">
        <v>58</v>
      </c>
      <c r="W1465" t="s">
        <v>2110</v>
      </c>
      <c r="X1465">
        <v>2</v>
      </c>
      <c r="Y1465" s="1">
        <v>45128</v>
      </c>
      <c r="Z1465" t="s">
        <v>54</v>
      </c>
      <c r="AA1465" t="s">
        <v>72</v>
      </c>
      <c r="AB1465" t="s">
        <v>60</v>
      </c>
      <c r="AC1465">
        <v>11</v>
      </c>
      <c r="AD1465" t="s">
        <v>54</v>
      </c>
      <c r="AE1465" t="s">
        <v>54</v>
      </c>
      <c r="AF1465" t="s">
        <v>54</v>
      </c>
      <c r="AG1465" t="s">
        <v>54</v>
      </c>
      <c r="AH1465" t="s">
        <v>4413</v>
      </c>
      <c r="AI1465" t="s">
        <v>54</v>
      </c>
      <c r="AJ1465" t="s">
        <v>54</v>
      </c>
      <c r="AK1465" t="s">
        <v>54</v>
      </c>
      <c r="AL1465" s="2">
        <v>2229970</v>
      </c>
      <c r="AM1465">
        <v>11</v>
      </c>
      <c r="AN1465">
        <v>1</v>
      </c>
      <c r="AO1465" t="s">
        <v>74</v>
      </c>
      <c r="AP1465" s="8">
        <v>2229970</v>
      </c>
      <c r="AQ1465" t="s">
        <v>58</v>
      </c>
      <c r="AR1465">
        <v>11</v>
      </c>
      <c r="AS1465">
        <v>11</v>
      </c>
      <c r="AT1465" t="s">
        <v>58</v>
      </c>
      <c r="AU1465" t="s">
        <v>58</v>
      </c>
      <c r="AV1465" t="b">
        <v>0</v>
      </c>
    </row>
    <row r="1466" spans="1:48">
      <c r="A1466">
        <v>1465</v>
      </c>
      <c r="B1466" t="s">
        <v>2194</v>
      </c>
      <c r="C1466" t="s">
        <v>4414</v>
      </c>
      <c r="D1466" t="s">
        <v>4309</v>
      </c>
      <c r="E1466" t="s">
        <v>4310</v>
      </c>
      <c r="F1466" t="s">
        <v>51</v>
      </c>
      <c r="G1466" t="s">
        <v>52</v>
      </c>
      <c r="H1466" t="s">
        <v>53</v>
      </c>
      <c r="J1466" t="s">
        <v>54</v>
      </c>
      <c r="K1466" s="1">
        <v>45138</v>
      </c>
      <c r="L1466">
        <v>80</v>
      </c>
      <c r="O1466" t="s">
        <v>2368</v>
      </c>
      <c r="P1466" t="s">
        <v>4311</v>
      </c>
      <c r="Q1466" t="s">
        <v>56</v>
      </c>
      <c r="R1466" t="s">
        <v>57</v>
      </c>
      <c r="S1466" t="s">
        <v>4415</v>
      </c>
      <c r="T1466" s="1">
        <v>45131</v>
      </c>
      <c r="U1466" t="s">
        <v>58</v>
      </c>
      <c r="V1466" t="s">
        <v>58</v>
      </c>
      <c r="W1466" t="s">
        <v>2368</v>
      </c>
      <c r="X1466">
        <v>2</v>
      </c>
      <c r="Y1466" s="1">
        <v>45131</v>
      </c>
      <c r="Z1466" t="s">
        <v>54</v>
      </c>
      <c r="AA1466" t="s">
        <v>72</v>
      </c>
      <c r="AB1466" t="s">
        <v>60</v>
      </c>
      <c r="AC1466">
        <v>5</v>
      </c>
      <c r="AD1466" t="s">
        <v>54</v>
      </c>
      <c r="AE1466" t="s">
        <v>54</v>
      </c>
      <c r="AF1466" t="s">
        <v>54</v>
      </c>
      <c r="AG1466" t="s">
        <v>54</v>
      </c>
      <c r="AH1466" t="s">
        <v>4416</v>
      </c>
      <c r="AI1466" t="s">
        <v>54</v>
      </c>
      <c r="AJ1466" t="s">
        <v>54</v>
      </c>
      <c r="AK1466" t="s">
        <v>54</v>
      </c>
      <c r="AL1466" s="2">
        <v>1029247.9</v>
      </c>
      <c r="AM1466">
        <v>4</v>
      </c>
      <c r="AN1466">
        <v>1</v>
      </c>
      <c r="AO1466" t="s">
        <v>74</v>
      </c>
      <c r="AP1466" s="8">
        <v>1029247.9</v>
      </c>
      <c r="AQ1466" t="s">
        <v>58</v>
      </c>
      <c r="AR1466">
        <v>4</v>
      </c>
      <c r="AS1466">
        <v>5</v>
      </c>
      <c r="AT1466" t="s">
        <v>58</v>
      </c>
      <c r="AU1466" t="s">
        <v>58</v>
      </c>
      <c r="AV1466" t="b">
        <v>0</v>
      </c>
    </row>
    <row r="1467" spans="1:48">
      <c r="A1467">
        <v>1466</v>
      </c>
      <c r="B1467" t="s">
        <v>2254</v>
      </c>
      <c r="C1467" t="s">
        <v>4417</v>
      </c>
      <c r="D1467" t="s">
        <v>4309</v>
      </c>
      <c r="E1467" t="s">
        <v>4310</v>
      </c>
      <c r="F1467" t="s">
        <v>51</v>
      </c>
      <c r="G1467" t="s">
        <v>52</v>
      </c>
      <c r="H1467" t="s">
        <v>53</v>
      </c>
      <c r="J1467" t="s">
        <v>54</v>
      </c>
      <c r="K1467" s="1">
        <v>45138</v>
      </c>
      <c r="L1467">
        <v>100</v>
      </c>
      <c r="O1467" t="s">
        <v>2110</v>
      </c>
      <c r="P1467" t="s">
        <v>4311</v>
      </c>
      <c r="Q1467" t="s">
        <v>56</v>
      </c>
      <c r="R1467" t="s">
        <v>57</v>
      </c>
      <c r="S1467" t="s">
        <v>4418</v>
      </c>
      <c r="T1467" s="1">
        <v>45131</v>
      </c>
      <c r="U1467" t="s">
        <v>58</v>
      </c>
      <c r="V1467" t="s">
        <v>58</v>
      </c>
      <c r="W1467" t="s">
        <v>2110</v>
      </c>
      <c r="X1467">
        <v>2</v>
      </c>
      <c r="Y1467" s="1">
        <v>45131</v>
      </c>
      <c r="Z1467" t="s">
        <v>54</v>
      </c>
      <c r="AA1467" t="s">
        <v>72</v>
      </c>
      <c r="AB1467" t="s">
        <v>60</v>
      </c>
      <c r="AC1467">
        <v>11</v>
      </c>
      <c r="AD1467" t="s">
        <v>54</v>
      </c>
      <c r="AE1467" t="s">
        <v>54</v>
      </c>
      <c r="AF1467" t="s">
        <v>54</v>
      </c>
      <c r="AG1467" t="s">
        <v>54</v>
      </c>
      <c r="AH1467" t="s">
        <v>4419</v>
      </c>
      <c r="AI1467" t="s">
        <v>54</v>
      </c>
      <c r="AJ1467" t="s">
        <v>54</v>
      </c>
      <c r="AK1467" t="s">
        <v>54</v>
      </c>
      <c r="AL1467" s="2">
        <v>1625000</v>
      </c>
      <c r="AM1467">
        <v>7</v>
      </c>
      <c r="AN1467">
        <v>1</v>
      </c>
      <c r="AO1467" t="s">
        <v>74</v>
      </c>
      <c r="AP1467" s="8">
        <v>1625000</v>
      </c>
      <c r="AQ1467" t="s">
        <v>58</v>
      </c>
      <c r="AR1467">
        <v>7</v>
      </c>
      <c r="AS1467">
        <v>11</v>
      </c>
      <c r="AT1467" t="s">
        <v>58</v>
      </c>
      <c r="AU1467" t="s">
        <v>58</v>
      </c>
      <c r="AV1467" t="b">
        <v>0</v>
      </c>
    </row>
    <row r="1468" spans="1:48">
      <c r="A1468">
        <v>1467</v>
      </c>
      <c r="B1468" t="s">
        <v>2194</v>
      </c>
      <c r="C1468" t="s">
        <v>4420</v>
      </c>
      <c r="D1468" t="s">
        <v>4309</v>
      </c>
      <c r="E1468" t="s">
        <v>4310</v>
      </c>
      <c r="F1468" t="s">
        <v>51</v>
      </c>
      <c r="G1468" t="s">
        <v>52</v>
      </c>
      <c r="H1468" t="s">
        <v>53</v>
      </c>
      <c r="J1468" t="s">
        <v>54</v>
      </c>
      <c r="K1468" s="1">
        <v>45138</v>
      </c>
      <c r="L1468">
        <v>80</v>
      </c>
      <c r="O1468" t="s">
        <v>2502</v>
      </c>
      <c r="P1468" t="s">
        <v>4311</v>
      </c>
      <c r="Q1468" t="s">
        <v>56</v>
      </c>
      <c r="R1468" t="s">
        <v>57</v>
      </c>
      <c r="S1468" t="s">
        <v>4421</v>
      </c>
      <c r="T1468" s="1">
        <v>45132</v>
      </c>
      <c r="U1468" t="s">
        <v>58</v>
      </c>
      <c r="V1468" t="s">
        <v>58</v>
      </c>
      <c r="W1468" t="s">
        <v>2502</v>
      </c>
      <c r="X1468">
        <v>2</v>
      </c>
      <c r="Y1468" s="1">
        <v>45132</v>
      </c>
      <c r="Z1468" t="s">
        <v>54</v>
      </c>
      <c r="AA1468" t="s">
        <v>72</v>
      </c>
      <c r="AB1468" t="s">
        <v>60</v>
      </c>
      <c r="AC1468">
        <v>6</v>
      </c>
      <c r="AD1468" t="s">
        <v>54</v>
      </c>
      <c r="AE1468" t="s">
        <v>54</v>
      </c>
      <c r="AF1468" t="s">
        <v>54</v>
      </c>
      <c r="AG1468" t="s">
        <v>54</v>
      </c>
      <c r="AH1468" t="s">
        <v>4422</v>
      </c>
      <c r="AI1468" t="s">
        <v>54</v>
      </c>
      <c r="AJ1468" t="s">
        <v>54</v>
      </c>
      <c r="AK1468" t="s">
        <v>54</v>
      </c>
      <c r="AL1468" s="2">
        <v>31741.63</v>
      </c>
      <c r="AM1468">
        <v>4</v>
      </c>
      <c r="AN1468">
        <v>1</v>
      </c>
      <c r="AO1468" t="s">
        <v>74</v>
      </c>
      <c r="AP1468" s="8">
        <v>31741.63</v>
      </c>
      <c r="AQ1468" t="s">
        <v>58</v>
      </c>
      <c r="AR1468">
        <v>4</v>
      </c>
      <c r="AS1468">
        <v>6</v>
      </c>
      <c r="AT1468" t="s">
        <v>58</v>
      </c>
      <c r="AU1468" t="s">
        <v>58</v>
      </c>
      <c r="AV1468" t="b">
        <v>0</v>
      </c>
    </row>
    <row r="1469" spans="1:48">
      <c r="A1469">
        <v>1468</v>
      </c>
      <c r="B1469" t="s">
        <v>2254</v>
      </c>
      <c r="C1469" t="s">
        <v>4423</v>
      </c>
      <c r="D1469" t="s">
        <v>4309</v>
      </c>
      <c r="E1469" t="s">
        <v>4310</v>
      </c>
      <c r="F1469" t="s">
        <v>51</v>
      </c>
      <c r="G1469" t="s">
        <v>52</v>
      </c>
      <c r="H1469" t="s">
        <v>53</v>
      </c>
      <c r="J1469" t="s">
        <v>54</v>
      </c>
      <c r="K1469" s="1">
        <v>45138</v>
      </c>
      <c r="L1469">
        <v>100</v>
      </c>
      <c r="O1469" t="s">
        <v>2357</v>
      </c>
      <c r="P1469" t="s">
        <v>4311</v>
      </c>
      <c r="Q1469" t="s">
        <v>56</v>
      </c>
      <c r="R1469" t="s">
        <v>57</v>
      </c>
      <c r="S1469" t="s">
        <v>4424</v>
      </c>
      <c r="T1469" s="1">
        <v>45132</v>
      </c>
      <c r="U1469" t="s">
        <v>58</v>
      </c>
      <c r="V1469" t="s">
        <v>58</v>
      </c>
      <c r="W1469" t="s">
        <v>2357</v>
      </c>
      <c r="X1469">
        <v>2</v>
      </c>
      <c r="Y1469" s="1">
        <v>45132</v>
      </c>
      <c r="Z1469" t="s">
        <v>54</v>
      </c>
      <c r="AA1469" t="s">
        <v>72</v>
      </c>
      <c r="AB1469" t="s">
        <v>60</v>
      </c>
      <c r="AC1469">
        <v>12</v>
      </c>
      <c r="AD1469" t="s">
        <v>54</v>
      </c>
      <c r="AE1469" t="s">
        <v>54</v>
      </c>
      <c r="AF1469" t="s">
        <v>54</v>
      </c>
      <c r="AG1469" t="s">
        <v>54</v>
      </c>
      <c r="AH1469" t="s">
        <v>4425</v>
      </c>
      <c r="AI1469" t="s">
        <v>54</v>
      </c>
      <c r="AJ1469" t="s">
        <v>54</v>
      </c>
      <c r="AK1469" t="s">
        <v>54</v>
      </c>
      <c r="AL1469" s="2">
        <v>1330000</v>
      </c>
      <c r="AM1469">
        <v>6</v>
      </c>
      <c r="AN1469">
        <v>1</v>
      </c>
      <c r="AO1469" t="s">
        <v>74</v>
      </c>
      <c r="AP1469" s="8">
        <v>1330000</v>
      </c>
      <c r="AQ1469" t="s">
        <v>58</v>
      </c>
      <c r="AR1469">
        <v>6</v>
      </c>
      <c r="AS1469">
        <v>12</v>
      </c>
      <c r="AT1469" t="s">
        <v>58</v>
      </c>
      <c r="AU1469" t="s">
        <v>58</v>
      </c>
      <c r="AV1469" t="b">
        <v>0</v>
      </c>
    </row>
    <row r="1470" spans="1:48">
      <c r="A1470">
        <v>1469</v>
      </c>
      <c r="B1470" t="s">
        <v>2194</v>
      </c>
      <c r="C1470" t="s">
        <v>4426</v>
      </c>
      <c r="D1470" t="s">
        <v>4309</v>
      </c>
      <c r="E1470" t="s">
        <v>4310</v>
      </c>
      <c r="F1470" t="s">
        <v>51</v>
      </c>
      <c r="G1470" t="s">
        <v>52</v>
      </c>
      <c r="H1470" t="s">
        <v>53</v>
      </c>
      <c r="J1470" t="s">
        <v>54</v>
      </c>
      <c r="K1470" s="1">
        <v>45138</v>
      </c>
      <c r="L1470">
        <v>80</v>
      </c>
      <c r="O1470" t="s">
        <v>2520</v>
      </c>
      <c r="P1470" t="s">
        <v>4311</v>
      </c>
      <c r="Q1470" t="s">
        <v>56</v>
      </c>
      <c r="R1470" t="s">
        <v>57</v>
      </c>
      <c r="S1470" t="s">
        <v>4427</v>
      </c>
      <c r="T1470" s="1">
        <v>45133</v>
      </c>
      <c r="U1470" t="s">
        <v>58</v>
      </c>
      <c r="V1470" t="s">
        <v>58</v>
      </c>
      <c r="W1470" t="s">
        <v>2520</v>
      </c>
      <c r="X1470">
        <v>2</v>
      </c>
      <c r="Y1470" s="1">
        <v>45133</v>
      </c>
      <c r="Z1470" t="s">
        <v>54</v>
      </c>
      <c r="AA1470" t="s">
        <v>72</v>
      </c>
      <c r="AB1470" t="s">
        <v>60</v>
      </c>
      <c r="AC1470">
        <v>7</v>
      </c>
      <c r="AD1470" t="s">
        <v>54</v>
      </c>
      <c r="AE1470" t="s">
        <v>54</v>
      </c>
      <c r="AF1470" t="s">
        <v>54</v>
      </c>
      <c r="AG1470" t="s">
        <v>54</v>
      </c>
      <c r="AH1470" t="s">
        <v>4428</v>
      </c>
      <c r="AI1470" t="s">
        <v>54</v>
      </c>
      <c r="AJ1470" t="s">
        <v>54</v>
      </c>
      <c r="AK1470" t="s">
        <v>54</v>
      </c>
      <c r="AL1470" s="2">
        <v>17071.23</v>
      </c>
      <c r="AM1470">
        <v>3</v>
      </c>
      <c r="AN1470">
        <v>1</v>
      </c>
      <c r="AO1470" t="s">
        <v>74</v>
      </c>
      <c r="AP1470" s="8">
        <v>17071.23</v>
      </c>
      <c r="AQ1470" t="s">
        <v>58</v>
      </c>
      <c r="AR1470">
        <v>3</v>
      </c>
      <c r="AS1470">
        <v>7</v>
      </c>
      <c r="AT1470" t="s">
        <v>58</v>
      </c>
      <c r="AU1470" t="s">
        <v>58</v>
      </c>
      <c r="AV1470" t="b">
        <v>0</v>
      </c>
    </row>
    <row r="1471" spans="1:48">
      <c r="A1471">
        <v>1470</v>
      </c>
      <c r="B1471" t="s">
        <v>2254</v>
      </c>
      <c r="C1471" t="s">
        <v>4429</v>
      </c>
      <c r="D1471" t="s">
        <v>4309</v>
      </c>
      <c r="E1471" t="s">
        <v>4310</v>
      </c>
      <c r="F1471" t="s">
        <v>51</v>
      </c>
      <c r="G1471" t="s">
        <v>52</v>
      </c>
      <c r="H1471" t="s">
        <v>53</v>
      </c>
      <c r="J1471" t="s">
        <v>54</v>
      </c>
      <c r="K1471" s="1">
        <v>45138</v>
      </c>
      <c r="L1471">
        <v>100</v>
      </c>
      <c r="O1471" t="s">
        <v>2450</v>
      </c>
      <c r="P1471" t="s">
        <v>4311</v>
      </c>
      <c r="Q1471" t="s">
        <v>56</v>
      </c>
      <c r="R1471" t="s">
        <v>57</v>
      </c>
      <c r="S1471" t="s">
        <v>4430</v>
      </c>
      <c r="T1471" s="1">
        <v>45133</v>
      </c>
      <c r="U1471" t="s">
        <v>58</v>
      </c>
      <c r="V1471" t="s">
        <v>58</v>
      </c>
      <c r="W1471" t="s">
        <v>2450</v>
      </c>
      <c r="X1471">
        <v>2</v>
      </c>
      <c r="Y1471" s="1">
        <v>45133</v>
      </c>
      <c r="Z1471" t="s">
        <v>54</v>
      </c>
      <c r="AA1471" t="s">
        <v>72</v>
      </c>
      <c r="AB1471" t="s">
        <v>60</v>
      </c>
      <c r="AC1471">
        <v>13</v>
      </c>
      <c r="AD1471" t="s">
        <v>54</v>
      </c>
      <c r="AE1471" t="s">
        <v>54</v>
      </c>
      <c r="AF1471" t="s">
        <v>54</v>
      </c>
      <c r="AG1471" t="s">
        <v>54</v>
      </c>
      <c r="AH1471" t="s">
        <v>4431</v>
      </c>
      <c r="AI1471" t="s">
        <v>54</v>
      </c>
      <c r="AJ1471" t="s">
        <v>54</v>
      </c>
      <c r="AK1471" t="s">
        <v>54</v>
      </c>
      <c r="AL1471" s="2">
        <v>1380000</v>
      </c>
      <c r="AM1471">
        <v>6</v>
      </c>
      <c r="AN1471">
        <v>1</v>
      </c>
      <c r="AO1471" t="s">
        <v>74</v>
      </c>
      <c r="AP1471" s="8">
        <v>1380000</v>
      </c>
      <c r="AQ1471" t="s">
        <v>58</v>
      </c>
      <c r="AR1471">
        <v>6</v>
      </c>
      <c r="AS1471">
        <v>13</v>
      </c>
      <c r="AT1471" t="s">
        <v>58</v>
      </c>
      <c r="AU1471" t="s">
        <v>58</v>
      </c>
      <c r="AV1471" t="b">
        <v>0</v>
      </c>
    </row>
    <row r="1472" spans="1:48">
      <c r="A1472">
        <v>1471</v>
      </c>
      <c r="B1472" t="s">
        <v>2194</v>
      </c>
      <c r="C1472" t="s">
        <v>4432</v>
      </c>
      <c r="D1472" t="s">
        <v>4309</v>
      </c>
      <c r="E1472" t="s">
        <v>4310</v>
      </c>
      <c r="F1472" t="s">
        <v>51</v>
      </c>
      <c r="G1472" t="s">
        <v>52</v>
      </c>
      <c r="H1472" t="s">
        <v>53</v>
      </c>
      <c r="J1472" t="s">
        <v>54</v>
      </c>
      <c r="K1472" s="1">
        <v>45138</v>
      </c>
      <c r="L1472">
        <v>80</v>
      </c>
      <c r="O1472" t="s">
        <v>2569</v>
      </c>
      <c r="P1472" t="s">
        <v>4311</v>
      </c>
      <c r="Q1472" t="s">
        <v>56</v>
      </c>
      <c r="R1472" t="s">
        <v>57</v>
      </c>
      <c r="S1472" t="s">
        <v>4433</v>
      </c>
      <c r="T1472" s="1">
        <v>45134</v>
      </c>
      <c r="U1472" t="s">
        <v>58</v>
      </c>
      <c r="V1472" t="s">
        <v>58</v>
      </c>
      <c r="W1472" t="s">
        <v>2569</v>
      </c>
      <c r="X1472">
        <v>2</v>
      </c>
      <c r="Y1472" s="1">
        <v>45134</v>
      </c>
      <c r="Z1472" t="s">
        <v>54</v>
      </c>
      <c r="AA1472" t="s">
        <v>72</v>
      </c>
      <c r="AB1472" t="s">
        <v>60</v>
      </c>
      <c r="AC1472">
        <v>8</v>
      </c>
      <c r="AD1472" t="s">
        <v>54</v>
      </c>
      <c r="AE1472" t="s">
        <v>54</v>
      </c>
      <c r="AF1472" t="s">
        <v>54</v>
      </c>
      <c r="AG1472" t="s">
        <v>54</v>
      </c>
      <c r="AH1472" t="s">
        <v>4434</v>
      </c>
      <c r="AI1472" t="s">
        <v>54</v>
      </c>
      <c r="AJ1472" t="s">
        <v>54</v>
      </c>
      <c r="AK1472" t="s">
        <v>54</v>
      </c>
      <c r="AL1472" s="2">
        <v>59801.23</v>
      </c>
      <c r="AM1472">
        <v>4</v>
      </c>
      <c r="AN1472">
        <v>1</v>
      </c>
      <c r="AO1472" t="s">
        <v>74</v>
      </c>
      <c r="AP1472" s="8">
        <v>59801.23</v>
      </c>
      <c r="AQ1472" t="s">
        <v>58</v>
      </c>
      <c r="AR1472">
        <v>4</v>
      </c>
      <c r="AS1472">
        <v>8</v>
      </c>
      <c r="AT1472" t="s">
        <v>58</v>
      </c>
      <c r="AU1472" t="s">
        <v>58</v>
      </c>
      <c r="AV1472" t="b">
        <v>0</v>
      </c>
    </row>
    <row r="1473" spans="1:48">
      <c r="A1473">
        <v>1472</v>
      </c>
      <c r="B1473" t="s">
        <v>4435</v>
      </c>
      <c r="C1473" t="s">
        <v>4436</v>
      </c>
      <c r="D1473" t="s">
        <v>4309</v>
      </c>
      <c r="E1473" t="s">
        <v>4310</v>
      </c>
      <c r="F1473" t="s">
        <v>51</v>
      </c>
      <c r="G1473" t="s">
        <v>52</v>
      </c>
      <c r="H1473" t="s">
        <v>53</v>
      </c>
      <c r="J1473" t="s">
        <v>54</v>
      </c>
      <c r="K1473" s="1">
        <v>45138</v>
      </c>
      <c r="L1473">
        <v>40</v>
      </c>
      <c r="O1473" t="s">
        <v>55</v>
      </c>
      <c r="P1473" t="s">
        <v>4311</v>
      </c>
      <c r="Q1473" t="s">
        <v>56</v>
      </c>
      <c r="R1473" t="s">
        <v>57</v>
      </c>
      <c r="S1473" t="s">
        <v>4437</v>
      </c>
      <c r="T1473" s="1">
        <v>45135</v>
      </c>
      <c r="U1473" t="s">
        <v>58</v>
      </c>
      <c r="V1473" t="s">
        <v>58</v>
      </c>
      <c r="W1473" t="s">
        <v>55</v>
      </c>
      <c r="X1473">
        <v>2</v>
      </c>
      <c r="Y1473" s="1">
        <v>45135</v>
      </c>
      <c r="Z1473" t="s">
        <v>54</v>
      </c>
      <c r="AA1473" t="s">
        <v>72</v>
      </c>
      <c r="AB1473" t="s">
        <v>60</v>
      </c>
      <c r="AC1473">
        <v>1</v>
      </c>
      <c r="AD1473" t="s">
        <v>54</v>
      </c>
      <c r="AE1473" t="s">
        <v>54</v>
      </c>
      <c r="AF1473" t="s">
        <v>54</v>
      </c>
      <c r="AG1473" t="s">
        <v>54</v>
      </c>
      <c r="AH1473" t="s">
        <v>4438</v>
      </c>
      <c r="AI1473" t="s">
        <v>54</v>
      </c>
      <c r="AJ1473" t="s">
        <v>54</v>
      </c>
      <c r="AK1473" t="s">
        <v>54</v>
      </c>
      <c r="AL1473" s="2">
        <v>29768</v>
      </c>
      <c r="AM1473">
        <v>3</v>
      </c>
      <c r="AN1473">
        <v>1</v>
      </c>
      <c r="AO1473" t="s">
        <v>74</v>
      </c>
      <c r="AP1473" s="8">
        <v>29768</v>
      </c>
      <c r="AQ1473" t="s">
        <v>58</v>
      </c>
      <c r="AR1473">
        <v>3</v>
      </c>
      <c r="AS1473">
        <v>1</v>
      </c>
      <c r="AT1473" t="s">
        <v>58</v>
      </c>
      <c r="AU1473" t="s">
        <v>58</v>
      </c>
      <c r="AV1473" t="b">
        <v>0</v>
      </c>
    </row>
    <row r="1474" spans="1:48">
      <c r="A1474">
        <v>1473</v>
      </c>
      <c r="B1474" t="s">
        <v>2194</v>
      </c>
      <c r="C1474" t="s">
        <v>4439</v>
      </c>
      <c r="D1474" t="s">
        <v>4309</v>
      </c>
      <c r="E1474" t="s">
        <v>4310</v>
      </c>
      <c r="F1474" t="s">
        <v>51</v>
      </c>
      <c r="G1474" t="s">
        <v>52</v>
      </c>
      <c r="H1474" t="s">
        <v>53</v>
      </c>
      <c r="J1474" t="s">
        <v>54</v>
      </c>
      <c r="K1474" s="1">
        <v>45138</v>
      </c>
      <c r="L1474">
        <v>80</v>
      </c>
      <c r="O1474" t="s">
        <v>2196</v>
      </c>
      <c r="P1474" t="s">
        <v>4311</v>
      </c>
      <c r="Q1474" t="s">
        <v>56</v>
      </c>
      <c r="R1474" t="s">
        <v>57</v>
      </c>
      <c r="S1474" t="s">
        <v>4440</v>
      </c>
      <c r="T1474" s="1">
        <v>45135</v>
      </c>
      <c r="U1474" t="s">
        <v>58</v>
      </c>
      <c r="V1474" t="s">
        <v>58</v>
      </c>
      <c r="W1474" t="s">
        <v>2196</v>
      </c>
      <c r="X1474">
        <v>2</v>
      </c>
      <c r="Y1474" s="1">
        <v>45135</v>
      </c>
      <c r="Z1474" t="s">
        <v>54</v>
      </c>
      <c r="AA1474" t="s">
        <v>72</v>
      </c>
      <c r="AB1474" t="s">
        <v>60</v>
      </c>
      <c r="AC1474">
        <v>9</v>
      </c>
      <c r="AD1474" t="s">
        <v>54</v>
      </c>
      <c r="AE1474" t="s">
        <v>54</v>
      </c>
      <c r="AF1474" t="s">
        <v>54</v>
      </c>
      <c r="AG1474" t="s">
        <v>54</v>
      </c>
      <c r="AH1474" t="s">
        <v>4441</v>
      </c>
      <c r="AI1474" t="s">
        <v>54</v>
      </c>
      <c r="AJ1474" t="s">
        <v>54</v>
      </c>
      <c r="AK1474" t="s">
        <v>54</v>
      </c>
      <c r="AL1474" s="2">
        <v>65286.23</v>
      </c>
      <c r="AM1474">
        <v>5</v>
      </c>
      <c r="AN1474">
        <v>1</v>
      </c>
      <c r="AO1474" t="s">
        <v>74</v>
      </c>
      <c r="AP1474" s="8">
        <v>65286.23</v>
      </c>
      <c r="AQ1474" t="s">
        <v>58</v>
      </c>
      <c r="AR1474">
        <v>5</v>
      </c>
      <c r="AS1474">
        <v>9</v>
      </c>
      <c r="AT1474" t="s">
        <v>58</v>
      </c>
      <c r="AU1474" t="s">
        <v>58</v>
      </c>
      <c r="AV1474" t="b">
        <v>0</v>
      </c>
    </row>
    <row r="1475" spans="1:48">
      <c r="A1475">
        <v>1474</v>
      </c>
      <c r="B1475" t="s">
        <v>2254</v>
      </c>
      <c r="C1475" t="s">
        <v>4442</v>
      </c>
      <c r="D1475" t="s">
        <v>4309</v>
      </c>
      <c r="E1475" t="s">
        <v>4310</v>
      </c>
      <c r="F1475" t="s">
        <v>51</v>
      </c>
      <c r="G1475" t="s">
        <v>52</v>
      </c>
      <c r="H1475" t="s">
        <v>53</v>
      </c>
      <c r="J1475" t="s">
        <v>54</v>
      </c>
      <c r="K1475" s="1">
        <v>45138</v>
      </c>
      <c r="L1475">
        <v>100</v>
      </c>
      <c r="O1475" t="s">
        <v>2472</v>
      </c>
      <c r="P1475" t="s">
        <v>4311</v>
      </c>
      <c r="Q1475" t="s">
        <v>56</v>
      </c>
      <c r="R1475" t="s">
        <v>57</v>
      </c>
      <c r="S1475" t="s">
        <v>4443</v>
      </c>
      <c r="T1475" s="1">
        <v>45135</v>
      </c>
      <c r="U1475" t="s">
        <v>58</v>
      </c>
      <c r="V1475" t="s">
        <v>58</v>
      </c>
      <c r="W1475" t="s">
        <v>2472</v>
      </c>
      <c r="X1475">
        <v>2</v>
      </c>
      <c r="Y1475" s="1">
        <v>45135</v>
      </c>
      <c r="Z1475" t="s">
        <v>54</v>
      </c>
      <c r="AA1475" t="s">
        <v>72</v>
      </c>
      <c r="AB1475" t="s">
        <v>60</v>
      </c>
      <c r="AC1475">
        <v>14</v>
      </c>
      <c r="AD1475" t="s">
        <v>54</v>
      </c>
      <c r="AE1475" t="s">
        <v>54</v>
      </c>
      <c r="AF1475" t="s">
        <v>54</v>
      </c>
      <c r="AG1475" t="s">
        <v>54</v>
      </c>
      <c r="AH1475" t="s">
        <v>4444</v>
      </c>
      <c r="AI1475" t="s">
        <v>54</v>
      </c>
      <c r="AJ1475" t="s">
        <v>54</v>
      </c>
      <c r="AK1475" t="s">
        <v>54</v>
      </c>
      <c r="AL1475" s="2">
        <v>1925000</v>
      </c>
      <c r="AM1475">
        <v>9</v>
      </c>
      <c r="AN1475">
        <v>1</v>
      </c>
      <c r="AO1475" t="s">
        <v>74</v>
      </c>
      <c r="AP1475" s="8">
        <v>1925000</v>
      </c>
      <c r="AQ1475" t="s">
        <v>58</v>
      </c>
      <c r="AR1475">
        <v>9</v>
      </c>
      <c r="AS1475">
        <v>14</v>
      </c>
      <c r="AT1475" t="s">
        <v>58</v>
      </c>
      <c r="AU1475" t="s">
        <v>58</v>
      </c>
      <c r="AV1475" t="b">
        <v>0</v>
      </c>
    </row>
    <row r="1476" spans="1:48">
      <c r="A1476">
        <v>1475</v>
      </c>
      <c r="B1476" t="s">
        <v>2194</v>
      </c>
      <c r="C1476" t="s">
        <v>4445</v>
      </c>
      <c r="D1476" t="s">
        <v>4309</v>
      </c>
      <c r="E1476" t="s">
        <v>4310</v>
      </c>
      <c r="F1476" t="s">
        <v>51</v>
      </c>
      <c r="G1476" t="s">
        <v>52</v>
      </c>
      <c r="H1476" t="s">
        <v>53</v>
      </c>
      <c r="J1476" t="s">
        <v>54</v>
      </c>
      <c r="K1476" s="1">
        <v>45138</v>
      </c>
      <c r="L1476">
        <v>80</v>
      </c>
      <c r="O1476" t="s">
        <v>2174</v>
      </c>
      <c r="P1476" t="s">
        <v>4311</v>
      </c>
      <c r="Q1476" t="s">
        <v>56</v>
      </c>
      <c r="R1476" t="s">
        <v>57</v>
      </c>
      <c r="S1476" t="s">
        <v>4446</v>
      </c>
      <c r="T1476" s="1">
        <v>45138</v>
      </c>
      <c r="U1476" t="s">
        <v>58</v>
      </c>
      <c r="V1476" t="s">
        <v>58</v>
      </c>
      <c r="W1476" t="s">
        <v>2174</v>
      </c>
      <c r="X1476">
        <v>2</v>
      </c>
      <c r="Y1476" s="1">
        <v>45138</v>
      </c>
      <c r="Z1476" t="s">
        <v>54</v>
      </c>
      <c r="AA1476" t="s">
        <v>72</v>
      </c>
      <c r="AB1476" t="s">
        <v>60</v>
      </c>
      <c r="AC1476">
        <v>10</v>
      </c>
      <c r="AD1476" t="s">
        <v>54</v>
      </c>
      <c r="AE1476" t="s">
        <v>54</v>
      </c>
      <c r="AF1476" t="s">
        <v>54</v>
      </c>
      <c r="AG1476" t="s">
        <v>54</v>
      </c>
      <c r="AH1476" t="s">
        <v>4447</v>
      </c>
      <c r="AI1476" t="s">
        <v>54</v>
      </c>
      <c r="AJ1476" t="s">
        <v>54</v>
      </c>
      <c r="AK1476" t="s">
        <v>54</v>
      </c>
      <c r="AL1476" s="2">
        <v>1054591.3999999999</v>
      </c>
      <c r="AM1476">
        <v>4</v>
      </c>
      <c r="AN1476">
        <v>1</v>
      </c>
      <c r="AO1476" t="s">
        <v>74</v>
      </c>
      <c r="AP1476" s="8">
        <v>1054591.3999999999</v>
      </c>
      <c r="AQ1476" t="s">
        <v>58</v>
      </c>
      <c r="AR1476">
        <v>4</v>
      </c>
      <c r="AS1476">
        <v>10</v>
      </c>
      <c r="AT1476" t="s">
        <v>58</v>
      </c>
      <c r="AU1476" t="s">
        <v>58</v>
      </c>
      <c r="AV1476" t="b">
        <v>0</v>
      </c>
    </row>
    <row r="1477" spans="1:48">
      <c r="A1477">
        <v>1476</v>
      </c>
      <c r="B1477" t="s">
        <v>532</v>
      </c>
      <c r="C1477" t="s">
        <v>4448</v>
      </c>
      <c r="D1477" t="s">
        <v>4309</v>
      </c>
      <c r="E1477" t="s">
        <v>4310</v>
      </c>
      <c r="F1477" t="s">
        <v>51</v>
      </c>
      <c r="G1477" t="s">
        <v>52</v>
      </c>
      <c r="H1477" t="s">
        <v>53</v>
      </c>
      <c r="J1477" t="s">
        <v>54</v>
      </c>
      <c r="K1477" s="1">
        <v>45169</v>
      </c>
      <c r="L1477">
        <v>100</v>
      </c>
      <c r="O1477" t="s">
        <v>2498</v>
      </c>
      <c r="P1477" t="s">
        <v>4311</v>
      </c>
      <c r="Q1477" t="s">
        <v>56</v>
      </c>
      <c r="R1477" t="s">
        <v>57</v>
      </c>
      <c r="S1477" t="s">
        <v>4449</v>
      </c>
      <c r="T1477" s="1">
        <v>45142</v>
      </c>
      <c r="U1477" t="s">
        <v>58</v>
      </c>
      <c r="V1477" t="s">
        <v>58</v>
      </c>
      <c r="W1477" t="s">
        <v>2498</v>
      </c>
      <c r="X1477">
        <v>2</v>
      </c>
      <c r="Y1477" s="1">
        <v>45142</v>
      </c>
      <c r="Z1477" t="s">
        <v>54</v>
      </c>
      <c r="AA1477" t="s">
        <v>72</v>
      </c>
      <c r="AB1477" t="s">
        <v>60</v>
      </c>
      <c r="AC1477">
        <v>18</v>
      </c>
      <c r="AD1477" t="s">
        <v>54</v>
      </c>
      <c r="AE1477" t="s">
        <v>54</v>
      </c>
      <c r="AF1477" t="s">
        <v>54</v>
      </c>
      <c r="AG1477" t="s">
        <v>54</v>
      </c>
      <c r="AH1477" t="s">
        <v>4450</v>
      </c>
      <c r="AI1477" t="s">
        <v>54</v>
      </c>
      <c r="AJ1477" t="s">
        <v>54</v>
      </c>
      <c r="AK1477" t="s">
        <v>54</v>
      </c>
      <c r="AL1477" s="2">
        <v>1733240</v>
      </c>
      <c r="AM1477">
        <v>12</v>
      </c>
      <c r="AN1477">
        <v>1</v>
      </c>
      <c r="AO1477" t="s">
        <v>74</v>
      </c>
      <c r="AP1477" s="8">
        <v>1733240</v>
      </c>
      <c r="AQ1477" t="s">
        <v>58</v>
      </c>
      <c r="AR1477">
        <v>12</v>
      </c>
      <c r="AS1477">
        <v>18</v>
      </c>
      <c r="AT1477" t="s">
        <v>58</v>
      </c>
      <c r="AU1477" t="s">
        <v>58</v>
      </c>
      <c r="AV1477" t="b">
        <v>0</v>
      </c>
    </row>
    <row r="1478" spans="1:48">
      <c r="A1478">
        <v>1477</v>
      </c>
      <c r="B1478" t="s">
        <v>532</v>
      </c>
      <c r="C1478" t="s">
        <v>4451</v>
      </c>
      <c r="D1478" t="s">
        <v>4309</v>
      </c>
      <c r="E1478" t="s">
        <v>4310</v>
      </c>
      <c r="F1478" t="s">
        <v>51</v>
      </c>
      <c r="G1478" t="s">
        <v>52</v>
      </c>
      <c r="H1478" t="s">
        <v>53</v>
      </c>
      <c r="J1478" t="s">
        <v>54</v>
      </c>
      <c r="K1478" s="1">
        <v>45169</v>
      </c>
      <c r="L1478">
        <v>100</v>
      </c>
      <c r="O1478" t="s">
        <v>2498</v>
      </c>
      <c r="P1478" t="s">
        <v>4311</v>
      </c>
      <c r="Q1478" t="s">
        <v>56</v>
      </c>
      <c r="R1478" t="s">
        <v>57</v>
      </c>
      <c r="S1478" t="s">
        <v>4452</v>
      </c>
      <c r="T1478" s="1">
        <v>45141</v>
      </c>
      <c r="U1478" t="s">
        <v>58</v>
      </c>
      <c r="V1478" t="s">
        <v>58</v>
      </c>
      <c r="W1478" t="s">
        <v>2498</v>
      </c>
      <c r="X1478">
        <v>2</v>
      </c>
      <c r="Y1478" s="1">
        <v>45142</v>
      </c>
      <c r="Z1478" t="s">
        <v>54</v>
      </c>
      <c r="AA1478" t="s">
        <v>72</v>
      </c>
      <c r="AB1478" t="s">
        <v>60</v>
      </c>
      <c r="AC1478">
        <v>18</v>
      </c>
      <c r="AD1478" t="s">
        <v>54</v>
      </c>
      <c r="AE1478" t="s">
        <v>54</v>
      </c>
      <c r="AF1478" t="s">
        <v>54</v>
      </c>
      <c r="AG1478" t="s">
        <v>54</v>
      </c>
      <c r="AH1478" t="s">
        <v>4453</v>
      </c>
      <c r="AI1478" t="s">
        <v>54</v>
      </c>
      <c r="AJ1478" t="s">
        <v>54</v>
      </c>
      <c r="AK1478" t="s">
        <v>54</v>
      </c>
      <c r="AL1478" s="2">
        <v>1540240</v>
      </c>
      <c r="AM1478">
        <v>10</v>
      </c>
      <c r="AN1478">
        <v>1</v>
      </c>
      <c r="AO1478" t="s">
        <v>74</v>
      </c>
      <c r="AP1478" s="8">
        <v>1540240</v>
      </c>
      <c r="AQ1478" t="s">
        <v>58</v>
      </c>
      <c r="AR1478">
        <v>10</v>
      </c>
      <c r="AS1478">
        <v>18</v>
      </c>
      <c r="AT1478" t="s">
        <v>58</v>
      </c>
      <c r="AU1478" t="s">
        <v>58</v>
      </c>
      <c r="AV1478" t="b">
        <v>0</v>
      </c>
    </row>
    <row r="1479" spans="1:48">
      <c r="A1479">
        <v>1478</v>
      </c>
      <c r="B1479" t="s">
        <v>532</v>
      </c>
      <c r="C1479" t="s">
        <v>4454</v>
      </c>
      <c r="D1479" t="s">
        <v>4309</v>
      </c>
      <c r="E1479" t="s">
        <v>4310</v>
      </c>
      <c r="F1479" t="s">
        <v>51</v>
      </c>
      <c r="G1479" t="s">
        <v>52</v>
      </c>
      <c r="H1479" t="s">
        <v>53</v>
      </c>
      <c r="J1479" t="s">
        <v>54</v>
      </c>
      <c r="K1479" s="1">
        <v>45169</v>
      </c>
      <c r="L1479">
        <v>100</v>
      </c>
      <c r="O1479" t="s">
        <v>2498</v>
      </c>
      <c r="P1479" t="s">
        <v>4311</v>
      </c>
      <c r="Q1479" t="s">
        <v>56</v>
      </c>
      <c r="R1479" t="s">
        <v>57</v>
      </c>
      <c r="S1479" t="s">
        <v>4455</v>
      </c>
      <c r="T1479" s="1">
        <v>45140</v>
      </c>
      <c r="U1479" t="s">
        <v>58</v>
      </c>
      <c r="V1479" t="s">
        <v>58</v>
      </c>
      <c r="W1479" t="s">
        <v>2498</v>
      </c>
      <c r="X1479">
        <v>2</v>
      </c>
      <c r="Y1479" s="1">
        <v>45142</v>
      </c>
      <c r="Z1479" t="s">
        <v>54</v>
      </c>
      <c r="AA1479" t="s">
        <v>72</v>
      </c>
      <c r="AB1479" t="s">
        <v>60</v>
      </c>
      <c r="AC1479">
        <v>18</v>
      </c>
      <c r="AD1479" t="s">
        <v>54</v>
      </c>
      <c r="AE1479" t="s">
        <v>54</v>
      </c>
      <c r="AF1479" t="s">
        <v>54</v>
      </c>
      <c r="AG1479" t="s">
        <v>54</v>
      </c>
      <c r="AH1479" t="s">
        <v>4456</v>
      </c>
      <c r="AI1479" t="s">
        <v>54</v>
      </c>
      <c r="AJ1479" t="s">
        <v>54</v>
      </c>
      <c r="AK1479" t="s">
        <v>54</v>
      </c>
      <c r="AL1479" s="2">
        <v>1285240</v>
      </c>
      <c r="AM1479">
        <v>7</v>
      </c>
      <c r="AN1479">
        <v>1</v>
      </c>
      <c r="AO1479" t="s">
        <v>74</v>
      </c>
      <c r="AP1479" s="8">
        <v>1285240</v>
      </c>
      <c r="AQ1479" t="s">
        <v>58</v>
      </c>
      <c r="AR1479">
        <v>7</v>
      </c>
      <c r="AS1479">
        <v>18</v>
      </c>
      <c r="AT1479" t="s">
        <v>58</v>
      </c>
      <c r="AU1479" t="s">
        <v>58</v>
      </c>
      <c r="AV1479" t="b">
        <v>0</v>
      </c>
    </row>
    <row r="1480" spans="1:48">
      <c r="A1480">
        <v>1479</v>
      </c>
      <c r="B1480" t="s">
        <v>532</v>
      </c>
      <c r="C1480" t="s">
        <v>4457</v>
      </c>
      <c r="D1480" t="s">
        <v>4309</v>
      </c>
      <c r="E1480" t="s">
        <v>4310</v>
      </c>
      <c r="F1480" t="s">
        <v>51</v>
      </c>
      <c r="G1480" t="s">
        <v>52</v>
      </c>
      <c r="H1480" t="s">
        <v>53</v>
      </c>
      <c r="J1480" t="s">
        <v>54</v>
      </c>
      <c r="K1480" s="1">
        <v>45169</v>
      </c>
      <c r="L1480">
        <v>100</v>
      </c>
      <c r="O1480" t="s">
        <v>2498</v>
      </c>
      <c r="P1480" t="s">
        <v>4311</v>
      </c>
      <c r="Q1480" t="s">
        <v>56</v>
      </c>
      <c r="R1480" t="s">
        <v>57</v>
      </c>
      <c r="S1480" t="s">
        <v>4458</v>
      </c>
      <c r="T1480" s="1">
        <v>45139</v>
      </c>
      <c r="U1480" t="s">
        <v>58</v>
      </c>
      <c r="V1480" t="s">
        <v>58</v>
      </c>
      <c r="W1480" t="s">
        <v>2498</v>
      </c>
      <c r="X1480">
        <v>2</v>
      </c>
      <c r="Y1480" s="1">
        <v>45142</v>
      </c>
      <c r="Z1480" t="s">
        <v>54</v>
      </c>
      <c r="AA1480" t="s">
        <v>72</v>
      </c>
      <c r="AB1480" t="s">
        <v>60</v>
      </c>
      <c r="AC1480">
        <v>18</v>
      </c>
      <c r="AD1480" t="s">
        <v>54</v>
      </c>
      <c r="AE1480" t="s">
        <v>54</v>
      </c>
      <c r="AF1480" t="s">
        <v>54</v>
      </c>
      <c r="AG1480" t="s">
        <v>54</v>
      </c>
      <c r="AH1480" t="s">
        <v>4459</v>
      </c>
      <c r="AI1480" t="s">
        <v>54</v>
      </c>
      <c r="AJ1480" t="s">
        <v>54</v>
      </c>
      <c r="AK1480" t="s">
        <v>54</v>
      </c>
      <c r="AL1480" s="2">
        <v>1180240</v>
      </c>
      <c r="AM1480">
        <v>8</v>
      </c>
      <c r="AN1480">
        <v>1</v>
      </c>
      <c r="AO1480" t="s">
        <v>74</v>
      </c>
      <c r="AP1480" s="8">
        <v>1180240</v>
      </c>
      <c r="AQ1480" t="s">
        <v>58</v>
      </c>
      <c r="AR1480">
        <v>8</v>
      </c>
      <c r="AS1480">
        <v>18</v>
      </c>
      <c r="AT1480" t="s">
        <v>58</v>
      </c>
      <c r="AU1480" t="s">
        <v>58</v>
      </c>
      <c r="AV1480" t="b">
        <v>0</v>
      </c>
    </row>
    <row r="1481" spans="1:48">
      <c r="A1481">
        <v>1480</v>
      </c>
      <c r="B1481" t="s">
        <v>532</v>
      </c>
      <c r="C1481" t="s">
        <v>4460</v>
      </c>
      <c r="D1481" t="s">
        <v>4309</v>
      </c>
      <c r="E1481" t="s">
        <v>4310</v>
      </c>
      <c r="F1481" t="s">
        <v>51</v>
      </c>
      <c r="G1481" t="s">
        <v>52</v>
      </c>
      <c r="H1481" t="s">
        <v>53</v>
      </c>
      <c r="J1481" t="s">
        <v>54</v>
      </c>
      <c r="K1481" s="1">
        <v>45169</v>
      </c>
      <c r="L1481">
        <v>100</v>
      </c>
      <c r="O1481" t="s">
        <v>2498</v>
      </c>
      <c r="P1481" t="s">
        <v>4311</v>
      </c>
      <c r="Q1481" t="s">
        <v>56</v>
      </c>
      <c r="R1481" t="s">
        <v>57</v>
      </c>
      <c r="S1481" t="s">
        <v>4443</v>
      </c>
      <c r="T1481" s="1">
        <v>45135</v>
      </c>
      <c r="U1481" t="s">
        <v>58</v>
      </c>
      <c r="V1481" t="s">
        <v>58</v>
      </c>
      <c r="W1481" t="s">
        <v>2498</v>
      </c>
      <c r="X1481">
        <v>2</v>
      </c>
      <c r="Y1481" s="1">
        <v>45142</v>
      </c>
      <c r="Z1481" t="s">
        <v>54</v>
      </c>
      <c r="AA1481" t="s">
        <v>72</v>
      </c>
      <c r="AB1481" t="s">
        <v>60</v>
      </c>
      <c r="AC1481">
        <v>18</v>
      </c>
      <c r="AD1481" t="s">
        <v>54</v>
      </c>
      <c r="AE1481" t="s">
        <v>54</v>
      </c>
      <c r="AF1481" t="s">
        <v>54</v>
      </c>
      <c r="AG1481" t="s">
        <v>54</v>
      </c>
      <c r="AH1481" t="s">
        <v>4444</v>
      </c>
      <c r="AI1481" t="s">
        <v>54</v>
      </c>
      <c r="AJ1481" t="s">
        <v>54</v>
      </c>
      <c r="AK1481" t="s">
        <v>54</v>
      </c>
      <c r="AL1481" s="2">
        <v>1925000</v>
      </c>
      <c r="AM1481">
        <v>9</v>
      </c>
      <c r="AN1481">
        <v>1</v>
      </c>
      <c r="AO1481" t="s">
        <v>74</v>
      </c>
      <c r="AP1481" s="8">
        <v>1925000</v>
      </c>
      <c r="AQ1481" t="s">
        <v>58</v>
      </c>
      <c r="AR1481">
        <v>9</v>
      </c>
      <c r="AS1481">
        <v>18</v>
      </c>
      <c r="AT1481" t="s">
        <v>58</v>
      </c>
      <c r="AU1481" t="s">
        <v>58</v>
      </c>
      <c r="AV1481" t="b">
        <v>0</v>
      </c>
    </row>
    <row r="1482" spans="1:48">
      <c r="A1482">
        <v>1481</v>
      </c>
      <c r="B1482" t="s">
        <v>532</v>
      </c>
      <c r="C1482" t="s">
        <v>4461</v>
      </c>
      <c r="D1482" t="s">
        <v>4309</v>
      </c>
      <c r="E1482" t="s">
        <v>4310</v>
      </c>
      <c r="F1482" t="s">
        <v>51</v>
      </c>
      <c r="G1482" t="s">
        <v>52</v>
      </c>
      <c r="H1482" t="s">
        <v>53</v>
      </c>
      <c r="J1482" t="s">
        <v>54</v>
      </c>
      <c r="K1482" s="1">
        <v>45169</v>
      </c>
      <c r="L1482">
        <v>100</v>
      </c>
      <c r="O1482" t="s">
        <v>2498</v>
      </c>
      <c r="P1482" t="s">
        <v>4311</v>
      </c>
      <c r="Q1482" t="s">
        <v>56</v>
      </c>
      <c r="R1482" t="s">
        <v>57</v>
      </c>
      <c r="S1482" t="s">
        <v>4430</v>
      </c>
      <c r="T1482" s="1">
        <v>45133</v>
      </c>
      <c r="U1482" t="s">
        <v>58</v>
      </c>
      <c r="V1482" t="s">
        <v>58</v>
      </c>
      <c r="W1482" t="s">
        <v>2498</v>
      </c>
      <c r="X1482">
        <v>2</v>
      </c>
      <c r="Y1482" s="1">
        <v>45142</v>
      </c>
      <c r="Z1482" t="s">
        <v>54</v>
      </c>
      <c r="AA1482" t="s">
        <v>72</v>
      </c>
      <c r="AB1482" t="s">
        <v>60</v>
      </c>
      <c r="AC1482">
        <v>18</v>
      </c>
      <c r="AD1482" t="s">
        <v>54</v>
      </c>
      <c r="AE1482" t="s">
        <v>54</v>
      </c>
      <c r="AF1482" t="s">
        <v>54</v>
      </c>
      <c r="AG1482" t="s">
        <v>54</v>
      </c>
      <c r="AH1482" t="s">
        <v>4431</v>
      </c>
      <c r="AI1482" t="s">
        <v>54</v>
      </c>
      <c r="AJ1482" t="s">
        <v>54</v>
      </c>
      <c r="AK1482" t="s">
        <v>54</v>
      </c>
      <c r="AL1482" s="2">
        <v>1380000</v>
      </c>
      <c r="AM1482">
        <v>6</v>
      </c>
      <c r="AN1482">
        <v>1</v>
      </c>
      <c r="AO1482" t="s">
        <v>74</v>
      </c>
      <c r="AP1482" s="8">
        <v>1380000</v>
      </c>
      <c r="AQ1482" t="s">
        <v>58</v>
      </c>
      <c r="AR1482">
        <v>6</v>
      </c>
      <c r="AS1482">
        <v>18</v>
      </c>
      <c r="AT1482" t="s">
        <v>58</v>
      </c>
      <c r="AU1482" t="s">
        <v>58</v>
      </c>
      <c r="AV1482" t="b">
        <v>0</v>
      </c>
    </row>
    <row r="1483" spans="1:48">
      <c r="A1483">
        <v>1482</v>
      </c>
      <c r="B1483" t="s">
        <v>532</v>
      </c>
      <c r="C1483" t="s">
        <v>4462</v>
      </c>
      <c r="D1483" t="s">
        <v>4309</v>
      </c>
      <c r="E1483" t="s">
        <v>4310</v>
      </c>
      <c r="F1483" t="s">
        <v>51</v>
      </c>
      <c r="G1483" t="s">
        <v>52</v>
      </c>
      <c r="H1483" t="s">
        <v>53</v>
      </c>
      <c r="J1483" t="s">
        <v>54</v>
      </c>
      <c r="K1483" s="1">
        <v>45169</v>
      </c>
      <c r="L1483">
        <v>100</v>
      </c>
      <c r="O1483" t="s">
        <v>2498</v>
      </c>
      <c r="P1483" t="s">
        <v>4311</v>
      </c>
      <c r="Q1483" t="s">
        <v>56</v>
      </c>
      <c r="R1483" t="s">
        <v>57</v>
      </c>
      <c r="S1483" t="s">
        <v>4424</v>
      </c>
      <c r="T1483" s="1">
        <v>45132</v>
      </c>
      <c r="U1483" t="s">
        <v>58</v>
      </c>
      <c r="V1483" t="s">
        <v>58</v>
      </c>
      <c r="W1483" t="s">
        <v>2498</v>
      </c>
      <c r="X1483">
        <v>2</v>
      </c>
      <c r="Y1483" s="1">
        <v>45142</v>
      </c>
      <c r="Z1483" t="s">
        <v>54</v>
      </c>
      <c r="AA1483" t="s">
        <v>72</v>
      </c>
      <c r="AB1483" t="s">
        <v>60</v>
      </c>
      <c r="AC1483">
        <v>18</v>
      </c>
      <c r="AD1483" t="s">
        <v>54</v>
      </c>
      <c r="AE1483" t="s">
        <v>54</v>
      </c>
      <c r="AF1483" t="s">
        <v>54</v>
      </c>
      <c r="AG1483" t="s">
        <v>54</v>
      </c>
      <c r="AH1483" t="s">
        <v>4425</v>
      </c>
      <c r="AI1483" t="s">
        <v>54</v>
      </c>
      <c r="AJ1483" t="s">
        <v>54</v>
      </c>
      <c r="AK1483" t="s">
        <v>54</v>
      </c>
      <c r="AL1483" s="2">
        <v>1330000</v>
      </c>
      <c r="AM1483">
        <v>6</v>
      </c>
      <c r="AN1483">
        <v>1</v>
      </c>
      <c r="AO1483" t="s">
        <v>74</v>
      </c>
      <c r="AP1483" s="8">
        <v>1330000</v>
      </c>
      <c r="AQ1483" t="s">
        <v>58</v>
      </c>
      <c r="AR1483">
        <v>6</v>
      </c>
      <c r="AS1483">
        <v>18</v>
      </c>
      <c r="AT1483" t="s">
        <v>58</v>
      </c>
      <c r="AU1483" t="s">
        <v>58</v>
      </c>
      <c r="AV1483" t="b">
        <v>0</v>
      </c>
    </row>
    <row r="1484" spans="1:48">
      <c r="A1484">
        <v>1483</v>
      </c>
      <c r="B1484" t="s">
        <v>532</v>
      </c>
      <c r="C1484" t="s">
        <v>4463</v>
      </c>
      <c r="D1484" t="s">
        <v>4309</v>
      </c>
      <c r="E1484" t="s">
        <v>4310</v>
      </c>
      <c r="F1484" t="s">
        <v>51</v>
      </c>
      <c r="G1484" t="s">
        <v>52</v>
      </c>
      <c r="H1484" t="s">
        <v>53</v>
      </c>
      <c r="J1484" t="s">
        <v>54</v>
      </c>
      <c r="K1484" s="1">
        <v>45169</v>
      </c>
      <c r="L1484">
        <v>100</v>
      </c>
      <c r="O1484" t="s">
        <v>2498</v>
      </c>
      <c r="P1484" t="s">
        <v>4311</v>
      </c>
      <c r="Q1484" t="s">
        <v>56</v>
      </c>
      <c r="R1484" t="s">
        <v>57</v>
      </c>
      <c r="S1484" t="s">
        <v>4418</v>
      </c>
      <c r="T1484" s="1">
        <v>45131</v>
      </c>
      <c r="U1484" t="s">
        <v>58</v>
      </c>
      <c r="V1484" t="s">
        <v>58</v>
      </c>
      <c r="W1484" t="s">
        <v>2498</v>
      </c>
      <c r="X1484">
        <v>2</v>
      </c>
      <c r="Y1484" s="1">
        <v>45142</v>
      </c>
      <c r="Z1484" t="s">
        <v>54</v>
      </c>
      <c r="AA1484" t="s">
        <v>72</v>
      </c>
      <c r="AB1484" t="s">
        <v>60</v>
      </c>
      <c r="AC1484">
        <v>18</v>
      </c>
      <c r="AD1484" t="s">
        <v>54</v>
      </c>
      <c r="AE1484" t="s">
        <v>54</v>
      </c>
      <c r="AF1484" t="s">
        <v>54</v>
      </c>
      <c r="AG1484" t="s">
        <v>54</v>
      </c>
      <c r="AH1484" t="s">
        <v>4419</v>
      </c>
      <c r="AI1484" t="s">
        <v>54</v>
      </c>
      <c r="AJ1484" t="s">
        <v>54</v>
      </c>
      <c r="AK1484" t="s">
        <v>54</v>
      </c>
      <c r="AL1484" s="2">
        <v>1625000</v>
      </c>
      <c r="AM1484">
        <v>7</v>
      </c>
      <c r="AN1484">
        <v>1</v>
      </c>
      <c r="AO1484" t="s">
        <v>74</v>
      </c>
      <c r="AP1484" s="8">
        <v>1625000</v>
      </c>
      <c r="AQ1484" t="s">
        <v>58</v>
      </c>
      <c r="AR1484">
        <v>7</v>
      </c>
      <c r="AS1484">
        <v>18</v>
      </c>
      <c r="AT1484" t="s">
        <v>58</v>
      </c>
      <c r="AU1484" t="s">
        <v>58</v>
      </c>
      <c r="AV1484" t="b">
        <v>0</v>
      </c>
    </row>
    <row r="1485" spans="1:48">
      <c r="A1485">
        <v>1484</v>
      </c>
      <c r="B1485" t="s">
        <v>532</v>
      </c>
      <c r="C1485" t="s">
        <v>4464</v>
      </c>
      <c r="D1485" t="s">
        <v>4309</v>
      </c>
      <c r="E1485" t="s">
        <v>4310</v>
      </c>
      <c r="F1485" t="s">
        <v>51</v>
      </c>
      <c r="G1485" t="s">
        <v>52</v>
      </c>
      <c r="H1485" t="s">
        <v>53</v>
      </c>
      <c r="J1485" t="s">
        <v>54</v>
      </c>
      <c r="K1485" s="1">
        <v>45169</v>
      </c>
      <c r="L1485">
        <v>100</v>
      </c>
      <c r="O1485" t="s">
        <v>2498</v>
      </c>
      <c r="P1485" t="s">
        <v>4311</v>
      </c>
      <c r="Q1485" t="s">
        <v>56</v>
      </c>
      <c r="R1485" t="s">
        <v>57</v>
      </c>
      <c r="S1485" t="s">
        <v>4412</v>
      </c>
      <c r="T1485" s="1">
        <v>45128</v>
      </c>
      <c r="U1485" t="s">
        <v>58</v>
      </c>
      <c r="V1485" t="s">
        <v>58</v>
      </c>
      <c r="W1485" t="s">
        <v>2498</v>
      </c>
      <c r="X1485">
        <v>2</v>
      </c>
      <c r="Y1485" s="1">
        <v>45142</v>
      </c>
      <c r="Z1485" t="s">
        <v>54</v>
      </c>
      <c r="AA1485" t="s">
        <v>72</v>
      </c>
      <c r="AB1485" t="s">
        <v>60</v>
      </c>
      <c r="AC1485">
        <v>18</v>
      </c>
      <c r="AD1485" t="s">
        <v>54</v>
      </c>
      <c r="AE1485" t="s">
        <v>54</v>
      </c>
      <c r="AF1485" t="s">
        <v>54</v>
      </c>
      <c r="AG1485" t="s">
        <v>54</v>
      </c>
      <c r="AH1485" t="s">
        <v>4413</v>
      </c>
      <c r="AI1485" t="s">
        <v>54</v>
      </c>
      <c r="AJ1485" t="s">
        <v>54</v>
      </c>
      <c r="AK1485" t="s">
        <v>54</v>
      </c>
      <c r="AL1485" s="2">
        <v>2229970</v>
      </c>
      <c r="AM1485">
        <v>11</v>
      </c>
      <c r="AN1485">
        <v>1</v>
      </c>
      <c r="AO1485" t="s">
        <v>74</v>
      </c>
      <c r="AP1485" s="8">
        <v>2229970</v>
      </c>
      <c r="AQ1485" t="s">
        <v>58</v>
      </c>
      <c r="AR1485">
        <v>11</v>
      </c>
      <c r="AS1485">
        <v>18</v>
      </c>
      <c r="AT1485" t="s">
        <v>58</v>
      </c>
      <c r="AU1485" t="s">
        <v>58</v>
      </c>
      <c r="AV1485" t="b">
        <v>0</v>
      </c>
    </row>
    <row r="1486" spans="1:48">
      <c r="A1486">
        <v>1485</v>
      </c>
      <c r="B1486" t="s">
        <v>532</v>
      </c>
      <c r="C1486" t="s">
        <v>4465</v>
      </c>
      <c r="D1486" t="s">
        <v>4309</v>
      </c>
      <c r="E1486" t="s">
        <v>4310</v>
      </c>
      <c r="F1486" t="s">
        <v>51</v>
      </c>
      <c r="G1486" t="s">
        <v>52</v>
      </c>
      <c r="H1486" t="s">
        <v>53</v>
      </c>
      <c r="J1486" t="s">
        <v>54</v>
      </c>
      <c r="K1486" s="1">
        <v>45169</v>
      </c>
      <c r="L1486">
        <v>100</v>
      </c>
      <c r="O1486" t="s">
        <v>2498</v>
      </c>
      <c r="P1486" t="s">
        <v>4311</v>
      </c>
      <c r="Q1486" t="s">
        <v>56</v>
      </c>
      <c r="R1486" t="s">
        <v>57</v>
      </c>
      <c r="S1486" t="s">
        <v>4406</v>
      </c>
      <c r="T1486" s="1">
        <v>45127</v>
      </c>
      <c r="U1486" t="s">
        <v>58</v>
      </c>
      <c r="V1486" t="s">
        <v>58</v>
      </c>
      <c r="W1486" t="s">
        <v>2498</v>
      </c>
      <c r="X1486">
        <v>2</v>
      </c>
      <c r="Y1486" s="1">
        <v>45142</v>
      </c>
      <c r="Z1486" t="s">
        <v>54</v>
      </c>
      <c r="AA1486" t="s">
        <v>72</v>
      </c>
      <c r="AB1486" t="s">
        <v>60</v>
      </c>
      <c r="AC1486">
        <v>18</v>
      </c>
      <c r="AD1486" t="s">
        <v>54</v>
      </c>
      <c r="AE1486" t="s">
        <v>54</v>
      </c>
      <c r="AF1486" t="s">
        <v>54</v>
      </c>
      <c r="AG1486" t="s">
        <v>54</v>
      </c>
      <c r="AH1486" t="s">
        <v>4407</v>
      </c>
      <c r="AI1486" t="s">
        <v>54</v>
      </c>
      <c r="AJ1486" t="s">
        <v>54</v>
      </c>
      <c r="AK1486" t="s">
        <v>54</v>
      </c>
      <c r="AL1486" s="2">
        <v>1779970</v>
      </c>
      <c r="AM1486">
        <v>9</v>
      </c>
      <c r="AN1486">
        <v>1</v>
      </c>
      <c r="AO1486" t="s">
        <v>74</v>
      </c>
      <c r="AP1486" s="8">
        <v>1779970</v>
      </c>
      <c r="AQ1486" t="s">
        <v>58</v>
      </c>
      <c r="AR1486">
        <v>9</v>
      </c>
      <c r="AS1486">
        <v>18</v>
      </c>
      <c r="AT1486" t="s">
        <v>58</v>
      </c>
      <c r="AU1486" t="s">
        <v>58</v>
      </c>
      <c r="AV1486" t="b">
        <v>0</v>
      </c>
    </row>
    <row r="1487" spans="1:48">
      <c r="A1487">
        <v>1486</v>
      </c>
      <c r="B1487" t="s">
        <v>532</v>
      </c>
      <c r="C1487" t="s">
        <v>4466</v>
      </c>
      <c r="D1487" t="s">
        <v>4309</v>
      </c>
      <c r="E1487" t="s">
        <v>4310</v>
      </c>
      <c r="F1487" t="s">
        <v>51</v>
      </c>
      <c r="G1487" t="s">
        <v>52</v>
      </c>
      <c r="H1487" t="s">
        <v>53</v>
      </c>
      <c r="J1487" t="s">
        <v>54</v>
      </c>
      <c r="K1487" s="1">
        <v>45169</v>
      </c>
      <c r="L1487">
        <v>100</v>
      </c>
      <c r="O1487" t="s">
        <v>2498</v>
      </c>
      <c r="P1487" t="s">
        <v>4311</v>
      </c>
      <c r="Q1487" t="s">
        <v>56</v>
      </c>
      <c r="R1487" t="s">
        <v>57</v>
      </c>
      <c r="S1487" t="s">
        <v>4403</v>
      </c>
      <c r="T1487" s="1">
        <v>45125</v>
      </c>
      <c r="U1487" t="s">
        <v>58</v>
      </c>
      <c r="V1487" t="s">
        <v>58</v>
      </c>
      <c r="W1487" t="s">
        <v>2498</v>
      </c>
      <c r="X1487">
        <v>2</v>
      </c>
      <c r="Y1487" s="1">
        <v>45142</v>
      </c>
      <c r="Z1487" t="s">
        <v>54</v>
      </c>
      <c r="AA1487" t="s">
        <v>72</v>
      </c>
      <c r="AB1487" t="s">
        <v>60</v>
      </c>
      <c r="AC1487">
        <v>18</v>
      </c>
      <c r="AD1487" t="s">
        <v>54</v>
      </c>
      <c r="AE1487" t="s">
        <v>54</v>
      </c>
      <c r="AF1487" t="s">
        <v>54</v>
      </c>
      <c r="AG1487" t="s">
        <v>54</v>
      </c>
      <c r="AH1487" t="s">
        <v>4404</v>
      </c>
      <c r="AI1487" t="s">
        <v>54</v>
      </c>
      <c r="AJ1487" t="s">
        <v>54</v>
      </c>
      <c r="AK1487" t="s">
        <v>54</v>
      </c>
      <c r="AL1487" s="2">
        <v>1029970</v>
      </c>
      <c r="AM1487">
        <v>6</v>
      </c>
      <c r="AN1487">
        <v>1</v>
      </c>
      <c r="AO1487" t="s">
        <v>74</v>
      </c>
      <c r="AP1487" s="8">
        <v>1029970</v>
      </c>
      <c r="AQ1487" t="s">
        <v>58</v>
      </c>
      <c r="AR1487">
        <v>6</v>
      </c>
      <c r="AS1487">
        <v>18</v>
      </c>
      <c r="AT1487" t="s">
        <v>58</v>
      </c>
      <c r="AU1487" t="s">
        <v>58</v>
      </c>
      <c r="AV1487" t="b">
        <v>0</v>
      </c>
    </row>
    <row r="1488" spans="1:48">
      <c r="A1488">
        <v>1487</v>
      </c>
      <c r="B1488" t="s">
        <v>532</v>
      </c>
      <c r="C1488" t="s">
        <v>4467</v>
      </c>
      <c r="D1488" t="s">
        <v>4309</v>
      </c>
      <c r="E1488" t="s">
        <v>4310</v>
      </c>
      <c r="F1488" t="s">
        <v>51</v>
      </c>
      <c r="G1488" t="s">
        <v>52</v>
      </c>
      <c r="H1488" t="s">
        <v>53</v>
      </c>
      <c r="J1488" t="s">
        <v>54</v>
      </c>
      <c r="K1488" s="1">
        <v>45169</v>
      </c>
      <c r="L1488">
        <v>100</v>
      </c>
      <c r="O1488" t="s">
        <v>2498</v>
      </c>
      <c r="P1488" t="s">
        <v>4311</v>
      </c>
      <c r="Q1488" t="s">
        <v>56</v>
      </c>
      <c r="R1488" t="s">
        <v>57</v>
      </c>
      <c r="S1488" t="s">
        <v>4400</v>
      </c>
      <c r="T1488" s="1">
        <v>45124</v>
      </c>
      <c r="U1488" t="s">
        <v>58</v>
      </c>
      <c r="V1488" t="s">
        <v>58</v>
      </c>
      <c r="W1488" t="s">
        <v>2498</v>
      </c>
      <c r="X1488">
        <v>2</v>
      </c>
      <c r="Y1488" s="1">
        <v>45142</v>
      </c>
      <c r="Z1488" t="s">
        <v>54</v>
      </c>
      <c r="AA1488" t="s">
        <v>72</v>
      </c>
      <c r="AB1488" t="s">
        <v>60</v>
      </c>
      <c r="AC1488">
        <v>18</v>
      </c>
      <c r="AD1488" t="s">
        <v>54</v>
      </c>
      <c r="AE1488" t="s">
        <v>54</v>
      </c>
      <c r="AF1488" t="s">
        <v>54</v>
      </c>
      <c r="AG1488" t="s">
        <v>54</v>
      </c>
      <c r="AH1488" t="s">
        <v>4401</v>
      </c>
      <c r="AI1488" t="s">
        <v>54</v>
      </c>
      <c r="AJ1488" t="s">
        <v>54</v>
      </c>
      <c r="AK1488" t="s">
        <v>54</v>
      </c>
      <c r="AL1488" s="2">
        <v>729970</v>
      </c>
      <c r="AM1488">
        <v>5</v>
      </c>
      <c r="AN1488">
        <v>1</v>
      </c>
      <c r="AO1488" t="s">
        <v>74</v>
      </c>
      <c r="AP1488" s="8">
        <v>729970</v>
      </c>
      <c r="AQ1488" t="s">
        <v>58</v>
      </c>
      <c r="AR1488">
        <v>5</v>
      </c>
      <c r="AS1488">
        <v>18</v>
      </c>
      <c r="AT1488" t="s">
        <v>58</v>
      </c>
      <c r="AU1488" t="s">
        <v>58</v>
      </c>
      <c r="AV1488" t="b">
        <v>0</v>
      </c>
    </row>
    <row r="1489" spans="1:48">
      <c r="A1489">
        <v>1488</v>
      </c>
      <c r="B1489" t="s">
        <v>532</v>
      </c>
      <c r="C1489" t="s">
        <v>4468</v>
      </c>
      <c r="D1489" t="s">
        <v>4309</v>
      </c>
      <c r="E1489" t="s">
        <v>4310</v>
      </c>
      <c r="F1489" t="s">
        <v>51</v>
      </c>
      <c r="G1489" t="s">
        <v>52</v>
      </c>
      <c r="H1489" t="s">
        <v>53</v>
      </c>
      <c r="J1489" t="s">
        <v>54</v>
      </c>
      <c r="K1489" s="1">
        <v>45169</v>
      </c>
      <c r="L1489">
        <v>100</v>
      </c>
      <c r="O1489" t="s">
        <v>2498</v>
      </c>
      <c r="P1489" t="s">
        <v>4311</v>
      </c>
      <c r="Q1489" t="s">
        <v>56</v>
      </c>
      <c r="R1489" t="s">
        <v>57</v>
      </c>
      <c r="S1489" t="s">
        <v>4397</v>
      </c>
      <c r="T1489" s="1">
        <v>45121</v>
      </c>
      <c r="U1489" t="s">
        <v>58</v>
      </c>
      <c r="V1489" t="s">
        <v>58</v>
      </c>
      <c r="W1489" t="s">
        <v>2498</v>
      </c>
      <c r="X1489">
        <v>2</v>
      </c>
      <c r="Y1489" s="1">
        <v>45142</v>
      </c>
      <c r="Z1489" t="s">
        <v>54</v>
      </c>
      <c r="AA1489" t="s">
        <v>72</v>
      </c>
      <c r="AB1489" t="s">
        <v>60</v>
      </c>
      <c r="AC1489">
        <v>18</v>
      </c>
      <c r="AD1489" t="s">
        <v>54</v>
      </c>
      <c r="AE1489" t="s">
        <v>54</v>
      </c>
      <c r="AF1489" t="s">
        <v>54</v>
      </c>
      <c r="AG1489" t="s">
        <v>54</v>
      </c>
      <c r="AH1489" t="s">
        <v>4398</v>
      </c>
      <c r="AI1489" t="s">
        <v>54</v>
      </c>
      <c r="AJ1489" t="s">
        <v>54</v>
      </c>
      <c r="AK1489" t="s">
        <v>54</v>
      </c>
      <c r="AL1489" s="2">
        <v>1420000</v>
      </c>
      <c r="AM1489">
        <v>8</v>
      </c>
      <c r="AN1489">
        <v>1</v>
      </c>
      <c r="AO1489" t="s">
        <v>74</v>
      </c>
      <c r="AP1489" s="8">
        <v>1420000</v>
      </c>
      <c r="AQ1489" t="s">
        <v>58</v>
      </c>
      <c r="AR1489">
        <v>8</v>
      </c>
      <c r="AS1489">
        <v>18</v>
      </c>
      <c r="AT1489" t="s">
        <v>58</v>
      </c>
      <c r="AU1489" t="s">
        <v>58</v>
      </c>
      <c r="AV1489" t="b">
        <v>0</v>
      </c>
    </row>
    <row r="1490" spans="1:48">
      <c r="A1490">
        <v>1489</v>
      </c>
      <c r="B1490" t="s">
        <v>532</v>
      </c>
      <c r="C1490" t="s">
        <v>4469</v>
      </c>
      <c r="D1490" t="s">
        <v>4309</v>
      </c>
      <c r="E1490" t="s">
        <v>4310</v>
      </c>
      <c r="F1490" t="s">
        <v>51</v>
      </c>
      <c r="G1490" t="s">
        <v>52</v>
      </c>
      <c r="H1490" t="s">
        <v>53</v>
      </c>
      <c r="J1490" t="s">
        <v>54</v>
      </c>
      <c r="K1490" s="1">
        <v>45169</v>
      </c>
      <c r="L1490">
        <v>100</v>
      </c>
      <c r="O1490" t="s">
        <v>2498</v>
      </c>
      <c r="P1490" t="s">
        <v>4311</v>
      </c>
      <c r="Q1490" t="s">
        <v>56</v>
      </c>
      <c r="R1490" t="s">
        <v>57</v>
      </c>
      <c r="S1490" t="s">
        <v>4370</v>
      </c>
      <c r="T1490" s="1">
        <v>45120</v>
      </c>
      <c r="U1490" t="s">
        <v>58</v>
      </c>
      <c r="V1490" t="s">
        <v>58</v>
      </c>
      <c r="W1490" t="s">
        <v>2498</v>
      </c>
      <c r="X1490">
        <v>2</v>
      </c>
      <c r="Y1490" s="1">
        <v>45142</v>
      </c>
      <c r="Z1490" t="s">
        <v>54</v>
      </c>
      <c r="AA1490" t="s">
        <v>72</v>
      </c>
      <c r="AB1490" t="s">
        <v>60</v>
      </c>
      <c r="AC1490">
        <v>18</v>
      </c>
      <c r="AD1490" t="s">
        <v>54</v>
      </c>
      <c r="AE1490" t="s">
        <v>54</v>
      </c>
      <c r="AF1490" t="s">
        <v>54</v>
      </c>
      <c r="AG1490" t="s">
        <v>54</v>
      </c>
      <c r="AH1490" t="s">
        <v>4371</v>
      </c>
      <c r="AI1490" t="s">
        <v>54</v>
      </c>
      <c r="AJ1490" t="s">
        <v>54</v>
      </c>
      <c r="AK1490" t="s">
        <v>54</v>
      </c>
      <c r="AL1490" s="2">
        <v>1090000</v>
      </c>
      <c r="AM1490">
        <v>6</v>
      </c>
      <c r="AN1490">
        <v>1</v>
      </c>
      <c r="AO1490" t="s">
        <v>74</v>
      </c>
      <c r="AP1490" s="8">
        <v>1090000</v>
      </c>
      <c r="AQ1490" t="s">
        <v>58</v>
      </c>
      <c r="AR1490">
        <v>6</v>
      </c>
      <c r="AS1490">
        <v>18</v>
      </c>
      <c r="AT1490" t="s">
        <v>58</v>
      </c>
      <c r="AU1490" t="s">
        <v>58</v>
      </c>
      <c r="AV1490" t="b">
        <v>0</v>
      </c>
    </row>
    <row r="1491" spans="1:48">
      <c r="A1491">
        <v>1490</v>
      </c>
      <c r="B1491" t="s">
        <v>532</v>
      </c>
      <c r="C1491" t="s">
        <v>4470</v>
      </c>
      <c r="D1491" t="s">
        <v>4309</v>
      </c>
      <c r="E1491" t="s">
        <v>4310</v>
      </c>
      <c r="F1491" t="s">
        <v>51</v>
      </c>
      <c r="G1491" t="s">
        <v>52</v>
      </c>
      <c r="H1491" t="s">
        <v>53</v>
      </c>
      <c r="J1491" t="s">
        <v>54</v>
      </c>
      <c r="K1491" s="1">
        <v>45169</v>
      </c>
      <c r="L1491">
        <v>100</v>
      </c>
      <c r="O1491" t="s">
        <v>2498</v>
      </c>
      <c r="P1491" t="s">
        <v>4311</v>
      </c>
      <c r="Q1491" t="s">
        <v>56</v>
      </c>
      <c r="R1491" t="s">
        <v>57</v>
      </c>
      <c r="S1491" t="s">
        <v>4373</v>
      </c>
      <c r="T1491" s="1">
        <v>45119</v>
      </c>
      <c r="U1491" t="s">
        <v>58</v>
      </c>
      <c r="V1491" t="s">
        <v>58</v>
      </c>
      <c r="W1491" t="s">
        <v>2498</v>
      </c>
      <c r="X1491">
        <v>2</v>
      </c>
      <c r="Y1491" s="1">
        <v>45142</v>
      </c>
      <c r="Z1491" t="s">
        <v>54</v>
      </c>
      <c r="AA1491" t="s">
        <v>72</v>
      </c>
      <c r="AB1491" t="s">
        <v>60</v>
      </c>
      <c r="AC1491">
        <v>18</v>
      </c>
      <c r="AD1491" t="s">
        <v>54</v>
      </c>
      <c r="AE1491" t="s">
        <v>54</v>
      </c>
      <c r="AF1491" t="s">
        <v>54</v>
      </c>
      <c r="AG1491" t="s">
        <v>54</v>
      </c>
      <c r="AH1491" t="s">
        <v>4374</v>
      </c>
      <c r="AI1491" t="s">
        <v>54</v>
      </c>
      <c r="AJ1491" t="s">
        <v>54</v>
      </c>
      <c r="AK1491" t="s">
        <v>54</v>
      </c>
      <c r="AL1491" s="2">
        <v>990000</v>
      </c>
      <c r="AM1491">
        <v>5</v>
      </c>
      <c r="AN1491">
        <v>1</v>
      </c>
      <c r="AO1491" t="s">
        <v>74</v>
      </c>
      <c r="AP1491" s="8">
        <v>990000</v>
      </c>
      <c r="AQ1491" t="s">
        <v>58</v>
      </c>
      <c r="AR1491">
        <v>5</v>
      </c>
      <c r="AS1491">
        <v>18</v>
      </c>
      <c r="AT1491" t="s">
        <v>58</v>
      </c>
      <c r="AU1491" t="s">
        <v>58</v>
      </c>
      <c r="AV1491" t="b">
        <v>0</v>
      </c>
    </row>
    <row r="1492" spans="1:48">
      <c r="A1492">
        <v>1491</v>
      </c>
      <c r="B1492" t="s">
        <v>532</v>
      </c>
      <c r="C1492" t="s">
        <v>4471</v>
      </c>
      <c r="D1492" t="s">
        <v>4309</v>
      </c>
      <c r="E1492" t="s">
        <v>4310</v>
      </c>
      <c r="F1492" t="s">
        <v>51</v>
      </c>
      <c r="G1492" t="s">
        <v>52</v>
      </c>
      <c r="H1492" t="s">
        <v>53</v>
      </c>
      <c r="J1492" t="s">
        <v>54</v>
      </c>
      <c r="K1492" s="1">
        <v>45169</v>
      </c>
      <c r="L1492">
        <v>100</v>
      </c>
      <c r="O1492" t="s">
        <v>2498</v>
      </c>
      <c r="P1492" t="s">
        <v>4311</v>
      </c>
      <c r="Q1492" t="s">
        <v>56</v>
      </c>
      <c r="R1492" t="s">
        <v>57</v>
      </c>
      <c r="S1492" t="s">
        <v>4376</v>
      </c>
      <c r="T1492" s="1">
        <v>45118</v>
      </c>
      <c r="U1492" t="s">
        <v>58</v>
      </c>
      <c r="V1492" t="s">
        <v>58</v>
      </c>
      <c r="W1492" t="s">
        <v>2498</v>
      </c>
      <c r="X1492">
        <v>2</v>
      </c>
      <c r="Y1492" s="1">
        <v>45142</v>
      </c>
      <c r="Z1492" t="s">
        <v>54</v>
      </c>
      <c r="AA1492" t="s">
        <v>72</v>
      </c>
      <c r="AB1492" t="s">
        <v>60</v>
      </c>
      <c r="AC1492">
        <v>18</v>
      </c>
      <c r="AD1492" t="s">
        <v>54</v>
      </c>
      <c r="AE1492" t="s">
        <v>54</v>
      </c>
      <c r="AF1492" t="s">
        <v>54</v>
      </c>
      <c r="AG1492" t="s">
        <v>54</v>
      </c>
      <c r="AH1492" t="s">
        <v>4377</v>
      </c>
      <c r="AI1492" t="s">
        <v>54</v>
      </c>
      <c r="AJ1492" t="s">
        <v>54</v>
      </c>
      <c r="AK1492" t="s">
        <v>54</v>
      </c>
      <c r="AL1492" s="2">
        <v>890000</v>
      </c>
      <c r="AM1492">
        <v>4</v>
      </c>
      <c r="AN1492">
        <v>1</v>
      </c>
      <c r="AO1492" t="s">
        <v>74</v>
      </c>
      <c r="AP1492" s="8">
        <v>890000</v>
      </c>
      <c r="AQ1492" t="s">
        <v>58</v>
      </c>
      <c r="AR1492">
        <v>4</v>
      </c>
      <c r="AS1492">
        <v>18</v>
      </c>
      <c r="AT1492" t="s">
        <v>58</v>
      </c>
      <c r="AU1492" t="s">
        <v>58</v>
      </c>
      <c r="AV1492" t="b">
        <v>0</v>
      </c>
    </row>
    <row r="1493" spans="1:48">
      <c r="A1493">
        <v>1492</v>
      </c>
      <c r="B1493" t="s">
        <v>532</v>
      </c>
      <c r="C1493" t="s">
        <v>4472</v>
      </c>
      <c r="D1493" t="s">
        <v>4309</v>
      </c>
      <c r="E1493" t="s">
        <v>4310</v>
      </c>
      <c r="F1493" t="s">
        <v>51</v>
      </c>
      <c r="G1493" t="s">
        <v>52</v>
      </c>
      <c r="H1493" t="s">
        <v>53</v>
      </c>
      <c r="J1493" t="s">
        <v>54</v>
      </c>
      <c r="K1493" s="1">
        <v>45169</v>
      </c>
      <c r="L1493">
        <v>100</v>
      </c>
      <c r="O1493" t="s">
        <v>2498</v>
      </c>
      <c r="P1493" t="s">
        <v>4311</v>
      </c>
      <c r="Q1493" t="s">
        <v>56</v>
      </c>
      <c r="R1493" t="s">
        <v>57</v>
      </c>
      <c r="S1493" t="s">
        <v>4379</v>
      </c>
      <c r="T1493" s="1">
        <v>45117</v>
      </c>
      <c r="U1493" t="s">
        <v>58</v>
      </c>
      <c r="V1493" t="s">
        <v>58</v>
      </c>
      <c r="W1493" t="s">
        <v>2498</v>
      </c>
      <c r="X1493">
        <v>2</v>
      </c>
      <c r="Y1493" s="1">
        <v>45142</v>
      </c>
      <c r="Z1493" t="s">
        <v>54</v>
      </c>
      <c r="AA1493" t="s">
        <v>72</v>
      </c>
      <c r="AB1493" t="s">
        <v>60</v>
      </c>
      <c r="AC1493">
        <v>18</v>
      </c>
      <c r="AD1493" t="s">
        <v>54</v>
      </c>
      <c r="AE1493" t="s">
        <v>54</v>
      </c>
      <c r="AF1493" t="s">
        <v>54</v>
      </c>
      <c r="AG1493" t="s">
        <v>54</v>
      </c>
      <c r="AH1493" t="s">
        <v>4380</v>
      </c>
      <c r="AI1493" t="s">
        <v>54</v>
      </c>
      <c r="AJ1493" t="s">
        <v>54</v>
      </c>
      <c r="AK1493" t="s">
        <v>54</v>
      </c>
      <c r="AL1493" s="2">
        <v>600000</v>
      </c>
      <c r="AM1493">
        <v>3</v>
      </c>
      <c r="AN1493">
        <v>1</v>
      </c>
      <c r="AO1493" t="s">
        <v>74</v>
      </c>
      <c r="AP1493" s="8">
        <v>600000</v>
      </c>
      <c r="AQ1493" t="s">
        <v>58</v>
      </c>
      <c r="AR1493">
        <v>3</v>
      </c>
      <c r="AS1493">
        <v>18</v>
      </c>
      <c r="AT1493" t="s">
        <v>58</v>
      </c>
      <c r="AU1493" t="s">
        <v>58</v>
      </c>
      <c r="AV1493" t="b">
        <v>0</v>
      </c>
    </row>
    <row r="1494" spans="1:48">
      <c r="A1494">
        <v>1493</v>
      </c>
      <c r="B1494" t="s">
        <v>532</v>
      </c>
      <c r="C1494" t="s">
        <v>4473</v>
      </c>
      <c r="D1494" t="s">
        <v>4309</v>
      </c>
      <c r="E1494" t="s">
        <v>4310</v>
      </c>
      <c r="F1494" t="s">
        <v>51</v>
      </c>
      <c r="G1494" t="s">
        <v>52</v>
      </c>
      <c r="H1494" t="s">
        <v>53</v>
      </c>
      <c r="J1494" t="s">
        <v>54</v>
      </c>
      <c r="K1494" s="1">
        <v>45169</v>
      </c>
      <c r="L1494">
        <v>100</v>
      </c>
      <c r="O1494" t="s">
        <v>2498</v>
      </c>
      <c r="P1494" t="s">
        <v>4311</v>
      </c>
      <c r="Q1494" t="s">
        <v>56</v>
      </c>
      <c r="R1494" t="s">
        <v>57</v>
      </c>
      <c r="S1494" t="s">
        <v>4382</v>
      </c>
      <c r="T1494" s="1">
        <v>45113</v>
      </c>
      <c r="U1494" t="s">
        <v>58</v>
      </c>
      <c r="V1494" t="s">
        <v>58</v>
      </c>
      <c r="W1494" t="s">
        <v>2498</v>
      </c>
      <c r="X1494">
        <v>2</v>
      </c>
      <c r="Y1494" s="1">
        <v>45142</v>
      </c>
      <c r="Z1494" t="s">
        <v>54</v>
      </c>
      <c r="AA1494" t="s">
        <v>72</v>
      </c>
      <c r="AB1494" t="s">
        <v>60</v>
      </c>
      <c r="AC1494">
        <v>18</v>
      </c>
      <c r="AD1494" t="s">
        <v>54</v>
      </c>
      <c r="AE1494" t="s">
        <v>54</v>
      </c>
      <c r="AF1494" t="s">
        <v>54</v>
      </c>
      <c r="AG1494" t="s">
        <v>54</v>
      </c>
      <c r="AH1494" t="s">
        <v>4383</v>
      </c>
      <c r="AI1494" t="s">
        <v>54</v>
      </c>
      <c r="AJ1494" t="s">
        <v>54</v>
      </c>
      <c r="AK1494" t="s">
        <v>54</v>
      </c>
      <c r="AL1494" s="2">
        <v>1099970</v>
      </c>
      <c r="AM1494">
        <v>5</v>
      </c>
      <c r="AN1494">
        <v>1</v>
      </c>
      <c r="AO1494" t="s">
        <v>74</v>
      </c>
      <c r="AP1494" s="8">
        <v>1099970</v>
      </c>
      <c r="AQ1494" t="s">
        <v>58</v>
      </c>
      <c r="AR1494">
        <v>5</v>
      </c>
      <c r="AS1494">
        <v>18</v>
      </c>
      <c r="AT1494" t="s">
        <v>58</v>
      </c>
      <c r="AU1494" t="s">
        <v>58</v>
      </c>
      <c r="AV1494" t="b">
        <v>0</v>
      </c>
    </row>
    <row r="1495" spans="1:48">
      <c r="A1495">
        <v>1494</v>
      </c>
      <c r="B1495" t="s">
        <v>4474</v>
      </c>
      <c r="C1495" t="s">
        <v>4475</v>
      </c>
      <c r="D1495" t="s">
        <v>4309</v>
      </c>
      <c r="E1495" t="s">
        <v>4310</v>
      </c>
      <c r="F1495" t="s">
        <v>51</v>
      </c>
      <c r="G1495" t="s">
        <v>52</v>
      </c>
      <c r="H1495" t="s">
        <v>53</v>
      </c>
      <c r="J1495" t="s">
        <v>54</v>
      </c>
      <c r="K1495" s="1">
        <v>45169</v>
      </c>
      <c r="L1495">
        <v>40</v>
      </c>
      <c r="O1495" t="s">
        <v>55</v>
      </c>
      <c r="P1495" t="s">
        <v>4311</v>
      </c>
      <c r="Q1495" t="s">
        <v>56</v>
      </c>
      <c r="R1495" t="s">
        <v>57</v>
      </c>
      <c r="S1495" t="s">
        <v>4476</v>
      </c>
      <c r="T1495" s="1">
        <v>45142</v>
      </c>
      <c r="U1495" t="s">
        <v>58</v>
      </c>
      <c r="V1495" t="s">
        <v>58</v>
      </c>
      <c r="W1495" t="s">
        <v>55</v>
      </c>
      <c r="X1495">
        <v>2</v>
      </c>
      <c r="Y1495" s="1">
        <v>45142</v>
      </c>
      <c r="Z1495" t="s">
        <v>54</v>
      </c>
      <c r="AA1495" t="s">
        <v>72</v>
      </c>
      <c r="AB1495" t="s">
        <v>60</v>
      </c>
      <c r="AC1495">
        <v>1</v>
      </c>
      <c r="AD1495" t="s">
        <v>54</v>
      </c>
      <c r="AE1495" t="s">
        <v>54</v>
      </c>
      <c r="AF1495" t="s">
        <v>54</v>
      </c>
      <c r="AG1495" t="s">
        <v>54</v>
      </c>
      <c r="AH1495" t="s">
        <v>4477</v>
      </c>
      <c r="AI1495" t="s">
        <v>54</v>
      </c>
      <c r="AJ1495" t="s">
        <v>54</v>
      </c>
      <c r="AK1495" t="s">
        <v>54</v>
      </c>
      <c r="AL1495" s="2">
        <v>209680</v>
      </c>
      <c r="AM1495">
        <v>3</v>
      </c>
      <c r="AN1495">
        <v>1</v>
      </c>
      <c r="AO1495" t="s">
        <v>74</v>
      </c>
      <c r="AP1495" s="8">
        <v>209680</v>
      </c>
      <c r="AQ1495" t="s">
        <v>58</v>
      </c>
      <c r="AR1495">
        <v>3</v>
      </c>
      <c r="AS1495">
        <v>1</v>
      </c>
      <c r="AT1495" t="s">
        <v>58</v>
      </c>
      <c r="AU1495" t="s">
        <v>58</v>
      </c>
      <c r="AV1495" t="b">
        <v>0</v>
      </c>
    </row>
    <row r="1496" spans="1:48">
      <c r="A1496">
        <v>1495</v>
      </c>
      <c r="B1496" t="s">
        <v>4478</v>
      </c>
      <c r="C1496" t="s">
        <v>4479</v>
      </c>
      <c r="D1496" t="s">
        <v>4309</v>
      </c>
      <c r="E1496" t="s">
        <v>4310</v>
      </c>
      <c r="F1496" t="s">
        <v>51</v>
      </c>
      <c r="G1496" t="s">
        <v>52</v>
      </c>
      <c r="H1496" t="s">
        <v>53</v>
      </c>
      <c r="J1496" t="s">
        <v>54</v>
      </c>
      <c r="K1496" s="1">
        <v>45169</v>
      </c>
      <c r="L1496">
        <v>40</v>
      </c>
      <c r="O1496" t="s">
        <v>55</v>
      </c>
      <c r="P1496" t="s">
        <v>4311</v>
      </c>
      <c r="Q1496" t="s">
        <v>56</v>
      </c>
      <c r="R1496" t="s">
        <v>57</v>
      </c>
      <c r="S1496" t="s">
        <v>4480</v>
      </c>
      <c r="T1496" s="1">
        <v>45142</v>
      </c>
      <c r="U1496" t="s">
        <v>58</v>
      </c>
      <c r="V1496" t="s">
        <v>58</v>
      </c>
      <c r="W1496" t="s">
        <v>55</v>
      </c>
      <c r="X1496">
        <v>2</v>
      </c>
      <c r="Y1496" s="1">
        <v>45142</v>
      </c>
      <c r="Z1496" t="s">
        <v>54</v>
      </c>
      <c r="AA1496" t="s">
        <v>72</v>
      </c>
      <c r="AB1496" t="s">
        <v>60</v>
      </c>
      <c r="AC1496">
        <v>1</v>
      </c>
      <c r="AD1496" t="s">
        <v>54</v>
      </c>
      <c r="AE1496" t="s">
        <v>54</v>
      </c>
      <c r="AF1496" t="s">
        <v>54</v>
      </c>
      <c r="AG1496" t="s">
        <v>54</v>
      </c>
      <c r="AH1496" t="s">
        <v>4481</v>
      </c>
      <c r="AI1496" t="s">
        <v>54</v>
      </c>
      <c r="AJ1496" t="s">
        <v>54</v>
      </c>
      <c r="AK1496" t="s">
        <v>54</v>
      </c>
      <c r="AL1496" s="2">
        <v>12621.31</v>
      </c>
      <c r="AM1496">
        <v>3</v>
      </c>
      <c r="AN1496">
        <v>1</v>
      </c>
      <c r="AO1496" t="s">
        <v>74</v>
      </c>
      <c r="AP1496" s="8">
        <v>12621.31</v>
      </c>
      <c r="AQ1496" t="s">
        <v>58</v>
      </c>
      <c r="AR1496">
        <v>3</v>
      </c>
      <c r="AS1496">
        <v>1</v>
      </c>
      <c r="AT1496" t="s">
        <v>58</v>
      </c>
      <c r="AU1496" t="s">
        <v>58</v>
      </c>
      <c r="AV1496" t="b">
        <v>0</v>
      </c>
    </row>
    <row r="1497" spans="1:48">
      <c r="A1497">
        <v>1496</v>
      </c>
      <c r="B1497" t="s">
        <v>532</v>
      </c>
      <c r="C1497" t="s">
        <v>4482</v>
      </c>
      <c r="D1497" t="s">
        <v>4309</v>
      </c>
      <c r="E1497" t="s">
        <v>4310</v>
      </c>
      <c r="F1497" t="s">
        <v>51</v>
      </c>
      <c r="G1497" t="s">
        <v>52</v>
      </c>
      <c r="H1497" t="s">
        <v>53</v>
      </c>
      <c r="J1497" t="s">
        <v>54</v>
      </c>
      <c r="K1497" s="1">
        <v>45169</v>
      </c>
      <c r="L1497">
        <v>100</v>
      </c>
      <c r="O1497" t="s">
        <v>2498</v>
      </c>
      <c r="P1497" t="s">
        <v>4311</v>
      </c>
      <c r="Q1497" t="s">
        <v>56</v>
      </c>
      <c r="R1497" t="s">
        <v>57</v>
      </c>
      <c r="S1497" t="s">
        <v>4483</v>
      </c>
      <c r="T1497" s="1">
        <v>45145</v>
      </c>
      <c r="U1497" t="s">
        <v>58</v>
      </c>
      <c r="V1497" t="s">
        <v>58</v>
      </c>
      <c r="W1497" t="s">
        <v>2498</v>
      </c>
      <c r="X1497">
        <v>2</v>
      </c>
      <c r="Y1497" s="1">
        <v>45145</v>
      </c>
      <c r="Z1497" t="s">
        <v>54</v>
      </c>
      <c r="AA1497" t="s">
        <v>72</v>
      </c>
      <c r="AB1497" t="s">
        <v>60</v>
      </c>
      <c r="AC1497">
        <v>18</v>
      </c>
      <c r="AD1497" t="s">
        <v>54</v>
      </c>
      <c r="AE1497" t="s">
        <v>54</v>
      </c>
      <c r="AF1497" t="s">
        <v>54</v>
      </c>
      <c r="AG1497" t="s">
        <v>54</v>
      </c>
      <c r="AH1497" t="s">
        <v>4484</v>
      </c>
      <c r="AI1497" t="s">
        <v>54</v>
      </c>
      <c r="AJ1497" t="s">
        <v>54</v>
      </c>
      <c r="AK1497" t="s">
        <v>54</v>
      </c>
      <c r="AL1497" s="2">
        <v>898000</v>
      </c>
      <c r="AM1497">
        <v>6</v>
      </c>
      <c r="AN1497">
        <v>1</v>
      </c>
      <c r="AO1497" t="s">
        <v>74</v>
      </c>
      <c r="AP1497" s="8">
        <v>898000</v>
      </c>
      <c r="AQ1497" t="s">
        <v>58</v>
      </c>
      <c r="AR1497">
        <v>6</v>
      </c>
      <c r="AS1497">
        <v>18</v>
      </c>
      <c r="AT1497" t="s">
        <v>58</v>
      </c>
      <c r="AU1497" t="s">
        <v>58</v>
      </c>
      <c r="AV1497" t="b">
        <v>0</v>
      </c>
    </row>
    <row r="1498" spans="1:48">
      <c r="A1498">
        <v>1497</v>
      </c>
      <c r="B1498" t="s">
        <v>4485</v>
      </c>
      <c r="C1498" t="s">
        <v>4486</v>
      </c>
      <c r="D1498" t="s">
        <v>4309</v>
      </c>
      <c r="E1498" t="s">
        <v>4310</v>
      </c>
      <c r="F1498" t="s">
        <v>51</v>
      </c>
      <c r="G1498" t="s">
        <v>52</v>
      </c>
      <c r="H1498" t="s">
        <v>53</v>
      </c>
      <c r="J1498" t="s">
        <v>54</v>
      </c>
      <c r="K1498" s="1">
        <v>45169</v>
      </c>
      <c r="L1498">
        <v>60</v>
      </c>
      <c r="O1498" t="s">
        <v>55</v>
      </c>
      <c r="P1498" t="s">
        <v>4311</v>
      </c>
      <c r="Q1498" t="s">
        <v>56</v>
      </c>
      <c r="R1498" t="s">
        <v>57</v>
      </c>
      <c r="S1498" t="s">
        <v>4487</v>
      </c>
      <c r="T1498" s="1">
        <v>45146</v>
      </c>
      <c r="U1498" t="s">
        <v>58</v>
      </c>
      <c r="V1498" t="s">
        <v>58</v>
      </c>
      <c r="W1498" t="s">
        <v>55</v>
      </c>
      <c r="X1498">
        <v>2</v>
      </c>
      <c r="Y1498" s="1">
        <v>45146</v>
      </c>
      <c r="Z1498" t="s">
        <v>54</v>
      </c>
      <c r="AA1498" t="s">
        <v>72</v>
      </c>
      <c r="AB1498" t="s">
        <v>60</v>
      </c>
      <c r="AC1498">
        <v>1</v>
      </c>
      <c r="AD1498" t="s">
        <v>54</v>
      </c>
      <c r="AE1498" t="s">
        <v>54</v>
      </c>
      <c r="AF1498" t="s">
        <v>54</v>
      </c>
      <c r="AG1498" t="s">
        <v>54</v>
      </c>
      <c r="AH1498" t="s">
        <v>4488</v>
      </c>
      <c r="AI1498" t="s">
        <v>54</v>
      </c>
      <c r="AJ1498" t="s">
        <v>54</v>
      </c>
      <c r="AK1498" t="s">
        <v>54</v>
      </c>
      <c r="AL1498" s="2">
        <v>13393.98</v>
      </c>
      <c r="AM1498">
        <v>6</v>
      </c>
      <c r="AN1498">
        <v>1</v>
      </c>
      <c r="AO1498" t="s">
        <v>74</v>
      </c>
      <c r="AP1498" s="8">
        <v>13393.98</v>
      </c>
      <c r="AQ1498" t="s">
        <v>58</v>
      </c>
      <c r="AR1498">
        <v>6</v>
      </c>
      <c r="AS1498">
        <v>1</v>
      </c>
      <c r="AT1498" t="s">
        <v>58</v>
      </c>
      <c r="AU1498" t="s">
        <v>58</v>
      </c>
      <c r="AV1498" t="b">
        <v>0</v>
      </c>
    </row>
    <row r="1499" spans="1:48">
      <c r="A1499">
        <v>1498</v>
      </c>
      <c r="B1499" t="s">
        <v>532</v>
      </c>
      <c r="C1499" t="s">
        <v>4489</v>
      </c>
      <c r="D1499" t="s">
        <v>4309</v>
      </c>
      <c r="E1499" t="s">
        <v>4310</v>
      </c>
      <c r="F1499" t="s">
        <v>51</v>
      </c>
      <c r="G1499" t="s">
        <v>52</v>
      </c>
      <c r="H1499" t="s">
        <v>53</v>
      </c>
      <c r="J1499" t="s">
        <v>54</v>
      </c>
      <c r="K1499" s="1">
        <v>45169</v>
      </c>
      <c r="L1499">
        <v>100</v>
      </c>
      <c r="O1499" t="s">
        <v>2516</v>
      </c>
      <c r="P1499" t="s">
        <v>4311</v>
      </c>
      <c r="Q1499" t="s">
        <v>56</v>
      </c>
      <c r="R1499" t="s">
        <v>57</v>
      </c>
      <c r="S1499" t="s">
        <v>4490</v>
      </c>
      <c r="T1499" s="1">
        <v>45146</v>
      </c>
      <c r="U1499" t="s">
        <v>58</v>
      </c>
      <c r="V1499" t="s">
        <v>58</v>
      </c>
      <c r="W1499" t="s">
        <v>2516</v>
      </c>
      <c r="X1499">
        <v>2</v>
      </c>
      <c r="Y1499" s="1">
        <v>45146</v>
      </c>
      <c r="Z1499" t="s">
        <v>54</v>
      </c>
      <c r="AA1499" t="s">
        <v>72</v>
      </c>
      <c r="AB1499" t="s">
        <v>60</v>
      </c>
      <c r="AC1499">
        <v>19</v>
      </c>
      <c r="AD1499" t="s">
        <v>54</v>
      </c>
      <c r="AE1499" t="s">
        <v>54</v>
      </c>
      <c r="AF1499" t="s">
        <v>54</v>
      </c>
      <c r="AG1499" t="s">
        <v>54</v>
      </c>
      <c r="AH1499" t="s">
        <v>4491</v>
      </c>
      <c r="AI1499" t="s">
        <v>54</v>
      </c>
      <c r="AJ1499" t="s">
        <v>54</v>
      </c>
      <c r="AK1499" t="s">
        <v>54</v>
      </c>
      <c r="AL1499" s="2">
        <v>1511000</v>
      </c>
      <c r="AM1499">
        <v>8</v>
      </c>
      <c r="AN1499">
        <v>1</v>
      </c>
      <c r="AO1499" t="s">
        <v>74</v>
      </c>
      <c r="AP1499" s="8">
        <v>1511000</v>
      </c>
      <c r="AQ1499" t="s">
        <v>58</v>
      </c>
      <c r="AR1499">
        <v>8</v>
      </c>
      <c r="AS1499">
        <v>19</v>
      </c>
      <c r="AT1499" t="s">
        <v>58</v>
      </c>
      <c r="AU1499" t="s">
        <v>58</v>
      </c>
      <c r="AV1499" t="b">
        <v>0</v>
      </c>
    </row>
    <row r="1500" spans="1:48">
      <c r="A1500">
        <v>1499</v>
      </c>
      <c r="B1500" t="s">
        <v>4492</v>
      </c>
      <c r="C1500" t="s">
        <v>4493</v>
      </c>
      <c r="D1500" t="s">
        <v>4309</v>
      </c>
      <c r="E1500" t="s">
        <v>4310</v>
      </c>
      <c r="F1500" t="s">
        <v>51</v>
      </c>
      <c r="G1500" t="s">
        <v>52</v>
      </c>
      <c r="H1500" t="s">
        <v>53</v>
      </c>
      <c r="J1500" t="s">
        <v>54</v>
      </c>
      <c r="K1500" s="1">
        <v>45169</v>
      </c>
      <c r="L1500">
        <v>40</v>
      </c>
      <c r="O1500" t="s">
        <v>55</v>
      </c>
      <c r="P1500" t="s">
        <v>4311</v>
      </c>
      <c r="Q1500" t="s">
        <v>56</v>
      </c>
      <c r="R1500" t="s">
        <v>57</v>
      </c>
      <c r="S1500" t="s">
        <v>4494</v>
      </c>
      <c r="T1500" s="1">
        <v>45147</v>
      </c>
      <c r="U1500" t="s">
        <v>58</v>
      </c>
      <c r="V1500" t="s">
        <v>58</v>
      </c>
      <c r="W1500" t="s">
        <v>55</v>
      </c>
      <c r="X1500">
        <v>2</v>
      </c>
      <c r="Y1500" s="1">
        <v>45147</v>
      </c>
      <c r="Z1500" t="s">
        <v>54</v>
      </c>
      <c r="AA1500" t="s">
        <v>72</v>
      </c>
      <c r="AB1500" t="s">
        <v>60</v>
      </c>
      <c r="AC1500">
        <v>1</v>
      </c>
      <c r="AD1500" t="s">
        <v>54</v>
      </c>
      <c r="AE1500" t="s">
        <v>54</v>
      </c>
      <c r="AF1500" t="s">
        <v>54</v>
      </c>
      <c r="AG1500" t="s">
        <v>54</v>
      </c>
      <c r="AH1500" t="s">
        <v>4495</v>
      </c>
      <c r="AI1500" t="s">
        <v>54</v>
      </c>
      <c r="AJ1500" t="s">
        <v>54</v>
      </c>
      <c r="AK1500" t="s">
        <v>54</v>
      </c>
      <c r="AL1500" s="2">
        <v>8099.57</v>
      </c>
      <c r="AM1500">
        <v>3</v>
      </c>
      <c r="AN1500">
        <v>1</v>
      </c>
      <c r="AO1500" t="s">
        <v>74</v>
      </c>
      <c r="AP1500" s="8">
        <v>8099.57</v>
      </c>
      <c r="AQ1500" t="s">
        <v>58</v>
      </c>
      <c r="AR1500">
        <v>3</v>
      </c>
      <c r="AS1500">
        <v>1</v>
      </c>
      <c r="AT1500" t="s">
        <v>58</v>
      </c>
      <c r="AU1500" t="s">
        <v>58</v>
      </c>
      <c r="AV1500" t="b">
        <v>0</v>
      </c>
    </row>
    <row r="1501" spans="1:48">
      <c r="A1501">
        <v>1500</v>
      </c>
      <c r="B1501" t="s">
        <v>2851</v>
      </c>
      <c r="C1501" t="s">
        <v>4496</v>
      </c>
      <c r="D1501" t="s">
        <v>4309</v>
      </c>
      <c r="E1501" t="s">
        <v>4310</v>
      </c>
      <c r="F1501" t="s">
        <v>51</v>
      </c>
      <c r="G1501" t="s">
        <v>52</v>
      </c>
      <c r="H1501" t="s">
        <v>53</v>
      </c>
      <c r="J1501" t="s">
        <v>54</v>
      </c>
      <c r="K1501" s="1">
        <v>45169</v>
      </c>
      <c r="L1501">
        <v>80</v>
      </c>
      <c r="O1501" t="s">
        <v>2357</v>
      </c>
      <c r="P1501" t="s">
        <v>4311</v>
      </c>
      <c r="Q1501" t="s">
        <v>56</v>
      </c>
      <c r="R1501" t="s">
        <v>57</v>
      </c>
      <c r="S1501" t="s">
        <v>4497</v>
      </c>
      <c r="T1501" s="1">
        <v>45147</v>
      </c>
      <c r="U1501" t="s">
        <v>58</v>
      </c>
      <c r="V1501" t="s">
        <v>58</v>
      </c>
      <c r="W1501" t="s">
        <v>2357</v>
      </c>
      <c r="X1501">
        <v>2</v>
      </c>
      <c r="Y1501" s="1">
        <v>45147</v>
      </c>
      <c r="Z1501" t="s">
        <v>54</v>
      </c>
      <c r="AA1501" t="s">
        <v>72</v>
      </c>
      <c r="AB1501" t="s">
        <v>60</v>
      </c>
      <c r="AC1501">
        <v>12</v>
      </c>
      <c r="AD1501" t="s">
        <v>54</v>
      </c>
      <c r="AE1501" t="s">
        <v>54</v>
      </c>
      <c r="AF1501" t="s">
        <v>54</v>
      </c>
      <c r="AG1501" t="s">
        <v>54</v>
      </c>
      <c r="AH1501" t="s">
        <v>4498</v>
      </c>
      <c r="AI1501" t="s">
        <v>54</v>
      </c>
      <c r="AJ1501" t="s">
        <v>54</v>
      </c>
      <c r="AK1501" t="s">
        <v>54</v>
      </c>
      <c r="AL1501" s="2">
        <v>88418.01</v>
      </c>
      <c r="AM1501">
        <v>3</v>
      </c>
      <c r="AN1501">
        <v>1</v>
      </c>
      <c r="AO1501" t="s">
        <v>74</v>
      </c>
      <c r="AP1501" s="8">
        <v>88418.01</v>
      </c>
      <c r="AQ1501" t="s">
        <v>58</v>
      </c>
      <c r="AR1501">
        <v>3</v>
      </c>
      <c r="AS1501">
        <v>12</v>
      </c>
      <c r="AT1501" t="s">
        <v>58</v>
      </c>
      <c r="AU1501" t="s">
        <v>58</v>
      </c>
      <c r="AV1501" t="b">
        <v>0</v>
      </c>
    </row>
    <row r="1502" spans="1:48">
      <c r="A1502">
        <v>1501</v>
      </c>
      <c r="B1502" t="s">
        <v>2851</v>
      </c>
      <c r="C1502" t="s">
        <v>4499</v>
      </c>
      <c r="D1502" t="s">
        <v>4309</v>
      </c>
      <c r="E1502" t="s">
        <v>4310</v>
      </c>
      <c r="F1502" t="s">
        <v>51</v>
      </c>
      <c r="G1502" t="s">
        <v>52</v>
      </c>
      <c r="H1502" t="s">
        <v>53</v>
      </c>
      <c r="J1502" t="s">
        <v>54</v>
      </c>
      <c r="K1502" s="1">
        <v>45169</v>
      </c>
      <c r="L1502">
        <v>80</v>
      </c>
      <c r="O1502" t="s">
        <v>2357</v>
      </c>
      <c r="P1502" t="s">
        <v>4311</v>
      </c>
      <c r="Q1502" t="s">
        <v>56</v>
      </c>
      <c r="R1502" t="s">
        <v>57</v>
      </c>
      <c r="S1502" t="s">
        <v>4421</v>
      </c>
      <c r="T1502" s="1">
        <v>45132</v>
      </c>
      <c r="U1502" t="s">
        <v>58</v>
      </c>
      <c r="V1502" t="s">
        <v>58</v>
      </c>
      <c r="W1502" t="s">
        <v>2357</v>
      </c>
      <c r="X1502">
        <v>2</v>
      </c>
      <c r="Y1502" s="1">
        <v>45147</v>
      </c>
      <c r="Z1502" t="s">
        <v>54</v>
      </c>
      <c r="AA1502" t="s">
        <v>72</v>
      </c>
      <c r="AB1502" t="s">
        <v>60</v>
      </c>
      <c r="AC1502">
        <v>12</v>
      </c>
      <c r="AD1502" t="s">
        <v>54</v>
      </c>
      <c r="AE1502" t="s">
        <v>54</v>
      </c>
      <c r="AF1502" t="s">
        <v>54</v>
      </c>
      <c r="AG1502" t="s">
        <v>54</v>
      </c>
      <c r="AH1502" t="s">
        <v>4422</v>
      </c>
      <c r="AI1502" t="s">
        <v>54</v>
      </c>
      <c r="AJ1502" t="s">
        <v>54</v>
      </c>
      <c r="AK1502" t="s">
        <v>54</v>
      </c>
      <c r="AL1502" s="2">
        <v>31741.63</v>
      </c>
      <c r="AM1502">
        <v>4</v>
      </c>
      <c r="AN1502">
        <v>1</v>
      </c>
      <c r="AO1502" t="s">
        <v>74</v>
      </c>
      <c r="AP1502" s="8">
        <v>31741.63</v>
      </c>
      <c r="AQ1502" t="s">
        <v>58</v>
      </c>
      <c r="AR1502">
        <v>4</v>
      </c>
      <c r="AS1502">
        <v>12</v>
      </c>
      <c r="AT1502" t="s">
        <v>58</v>
      </c>
      <c r="AU1502" t="s">
        <v>58</v>
      </c>
      <c r="AV1502" t="b">
        <v>0</v>
      </c>
    </row>
    <row r="1503" spans="1:48">
      <c r="A1503">
        <v>1502</v>
      </c>
      <c r="B1503" t="s">
        <v>2851</v>
      </c>
      <c r="C1503" t="s">
        <v>4500</v>
      </c>
      <c r="D1503" t="s">
        <v>4309</v>
      </c>
      <c r="E1503" t="s">
        <v>4310</v>
      </c>
      <c r="F1503" t="s">
        <v>51</v>
      </c>
      <c r="G1503" t="s">
        <v>52</v>
      </c>
      <c r="H1503" t="s">
        <v>53</v>
      </c>
      <c r="J1503" t="s">
        <v>54</v>
      </c>
      <c r="K1503" s="1">
        <v>45169</v>
      </c>
      <c r="L1503">
        <v>80</v>
      </c>
      <c r="O1503" t="s">
        <v>2357</v>
      </c>
      <c r="P1503" t="s">
        <v>4311</v>
      </c>
      <c r="Q1503" t="s">
        <v>56</v>
      </c>
      <c r="R1503" t="s">
        <v>57</v>
      </c>
      <c r="S1503" t="s">
        <v>4415</v>
      </c>
      <c r="T1503" s="1">
        <v>45131</v>
      </c>
      <c r="U1503" t="s">
        <v>58</v>
      </c>
      <c r="V1503" t="s">
        <v>58</v>
      </c>
      <c r="W1503" t="s">
        <v>2357</v>
      </c>
      <c r="X1503">
        <v>2</v>
      </c>
      <c r="Y1503" s="1">
        <v>45147</v>
      </c>
      <c r="Z1503" t="s">
        <v>54</v>
      </c>
      <c r="AA1503" t="s">
        <v>72</v>
      </c>
      <c r="AB1503" t="s">
        <v>60</v>
      </c>
      <c r="AC1503">
        <v>12</v>
      </c>
      <c r="AD1503" t="s">
        <v>54</v>
      </c>
      <c r="AE1503" t="s">
        <v>54</v>
      </c>
      <c r="AF1503" t="s">
        <v>54</v>
      </c>
      <c r="AG1503" t="s">
        <v>54</v>
      </c>
      <c r="AH1503" t="s">
        <v>4416</v>
      </c>
      <c r="AI1503" t="s">
        <v>54</v>
      </c>
      <c r="AJ1503" t="s">
        <v>54</v>
      </c>
      <c r="AK1503" t="s">
        <v>54</v>
      </c>
      <c r="AL1503" s="2">
        <v>1029247.9</v>
      </c>
      <c r="AM1503">
        <v>4</v>
      </c>
      <c r="AN1503">
        <v>1</v>
      </c>
      <c r="AO1503" t="s">
        <v>74</v>
      </c>
      <c r="AP1503" s="8">
        <v>1029247.9</v>
      </c>
      <c r="AQ1503" t="s">
        <v>58</v>
      </c>
      <c r="AR1503">
        <v>4</v>
      </c>
      <c r="AS1503">
        <v>12</v>
      </c>
      <c r="AT1503" t="s">
        <v>58</v>
      </c>
      <c r="AU1503" t="s">
        <v>58</v>
      </c>
      <c r="AV1503" t="b">
        <v>0</v>
      </c>
    </row>
    <row r="1504" spans="1:48">
      <c r="A1504">
        <v>1503</v>
      </c>
      <c r="B1504" t="s">
        <v>2851</v>
      </c>
      <c r="C1504" t="s">
        <v>4501</v>
      </c>
      <c r="D1504" t="s">
        <v>4309</v>
      </c>
      <c r="E1504" t="s">
        <v>4310</v>
      </c>
      <c r="F1504" t="s">
        <v>51</v>
      </c>
      <c r="G1504" t="s">
        <v>52</v>
      </c>
      <c r="H1504" t="s">
        <v>53</v>
      </c>
      <c r="J1504" t="s">
        <v>54</v>
      </c>
      <c r="K1504" s="1">
        <v>45169</v>
      </c>
      <c r="L1504">
        <v>80</v>
      </c>
      <c r="O1504" t="s">
        <v>2357</v>
      </c>
      <c r="P1504" t="s">
        <v>4311</v>
      </c>
      <c r="Q1504" t="s">
        <v>56</v>
      </c>
      <c r="R1504" t="s">
        <v>57</v>
      </c>
      <c r="S1504" t="s">
        <v>4409</v>
      </c>
      <c r="T1504" s="1">
        <v>45128</v>
      </c>
      <c r="U1504" t="s">
        <v>58</v>
      </c>
      <c r="V1504" t="s">
        <v>58</v>
      </c>
      <c r="W1504" t="s">
        <v>2357</v>
      </c>
      <c r="X1504">
        <v>2</v>
      </c>
      <c r="Y1504" s="1">
        <v>45147</v>
      </c>
      <c r="Z1504" t="s">
        <v>54</v>
      </c>
      <c r="AA1504" t="s">
        <v>72</v>
      </c>
      <c r="AB1504" t="s">
        <v>60</v>
      </c>
      <c r="AC1504">
        <v>12</v>
      </c>
      <c r="AD1504" t="s">
        <v>54</v>
      </c>
      <c r="AE1504" t="s">
        <v>54</v>
      </c>
      <c r="AF1504" t="s">
        <v>54</v>
      </c>
      <c r="AG1504" t="s">
        <v>54</v>
      </c>
      <c r="AH1504" t="s">
        <v>4410</v>
      </c>
      <c r="AI1504" t="s">
        <v>54</v>
      </c>
      <c r="AJ1504" t="s">
        <v>54</v>
      </c>
      <c r="AK1504" t="s">
        <v>54</v>
      </c>
      <c r="AL1504" s="2">
        <v>1064882.51</v>
      </c>
      <c r="AM1504">
        <v>7</v>
      </c>
      <c r="AN1504">
        <v>1</v>
      </c>
      <c r="AO1504" t="s">
        <v>74</v>
      </c>
      <c r="AP1504" s="8">
        <v>1064882.51</v>
      </c>
      <c r="AQ1504" t="s">
        <v>58</v>
      </c>
      <c r="AR1504">
        <v>7</v>
      </c>
      <c r="AS1504">
        <v>12</v>
      </c>
      <c r="AT1504" t="s">
        <v>58</v>
      </c>
      <c r="AU1504" t="s">
        <v>58</v>
      </c>
      <c r="AV1504" t="b">
        <v>0</v>
      </c>
    </row>
    <row r="1505" spans="1:48">
      <c r="A1505">
        <v>1504</v>
      </c>
      <c r="B1505" t="s">
        <v>2851</v>
      </c>
      <c r="C1505" t="s">
        <v>4502</v>
      </c>
      <c r="D1505" t="s">
        <v>4309</v>
      </c>
      <c r="E1505" t="s">
        <v>4310</v>
      </c>
      <c r="F1505" t="s">
        <v>51</v>
      </c>
      <c r="G1505" t="s">
        <v>52</v>
      </c>
      <c r="H1505" t="s">
        <v>53</v>
      </c>
      <c r="J1505" t="s">
        <v>54</v>
      </c>
      <c r="K1505" s="1">
        <v>45169</v>
      </c>
      <c r="L1505">
        <v>80</v>
      </c>
      <c r="O1505" t="s">
        <v>2357</v>
      </c>
      <c r="P1505" t="s">
        <v>4311</v>
      </c>
      <c r="Q1505" t="s">
        <v>56</v>
      </c>
      <c r="R1505" t="s">
        <v>57</v>
      </c>
      <c r="S1505" t="s">
        <v>4503</v>
      </c>
      <c r="T1505" s="1">
        <v>45145</v>
      </c>
      <c r="U1505" t="s">
        <v>58</v>
      </c>
      <c r="V1505" t="s">
        <v>58</v>
      </c>
      <c r="W1505" t="s">
        <v>2357</v>
      </c>
      <c r="X1505">
        <v>2</v>
      </c>
      <c r="Y1505" s="1">
        <v>45147</v>
      </c>
      <c r="Z1505" t="s">
        <v>54</v>
      </c>
      <c r="AA1505" t="s">
        <v>72</v>
      </c>
      <c r="AB1505" t="s">
        <v>60</v>
      </c>
      <c r="AC1505">
        <v>12</v>
      </c>
      <c r="AD1505" t="s">
        <v>54</v>
      </c>
      <c r="AE1505" t="s">
        <v>54</v>
      </c>
      <c r="AF1505" t="s">
        <v>54</v>
      </c>
      <c r="AG1505" t="s">
        <v>54</v>
      </c>
      <c r="AH1505" t="s">
        <v>4504</v>
      </c>
      <c r="AI1505" t="s">
        <v>54</v>
      </c>
      <c r="AJ1505" t="s">
        <v>54</v>
      </c>
      <c r="AK1505" t="s">
        <v>54</v>
      </c>
      <c r="AL1505" s="2">
        <v>126016.99</v>
      </c>
      <c r="AM1505">
        <v>7</v>
      </c>
      <c r="AN1505">
        <v>1</v>
      </c>
      <c r="AO1505" t="s">
        <v>74</v>
      </c>
      <c r="AP1505" s="8">
        <v>126016.99</v>
      </c>
      <c r="AQ1505" t="s">
        <v>58</v>
      </c>
      <c r="AR1505">
        <v>7</v>
      </c>
      <c r="AS1505">
        <v>12</v>
      </c>
      <c r="AT1505" t="s">
        <v>58</v>
      </c>
      <c r="AU1505" t="s">
        <v>58</v>
      </c>
      <c r="AV1505" t="b">
        <v>0</v>
      </c>
    </row>
    <row r="1506" spans="1:48">
      <c r="A1506">
        <v>1505</v>
      </c>
      <c r="B1506" t="s">
        <v>2851</v>
      </c>
      <c r="C1506" t="s">
        <v>4505</v>
      </c>
      <c r="D1506" t="s">
        <v>4309</v>
      </c>
      <c r="E1506" t="s">
        <v>4310</v>
      </c>
      <c r="F1506" t="s">
        <v>51</v>
      </c>
      <c r="G1506" t="s">
        <v>52</v>
      </c>
      <c r="H1506" t="s">
        <v>53</v>
      </c>
      <c r="J1506" t="s">
        <v>54</v>
      </c>
      <c r="K1506" s="1">
        <v>45169</v>
      </c>
      <c r="L1506">
        <v>80</v>
      </c>
      <c r="O1506" t="s">
        <v>2357</v>
      </c>
      <c r="P1506" t="s">
        <v>4311</v>
      </c>
      <c r="Q1506" t="s">
        <v>56</v>
      </c>
      <c r="R1506" t="s">
        <v>57</v>
      </c>
      <c r="S1506" t="s">
        <v>4506</v>
      </c>
      <c r="T1506" s="1">
        <v>45142</v>
      </c>
      <c r="U1506" t="s">
        <v>58</v>
      </c>
      <c r="V1506" t="s">
        <v>58</v>
      </c>
      <c r="W1506" t="s">
        <v>2357</v>
      </c>
      <c r="X1506">
        <v>2</v>
      </c>
      <c r="Y1506" s="1">
        <v>45147</v>
      </c>
      <c r="Z1506" t="s">
        <v>54</v>
      </c>
      <c r="AA1506" t="s">
        <v>72</v>
      </c>
      <c r="AB1506" t="s">
        <v>60</v>
      </c>
      <c r="AC1506">
        <v>12</v>
      </c>
      <c r="AD1506" t="s">
        <v>54</v>
      </c>
      <c r="AE1506" t="s">
        <v>54</v>
      </c>
      <c r="AF1506" t="s">
        <v>54</v>
      </c>
      <c r="AG1506" t="s">
        <v>54</v>
      </c>
      <c r="AH1506" t="s">
        <v>4507</v>
      </c>
      <c r="AI1506" t="s">
        <v>54</v>
      </c>
      <c r="AJ1506" t="s">
        <v>54</v>
      </c>
      <c r="AK1506" t="s">
        <v>54</v>
      </c>
      <c r="AL1506" s="2">
        <v>1043975.38</v>
      </c>
      <c r="AM1506">
        <v>6</v>
      </c>
      <c r="AN1506">
        <v>1</v>
      </c>
      <c r="AO1506" t="s">
        <v>74</v>
      </c>
      <c r="AP1506" s="8">
        <v>1043975.38</v>
      </c>
      <c r="AQ1506" t="s">
        <v>58</v>
      </c>
      <c r="AR1506">
        <v>6</v>
      </c>
      <c r="AS1506">
        <v>12</v>
      </c>
      <c r="AT1506" t="s">
        <v>58</v>
      </c>
      <c r="AU1506" t="s">
        <v>58</v>
      </c>
      <c r="AV1506" t="b">
        <v>0</v>
      </c>
    </row>
    <row r="1507" spans="1:48">
      <c r="A1507">
        <v>1506</v>
      </c>
      <c r="B1507" t="s">
        <v>2851</v>
      </c>
      <c r="C1507" t="s">
        <v>4508</v>
      </c>
      <c r="D1507" t="s">
        <v>4309</v>
      </c>
      <c r="E1507" t="s">
        <v>4310</v>
      </c>
      <c r="F1507" t="s">
        <v>51</v>
      </c>
      <c r="G1507" t="s">
        <v>52</v>
      </c>
      <c r="H1507" t="s">
        <v>53</v>
      </c>
      <c r="J1507" t="s">
        <v>54</v>
      </c>
      <c r="K1507" s="1">
        <v>45169</v>
      </c>
      <c r="L1507">
        <v>80</v>
      </c>
      <c r="O1507" t="s">
        <v>2357</v>
      </c>
      <c r="P1507" t="s">
        <v>4311</v>
      </c>
      <c r="Q1507" t="s">
        <v>56</v>
      </c>
      <c r="R1507" t="s">
        <v>57</v>
      </c>
      <c r="S1507" t="s">
        <v>4509</v>
      </c>
      <c r="T1507" s="1">
        <v>45141</v>
      </c>
      <c r="U1507" t="s">
        <v>58</v>
      </c>
      <c r="V1507" t="s">
        <v>58</v>
      </c>
      <c r="W1507" t="s">
        <v>2357</v>
      </c>
      <c r="X1507">
        <v>2</v>
      </c>
      <c r="Y1507" s="1">
        <v>45147</v>
      </c>
      <c r="Z1507" t="s">
        <v>54</v>
      </c>
      <c r="AA1507" t="s">
        <v>72</v>
      </c>
      <c r="AB1507" t="s">
        <v>60</v>
      </c>
      <c r="AC1507">
        <v>12</v>
      </c>
      <c r="AD1507" t="s">
        <v>54</v>
      </c>
      <c r="AE1507" t="s">
        <v>54</v>
      </c>
      <c r="AF1507" t="s">
        <v>54</v>
      </c>
      <c r="AG1507" t="s">
        <v>54</v>
      </c>
      <c r="AH1507" t="s">
        <v>4510</v>
      </c>
      <c r="AI1507" t="s">
        <v>54</v>
      </c>
      <c r="AJ1507" t="s">
        <v>54</v>
      </c>
      <c r="AK1507" t="s">
        <v>54</v>
      </c>
      <c r="AL1507" s="2">
        <v>1026455.4</v>
      </c>
      <c r="AM1507">
        <v>5</v>
      </c>
      <c r="AN1507">
        <v>1</v>
      </c>
      <c r="AO1507" t="s">
        <v>74</v>
      </c>
      <c r="AP1507" s="8">
        <v>1026455.4</v>
      </c>
      <c r="AQ1507" t="s">
        <v>58</v>
      </c>
      <c r="AR1507">
        <v>5</v>
      </c>
      <c r="AS1507">
        <v>12</v>
      </c>
      <c r="AT1507" t="s">
        <v>58</v>
      </c>
      <c r="AU1507" t="s">
        <v>58</v>
      </c>
      <c r="AV1507" t="b">
        <v>0</v>
      </c>
    </row>
    <row r="1508" spans="1:48">
      <c r="A1508">
        <v>1507</v>
      </c>
      <c r="B1508" t="s">
        <v>2851</v>
      </c>
      <c r="C1508" t="s">
        <v>4511</v>
      </c>
      <c r="D1508" t="s">
        <v>4309</v>
      </c>
      <c r="E1508" t="s">
        <v>4310</v>
      </c>
      <c r="F1508" t="s">
        <v>51</v>
      </c>
      <c r="G1508" t="s">
        <v>52</v>
      </c>
      <c r="H1508" t="s">
        <v>53</v>
      </c>
      <c r="J1508" t="s">
        <v>54</v>
      </c>
      <c r="K1508" s="1">
        <v>45169</v>
      </c>
      <c r="L1508">
        <v>80</v>
      </c>
      <c r="O1508" t="s">
        <v>2357</v>
      </c>
      <c r="P1508" t="s">
        <v>4311</v>
      </c>
      <c r="Q1508" t="s">
        <v>56</v>
      </c>
      <c r="R1508" t="s">
        <v>57</v>
      </c>
      <c r="S1508" t="s">
        <v>4512</v>
      </c>
      <c r="T1508" s="1">
        <v>45139</v>
      </c>
      <c r="U1508" t="s">
        <v>58</v>
      </c>
      <c r="V1508" t="s">
        <v>58</v>
      </c>
      <c r="W1508" t="s">
        <v>2357</v>
      </c>
      <c r="X1508">
        <v>2</v>
      </c>
      <c r="Y1508" s="1">
        <v>45147</v>
      </c>
      <c r="Z1508" t="s">
        <v>54</v>
      </c>
      <c r="AA1508" t="s">
        <v>72</v>
      </c>
      <c r="AB1508" t="s">
        <v>60</v>
      </c>
      <c r="AC1508">
        <v>12</v>
      </c>
      <c r="AD1508" t="s">
        <v>54</v>
      </c>
      <c r="AE1508" t="s">
        <v>54</v>
      </c>
      <c r="AF1508" t="s">
        <v>54</v>
      </c>
      <c r="AG1508" t="s">
        <v>54</v>
      </c>
      <c r="AH1508" t="s">
        <v>4513</v>
      </c>
      <c r="AI1508" t="s">
        <v>54</v>
      </c>
      <c r="AJ1508" t="s">
        <v>54</v>
      </c>
      <c r="AK1508" t="s">
        <v>54</v>
      </c>
      <c r="AL1508" s="2">
        <v>1011861.4</v>
      </c>
      <c r="AM1508">
        <v>3</v>
      </c>
      <c r="AN1508">
        <v>1</v>
      </c>
      <c r="AO1508" t="s">
        <v>74</v>
      </c>
      <c r="AP1508" s="8">
        <v>1011861.4</v>
      </c>
      <c r="AQ1508" t="s">
        <v>58</v>
      </c>
      <c r="AR1508">
        <v>3</v>
      </c>
      <c r="AS1508">
        <v>12</v>
      </c>
      <c r="AT1508" t="s">
        <v>58</v>
      </c>
      <c r="AU1508" t="s">
        <v>58</v>
      </c>
      <c r="AV1508" t="b">
        <v>0</v>
      </c>
    </row>
    <row r="1509" spans="1:48">
      <c r="A1509">
        <v>1508</v>
      </c>
      <c r="B1509" t="s">
        <v>2851</v>
      </c>
      <c r="C1509" t="s">
        <v>4514</v>
      </c>
      <c r="D1509" t="s">
        <v>4309</v>
      </c>
      <c r="E1509" t="s">
        <v>4310</v>
      </c>
      <c r="F1509" t="s">
        <v>51</v>
      </c>
      <c r="G1509" t="s">
        <v>52</v>
      </c>
      <c r="H1509" t="s">
        <v>53</v>
      </c>
      <c r="J1509" t="s">
        <v>54</v>
      </c>
      <c r="K1509" s="1">
        <v>45169</v>
      </c>
      <c r="L1509">
        <v>80</v>
      </c>
      <c r="O1509" t="s">
        <v>2357</v>
      </c>
      <c r="P1509" t="s">
        <v>4311</v>
      </c>
      <c r="Q1509" t="s">
        <v>56</v>
      </c>
      <c r="R1509" t="s">
        <v>57</v>
      </c>
      <c r="S1509" t="s">
        <v>4446</v>
      </c>
      <c r="T1509" s="1">
        <v>45138</v>
      </c>
      <c r="U1509" t="s">
        <v>58</v>
      </c>
      <c r="V1509" t="s">
        <v>58</v>
      </c>
      <c r="W1509" t="s">
        <v>2357</v>
      </c>
      <c r="X1509">
        <v>2</v>
      </c>
      <c r="Y1509" s="1">
        <v>45147</v>
      </c>
      <c r="Z1509" t="s">
        <v>54</v>
      </c>
      <c r="AA1509" t="s">
        <v>72</v>
      </c>
      <c r="AB1509" t="s">
        <v>60</v>
      </c>
      <c r="AC1509">
        <v>12</v>
      </c>
      <c r="AD1509" t="s">
        <v>54</v>
      </c>
      <c r="AE1509" t="s">
        <v>54</v>
      </c>
      <c r="AF1509" t="s">
        <v>54</v>
      </c>
      <c r="AG1509" t="s">
        <v>54</v>
      </c>
      <c r="AH1509" t="s">
        <v>4447</v>
      </c>
      <c r="AI1509" t="s">
        <v>54</v>
      </c>
      <c r="AJ1509" t="s">
        <v>54</v>
      </c>
      <c r="AK1509" t="s">
        <v>54</v>
      </c>
      <c r="AL1509" s="2">
        <v>1054591.3999999999</v>
      </c>
      <c r="AM1509">
        <v>4</v>
      </c>
      <c r="AN1509">
        <v>1</v>
      </c>
      <c r="AO1509" t="s">
        <v>74</v>
      </c>
      <c r="AP1509" s="8">
        <v>1054591.3999999999</v>
      </c>
      <c r="AQ1509" t="s">
        <v>58</v>
      </c>
      <c r="AR1509">
        <v>4</v>
      </c>
      <c r="AS1509">
        <v>12</v>
      </c>
      <c r="AT1509" t="s">
        <v>58</v>
      </c>
      <c r="AU1509" t="s">
        <v>58</v>
      </c>
      <c r="AV1509" t="b">
        <v>0</v>
      </c>
    </row>
    <row r="1510" spans="1:48">
      <c r="A1510">
        <v>1509</v>
      </c>
      <c r="B1510" t="s">
        <v>2851</v>
      </c>
      <c r="C1510" t="s">
        <v>4515</v>
      </c>
      <c r="D1510" t="s">
        <v>4309</v>
      </c>
      <c r="E1510" t="s">
        <v>4310</v>
      </c>
      <c r="F1510" t="s">
        <v>51</v>
      </c>
      <c r="G1510" t="s">
        <v>52</v>
      </c>
      <c r="H1510" t="s">
        <v>53</v>
      </c>
      <c r="J1510" t="s">
        <v>54</v>
      </c>
      <c r="K1510" s="1">
        <v>45169</v>
      </c>
      <c r="L1510">
        <v>80</v>
      </c>
      <c r="O1510" t="s">
        <v>2357</v>
      </c>
      <c r="P1510" t="s">
        <v>4311</v>
      </c>
      <c r="Q1510" t="s">
        <v>56</v>
      </c>
      <c r="R1510" t="s">
        <v>57</v>
      </c>
      <c r="S1510" t="s">
        <v>4440</v>
      </c>
      <c r="T1510" s="1">
        <v>45135</v>
      </c>
      <c r="U1510" t="s">
        <v>58</v>
      </c>
      <c r="V1510" t="s">
        <v>58</v>
      </c>
      <c r="W1510" t="s">
        <v>2357</v>
      </c>
      <c r="X1510">
        <v>2</v>
      </c>
      <c r="Y1510" s="1">
        <v>45147</v>
      </c>
      <c r="Z1510" t="s">
        <v>54</v>
      </c>
      <c r="AA1510" t="s">
        <v>72</v>
      </c>
      <c r="AB1510" t="s">
        <v>60</v>
      </c>
      <c r="AC1510">
        <v>12</v>
      </c>
      <c r="AD1510" t="s">
        <v>54</v>
      </c>
      <c r="AE1510" t="s">
        <v>54</v>
      </c>
      <c r="AF1510" t="s">
        <v>54</v>
      </c>
      <c r="AG1510" t="s">
        <v>54</v>
      </c>
      <c r="AH1510" t="s">
        <v>4441</v>
      </c>
      <c r="AI1510" t="s">
        <v>54</v>
      </c>
      <c r="AJ1510" t="s">
        <v>54</v>
      </c>
      <c r="AK1510" t="s">
        <v>54</v>
      </c>
      <c r="AL1510" s="2">
        <v>65286.23</v>
      </c>
      <c r="AM1510">
        <v>5</v>
      </c>
      <c r="AN1510">
        <v>1</v>
      </c>
      <c r="AO1510" t="s">
        <v>74</v>
      </c>
      <c r="AP1510" s="8">
        <v>65286.23</v>
      </c>
      <c r="AQ1510" t="s">
        <v>58</v>
      </c>
      <c r="AR1510">
        <v>5</v>
      </c>
      <c r="AS1510">
        <v>12</v>
      </c>
      <c r="AT1510" t="s">
        <v>58</v>
      </c>
      <c r="AU1510" t="s">
        <v>58</v>
      </c>
      <c r="AV1510" t="b">
        <v>0</v>
      </c>
    </row>
    <row r="1511" spans="1:48">
      <c r="A1511">
        <v>1510</v>
      </c>
      <c r="B1511" t="s">
        <v>2851</v>
      </c>
      <c r="C1511" t="s">
        <v>4516</v>
      </c>
      <c r="D1511" t="s">
        <v>4309</v>
      </c>
      <c r="E1511" t="s">
        <v>4310</v>
      </c>
      <c r="F1511" t="s">
        <v>51</v>
      </c>
      <c r="G1511" t="s">
        <v>52</v>
      </c>
      <c r="H1511" t="s">
        <v>53</v>
      </c>
      <c r="J1511" t="s">
        <v>54</v>
      </c>
      <c r="K1511" s="1">
        <v>45169</v>
      </c>
      <c r="L1511">
        <v>80</v>
      </c>
      <c r="O1511" t="s">
        <v>2357</v>
      </c>
      <c r="P1511" t="s">
        <v>4311</v>
      </c>
      <c r="Q1511" t="s">
        <v>56</v>
      </c>
      <c r="R1511" t="s">
        <v>57</v>
      </c>
      <c r="S1511" t="s">
        <v>4433</v>
      </c>
      <c r="T1511" s="1">
        <v>45134</v>
      </c>
      <c r="U1511" t="s">
        <v>58</v>
      </c>
      <c r="V1511" t="s">
        <v>58</v>
      </c>
      <c r="W1511" t="s">
        <v>2357</v>
      </c>
      <c r="X1511">
        <v>2</v>
      </c>
      <c r="Y1511" s="1">
        <v>45147</v>
      </c>
      <c r="Z1511" t="s">
        <v>54</v>
      </c>
      <c r="AA1511" t="s">
        <v>72</v>
      </c>
      <c r="AB1511" t="s">
        <v>60</v>
      </c>
      <c r="AC1511">
        <v>12</v>
      </c>
      <c r="AD1511" t="s">
        <v>54</v>
      </c>
      <c r="AE1511" t="s">
        <v>54</v>
      </c>
      <c r="AF1511" t="s">
        <v>54</v>
      </c>
      <c r="AG1511" t="s">
        <v>54</v>
      </c>
      <c r="AH1511" t="s">
        <v>4434</v>
      </c>
      <c r="AI1511" t="s">
        <v>54</v>
      </c>
      <c r="AJ1511" t="s">
        <v>54</v>
      </c>
      <c r="AK1511" t="s">
        <v>54</v>
      </c>
      <c r="AL1511" s="2">
        <v>59801.23</v>
      </c>
      <c r="AM1511">
        <v>4</v>
      </c>
      <c r="AN1511">
        <v>1</v>
      </c>
      <c r="AO1511" t="s">
        <v>74</v>
      </c>
      <c r="AP1511" s="8">
        <v>59801.23</v>
      </c>
      <c r="AQ1511" t="s">
        <v>58</v>
      </c>
      <c r="AR1511">
        <v>4</v>
      </c>
      <c r="AS1511">
        <v>12</v>
      </c>
      <c r="AT1511" t="s">
        <v>58</v>
      </c>
      <c r="AU1511" t="s">
        <v>58</v>
      </c>
      <c r="AV1511" t="b">
        <v>0</v>
      </c>
    </row>
    <row r="1512" spans="1:48">
      <c r="A1512">
        <v>1511</v>
      </c>
      <c r="B1512" t="s">
        <v>2851</v>
      </c>
      <c r="C1512" t="s">
        <v>4517</v>
      </c>
      <c r="D1512" t="s">
        <v>4309</v>
      </c>
      <c r="E1512" t="s">
        <v>4310</v>
      </c>
      <c r="F1512" t="s">
        <v>51</v>
      </c>
      <c r="G1512" t="s">
        <v>52</v>
      </c>
      <c r="H1512" t="s">
        <v>53</v>
      </c>
      <c r="J1512" t="s">
        <v>54</v>
      </c>
      <c r="K1512" s="1">
        <v>45169</v>
      </c>
      <c r="L1512">
        <v>80</v>
      </c>
      <c r="O1512" t="s">
        <v>2357</v>
      </c>
      <c r="P1512" t="s">
        <v>4311</v>
      </c>
      <c r="Q1512" t="s">
        <v>56</v>
      </c>
      <c r="R1512" t="s">
        <v>57</v>
      </c>
      <c r="S1512" t="s">
        <v>4427</v>
      </c>
      <c r="T1512" s="1">
        <v>45133</v>
      </c>
      <c r="U1512" t="s">
        <v>58</v>
      </c>
      <c r="V1512" t="s">
        <v>58</v>
      </c>
      <c r="W1512" t="s">
        <v>2357</v>
      </c>
      <c r="X1512">
        <v>2</v>
      </c>
      <c r="Y1512" s="1">
        <v>45147</v>
      </c>
      <c r="Z1512" t="s">
        <v>54</v>
      </c>
      <c r="AA1512" t="s">
        <v>72</v>
      </c>
      <c r="AB1512" t="s">
        <v>60</v>
      </c>
      <c r="AC1512">
        <v>12</v>
      </c>
      <c r="AD1512" t="s">
        <v>54</v>
      </c>
      <c r="AE1512" t="s">
        <v>54</v>
      </c>
      <c r="AF1512" t="s">
        <v>54</v>
      </c>
      <c r="AG1512" t="s">
        <v>54</v>
      </c>
      <c r="AH1512" t="s">
        <v>4428</v>
      </c>
      <c r="AI1512" t="s">
        <v>54</v>
      </c>
      <c r="AJ1512" t="s">
        <v>54</v>
      </c>
      <c r="AK1512" t="s">
        <v>54</v>
      </c>
      <c r="AL1512" s="2">
        <v>17071.23</v>
      </c>
      <c r="AM1512">
        <v>3</v>
      </c>
      <c r="AN1512">
        <v>1</v>
      </c>
      <c r="AO1512" t="s">
        <v>74</v>
      </c>
      <c r="AP1512" s="8">
        <v>17071.23</v>
      </c>
      <c r="AQ1512" t="s">
        <v>58</v>
      </c>
      <c r="AR1512">
        <v>3</v>
      </c>
      <c r="AS1512">
        <v>12</v>
      </c>
      <c r="AT1512" t="s">
        <v>58</v>
      </c>
      <c r="AU1512" t="s">
        <v>58</v>
      </c>
      <c r="AV1512" t="b">
        <v>0</v>
      </c>
    </row>
    <row r="1513" spans="1:48">
      <c r="A1513">
        <v>1512</v>
      </c>
      <c r="B1513" t="s">
        <v>532</v>
      </c>
      <c r="C1513" t="s">
        <v>4518</v>
      </c>
      <c r="D1513" t="s">
        <v>4309</v>
      </c>
      <c r="E1513" t="s">
        <v>4310</v>
      </c>
      <c r="F1513" t="s">
        <v>51</v>
      </c>
      <c r="G1513" t="s">
        <v>52</v>
      </c>
      <c r="H1513" t="s">
        <v>53</v>
      </c>
      <c r="J1513" t="s">
        <v>54</v>
      </c>
      <c r="K1513" s="1">
        <v>45169</v>
      </c>
      <c r="L1513">
        <v>100</v>
      </c>
      <c r="O1513" t="s">
        <v>2516</v>
      </c>
      <c r="P1513" t="s">
        <v>4311</v>
      </c>
      <c r="Q1513" t="s">
        <v>56</v>
      </c>
      <c r="R1513" t="s">
        <v>57</v>
      </c>
      <c r="S1513" t="s">
        <v>4519</v>
      </c>
      <c r="T1513" s="1">
        <v>45147</v>
      </c>
      <c r="U1513" t="s">
        <v>58</v>
      </c>
      <c r="V1513" t="s">
        <v>58</v>
      </c>
      <c r="W1513" t="s">
        <v>2516</v>
      </c>
      <c r="X1513">
        <v>2</v>
      </c>
      <c r="Y1513" s="1">
        <v>45147</v>
      </c>
      <c r="Z1513" t="s">
        <v>54</v>
      </c>
      <c r="AA1513" t="s">
        <v>72</v>
      </c>
      <c r="AB1513" t="s">
        <v>60</v>
      </c>
      <c r="AC1513">
        <v>19</v>
      </c>
      <c r="AD1513" t="s">
        <v>54</v>
      </c>
      <c r="AE1513" t="s">
        <v>54</v>
      </c>
      <c r="AF1513" t="s">
        <v>54</v>
      </c>
      <c r="AG1513" t="s">
        <v>54</v>
      </c>
      <c r="AH1513" t="s">
        <v>4520</v>
      </c>
      <c r="AI1513" t="s">
        <v>54</v>
      </c>
      <c r="AJ1513" t="s">
        <v>54</v>
      </c>
      <c r="AK1513" t="s">
        <v>54</v>
      </c>
      <c r="AL1513" s="2">
        <v>1806970</v>
      </c>
      <c r="AM1513">
        <v>10</v>
      </c>
      <c r="AN1513">
        <v>1</v>
      </c>
      <c r="AO1513" t="s">
        <v>74</v>
      </c>
      <c r="AP1513" s="8">
        <v>1806970</v>
      </c>
      <c r="AQ1513" t="s">
        <v>58</v>
      </c>
      <c r="AR1513">
        <v>10</v>
      </c>
      <c r="AS1513">
        <v>19</v>
      </c>
      <c r="AT1513" t="s">
        <v>58</v>
      </c>
      <c r="AU1513" t="s">
        <v>58</v>
      </c>
      <c r="AV1513" t="b">
        <v>0</v>
      </c>
    </row>
    <row r="1514" spans="1:48">
      <c r="A1514">
        <v>1513</v>
      </c>
      <c r="B1514" t="s">
        <v>4492</v>
      </c>
      <c r="C1514" t="s">
        <v>4521</v>
      </c>
      <c r="D1514" t="s">
        <v>4309</v>
      </c>
      <c r="E1514" t="s">
        <v>4310</v>
      </c>
      <c r="F1514" t="s">
        <v>51</v>
      </c>
      <c r="G1514" t="s">
        <v>52</v>
      </c>
      <c r="H1514" t="s">
        <v>53</v>
      </c>
      <c r="J1514" t="s">
        <v>54</v>
      </c>
      <c r="K1514" s="1">
        <v>45169</v>
      </c>
      <c r="L1514">
        <v>40</v>
      </c>
      <c r="O1514" t="s">
        <v>77</v>
      </c>
      <c r="P1514" t="s">
        <v>4311</v>
      </c>
      <c r="Q1514" t="s">
        <v>56</v>
      </c>
      <c r="R1514" t="s">
        <v>57</v>
      </c>
      <c r="S1514" t="s">
        <v>4522</v>
      </c>
      <c r="T1514" s="1">
        <v>45148</v>
      </c>
      <c r="U1514" t="s">
        <v>58</v>
      </c>
      <c r="V1514" t="s">
        <v>58</v>
      </c>
      <c r="W1514" t="s">
        <v>77</v>
      </c>
      <c r="X1514">
        <v>2</v>
      </c>
      <c r="Y1514" s="1">
        <v>45148</v>
      </c>
      <c r="Z1514" t="s">
        <v>54</v>
      </c>
      <c r="AA1514" t="s">
        <v>72</v>
      </c>
      <c r="AB1514" t="s">
        <v>60</v>
      </c>
      <c r="AC1514">
        <v>2</v>
      </c>
      <c r="AD1514" t="s">
        <v>54</v>
      </c>
      <c r="AE1514" t="s">
        <v>54</v>
      </c>
      <c r="AF1514" t="s">
        <v>54</v>
      </c>
      <c r="AG1514" t="s">
        <v>54</v>
      </c>
      <c r="AH1514" t="s">
        <v>4523</v>
      </c>
      <c r="AI1514" t="s">
        <v>54</v>
      </c>
      <c r="AJ1514" t="s">
        <v>54</v>
      </c>
      <c r="AK1514" t="s">
        <v>54</v>
      </c>
      <c r="AL1514" s="2">
        <v>11635.57</v>
      </c>
      <c r="AM1514">
        <v>4</v>
      </c>
      <c r="AN1514">
        <v>1</v>
      </c>
      <c r="AO1514" t="s">
        <v>74</v>
      </c>
      <c r="AP1514" s="8">
        <v>11635.57</v>
      </c>
      <c r="AQ1514" t="s">
        <v>58</v>
      </c>
      <c r="AR1514">
        <v>4</v>
      </c>
      <c r="AS1514">
        <v>2</v>
      </c>
      <c r="AT1514" t="s">
        <v>58</v>
      </c>
      <c r="AU1514" t="s">
        <v>58</v>
      </c>
      <c r="AV1514" t="b">
        <v>0</v>
      </c>
    </row>
    <row r="1515" spans="1:48">
      <c r="A1515">
        <v>1514</v>
      </c>
      <c r="B1515" t="s">
        <v>2851</v>
      </c>
      <c r="C1515" t="s">
        <v>4524</v>
      </c>
      <c r="D1515" t="s">
        <v>4309</v>
      </c>
      <c r="E1515" t="s">
        <v>4310</v>
      </c>
      <c r="F1515" t="s">
        <v>51</v>
      </c>
      <c r="G1515" t="s">
        <v>52</v>
      </c>
      <c r="H1515" t="s">
        <v>53</v>
      </c>
      <c r="J1515" t="s">
        <v>54</v>
      </c>
      <c r="K1515" s="1">
        <v>45169</v>
      </c>
      <c r="L1515">
        <v>80</v>
      </c>
      <c r="O1515" t="s">
        <v>2450</v>
      </c>
      <c r="P1515" t="s">
        <v>4311</v>
      </c>
      <c r="Q1515" t="s">
        <v>56</v>
      </c>
      <c r="R1515" t="s">
        <v>57</v>
      </c>
      <c r="S1515" t="s">
        <v>4525</v>
      </c>
      <c r="T1515" s="1">
        <v>45148</v>
      </c>
      <c r="U1515" t="s">
        <v>58</v>
      </c>
      <c r="V1515" t="s">
        <v>58</v>
      </c>
      <c r="W1515" t="s">
        <v>2450</v>
      </c>
      <c r="X1515">
        <v>2</v>
      </c>
      <c r="Y1515" s="1">
        <v>45148</v>
      </c>
      <c r="Z1515" t="s">
        <v>54</v>
      </c>
      <c r="AA1515" t="s">
        <v>72</v>
      </c>
      <c r="AB1515" t="s">
        <v>60</v>
      </c>
      <c r="AC1515">
        <v>13</v>
      </c>
      <c r="AD1515" t="s">
        <v>54</v>
      </c>
      <c r="AE1515" t="s">
        <v>54</v>
      </c>
      <c r="AF1515" t="s">
        <v>54</v>
      </c>
      <c r="AG1515" t="s">
        <v>54</v>
      </c>
      <c r="AH1515" t="s">
        <v>4526</v>
      </c>
      <c r="AI1515" t="s">
        <v>54</v>
      </c>
      <c r="AJ1515" t="s">
        <v>54</v>
      </c>
      <c r="AK1515" t="s">
        <v>54</v>
      </c>
      <c r="AL1515" s="2">
        <v>90896.01</v>
      </c>
      <c r="AM1515">
        <v>4</v>
      </c>
      <c r="AN1515">
        <v>1</v>
      </c>
      <c r="AO1515" t="s">
        <v>74</v>
      </c>
      <c r="AP1515" s="8">
        <v>90896.01</v>
      </c>
      <c r="AQ1515" t="s">
        <v>58</v>
      </c>
      <c r="AR1515">
        <v>4</v>
      </c>
      <c r="AS1515">
        <v>13</v>
      </c>
      <c r="AT1515" t="s">
        <v>58</v>
      </c>
      <c r="AU1515" t="s">
        <v>58</v>
      </c>
      <c r="AV1515" t="b">
        <v>0</v>
      </c>
    </row>
    <row r="1516" spans="1:48">
      <c r="A1516">
        <v>1515</v>
      </c>
      <c r="B1516" t="s">
        <v>4485</v>
      </c>
      <c r="C1516" t="s">
        <v>4527</v>
      </c>
      <c r="D1516" t="s">
        <v>4309</v>
      </c>
      <c r="E1516" t="s">
        <v>4310</v>
      </c>
      <c r="F1516" t="s">
        <v>51</v>
      </c>
      <c r="G1516" t="s">
        <v>52</v>
      </c>
      <c r="H1516" t="s">
        <v>53</v>
      </c>
      <c r="J1516" t="s">
        <v>54</v>
      </c>
      <c r="K1516" s="1">
        <v>45169</v>
      </c>
      <c r="L1516">
        <v>60</v>
      </c>
      <c r="O1516" t="s">
        <v>77</v>
      </c>
      <c r="P1516" t="s">
        <v>4311</v>
      </c>
      <c r="Q1516" t="s">
        <v>56</v>
      </c>
      <c r="R1516" t="s">
        <v>57</v>
      </c>
      <c r="S1516" t="s">
        <v>4528</v>
      </c>
      <c r="T1516" s="1">
        <v>45148</v>
      </c>
      <c r="U1516" t="s">
        <v>58</v>
      </c>
      <c r="V1516" t="s">
        <v>58</v>
      </c>
      <c r="W1516" t="s">
        <v>77</v>
      </c>
      <c r="X1516">
        <v>2</v>
      </c>
      <c r="Y1516" s="1">
        <v>45148</v>
      </c>
      <c r="Z1516" t="s">
        <v>54</v>
      </c>
      <c r="AA1516" t="s">
        <v>72</v>
      </c>
      <c r="AB1516" t="s">
        <v>60</v>
      </c>
      <c r="AC1516">
        <v>2</v>
      </c>
      <c r="AD1516" t="s">
        <v>54</v>
      </c>
      <c r="AE1516" t="s">
        <v>54</v>
      </c>
      <c r="AF1516" t="s">
        <v>54</v>
      </c>
      <c r="AG1516" t="s">
        <v>54</v>
      </c>
      <c r="AH1516" t="s">
        <v>4529</v>
      </c>
      <c r="AI1516" t="s">
        <v>54</v>
      </c>
      <c r="AJ1516" t="s">
        <v>54</v>
      </c>
      <c r="AK1516" t="s">
        <v>54</v>
      </c>
      <c r="AL1516" s="2">
        <v>26131.98</v>
      </c>
      <c r="AM1516">
        <v>7</v>
      </c>
      <c r="AN1516">
        <v>1</v>
      </c>
      <c r="AO1516" t="s">
        <v>74</v>
      </c>
      <c r="AP1516" s="8">
        <v>26131.98</v>
      </c>
      <c r="AQ1516" t="s">
        <v>58</v>
      </c>
      <c r="AR1516">
        <v>7</v>
      </c>
      <c r="AS1516">
        <v>2</v>
      </c>
      <c r="AT1516" t="s">
        <v>58</v>
      </c>
      <c r="AU1516" t="s">
        <v>58</v>
      </c>
      <c r="AV1516" t="b">
        <v>0</v>
      </c>
    </row>
    <row r="1517" spans="1:48">
      <c r="A1517">
        <v>1516</v>
      </c>
      <c r="B1517" t="s">
        <v>532</v>
      </c>
      <c r="C1517" t="s">
        <v>4530</v>
      </c>
      <c r="D1517" t="s">
        <v>4309</v>
      </c>
      <c r="E1517" t="s">
        <v>4310</v>
      </c>
      <c r="F1517" t="s">
        <v>51</v>
      </c>
      <c r="G1517" t="s">
        <v>52</v>
      </c>
      <c r="H1517" t="s">
        <v>53</v>
      </c>
      <c r="J1517" t="s">
        <v>54</v>
      </c>
      <c r="K1517" s="1">
        <v>45169</v>
      </c>
      <c r="L1517">
        <v>100</v>
      </c>
      <c r="O1517" t="s">
        <v>2516</v>
      </c>
      <c r="P1517" t="s">
        <v>4311</v>
      </c>
      <c r="Q1517" t="s">
        <v>56</v>
      </c>
      <c r="R1517" t="s">
        <v>57</v>
      </c>
      <c r="S1517" t="s">
        <v>4531</v>
      </c>
      <c r="T1517" s="1">
        <v>45148</v>
      </c>
      <c r="U1517" t="s">
        <v>58</v>
      </c>
      <c r="V1517" t="s">
        <v>58</v>
      </c>
      <c r="W1517" t="s">
        <v>2516</v>
      </c>
      <c r="X1517">
        <v>2</v>
      </c>
      <c r="Y1517" s="1">
        <v>45148</v>
      </c>
      <c r="Z1517" t="s">
        <v>54</v>
      </c>
      <c r="AA1517" t="s">
        <v>72</v>
      </c>
      <c r="AB1517" t="s">
        <v>60</v>
      </c>
      <c r="AC1517">
        <v>19</v>
      </c>
      <c r="AD1517" t="s">
        <v>54</v>
      </c>
      <c r="AE1517" t="s">
        <v>54</v>
      </c>
      <c r="AF1517" t="s">
        <v>54</v>
      </c>
      <c r="AG1517" t="s">
        <v>54</v>
      </c>
      <c r="AH1517" t="s">
        <v>4532</v>
      </c>
      <c r="AI1517" t="s">
        <v>54</v>
      </c>
      <c r="AJ1517" t="s">
        <v>54</v>
      </c>
      <c r="AK1517" t="s">
        <v>54</v>
      </c>
      <c r="AL1517" s="2">
        <v>2981940</v>
      </c>
      <c r="AM1517">
        <v>15</v>
      </c>
      <c r="AN1517">
        <v>1</v>
      </c>
      <c r="AO1517" t="s">
        <v>74</v>
      </c>
      <c r="AP1517" s="8">
        <v>2981940</v>
      </c>
      <c r="AQ1517" t="s">
        <v>58</v>
      </c>
      <c r="AR1517">
        <v>15</v>
      </c>
      <c r="AS1517">
        <v>19</v>
      </c>
      <c r="AT1517" t="s">
        <v>58</v>
      </c>
      <c r="AU1517" t="s">
        <v>58</v>
      </c>
      <c r="AV1517" t="b">
        <v>0</v>
      </c>
    </row>
    <row r="1518" spans="1:48">
      <c r="A1518">
        <v>1517</v>
      </c>
      <c r="B1518" t="s">
        <v>2851</v>
      </c>
      <c r="C1518" t="s">
        <v>4533</v>
      </c>
      <c r="D1518" t="s">
        <v>4309</v>
      </c>
      <c r="E1518" t="s">
        <v>4310</v>
      </c>
      <c r="F1518" t="s">
        <v>51</v>
      </c>
      <c r="G1518" t="s">
        <v>52</v>
      </c>
      <c r="H1518" t="s">
        <v>53</v>
      </c>
      <c r="J1518" t="s">
        <v>54</v>
      </c>
      <c r="K1518" s="1">
        <v>45169</v>
      </c>
      <c r="L1518">
        <v>80</v>
      </c>
      <c r="O1518" t="s">
        <v>2472</v>
      </c>
      <c r="P1518" t="s">
        <v>4311</v>
      </c>
      <c r="Q1518" t="s">
        <v>56</v>
      </c>
      <c r="R1518" t="s">
        <v>57</v>
      </c>
      <c r="S1518" t="s">
        <v>4534</v>
      </c>
      <c r="T1518" s="1">
        <v>45149</v>
      </c>
      <c r="U1518" t="s">
        <v>58</v>
      </c>
      <c r="V1518" t="s">
        <v>58</v>
      </c>
      <c r="W1518" t="s">
        <v>2472</v>
      </c>
      <c r="X1518">
        <v>2</v>
      </c>
      <c r="Y1518" s="1">
        <v>45149</v>
      </c>
      <c r="Z1518" t="s">
        <v>54</v>
      </c>
      <c r="AA1518" t="s">
        <v>72</v>
      </c>
      <c r="AB1518" t="s">
        <v>60</v>
      </c>
      <c r="AC1518">
        <v>14</v>
      </c>
      <c r="AD1518" t="s">
        <v>54</v>
      </c>
      <c r="AE1518" t="s">
        <v>54</v>
      </c>
      <c r="AF1518" t="s">
        <v>54</v>
      </c>
      <c r="AG1518" t="s">
        <v>54</v>
      </c>
      <c r="AH1518" t="s">
        <v>4535</v>
      </c>
      <c r="AI1518" t="s">
        <v>54</v>
      </c>
      <c r="AJ1518" t="s">
        <v>54</v>
      </c>
      <c r="AK1518" t="s">
        <v>54</v>
      </c>
      <c r="AL1518" s="2">
        <v>2111716.29</v>
      </c>
      <c r="AM1518">
        <v>9</v>
      </c>
      <c r="AN1518">
        <v>1</v>
      </c>
      <c r="AO1518" t="s">
        <v>74</v>
      </c>
      <c r="AP1518" s="8">
        <v>2111716.29</v>
      </c>
      <c r="AQ1518" t="s">
        <v>58</v>
      </c>
      <c r="AR1518">
        <v>9</v>
      </c>
      <c r="AS1518">
        <v>14</v>
      </c>
      <c r="AT1518" t="s">
        <v>58</v>
      </c>
      <c r="AU1518" t="s">
        <v>58</v>
      </c>
      <c r="AV1518" t="b">
        <v>0</v>
      </c>
    </row>
    <row r="1519" spans="1:48">
      <c r="A1519">
        <v>1518</v>
      </c>
      <c r="B1519" t="s">
        <v>532</v>
      </c>
      <c r="C1519" t="s">
        <v>4536</v>
      </c>
      <c r="D1519" t="s">
        <v>4309</v>
      </c>
      <c r="E1519" t="s">
        <v>4310</v>
      </c>
      <c r="F1519" t="s">
        <v>51</v>
      </c>
      <c r="G1519" t="s">
        <v>52</v>
      </c>
      <c r="H1519" t="s">
        <v>53</v>
      </c>
      <c r="J1519" t="s">
        <v>54</v>
      </c>
      <c r="K1519" s="1">
        <v>45169</v>
      </c>
      <c r="L1519">
        <v>100</v>
      </c>
      <c r="O1519" t="s">
        <v>2516</v>
      </c>
      <c r="P1519" t="s">
        <v>4311</v>
      </c>
      <c r="Q1519" t="s">
        <v>56</v>
      </c>
      <c r="R1519" t="s">
        <v>57</v>
      </c>
      <c r="S1519" t="s">
        <v>4537</v>
      </c>
      <c r="T1519" s="1">
        <v>45149</v>
      </c>
      <c r="U1519" t="s">
        <v>58</v>
      </c>
      <c r="V1519" t="s">
        <v>58</v>
      </c>
      <c r="W1519" t="s">
        <v>2516</v>
      </c>
      <c r="X1519">
        <v>2</v>
      </c>
      <c r="Y1519" s="1">
        <v>45149</v>
      </c>
      <c r="Z1519" t="s">
        <v>54</v>
      </c>
      <c r="AA1519" t="s">
        <v>72</v>
      </c>
      <c r="AB1519" t="s">
        <v>60</v>
      </c>
      <c r="AC1519">
        <v>19</v>
      </c>
      <c r="AD1519" t="s">
        <v>54</v>
      </c>
      <c r="AE1519" t="s">
        <v>54</v>
      </c>
      <c r="AF1519" t="s">
        <v>54</v>
      </c>
      <c r="AG1519" t="s">
        <v>54</v>
      </c>
      <c r="AH1519" t="s">
        <v>4538</v>
      </c>
      <c r="AI1519" t="s">
        <v>54</v>
      </c>
      <c r="AJ1519" t="s">
        <v>54</v>
      </c>
      <c r="AK1519" t="s">
        <v>54</v>
      </c>
      <c r="AL1519" s="2">
        <v>3669940</v>
      </c>
      <c r="AM1519">
        <v>18</v>
      </c>
      <c r="AN1519">
        <v>1</v>
      </c>
      <c r="AO1519" t="s">
        <v>74</v>
      </c>
      <c r="AP1519" s="8">
        <v>3669940</v>
      </c>
      <c r="AQ1519" t="s">
        <v>58</v>
      </c>
      <c r="AR1519">
        <v>18</v>
      </c>
      <c r="AS1519">
        <v>19</v>
      </c>
      <c r="AT1519" t="s">
        <v>58</v>
      </c>
      <c r="AU1519" t="s">
        <v>58</v>
      </c>
      <c r="AV1519" t="b">
        <v>0</v>
      </c>
    </row>
    <row r="1520" spans="1:48">
      <c r="A1520">
        <v>1519</v>
      </c>
      <c r="B1520" t="s">
        <v>2851</v>
      </c>
      <c r="C1520" t="s">
        <v>4539</v>
      </c>
      <c r="D1520" t="s">
        <v>4309</v>
      </c>
      <c r="E1520" t="s">
        <v>4310</v>
      </c>
      <c r="F1520" t="s">
        <v>51</v>
      </c>
      <c r="G1520" t="s">
        <v>52</v>
      </c>
      <c r="H1520" t="s">
        <v>53</v>
      </c>
      <c r="J1520" t="s">
        <v>54</v>
      </c>
      <c r="K1520" s="1">
        <v>45169</v>
      </c>
      <c r="L1520">
        <v>80</v>
      </c>
      <c r="O1520" t="s">
        <v>2512</v>
      </c>
      <c r="P1520" t="s">
        <v>4311</v>
      </c>
      <c r="Q1520" t="s">
        <v>56</v>
      </c>
      <c r="R1520" t="s">
        <v>57</v>
      </c>
      <c r="S1520" t="s">
        <v>4540</v>
      </c>
      <c r="T1520" s="1">
        <v>45152</v>
      </c>
      <c r="U1520" t="s">
        <v>58</v>
      </c>
      <c r="V1520" t="s">
        <v>58</v>
      </c>
      <c r="W1520" t="s">
        <v>2512</v>
      </c>
      <c r="X1520">
        <v>2</v>
      </c>
      <c r="Y1520" s="1">
        <v>45152</v>
      </c>
      <c r="Z1520" t="s">
        <v>54</v>
      </c>
      <c r="AA1520" t="s">
        <v>72</v>
      </c>
      <c r="AB1520" t="s">
        <v>60</v>
      </c>
      <c r="AC1520">
        <v>15</v>
      </c>
      <c r="AD1520" t="s">
        <v>54</v>
      </c>
      <c r="AE1520" t="s">
        <v>54</v>
      </c>
      <c r="AF1520" t="s">
        <v>54</v>
      </c>
      <c r="AG1520" t="s">
        <v>54</v>
      </c>
      <c r="AH1520" t="s">
        <v>4541</v>
      </c>
      <c r="AI1520" t="s">
        <v>54</v>
      </c>
      <c r="AJ1520" t="s">
        <v>54</v>
      </c>
      <c r="AK1520" t="s">
        <v>54</v>
      </c>
      <c r="AL1520" s="2">
        <v>3747147.05</v>
      </c>
      <c r="AM1520">
        <v>10</v>
      </c>
      <c r="AN1520">
        <v>1</v>
      </c>
      <c r="AO1520" t="s">
        <v>74</v>
      </c>
      <c r="AP1520" s="8">
        <v>3747147.05</v>
      </c>
      <c r="AQ1520" t="s">
        <v>58</v>
      </c>
      <c r="AR1520">
        <v>10</v>
      </c>
      <c r="AS1520">
        <v>15</v>
      </c>
      <c r="AT1520" t="s">
        <v>58</v>
      </c>
      <c r="AU1520" t="s">
        <v>58</v>
      </c>
      <c r="AV1520" t="b">
        <v>0</v>
      </c>
    </row>
    <row r="1521" spans="1:48">
      <c r="A1521">
        <v>1520</v>
      </c>
      <c r="B1521" t="s">
        <v>532</v>
      </c>
      <c r="C1521" t="s">
        <v>4542</v>
      </c>
      <c r="D1521" t="s">
        <v>4309</v>
      </c>
      <c r="E1521" t="s">
        <v>4310</v>
      </c>
      <c r="F1521" t="s">
        <v>51</v>
      </c>
      <c r="G1521" t="s">
        <v>52</v>
      </c>
      <c r="H1521" t="s">
        <v>53</v>
      </c>
      <c r="J1521" t="s">
        <v>54</v>
      </c>
      <c r="K1521" s="1">
        <v>45169</v>
      </c>
      <c r="L1521">
        <v>100</v>
      </c>
      <c r="O1521" t="s">
        <v>2498</v>
      </c>
      <c r="P1521" t="s">
        <v>4311</v>
      </c>
      <c r="Q1521" t="s">
        <v>56</v>
      </c>
      <c r="R1521" t="s">
        <v>57</v>
      </c>
      <c r="S1521" t="s">
        <v>4543</v>
      </c>
      <c r="T1521" s="1">
        <v>45152</v>
      </c>
      <c r="U1521" t="s">
        <v>58</v>
      </c>
      <c r="V1521" t="s">
        <v>58</v>
      </c>
      <c r="W1521" t="s">
        <v>2498</v>
      </c>
      <c r="X1521">
        <v>2</v>
      </c>
      <c r="Y1521" s="1">
        <v>45152</v>
      </c>
      <c r="Z1521" t="s">
        <v>54</v>
      </c>
      <c r="AA1521" t="s">
        <v>72</v>
      </c>
      <c r="AB1521" t="s">
        <v>60</v>
      </c>
      <c r="AC1521">
        <v>18</v>
      </c>
      <c r="AD1521" t="s">
        <v>54</v>
      </c>
      <c r="AE1521" t="s">
        <v>54</v>
      </c>
      <c r="AF1521" t="s">
        <v>54</v>
      </c>
      <c r="AG1521" t="s">
        <v>54</v>
      </c>
      <c r="AH1521" t="s">
        <v>4544</v>
      </c>
      <c r="AI1521" t="s">
        <v>54</v>
      </c>
      <c r="AJ1521" t="s">
        <v>54</v>
      </c>
      <c r="AK1521" t="s">
        <v>54</v>
      </c>
      <c r="AL1521" s="2">
        <v>1957970</v>
      </c>
      <c r="AM1521">
        <v>9</v>
      </c>
      <c r="AN1521">
        <v>1</v>
      </c>
      <c r="AO1521" t="s">
        <v>74</v>
      </c>
      <c r="AP1521" s="8">
        <v>1957970</v>
      </c>
      <c r="AQ1521" t="s">
        <v>58</v>
      </c>
      <c r="AR1521">
        <v>9</v>
      </c>
      <c r="AS1521">
        <v>18</v>
      </c>
      <c r="AT1521" t="s">
        <v>58</v>
      </c>
      <c r="AU1521" t="s">
        <v>58</v>
      </c>
      <c r="AV1521" t="b">
        <v>0</v>
      </c>
    </row>
    <row r="1522" spans="1:48">
      <c r="A1522">
        <v>1521</v>
      </c>
      <c r="B1522" t="s">
        <v>2851</v>
      </c>
      <c r="C1522" t="s">
        <v>4545</v>
      </c>
      <c r="D1522" t="s">
        <v>4309</v>
      </c>
      <c r="E1522" t="s">
        <v>4310</v>
      </c>
      <c r="F1522" t="s">
        <v>51</v>
      </c>
      <c r="G1522" t="s">
        <v>52</v>
      </c>
      <c r="H1522" t="s">
        <v>53</v>
      </c>
      <c r="J1522" t="s">
        <v>54</v>
      </c>
      <c r="K1522" s="1">
        <v>45169</v>
      </c>
      <c r="L1522">
        <v>80</v>
      </c>
      <c r="O1522" t="s">
        <v>2296</v>
      </c>
      <c r="P1522" t="s">
        <v>4311</v>
      </c>
      <c r="Q1522" t="s">
        <v>56</v>
      </c>
      <c r="R1522" t="s">
        <v>57</v>
      </c>
      <c r="S1522" t="s">
        <v>4546</v>
      </c>
      <c r="T1522" s="1">
        <v>45153</v>
      </c>
      <c r="U1522" t="s">
        <v>58</v>
      </c>
      <c r="V1522" t="s">
        <v>58</v>
      </c>
      <c r="W1522" t="s">
        <v>2296</v>
      </c>
      <c r="X1522">
        <v>2</v>
      </c>
      <c r="Y1522" s="1">
        <v>45153</v>
      </c>
      <c r="Z1522" t="s">
        <v>54</v>
      </c>
      <c r="AA1522" t="s">
        <v>72</v>
      </c>
      <c r="AB1522" t="s">
        <v>60</v>
      </c>
      <c r="AC1522">
        <v>16</v>
      </c>
      <c r="AD1522" t="s">
        <v>54</v>
      </c>
      <c r="AE1522" t="s">
        <v>54</v>
      </c>
      <c r="AF1522" t="s">
        <v>54</v>
      </c>
      <c r="AG1522" t="s">
        <v>54</v>
      </c>
      <c r="AH1522" t="s">
        <v>4547</v>
      </c>
      <c r="AI1522" t="s">
        <v>54</v>
      </c>
      <c r="AJ1522" t="s">
        <v>54</v>
      </c>
      <c r="AK1522" t="s">
        <v>54</v>
      </c>
      <c r="AL1522" s="2">
        <v>3744669.05</v>
      </c>
      <c r="AM1522">
        <v>9</v>
      </c>
      <c r="AN1522">
        <v>1</v>
      </c>
      <c r="AO1522" t="s">
        <v>74</v>
      </c>
      <c r="AP1522" s="8">
        <v>3744669.05</v>
      </c>
      <c r="AQ1522" t="s">
        <v>58</v>
      </c>
      <c r="AR1522">
        <v>9</v>
      </c>
      <c r="AS1522">
        <v>16</v>
      </c>
      <c r="AT1522" t="s">
        <v>58</v>
      </c>
      <c r="AU1522" t="s">
        <v>58</v>
      </c>
      <c r="AV1522" t="b">
        <v>0</v>
      </c>
    </row>
    <row r="1523" spans="1:48">
      <c r="A1523">
        <v>1522</v>
      </c>
      <c r="B1523" t="s">
        <v>532</v>
      </c>
      <c r="C1523" t="s">
        <v>4548</v>
      </c>
      <c r="D1523" t="s">
        <v>4309</v>
      </c>
      <c r="E1523" t="s">
        <v>4310</v>
      </c>
      <c r="F1523" t="s">
        <v>51</v>
      </c>
      <c r="G1523" t="s">
        <v>52</v>
      </c>
      <c r="H1523" t="s">
        <v>53</v>
      </c>
      <c r="J1523" t="s">
        <v>54</v>
      </c>
      <c r="K1523" s="1">
        <v>45169</v>
      </c>
      <c r="L1523">
        <v>100</v>
      </c>
      <c r="O1523" t="s">
        <v>2361</v>
      </c>
      <c r="P1523" t="s">
        <v>4311</v>
      </c>
      <c r="Q1523" t="s">
        <v>56</v>
      </c>
      <c r="R1523" t="s">
        <v>57</v>
      </c>
      <c r="S1523" t="s">
        <v>4549</v>
      </c>
      <c r="T1523" s="1">
        <v>45155</v>
      </c>
      <c r="U1523" t="s">
        <v>58</v>
      </c>
      <c r="V1523" t="s">
        <v>58</v>
      </c>
      <c r="W1523" t="s">
        <v>2361</v>
      </c>
      <c r="X1523">
        <v>2</v>
      </c>
      <c r="Y1523" s="1">
        <v>45155</v>
      </c>
      <c r="Z1523" t="s">
        <v>54</v>
      </c>
      <c r="AA1523" t="s">
        <v>72</v>
      </c>
      <c r="AB1523" t="s">
        <v>60</v>
      </c>
      <c r="AC1523">
        <v>17</v>
      </c>
      <c r="AD1523" t="s">
        <v>54</v>
      </c>
      <c r="AE1523" t="s">
        <v>54</v>
      </c>
      <c r="AF1523" t="s">
        <v>54</v>
      </c>
      <c r="AG1523" t="s">
        <v>54</v>
      </c>
      <c r="AH1523" t="s">
        <v>4550</v>
      </c>
      <c r="AI1523" t="s">
        <v>54</v>
      </c>
      <c r="AJ1523" t="s">
        <v>54</v>
      </c>
      <c r="AK1523" t="s">
        <v>54</v>
      </c>
      <c r="AL1523" s="2">
        <v>395000</v>
      </c>
      <c r="AM1523">
        <v>3</v>
      </c>
      <c r="AN1523">
        <v>1</v>
      </c>
      <c r="AO1523" t="s">
        <v>74</v>
      </c>
      <c r="AP1523" s="8">
        <v>395000</v>
      </c>
      <c r="AQ1523" t="s">
        <v>58</v>
      </c>
      <c r="AR1523">
        <v>3</v>
      </c>
      <c r="AS1523">
        <v>17</v>
      </c>
      <c r="AT1523" t="s">
        <v>58</v>
      </c>
      <c r="AU1523" t="s">
        <v>58</v>
      </c>
      <c r="AV1523" t="b">
        <v>0</v>
      </c>
    </row>
    <row r="1524" spans="1:48">
      <c r="A1524">
        <v>1523</v>
      </c>
      <c r="B1524" t="s">
        <v>4551</v>
      </c>
      <c r="C1524" t="s">
        <v>4552</v>
      </c>
      <c r="D1524" t="s">
        <v>4309</v>
      </c>
      <c r="E1524" t="s">
        <v>4310</v>
      </c>
      <c r="F1524" t="s">
        <v>51</v>
      </c>
      <c r="G1524" t="s">
        <v>52</v>
      </c>
      <c r="H1524" t="s">
        <v>53</v>
      </c>
      <c r="J1524" t="s">
        <v>54</v>
      </c>
      <c r="K1524" s="1">
        <v>45169</v>
      </c>
      <c r="L1524">
        <v>40</v>
      </c>
      <c r="O1524" t="s">
        <v>55</v>
      </c>
      <c r="P1524" t="s">
        <v>4311</v>
      </c>
      <c r="Q1524" t="s">
        <v>56</v>
      </c>
      <c r="R1524" t="s">
        <v>57</v>
      </c>
      <c r="S1524" t="s">
        <v>4553</v>
      </c>
      <c r="T1524" s="1">
        <v>45155</v>
      </c>
      <c r="U1524" t="s">
        <v>58</v>
      </c>
      <c r="V1524" t="s">
        <v>58</v>
      </c>
      <c r="W1524" t="s">
        <v>55</v>
      </c>
      <c r="X1524">
        <v>2</v>
      </c>
      <c r="Y1524" s="1">
        <v>45155</v>
      </c>
      <c r="Z1524" t="s">
        <v>54</v>
      </c>
      <c r="AA1524" t="s">
        <v>72</v>
      </c>
      <c r="AB1524" t="s">
        <v>60</v>
      </c>
      <c r="AC1524">
        <v>1</v>
      </c>
      <c r="AD1524" t="s">
        <v>54</v>
      </c>
      <c r="AE1524" t="s">
        <v>54</v>
      </c>
      <c r="AF1524" t="s">
        <v>54</v>
      </c>
      <c r="AG1524" t="s">
        <v>54</v>
      </c>
      <c r="AH1524" t="s">
        <v>4554</v>
      </c>
      <c r="AI1524" t="s">
        <v>54</v>
      </c>
      <c r="AJ1524" t="s">
        <v>54</v>
      </c>
      <c r="AK1524" t="s">
        <v>54</v>
      </c>
      <c r="AL1524" s="2">
        <v>273250</v>
      </c>
      <c r="AM1524">
        <v>4</v>
      </c>
      <c r="AN1524">
        <v>1</v>
      </c>
      <c r="AO1524" t="s">
        <v>74</v>
      </c>
      <c r="AP1524" s="8">
        <v>273250</v>
      </c>
      <c r="AQ1524" t="s">
        <v>58</v>
      </c>
      <c r="AR1524">
        <v>4</v>
      </c>
      <c r="AS1524">
        <v>1</v>
      </c>
      <c r="AT1524" t="s">
        <v>58</v>
      </c>
      <c r="AU1524" t="s">
        <v>58</v>
      </c>
      <c r="AV1524" t="b">
        <v>0</v>
      </c>
    </row>
    <row r="1525" spans="1:48">
      <c r="A1525">
        <v>1524</v>
      </c>
      <c r="B1525" t="s">
        <v>4555</v>
      </c>
      <c r="C1525" t="s">
        <v>4556</v>
      </c>
      <c r="D1525" t="s">
        <v>4309</v>
      </c>
      <c r="E1525" t="s">
        <v>4310</v>
      </c>
      <c r="F1525" t="s">
        <v>51</v>
      </c>
      <c r="G1525" t="s">
        <v>52</v>
      </c>
      <c r="H1525" t="s">
        <v>53</v>
      </c>
      <c r="J1525" t="s">
        <v>54</v>
      </c>
      <c r="K1525" s="1">
        <v>45169</v>
      </c>
      <c r="L1525">
        <v>40</v>
      </c>
      <c r="O1525" t="s">
        <v>55</v>
      </c>
      <c r="P1525" t="s">
        <v>4311</v>
      </c>
      <c r="Q1525" t="s">
        <v>56</v>
      </c>
      <c r="R1525" t="s">
        <v>57</v>
      </c>
      <c r="S1525" t="s">
        <v>4557</v>
      </c>
      <c r="T1525" s="1">
        <v>45156</v>
      </c>
      <c r="U1525" t="s">
        <v>58</v>
      </c>
      <c r="V1525" t="s">
        <v>58</v>
      </c>
      <c r="W1525" t="s">
        <v>55</v>
      </c>
      <c r="X1525">
        <v>2</v>
      </c>
      <c r="Y1525" s="1">
        <v>45156</v>
      </c>
      <c r="Z1525" t="s">
        <v>54</v>
      </c>
      <c r="AA1525" t="s">
        <v>72</v>
      </c>
      <c r="AB1525" t="s">
        <v>60</v>
      </c>
      <c r="AC1525">
        <v>1</v>
      </c>
      <c r="AD1525" t="s">
        <v>54</v>
      </c>
      <c r="AE1525" t="s">
        <v>54</v>
      </c>
      <c r="AF1525" t="s">
        <v>54</v>
      </c>
      <c r="AG1525" t="s">
        <v>54</v>
      </c>
      <c r="AH1525" t="s">
        <v>4558</v>
      </c>
      <c r="AI1525" t="s">
        <v>54</v>
      </c>
      <c r="AJ1525" t="s">
        <v>54</v>
      </c>
      <c r="AK1525" t="s">
        <v>54</v>
      </c>
      <c r="AL1525" s="2">
        <v>1400927.5</v>
      </c>
      <c r="AM1525">
        <v>3</v>
      </c>
      <c r="AN1525">
        <v>1</v>
      </c>
      <c r="AO1525" t="s">
        <v>74</v>
      </c>
      <c r="AP1525" s="8">
        <v>1400927.5</v>
      </c>
      <c r="AQ1525" t="s">
        <v>58</v>
      </c>
      <c r="AR1525">
        <v>3</v>
      </c>
      <c r="AS1525">
        <v>1</v>
      </c>
      <c r="AT1525" t="s">
        <v>58</v>
      </c>
      <c r="AU1525" t="s">
        <v>58</v>
      </c>
      <c r="AV1525" t="b">
        <v>0</v>
      </c>
    </row>
    <row r="1526" spans="1:48">
      <c r="A1526">
        <v>1525</v>
      </c>
      <c r="B1526" t="s">
        <v>532</v>
      </c>
      <c r="C1526" t="s">
        <v>4559</v>
      </c>
      <c r="D1526" t="s">
        <v>4309</v>
      </c>
      <c r="E1526" t="s">
        <v>4310</v>
      </c>
      <c r="F1526" t="s">
        <v>51</v>
      </c>
      <c r="G1526" t="s">
        <v>52</v>
      </c>
      <c r="H1526" t="s">
        <v>53</v>
      </c>
      <c r="J1526" t="s">
        <v>54</v>
      </c>
      <c r="K1526" s="1">
        <v>45169</v>
      </c>
      <c r="L1526">
        <v>100</v>
      </c>
      <c r="O1526" t="s">
        <v>2498</v>
      </c>
      <c r="P1526" t="s">
        <v>4311</v>
      </c>
      <c r="Q1526" t="s">
        <v>56</v>
      </c>
      <c r="R1526" t="s">
        <v>57</v>
      </c>
      <c r="S1526" t="s">
        <v>4560</v>
      </c>
      <c r="T1526" s="1">
        <v>45156</v>
      </c>
      <c r="U1526" t="s">
        <v>58</v>
      </c>
      <c r="V1526" t="s">
        <v>58</v>
      </c>
      <c r="W1526" t="s">
        <v>2498</v>
      </c>
      <c r="X1526">
        <v>2</v>
      </c>
      <c r="Y1526" s="1">
        <v>45156</v>
      </c>
      <c r="Z1526" t="s">
        <v>54</v>
      </c>
      <c r="AA1526" t="s">
        <v>72</v>
      </c>
      <c r="AB1526" t="s">
        <v>60</v>
      </c>
      <c r="AC1526">
        <v>18</v>
      </c>
      <c r="AD1526" t="s">
        <v>54</v>
      </c>
      <c r="AE1526" t="s">
        <v>54</v>
      </c>
      <c r="AF1526" t="s">
        <v>54</v>
      </c>
      <c r="AG1526" t="s">
        <v>54</v>
      </c>
      <c r="AH1526" t="s">
        <v>4561</v>
      </c>
      <c r="AI1526" t="s">
        <v>54</v>
      </c>
      <c r="AJ1526" t="s">
        <v>54</v>
      </c>
      <c r="AK1526" t="s">
        <v>54</v>
      </c>
      <c r="AL1526" s="2">
        <v>845000</v>
      </c>
      <c r="AM1526">
        <v>4</v>
      </c>
      <c r="AN1526">
        <v>1</v>
      </c>
      <c r="AO1526" t="s">
        <v>74</v>
      </c>
      <c r="AP1526" s="8">
        <v>845000</v>
      </c>
      <c r="AQ1526" t="s">
        <v>58</v>
      </c>
      <c r="AR1526">
        <v>4</v>
      </c>
      <c r="AS1526">
        <v>18</v>
      </c>
      <c r="AT1526" t="s">
        <v>58</v>
      </c>
      <c r="AU1526" t="s">
        <v>58</v>
      </c>
      <c r="AV1526" t="b">
        <v>0</v>
      </c>
    </row>
    <row r="1527" spans="1:48">
      <c r="A1527">
        <v>1526</v>
      </c>
      <c r="B1527" t="s">
        <v>4551</v>
      </c>
      <c r="C1527" t="s">
        <v>4562</v>
      </c>
      <c r="D1527" t="s">
        <v>4309</v>
      </c>
      <c r="E1527" t="s">
        <v>4310</v>
      </c>
      <c r="F1527" t="s">
        <v>51</v>
      </c>
      <c r="G1527" t="s">
        <v>52</v>
      </c>
      <c r="H1527" t="s">
        <v>53</v>
      </c>
      <c r="J1527" t="s">
        <v>54</v>
      </c>
      <c r="K1527" s="1">
        <v>45169</v>
      </c>
      <c r="L1527">
        <v>40</v>
      </c>
      <c r="O1527" t="s">
        <v>77</v>
      </c>
      <c r="P1527" t="s">
        <v>4311</v>
      </c>
      <c r="Q1527" t="s">
        <v>56</v>
      </c>
      <c r="R1527" t="s">
        <v>57</v>
      </c>
      <c r="S1527" t="s">
        <v>4563</v>
      </c>
      <c r="T1527" s="1">
        <v>45156</v>
      </c>
      <c r="U1527" t="s">
        <v>58</v>
      </c>
      <c r="V1527" t="s">
        <v>58</v>
      </c>
      <c r="W1527" t="s">
        <v>77</v>
      </c>
      <c r="X1527">
        <v>2</v>
      </c>
      <c r="Y1527" s="1">
        <v>45156</v>
      </c>
      <c r="Z1527" t="s">
        <v>54</v>
      </c>
      <c r="AA1527" t="s">
        <v>72</v>
      </c>
      <c r="AB1527" t="s">
        <v>60</v>
      </c>
      <c r="AC1527">
        <v>2</v>
      </c>
      <c r="AD1527" t="s">
        <v>54</v>
      </c>
      <c r="AE1527" t="s">
        <v>54</v>
      </c>
      <c r="AF1527" t="s">
        <v>54</v>
      </c>
      <c r="AG1527" t="s">
        <v>54</v>
      </c>
      <c r="AH1527" t="s">
        <v>4564</v>
      </c>
      <c r="AI1527" t="s">
        <v>54</v>
      </c>
      <c r="AJ1527" t="s">
        <v>54</v>
      </c>
      <c r="AK1527" t="s">
        <v>54</v>
      </c>
      <c r="AL1527" s="2">
        <v>475970</v>
      </c>
      <c r="AM1527">
        <v>7</v>
      </c>
      <c r="AN1527">
        <v>1</v>
      </c>
      <c r="AO1527" t="s">
        <v>74</v>
      </c>
      <c r="AP1527" s="8">
        <v>475970</v>
      </c>
      <c r="AQ1527" t="s">
        <v>58</v>
      </c>
      <c r="AR1527">
        <v>7</v>
      </c>
      <c r="AS1527">
        <v>2</v>
      </c>
      <c r="AT1527" t="s">
        <v>58</v>
      </c>
      <c r="AU1527" t="s">
        <v>58</v>
      </c>
      <c r="AV1527" t="b">
        <v>0</v>
      </c>
    </row>
    <row r="1528" spans="1:48">
      <c r="A1528">
        <v>1527</v>
      </c>
      <c r="B1528" t="s">
        <v>4565</v>
      </c>
      <c r="C1528" t="s">
        <v>4566</v>
      </c>
      <c r="D1528" t="s">
        <v>4309</v>
      </c>
      <c r="E1528" t="s">
        <v>4310</v>
      </c>
      <c r="F1528" t="s">
        <v>51</v>
      </c>
      <c r="G1528" t="s">
        <v>52</v>
      </c>
      <c r="H1528" t="s">
        <v>53</v>
      </c>
      <c r="J1528" t="s">
        <v>54</v>
      </c>
      <c r="K1528" s="1">
        <v>45169</v>
      </c>
      <c r="L1528">
        <v>40</v>
      </c>
      <c r="O1528" t="s">
        <v>55</v>
      </c>
      <c r="P1528" t="s">
        <v>4311</v>
      </c>
      <c r="Q1528" t="s">
        <v>56</v>
      </c>
      <c r="R1528" t="s">
        <v>57</v>
      </c>
      <c r="S1528" t="s">
        <v>4567</v>
      </c>
      <c r="T1528" s="1">
        <v>45156</v>
      </c>
      <c r="U1528" t="s">
        <v>58</v>
      </c>
      <c r="V1528" t="s">
        <v>58</v>
      </c>
      <c r="W1528" t="s">
        <v>55</v>
      </c>
      <c r="X1528">
        <v>2</v>
      </c>
      <c r="Y1528" s="1">
        <v>45156</v>
      </c>
      <c r="Z1528" t="s">
        <v>54</v>
      </c>
      <c r="AA1528" t="s">
        <v>59</v>
      </c>
      <c r="AB1528" t="s">
        <v>60</v>
      </c>
      <c r="AC1528">
        <v>1</v>
      </c>
      <c r="AD1528" t="s">
        <v>54</v>
      </c>
      <c r="AE1528" t="s">
        <v>54</v>
      </c>
      <c r="AF1528" t="s">
        <v>54</v>
      </c>
      <c r="AG1528" t="s">
        <v>54</v>
      </c>
      <c r="AH1528" t="s">
        <v>4568</v>
      </c>
      <c r="AI1528" t="s">
        <v>54</v>
      </c>
      <c r="AJ1528" t="s">
        <v>54</v>
      </c>
      <c r="AK1528" t="s">
        <v>54</v>
      </c>
      <c r="AL1528" s="2">
        <v>5941.18</v>
      </c>
      <c r="AM1528">
        <v>3</v>
      </c>
      <c r="AN1528">
        <v>1</v>
      </c>
      <c r="AO1528" t="s">
        <v>61</v>
      </c>
      <c r="AP1528" s="8">
        <v>5941.18</v>
      </c>
      <c r="AQ1528" t="s">
        <v>58</v>
      </c>
      <c r="AR1528">
        <v>3</v>
      </c>
      <c r="AS1528">
        <v>1</v>
      </c>
      <c r="AT1528" t="s">
        <v>58</v>
      </c>
      <c r="AU1528" t="s">
        <v>58</v>
      </c>
      <c r="AV1528" t="b">
        <v>0</v>
      </c>
    </row>
    <row r="1529" spans="1:48">
      <c r="A1529">
        <v>1528</v>
      </c>
      <c r="B1529" t="s">
        <v>532</v>
      </c>
      <c r="C1529" t="s">
        <v>4569</v>
      </c>
      <c r="D1529" t="s">
        <v>4309</v>
      </c>
      <c r="E1529" t="s">
        <v>4310</v>
      </c>
      <c r="F1529" t="s">
        <v>51</v>
      </c>
      <c r="G1529" t="s">
        <v>52</v>
      </c>
      <c r="H1529" t="s">
        <v>53</v>
      </c>
      <c r="J1529" t="s">
        <v>54</v>
      </c>
      <c r="K1529" s="1">
        <v>45169</v>
      </c>
      <c r="L1529">
        <v>100</v>
      </c>
      <c r="O1529" t="s">
        <v>2361</v>
      </c>
      <c r="P1529" t="s">
        <v>4311</v>
      </c>
      <c r="Q1529" t="s">
        <v>56</v>
      </c>
      <c r="R1529" t="s">
        <v>57</v>
      </c>
      <c r="S1529" t="s">
        <v>4570</v>
      </c>
      <c r="T1529" s="1">
        <v>45159</v>
      </c>
      <c r="U1529" t="s">
        <v>58</v>
      </c>
      <c r="V1529" t="s">
        <v>58</v>
      </c>
      <c r="W1529" t="s">
        <v>2361</v>
      </c>
      <c r="X1529">
        <v>2</v>
      </c>
      <c r="Y1529" s="1">
        <v>45159</v>
      </c>
      <c r="Z1529" t="s">
        <v>54</v>
      </c>
      <c r="AA1529" t="s">
        <v>72</v>
      </c>
      <c r="AB1529" t="s">
        <v>60</v>
      </c>
      <c r="AC1529">
        <v>17</v>
      </c>
      <c r="AD1529" t="s">
        <v>54</v>
      </c>
      <c r="AE1529" t="s">
        <v>54</v>
      </c>
      <c r="AF1529" t="s">
        <v>54</v>
      </c>
      <c r="AG1529" t="s">
        <v>54</v>
      </c>
      <c r="AH1529" t="s">
        <v>4571</v>
      </c>
      <c r="AI1529" t="s">
        <v>54</v>
      </c>
      <c r="AJ1529" t="s">
        <v>54</v>
      </c>
      <c r="AK1529" t="s">
        <v>54</v>
      </c>
      <c r="AL1529" s="2">
        <v>1100000</v>
      </c>
      <c r="AM1529">
        <v>3</v>
      </c>
      <c r="AN1529">
        <v>1</v>
      </c>
      <c r="AO1529" t="s">
        <v>74</v>
      </c>
      <c r="AP1529" s="8">
        <v>1100000</v>
      </c>
      <c r="AQ1529" t="s">
        <v>58</v>
      </c>
      <c r="AR1529">
        <v>3</v>
      </c>
      <c r="AS1529">
        <v>17</v>
      </c>
      <c r="AT1529" t="s">
        <v>58</v>
      </c>
      <c r="AU1529" t="s">
        <v>58</v>
      </c>
      <c r="AV1529" t="b">
        <v>0</v>
      </c>
    </row>
    <row r="1530" spans="1:48">
      <c r="A1530">
        <v>1529</v>
      </c>
      <c r="B1530" t="s">
        <v>4551</v>
      </c>
      <c r="C1530" t="s">
        <v>4572</v>
      </c>
      <c r="D1530" t="s">
        <v>4309</v>
      </c>
      <c r="E1530" t="s">
        <v>4310</v>
      </c>
      <c r="F1530" t="s">
        <v>51</v>
      </c>
      <c r="G1530" t="s">
        <v>52</v>
      </c>
      <c r="H1530" t="s">
        <v>53</v>
      </c>
      <c r="J1530" t="s">
        <v>54</v>
      </c>
      <c r="K1530" s="1">
        <v>45169</v>
      </c>
      <c r="L1530">
        <v>40</v>
      </c>
      <c r="O1530" t="s">
        <v>133</v>
      </c>
      <c r="P1530" t="s">
        <v>4311</v>
      </c>
      <c r="Q1530" t="s">
        <v>56</v>
      </c>
      <c r="R1530" t="s">
        <v>57</v>
      </c>
      <c r="S1530" t="s">
        <v>4573</v>
      </c>
      <c r="T1530" s="1">
        <v>45159</v>
      </c>
      <c r="U1530" t="s">
        <v>58</v>
      </c>
      <c r="V1530" t="s">
        <v>58</v>
      </c>
      <c r="W1530" t="s">
        <v>133</v>
      </c>
      <c r="X1530">
        <v>2</v>
      </c>
      <c r="Y1530" s="1">
        <v>45159</v>
      </c>
      <c r="Z1530" t="s">
        <v>54</v>
      </c>
      <c r="AA1530" t="s">
        <v>72</v>
      </c>
      <c r="AB1530" t="s">
        <v>60</v>
      </c>
      <c r="AC1530">
        <v>3</v>
      </c>
      <c r="AD1530" t="s">
        <v>54</v>
      </c>
      <c r="AE1530" t="s">
        <v>54</v>
      </c>
      <c r="AF1530" t="s">
        <v>54</v>
      </c>
      <c r="AG1530" t="s">
        <v>54</v>
      </c>
      <c r="AH1530" t="s">
        <v>4574</v>
      </c>
      <c r="AI1530" t="s">
        <v>54</v>
      </c>
      <c r="AJ1530" t="s">
        <v>54</v>
      </c>
      <c r="AK1530" t="s">
        <v>54</v>
      </c>
      <c r="AL1530" s="2">
        <v>292720</v>
      </c>
      <c r="AM1530">
        <v>6</v>
      </c>
      <c r="AN1530">
        <v>1</v>
      </c>
      <c r="AO1530" t="s">
        <v>74</v>
      </c>
      <c r="AP1530" s="8">
        <v>292720</v>
      </c>
      <c r="AQ1530" t="s">
        <v>58</v>
      </c>
      <c r="AR1530">
        <v>6</v>
      </c>
      <c r="AS1530">
        <v>3</v>
      </c>
      <c r="AT1530" t="s">
        <v>58</v>
      </c>
      <c r="AU1530" t="s">
        <v>58</v>
      </c>
      <c r="AV1530" t="b">
        <v>0</v>
      </c>
    </row>
    <row r="1531" spans="1:48">
      <c r="A1531">
        <v>1530</v>
      </c>
      <c r="B1531" t="s">
        <v>2851</v>
      </c>
      <c r="C1531" t="s">
        <v>4575</v>
      </c>
      <c r="D1531" t="s">
        <v>4309</v>
      </c>
      <c r="E1531" t="s">
        <v>4310</v>
      </c>
      <c r="F1531" t="s">
        <v>51</v>
      </c>
      <c r="G1531" t="s">
        <v>52</v>
      </c>
      <c r="H1531" t="s">
        <v>53</v>
      </c>
      <c r="J1531" t="s">
        <v>54</v>
      </c>
      <c r="K1531" s="1">
        <v>45169</v>
      </c>
      <c r="L1531">
        <v>80</v>
      </c>
      <c r="O1531" t="s">
        <v>2512</v>
      </c>
      <c r="P1531" t="s">
        <v>4311</v>
      </c>
      <c r="Q1531" t="s">
        <v>56</v>
      </c>
      <c r="R1531" t="s">
        <v>57</v>
      </c>
      <c r="S1531" t="s">
        <v>4576</v>
      </c>
      <c r="T1531" s="1">
        <v>45161</v>
      </c>
      <c r="U1531" t="s">
        <v>58</v>
      </c>
      <c r="V1531" t="s">
        <v>58</v>
      </c>
      <c r="W1531" t="s">
        <v>2512</v>
      </c>
      <c r="X1531">
        <v>2</v>
      </c>
      <c r="Y1531" s="1">
        <v>45161</v>
      </c>
      <c r="Z1531" t="s">
        <v>54</v>
      </c>
      <c r="AA1531" t="s">
        <v>72</v>
      </c>
      <c r="AB1531" t="s">
        <v>60</v>
      </c>
      <c r="AC1531">
        <v>15</v>
      </c>
      <c r="AD1531" t="s">
        <v>54</v>
      </c>
      <c r="AE1531" t="s">
        <v>54</v>
      </c>
      <c r="AF1531" t="s">
        <v>54</v>
      </c>
      <c r="AG1531" t="s">
        <v>54</v>
      </c>
      <c r="AH1531" t="s">
        <v>4577</v>
      </c>
      <c r="AI1531" t="s">
        <v>54</v>
      </c>
      <c r="AJ1531" t="s">
        <v>54</v>
      </c>
      <c r="AK1531" t="s">
        <v>54</v>
      </c>
      <c r="AL1531" s="2">
        <v>1114674.71</v>
      </c>
      <c r="AM1531">
        <v>7</v>
      </c>
      <c r="AN1531">
        <v>1</v>
      </c>
      <c r="AO1531" t="s">
        <v>74</v>
      </c>
      <c r="AP1531" s="8">
        <v>1114674.71</v>
      </c>
      <c r="AQ1531" t="s">
        <v>58</v>
      </c>
      <c r="AR1531">
        <v>7</v>
      </c>
      <c r="AS1531">
        <v>15</v>
      </c>
      <c r="AT1531" t="s">
        <v>58</v>
      </c>
      <c r="AU1531" t="s">
        <v>58</v>
      </c>
      <c r="AV1531" t="b">
        <v>0</v>
      </c>
    </row>
    <row r="1532" spans="1:48">
      <c r="A1532">
        <v>1531</v>
      </c>
      <c r="B1532" t="s">
        <v>2851</v>
      </c>
      <c r="C1532" t="s">
        <v>4578</v>
      </c>
      <c r="D1532" t="s">
        <v>4309</v>
      </c>
      <c r="E1532" t="s">
        <v>4310</v>
      </c>
      <c r="F1532" t="s">
        <v>51</v>
      </c>
      <c r="G1532" t="s">
        <v>52</v>
      </c>
      <c r="H1532" t="s">
        <v>53</v>
      </c>
      <c r="J1532" t="s">
        <v>54</v>
      </c>
      <c r="K1532" s="1">
        <v>45169</v>
      </c>
      <c r="L1532">
        <v>80</v>
      </c>
      <c r="O1532" t="s">
        <v>2512</v>
      </c>
      <c r="P1532" t="s">
        <v>4311</v>
      </c>
      <c r="Q1532" t="s">
        <v>56</v>
      </c>
      <c r="R1532" t="s">
        <v>57</v>
      </c>
      <c r="S1532" t="s">
        <v>4579</v>
      </c>
      <c r="T1532" s="1">
        <v>45162</v>
      </c>
      <c r="U1532" t="s">
        <v>58</v>
      </c>
      <c r="V1532" t="s">
        <v>58</v>
      </c>
      <c r="W1532" t="s">
        <v>2512</v>
      </c>
      <c r="X1532">
        <v>2</v>
      </c>
      <c r="Y1532" s="1">
        <v>45162</v>
      </c>
      <c r="Z1532" t="s">
        <v>54</v>
      </c>
      <c r="AA1532" t="s">
        <v>72</v>
      </c>
      <c r="AB1532" t="s">
        <v>60</v>
      </c>
      <c r="AC1532">
        <v>15</v>
      </c>
      <c r="AD1532" t="s">
        <v>54</v>
      </c>
      <c r="AE1532" t="s">
        <v>54</v>
      </c>
      <c r="AF1532" t="s">
        <v>54</v>
      </c>
      <c r="AG1532" t="s">
        <v>54</v>
      </c>
      <c r="AH1532" t="s">
        <v>4580</v>
      </c>
      <c r="AI1532" t="s">
        <v>54</v>
      </c>
      <c r="AJ1532" t="s">
        <v>54</v>
      </c>
      <c r="AK1532" t="s">
        <v>54</v>
      </c>
      <c r="AL1532" s="2">
        <v>1121224.97</v>
      </c>
      <c r="AM1532">
        <v>8</v>
      </c>
      <c r="AN1532">
        <v>1</v>
      </c>
      <c r="AO1532" t="s">
        <v>74</v>
      </c>
      <c r="AP1532" s="8">
        <v>1121224.97</v>
      </c>
      <c r="AQ1532" t="s">
        <v>58</v>
      </c>
      <c r="AR1532">
        <v>8</v>
      </c>
      <c r="AS1532">
        <v>15</v>
      </c>
      <c r="AT1532" t="s">
        <v>58</v>
      </c>
      <c r="AU1532" t="s">
        <v>58</v>
      </c>
      <c r="AV1532" t="b">
        <v>0</v>
      </c>
    </row>
    <row r="1533" spans="1:48">
      <c r="A1533">
        <v>1532</v>
      </c>
      <c r="B1533" t="s">
        <v>940</v>
      </c>
      <c r="C1533" t="s">
        <v>4581</v>
      </c>
      <c r="D1533" t="s">
        <v>4309</v>
      </c>
      <c r="E1533" t="s">
        <v>4310</v>
      </c>
      <c r="F1533" t="s">
        <v>51</v>
      </c>
      <c r="G1533" t="s">
        <v>52</v>
      </c>
      <c r="H1533" t="s">
        <v>53</v>
      </c>
      <c r="J1533" t="s">
        <v>54</v>
      </c>
      <c r="K1533" s="1">
        <v>45169</v>
      </c>
      <c r="L1533">
        <v>100</v>
      </c>
      <c r="O1533" t="s">
        <v>55</v>
      </c>
      <c r="P1533" t="s">
        <v>4311</v>
      </c>
      <c r="Q1533" t="s">
        <v>56</v>
      </c>
      <c r="R1533" t="s">
        <v>57</v>
      </c>
      <c r="S1533" t="s">
        <v>4582</v>
      </c>
      <c r="T1533" s="1">
        <v>45163</v>
      </c>
      <c r="U1533" t="s">
        <v>58</v>
      </c>
      <c r="V1533" t="s">
        <v>58</v>
      </c>
      <c r="W1533" t="s">
        <v>55</v>
      </c>
      <c r="X1533">
        <v>2</v>
      </c>
      <c r="Y1533" s="1">
        <v>45163</v>
      </c>
      <c r="Z1533" t="s">
        <v>54</v>
      </c>
      <c r="AA1533" t="s">
        <v>72</v>
      </c>
      <c r="AB1533" t="s">
        <v>60</v>
      </c>
      <c r="AC1533">
        <v>1</v>
      </c>
      <c r="AD1533" t="s">
        <v>54</v>
      </c>
      <c r="AE1533" t="s">
        <v>54</v>
      </c>
      <c r="AF1533" t="s">
        <v>54</v>
      </c>
      <c r="AG1533" t="s">
        <v>54</v>
      </c>
      <c r="AH1533" t="s">
        <v>4583</v>
      </c>
      <c r="AI1533" t="s">
        <v>54</v>
      </c>
      <c r="AJ1533" t="s">
        <v>54</v>
      </c>
      <c r="AK1533" t="s">
        <v>54</v>
      </c>
      <c r="AL1533" s="2">
        <v>1073781.1200000001</v>
      </c>
      <c r="AM1533">
        <v>8</v>
      </c>
      <c r="AN1533">
        <v>1</v>
      </c>
      <c r="AO1533" t="s">
        <v>74</v>
      </c>
      <c r="AP1533" s="8">
        <v>1073781.1200000001</v>
      </c>
      <c r="AQ1533" t="s">
        <v>58</v>
      </c>
      <c r="AR1533">
        <v>8</v>
      </c>
      <c r="AS1533">
        <v>1</v>
      </c>
      <c r="AT1533" t="s">
        <v>58</v>
      </c>
      <c r="AU1533" t="s">
        <v>58</v>
      </c>
      <c r="AV1533" t="b">
        <v>0</v>
      </c>
    </row>
    <row r="1534" spans="1:48">
      <c r="A1534">
        <v>1533</v>
      </c>
      <c r="B1534" t="s">
        <v>2851</v>
      </c>
      <c r="C1534" t="s">
        <v>4584</v>
      </c>
      <c r="D1534" t="s">
        <v>4309</v>
      </c>
      <c r="E1534" t="s">
        <v>4310</v>
      </c>
      <c r="F1534" t="s">
        <v>51</v>
      </c>
      <c r="G1534" t="s">
        <v>52</v>
      </c>
      <c r="H1534" t="s">
        <v>53</v>
      </c>
      <c r="J1534" t="s">
        <v>54</v>
      </c>
      <c r="K1534" s="1">
        <v>45169</v>
      </c>
      <c r="L1534">
        <v>80</v>
      </c>
      <c r="O1534" t="s">
        <v>2512</v>
      </c>
      <c r="P1534" t="s">
        <v>4311</v>
      </c>
      <c r="Q1534" t="s">
        <v>56</v>
      </c>
      <c r="R1534" t="s">
        <v>57</v>
      </c>
      <c r="S1534" t="s">
        <v>4585</v>
      </c>
      <c r="T1534" s="1">
        <v>45163</v>
      </c>
      <c r="U1534" t="s">
        <v>58</v>
      </c>
      <c r="V1534" t="s">
        <v>58</v>
      </c>
      <c r="W1534" t="s">
        <v>2512</v>
      </c>
      <c r="X1534">
        <v>2</v>
      </c>
      <c r="Y1534" s="1">
        <v>45163</v>
      </c>
      <c r="Z1534" t="s">
        <v>54</v>
      </c>
      <c r="AA1534" t="s">
        <v>72</v>
      </c>
      <c r="AB1534" t="s">
        <v>60</v>
      </c>
      <c r="AC1534">
        <v>15</v>
      </c>
      <c r="AD1534" t="s">
        <v>54</v>
      </c>
      <c r="AE1534" t="s">
        <v>54</v>
      </c>
      <c r="AF1534" t="s">
        <v>54</v>
      </c>
      <c r="AG1534" t="s">
        <v>54</v>
      </c>
      <c r="AH1534" t="s">
        <v>4586</v>
      </c>
      <c r="AI1534" t="s">
        <v>54</v>
      </c>
      <c r="AJ1534" t="s">
        <v>54</v>
      </c>
      <c r="AK1534" t="s">
        <v>54</v>
      </c>
      <c r="AL1534" s="2">
        <v>1126443.3400000001</v>
      </c>
      <c r="AM1534">
        <v>9</v>
      </c>
      <c r="AN1534">
        <v>1</v>
      </c>
      <c r="AO1534" t="s">
        <v>74</v>
      </c>
      <c r="AP1534" s="8">
        <v>1126443.3400000001</v>
      </c>
      <c r="AQ1534" t="s">
        <v>58</v>
      </c>
      <c r="AR1534">
        <v>9</v>
      </c>
      <c r="AS1534">
        <v>15</v>
      </c>
      <c r="AT1534" t="s">
        <v>58</v>
      </c>
      <c r="AU1534" t="s">
        <v>58</v>
      </c>
      <c r="AV1534" t="b">
        <v>0</v>
      </c>
    </row>
    <row r="1535" spans="1:48">
      <c r="A1535">
        <v>1534</v>
      </c>
      <c r="B1535" t="s">
        <v>4474</v>
      </c>
      <c r="C1535" t="s">
        <v>4587</v>
      </c>
      <c r="D1535" t="s">
        <v>4309</v>
      </c>
      <c r="E1535" t="s">
        <v>4310</v>
      </c>
      <c r="F1535" t="s">
        <v>51</v>
      </c>
      <c r="G1535" t="s">
        <v>52</v>
      </c>
      <c r="H1535" t="s">
        <v>53</v>
      </c>
      <c r="J1535" t="s">
        <v>54</v>
      </c>
      <c r="K1535" s="1">
        <v>45169</v>
      </c>
      <c r="L1535">
        <v>40</v>
      </c>
      <c r="O1535" t="s">
        <v>77</v>
      </c>
      <c r="P1535" t="s">
        <v>4311</v>
      </c>
      <c r="Q1535" t="s">
        <v>56</v>
      </c>
      <c r="R1535" t="s">
        <v>57</v>
      </c>
      <c r="S1535" t="s">
        <v>4588</v>
      </c>
      <c r="T1535" s="1">
        <v>45163</v>
      </c>
      <c r="U1535" t="s">
        <v>58</v>
      </c>
      <c r="V1535" t="s">
        <v>58</v>
      </c>
      <c r="W1535" t="s">
        <v>77</v>
      </c>
      <c r="X1535">
        <v>2</v>
      </c>
      <c r="Y1535" s="1">
        <v>45163</v>
      </c>
      <c r="Z1535" t="s">
        <v>54</v>
      </c>
      <c r="AA1535" t="s">
        <v>72</v>
      </c>
      <c r="AB1535" t="s">
        <v>60</v>
      </c>
      <c r="AC1535">
        <v>2</v>
      </c>
      <c r="AD1535" t="s">
        <v>54</v>
      </c>
      <c r="AE1535" t="s">
        <v>54</v>
      </c>
      <c r="AF1535" t="s">
        <v>54</v>
      </c>
      <c r="AG1535" t="s">
        <v>54</v>
      </c>
      <c r="AH1535" t="s">
        <v>4589</v>
      </c>
      <c r="AI1535" t="s">
        <v>54</v>
      </c>
      <c r="AJ1535" t="s">
        <v>54</v>
      </c>
      <c r="AK1535" t="s">
        <v>54</v>
      </c>
      <c r="AL1535" s="2">
        <v>1506040</v>
      </c>
      <c r="AM1535">
        <v>5</v>
      </c>
      <c r="AN1535">
        <v>1</v>
      </c>
      <c r="AO1535" t="s">
        <v>74</v>
      </c>
      <c r="AP1535" s="8">
        <v>1506040</v>
      </c>
      <c r="AQ1535" t="s">
        <v>58</v>
      </c>
      <c r="AR1535">
        <v>5</v>
      </c>
      <c r="AS1535">
        <v>2</v>
      </c>
      <c r="AT1535" t="s">
        <v>58</v>
      </c>
      <c r="AU1535" t="s">
        <v>58</v>
      </c>
      <c r="AV1535" t="b">
        <v>0</v>
      </c>
    </row>
    <row r="1536" spans="1:48">
      <c r="A1536">
        <v>1535</v>
      </c>
      <c r="B1536" t="s">
        <v>940</v>
      </c>
      <c r="C1536" t="s">
        <v>4590</v>
      </c>
      <c r="D1536" t="s">
        <v>4309</v>
      </c>
      <c r="E1536" t="s">
        <v>4310</v>
      </c>
      <c r="F1536" t="s">
        <v>51</v>
      </c>
      <c r="G1536" t="s">
        <v>52</v>
      </c>
      <c r="H1536" t="s">
        <v>53</v>
      </c>
      <c r="J1536" t="s">
        <v>54</v>
      </c>
      <c r="K1536" s="1">
        <v>45169</v>
      </c>
      <c r="L1536">
        <v>100</v>
      </c>
      <c r="O1536" t="s">
        <v>77</v>
      </c>
      <c r="P1536" t="s">
        <v>4311</v>
      </c>
      <c r="Q1536" t="s">
        <v>56</v>
      </c>
      <c r="R1536" t="s">
        <v>57</v>
      </c>
      <c r="S1536" t="s">
        <v>4591</v>
      </c>
      <c r="T1536" s="1">
        <v>45166</v>
      </c>
      <c r="U1536" t="s">
        <v>58</v>
      </c>
      <c r="V1536" t="s">
        <v>58</v>
      </c>
      <c r="W1536" t="s">
        <v>77</v>
      </c>
      <c r="X1536">
        <v>2</v>
      </c>
      <c r="Y1536" s="1">
        <v>45166</v>
      </c>
      <c r="Z1536" t="s">
        <v>54</v>
      </c>
      <c r="AA1536" t="s">
        <v>72</v>
      </c>
      <c r="AB1536" t="s">
        <v>60</v>
      </c>
      <c r="AC1536">
        <v>2</v>
      </c>
      <c r="AD1536" t="s">
        <v>54</v>
      </c>
      <c r="AE1536" t="s">
        <v>54</v>
      </c>
      <c r="AF1536" t="s">
        <v>54</v>
      </c>
      <c r="AG1536" t="s">
        <v>54</v>
      </c>
      <c r="AH1536" t="s">
        <v>4592</v>
      </c>
      <c r="AI1536" t="s">
        <v>54</v>
      </c>
      <c r="AJ1536" t="s">
        <v>54</v>
      </c>
      <c r="AK1536" t="s">
        <v>54</v>
      </c>
      <c r="AL1536" s="2">
        <v>854973</v>
      </c>
      <c r="AM1536">
        <v>5</v>
      </c>
      <c r="AN1536">
        <v>1</v>
      </c>
      <c r="AO1536" t="s">
        <v>74</v>
      </c>
      <c r="AP1536" s="8">
        <v>854973</v>
      </c>
      <c r="AQ1536" t="s">
        <v>58</v>
      </c>
      <c r="AR1536">
        <v>5</v>
      </c>
      <c r="AS1536">
        <v>2</v>
      </c>
      <c r="AT1536" t="s">
        <v>58</v>
      </c>
      <c r="AU1536" t="s">
        <v>58</v>
      </c>
      <c r="AV1536" t="b">
        <v>0</v>
      </c>
    </row>
    <row r="1537" spans="1:48">
      <c r="A1537">
        <v>1536</v>
      </c>
      <c r="B1537" t="s">
        <v>2032</v>
      </c>
      <c r="C1537" t="s">
        <v>4593</v>
      </c>
      <c r="D1537" t="s">
        <v>4309</v>
      </c>
      <c r="E1537" t="s">
        <v>4310</v>
      </c>
      <c r="F1537" t="s">
        <v>51</v>
      </c>
      <c r="G1537" t="s">
        <v>52</v>
      </c>
      <c r="H1537" t="s">
        <v>53</v>
      </c>
      <c r="J1537" t="s">
        <v>54</v>
      </c>
      <c r="K1537" s="1">
        <v>45169</v>
      </c>
      <c r="L1537">
        <v>100</v>
      </c>
      <c r="O1537" t="s">
        <v>2174</v>
      </c>
      <c r="P1537" t="s">
        <v>4311</v>
      </c>
      <c r="Q1537" t="s">
        <v>56</v>
      </c>
      <c r="R1537" t="s">
        <v>57</v>
      </c>
      <c r="S1537" t="s">
        <v>4594</v>
      </c>
      <c r="T1537" s="1">
        <v>45149</v>
      </c>
      <c r="U1537" t="s">
        <v>58</v>
      </c>
      <c r="V1537" t="s">
        <v>58</v>
      </c>
      <c r="W1537" t="s">
        <v>2174</v>
      </c>
      <c r="X1537">
        <v>2</v>
      </c>
      <c r="Y1537" s="1">
        <v>45166</v>
      </c>
      <c r="Z1537" t="s">
        <v>54</v>
      </c>
      <c r="AA1537" t="s">
        <v>72</v>
      </c>
      <c r="AB1537" t="s">
        <v>60</v>
      </c>
      <c r="AC1537">
        <v>10</v>
      </c>
      <c r="AD1537" t="s">
        <v>54</v>
      </c>
      <c r="AE1537" t="s">
        <v>54</v>
      </c>
      <c r="AF1537" t="s">
        <v>54</v>
      </c>
      <c r="AG1537" t="s">
        <v>54</v>
      </c>
      <c r="AH1537" t="s">
        <v>4595</v>
      </c>
      <c r="AI1537" t="s">
        <v>54</v>
      </c>
      <c r="AJ1537" t="s">
        <v>54</v>
      </c>
      <c r="AK1537" t="s">
        <v>54</v>
      </c>
      <c r="AL1537" s="2">
        <v>18576.2</v>
      </c>
      <c r="AM1537">
        <v>7</v>
      </c>
      <c r="AN1537">
        <v>1</v>
      </c>
      <c r="AO1537" t="s">
        <v>74</v>
      </c>
      <c r="AP1537" s="8">
        <v>18576.2</v>
      </c>
      <c r="AQ1537" t="s">
        <v>58</v>
      </c>
      <c r="AR1537">
        <v>7</v>
      </c>
      <c r="AS1537">
        <v>10</v>
      </c>
      <c r="AT1537" t="s">
        <v>58</v>
      </c>
      <c r="AU1537" t="s">
        <v>58</v>
      </c>
      <c r="AV1537" t="b">
        <v>0</v>
      </c>
    </row>
    <row r="1538" spans="1:48">
      <c r="A1538">
        <v>1537</v>
      </c>
      <c r="B1538" t="s">
        <v>2032</v>
      </c>
      <c r="C1538" t="s">
        <v>4596</v>
      </c>
      <c r="D1538" t="s">
        <v>4309</v>
      </c>
      <c r="E1538" t="s">
        <v>4310</v>
      </c>
      <c r="F1538" t="s">
        <v>51</v>
      </c>
      <c r="G1538" t="s">
        <v>52</v>
      </c>
      <c r="H1538" t="s">
        <v>53</v>
      </c>
      <c r="J1538" t="s">
        <v>54</v>
      </c>
      <c r="K1538" s="1">
        <v>45169</v>
      </c>
      <c r="L1538">
        <v>100</v>
      </c>
      <c r="O1538" t="s">
        <v>2174</v>
      </c>
      <c r="P1538" t="s">
        <v>4311</v>
      </c>
      <c r="Q1538" t="s">
        <v>56</v>
      </c>
      <c r="R1538" t="s">
        <v>57</v>
      </c>
      <c r="S1538" t="s">
        <v>4597</v>
      </c>
      <c r="T1538" s="1">
        <v>45142</v>
      </c>
      <c r="U1538" t="s">
        <v>58</v>
      </c>
      <c r="V1538" t="s">
        <v>58</v>
      </c>
      <c r="W1538" t="s">
        <v>2174</v>
      </c>
      <c r="X1538">
        <v>2</v>
      </c>
      <c r="Y1538" s="1">
        <v>45166</v>
      </c>
      <c r="Z1538" t="s">
        <v>54</v>
      </c>
      <c r="AA1538" t="s">
        <v>72</v>
      </c>
      <c r="AB1538" t="s">
        <v>60</v>
      </c>
      <c r="AC1538">
        <v>10</v>
      </c>
      <c r="AD1538" t="s">
        <v>54</v>
      </c>
      <c r="AE1538" t="s">
        <v>54</v>
      </c>
      <c r="AF1538" t="s">
        <v>54</v>
      </c>
      <c r="AG1538" t="s">
        <v>54</v>
      </c>
      <c r="AH1538" t="s">
        <v>4598</v>
      </c>
      <c r="AI1538" t="s">
        <v>54</v>
      </c>
      <c r="AJ1538" t="s">
        <v>54</v>
      </c>
      <c r="AK1538" t="s">
        <v>54</v>
      </c>
      <c r="AL1538" s="2">
        <v>23460.54</v>
      </c>
      <c r="AM1538">
        <v>4</v>
      </c>
      <c r="AN1538">
        <v>1</v>
      </c>
      <c r="AO1538" t="s">
        <v>74</v>
      </c>
      <c r="AP1538" s="8">
        <v>23460.54</v>
      </c>
      <c r="AQ1538" t="s">
        <v>58</v>
      </c>
      <c r="AR1538">
        <v>4</v>
      </c>
      <c r="AS1538">
        <v>10</v>
      </c>
      <c r="AT1538" t="s">
        <v>58</v>
      </c>
      <c r="AU1538" t="s">
        <v>58</v>
      </c>
      <c r="AV1538" t="b">
        <v>0</v>
      </c>
    </row>
    <row r="1539" spans="1:48">
      <c r="A1539">
        <v>1538</v>
      </c>
      <c r="B1539" t="s">
        <v>2032</v>
      </c>
      <c r="C1539" t="s">
        <v>4599</v>
      </c>
      <c r="D1539" t="s">
        <v>4309</v>
      </c>
      <c r="E1539" t="s">
        <v>4310</v>
      </c>
      <c r="F1539" t="s">
        <v>51</v>
      </c>
      <c r="G1539" t="s">
        <v>52</v>
      </c>
      <c r="H1539" t="s">
        <v>53</v>
      </c>
      <c r="J1539" t="s">
        <v>54</v>
      </c>
      <c r="K1539" s="1">
        <v>45169</v>
      </c>
      <c r="L1539">
        <v>100</v>
      </c>
      <c r="O1539" t="s">
        <v>2174</v>
      </c>
      <c r="P1539" t="s">
        <v>4311</v>
      </c>
      <c r="Q1539" t="s">
        <v>56</v>
      </c>
      <c r="R1539" t="s">
        <v>57</v>
      </c>
      <c r="S1539" t="s">
        <v>4597</v>
      </c>
      <c r="T1539" s="1">
        <v>45140</v>
      </c>
      <c r="U1539" t="s">
        <v>58</v>
      </c>
      <c r="V1539" t="s">
        <v>58</v>
      </c>
      <c r="W1539" t="s">
        <v>2174</v>
      </c>
      <c r="X1539">
        <v>2</v>
      </c>
      <c r="Y1539" s="1">
        <v>45166</v>
      </c>
      <c r="Z1539" t="s">
        <v>54</v>
      </c>
      <c r="AA1539" t="s">
        <v>72</v>
      </c>
      <c r="AB1539" t="s">
        <v>60</v>
      </c>
      <c r="AC1539">
        <v>10</v>
      </c>
      <c r="AD1539" t="s">
        <v>54</v>
      </c>
      <c r="AE1539" t="s">
        <v>54</v>
      </c>
      <c r="AF1539" t="s">
        <v>54</v>
      </c>
      <c r="AG1539" t="s">
        <v>54</v>
      </c>
      <c r="AH1539" t="s">
        <v>4598</v>
      </c>
      <c r="AI1539" t="s">
        <v>54</v>
      </c>
      <c r="AJ1539" t="s">
        <v>54</v>
      </c>
      <c r="AK1539" t="s">
        <v>54</v>
      </c>
      <c r="AL1539" s="2">
        <v>23460.54</v>
      </c>
      <c r="AM1539">
        <v>4</v>
      </c>
      <c r="AN1539">
        <v>1</v>
      </c>
      <c r="AO1539" t="s">
        <v>74</v>
      </c>
      <c r="AP1539" s="8">
        <v>23460.54</v>
      </c>
      <c r="AQ1539" t="s">
        <v>58</v>
      </c>
      <c r="AR1539">
        <v>4</v>
      </c>
      <c r="AS1539">
        <v>10</v>
      </c>
      <c r="AT1539" t="s">
        <v>58</v>
      </c>
      <c r="AU1539" t="s">
        <v>58</v>
      </c>
      <c r="AV1539" t="b">
        <v>0</v>
      </c>
    </row>
    <row r="1540" spans="1:48">
      <c r="A1540">
        <v>1539</v>
      </c>
      <c r="B1540" t="s">
        <v>2032</v>
      </c>
      <c r="C1540" t="s">
        <v>4600</v>
      </c>
      <c r="D1540" t="s">
        <v>4309</v>
      </c>
      <c r="E1540" t="s">
        <v>4310</v>
      </c>
      <c r="F1540" t="s">
        <v>51</v>
      </c>
      <c r="G1540" t="s">
        <v>52</v>
      </c>
      <c r="H1540" t="s">
        <v>53</v>
      </c>
      <c r="J1540" t="s">
        <v>54</v>
      </c>
      <c r="K1540" s="1">
        <v>45169</v>
      </c>
      <c r="L1540">
        <v>100</v>
      </c>
      <c r="O1540" t="s">
        <v>2174</v>
      </c>
      <c r="P1540" t="s">
        <v>4311</v>
      </c>
      <c r="Q1540" t="s">
        <v>56</v>
      </c>
      <c r="R1540" t="s">
        <v>57</v>
      </c>
      <c r="S1540" t="s">
        <v>4601</v>
      </c>
      <c r="T1540" s="1">
        <v>45139</v>
      </c>
      <c r="U1540" t="s">
        <v>58</v>
      </c>
      <c r="V1540" t="s">
        <v>58</v>
      </c>
      <c r="W1540" t="s">
        <v>2174</v>
      </c>
      <c r="X1540">
        <v>2</v>
      </c>
      <c r="Y1540" s="1">
        <v>45166</v>
      </c>
      <c r="Z1540" t="s">
        <v>54</v>
      </c>
      <c r="AA1540" t="s">
        <v>72</v>
      </c>
      <c r="AB1540" t="s">
        <v>60</v>
      </c>
      <c r="AC1540">
        <v>10</v>
      </c>
      <c r="AD1540" t="s">
        <v>54</v>
      </c>
      <c r="AE1540" t="s">
        <v>54</v>
      </c>
      <c r="AF1540" t="s">
        <v>54</v>
      </c>
      <c r="AG1540" t="s">
        <v>54</v>
      </c>
      <c r="AH1540" t="s">
        <v>4602</v>
      </c>
      <c r="AI1540" t="s">
        <v>54</v>
      </c>
      <c r="AJ1540" t="s">
        <v>54</v>
      </c>
      <c r="AK1540" t="s">
        <v>54</v>
      </c>
      <c r="AL1540" s="2">
        <v>25536.85</v>
      </c>
      <c r="AM1540">
        <v>4</v>
      </c>
      <c r="AN1540">
        <v>1</v>
      </c>
      <c r="AO1540" t="s">
        <v>74</v>
      </c>
      <c r="AP1540" s="8">
        <v>25536.85</v>
      </c>
      <c r="AQ1540" t="s">
        <v>58</v>
      </c>
      <c r="AR1540">
        <v>4</v>
      </c>
      <c r="AS1540">
        <v>10</v>
      </c>
      <c r="AT1540" t="s">
        <v>58</v>
      </c>
      <c r="AU1540" t="s">
        <v>58</v>
      </c>
      <c r="AV1540" t="b">
        <v>0</v>
      </c>
    </row>
    <row r="1541" spans="1:48">
      <c r="A1541">
        <v>1540</v>
      </c>
      <c r="B1541" t="s">
        <v>2032</v>
      </c>
      <c r="C1541" t="s">
        <v>4603</v>
      </c>
      <c r="D1541" t="s">
        <v>4309</v>
      </c>
      <c r="E1541" t="s">
        <v>4310</v>
      </c>
      <c r="F1541" t="s">
        <v>51</v>
      </c>
      <c r="G1541" t="s">
        <v>52</v>
      </c>
      <c r="H1541" t="s">
        <v>53</v>
      </c>
      <c r="J1541" t="s">
        <v>54</v>
      </c>
      <c r="K1541" s="1">
        <v>45169</v>
      </c>
      <c r="L1541">
        <v>100</v>
      </c>
      <c r="O1541" t="s">
        <v>2174</v>
      </c>
      <c r="P1541" t="s">
        <v>4311</v>
      </c>
      <c r="Q1541" t="s">
        <v>56</v>
      </c>
      <c r="R1541" t="s">
        <v>57</v>
      </c>
      <c r="S1541" t="s">
        <v>4604</v>
      </c>
      <c r="T1541" s="1">
        <v>45166</v>
      </c>
      <c r="U1541" t="s">
        <v>58</v>
      </c>
      <c r="V1541" t="s">
        <v>58</v>
      </c>
      <c r="W1541" t="s">
        <v>2174</v>
      </c>
      <c r="X1541">
        <v>2</v>
      </c>
      <c r="Y1541" s="1">
        <v>45166</v>
      </c>
      <c r="Z1541" t="s">
        <v>54</v>
      </c>
      <c r="AA1541" t="s">
        <v>72</v>
      </c>
      <c r="AB1541" t="s">
        <v>60</v>
      </c>
      <c r="AC1541">
        <v>10</v>
      </c>
      <c r="AD1541" t="s">
        <v>54</v>
      </c>
      <c r="AE1541" t="s">
        <v>54</v>
      </c>
      <c r="AF1541" t="s">
        <v>54</v>
      </c>
      <c r="AG1541" t="s">
        <v>54</v>
      </c>
      <c r="AH1541" t="s">
        <v>4605</v>
      </c>
      <c r="AI1541" t="s">
        <v>54</v>
      </c>
      <c r="AJ1541" t="s">
        <v>54</v>
      </c>
      <c r="AK1541" t="s">
        <v>54</v>
      </c>
      <c r="AL1541" s="2">
        <v>23046.5</v>
      </c>
      <c r="AM1541">
        <v>8</v>
      </c>
      <c r="AN1541">
        <v>1</v>
      </c>
      <c r="AO1541" t="s">
        <v>74</v>
      </c>
      <c r="AP1541" s="8">
        <v>23046.5</v>
      </c>
      <c r="AQ1541" t="s">
        <v>58</v>
      </c>
      <c r="AR1541">
        <v>8</v>
      </c>
      <c r="AS1541">
        <v>10</v>
      </c>
      <c r="AT1541" t="s">
        <v>58</v>
      </c>
      <c r="AU1541" t="s">
        <v>58</v>
      </c>
      <c r="AV1541" t="b">
        <v>0</v>
      </c>
    </row>
    <row r="1542" spans="1:48">
      <c r="A1542">
        <v>1541</v>
      </c>
      <c r="B1542" t="s">
        <v>2032</v>
      </c>
      <c r="C1542" t="s">
        <v>4606</v>
      </c>
      <c r="D1542" t="s">
        <v>4309</v>
      </c>
      <c r="E1542" t="s">
        <v>4310</v>
      </c>
      <c r="F1542" t="s">
        <v>51</v>
      </c>
      <c r="G1542" t="s">
        <v>52</v>
      </c>
      <c r="H1542" t="s">
        <v>53</v>
      </c>
      <c r="J1542" t="s">
        <v>54</v>
      </c>
      <c r="K1542" s="1">
        <v>45169</v>
      </c>
      <c r="L1542">
        <v>100</v>
      </c>
      <c r="O1542" t="s">
        <v>2174</v>
      </c>
      <c r="P1542" t="s">
        <v>4311</v>
      </c>
      <c r="Q1542" t="s">
        <v>56</v>
      </c>
      <c r="R1542" t="s">
        <v>57</v>
      </c>
      <c r="S1542" t="s">
        <v>4607</v>
      </c>
      <c r="T1542" s="1">
        <v>45163</v>
      </c>
      <c r="U1542" t="s">
        <v>58</v>
      </c>
      <c r="V1542" t="s">
        <v>58</v>
      </c>
      <c r="W1542" t="s">
        <v>2174</v>
      </c>
      <c r="X1542">
        <v>2</v>
      </c>
      <c r="Y1542" s="1">
        <v>45166</v>
      </c>
      <c r="Z1542" t="s">
        <v>54</v>
      </c>
      <c r="AA1542" t="s">
        <v>72</v>
      </c>
      <c r="AB1542" t="s">
        <v>60</v>
      </c>
      <c r="AC1542">
        <v>10</v>
      </c>
      <c r="AD1542" t="s">
        <v>54</v>
      </c>
      <c r="AE1542" t="s">
        <v>54</v>
      </c>
      <c r="AF1542" t="s">
        <v>54</v>
      </c>
      <c r="AG1542" t="s">
        <v>54</v>
      </c>
      <c r="AH1542" t="s">
        <v>4608</v>
      </c>
      <c r="AI1542" t="s">
        <v>54</v>
      </c>
      <c r="AJ1542" t="s">
        <v>54</v>
      </c>
      <c r="AK1542" t="s">
        <v>54</v>
      </c>
      <c r="AL1542" s="2">
        <v>34729.730000000003</v>
      </c>
      <c r="AM1542">
        <v>9</v>
      </c>
      <c r="AN1542">
        <v>1</v>
      </c>
      <c r="AO1542" t="s">
        <v>74</v>
      </c>
      <c r="AP1542" s="8">
        <v>34729.730000000003</v>
      </c>
      <c r="AQ1542" t="s">
        <v>58</v>
      </c>
      <c r="AR1542">
        <v>9</v>
      </c>
      <c r="AS1542">
        <v>10</v>
      </c>
      <c r="AT1542" t="s">
        <v>58</v>
      </c>
      <c r="AU1542" t="s">
        <v>58</v>
      </c>
      <c r="AV1542" t="b">
        <v>0</v>
      </c>
    </row>
    <row r="1543" spans="1:48">
      <c r="A1543">
        <v>1542</v>
      </c>
      <c r="B1543" t="s">
        <v>2032</v>
      </c>
      <c r="C1543" t="s">
        <v>4609</v>
      </c>
      <c r="D1543" t="s">
        <v>4309</v>
      </c>
      <c r="E1543" t="s">
        <v>4310</v>
      </c>
      <c r="F1543" t="s">
        <v>51</v>
      </c>
      <c r="G1543" t="s">
        <v>52</v>
      </c>
      <c r="H1543" t="s">
        <v>53</v>
      </c>
      <c r="J1543" t="s">
        <v>54</v>
      </c>
      <c r="K1543" s="1">
        <v>45169</v>
      </c>
      <c r="L1543">
        <v>100</v>
      </c>
      <c r="O1543" t="s">
        <v>2174</v>
      </c>
      <c r="P1543" t="s">
        <v>4311</v>
      </c>
      <c r="Q1543" t="s">
        <v>56</v>
      </c>
      <c r="R1543" t="s">
        <v>57</v>
      </c>
      <c r="S1543" t="s">
        <v>4610</v>
      </c>
      <c r="T1543" s="1">
        <v>45160</v>
      </c>
      <c r="U1543" t="s">
        <v>58</v>
      </c>
      <c r="V1543" t="s">
        <v>58</v>
      </c>
      <c r="W1543" t="s">
        <v>2174</v>
      </c>
      <c r="X1543">
        <v>2</v>
      </c>
      <c r="Y1543" s="1">
        <v>45166</v>
      </c>
      <c r="Z1543" t="s">
        <v>54</v>
      </c>
      <c r="AA1543" t="s">
        <v>72</v>
      </c>
      <c r="AB1543" t="s">
        <v>60</v>
      </c>
      <c r="AC1543">
        <v>10</v>
      </c>
      <c r="AD1543" t="s">
        <v>54</v>
      </c>
      <c r="AE1543" t="s">
        <v>54</v>
      </c>
      <c r="AF1543" t="s">
        <v>54</v>
      </c>
      <c r="AG1543" t="s">
        <v>54</v>
      </c>
      <c r="AH1543" t="s">
        <v>4611</v>
      </c>
      <c r="AI1543" t="s">
        <v>54</v>
      </c>
      <c r="AJ1543" t="s">
        <v>54</v>
      </c>
      <c r="AK1543" t="s">
        <v>54</v>
      </c>
      <c r="AL1543" s="2">
        <v>63537.68</v>
      </c>
      <c r="AM1543">
        <v>9</v>
      </c>
      <c r="AN1543">
        <v>1</v>
      </c>
      <c r="AO1543" t="s">
        <v>74</v>
      </c>
      <c r="AP1543" s="8">
        <v>63537.68</v>
      </c>
      <c r="AQ1543" t="s">
        <v>58</v>
      </c>
      <c r="AR1543">
        <v>9</v>
      </c>
      <c r="AS1543">
        <v>10</v>
      </c>
      <c r="AT1543" t="s">
        <v>58</v>
      </c>
      <c r="AU1543" t="s">
        <v>58</v>
      </c>
      <c r="AV1543" t="b">
        <v>0</v>
      </c>
    </row>
    <row r="1544" spans="1:48">
      <c r="A1544">
        <v>1543</v>
      </c>
      <c r="B1544" t="s">
        <v>2032</v>
      </c>
      <c r="C1544" t="s">
        <v>4612</v>
      </c>
      <c r="D1544" t="s">
        <v>4309</v>
      </c>
      <c r="E1544" t="s">
        <v>4310</v>
      </c>
      <c r="F1544" t="s">
        <v>51</v>
      </c>
      <c r="G1544" t="s">
        <v>52</v>
      </c>
      <c r="H1544" t="s">
        <v>53</v>
      </c>
      <c r="J1544" t="s">
        <v>54</v>
      </c>
      <c r="K1544" s="1">
        <v>45169</v>
      </c>
      <c r="L1544">
        <v>100</v>
      </c>
      <c r="O1544" t="s">
        <v>2174</v>
      </c>
      <c r="P1544" t="s">
        <v>4311</v>
      </c>
      <c r="Q1544" t="s">
        <v>56</v>
      </c>
      <c r="R1544" t="s">
        <v>57</v>
      </c>
      <c r="S1544" t="s">
        <v>4613</v>
      </c>
      <c r="T1544" s="1">
        <v>45159</v>
      </c>
      <c r="U1544" t="s">
        <v>58</v>
      </c>
      <c r="V1544" t="s">
        <v>58</v>
      </c>
      <c r="W1544" t="s">
        <v>2174</v>
      </c>
      <c r="X1544">
        <v>2</v>
      </c>
      <c r="Y1544" s="1">
        <v>45166</v>
      </c>
      <c r="Z1544" t="s">
        <v>54</v>
      </c>
      <c r="AA1544" t="s">
        <v>72</v>
      </c>
      <c r="AB1544" t="s">
        <v>60</v>
      </c>
      <c r="AC1544">
        <v>10</v>
      </c>
      <c r="AD1544" t="s">
        <v>54</v>
      </c>
      <c r="AE1544" t="s">
        <v>54</v>
      </c>
      <c r="AF1544" t="s">
        <v>54</v>
      </c>
      <c r="AG1544" t="s">
        <v>54</v>
      </c>
      <c r="AH1544" t="s">
        <v>4614</v>
      </c>
      <c r="AI1544" t="s">
        <v>54</v>
      </c>
      <c r="AJ1544" t="s">
        <v>54</v>
      </c>
      <c r="AK1544" t="s">
        <v>54</v>
      </c>
      <c r="AL1544" s="2">
        <v>50067.08</v>
      </c>
      <c r="AM1544">
        <v>7</v>
      </c>
      <c r="AN1544">
        <v>1</v>
      </c>
      <c r="AO1544" t="s">
        <v>74</v>
      </c>
      <c r="AP1544" s="8">
        <v>50067.08</v>
      </c>
      <c r="AQ1544" t="s">
        <v>58</v>
      </c>
      <c r="AR1544">
        <v>7</v>
      </c>
      <c r="AS1544">
        <v>10</v>
      </c>
      <c r="AT1544" t="s">
        <v>58</v>
      </c>
      <c r="AU1544" t="s">
        <v>58</v>
      </c>
      <c r="AV1544" t="b">
        <v>0</v>
      </c>
    </row>
    <row r="1545" spans="1:48">
      <c r="A1545">
        <v>1544</v>
      </c>
      <c r="B1545" t="s">
        <v>2032</v>
      </c>
      <c r="C1545" t="s">
        <v>4615</v>
      </c>
      <c r="D1545" t="s">
        <v>4309</v>
      </c>
      <c r="E1545" t="s">
        <v>4310</v>
      </c>
      <c r="F1545" t="s">
        <v>51</v>
      </c>
      <c r="G1545" t="s">
        <v>52</v>
      </c>
      <c r="H1545" t="s">
        <v>53</v>
      </c>
      <c r="J1545" t="s">
        <v>54</v>
      </c>
      <c r="K1545" s="1">
        <v>45169</v>
      </c>
      <c r="L1545">
        <v>100</v>
      </c>
      <c r="O1545" t="s">
        <v>2174</v>
      </c>
      <c r="P1545" t="s">
        <v>4311</v>
      </c>
      <c r="Q1545" t="s">
        <v>56</v>
      </c>
      <c r="R1545" t="s">
        <v>57</v>
      </c>
      <c r="S1545" t="s">
        <v>4616</v>
      </c>
      <c r="T1545" s="1">
        <v>45156</v>
      </c>
      <c r="U1545" t="s">
        <v>58</v>
      </c>
      <c r="V1545" t="s">
        <v>58</v>
      </c>
      <c r="W1545" t="s">
        <v>2174</v>
      </c>
      <c r="X1545">
        <v>2</v>
      </c>
      <c r="Y1545" s="1">
        <v>45166</v>
      </c>
      <c r="Z1545" t="s">
        <v>54</v>
      </c>
      <c r="AA1545" t="s">
        <v>72</v>
      </c>
      <c r="AB1545" t="s">
        <v>60</v>
      </c>
      <c r="AC1545">
        <v>10</v>
      </c>
      <c r="AD1545" t="s">
        <v>54</v>
      </c>
      <c r="AE1545" t="s">
        <v>54</v>
      </c>
      <c r="AF1545" t="s">
        <v>54</v>
      </c>
      <c r="AG1545" t="s">
        <v>54</v>
      </c>
      <c r="AH1545" t="s">
        <v>4617</v>
      </c>
      <c r="AI1545" t="s">
        <v>54</v>
      </c>
      <c r="AJ1545" t="s">
        <v>54</v>
      </c>
      <c r="AK1545" t="s">
        <v>54</v>
      </c>
      <c r="AL1545" s="2">
        <v>57074.8</v>
      </c>
      <c r="AM1545">
        <v>8</v>
      </c>
      <c r="AN1545">
        <v>1</v>
      </c>
      <c r="AO1545" t="s">
        <v>74</v>
      </c>
      <c r="AP1545" s="8">
        <v>57074.8</v>
      </c>
      <c r="AQ1545" t="s">
        <v>58</v>
      </c>
      <c r="AR1545">
        <v>8</v>
      </c>
      <c r="AS1545">
        <v>10</v>
      </c>
      <c r="AT1545" t="s">
        <v>58</v>
      </c>
      <c r="AU1545" t="s">
        <v>58</v>
      </c>
      <c r="AV1545" t="b">
        <v>0</v>
      </c>
    </row>
    <row r="1546" spans="1:48">
      <c r="A1546">
        <v>1545</v>
      </c>
      <c r="B1546" t="s">
        <v>2032</v>
      </c>
      <c r="C1546" t="s">
        <v>4618</v>
      </c>
      <c r="D1546" t="s">
        <v>4309</v>
      </c>
      <c r="E1546" t="s">
        <v>4310</v>
      </c>
      <c r="F1546" t="s">
        <v>51</v>
      </c>
      <c r="G1546" t="s">
        <v>52</v>
      </c>
      <c r="H1546" t="s">
        <v>53</v>
      </c>
      <c r="J1546" t="s">
        <v>54</v>
      </c>
      <c r="K1546" s="1">
        <v>45169</v>
      </c>
      <c r="L1546">
        <v>100</v>
      </c>
      <c r="O1546" t="s">
        <v>2174</v>
      </c>
      <c r="P1546" t="s">
        <v>4311</v>
      </c>
      <c r="Q1546" t="s">
        <v>56</v>
      </c>
      <c r="R1546" t="s">
        <v>57</v>
      </c>
      <c r="S1546" t="s">
        <v>4619</v>
      </c>
      <c r="T1546" s="1">
        <v>45152</v>
      </c>
      <c r="U1546" t="s">
        <v>58</v>
      </c>
      <c r="V1546" t="s">
        <v>58</v>
      </c>
      <c r="W1546" t="s">
        <v>2174</v>
      </c>
      <c r="X1546">
        <v>2</v>
      </c>
      <c r="Y1546" s="1">
        <v>45166</v>
      </c>
      <c r="Z1546" t="s">
        <v>54</v>
      </c>
      <c r="AA1546" t="s">
        <v>72</v>
      </c>
      <c r="AB1546" t="s">
        <v>60</v>
      </c>
      <c r="AC1546">
        <v>10</v>
      </c>
      <c r="AD1546" t="s">
        <v>54</v>
      </c>
      <c r="AE1546" t="s">
        <v>54</v>
      </c>
      <c r="AF1546" t="s">
        <v>54</v>
      </c>
      <c r="AG1546" t="s">
        <v>54</v>
      </c>
      <c r="AH1546" t="s">
        <v>4620</v>
      </c>
      <c r="AI1546" t="s">
        <v>54</v>
      </c>
      <c r="AJ1546" t="s">
        <v>54</v>
      </c>
      <c r="AK1546" t="s">
        <v>54</v>
      </c>
      <c r="AL1546" s="2">
        <v>20130.689999999999</v>
      </c>
      <c r="AM1546">
        <v>8</v>
      </c>
      <c r="AN1546">
        <v>1</v>
      </c>
      <c r="AO1546" t="s">
        <v>74</v>
      </c>
      <c r="AP1546" s="8">
        <v>20130.689999999999</v>
      </c>
      <c r="AQ1546" t="s">
        <v>58</v>
      </c>
      <c r="AR1546">
        <v>8</v>
      </c>
      <c r="AS1546">
        <v>10</v>
      </c>
      <c r="AT1546" t="s">
        <v>58</v>
      </c>
      <c r="AU1546" t="s">
        <v>58</v>
      </c>
      <c r="AV1546" t="b">
        <v>0</v>
      </c>
    </row>
    <row r="1547" spans="1:48">
      <c r="A1547">
        <v>1546</v>
      </c>
      <c r="B1547" t="s">
        <v>4621</v>
      </c>
      <c r="C1547" t="s">
        <v>4622</v>
      </c>
      <c r="D1547" t="s">
        <v>4309</v>
      </c>
      <c r="E1547" t="s">
        <v>4310</v>
      </c>
      <c r="F1547" t="s">
        <v>51</v>
      </c>
      <c r="G1547" t="s">
        <v>52</v>
      </c>
      <c r="H1547" t="s">
        <v>53</v>
      </c>
      <c r="J1547" t="s">
        <v>54</v>
      </c>
      <c r="K1547" s="1">
        <v>45169</v>
      </c>
      <c r="L1547">
        <v>80</v>
      </c>
      <c r="O1547" t="s">
        <v>55</v>
      </c>
      <c r="P1547" t="s">
        <v>4311</v>
      </c>
      <c r="Q1547" t="s">
        <v>56</v>
      </c>
      <c r="R1547" t="s">
        <v>57</v>
      </c>
      <c r="S1547" t="s">
        <v>4623</v>
      </c>
      <c r="T1547" s="1">
        <v>45167</v>
      </c>
      <c r="U1547" t="s">
        <v>58</v>
      </c>
      <c r="V1547" t="s">
        <v>58</v>
      </c>
      <c r="W1547" t="s">
        <v>55</v>
      </c>
      <c r="X1547">
        <v>2</v>
      </c>
      <c r="Y1547" s="1">
        <v>45167</v>
      </c>
      <c r="Z1547" t="s">
        <v>54</v>
      </c>
      <c r="AA1547" t="s">
        <v>72</v>
      </c>
      <c r="AB1547" t="s">
        <v>60</v>
      </c>
      <c r="AC1547">
        <v>1</v>
      </c>
      <c r="AD1547" t="s">
        <v>54</v>
      </c>
      <c r="AE1547" t="s">
        <v>54</v>
      </c>
      <c r="AF1547" t="s">
        <v>54</v>
      </c>
      <c r="AG1547" t="s">
        <v>54</v>
      </c>
      <c r="AH1547" t="s">
        <v>4624</v>
      </c>
      <c r="AI1547" t="s">
        <v>54</v>
      </c>
      <c r="AJ1547" t="s">
        <v>54</v>
      </c>
      <c r="AK1547" t="s">
        <v>54</v>
      </c>
      <c r="AL1547" s="2">
        <v>1453400.32</v>
      </c>
      <c r="AM1547">
        <v>3</v>
      </c>
      <c r="AN1547">
        <v>1</v>
      </c>
      <c r="AO1547" t="s">
        <v>74</v>
      </c>
      <c r="AP1547" s="8">
        <v>1453400.32</v>
      </c>
      <c r="AQ1547" t="s">
        <v>58</v>
      </c>
      <c r="AR1547">
        <v>3</v>
      </c>
      <c r="AS1547">
        <v>1</v>
      </c>
      <c r="AT1547" t="s">
        <v>58</v>
      </c>
      <c r="AU1547" t="s">
        <v>58</v>
      </c>
      <c r="AV1547" t="b">
        <v>0</v>
      </c>
    </row>
    <row r="1548" spans="1:48">
      <c r="A1548">
        <v>1547</v>
      </c>
      <c r="B1548" t="s">
        <v>4625</v>
      </c>
      <c r="C1548" t="s">
        <v>4626</v>
      </c>
      <c r="D1548" t="s">
        <v>4309</v>
      </c>
      <c r="E1548" t="s">
        <v>4310</v>
      </c>
      <c r="F1548" t="s">
        <v>51</v>
      </c>
      <c r="G1548" t="s">
        <v>52</v>
      </c>
      <c r="H1548" t="s">
        <v>53</v>
      </c>
      <c r="J1548" t="s">
        <v>54</v>
      </c>
      <c r="K1548" s="1">
        <v>45169</v>
      </c>
      <c r="L1548">
        <v>40</v>
      </c>
      <c r="O1548" t="s">
        <v>77</v>
      </c>
      <c r="P1548" t="s">
        <v>4311</v>
      </c>
      <c r="Q1548" t="s">
        <v>56</v>
      </c>
      <c r="R1548" t="s">
        <v>57</v>
      </c>
      <c r="S1548" t="s">
        <v>4627</v>
      </c>
      <c r="T1548" s="1">
        <v>45167</v>
      </c>
      <c r="U1548" t="s">
        <v>58</v>
      </c>
      <c r="V1548" t="s">
        <v>58</v>
      </c>
      <c r="W1548" t="s">
        <v>77</v>
      </c>
      <c r="X1548">
        <v>2</v>
      </c>
      <c r="Y1548" s="1">
        <v>45167</v>
      </c>
      <c r="Z1548" t="s">
        <v>54</v>
      </c>
      <c r="AA1548" t="s">
        <v>72</v>
      </c>
      <c r="AB1548" t="s">
        <v>60</v>
      </c>
      <c r="AC1548">
        <v>2</v>
      </c>
      <c r="AD1548" t="s">
        <v>54</v>
      </c>
      <c r="AE1548" t="s">
        <v>54</v>
      </c>
      <c r="AF1548" t="s">
        <v>54</v>
      </c>
      <c r="AG1548" t="s">
        <v>54</v>
      </c>
      <c r="AH1548" t="s">
        <v>4628</v>
      </c>
      <c r="AI1548" t="s">
        <v>54</v>
      </c>
      <c r="AJ1548" t="s">
        <v>54</v>
      </c>
      <c r="AK1548" t="s">
        <v>54</v>
      </c>
      <c r="AL1548" s="2">
        <v>23205.75</v>
      </c>
      <c r="AM1548">
        <v>5</v>
      </c>
      <c r="AN1548">
        <v>1</v>
      </c>
      <c r="AO1548" t="s">
        <v>74</v>
      </c>
      <c r="AP1548" s="8">
        <v>23205.75</v>
      </c>
      <c r="AQ1548" t="s">
        <v>58</v>
      </c>
      <c r="AR1548">
        <v>5</v>
      </c>
      <c r="AS1548">
        <v>2</v>
      </c>
      <c r="AT1548" t="s">
        <v>58</v>
      </c>
      <c r="AU1548" t="s">
        <v>58</v>
      </c>
      <c r="AV1548" t="b">
        <v>0</v>
      </c>
    </row>
    <row r="1549" spans="1:48">
      <c r="A1549">
        <v>1548</v>
      </c>
      <c r="B1549" t="s">
        <v>4625</v>
      </c>
      <c r="C1549" t="s">
        <v>4629</v>
      </c>
      <c r="D1549" t="s">
        <v>4309</v>
      </c>
      <c r="E1549" t="s">
        <v>4310</v>
      </c>
      <c r="F1549" t="s">
        <v>51</v>
      </c>
      <c r="G1549" t="s">
        <v>52</v>
      </c>
      <c r="H1549" t="s">
        <v>53</v>
      </c>
      <c r="J1549" t="s">
        <v>54</v>
      </c>
      <c r="K1549" s="1">
        <v>45169</v>
      </c>
      <c r="L1549">
        <v>40</v>
      </c>
      <c r="O1549" t="s">
        <v>77</v>
      </c>
      <c r="P1549" t="s">
        <v>4311</v>
      </c>
      <c r="Q1549" t="s">
        <v>56</v>
      </c>
      <c r="R1549" t="s">
        <v>57</v>
      </c>
      <c r="S1549" t="s">
        <v>4630</v>
      </c>
      <c r="T1549" s="1">
        <v>45161</v>
      </c>
      <c r="U1549" t="s">
        <v>58</v>
      </c>
      <c r="V1549" t="s">
        <v>58</v>
      </c>
      <c r="W1549" t="s">
        <v>77</v>
      </c>
      <c r="X1549">
        <v>2</v>
      </c>
      <c r="Y1549" s="1">
        <v>45167</v>
      </c>
      <c r="Z1549" t="s">
        <v>54</v>
      </c>
      <c r="AA1549" t="s">
        <v>72</v>
      </c>
      <c r="AB1549" t="s">
        <v>60</v>
      </c>
      <c r="AC1549">
        <v>2</v>
      </c>
      <c r="AD1549" t="s">
        <v>54</v>
      </c>
      <c r="AE1549" t="s">
        <v>54</v>
      </c>
      <c r="AF1549" t="s">
        <v>54</v>
      </c>
      <c r="AG1549" t="s">
        <v>54</v>
      </c>
      <c r="AH1549" t="s">
        <v>4631</v>
      </c>
      <c r="AI1549" t="s">
        <v>54</v>
      </c>
      <c r="AJ1549" t="s">
        <v>54</v>
      </c>
      <c r="AK1549" t="s">
        <v>54</v>
      </c>
      <c r="AL1549" s="2">
        <v>9325.91</v>
      </c>
      <c r="AM1549">
        <v>3</v>
      </c>
      <c r="AN1549">
        <v>1</v>
      </c>
      <c r="AO1549" t="s">
        <v>74</v>
      </c>
      <c r="AP1549" s="8">
        <v>9325.91</v>
      </c>
      <c r="AQ1549" t="s">
        <v>58</v>
      </c>
      <c r="AR1549">
        <v>3</v>
      </c>
      <c r="AS1549">
        <v>2</v>
      </c>
      <c r="AT1549" t="s">
        <v>58</v>
      </c>
      <c r="AU1549" t="s">
        <v>58</v>
      </c>
      <c r="AV1549" t="b">
        <v>0</v>
      </c>
    </row>
    <row r="1550" spans="1:48">
      <c r="A1550">
        <v>1549</v>
      </c>
      <c r="B1550" t="s">
        <v>2032</v>
      </c>
      <c r="C1550" t="s">
        <v>4632</v>
      </c>
      <c r="D1550" t="s">
        <v>4309</v>
      </c>
      <c r="E1550" t="s">
        <v>4310</v>
      </c>
      <c r="F1550" t="s">
        <v>51</v>
      </c>
      <c r="G1550" t="s">
        <v>52</v>
      </c>
      <c r="H1550" t="s">
        <v>53</v>
      </c>
      <c r="J1550" t="s">
        <v>54</v>
      </c>
      <c r="K1550" s="1">
        <v>45169</v>
      </c>
      <c r="L1550">
        <v>100</v>
      </c>
      <c r="O1550" t="s">
        <v>2110</v>
      </c>
      <c r="P1550" t="s">
        <v>4311</v>
      </c>
      <c r="Q1550" t="s">
        <v>56</v>
      </c>
      <c r="R1550" t="s">
        <v>57</v>
      </c>
      <c r="S1550" t="s">
        <v>4633</v>
      </c>
      <c r="T1550" s="1">
        <v>45167</v>
      </c>
      <c r="U1550" t="s">
        <v>58</v>
      </c>
      <c r="V1550" t="s">
        <v>58</v>
      </c>
      <c r="W1550" t="s">
        <v>2110</v>
      </c>
      <c r="X1550">
        <v>2</v>
      </c>
      <c r="Y1550" s="1">
        <v>45167</v>
      </c>
      <c r="Z1550" t="s">
        <v>54</v>
      </c>
      <c r="AA1550" t="s">
        <v>72</v>
      </c>
      <c r="AB1550" t="s">
        <v>60</v>
      </c>
      <c r="AC1550">
        <v>11</v>
      </c>
      <c r="AD1550" t="s">
        <v>54</v>
      </c>
      <c r="AE1550" t="s">
        <v>54</v>
      </c>
      <c r="AF1550" t="s">
        <v>54</v>
      </c>
      <c r="AG1550" t="s">
        <v>54</v>
      </c>
      <c r="AH1550" t="s">
        <v>4634</v>
      </c>
      <c r="AI1550" t="s">
        <v>54</v>
      </c>
      <c r="AJ1550" t="s">
        <v>54</v>
      </c>
      <c r="AK1550" t="s">
        <v>54</v>
      </c>
      <c r="AL1550" s="2">
        <v>26153.38</v>
      </c>
      <c r="AM1550">
        <v>9</v>
      </c>
      <c r="AN1550">
        <v>1</v>
      </c>
      <c r="AO1550" t="s">
        <v>74</v>
      </c>
      <c r="AP1550" s="8">
        <v>26153.38</v>
      </c>
      <c r="AQ1550" t="s">
        <v>58</v>
      </c>
      <c r="AR1550">
        <v>9</v>
      </c>
      <c r="AS1550">
        <v>11</v>
      </c>
      <c r="AT1550" t="s">
        <v>58</v>
      </c>
      <c r="AU1550" t="s">
        <v>58</v>
      </c>
      <c r="AV1550" t="b">
        <v>0</v>
      </c>
    </row>
    <row r="1551" spans="1:48">
      <c r="A1551">
        <v>1550</v>
      </c>
      <c r="B1551" t="s">
        <v>2851</v>
      </c>
      <c r="C1551" t="s">
        <v>4635</v>
      </c>
      <c r="D1551" t="s">
        <v>4309</v>
      </c>
      <c r="E1551" t="s">
        <v>4310</v>
      </c>
      <c r="F1551" t="s">
        <v>51</v>
      </c>
      <c r="G1551" t="s">
        <v>52</v>
      </c>
      <c r="H1551" t="s">
        <v>53</v>
      </c>
      <c r="J1551" t="s">
        <v>54</v>
      </c>
      <c r="K1551" s="1">
        <v>45169</v>
      </c>
      <c r="L1551">
        <v>80</v>
      </c>
      <c r="O1551" t="s">
        <v>2450</v>
      </c>
      <c r="P1551" t="s">
        <v>4311</v>
      </c>
      <c r="Q1551" t="s">
        <v>56</v>
      </c>
      <c r="R1551" t="s">
        <v>57</v>
      </c>
      <c r="S1551" t="s">
        <v>4636</v>
      </c>
      <c r="T1551" s="1">
        <v>45168</v>
      </c>
      <c r="U1551" t="s">
        <v>58</v>
      </c>
      <c r="V1551" t="s">
        <v>58</v>
      </c>
      <c r="W1551" t="s">
        <v>2450</v>
      </c>
      <c r="X1551">
        <v>2</v>
      </c>
      <c r="Y1551" s="1">
        <v>45168</v>
      </c>
      <c r="Z1551" t="s">
        <v>54</v>
      </c>
      <c r="AA1551" t="s">
        <v>72</v>
      </c>
      <c r="AB1551" t="s">
        <v>60</v>
      </c>
      <c r="AC1551">
        <v>13</v>
      </c>
      <c r="AD1551" t="s">
        <v>54</v>
      </c>
      <c r="AE1551" t="s">
        <v>54</v>
      </c>
      <c r="AF1551" t="s">
        <v>54</v>
      </c>
      <c r="AG1551" t="s">
        <v>54</v>
      </c>
      <c r="AH1551" t="s">
        <v>4637</v>
      </c>
      <c r="AI1551" t="s">
        <v>54</v>
      </c>
      <c r="AJ1551" t="s">
        <v>54</v>
      </c>
      <c r="AK1551" t="s">
        <v>54</v>
      </c>
      <c r="AL1551" s="2">
        <v>9564</v>
      </c>
      <c r="AM1551">
        <v>3</v>
      </c>
      <c r="AN1551">
        <v>1</v>
      </c>
      <c r="AO1551" t="s">
        <v>74</v>
      </c>
      <c r="AP1551" s="8">
        <v>9564</v>
      </c>
      <c r="AQ1551" t="s">
        <v>58</v>
      </c>
      <c r="AR1551">
        <v>3</v>
      </c>
      <c r="AS1551">
        <v>13</v>
      </c>
      <c r="AT1551" t="s">
        <v>58</v>
      </c>
      <c r="AU1551" t="s">
        <v>58</v>
      </c>
      <c r="AV1551" t="b">
        <v>0</v>
      </c>
    </row>
    <row r="1552" spans="1:48">
      <c r="A1552">
        <v>1551</v>
      </c>
      <c r="B1552" t="s">
        <v>4625</v>
      </c>
      <c r="C1552" t="s">
        <v>4638</v>
      </c>
      <c r="D1552" t="s">
        <v>4309</v>
      </c>
      <c r="E1552" t="s">
        <v>4310</v>
      </c>
      <c r="F1552" t="s">
        <v>51</v>
      </c>
      <c r="G1552" t="s">
        <v>52</v>
      </c>
      <c r="H1552" t="s">
        <v>53</v>
      </c>
      <c r="J1552" t="s">
        <v>54</v>
      </c>
      <c r="K1552" s="1">
        <v>45169</v>
      </c>
      <c r="L1552">
        <v>40</v>
      </c>
      <c r="O1552" t="s">
        <v>133</v>
      </c>
      <c r="P1552" t="s">
        <v>4311</v>
      </c>
      <c r="Q1552" t="s">
        <v>56</v>
      </c>
      <c r="R1552" t="s">
        <v>57</v>
      </c>
      <c r="S1552" t="s">
        <v>4627</v>
      </c>
      <c r="T1552" s="1">
        <v>45168</v>
      </c>
      <c r="U1552" t="s">
        <v>58</v>
      </c>
      <c r="V1552" t="s">
        <v>58</v>
      </c>
      <c r="W1552" t="s">
        <v>133</v>
      </c>
      <c r="X1552">
        <v>2</v>
      </c>
      <c r="Y1552" s="1">
        <v>45168</v>
      </c>
      <c r="Z1552" t="s">
        <v>54</v>
      </c>
      <c r="AA1552" t="s">
        <v>72</v>
      </c>
      <c r="AB1552" t="s">
        <v>60</v>
      </c>
      <c r="AC1552">
        <v>3</v>
      </c>
      <c r="AD1552" t="s">
        <v>54</v>
      </c>
      <c r="AE1552" t="s">
        <v>54</v>
      </c>
      <c r="AF1552" t="s">
        <v>54</v>
      </c>
      <c r="AG1552" t="s">
        <v>54</v>
      </c>
      <c r="AH1552" t="s">
        <v>4628</v>
      </c>
      <c r="AI1552" t="s">
        <v>54</v>
      </c>
      <c r="AJ1552" t="s">
        <v>54</v>
      </c>
      <c r="AK1552" t="s">
        <v>54</v>
      </c>
      <c r="AL1552" s="2">
        <v>23205.75</v>
      </c>
      <c r="AM1552">
        <v>5</v>
      </c>
      <c r="AN1552">
        <v>1</v>
      </c>
      <c r="AO1552" t="s">
        <v>74</v>
      </c>
      <c r="AP1552" s="8">
        <v>23205.75</v>
      </c>
      <c r="AQ1552" t="s">
        <v>58</v>
      </c>
      <c r="AR1552">
        <v>5</v>
      </c>
      <c r="AS1552">
        <v>3</v>
      </c>
      <c r="AT1552" t="s">
        <v>58</v>
      </c>
      <c r="AU1552" t="s">
        <v>58</v>
      </c>
      <c r="AV1552" t="b">
        <v>0</v>
      </c>
    </row>
    <row r="1553" spans="1:48">
      <c r="A1553">
        <v>1552</v>
      </c>
      <c r="B1553" t="s">
        <v>2032</v>
      </c>
      <c r="C1553" t="s">
        <v>4639</v>
      </c>
      <c r="D1553" t="s">
        <v>4309</v>
      </c>
      <c r="E1553" t="s">
        <v>4310</v>
      </c>
      <c r="F1553" t="s">
        <v>51</v>
      </c>
      <c r="G1553" t="s">
        <v>52</v>
      </c>
      <c r="H1553" t="s">
        <v>53</v>
      </c>
      <c r="J1553" t="s">
        <v>54</v>
      </c>
      <c r="K1553" s="1">
        <v>45169</v>
      </c>
      <c r="L1553">
        <v>100</v>
      </c>
      <c r="O1553" t="s">
        <v>2357</v>
      </c>
      <c r="P1553" t="s">
        <v>4311</v>
      </c>
      <c r="Q1553" t="s">
        <v>56</v>
      </c>
      <c r="R1553" t="s">
        <v>57</v>
      </c>
      <c r="S1553" t="s">
        <v>4640</v>
      </c>
      <c r="T1553" s="1">
        <v>45168</v>
      </c>
      <c r="U1553" t="s">
        <v>58</v>
      </c>
      <c r="V1553" t="s">
        <v>58</v>
      </c>
      <c r="W1553" t="s">
        <v>2357</v>
      </c>
      <c r="X1553">
        <v>2</v>
      </c>
      <c r="Y1553" s="1">
        <v>45168</v>
      </c>
      <c r="Z1553" t="s">
        <v>54</v>
      </c>
      <c r="AA1553" t="s">
        <v>72</v>
      </c>
      <c r="AB1553" t="s">
        <v>60</v>
      </c>
      <c r="AC1553">
        <v>12</v>
      </c>
      <c r="AD1553" t="s">
        <v>54</v>
      </c>
      <c r="AE1553" t="s">
        <v>54</v>
      </c>
      <c r="AF1553" t="s">
        <v>54</v>
      </c>
      <c r="AG1553" t="s">
        <v>54</v>
      </c>
      <c r="AH1553" t="s">
        <v>4641</v>
      </c>
      <c r="AI1553" t="s">
        <v>54</v>
      </c>
      <c r="AJ1553" t="s">
        <v>54</v>
      </c>
      <c r="AK1553" t="s">
        <v>54</v>
      </c>
      <c r="AL1553" s="2">
        <v>21605.49</v>
      </c>
      <c r="AM1553">
        <v>6</v>
      </c>
      <c r="AN1553">
        <v>1</v>
      </c>
      <c r="AO1553" t="s">
        <v>74</v>
      </c>
      <c r="AP1553" s="8">
        <v>21605.49</v>
      </c>
      <c r="AQ1553" t="s">
        <v>58</v>
      </c>
      <c r="AR1553">
        <v>6</v>
      </c>
      <c r="AS1553">
        <v>12</v>
      </c>
      <c r="AT1553" t="s">
        <v>58</v>
      </c>
      <c r="AU1553" t="s">
        <v>58</v>
      </c>
      <c r="AV1553" t="b">
        <v>0</v>
      </c>
    </row>
    <row r="1554" spans="1:48">
      <c r="A1554">
        <v>1553</v>
      </c>
      <c r="B1554" t="s">
        <v>2851</v>
      </c>
      <c r="C1554" t="s">
        <v>4642</v>
      </c>
      <c r="D1554" t="s">
        <v>4309</v>
      </c>
      <c r="E1554" t="s">
        <v>4310</v>
      </c>
      <c r="F1554" t="s">
        <v>51</v>
      </c>
      <c r="G1554" t="s">
        <v>52</v>
      </c>
      <c r="H1554" t="s">
        <v>53</v>
      </c>
      <c r="J1554" t="s">
        <v>54</v>
      </c>
      <c r="K1554" s="1">
        <v>45169</v>
      </c>
      <c r="L1554">
        <v>80</v>
      </c>
      <c r="O1554" t="s">
        <v>2450</v>
      </c>
      <c r="P1554" t="s">
        <v>4311</v>
      </c>
      <c r="Q1554" t="s">
        <v>56</v>
      </c>
      <c r="R1554" t="s">
        <v>57</v>
      </c>
      <c r="S1554" t="s">
        <v>4643</v>
      </c>
      <c r="T1554" s="1">
        <v>45169</v>
      </c>
      <c r="U1554" t="s">
        <v>58</v>
      </c>
      <c r="V1554" t="s">
        <v>58</v>
      </c>
      <c r="W1554" t="s">
        <v>2450</v>
      </c>
      <c r="X1554">
        <v>2</v>
      </c>
      <c r="Y1554" s="1">
        <v>45169</v>
      </c>
      <c r="Z1554" t="s">
        <v>54</v>
      </c>
      <c r="AA1554" t="s">
        <v>72</v>
      </c>
      <c r="AB1554" t="s">
        <v>60</v>
      </c>
      <c r="AC1554">
        <v>13</v>
      </c>
      <c r="AD1554" t="s">
        <v>54</v>
      </c>
      <c r="AE1554" t="s">
        <v>54</v>
      </c>
      <c r="AF1554" t="s">
        <v>54</v>
      </c>
      <c r="AG1554" t="s">
        <v>54</v>
      </c>
      <c r="AH1554" t="s">
        <v>4644</v>
      </c>
      <c r="AI1554" t="s">
        <v>54</v>
      </c>
      <c r="AJ1554" t="s">
        <v>54</v>
      </c>
      <c r="AK1554" t="s">
        <v>54</v>
      </c>
      <c r="AL1554" s="2">
        <v>1529265.23</v>
      </c>
      <c r="AM1554">
        <v>6</v>
      </c>
      <c r="AN1554">
        <v>1</v>
      </c>
      <c r="AO1554" t="s">
        <v>74</v>
      </c>
      <c r="AP1554" s="8">
        <v>1529265.23</v>
      </c>
      <c r="AQ1554" t="s">
        <v>58</v>
      </c>
      <c r="AR1554">
        <v>6</v>
      </c>
      <c r="AS1554">
        <v>13</v>
      </c>
      <c r="AT1554" t="s">
        <v>58</v>
      </c>
      <c r="AU1554" t="s">
        <v>58</v>
      </c>
      <c r="AV1554" t="b">
        <v>0</v>
      </c>
    </row>
    <row r="1555" spans="1:48">
      <c r="A1555">
        <v>1554</v>
      </c>
      <c r="B1555" t="s">
        <v>2032</v>
      </c>
      <c r="C1555" t="s">
        <v>4645</v>
      </c>
      <c r="D1555" t="s">
        <v>4309</v>
      </c>
      <c r="E1555" t="s">
        <v>4310</v>
      </c>
      <c r="F1555" t="s">
        <v>51</v>
      </c>
      <c r="G1555" t="s">
        <v>52</v>
      </c>
      <c r="H1555" t="s">
        <v>53</v>
      </c>
      <c r="J1555" t="s">
        <v>54</v>
      </c>
      <c r="K1555" s="1">
        <v>45169</v>
      </c>
      <c r="L1555">
        <v>100</v>
      </c>
      <c r="O1555" t="s">
        <v>2357</v>
      </c>
      <c r="P1555" t="s">
        <v>4311</v>
      </c>
      <c r="Q1555" t="s">
        <v>56</v>
      </c>
      <c r="R1555" t="s">
        <v>57</v>
      </c>
      <c r="S1555" t="s">
        <v>4646</v>
      </c>
      <c r="T1555" s="1">
        <v>45169</v>
      </c>
      <c r="U1555" t="s">
        <v>58</v>
      </c>
      <c r="V1555" t="s">
        <v>58</v>
      </c>
      <c r="W1555" t="s">
        <v>2357</v>
      </c>
      <c r="X1555">
        <v>2</v>
      </c>
      <c r="Y1555" s="1">
        <v>45169</v>
      </c>
      <c r="Z1555" t="s">
        <v>54</v>
      </c>
      <c r="AA1555" t="s">
        <v>72</v>
      </c>
      <c r="AB1555" t="s">
        <v>60</v>
      </c>
      <c r="AC1555">
        <v>12</v>
      </c>
      <c r="AD1555" t="s">
        <v>54</v>
      </c>
      <c r="AE1555" t="s">
        <v>54</v>
      </c>
      <c r="AF1555" t="s">
        <v>54</v>
      </c>
      <c r="AG1555" t="s">
        <v>54</v>
      </c>
      <c r="AH1555" t="s">
        <v>4647</v>
      </c>
      <c r="AI1555" t="s">
        <v>54</v>
      </c>
      <c r="AJ1555" t="s">
        <v>54</v>
      </c>
      <c r="AK1555" t="s">
        <v>54</v>
      </c>
      <c r="AL1555" s="2">
        <v>53122.99</v>
      </c>
      <c r="AM1555">
        <v>10</v>
      </c>
      <c r="AN1555">
        <v>1</v>
      </c>
      <c r="AO1555" t="s">
        <v>74</v>
      </c>
      <c r="AP1555" s="8">
        <v>53122.99</v>
      </c>
      <c r="AQ1555" t="s">
        <v>58</v>
      </c>
      <c r="AR1555">
        <v>10</v>
      </c>
      <c r="AS1555">
        <v>12</v>
      </c>
      <c r="AT1555" t="s">
        <v>58</v>
      </c>
      <c r="AU1555" t="s">
        <v>58</v>
      </c>
      <c r="AV1555" t="b">
        <v>0</v>
      </c>
    </row>
    <row r="1556" spans="1:48">
      <c r="A1556">
        <v>1555</v>
      </c>
      <c r="B1556" t="s">
        <v>4648</v>
      </c>
      <c r="C1556" t="s">
        <v>4649</v>
      </c>
      <c r="D1556" t="s">
        <v>4309</v>
      </c>
      <c r="E1556" t="s">
        <v>4310</v>
      </c>
      <c r="F1556" t="s">
        <v>51</v>
      </c>
      <c r="G1556" t="s">
        <v>52</v>
      </c>
      <c r="H1556" t="s">
        <v>53</v>
      </c>
      <c r="J1556" t="s">
        <v>54</v>
      </c>
      <c r="K1556" s="1">
        <v>45199</v>
      </c>
      <c r="L1556">
        <v>40</v>
      </c>
      <c r="O1556" t="s">
        <v>2225</v>
      </c>
      <c r="P1556" t="s">
        <v>4311</v>
      </c>
      <c r="Q1556" t="s">
        <v>56</v>
      </c>
      <c r="R1556" t="s">
        <v>57</v>
      </c>
      <c r="S1556" t="s">
        <v>4650</v>
      </c>
      <c r="T1556" s="1">
        <v>45170</v>
      </c>
      <c r="U1556" t="s">
        <v>58</v>
      </c>
      <c r="V1556" t="s">
        <v>58</v>
      </c>
      <c r="W1556" t="s">
        <v>2225</v>
      </c>
      <c r="X1556">
        <v>2</v>
      </c>
      <c r="Y1556" s="1">
        <v>45170</v>
      </c>
      <c r="Z1556" t="s">
        <v>54</v>
      </c>
      <c r="AA1556" t="s">
        <v>72</v>
      </c>
      <c r="AB1556" t="s">
        <v>60</v>
      </c>
      <c r="AC1556">
        <v>4</v>
      </c>
      <c r="AD1556" t="s">
        <v>54</v>
      </c>
      <c r="AE1556" t="s">
        <v>54</v>
      </c>
      <c r="AF1556" t="s">
        <v>54</v>
      </c>
      <c r="AG1556" t="s">
        <v>54</v>
      </c>
      <c r="AH1556" t="s">
        <v>4651</v>
      </c>
      <c r="AI1556" t="s">
        <v>54</v>
      </c>
      <c r="AJ1556" t="s">
        <v>54</v>
      </c>
      <c r="AK1556" t="s">
        <v>54</v>
      </c>
      <c r="AL1556" s="2">
        <v>20907.78</v>
      </c>
      <c r="AM1556">
        <v>4</v>
      </c>
      <c r="AN1556">
        <v>1</v>
      </c>
      <c r="AO1556" t="s">
        <v>74</v>
      </c>
      <c r="AP1556" s="8">
        <v>20907.78</v>
      </c>
      <c r="AQ1556" t="s">
        <v>58</v>
      </c>
      <c r="AR1556">
        <v>4</v>
      </c>
      <c r="AS1556">
        <v>4</v>
      </c>
      <c r="AT1556" t="s">
        <v>58</v>
      </c>
      <c r="AU1556" t="s">
        <v>58</v>
      </c>
      <c r="AV1556" t="b">
        <v>0</v>
      </c>
    </row>
    <row r="1557" spans="1:48">
      <c r="A1557">
        <v>1556</v>
      </c>
      <c r="B1557" t="s">
        <v>4648</v>
      </c>
      <c r="C1557" t="s">
        <v>4652</v>
      </c>
      <c r="D1557" t="s">
        <v>4309</v>
      </c>
      <c r="E1557" t="s">
        <v>4310</v>
      </c>
      <c r="F1557" t="s">
        <v>51</v>
      </c>
      <c r="G1557" t="s">
        <v>52</v>
      </c>
      <c r="H1557" t="s">
        <v>53</v>
      </c>
      <c r="J1557" t="s">
        <v>54</v>
      </c>
      <c r="K1557" s="1">
        <v>45199</v>
      </c>
      <c r="L1557">
        <v>40</v>
      </c>
      <c r="O1557" t="s">
        <v>2225</v>
      </c>
      <c r="P1557" t="s">
        <v>4311</v>
      </c>
      <c r="Q1557" t="s">
        <v>56</v>
      </c>
      <c r="R1557" t="s">
        <v>57</v>
      </c>
      <c r="S1557" t="s">
        <v>4653</v>
      </c>
      <c r="T1557" s="1">
        <v>45146</v>
      </c>
      <c r="U1557" t="s">
        <v>58</v>
      </c>
      <c r="V1557" t="s">
        <v>58</v>
      </c>
      <c r="W1557" t="s">
        <v>2225</v>
      </c>
      <c r="X1557">
        <v>2</v>
      </c>
      <c r="Y1557" s="1">
        <v>45170</v>
      </c>
      <c r="Z1557" t="s">
        <v>54</v>
      </c>
      <c r="AA1557" t="s">
        <v>72</v>
      </c>
      <c r="AB1557" t="s">
        <v>60</v>
      </c>
      <c r="AC1557">
        <v>4</v>
      </c>
      <c r="AD1557" t="s">
        <v>54</v>
      </c>
      <c r="AE1557" t="s">
        <v>54</v>
      </c>
      <c r="AF1557" t="s">
        <v>54</v>
      </c>
      <c r="AG1557" t="s">
        <v>54</v>
      </c>
      <c r="AH1557" t="s">
        <v>4654</v>
      </c>
      <c r="AI1557" t="s">
        <v>54</v>
      </c>
      <c r="AJ1557" t="s">
        <v>54</v>
      </c>
      <c r="AK1557" t="s">
        <v>54</v>
      </c>
      <c r="AL1557" s="2">
        <v>23661.15</v>
      </c>
      <c r="AM1557">
        <v>5</v>
      </c>
      <c r="AN1557">
        <v>1</v>
      </c>
      <c r="AO1557" t="s">
        <v>74</v>
      </c>
      <c r="AP1557" s="8">
        <v>23661.15</v>
      </c>
      <c r="AQ1557" t="s">
        <v>58</v>
      </c>
      <c r="AR1557">
        <v>5</v>
      </c>
      <c r="AS1557">
        <v>4</v>
      </c>
      <c r="AT1557" t="s">
        <v>58</v>
      </c>
      <c r="AU1557" t="s">
        <v>58</v>
      </c>
      <c r="AV1557" t="b">
        <v>0</v>
      </c>
    </row>
    <row r="1558" spans="1:48">
      <c r="A1558">
        <v>1557</v>
      </c>
      <c r="B1558" t="s">
        <v>4648</v>
      </c>
      <c r="C1558" t="s">
        <v>4655</v>
      </c>
      <c r="D1558" t="s">
        <v>4309</v>
      </c>
      <c r="E1558" t="s">
        <v>4310</v>
      </c>
      <c r="F1558" t="s">
        <v>51</v>
      </c>
      <c r="G1558" t="s">
        <v>52</v>
      </c>
      <c r="H1558" t="s">
        <v>53</v>
      </c>
      <c r="J1558" t="s">
        <v>54</v>
      </c>
      <c r="K1558" s="1">
        <v>45199</v>
      </c>
      <c r="L1558">
        <v>40</v>
      </c>
      <c r="O1558" t="s">
        <v>2225</v>
      </c>
      <c r="P1558" t="s">
        <v>4311</v>
      </c>
      <c r="Q1558" t="s">
        <v>56</v>
      </c>
      <c r="R1558" t="s">
        <v>57</v>
      </c>
      <c r="S1558" t="s">
        <v>4656</v>
      </c>
      <c r="T1558" s="1">
        <v>45142</v>
      </c>
      <c r="U1558" t="s">
        <v>58</v>
      </c>
      <c r="V1558" t="s">
        <v>58</v>
      </c>
      <c r="W1558" t="s">
        <v>2225</v>
      </c>
      <c r="X1558">
        <v>2</v>
      </c>
      <c r="Y1558" s="1">
        <v>45170</v>
      </c>
      <c r="Z1558" t="s">
        <v>54</v>
      </c>
      <c r="AA1558" t="s">
        <v>72</v>
      </c>
      <c r="AB1558" t="s">
        <v>60</v>
      </c>
      <c r="AC1558">
        <v>4</v>
      </c>
      <c r="AD1558" t="s">
        <v>54</v>
      </c>
      <c r="AE1558" t="s">
        <v>54</v>
      </c>
      <c r="AF1558" t="s">
        <v>54</v>
      </c>
      <c r="AG1558" t="s">
        <v>54</v>
      </c>
      <c r="AH1558" t="s">
        <v>4657</v>
      </c>
      <c r="AI1558" t="s">
        <v>54</v>
      </c>
      <c r="AJ1558" t="s">
        <v>54</v>
      </c>
      <c r="AK1558" t="s">
        <v>54</v>
      </c>
      <c r="AL1558" s="2">
        <v>75540.28</v>
      </c>
      <c r="AM1558">
        <v>6</v>
      </c>
      <c r="AN1558">
        <v>1</v>
      </c>
      <c r="AO1558" t="s">
        <v>74</v>
      </c>
      <c r="AP1558" s="8">
        <v>75540.28</v>
      </c>
      <c r="AQ1558" t="s">
        <v>58</v>
      </c>
      <c r="AR1558">
        <v>6</v>
      </c>
      <c r="AS1558">
        <v>4</v>
      </c>
      <c r="AT1558" t="s">
        <v>58</v>
      </c>
      <c r="AU1558" t="s">
        <v>58</v>
      </c>
      <c r="AV1558" t="b">
        <v>0</v>
      </c>
    </row>
    <row r="1559" spans="1:48">
      <c r="A1559">
        <v>1558</v>
      </c>
      <c r="B1559" t="s">
        <v>4648</v>
      </c>
      <c r="C1559" t="s">
        <v>4658</v>
      </c>
      <c r="D1559" t="s">
        <v>4309</v>
      </c>
      <c r="E1559" t="s">
        <v>4310</v>
      </c>
      <c r="F1559" t="s">
        <v>51</v>
      </c>
      <c r="G1559" t="s">
        <v>52</v>
      </c>
      <c r="H1559" t="s">
        <v>53</v>
      </c>
      <c r="J1559" t="s">
        <v>54</v>
      </c>
      <c r="K1559" s="1">
        <v>45199</v>
      </c>
      <c r="L1559">
        <v>40</v>
      </c>
      <c r="O1559" t="s">
        <v>2225</v>
      </c>
      <c r="P1559" t="s">
        <v>4311</v>
      </c>
      <c r="Q1559" t="s">
        <v>56</v>
      </c>
      <c r="R1559" t="s">
        <v>57</v>
      </c>
      <c r="S1559" t="s">
        <v>4659</v>
      </c>
      <c r="T1559" s="1">
        <v>45141</v>
      </c>
      <c r="U1559" t="s">
        <v>58</v>
      </c>
      <c r="V1559" t="s">
        <v>58</v>
      </c>
      <c r="W1559" t="s">
        <v>2225</v>
      </c>
      <c r="X1559">
        <v>2</v>
      </c>
      <c r="Y1559" s="1">
        <v>45170</v>
      </c>
      <c r="Z1559" t="s">
        <v>54</v>
      </c>
      <c r="AA1559" t="s">
        <v>72</v>
      </c>
      <c r="AB1559" t="s">
        <v>60</v>
      </c>
      <c r="AC1559">
        <v>4</v>
      </c>
      <c r="AD1559" t="s">
        <v>54</v>
      </c>
      <c r="AE1559" t="s">
        <v>54</v>
      </c>
      <c r="AF1559" t="s">
        <v>54</v>
      </c>
      <c r="AG1559" t="s">
        <v>54</v>
      </c>
      <c r="AH1559" t="s">
        <v>4660</v>
      </c>
      <c r="AI1559" t="s">
        <v>54</v>
      </c>
      <c r="AJ1559" t="s">
        <v>54</v>
      </c>
      <c r="AK1559" t="s">
        <v>54</v>
      </c>
      <c r="AL1559" s="2">
        <v>71135.19</v>
      </c>
      <c r="AM1559">
        <v>5</v>
      </c>
      <c r="AN1559">
        <v>1</v>
      </c>
      <c r="AO1559" t="s">
        <v>74</v>
      </c>
      <c r="AP1559" s="8">
        <v>71135.19</v>
      </c>
      <c r="AQ1559" t="s">
        <v>58</v>
      </c>
      <c r="AR1559">
        <v>5</v>
      </c>
      <c r="AS1559">
        <v>4</v>
      </c>
      <c r="AT1559" t="s">
        <v>58</v>
      </c>
      <c r="AU1559" t="s">
        <v>58</v>
      </c>
      <c r="AV1559" t="b">
        <v>0</v>
      </c>
    </row>
    <row r="1560" spans="1:48">
      <c r="A1560">
        <v>1559</v>
      </c>
      <c r="B1560" t="s">
        <v>3547</v>
      </c>
      <c r="C1560" t="s">
        <v>4661</v>
      </c>
      <c r="D1560" t="s">
        <v>4309</v>
      </c>
      <c r="E1560" t="s">
        <v>4310</v>
      </c>
      <c r="F1560" t="s">
        <v>51</v>
      </c>
      <c r="G1560" t="s">
        <v>52</v>
      </c>
      <c r="H1560" t="s">
        <v>53</v>
      </c>
      <c r="J1560" t="s">
        <v>54</v>
      </c>
      <c r="K1560" s="1">
        <v>45199</v>
      </c>
      <c r="L1560">
        <v>80</v>
      </c>
      <c r="O1560" t="s">
        <v>77</v>
      </c>
      <c r="P1560" t="s">
        <v>4311</v>
      </c>
      <c r="Q1560" t="s">
        <v>56</v>
      </c>
      <c r="R1560" t="s">
        <v>57</v>
      </c>
      <c r="S1560" t="s">
        <v>4662</v>
      </c>
      <c r="T1560" s="1">
        <v>45170</v>
      </c>
      <c r="U1560" t="s">
        <v>58</v>
      </c>
      <c r="V1560" t="s">
        <v>58</v>
      </c>
      <c r="W1560" t="s">
        <v>77</v>
      </c>
      <c r="X1560">
        <v>2</v>
      </c>
      <c r="Y1560" s="1">
        <v>45170</v>
      </c>
      <c r="Z1560" t="s">
        <v>54</v>
      </c>
      <c r="AA1560" t="s">
        <v>72</v>
      </c>
      <c r="AB1560" t="s">
        <v>60</v>
      </c>
      <c r="AC1560">
        <v>2</v>
      </c>
      <c r="AD1560" t="s">
        <v>54</v>
      </c>
      <c r="AE1560" t="s">
        <v>54</v>
      </c>
      <c r="AF1560" t="s">
        <v>54</v>
      </c>
      <c r="AG1560" t="s">
        <v>54</v>
      </c>
      <c r="AH1560" t="s">
        <v>4663</v>
      </c>
      <c r="AI1560" t="s">
        <v>54</v>
      </c>
      <c r="AJ1560" t="s">
        <v>54</v>
      </c>
      <c r="AK1560" t="s">
        <v>54</v>
      </c>
      <c r="AL1560" s="2">
        <v>1291675.46</v>
      </c>
      <c r="AM1560">
        <v>3</v>
      </c>
      <c r="AN1560">
        <v>1</v>
      </c>
      <c r="AO1560" t="s">
        <v>74</v>
      </c>
      <c r="AP1560" s="8">
        <v>1291675.46</v>
      </c>
      <c r="AQ1560" t="s">
        <v>58</v>
      </c>
      <c r="AR1560">
        <v>3</v>
      </c>
      <c r="AS1560">
        <v>2</v>
      </c>
      <c r="AT1560" t="s">
        <v>58</v>
      </c>
      <c r="AU1560" t="s">
        <v>58</v>
      </c>
      <c r="AV1560" t="b">
        <v>0</v>
      </c>
    </row>
    <row r="1561" spans="1:48">
      <c r="A1561">
        <v>1560</v>
      </c>
      <c r="B1561" t="s">
        <v>3547</v>
      </c>
      <c r="C1561" t="s">
        <v>4664</v>
      </c>
      <c r="D1561" t="s">
        <v>4309</v>
      </c>
      <c r="E1561" t="s">
        <v>4310</v>
      </c>
      <c r="F1561" t="s">
        <v>51</v>
      </c>
      <c r="G1561" t="s">
        <v>52</v>
      </c>
      <c r="H1561" t="s">
        <v>53</v>
      </c>
      <c r="J1561" t="s">
        <v>54</v>
      </c>
      <c r="K1561" s="1">
        <v>45199</v>
      </c>
      <c r="L1561">
        <v>80</v>
      </c>
      <c r="O1561" t="s">
        <v>77</v>
      </c>
      <c r="P1561" t="s">
        <v>4311</v>
      </c>
      <c r="Q1561" t="s">
        <v>56</v>
      </c>
      <c r="R1561" t="s">
        <v>57</v>
      </c>
      <c r="S1561" t="s">
        <v>4623</v>
      </c>
      <c r="T1561" s="1">
        <v>45167</v>
      </c>
      <c r="U1561" t="s">
        <v>58</v>
      </c>
      <c r="V1561" t="s">
        <v>58</v>
      </c>
      <c r="W1561" t="s">
        <v>77</v>
      </c>
      <c r="X1561">
        <v>2</v>
      </c>
      <c r="Y1561" s="1">
        <v>45170</v>
      </c>
      <c r="Z1561" t="s">
        <v>54</v>
      </c>
      <c r="AA1561" t="s">
        <v>72</v>
      </c>
      <c r="AB1561" t="s">
        <v>60</v>
      </c>
      <c r="AC1561">
        <v>2</v>
      </c>
      <c r="AD1561" t="s">
        <v>54</v>
      </c>
      <c r="AE1561" t="s">
        <v>54</v>
      </c>
      <c r="AF1561" t="s">
        <v>54</v>
      </c>
      <c r="AG1561" t="s">
        <v>54</v>
      </c>
      <c r="AH1561" t="s">
        <v>4624</v>
      </c>
      <c r="AI1561" t="s">
        <v>54</v>
      </c>
      <c r="AJ1561" t="s">
        <v>54</v>
      </c>
      <c r="AK1561" t="s">
        <v>54</v>
      </c>
      <c r="AL1561" s="2">
        <v>1453400.32</v>
      </c>
      <c r="AM1561">
        <v>3</v>
      </c>
      <c r="AN1561">
        <v>1</v>
      </c>
      <c r="AO1561" t="s">
        <v>74</v>
      </c>
      <c r="AP1561" s="8">
        <v>1453400.32</v>
      </c>
      <c r="AQ1561" t="s">
        <v>58</v>
      </c>
      <c r="AR1561">
        <v>3</v>
      </c>
      <c r="AS1561">
        <v>2</v>
      </c>
      <c r="AT1561" t="s">
        <v>58</v>
      </c>
      <c r="AU1561" t="s">
        <v>58</v>
      </c>
      <c r="AV1561" t="b">
        <v>0</v>
      </c>
    </row>
    <row r="1562" spans="1:48">
      <c r="A1562">
        <v>1561</v>
      </c>
      <c r="B1562" t="s">
        <v>1293</v>
      </c>
      <c r="C1562" t="s">
        <v>4665</v>
      </c>
      <c r="D1562" t="s">
        <v>4309</v>
      </c>
      <c r="E1562" t="s">
        <v>4310</v>
      </c>
      <c r="F1562" t="s">
        <v>51</v>
      </c>
      <c r="G1562" t="s">
        <v>52</v>
      </c>
      <c r="H1562" t="s">
        <v>53</v>
      </c>
      <c r="J1562" t="s">
        <v>54</v>
      </c>
      <c r="K1562" s="1">
        <v>45199</v>
      </c>
      <c r="L1562">
        <v>100</v>
      </c>
      <c r="O1562" t="s">
        <v>55</v>
      </c>
      <c r="P1562" t="s">
        <v>4311</v>
      </c>
      <c r="Q1562" t="s">
        <v>56</v>
      </c>
      <c r="R1562" t="s">
        <v>57</v>
      </c>
      <c r="S1562" t="s">
        <v>4666</v>
      </c>
      <c r="T1562" s="1">
        <v>45170</v>
      </c>
      <c r="U1562" t="s">
        <v>58</v>
      </c>
      <c r="V1562" t="s">
        <v>58</v>
      </c>
      <c r="W1562" t="s">
        <v>55</v>
      </c>
      <c r="X1562">
        <v>2</v>
      </c>
      <c r="Y1562" s="1">
        <v>45170</v>
      </c>
      <c r="Z1562" t="s">
        <v>54</v>
      </c>
      <c r="AA1562" t="s">
        <v>72</v>
      </c>
      <c r="AB1562" t="s">
        <v>60</v>
      </c>
      <c r="AC1562">
        <v>1</v>
      </c>
      <c r="AD1562" t="s">
        <v>54</v>
      </c>
      <c r="AE1562" t="s">
        <v>54</v>
      </c>
      <c r="AF1562" t="s">
        <v>54</v>
      </c>
      <c r="AG1562" t="s">
        <v>54</v>
      </c>
      <c r="AH1562" t="s">
        <v>4667</v>
      </c>
      <c r="AI1562" t="s">
        <v>54</v>
      </c>
      <c r="AJ1562" t="s">
        <v>54</v>
      </c>
      <c r="AK1562" t="s">
        <v>54</v>
      </c>
      <c r="AL1562" s="2">
        <v>492215.44</v>
      </c>
      <c r="AM1562">
        <v>3</v>
      </c>
      <c r="AN1562">
        <v>1</v>
      </c>
      <c r="AO1562" t="s">
        <v>74</v>
      </c>
      <c r="AP1562" s="8">
        <v>492215.44</v>
      </c>
      <c r="AQ1562" t="s">
        <v>58</v>
      </c>
      <c r="AR1562">
        <v>3</v>
      </c>
      <c r="AS1562">
        <v>1</v>
      </c>
      <c r="AT1562" t="s">
        <v>58</v>
      </c>
      <c r="AU1562" t="s">
        <v>58</v>
      </c>
      <c r="AV1562" t="b">
        <v>0</v>
      </c>
    </row>
    <row r="1563" spans="1:48">
      <c r="A1563">
        <v>1562</v>
      </c>
      <c r="B1563" t="s">
        <v>4668</v>
      </c>
      <c r="C1563" t="s">
        <v>4669</v>
      </c>
      <c r="D1563" t="s">
        <v>4309</v>
      </c>
      <c r="E1563" t="s">
        <v>4310</v>
      </c>
      <c r="F1563" t="s">
        <v>51</v>
      </c>
      <c r="G1563" t="s">
        <v>52</v>
      </c>
      <c r="H1563" t="s">
        <v>53</v>
      </c>
      <c r="J1563" t="s">
        <v>54</v>
      </c>
      <c r="K1563" s="1">
        <v>45199</v>
      </c>
      <c r="L1563">
        <v>40</v>
      </c>
      <c r="O1563" t="s">
        <v>2225</v>
      </c>
      <c r="P1563" t="s">
        <v>4311</v>
      </c>
      <c r="Q1563" t="s">
        <v>56</v>
      </c>
      <c r="R1563" t="s">
        <v>57</v>
      </c>
      <c r="S1563" t="s">
        <v>4670</v>
      </c>
      <c r="T1563" s="1">
        <v>45170</v>
      </c>
      <c r="U1563" t="s">
        <v>58</v>
      </c>
      <c r="V1563" t="s">
        <v>58</v>
      </c>
      <c r="W1563" t="s">
        <v>2225</v>
      </c>
      <c r="X1563">
        <v>2</v>
      </c>
      <c r="Y1563" s="1">
        <v>45170</v>
      </c>
      <c r="Z1563" t="s">
        <v>54</v>
      </c>
      <c r="AA1563" t="s">
        <v>72</v>
      </c>
      <c r="AB1563" t="s">
        <v>60</v>
      </c>
      <c r="AC1563">
        <v>4</v>
      </c>
      <c r="AD1563" t="s">
        <v>54</v>
      </c>
      <c r="AE1563" t="s">
        <v>54</v>
      </c>
      <c r="AF1563" t="s">
        <v>54</v>
      </c>
      <c r="AG1563" t="s">
        <v>54</v>
      </c>
      <c r="AH1563" t="s">
        <v>4671</v>
      </c>
      <c r="AI1563" t="s">
        <v>54</v>
      </c>
      <c r="AJ1563" t="s">
        <v>54</v>
      </c>
      <c r="AK1563" t="s">
        <v>54</v>
      </c>
      <c r="AL1563" s="2">
        <v>37719.75</v>
      </c>
      <c r="AM1563">
        <v>6</v>
      </c>
      <c r="AN1563">
        <v>1</v>
      </c>
      <c r="AO1563" t="s">
        <v>74</v>
      </c>
      <c r="AP1563" s="8">
        <v>37719.75</v>
      </c>
      <c r="AQ1563" t="s">
        <v>58</v>
      </c>
      <c r="AR1563">
        <v>6</v>
      </c>
      <c r="AS1563">
        <v>4</v>
      </c>
      <c r="AT1563" t="s">
        <v>58</v>
      </c>
      <c r="AU1563" t="s">
        <v>58</v>
      </c>
      <c r="AV1563" t="b">
        <v>0</v>
      </c>
    </row>
    <row r="1564" spans="1:48">
      <c r="A1564">
        <v>1563</v>
      </c>
      <c r="B1564" t="s">
        <v>4668</v>
      </c>
      <c r="C1564" t="s">
        <v>4672</v>
      </c>
      <c r="D1564" t="s">
        <v>4309</v>
      </c>
      <c r="E1564" t="s">
        <v>4310</v>
      </c>
      <c r="F1564" t="s">
        <v>51</v>
      </c>
      <c r="G1564" t="s">
        <v>52</v>
      </c>
      <c r="H1564" t="s">
        <v>53</v>
      </c>
      <c r="J1564" t="s">
        <v>54</v>
      </c>
      <c r="K1564" s="1">
        <v>45199</v>
      </c>
      <c r="L1564">
        <v>40</v>
      </c>
      <c r="O1564" t="s">
        <v>2225</v>
      </c>
      <c r="P1564" t="s">
        <v>4311</v>
      </c>
      <c r="Q1564" t="s">
        <v>56</v>
      </c>
      <c r="R1564" t="s">
        <v>57</v>
      </c>
      <c r="S1564" t="s">
        <v>4627</v>
      </c>
      <c r="T1564" s="1">
        <v>45168</v>
      </c>
      <c r="U1564" t="s">
        <v>58</v>
      </c>
      <c r="V1564" t="s">
        <v>58</v>
      </c>
      <c r="W1564" t="s">
        <v>2225</v>
      </c>
      <c r="X1564">
        <v>2</v>
      </c>
      <c r="Y1564" s="1">
        <v>45170</v>
      </c>
      <c r="Z1564" t="s">
        <v>54</v>
      </c>
      <c r="AA1564" t="s">
        <v>72</v>
      </c>
      <c r="AB1564" t="s">
        <v>60</v>
      </c>
      <c r="AC1564">
        <v>4</v>
      </c>
      <c r="AD1564" t="s">
        <v>54</v>
      </c>
      <c r="AE1564" t="s">
        <v>54</v>
      </c>
      <c r="AF1564" t="s">
        <v>54</v>
      </c>
      <c r="AG1564" t="s">
        <v>54</v>
      </c>
      <c r="AH1564" t="s">
        <v>4628</v>
      </c>
      <c r="AI1564" t="s">
        <v>54</v>
      </c>
      <c r="AJ1564" t="s">
        <v>54</v>
      </c>
      <c r="AK1564" t="s">
        <v>54</v>
      </c>
      <c r="AL1564" s="2">
        <v>23205.75</v>
      </c>
      <c r="AM1564">
        <v>5</v>
      </c>
      <c r="AN1564">
        <v>1</v>
      </c>
      <c r="AO1564" t="s">
        <v>74</v>
      </c>
      <c r="AP1564" s="8">
        <v>23205.75</v>
      </c>
      <c r="AQ1564" t="s">
        <v>58</v>
      </c>
      <c r="AR1564">
        <v>5</v>
      </c>
      <c r="AS1564">
        <v>4</v>
      </c>
      <c r="AT1564" t="s">
        <v>58</v>
      </c>
      <c r="AU1564" t="s">
        <v>58</v>
      </c>
      <c r="AV1564" t="b">
        <v>0</v>
      </c>
    </row>
    <row r="1565" spans="1:48">
      <c r="A1565">
        <v>1564</v>
      </c>
      <c r="B1565" t="s">
        <v>4668</v>
      </c>
      <c r="C1565" t="s">
        <v>4673</v>
      </c>
      <c r="D1565" t="s">
        <v>4309</v>
      </c>
      <c r="E1565" t="s">
        <v>4310</v>
      </c>
      <c r="F1565" t="s">
        <v>51</v>
      </c>
      <c r="G1565" t="s">
        <v>52</v>
      </c>
      <c r="H1565" t="s">
        <v>53</v>
      </c>
      <c r="J1565" t="s">
        <v>54</v>
      </c>
      <c r="K1565" s="1">
        <v>45199</v>
      </c>
      <c r="L1565">
        <v>40</v>
      </c>
      <c r="O1565" t="s">
        <v>2225</v>
      </c>
      <c r="P1565" t="s">
        <v>4311</v>
      </c>
      <c r="Q1565" t="s">
        <v>56</v>
      </c>
      <c r="R1565" t="s">
        <v>57</v>
      </c>
      <c r="S1565" t="s">
        <v>4627</v>
      </c>
      <c r="T1565" s="1">
        <v>45167</v>
      </c>
      <c r="U1565" t="s">
        <v>58</v>
      </c>
      <c r="V1565" t="s">
        <v>58</v>
      </c>
      <c r="W1565" t="s">
        <v>2225</v>
      </c>
      <c r="X1565">
        <v>2</v>
      </c>
      <c r="Y1565" s="1">
        <v>45170</v>
      </c>
      <c r="Z1565" t="s">
        <v>54</v>
      </c>
      <c r="AA1565" t="s">
        <v>72</v>
      </c>
      <c r="AB1565" t="s">
        <v>60</v>
      </c>
      <c r="AC1565">
        <v>4</v>
      </c>
      <c r="AD1565" t="s">
        <v>54</v>
      </c>
      <c r="AE1565" t="s">
        <v>54</v>
      </c>
      <c r="AF1565" t="s">
        <v>54</v>
      </c>
      <c r="AG1565" t="s">
        <v>54</v>
      </c>
      <c r="AH1565" t="s">
        <v>4628</v>
      </c>
      <c r="AI1565" t="s">
        <v>54</v>
      </c>
      <c r="AJ1565" t="s">
        <v>54</v>
      </c>
      <c r="AK1565" t="s">
        <v>54</v>
      </c>
      <c r="AL1565" s="2">
        <v>23205.75</v>
      </c>
      <c r="AM1565">
        <v>5</v>
      </c>
      <c r="AN1565">
        <v>1</v>
      </c>
      <c r="AO1565" t="s">
        <v>74</v>
      </c>
      <c r="AP1565" s="8">
        <v>23205.75</v>
      </c>
      <c r="AQ1565" t="s">
        <v>58</v>
      </c>
      <c r="AR1565">
        <v>5</v>
      </c>
      <c r="AS1565">
        <v>4</v>
      </c>
      <c r="AT1565" t="s">
        <v>58</v>
      </c>
      <c r="AU1565" t="s">
        <v>58</v>
      </c>
      <c r="AV1565" t="b">
        <v>0</v>
      </c>
    </row>
    <row r="1566" spans="1:48">
      <c r="A1566">
        <v>1565</v>
      </c>
      <c r="B1566" t="s">
        <v>4668</v>
      </c>
      <c r="C1566" t="s">
        <v>4674</v>
      </c>
      <c r="D1566" t="s">
        <v>4309</v>
      </c>
      <c r="E1566" t="s">
        <v>4310</v>
      </c>
      <c r="F1566" t="s">
        <v>51</v>
      </c>
      <c r="G1566" t="s">
        <v>52</v>
      </c>
      <c r="H1566" t="s">
        <v>53</v>
      </c>
      <c r="J1566" t="s">
        <v>54</v>
      </c>
      <c r="K1566" s="1">
        <v>45199</v>
      </c>
      <c r="L1566">
        <v>40</v>
      </c>
      <c r="O1566" t="s">
        <v>2225</v>
      </c>
      <c r="P1566" t="s">
        <v>4311</v>
      </c>
      <c r="Q1566" t="s">
        <v>56</v>
      </c>
      <c r="R1566" t="s">
        <v>57</v>
      </c>
      <c r="S1566" t="s">
        <v>4630</v>
      </c>
      <c r="T1566" s="1">
        <v>45161</v>
      </c>
      <c r="U1566" t="s">
        <v>58</v>
      </c>
      <c r="V1566" t="s">
        <v>58</v>
      </c>
      <c r="W1566" t="s">
        <v>2225</v>
      </c>
      <c r="X1566">
        <v>2</v>
      </c>
      <c r="Y1566" s="1">
        <v>45170</v>
      </c>
      <c r="Z1566" t="s">
        <v>54</v>
      </c>
      <c r="AA1566" t="s">
        <v>72</v>
      </c>
      <c r="AB1566" t="s">
        <v>60</v>
      </c>
      <c r="AC1566">
        <v>4</v>
      </c>
      <c r="AD1566" t="s">
        <v>54</v>
      </c>
      <c r="AE1566" t="s">
        <v>54</v>
      </c>
      <c r="AF1566" t="s">
        <v>54</v>
      </c>
      <c r="AG1566" t="s">
        <v>54</v>
      </c>
      <c r="AH1566" t="s">
        <v>4631</v>
      </c>
      <c r="AI1566" t="s">
        <v>54</v>
      </c>
      <c r="AJ1566" t="s">
        <v>54</v>
      </c>
      <c r="AK1566" t="s">
        <v>54</v>
      </c>
      <c r="AL1566" s="2">
        <v>9325.91</v>
      </c>
      <c r="AM1566">
        <v>3</v>
      </c>
      <c r="AN1566">
        <v>1</v>
      </c>
      <c r="AO1566" t="s">
        <v>74</v>
      </c>
      <c r="AP1566" s="8">
        <v>9325.91</v>
      </c>
      <c r="AQ1566" t="s">
        <v>58</v>
      </c>
      <c r="AR1566">
        <v>3</v>
      </c>
      <c r="AS1566">
        <v>4</v>
      </c>
      <c r="AT1566" t="s">
        <v>58</v>
      </c>
      <c r="AU1566" t="s">
        <v>58</v>
      </c>
      <c r="AV1566" t="b">
        <v>0</v>
      </c>
    </row>
    <row r="1567" spans="1:48">
      <c r="A1567">
        <v>1566</v>
      </c>
      <c r="B1567" t="s">
        <v>1319</v>
      </c>
      <c r="C1567" t="s">
        <v>4675</v>
      </c>
      <c r="D1567" t="s">
        <v>4309</v>
      </c>
      <c r="E1567" t="s">
        <v>4310</v>
      </c>
      <c r="F1567" t="s">
        <v>51</v>
      </c>
      <c r="G1567" t="s">
        <v>52</v>
      </c>
      <c r="H1567" t="s">
        <v>53</v>
      </c>
      <c r="J1567" t="s">
        <v>54</v>
      </c>
      <c r="K1567" s="1">
        <v>45199</v>
      </c>
      <c r="L1567">
        <v>80</v>
      </c>
      <c r="O1567" t="s">
        <v>55</v>
      </c>
      <c r="P1567" t="s">
        <v>4311</v>
      </c>
      <c r="Q1567" t="s">
        <v>56</v>
      </c>
      <c r="R1567" t="s">
        <v>57</v>
      </c>
      <c r="S1567" t="s">
        <v>4676</v>
      </c>
      <c r="T1567" s="1">
        <v>45174</v>
      </c>
      <c r="U1567" t="s">
        <v>58</v>
      </c>
      <c r="V1567" t="s">
        <v>58</v>
      </c>
      <c r="W1567" t="s">
        <v>55</v>
      </c>
      <c r="X1567">
        <v>2</v>
      </c>
      <c r="Y1567" s="1">
        <v>45174</v>
      </c>
      <c r="Z1567" t="s">
        <v>54</v>
      </c>
      <c r="AA1567" t="s">
        <v>72</v>
      </c>
      <c r="AB1567" t="s">
        <v>60</v>
      </c>
      <c r="AC1567">
        <v>1</v>
      </c>
      <c r="AD1567" t="s">
        <v>54</v>
      </c>
      <c r="AE1567" t="s">
        <v>54</v>
      </c>
      <c r="AF1567" t="s">
        <v>54</v>
      </c>
      <c r="AG1567" t="s">
        <v>54</v>
      </c>
      <c r="AH1567" t="s">
        <v>4677</v>
      </c>
      <c r="AI1567" t="s">
        <v>54</v>
      </c>
      <c r="AJ1567" t="s">
        <v>54</v>
      </c>
      <c r="AK1567" t="s">
        <v>54</v>
      </c>
      <c r="AL1567" s="2">
        <v>230665.35</v>
      </c>
      <c r="AM1567">
        <v>31</v>
      </c>
      <c r="AN1567">
        <v>1</v>
      </c>
      <c r="AO1567" t="s">
        <v>74</v>
      </c>
      <c r="AP1567" s="8">
        <v>230665.35</v>
      </c>
      <c r="AQ1567" t="s">
        <v>58</v>
      </c>
      <c r="AR1567">
        <v>31</v>
      </c>
      <c r="AS1567">
        <v>1</v>
      </c>
      <c r="AT1567" t="s">
        <v>58</v>
      </c>
      <c r="AU1567" t="s">
        <v>58</v>
      </c>
      <c r="AV1567" t="b">
        <v>0</v>
      </c>
    </row>
    <row r="1568" spans="1:48">
      <c r="A1568">
        <v>1567</v>
      </c>
      <c r="B1568" t="s">
        <v>4678</v>
      </c>
      <c r="C1568" t="s">
        <v>4679</v>
      </c>
      <c r="D1568" t="s">
        <v>4309</v>
      </c>
      <c r="E1568" t="s">
        <v>4310</v>
      </c>
      <c r="F1568" t="s">
        <v>51</v>
      </c>
      <c r="G1568" t="s">
        <v>52</v>
      </c>
      <c r="H1568" t="s">
        <v>53</v>
      </c>
      <c r="J1568" t="s">
        <v>54</v>
      </c>
      <c r="K1568" s="1">
        <v>45199</v>
      </c>
      <c r="L1568">
        <v>60</v>
      </c>
      <c r="O1568" t="s">
        <v>55</v>
      </c>
      <c r="P1568" t="s">
        <v>4311</v>
      </c>
      <c r="Q1568" t="s">
        <v>56</v>
      </c>
      <c r="R1568" t="s">
        <v>57</v>
      </c>
      <c r="S1568" t="s">
        <v>4680</v>
      </c>
      <c r="T1568" s="1">
        <v>45174</v>
      </c>
      <c r="U1568" t="s">
        <v>58</v>
      </c>
      <c r="V1568" t="s">
        <v>58</v>
      </c>
      <c r="W1568" t="s">
        <v>55</v>
      </c>
      <c r="X1568">
        <v>2</v>
      </c>
      <c r="Y1568" s="1">
        <v>45174</v>
      </c>
      <c r="Z1568" t="s">
        <v>54</v>
      </c>
      <c r="AA1568" t="s">
        <v>72</v>
      </c>
      <c r="AB1568" t="s">
        <v>60</v>
      </c>
      <c r="AC1568">
        <v>1</v>
      </c>
      <c r="AD1568" t="s">
        <v>54</v>
      </c>
      <c r="AE1568" t="s">
        <v>54</v>
      </c>
      <c r="AF1568" t="s">
        <v>54</v>
      </c>
      <c r="AG1568" t="s">
        <v>54</v>
      </c>
      <c r="AH1568" t="s">
        <v>4681</v>
      </c>
      <c r="AI1568" t="s">
        <v>54</v>
      </c>
      <c r="AJ1568" t="s">
        <v>54</v>
      </c>
      <c r="AK1568" t="s">
        <v>54</v>
      </c>
      <c r="AL1568" s="2">
        <v>316557.84000000003</v>
      </c>
      <c r="AM1568">
        <v>3</v>
      </c>
      <c r="AN1568">
        <v>1</v>
      </c>
      <c r="AO1568" t="s">
        <v>74</v>
      </c>
      <c r="AP1568" s="8">
        <v>316557.84000000003</v>
      </c>
      <c r="AQ1568" t="s">
        <v>58</v>
      </c>
      <c r="AR1568">
        <v>3</v>
      </c>
      <c r="AS1568">
        <v>1</v>
      </c>
      <c r="AT1568" t="s">
        <v>58</v>
      </c>
      <c r="AU1568" t="s">
        <v>58</v>
      </c>
      <c r="AV1568" t="b">
        <v>0</v>
      </c>
    </row>
    <row r="1569" spans="1:48">
      <c r="A1569">
        <v>1568</v>
      </c>
      <c r="B1569" t="s">
        <v>1243</v>
      </c>
      <c r="C1569" t="s">
        <v>4682</v>
      </c>
      <c r="D1569" t="s">
        <v>4309</v>
      </c>
      <c r="E1569" t="s">
        <v>4310</v>
      </c>
      <c r="F1569" t="s">
        <v>51</v>
      </c>
      <c r="G1569" t="s">
        <v>52</v>
      </c>
      <c r="H1569" t="s">
        <v>53</v>
      </c>
      <c r="J1569" t="s">
        <v>54</v>
      </c>
      <c r="K1569" s="1">
        <v>45199</v>
      </c>
      <c r="L1569">
        <v>100</v>
      </c>
      <c r="O1569" t="s">
        <v>2110</v>
      </c>
      <c r="P1569" t="s">
        <v>4311</v>
      </c>
      <c r="Q1569" t="s">
        <v>56</v>
      </c>
      <c r="R1569" t="s">
        <v>57</v>
      </c>
      <c r="S1569" t="s">
        <v>4683</v>
      </c>
      <c r="T1569" s="1">
        <v>45174</v>
      </c>
      <c r="U1569" t="s">
        <v>58</v>
      </c>
      <c r="V1569" t="s">
        <v>58</v>
      </c>
      <c r="W1569" t="s">
        <v>2110</v>
      </c>
      <c r="X1569">
        <v>2</v>
      </c>
      <c r="Y1569" s="1">
        <v>45174</v>
      </c>
      <c r="Z1569" t="s">
        <v>54</v>
      </c>
      <c r="AA1569" t="s">
        <v>72</v>
      </c>
      <c r="AB1569" t="s">
        <v>60</v>
      </c>
      <c r="AC1569">
        <v>11</v>
      </c>
      <c r="AD1569" t="s">
        <v>54</v>
      </c>
      <c r="AE1569" t="s">
        <v>54</v>
      </c>
      <c r="AF1569" t="s">
        <v>54</v>
      </c>
      <c r="AG1569" t="s">
        <v>54</v>
      </c>
      <c r="AH1569" t="s">
        <v>4684</v>
      </c>
      <c r="AI1569" t="s">
        <v>54</v>
      </c>
      <c r="AJ1569" t="s">
        <v>54</v>
      </c>
      <c r="AK1569" t="s">
        <v>54</v>
      </c>
      <c r="AL1569" s="2">
        <v>989500</v>
      </c>
      <c r="AM1569">
        <v>5</v>
      </c>
      <c r="AN1569">
        <v>1</v>
      </c>
      <c r="AO1569" t="s">
        <v>74</v>
      </c>
      <c r="AP1569" s="8">
        <v>989500</v>
      </c>
      <c r="AQ1569" t="s">
        <v>58</v>
      </c>
      <c r="AR1569">
        <v>5</v>
      </c>
      <c r="AS1569">
        <v>11</v>
      </c>
      <c r="AT1569" t="s">
        <v>58</v>
      </c>
      <c r="AU1569" t="s">
        <v>58</v>
      </c>
      <c r="AV1569" t="b">
        <v>0</v>
      </c>
    </row>
    <row r="1570" spans="1:48">
      <c r="A1570">
        <v>1569</v>
      </c>
      <c r="B1570" t="s">
        <v>1243</v>
      </c>
      <c r="C1570" t="s">
        <v>4685</v>
      </c>
      <c r="D1570" t="s">
        <v>4309</v>
      </c>
      <c r="E1570" t="s">
        <v>4310</v>
      </c>
      <c r="F1570" t="s">
        <v>51</v>
      </c>
      <c r="G1570" t="s">
        <v>52</v>
      </c>
      <c r="H1570" t="s">
        <v>53</v>
      </c>
      <c r="J1570" t="s">
        <v>54</v>
      </c>
      <c r="K1570" s="1">
        <v>45199</v>
      </c>
      <c r="L1570">
        <v>100</v>
      </c>
      <c r="O1570" t="s">
        <v>2110</v>
      </c>
      <c r="P1570" t="s">
        <v>4311</v>
      </c>
      <c r="Q1570" t="s">
        <v>56</v>
      </c>
      <c r="R1570" t="s">
        <v>57</v>
      </c>
      <c r="S1570" t="s">
        <v>4686</v>
      </c>
      <c r="T1570" s="1">
        <v>45170</v>
      </c>
      <c r="U1570" t="s">
        <v>58</v>
      </c>
      <c r="V1570" t="s">
        <v>58</v>
      </c>
      <c r="W1570" t="s">
        <v>2110</v>
      </c>
      <c r="X1570">
        <v>2</v>
      </c>
      <c r="Y1570" s="1">
        <v>45174</v>
      </c>
      <c r="Z1570" t="s">
        <v>54</v>
      </c>
      <c r="AA1570" t="s">
        <v>72</v>
      </c>
      <c r="AB1570" t="s">
        <v>60</v>
      </c>
      <c r="AC1570">
        <v>11</v>
      </c>
      <c r="AD1570" t="s">
        <v>54</v>
      </c>
      <c r="AE1570" t="s">
        <v>54</v>
      </c>
      <c r="AF1570" t="s">
        <v>54</v>
      </c>
      <c r="AG1570" t="s">
        <v>54</v>
      </c>
      <c r="AH1570" t="s">
        <v>4687</v>
      </c>
      <c r="AI1570" t="s">
        <v>54</v>
      </c>
      <c r="AJ1570" t="s">
        <v>54</v>
      </c>
      <c r="AK1570" t="s">
        <v>54</v>
      </c>
      <c r="AL1570" s="2">
        <v>597500</v>
      </c>
      <c r="AM1570">
        <v>4</v>
      </c>
      <c r="AN1570">
        <v>1</v>
      </c>
      <c r="AO1570" t="s">
        <v>74</v>
      </c>
      <c r="AP1570" s="8">
        <v>597500</v>
      </c>
      <c r="AQ1570" t="s">
        <v>58</v>
      </c>
      <c r="AR1570">
        <v>4</v>
      </c>
      <c r="AS1570">
        <v>11</v>
      </c>
      <c r="AT1570" t="s">
        <v>58</v>
      </c>
      <c r="AU1570" t="s">
        <v>58</v>
      </c>
      <c r="AV1570" t="b">
        <v>0</v>
      </c>
    </row>
    <row r="1571" spans="1:48">
      <c r="A1571">
        <v>1570</v>
      </c>
      <c r="B1571" t="s">
        <v>1243</v>
      </c>
      <c r="C1571" t="s">
        <v>4688</v>
      </c>
      <c r="D1571" t="s">
        <v>4309</v>
      </c>
      <c r="E1571" t="s">
        <v>4310</v>
      </c>
      <c r="F1571" t="s">
        <v>51</v>
      </c>
      <c r="G1571" t="s">
        <v>52</v>
      </c>
      <c r="H1571" t="s">
        <v>53</v>
      </c>
      <c r="J1571" t="s">
        <v>54</v>
      </c>
      <c r="K1571" s="1">
        <v>45199</v>
      </c>
      <c r="L1571">
        <v>100</v>
      </c>
      <c r="O1571" t="s">
        <v>2110</v>
      </c>
      <c r="P1571" t="s">
        <v>4311</v>
      </c>
      <c r="Q1571" t="s">
        <v>56</v>
      </c>
      <c r="R1571" t="s">
        <v>57</v>
      </c>
      <c r="S1571" t="s">
        <v>4570</v>
      </c>
      <c r="T1571" s="1">
        <v>45159</v>
      </c>
      <c r="U1571" t="s">
        <v>58</v>
      </c>
      <c r="V1571" t="s">
        <v>58</v>
      </c>
      <c r="W1571" t="s">
        <v>2110</v>
      </c>
      <c r="X1571">
        <v>2</v>
      </c>
      <c r="Y1571" s="1">
        <v>45174</v>
      </c>
      <c r="Z1571" t="s">
        <v>54</v>
      </c>
      <c r="AA1571" t="s">
        <v>72</v>
      </c>
      <c r="AB1571" t="s">
        <v>60</v>
      </c>
      <c r="AC1571">
        <v>11</v>
      </c>
      <c r="AD1571" t="s">
        <v>54</v>
      </c>
      <c r="AE1571" t="s">
        <v>54</v>
      </c>
      <c r="AF1571" t="s">
        <v>54</v>
      </c>
      <c r="AG1571" t="s">
        <v>54</v>
      </c>
      <c r="AH1571" t="s">
        <v>4571</v>
      </c>
      <c r="AI1571" t="s">
        <v>54</v>
      </c>
      <c r="AJ1571" t="s">
        <v>54</v>
      </c>
      <c r="AK1571" t="s">
        <v>54</v>
      </c>
      <c r="AL1571" s="2">
        <v>1100000</v>
      </c>
      <c r="AM1571">
        <v>3</v>
      </c>
      <c r="AN1571">
        <v>1</v>
      </c>
      <c r="AO1571" t="s">
        <v>74</v>
      </c>
      <c r="AP1571" s="8">
        <v>1100000</v>
      </c>
      <c r="AQ1571" t="s">
        <v>58</v>
      </c>
      <c r="AR1571">
        <v>3</v>
      </c>
      <c r="AS1571">
        <v>11</v>
      </c>
      <c r="AT1571" t="s">
        <v>58</v>
      </c>
      <c r="AU1571" t="s">
        <v>58</v>
      </c>
      <c r="AV1571" t="b">
        <v>0</v>
      </c>
    </row>
    <row r="1572" spans="1:48">
      <c r="A1572">
        <v>1571</v>
      </c>
      <c r="B1572" t="s">
        <v>1243</v>
      </c>
      <c r="C1572" t="s">
        <v>4689</v>
      </c>
      <c r="D1572" t="s">
        <v>4309</v>
      </c>
      <c r="E1572" t="s">
        <v>4310</v>
      </c>
      <c r="F1572" t="s">
        <v>51</v>
      </c>
      <c r="G1572" t="s">
        <v>52</v>
      </c>
      <c r="H1572" t="s">
        <v>53</v>
      </c>
      <c r="J1572" t="s">
        <v>54</v>
      </c>
      <c r="K1572" s="1">
        <v>45199</v>
      </c>
      <c r="L1572">
        <v>100</v>
      </c>
      <c r="O1572" t="s">
        <v>2110</v>
      </c>
      <c r="P1572" t="s">
        <v>4311</v>
      </c>
      <c r="Q1572" t="s">
        <v>56</v>
      </c>
      <c r="R1572" t="s">
        <v>57</v>
      </c>
      <c r="S1572" t="s">
        <v>4560</v>
      </c>
      <c r="T1572" s="1">
        <v>45156</v>
      </c>
      <c r="U1572" t="s">
        <v>58</v>
      </c>
      <c r="V1572" t="s">
        <v>58</v>
      </c>
      <c r="W1572" t="s">
        <v>2110</v>
      </c>
      <c r="X1572">
        <v>2</v>
      </c>
      <c r="Y1572" s="1">
        <v>45174</v>
      </c>
      <c r="Z1572" t="s">
        <v>54</v>
      </c>
      <c r="AA1572" t="s">
        <v>72</v>
      </c>
      <c r="AB1572" t="s">
        <v>60</v>
      </c>
      <c r="AC1572">
        <v>11</v>
      </c>
      <c r="AD1572" t="s">
        <v>54</v>
      </c>
      <c r="AE1572" t="s">
        <v>54</v>
      </c>
      <c r="AF1572" t="s">
        <v>54</v>
      </c>
      <c r="AG1572" t="s">
        <v>54</v>
      </c>
      <c r="AH1572" t="s">
        <v>4561</v>
      </c>
      <c r="AI1572" t="s">
        <v>54</v>
      </c>
      <c r="AJ1572" t="s">
        <v>54</v>
      </c>
      <c r="AK1572" t="s">
        <v>54</v>
      </c>
      <c r="AL1572" s="2">
        <v>845000</v>
      </c>
      <c r="AM1572">
        <v>4</v>
      </c>
      <c r="AN1572">
        <v>1</v>
      </c>
      <c r="AO1572" t="s">
        <v>74</v>
      </c>
      <c r="AP1572" s="8">
        <v>845000</v>
      </c>
      <c r="AQ1572" t="s">
        <v>58</v>
      </c>
      <c r="AR1572">
        <v>4</v>
      </c>
      <c r="AS1572">
        <v>11</v>
      </c>
      <c r="AT1572" t="s">
        <v>58</v>
      </c>
      <c r="AU1572" t="s">
        <v>58</v>
      </c>
      <c r="AV1572" t="b">
        <v>0</v>
      </c>
    </row>
    <row r="1573" spans="1:48">
      <c r="A1573">
        <v>1572</v>
      </c>
      <c r="B1573" t="s">
        <v>1243</v>
      </c>
      <c r="C1573" t="s">
        <v>4690</v>
      </c>
      <c r="D1573" t="s">
        <v>4309</v>
      </c>
      <c r="E1573" t="s">
        <v>4310</v>
      </c>
      <c r="F1573" t="s">
        <v>51</v>
      </c>
      <c r="G1573" t="s">
        <v>52</v>
      </c>
      <c r="H1573" t="s">
        <v>53</v>
      </c>
      <c r="J1573" t="s">
        <v>54</v>
      </c>
      <c r="K1573" s="1">
        <v>45199</v>
      </c>
      <c r="L1573">
        <v>100</v>
      </c>
      <c r="O1573" t="s">
        <v>2110</v>
      </c>
      <c r="P1573" t="s">
        <v>4311</v>
      </c>
      <c r="Q1573" t="s">
        <v>56</v>
      </c>
      <c r="R1573" t="s">
        <v>57</v>
      </c>
      <c r="S1573" t="s">
        <v>4549</v>
      </c>
      <c r="T1573" s="1">
        <v>45155</v>
      </c>
      <c r="U1573" t="s">
        <v>58</v>
      </c>
      <c r="V1573" t="s">
        <v>58</v>
      </c>
      <c r="W1573" t="s">
        <v>2110</v>
      </c>
      <c r="X1573">
        <v>2</v>
      </c>
      <c r="Y1573" s="1">
        <v>45174</v>
      </c>
      <c r="Z1573" t="s">
        <v>54</v>
      </c>
      <c r="AA1573" t="s">
        <v>72</v>
      </c>
      <c r="AB1573" t="s">
        <v>60</v>
      </c>
      <c r="AC1573">
        <v>11</v>
      </c>
      <c r="AD1573" t="s">
        <v>54</v>
      </c>
      <c r="AE1573" t="s">
        <v>54</v>
      </c>
      <c r="AF1573" t="s">
        <v>54</v>
      </c>
      <c r="AG1573" t="s">
        <v>54</v>
      </c>
      <c r="AH1573" t="s">
        <v>4550</v>
      </c>
      <c r="AI1573" t="s">
        <v>54</v>
      </c>
      <c r="AJ1573" t="s">
        <v>54</v>
      </c>
      <c r="AK1573" t="s">
        <v>54</v>
      </c>
      <c r="AL1573" s="2">
        <v>395000</v>
      </c>
      <c r="AM1573">
        <v>3</v>
      </c>
      <c r="AN1573">
        <v>1</v>
      </c>
      <c r="AO1573" t="s">
        <v>74</v>
      </c>
      <c r="AP1573" s="8">
        <v>395000</v>
      </c>
      <c r="AQ1573" t="s">
        <v>58</v>
      </c>
      <c r="AR1573">
        <v>3</v>
      </c>
      <c r="AS1573">
        <v>11</v>
      </c>
      <c r="AT1573" t="s">
        <v>58</v>
      </c>
      <c r="AU1573" t="s">
        <v>58</v>
      </c>
      <c r="AV1573" t="b">
        <v>0</v>
      </c>
    </row>
    <row r="1574" spans="1:48">
      <c r="A1574">
        <v>1573</v>
      </c>
      <c r="B1574" t="s">
        <v>1243</v>
      </c>
      <c r="C1574" t="s">
        <v>4691</v>
      </c>
      <c r="D1574" t="s">
        <v>4309</v>
      </c>
      <c r="E1574" t="s">
        <v>4310</v>
      </c>
      <c r="F1574" t="s">
        <v>51</v>
      </c>
      <c r="G1574" t="s">
        <v>52</v>
      </c>
      <c r="H1574" t="s">
        <v>53</v>
      </c>
      <c r="J1574" t="s">
        <v>54</v>
      </c>
      <c r="K1574" s="1">
        <v>45199</v>
      </c>
      <c r="L1574">
        <v>100</v>
      </c>
      <c r="O1574" t="s">
        <v>2110</v>
      </c>
      <c r="P1574" t="s">
        <v>4311</v>
      </c>
      <c r="Q1574" t="s">
        <v>56</v>
      </c>
      <c r="R1574" t="s">
        <v>57</v>
      </c>
      <c r="S1574" t="s">
        <v>4543</v>
      </c>
      <c r="T1574" s="1">
        <v>45152</v>
      </c>
      <c r="U1574" t="s">
        <v>58</v>
      </c>
      <c r="V1574" t="s">
        <v>58</v>
      </c>
      <c r="W1574" t="s">
        <v>2110</v>
      </c>
      <c r="X1574">
        <v>2</v>
      </c>
      <c r="Y1574" s="1">
        <v>45174</v>
      </c>
      <c r="Z1574" t="s">
        <v>54</v>
      </c>
      <c r="AA1574" t="s">
        <v>72</v>
      </c>
      <c r="AB1574" t="s">
        <v>60</v>
      </c>
      <c r="AC1574">
        <v>11</v>
      </c>
      <c r="AD1574" t="s">
        <v>54</v>
      </c>
      <c r="AE1574" t="s">
        <v>54</v>
      </c>
      <c r="AF1574" t="s">
        <v>54</v>
      </c>
      <c r="AG1574" t="s">
        <v>54</v>
      </c>
      <c r="AH1574" t="s">
        <v>4544</v>
      </c>
      <c r="AI1574" t="s">
        <v>54</v>
      </c>
      <c r="AJ1574" t="s">
        <v>54</v>
      </c>
      <c r="AK1574" t="s">
        <v>54</v>
      </c>
      <c r="AL1574" s="2">
        <v>1957970</v>
      </c>
      <c r="AM1574">
        <v>9</v>
      </c>
      <c r="AN1574">
        <v>1</v>
      </c>
      <c r="AO1574" t="s">
        <v>74</v>
      </c>
      <c r="AP1574" s="8">
        <v>1957970</v>
      </c>
      <c r="AQ1574" t="s">
        <v>58</v>
      </c>
      <c r="AR1574">
        <v>9</v>
      </c>
      <c r="AS1574">
        <v>11</v>
      </c>
      <c r="AT1574" t="s">
        <v>58</v>
      </c>
      <c r="AU1574" t="s">
        <v>58</v>
      </c>
      <c r="AV1574" t="b">
        <v>0</v>
      </c>
    </row>
    <row r="1575" spans="1:48">
      <c r="A1575">
        <v>1574</v>
      </c>
      <c r="B1575" t="s">
        <v>1243</v>
      </c>
      <c r="C1575" t="s">
        <v>4692</v>
      </c>
      <c r="D1575" t="s">
        <v>4309</v>
      </c>
      <c r="E1575" t="s">
        <v>4310</v>
      </c>
      <c r="F1575" t="s">
        <v>51</v>
      </c>
      <c r="G1575" t="s">
        <v>52</v>
      </c>
      <c r="H1575" t="s">
        <v>53</v>
      </c>
      <c r="J1575" t="s">
        <v>54</v>
      </c>
      <c r="K1575" s="1">
        <v>45199</v>
      </c>
      <c r="L1575">
        <v>100</v>
      </c>
      <c r="O1575" t="s">
        <v>2110</v>
      </c>
      <c r="P1575" t="s">
        <v>4311</v>
      </c>
      <c r="Q1575" t="s">
        <v>56</v>
      </c>
      <c r="R1575" t="s">
        <v>57</v>
      </c>
      <c r="S1575" t="s">
        <v>4537</v>
      </c>
      <c r="T1575" s="1">
        <v>45149</v>
      </c>
      <c r="U1575" t="s">
        <v>58</v>
      </c>
      <c r="V1575" t="s">
        <v>58</v>
      </c>
      <c r="W1575" t="s">
        <v>2110</v>
      </c>
      <c r="X1575">
        <v>2</v>
      </c>
      <c r="Y1575" s="1">
        <v>45174</v>
      </c>
      <c r="Z1575" t="s">
        <v>54</v>
      </c>
      <c r="AA1575" t="s">
        <v>72</v>
      </c>
      <c r="AB1575" t="s">
        <v>60</v>
      </c>
      <c r="AC1575">
        <v>11</v>
      </c>
      <c r="AD1575" t="s">
        <v>54</v>
      </c>
      <c r="AE1575" t="s">
        <v>54</v>
      </c>
      <c r="AF1575" t="s">
        <v>54</v>
      </c>
      <c r="AG1575" t="s">
        <v>54</v>
      </c>
      <c r="AH1575" t="s">
        <v>4538</v>
      </c>
      <c r="AI1575" t="s">
        <v>54</v>
      </c>
      <c r="AJ1575" t="s">
        <v>54</v>
      </c>
      <c r="AK1575" t="s">
        <v>54</v>
      </c>
      <c r="AL1575" s="2">
        <v>3669940</v>
      </c>
      <c r="AM1575">
        <v>18</v>
      </c>
      <c r="AN1575">
        <v>1</v>
      </c>
      <c r="AO1575" t="s">
        <v>74</v>
      </c>
      <c r="AP1575" s="8">
        <v>3669940</v>
      </c>
      <c r="AQ1575" t="s">
        <v>58</v>
      </c>
      <c r="AR1575">
        <v>18</v>
      </c>
      <c r="AS1575">
        <v>11</v>
      </c>
      <c r="AT1575" t="s">
        <v>58</v>
      </c>
      <c r="AU1575" t="s">
        <v>58</v>
      </c>
      <c r="AV1575" t="b">
        <v>0</v>
      </c>
    </row>
    <row r="1576" spans="1:48">
      <c r="A1576">
        <v>1575</v>
      </c>
      <c r="B1576" t="s">
        <v>1243</v>
      </c>
      <c r="C1576" t="s">
        <v>4693</v>
      </c>
      <c r="D1576" t="s">
        <v>4309</v>
      </c>
      <c r="E1576" t="s">
        <v>4310</v>
      </c>
      <c r="F1576" t="s">
        <v>51</v>
      </c>
      <c r="G1576" t="s">
        <v>52</v>
      </c>
      <c r="H1576" t="s">
        <v>53</v>
      </c>
      <c r="J1576" t="s">
        <v>54</v>
      </c>
      <c r="K1576" s="1">
        <v>45199</v>
      </c>
      <c r="L1576">
        <v>100</v>
      </c>
      <c r="O1576" t="s">
        <v>2110</v>
      </c>
      <c r="P1576" t="s">
        <v>4311</v>
      </c>
      <c r="Q1576" t="s">
        <v>56</v>
      </c>
      <c r="R1576" t="s">
        <v>57</v>
      </c>
      <c r="S1576" t="s">
        <v>4531</v>
      </c>
      <c r="T1576" s="1">
        <v>45148</v>
      </c>
      <c r="U1576" t="s">
        <v>58</v>
      </c>
      <c r="V1576" t="s">
        <v>58</v>
      </c>
      <c r="W1576" t="s">
        <v>2110</v>
      </c>
      <c r="X1576">
        <v>2</v>
      </c>
      <c r="Y1576" s="1">
        <v>45174</v>
      </c>
      <c r="Z1576" t="s">
        <v>54</v>
      </c>
      <c r="AA1576" t="s">
        <v>72</v>
      </c>
      <c r="AB1576" t="s">
        <v>60</v>
      </c>
      <c r="AC1576">
        <v>11</v>
      </c>
      <c r="AD1576" t="s">
        <v>54</v>
      </c>
      <c r="AE1576" t="s">
        <v>54</v>
      </c>
      <c r="AF1576" t="s">
        <v>54</v>
      </c>
      <c r="AG1576" t="s">
        <v>54</v>
      </c>
      <c r="AH1576" t="s">
        <v>4532</v>
      </c>
      <c r="AI1576" t="s">
        <v>54</v>
      </c>
      <c r="AJ1576" t="s">
        <v>54</v>
      </c>
      <c r="AK1576" t="s">
        <v>54</v>
      </c>
      <c r="AL1576" s="2">
        <v>2981940</v>
      </c>
      <c r="AM1576">
        <v>15</v>
      </c>
      <c r="AN1576">
        <v>1</v>
      </c>
      <c r="AO1576" t="s">
        <v>74</v>
      </c>
      <c r="AP1576" s="8">
        <v>2981940</v>
      </c>
      <c r="AQ1576" t="s">
        <v>58</v>
      </c>
      <c r="AR1576">
        <v>15</v>
      </c>
      <c r="AS1576">
        <v>11</v>
      </c>
      <c r="AT1576" t="s">
        <v>58</v>
      </c>
      <c r="AU1576" t="s">
        <v>58</v>
      </c>
      <c r="AV1576" t="b">
        <v>0</v>
      </c>
    </row>
    <row r="1577" spans="1:48">
      <c r="A1577">
        <v>1576</v>
      </c>
      <c r="B1577" t="s">
        <v>1243</v>
      </c>
      <c r="C1577" t="s">
        <v>4694</v>
      </c>
      <c r="D1577" t="s">
        <v>4309</v>
      </c>
      <c r="E1577" t="s">
        <v>4310</v>
      </c>
      <c r="F1577" t="s">
        <v>51</v>
      </c>
      <c r="G1577" t="s">
        <v>52</v>
      </c>
      <c r="H1577" t="s">
        <v>53</v>
      </c>
      <c r="J1577" t="s">
        <v>54</v>
      </c>
      <c r="K1577" s="1">
        <v>45199</v>
      </c>
      <c r="L1577">
        <v>100</v>
      </c>
      <c r="O1577" t="s">
        <v>2110</v>
      </c>
      <c r="P1577" t="s">
        <v>4311</v>
      </c>
      <c r="Q1577" t="s">
        <v>56</v>
      </c>
      <c r="R1577" t="s">
        <v>57</v>
      </c>
      <c r="S1577" t="s">
        <v>4519</v>
      </c>
      <c r="T1577" s="1">
        <v>45147</v>
      </c>
      <c r="U1577" t="s">
        <v>58</v>
      </c>
      <c r="V1577" t="s">
        <v>58</v>
      </c>
      <c r="W1577" t="s">
        <v>2110</v>
      </c>
      <c r="X1577">
        <v>2</v>
      </c>
      <c r="Y1577" s="1">
        <v>45174</v>
      </c>
      <c r="Z1577" t="s">
        <v>54</v>
      </c>
      <c r="AA1577" t="s">
        <v>72</v>
      </c>
      <c r="AB1577" t="s">
        <v>60</v>
      </c>
      <c r="AC1577">
        <v>11</v>
      </c>
      <c r="AD1577" t="s">
        <v>54</v>
      </c>
      <c r="AE1577" t="s">
        <v>54</v>
      </c>
      <c r="AF1577" t="s">
        <v>54</v>
      </c>
      <c r="AG1577" t="s">
        <v>54</v>
      </c>
      <c r="AH1577" t="s">
        <v>4520</v>
      </c>
      <c r="AI1577" t="s">
        <v>54</v>
      </c>
      <c r="AJ1577" t="s">
        <v>54</v>
      </c>
      <c r="AK1577" t="s">
        <v>54</v>
      </c>
      <c r="AL1577" s="2">
        <v>1806970</v>
      </c>
      <c r="AM1577">
        <v>10</v>
      </c>
      <c r="AN1577">
        <v>1</v>
      </c>
      <c r="AO1577" t="s">
        <v>74</v>
      </c>
      <c r="AP1577" s="8">
        <v>1806970</v>
      </c>
      <c r="AQ1577" t="s">
        <v>58</v>
      </c>
      <c r="AR1577">
        <v>10</v>
      </c>
      <c r="AS1577">
        <v>11</v>
      </c>
      <c r="AT1577" t="s">
        <v>58</v>
      </c>
      <c r="AU1577" t="s">
        <v>58</v>
      </c>
      <c r="AV1577" t="b">
        <v>0</v>
      </c>
    </row>
    <row r="1578" spans="1:48">
      <c r="A1578">
        <v>1577</v>
      </c>
      <c r="B1578" t="s">
        <v>1243</v>
      </c>
      <c r="C1578" t="s">
        <v>4695</v>
      </c>
      <c r="D1578" t="s">
        <v>4309</v>
      </c>
      <c r="E1578" t="s">
        <v>4310</v>
      </c>
      <c r="F1578" t="s">
        <v>51</v>
      </c>
      <c r="G1578" t="s">
        <v>52</v>
      </c>
      <c r="H1578" t="s">
        <v>53</v>
      </c>
      <c r="J1578" t="s">
        <v>54</v>
      </c>
      <c r="K1578" s="1">
        <v>45199</v>
      </c>
      <c r="L1578">
        <v>100</v>
      </c>
      <c r="O1578" t="s">
        <v>2110</v>
      </c>
      <c r="P1578" t="s">
        <v>4311</v>
      </c>
      <c r="Q1578" t="s">
        <v>56</v>
      </c>
      <c r="R1578" t="s">
        <v>57</v>
      </c>
      <c r="S1578" t="s">
        <v>4490</v>
      </c>
      <c r="T1578" s="1">
        <v>45146</v>
      </c>
      <c r="U1578" t="s">
        <v>58</v>
      </c>
      <c r="V1578" t="s">
        <v>58</v>
      </c>
      <c r="W1578" t="s">
        <v>2110</v>
      </c>
      <c r="X1578">
        <v>2</v>
      </c>
      <c r="Y1578" s="1">
        <v>45174</v>
      </c>
      <c r="Z1578" t="s">
        <v>54</v>
      </c>
      <c r="AA1578" t="s">
        <v>72</v>
      </c>
      <c r="AB1578" t="s">
        <v>60</v>
      </c>
      <c r="AC1578">
        <v>11</v>
      </c>
      <c r="AD1578" t="s">
        <v>54</v>
      </c>
      <c r="AE1578" t="s">
        <v>54</v>
      </c>
      <c r="AF1578" t="s">
        <v>54</v>
      </c>
      <c r="AG1578" t="s">
        <v>54</v>
      </c>
      <c r="AH1578" t="s">
        <v>4491</v>
      </c>
      <c r="AI1578" t="s">
        <v>54</v>
      </c>
      <c r="AJ1578" t="s">
        <v>54</v>
      </c>
      <c r="AK1578" t="s">
        <v>54</v>
      </c>
      <c r="AL1578" s="2">
        <v>1511000</v>
      </c>
      <c r="AM1578">
        <v>8</v>
      </c>
      <c r="AN1578">
        <v>1</v>
      </c>
      <c r="AO1578" t="s">
        <v>74</v>
      </c>
      <c r="AP1578" s="8">
        <v>1511000</v>
      </c>
      <c r="AQ1578" t="s">
        <v>58</v>
      </c>
      <c r="AR1578">
        <v>8</v>
      </c>
      <c r="AS1578">
        <v>11</v>
      </c>
      <c r="AT1578" t="s">
        <v>58</v>
      </c>
      <c r="AU1578" t="s">
        <v>58</v>
      </c>
      <c r="AV1578" t="b">
        <v>0</v>
      </c>
    </row>
    <row r="1579" spans="1:48">
      <c r="A1579">
        <v>1578</v>
      </c>
      <c r="B1579" t="s">
        <v>1243</v>
      </c>
      <c r="C1579" t="s">
        <v>4696</v>
      </c>
      <c r="D1579" t="s">
        <v>4309</v>
      </c>
      <c r="E1579" t="s">
        <v>4310</v>
      </c>
      <c r="F1579" t="s">
        <v>51</v>
      </c>
      <c r="G1579" t="s">
        <v>52</v>
      </c>
      <c r="H1579" t="s">
        <v>53</v>
      </c>
      <c r="J1579" t="s">
        <v>54</v>
      </c>
      <c r="K1579" s="1">
        <v>45199</v>
      </c>
      <c r="L1579">
        <v>100</v>
      </c>
      <c r="O1579" t="s">
        <v>2110</v>
      </c>
      <c r="P1579" t="s">
        <v>4311</v>
      </c>
      <c r="Q1579" t="s">
        <v>56</v>
      </c>
      <c r="R1579" t="s">
        <v>57</v>
      </c>
      <c r="S1579" t="s">
        <v>4483</v>
      </c>
      <c r="T1579" s="1">
        <v>45145</v>
      </c>
      <c r="U1579" t="s">
        <v>58</v>
      </c>
      <c r="V1579" t="s">
        <v>58</v>
      </c>
      <c r="W1579" t="s">
        <v>2110</v>
      </c>
      <c r="X1579">
        <v>2</v>
      </c>
      <c r="Y1579" s="1">
        <v>45174</v>
      </c>
      <c r="Z1579" t="s">
        <v>54</v>
      </c>
      <c r="AA1579" t="s">
        <v>72</v>
      </c>
      <c r="AB1579" t="s">
        <v>60</v>
      </c>
      <c r="AC1579">
        <v>11</v>
      </c>
      <c r="AD1579" t="s">
        <v>54</v>
      </c>
      <c r="AE1579" t="s">
        <v>54</v>
      </c>
      <c r="AF1579" t="s">
        <v>54</v>
      </c>
      <c r="AG1579" t="s">
        <v>54</v>
      </c>
      <c r="AH1579" t="s">
        <v>4484</v>
      </c>
      <c r="AI1579" t="s">
        <v>54</v>
      </c>
      <c r="AJ1579" t="s">
        <v>54</v>
      </c>
      <c r="AK1579" t="s">
        <v>54</v>
      </c>
      <c r="AL1579" s="2">
        <v>898000</v>
      </c>
      <c r="AM1579">
        <v>6</v>
      </c>
      <c r="AN1579">
        <v>1</v>
      </c>
      <c r="AO1579" t="s">
        <v>74</v>
      </c>
      <c r="AP1579" s="8">
        <v>898000</v>
      </c>
      <c r="AQ1579" t="s">
        <v>58</v>
      </c>
      <c r="AR1579">
        <v>6</v>
      </c>
      <c r="AS1579">
        <v>11</v>
      </c>
      <c r="AT1579" t="s">
        <v>58</v>
      </c>
      <c r="AU1579" t="s">
        <v>58</v>
      </c>
      <c r="AV1579" t="b">
        <v>0</v>
      </c>
    </row>
    <row r="1580" spans="1:48">
      <c r="A1580">
        <v>1579</v>
      </c>
      <c r="B1580" t="s">
        <v>1319</v>
      </c>
      <c r="C1580" t="s">
        <v>4697</v>
      </c>
      <c r="D1580" t="s">
        <v>4309</v>
      </c>
      <c r="E1580" t="s">
        <v>4310</v>
      </c>
      <c r="F1580" t="s">
        <v>51</v>
      </c>
      <c r="G1580" t="s">
        <v>52</v>
      </c>
      <c r="H1580" t="s">
        <v>53</v>
      </c>
      <c r="J1580" t="s">
        <v>54</v>
      </c>
      <c r="K1580" s="1">
        <v>45199</v>
      </c>
      <c r="L1580">
        <v>80</v>
      </c>
      <c r="O1580" t="s">
        <v>77</v>
      </c>
      <c r="P1580" t="s">
        <v>4311</v>
      </c>
      <c r="Q1580" t="s">
        <v>56</v>
      </c>
      <c r="R1580" t="s">
        <v>57</v>
      </c>
      <c r="S1580" t="s">
        <v>4698</v>
      </c>
      <c r="T1580" s="1">
        <v>45175</v>
      </c>
      <c r="U1580" t="s">
        <v>58</v>
      </c>
      <c r="V1580" t="s">
        <v>58</v>
      </c>
      <c r="W1580" t="s">
        <v>77</v>
      </c>
      <c r="X1580">
        <v>2</v>
      </c>
      <c r="Y1580" s="1">
        <v>45175</v>
      </c>
      <c r="Z1580" t="s">
        <v>54</v>
      </c>
      <c r="AA1580" t="s">
        <v>72</v>
      </c>
      <c r="AB1580" t="s">
        <v>60</v>
      </c>
      <c r="AC1580">
        <v>2</v>
      </c>
      <c r="AD1580" t="s">
        <v>54</v>
      </c>
      <c r="AE1580" t="s">
        <v>54</v>
      </c>
      <c r="AF1580" t="s">
        <v>54</v>
      </c>
      <c r="AG1580" t="s">
        <v>54</v>
      </c>
      <c r="AH1580" t="s">
        <v>4699</v>
      </c>
      <c r="AI1580" t="s">
        <v>54</v>
      </c>
      <c r="AJ1580" t="s">
        <v>54</v>
      </c>
      <c r="AK1580" t="s">
        <v>54</v>
      </c>
      <c r="AL1580" s="2">
        <v>160156.51</v>
      </c>
      <c r="AM1580">
        <v>30</v>
      </c>
      <c r="AN1580">
        <v>1</v>
      </c>
      <c r="AO1580" t="s">
        <v>74</v>
      </c>
      <c r="AP1580" s="8">
        <v>160156.51</v>
      </c>
      <c r="AQ1580" t="s">
        <v>58</v>
      </c>
      <c r="AR1580">
        <v>30</v>
      </c>
      <c r="AS1580">
        <v>2</v>
      </c>
      <c r="AT1580" t="s">
        <v>58</v>
      </c>
      <c r="AU1580" t="s">
        <v>58</v>
      </c>
      <c r="AV1580" t="b">
        <v>0</v>
      </c>
    </row>
    <row r="1581" spans="1:48">
      <c r="A1581">
        <v>1580</v>
      </c>
      <c r="B1581" t="s">
        <v>1243</v>
      </c>
      <c r="C1581" t="s">
        <v>4700</v>
      </c>
      <c r="D1581" t="s">
        <v>4309</v>
      </c>
      <c r="E1581" t="s">
        <v>4310</v>
      </c>
      <c r="F1581" t="s">
        <v>51</v>
      </c>
      <c r="G1581" t="s">
        <v>52</v>
      </c>
      <c r="H1581" t="s">
        <v>53</v>
      </c>
      <c r="J1581" t="s">
        <v>54</v>
      </c>
      <c r="K1581" s="1">
        <v>45199</v>
      </c>
      <c r="L1581">
        <v>100</v>
      </c>
      <c r="O1581" t="s">
        <v>2110</v>
      </c>
      <c r="P1581" t="s">
        <v>4311</v>
      </c>
      <c r="Q1581" t="s">
        <v>56</v>
      </c>
      <c r="R1581" t="s">
        <v>57</v>
      </c>
      <c r="S1581" t="s">
        <v>4701</v>
      </c>
      <c r="T1581" s="1">
        <v>45175</v>
      </c>
      <c r="U1581" t="s">
        <v>58</v>
      </c>
      <c r="V1581" t="s">
        <v>58</v>
      </c>
      <c r="W1581" t="s">
        <v>2110</v>
      </c>
      <c r="X1581">
        <v>2</v>
      </c>
      <c r="Y1581" s="1">
        <v>45175</v>
      </c>
      <c r="Z1581" t="s">
        <v>54</v>
      </c>
      <c r="AA1581" t="s">
        <v>72</v>
      </c>
      <c r="AB1581" t="s">
        <v>60</v>
      </c>
      <c r="AC1581">
        <v>11</v>
      </c>
      <c r="AD1581" t="s">
        <v>54</v>
      </c>
      <c r="AE1581" t="s">
        <v>54</v>
      </c>
      <c r="AF1581" t="s">
        <v>54</v>
      </c>
      <c r="AG1581" t="s">
        <v>54</v>
      </c>
      <c r="AH1581" t="s">
        <v>4702</v>
      </c>
      <c r="AI1581" t="s">
        <v>54</v>
      </c>
      <c r="AJ1581" t="s">
        <v>54</v>
      </c>
      <c r="AK1581" t="s">
        <v>54</v>
      </c>
      <c r="AL1581" s="2">
        <v>2790000</v>
      </c>
      <c r="AM1581">
        <v>5</v>
      </c>
      <c r="AN1581">
        <v>1</v>
      </c>
      <c r="AO1581" t="s">
        <v>74</v>
      </c>
      <c r="AP1581" s="8">
        <v>2790000</v>
      </c>
      <c r="AQ1581" t="s">
        <v>58</v>
      </c>
      <c r="AR1581">
        <v>5</v>
      </c>
      <c r="AS1581">
        <v>11</v>
      </c>
      <c r="AT1581" t="s">
        <v>58</v>
      </c>
      <c r="AU1581" t="s">
        <v>58</v>
      </c>
      <c r="AV1581" t="b">
        <v>0</v>
      </c>
    </row>
    <row r="1582" spans="1:48">
      <c r="A1582">
        <v>1581</v>
      </c>
      <c r="B1582" t="s">
        <v>4703</v>
      </c>
      <c r="C1582" t="s">
        <v>4704</v>
      </c>
      <c r="D1582" t="s">
        <v>4309</v>
      </c>
      <c r="E1582" t="s">
        <v>4310</v>
      </c>
      <c r="F1582" t="s">
        <v>51</v>
      </c>
      <c r="G1582" t="s">
        <v>52</v>
      </c>
      <c r="H1582" t="s">
        <v>53</v>
      </c>
      <c r="J1582" t="s">
        <v>54</v>
      </c>
      <c r="K1582" s="1">
        <v>45199</v>
      </c>
      <c r="L1582">
        <v>40</v>
      </c>
      <c r="O1582" t="s">
        <v>55</v>
      </c>
      <c r="P1582" t="s">
        <v>4311</v>
      </c>
      <c r="Q1582" t="s">
        <v>56</v>
      </c>
      <c r="R1582" t="s">
        <v>57</v>
      </c>
      <c r="S1582" t="s">
        <v>4705</v>
      </c>
      <c r="T1582" s="1">
        <v>45175</v>
      </c>
      <c r="U1582" t="s">
        <v>58</v>
      </c>
      <c r="V1582" t="s">
        <v>58</v>
      </c>
      <c r="W1582" t="s">
        <v>55</v>
      </c>
      <c r="X1582">
        <v>2</v>
      </c>
      <c r="Y1582" s="1">
        <v>45175</v>
      </c>
      <c r="Z1582" t="s">
        <v>54</v>
      </c>
      <c r="AA1582" t="s">
        <v>72</v>
      </c>
      <c r="AB1582" t="s">
        <v>60</v>
      </c>
      <c r="AC1582">
        <v>1</v>
      </c>
      <c r="AD1582" t="s">
        <v>54</v>
      </c>
      <c r="AE1582" t="s">
        <v>54</v>
      </c>
      <c r="AF1582" t="s">
        <v>54</v>
      </c>
      <c r="AG1582" t="s">
        <v>54</v>
      </c>
      <c r="AH1582" t="s">
        <v>4706</v>
      </c>
      <c r="AI1582" t="s">
        <v>54</v>
      </c>
      <c r="AJ1582" t="s">
        <v>54</v>
      </c>
      <c r="AK1582" t="s">
        <v>54</v>
      </c>
      <c r="AL1582" s="2">
        <v>6670</v>
      </c>
      <c r="AM1582">
        <v>3</v>
      </c>
      <c r="AN1582">
        <v>1</v>
      </c>
      <c r="AO1582" t="s">
        <v>74</v>
      </c>
      <c r="AP1582" s="8">
        <v>6670</v>
      </c>
      <c r="AQ1582" t="s">
        <v>58</v>
      </c>
      <c r="AR1582">
        <v>3</v>
      </c>
      <c r="AS1582">
        <v>1</v>
      </c>
      <c r="AT1582" t="s">
        <v>58</v>
      </c>
      <c r="AU1582" t="s">
        <v>58</v>
      </c>
      <c r="AV1582" t="b">
        <v>0</v>
      </c>
    </row>
    <row r="1583" spans="1:48">
      <c r="A1583">
        <v>1582</v>
      </c>
      <c r="B1583" t="s">
        <v>1319</v>
      </c>
      <c r="C1583" t="s">
        <v>4707</v>
      </c>
      <c r="D1583" t="s">
        <v>4309</v>
      </c>
      <c r="E1583" t="s">
        <v>4310</v>
      </c>
      <c r="F1583" t="s">
        <v>51</v>
      </c>
      <c r="G1583" t="s">
        <v>52</v>
      </c>
      <c r="H1583" t="s">
        <v>53</v>
      </c>
      <c r="J1583" t="s">
        <v>54</v>
      </c>
      <c r="K1583" s="1">
        <v>45199</v>
      </c>
      <c r="L1583">
        <v>80</v>
      </c>
      <c r="O1583" t="s">
        <v>133</v>
      </c>
      <c r="P1583" t="s">
        <v>4311</v>
      </c>
      <c r="Q1583" t="s">
        <v>56</v>
      </c>
      <c r="R1583" t="s">
        <v>57</v>
      </c>
      <c r="S1583" t="s">
        <v>4708</v>
      </c>
      <c r="T1583" s="1">
        <v>45176</v>
      </c>
      <c r="U1583" t="s">
        <v>58</v>
      </c>
      <c r="V1583" t="s">
        <v>58</v>
      </c>
      <c r="W1583" t="s">
        <v>133</v>
      </c>
      <c r="X1583">
        <v>2</v>
      </c>
      <c r="Y1583" s="1">
        <v>45176</v>
      </c>
      <c r="Z1583" t="s">
        <v>54</v>
      </c>
      <c r="AA1583" t="s">
        <v>72</v>
      </c>
      <c r="AB1583" t="s">
        <v>60</v>
      </c>
      <c r="AC1583">
        <v>3</v>
      </c>
      <c r="AD1583" t="s">
        <v>54</v>
      </c>
      <c r="AE1583" t="s">
        <v>54</v>
      </c>
      <c r="AF1583" t="s">
        <v>54</v>
      </c>
      <c r="AG1583" t="s">
        <v>54</v>
      </c>
      <c r="AH1583" t="s">
        <v>4709</v>
      </c>
      <c r="AI1583" t="s">
        <v>54</v>
      </c>
      <c r="AJ1583" t="s">
        <v>54</v>
      </c>
      <c r="AK1583" t="s">
        <v>54</v>
      </c>
      <c r="AL1583" s="2">
        <v>217645.01</v>
      </c>
      <c r="AM1583">
        <v>42</v>
      </c>
      <c r="AN1583">
        <v>1</v>
      </c>
      <c r="AO1583" t="s">
        <v>74</v>
      </c>
      <c r="AP1583" s="8">
        <v>217645.01</v>
      </c>
      <c r="AQ1583" t="s">
        <v>58</v>
      </c>
      <c r="AR1583">
        <v>42</v>
      </c>
      <c r="AS1583">
        <v>3</v>
      </c>
      <c r="AT1583" t="s">
        <v>58</v>
      </c>
      <c r="AU1583" t="s">
        <v>58</v>
      </c>
      <c r="AV1583" t="b">
        <v>0</v>
      </c>
    </row>
    <row r="1584" spans="1:48">
      <c r="A1584">
        <v>1583</v>
      </c>
      <c r="B1584" t="s">
        <v>4668</v>
      </c>
      <c r="C1584" t="s">
        <v>4710</v>
      </c>
      <c r="D1584" t="s">
        <v>4309</v>
      </c>
      <c r="E1584" t="s">
        <v>4310</v>
      </c>
      <c r="F1584" t="s">
        <v>51</v>
      </c>
      <c r="G1584" t="s">
        <v>52</v>
      </c>
      <c r="H1584" t="s">
        <v>53</v>
      </c>
      <c r="J1584" t="s">
        <v>54</v>
      </c>
      <c r="K1584" s="1">
        <v>45199</v>
      </c>
      <c r="L1584">
        <v>40</v>
      </c>
      <c r="O1584" t="s">
        <v>2368</v>
      </c>
      <c r="P1584" t="s">
        <v>4311</v>
      </c>
      <c r="Q1584" t="s">
        <v>56</v>
      </c>
      <c r="R1584" t="s">
        <v>57</v>
      </c>
      <c r="S1584" t="s">
        <v>4711</v>
      </c>
      <c r="T1584" s="1">
        <v>45176</v>
      </c>
      <c r="U1584" t="s">
        <v>58</v>
      </c>
      <c r="V1584" t="s">
        <v>58</v>
      </c>
      <c r="W1584" t="s">
        <v>2368</v>
      </c>
      <c r="X1584">
        <v>2</v>
      </c>
      <c r="Y1584" s="1">
        <v>45176</v>
      </c>
      <c r="Z1584" t="s">
        <v>54</v>
      </c>
      <c r="AA1584" t="s">
        <v>72</v>
      </c>
      <c r="AB1584" t="s">
        <v>60</v>
      </c>
      <c r="AC1584">
        <v>5</v>
      </c>
      <c r="AD1584" t="s">
        <v>54</v>
      </c>
      <c r="AE1584" t="s">
        <v>54</v>
      </c>
      <c r="AF1584" t="s">
        <v>54</v>
      </c>
      <c r="AG1584" t="s">
        <v>54</v>
      </c>
      <c r="AH1584" t="s">
        <v>4712</v>
      </c>
      <c r="AI1584" t="s">
        <v>54</v>
      </c>
      <c r="AJ1584" t="s">
        <v>54</v>
      </c>
      <c r="AK1584" t="s">
        <v>54</v>
      </c>
      <c r="AL1584" s="2">
        <v>119416.98</v>
      </c>
      <c r="AM1584">
        <v>4</v>
      </c>
      <c r="AN1584">
        <v>1</v>
      </c>
      <c r="AO1584" t="s">
        <v>74</v>
      </c>
      <c r="AP1584" s="8">
        <v>119416.98</v>
      </c>
      <c r="AQ1584" t="s">
        <v>58</v>
      </c>
      <c r="AR1584">
        <v>4</v>
      </c>
      <c r="AS1584">
        <v>5</v>
      </c>
      <c r="AT1584" t="s">
        <v>58</v>
      </c>
      <c r="AU1584" t="s">
        <v>58</v>
      </c>
      <c r="AV1584" t="b">
        <v>0</v>
      </c>
    </row>
    <row r="1585" spans="1:48">
      <c r="A1585">
        <v>1584</v>
      </c>
      <c r="B1585" t="s">
        <v>4703</v>
      </c>
      <c r="C1585" t="s">
        <v>4713</v>
      </c>
      <c r="D1585" t="s">
        <v>4309</v>
      </c>
      <c r="E1585" t="s">
        <v>4310</v>
      </c>
      <c r="F1585" t="s">
        <v>51</v>
      </c>
      <c r="G1585" t="s">
        <v>52</v>
      </c>
      <c r="H1585" t="s">
        <v>53</v>
      </c>
      <c r="J1585" t="s">
        <v>54</v>
      </c>
      <c r="K1585" s="1">
        <v>45199</v>
      </c>
      <c r="L1585">
        <v>40</v>
      </c>
      <c r="O1585" t="s">
        <v>77</v>
      </c>
      <c r="P1585" t="s">
        <v>4311</v>
      </c>
      <c r="Q1585" t="s">
        <v>56</v>
      </c>
      <c r="R1585" t="s">
        <v>57</v>
      </c>
      <c r="S1585" t="s">
        <v>4714</v>
      </c>
      <c r="T1585" s="1">
        <v>45176</v>
      </c>
      <c r="U1585" t="s">
        <v>58</v>
      </c>
      <c r="V1585" t="s">
        <v>58</v>
      </c>
      <c r="W1585" t="s">
        <v>77</v>
      </c>
      <c r="X1585">
        <v>2</v>
      </c>
      <c r="Y1585" s="1">
        <v>45176</v>
      </c>
      <c r="Z1585" t="s">
        <v>54</v>
      </c>
      <c r="AA1585" t="s">
        <v>72</v>
      </c>
      <c r="AB1585" t="s">
        <v>60</v>
      </c>
      <c r="AC1585">
        <v>2</v>
      </c>
      <c r="AD1585" t="s">
        <v>54</v>
      </c>
      <c r="AE1585" t="s">
        <v>54</v>
      </c>
      <c r="AF1585" t="s">
        <v>54</v>
      </c>
      <c r="AG1585" t="s">
        <v>54</v>
      </c>
      <c r="AH1585" t="s">
        <v>4715</v>
      </c>
      <c r="AI1585" t="s">
        <v>54</v>
      </c>
      <c r="AJ1585" t="s">
        <v>54</v>
      </c>
      <c r="AK1585" t="s">
        <v>54</v>
      </c>
      <c r="AL1585" s="2">
        <v>10920</v>
      </c>
      <c r="AM1585">
        <v>4</v>
      </c>
      <c r="AN1585">
        <v>1</v>
      </c>
      <c r="AO1585" t="s">
        <v>74</v>
      </c>
      <c r="AP1585" s="8">
        <v>10920</v>
      </c>
      <c r="AQ1585" t="s">
        <v>58</v>
      </c>
      <c r="AR1585">
        <v>4</v>
      </c>
      <c r="AS1585">
        <v>2</v>
      </c>
      <c r="AT1585" t="s">
        <v>58</v>
      </c>
      <c r="AU1585" t="s">
        <v>58</v>
      </c>
      <c r="AV1585" t="b">
        <v>0</v>
      </c>
    </row>
    <row r="1586" spans="1:48">
      <c r="A1586">
        <v>1585</v>
      </c>
      <c r="B1586" t="s">
        <v>4716</v>
      </c>
      <c r="C1586" t="s">
        <v>4717</v>
      </c>
      <c r="D1586" t="s">
        <v>4309</v>
      </c>
      <c r="E1586" t="s">
        <v>4310</v>
      </c>
      <c r="F1586" t="s">
        <v>51</v>
      </c>
      <c r="G1586" t="s">
        <v>52</v>
      </c>
      <c r="H1586" t="s">
        <v>53</v>
      </c>
      <c r="J1586" t="s">
        <v>54</v>
      </c>
      <c r="K1586" s="1">
        <v>45199</v>
      </c>
      <c r="L1586">
        <v>40</v>
      </c>
      <c r="O1586" t="s">
        <v>55</v>
      </c>
      <c r="P1586" t="s">
        <v>4311</v>
      </c>
      <c r="Q1586" t="s">
        <v>56</v>
      </c>
      <c r="R1586" t="s">
        <v>57</v>
      </c>
      <c r="S1586" t="s">
        <v>4718</v>
      </c>
      <c r="T1586" s="1">
        <v>45176</v>
      </c>
      <c r="U1586" t="s">
        <v>58</v>
      </c>
      <c r="V1586" t="s">
        <v>58</v>
      </c>
      <c r="W1586" t="s">
        <v>55</v>
      </c>
      <c r="X1586">
        <v>2</v>
      </c>
      <c r="Y1586" s="1">
        <v>45176</v>
      </c>
      <c r="Z1586" t="s">
        <v>54</v>
      </c>
      <c r="AA1586" t="s">
        <v>59</v>
      </c>
      <c r="AB1586" t="s">
        <v>60</v>
      </c>
      <c r="AC1586">
        <v>1</v>
      </c>
      <c r="AD1586" t="s">
        <v>54</v>
      </c>
      <c r="AE1586" t="s">
        <v>54</v>
      </c>
      <c r="AF1586" t="s">
        <v>54</v>
      </c>
      <c r="AG1586" t="s">
        <v>54</v>
      </c>
      <c r="AH1586" t="s">
        <v>4719</v>
      </c>
      <c r="AI1586" t="s">
        <v>54</v>
      </c>
      <c r="AJ1586" t="s">
        <v>54</v>
      </c>
      <c r="AK1586" t="s">
        <v>54</v>
      </c>
      <c r="AL1586" s="2">
        <v>42158</v>
      </c>
      <c r="AM1586">
        <v>3</v>
      </c>
      <c r="AN1586">
        <v>1</v>
      </c>
      <c r="AO1586" t="s">
        <v>61</v>
      </c>
      <c r="AP1586" s="8">
        <v>42158</v>
      </c>
      <c r="AQ1586" t="s">
        <v>58</v>
      </c>
      <c r="AR1586">
        <v>3</v>
      </c>
      <c r="AS1586">
        <v>1</v>
      </c>
      <c r="AT1586" t="s">
        <v>58</v>
      </c>
      <c r="AU1586" t="s">
        <v>58</v>
      </c>
      <c r="AV1586" t="b">
        <v>0</v>
      </c>
    </row>
    <row r="1587" spans="1:48">
      <c r="A1587">
        <v>1586</v>
      </c>
      <c r="B1587" t="s">
        <v>4720</v>
      </c>
      <c r="C1587" t="s">
        <v>4721</v>
      </c>
      <c r="D1587" t="s">
        <v>4309</v>
      </c>
      <c r="E1587" t="s">
        <v>4310</v>
      </c>
      <c r="F1587" t="s">
        <v>51</v>
      </c>
      <c r="G1587" t="s">
        <v>52</v>
      </c>
      <c r="H1587" t="s">
        <v>53</v>
      </c>
      <c r="J1587" t="s">
        <v>54</v>
      </c>
      <c r="K1587" s="1">
        <v>45199</v>
      </c>
      <c r="L1587">
        <v>40</v>
      </c>
      <c r="O1587" t="s">
        <v>55</v>
      </c>
      <c r="P1587" t="s">
        <v>4311</v>
      </c>
      <c r="Q1587" t="s">
        <v>56</v>
      </c>
      <c r="R1587" t="s">
        <v>57</v>
      </c>
      <c r="S1587" t="s">
        <v>4722</v>
      </c>
      <c r="T1587" s="1">
        <v>45177</v>
      </c>
      <c r="U1587" t="s">
        <v>58</v>
      </c>
      <c r="V1587" t="s">
        <v>58</v>
      </c>
      <c r="W1587" t="s">
        <v>55</v>
      </c>
      <c r="X1587">
        <v>2</v>
      </c>
      <c r="Y1587" s="1">
        <v>45177</v>
      </c>
      <c r="Z1587" t="s">
        <v>54</v>
      </c>
      <c r="AA1587" t="s">
        <v>72</v>
      </c>
      <c r="AB1587" t="s">
        <v>60</v>
      </c>
      <c r="AC1587">
        <v>1</v>
      </c>
      <c r="AD1587" t="s">
        <v>54</v>
      </c>
      <c r="AE1587" t="s">
        <v>54</v>
      </c>
      <c r="AF1587" t="s">
        <v>54</v>
      </c>
      <c r="AG1587" t="s">
        <v>54</v>
      </c>
      <c r="AH1587" t="s">
        <v>4723</v>
      </c>
      <c r="AI1587" t="s">
        <v>54</v>
      </c>
      <c r="AJ1587" t="s">
        <v>54</v>
      </c>
      <c r="AK1587" t="s">
        <v>54</v>
      </c>
      <c r="AL1587" s="2">
        <v>17352.71</v>
      </c>
      <c r="AM1587">
        <v>3</v>
      </c>
      <c r="AN1587">
        <v>1</v>
      </c>
      <c r="AO1587" t="s">
        <v>74</v>
      </c>
      <c r="AP1587" s="8">
        <v>17352.71</v>
      </c>
      <c r="AQ1587" t="s">
        <v>58</v>
      </c>
      <c r="AR1587">
        <v>3</v>
      </c>
      <c r="AS1587">
        <v>1</v>
      </c>
      <c r="AT1587" t="s">
        <v>58</v>
      </c>
      <c r="AU1587" t="s">
        <v>58</v>
      </c>
      <c r="AV1587" t="b">
        <v>0</v>
      </c>
    </row>
    <row r="1588" spans="1:48">
      <c r="A1588">
        <v>1587</v>
      </c>
      <c r="B1588" t="s">
        <v>4724</v>
      </c>
      <c r="C1588" t="s">
        <v>4725</v>
      </c>
      <c r="D1588" t="s">
        <v>4309</v>
      </c>
      <c r="E1588" t="s">
        <v>4310</v>
      </c>
      <c r="F1588" t="s">
        <v>51</v>
      </c>
      <c r="G1588" t="s">
        <v>52</v>
      </c>
      <c r="H1588" t="s">
        <v>53</v>
      </c>
      <c r="J1588" t="s">
        <v>54</v>
      </c>
      <c r="K1588" s="1">
        <v>45199</v>
      </c>
      <c r="L1588">
        <v>40</v>
      </c>
      <c r="O1588" t="s">
        <v>133</v>
      </c>
      <c r="P1588" t="s">
        <v>4311</v>
      </c>
      <c r="Q1588" t="s">
        <v>56</v>
      </c>
      <c r="R1588" t="s">
        <v>57</v>
      </c>
      <c r="S1588" t="s">
        <v>4726</v>
      </c>
      <c r="T1588" s="1">
        <v>45177</v>
      </c>
      <c r="U1588" t="s">
        <v>58</v>
      </c>
      <c r="V1588" t="s">
        <v>58</v>
      </c>
      <c r="W1588" t="s">
        <v>133</v>
      </c>
      <c r="X1588">
        <v>2</v>
      </c>
      <c r="Y1588" s="1">
        <v>45177</v>
      </c>
      <c r="Z1588" t="s">
        <v>54</v>
      </c>
      <c r="AA1588" t="s">
        <v>72</v>
      </c>
      <c r="AB1588" t="s">
        <v>60</v>
      </c>
      <c r="AC1588">
        <v>3</v>
      </c>
      <c r="AD1588" t="s">
        <v>54</v>
      </c>
      <c r="AE1588" t="s">
        <v>54</v>
      </c>
      <c r="AF1588" t="s">
        <v>54</v>
      </c>
      <c r="AG1588" t="s">
        <v>54</v>
      </c>
      <c r="AH1588" t="s">
        <v>4727</v>
      </c>
      <c r="AI1588" t="s">
        <v>54</v>
      </c>
      <c r="AJ1588" t="s">
        <v>54</v>
      </c>
      <c r="AK1588" t="s">
        <v>54</v>
      </c>
      <c r="AL1588" s="2">
        <v>24381.91</v>
      </c>
      <c r="AM1588">
        <v>9</v>
      </c>
      <c r="AN1588">
        <v>1</v>
      </c>
      <c r="AO1588" t="s">
        <v>74</v>
      </c>
      <c r="AP1588" s="8">
        <v>24381.91</v>
      </c>
      <c r="AQ1588" t="s">
        <v>58</v>
      </c>
      <c r="AR1588">
        <v>9</v>
      </c>
      <c r="AS1588">
        <v>3</v>
      </c>
      <c r="AT1588" t="s">
        <v>58</v>
      </c>
      <c r="AU1588" t="s">
        <v>58</v>
      </c>
      <c r="AV1588" t="b">
        <v>0</v>
      </c>
    </row>
    <row r="1589" spans="1:48">
      <c r="A1589">
        <v>1588</v>
      </c>
      <c r="B1589" t="s">
        <v>4724</v>
      </c>
      <c r="C1589" t="s">
        <v>4728</v>
      </c>
      <c r="D1589" t="s">
        <v>4309</v>
      </c>
      <c r="E1589" t="s">
        <v>4310</v>
      </c>
      <c r="F1589" t="s">
        <v>51</v>
      </c>
      <c r="G1589" t="s">
        <v>52</v>
      </c>
      <c r="H1589" t="s">
        <v>53</v>
      </c>
      <c r="J1589" t="s">
        <v>54</v>
      </c>
      <c r="K1589" s="1">
        <v>45199</v>
      </c>
      <c r="L1589">
        <v>40</v>
      </c>
      <c r="O1589" t="s">
        <v>133</v>
      </c>
      <c r="P1589" t="s">
        <v>4311</v>
      </c>
      <c r="Q1589" t="s">
        <v>56</v>
      </c>
      <c r="R1589" t="s">
        <v>57</v>
      </c>
      <c r="S1589" t="s">
        <v>4729</v>
      </c>
      <c r="T1589" s="1">
        <v>45176</v>
      </c>
      <c r="U1589" t="s">
        <v>58</v>
      </c>
      <c r="V1589" t="s">
        <v>58</v>
      </c>
      <c r="W1589" t="s">
        <v>133</v>
      </c>
      <c r="X1589">
        <v>2</v>
      </c>
      <c r="Y1589" s="1">
        <v>45177</v>
      </c>
      <c r="Z1589" t="s">
        <v>54</v>
      </c>
      <c r="AA1589" t="s">
        <v>72</v>
      </c>
      <c r="AB1589" t="s">
        <v>60</v>
      </c>
      <c r="AC1589">
        <v>3</v>
      </c>
      <c r="AD1589" t="s">
        <v>54</v>
      </c>
      <c r="AE1589" t="s">
        <v>54</v>
      </c>
      <c r="AF1589" t="s">
        <v>54</v>
      </c>
      <c r="AG1589" t="s">
        <v>54</v>
      </c>
      <c r="AH1589" t="s">
        <v>4730</v>
      </c>
      <c r="AI1589" t="s">
        <v>54</v>
      </c>
      <c r="AJ1589" t="s">
        <v>54</v>
      </c>
      <c r="AK1589" t="s">
        <v>54</v>
      </c>
      <c r="AL1589" s="2">
        <v>14705.35</v>
      </c>
      <c r="AM1589">
        <v>6</v>
      </c>
      <c r="AN1589">
        <v>1</v>
      </c>
      <c r="AO1589" t="s">
        <v>74</v>
      </c>
      <c r="AP1589" s="8">
        <v>14705.35</v>
      </c>
      <c r="AQ1589" t="s">
        <v>58</v>
      </c>
      <c r="AR1589">
        <v>6</v>
      </c>
      <c r="AS1589">
        <v>3</v>
      </c>
      <c r="AT1589" t="s">
        <v>58</v>
      </c>
      <c r="AU1589" t="s">
        <v>58</v>
      </c>
      <c r="AV1589" t="b">
        <v>0</v>
      </c>
    </row>
    <row r="1590" spans="1:48">
      <c r="A1590">
        <v>1589</v>
      </c>
      <c r="B1590" t="s">
        <v>4724</v>
      </c>
      <c r="C1590" t="s">
        <v>4731</v>
      </c>
      <c r="D1590" t="s">
        <v>4309</v>
      </c>
      <c r="E1590" t="s">
        <v>4310</v>
      </c>
      <c r="F1590" t="s">
        <v>51</v>
      </c>
      <c r="G1590" t="s">
        <v>52</v>
      </c>
      <c r="H1590" t="s">
        <v>53</v>
      </c>
      <c r="J1590" t="s">
        <v>54</v>
      </c>
      <c r="K1590" s="1">
        <v>45199</v>
      </c>
      <c r="L1590">
        <v>40</v>
      </c>
      <c r="O1590" t="s">
        <v>133</v>
      </c>
      <c r="P1590" t="s">
        <v>4311</v>
      </c>
      <c r="Q1590" t="s">
        <v>56</v>
      </c>
      <c r="R1590" t="s">
        <v>57</v>
      </c>
      <c r="S1590" t="s">
        <v>4732</v>
      </c>
      <c r="T1590" s="1">
        <v>45175</v>
      </c>
      <c r="U1590" t="s">
        <v>58</v>
      </c>
      <c r="V1590" t="s">
        <v>58</v>
      </c>
      <c r="W1590" t="s">
        <v>133</v>
      </c>
      <c r="X1590">
        <v>2</v>
      </c>
      <c r="Y1590" s="1">
        <v>45177</v>
      </c>
      <c r="Z1590" t="s">
        <v>54</v>
      </c>
      <c r="AA1590" t="s">
        <v>72</v>
      </c>
      <c r="AB1590" t="s">
        <v>60</v>
      </c>
      <c r="AC1590">
        <v>3</v>
      </c>
      <c r="AD1590" t="s">
        <v>54</v>
      </c>
      <c r="AE1590" t="s">
        <v>54</v>
      </c>
      <c r="AF1590" t="s">
        <v>54</v>
      </c>
      <c r="AG1590" t="s">
        <v>54</v>
      </c>
      <c r="AH1590" t="s">
        <v>4733</v>
      </c>
      <c r="AI1590" t="s">
        <v>54</v>
      </c>
      <c r="AJ1590" t="s">
        <v>54</v>
      </c>
      <c r="AK1590" t="s">
        <v>54</v>
      </c>
      <c r="AL1590" s="2">
        <v>9132.1</v>
      </c>
      <c r="AM1590">
        <v>4</v>
      </c>
      <c r="AN1590">
        <v>1</v>
      </c>
      <c r="AO1590" t="s">
        <v>74</v>
      </c>
      <c r="AP1590" s="8">
        <v>9132.1</v>
      </c>
      <c r="AQ1590" t="s">
        <v>58</v>
      </c>
      <c r="AR1590">
        <v>4</v>
      </c>
      <c r="AS1590">
        <v>3</v>
      </c>
      <c r="AT1590" t="s">
        <v>58</v>
      </c>
      <c r="AU1590" t="s">
        <v>58</v>
      </c>
      <c r="AV1590" t="b">
        <v>0</v>
      </c>
    </row>
    <row r="1591" spans="1:48">
      <c r="A1591">
        <v>1590</v>
      </c>
      <c r="B1591" t="s">
        <v>1319</v>
      </c>
      <c r="C1591" t="s">
        <v>4734</v>
      </c>
      <c r="D1591" t="s">
        <v>4309</v>
      </c>
      <c r="E1591" t="s">
        <v>4310</v>
      </c>
      <c r="F1591" t="s">
        <v>51</v>
      </c>
      <c r="G1591" t="s">
        <v>52</v>
      </c>
      <c r="H1591" t="s">
        <v>53</v>
      </c>
      <c r="J1591" t="s">
        <v>54</v>
      </c>
      <c r="K1591" s="1">
        <v>45199</v>
      </c>
      <c r="L1591">
        <v>80</v>
      </c>
      <c r="O1591" t="s">
        <v>2225</v>
      </c>
      <c r="P1591" t="s">
        <v>4311</v>
      </c>
      <c r="Q1591" t="s">
        <v>56</v>
      </c>
      <c r="R1591" t="s">
        <v>57</v>
      </c>
      <c r="S1591" t="s">
        <v>4735</v>
      </c>
      <c r="T1591" s="1">
        <v>45177</v>
      </c>
      <c r="U1591" t="s">
        <v>58</v>
      </c>
      <c r="V1591" t="s">
        <v>58</v>
      </c>
      <c r="W1591" t="s">
        <v>2225</v>
      </c>
      <c r="X1591">
        <v>2</v>
      </c>
      <c r="Y1591" s="1">
        <v>45177</v>
      </c>
      <c r="Z1591" t="s">
        <v>54</v>
      </c>
      <c r="AA1591" t="s">
        <v>72</v>
      </c>
      <c r="AB1591" t="s">
        <v>60</v>
      </c>
      <c r="AC1591">
        <v>4</v>
      </c>
      <c r="AD1591" t="s">
        <v>54</v>
      </c>
      <c r="AE1591" t="s">
        <v>54</v>
      </c>
      <c r="AF1591" t="s">
        <v>54</v>
      </c>
      <c r="AG1591" t="s">
        <v>54</v>
      </c>
      <c r="AH1591" t="s">
        <v>4736</v>
      </c>
      <c r="AI1591" t="s">
        <v>54</v>
      </c>
      <c r="AJ1591" t="s">
        <v>54</v>
      </c>
      <c r="AK1591" t="s">
        <v>54</v>
      </c>
      <c r="AL1591" s="2">
        <v>309443.96000000002</v>
      </c>
      <c r="AM1591">
        <v>52</v>
      </c>
      <c r="AN1591">
        <v>1</v>
      </c>
      <c r="AO1591" t="s">
        <v>74</v>
      </c>
      <c r="AP1591" s="8">
        <v>309443.96000000002</v>
      </c>
      <c r="AQ1591" t="s">
        <v>58</v>
      </c>
      <c r="AR1591">
        <v>52</v>
      </c>
      <c r="AS1591">
        <v>4</v>
      </c>
      <c r="AT1591" t="s">
        <v>58</v>
      </c>
      <c r="AU1591" t="s">
        <v>58</v>
      </c>
      <c r="AV1591" t="b">
        <v>0</v>
      </c>
    </row>
    <row r="1592" spans="1:48">
      <c r="A1592">
        <v>1591</v>
      </c>
      <c r="B1592" t="s">
        <v>4678</v>
      </c>
      <c r="C1592" t="s">
        <v>4737</v>
      </c>
      <c r="D1592" t="s">
        <v>4309</v>
      </c>
      <c r="E1592" t="s">
        <v>4310</v>
      </c>
      <c r="F1592" t="s">
        <v>51</v>
      </c>
      <c r="G1592" t="s">
        <v>52</v>
      </c>
      <c r="H1592" t="s">
        <v>53</v>
      </c>
      <c r="J1592" t="s">
        <v>54</v>
      </c>
      <c r="K1592" s="1">
        <v>45199</v>
      </c>
      <c r="L1592">
        <v>60</v>
      </c>
      <c r="O1592" t="s">
        <v>77</v>
      </c>
      <c r="P1592" t="s">
        <v>4311</v>
      </c>
      <c r="Q1592" t="s">
        <v>56</v>
      </c>
      <c r="R1592" t="s">
        <v>57</v>
      </c>
      <c r="S1592" t="s">
        <v>4738</v>
      </c>
      <c r="T1592" s="1">
        <v>45177</v>
      </c>
      <c r="U1592" t="s">
        <v>58</v>
      </c>
      <c r="V1592" t="s">
        <v>58</v>
      </c>
      <c r="W1592" t="s">
        <v>77</v>
      </c>
      <c r="X1592">
        <v>2</v>
      </c>
      <c r="Y1592" s="1">
        <v>45177</v>
      </c>
      <c r="Z1592" t="s">
        <v>54</v>
      </c>
      <c r="AA1592" t="s">
        <v>72</v>
      </c>
      <c r="AB1592" t="s">
        <v>60</v>
      </c>
      <c r="AC1592">
        <v>2</v>
      </c>
      <c r="AD1592" t="s">
        <v>54</v>
      </c>
      <c r="AE1592" t="s">
        <v>54</v>
      </c>
      <c r="AF1592" t="s">
        <v>54</v>
      </c>
      <c r="AG1592" t="s">
        <v>54</v>
      </c>
      <c r="AH1592" t="s">
        <v>4739</v>
      </c>
      <c r="AI1592" t="s">
        <v>54</v>
      </c>
      <c r="AJ1592" t="s">
        <v>54</v>
      </c>
      <c r="AK1592" t="s">
        <v>54</v>
      </c>
      <c r="AL1592" s="2">
        <v>323057.84000000003</v>
      </c>
      <c r="AM1592">
        <v>3</v>
      </c>
      <c r="AN1592">
        <v>1</v>
      </c>
      <c r="AO1592" t="s">
        <v>74</v>
      </c>
      <c r="AP1592" s="8">
        <v>323057.84000000003</v>
      </c>
      <c r="AQ1592" t="s">
        <v>58</v>
      </c>
      <c r="AR1592">
        <v>3</v>
      </c>
      <c r="AS1592">
        <v>2</v>
      </c>
      <c r="AT1592" t="s">
        <v>58</v>
      </c>
      <c r="AU1592" t="s">
        <v>58</v>
      </c>
      <c r="AV1592" t="b">
        <v>0</v>
      </c>
    </row>
    <row r="1593" spans="1:48">
      <c r="A1593">
        <v>1592</v>
      </c>
      <c r="B1593" t="s">
        <v>1243</v>
      </c>
      <c r="C1593" t="s">
        <v>4740</v>
      </c>
      <c r="D1593" t="s">
        <v>4309</v>
      </c>
      <c r="E1593" t="s">
        <v>4310</v>
      </c>
      <c r="F1593" t="s">
        <v>51</v>
      </c>
      <c r="G1593" t="s">
        <v>52</v>
      </c>
      <c r="H1593" t="s">
        <v>53</v>
      </c>
      <c r="J1593" t="s">
        <v>54</v>
      </c>
      <c r="K1593" s="1">
        <v>45199</v>
      </c>
      <c r="L1593">
        <v>100</v>
      </c>
      <c r="O1593" t="s">
        <v>2174</v>
      </c>
      <c r="P1593" t="s">
        <v>4311</v>
      </c>
      <c r="Q1593" t="s">
        <v>56</v>
      </c>
      <c r="R1593" t="s">
        <v>57</v>
      </c>
      <c r="S1593" t="s">
        <v>4741</v>
      </c>
      <c r="T1593" s="1">
        <v>45177</v>
      </c>
      <c r="U1593" t="s">
        <v>58</v>
      </c>
      <c r="V1593" t="s">
        <v>58</v>
      </c>
      <c r="W1593" t="s">
        <v>2174</v>
      </c>
      <c r="X1593">
        <v>2</v>
      </c>
      <c r="Y1593" s="1">
        <v>45177</v>
      </c>
      <c r="Z1593" t="s">
        <v>54</v>
      </c>
      <c r="AA1593" t="s">
        <v>72</v>
      </c>
      <c r="AB1593" t="s">
        <v>60</v>
      </c>
      <c r="AC1593">
        <v>10</v>
      </c>
      <c r="AD1593" t="s">
        <v>54</v>
      </c>
      <c r="AE1593" t="s">
        <v>54</v>
      </c>
      <c r="AF1593" t="s">
        <v>54</v>
      </c>
      <c r="AG1593" t="s">
        <v>54</v>
      </c>
      <c r="AH1593" t="s">
        <v>4742</v>
      </c>
      <c r="AI1593" t="s">
        <v>54</v>
      </c>
      <c r="AJ1593" t="s">
        <v>54</v>
      </c>
      <c r="AK1593" t="s">
        <v>54</v>
      </c>
      <c r="AL1593" s="2">
        <v>3090000</v>
      </c>
      <c r="AM1593">
        <v>6</v>
      </c>
      <c r="AN1593">
        <v>1</v>
      </c>
      <c r="AO1593" t="s">
        <v>74</v>
      </c>
      <c r="AP1593" s="8">
        <v>3090000</v>
      </c>
      <c r="AQ1593" t="s">
        <v>58</v>
      </c>
      <c r="AR1593">
        <v>6</v>
      </c>
      <c r="AS1593">
        <v>10</v>
      </c>
      <c r="AT1593" t="s">
        <v>58</v>
      </c>
      <c r="AU1593" t="s">
        <v>58</v>
      </c>
      <c r="AV1593" t="b">
        <v>0</v>
      </c>
    </row>
    <row r="1594" spans="1:48">
      <c r="A1594">
        <v>1593</v>
      </c>
      <c r="B1594" t="s">
        <v>2063</v>
      </c>
      <c r="C1594" t="s">
        <v>4743</v>
      </c>
      <c r="D1594" t="s">
        <v>4309</v>
      </c>
      <c r="E1594" t="s">
        <v>4310</v>
      </c>
      <c r="F1594" t="s">
        <v>51</v>
      </c>
      <c r="G1594" t="s">
        <v>52</v>
      </c>
      <c r="H1594" t="s">
        <v>53</v>
      </c>
      <c r="J1594" t="s">
        <v>54</v>
      </c>
      <c r="K1594" s="1">
        <v>45199</v>
      </c>
      <c r="L1594">
        <v>100</v>
      </c>
      <c r="O1594" t="s">
        <v>2357</v>
      </c>
      <c r="P1594" t="s">
        <v>4311</v>
      </c>
      <c r="Q1594" t="s">
        <v>56</v>
      </c>
      <c r="R1594" t="s">
        <v>57</v>
      </c>
      <c r="S1594" t="s">
        <v>4744</v>
      </c>
      <c r="T1594" s="1">
        <v>45177</v>
      </c>
      <c r="U1594" t="s">
        <v>58</v>
      </c>
      <c r="V1594" t="s">
        <v>58</v>
      </c>
      <c r="W1594" t="s">
        <v>2357</v>
      </c>
      <c r="X1594">
        <v>2</v>
      </c>
      <c r="Y1594" s="1">
        <v>45177</v>
      </c>
      <c r="Z1594" t="s">
        <v>54</v>
      </c>
      <c r="AA1594" t="s">
        <v>72</v>
      </c>
      <c r="AB1594" t="s">
        <v>60</v>
      </c>
      <c r="AC1594">
        <v>12</v>
      </c>
      <c r="AD1594" t="s">
        <v>54</v>
      </c>
      <c r="AE1594" t="s">
        <v>54</v>
      </c>
      <c r="AF1594" t="s">
        <v>54</v>
      </c>
      <c r="AG1594" t="s">
        <v>54</v>
      </c>
      <c r="AH1594" t="s">
        <v>4745</v>
      </c>
      <c r="AI1594" t="s">
        <v>54</v>
      </c>
      <c r="AJ1594" t="s">
        <v>54</v>
      </c>
      <c r="AK1594" t="s">
        <v>54</v>
      </c>
      <c r="AL1594" s="2">
        <v>22485.200000000001</v>
      </c>
      <c r="AM1594">
        <v>6</v>
      </c>
      <c r="AN1594">
        <v>1</v>
      </c>
      <c r="AO1594" t="s">
        <v>74</v>
      </c>
      <c r="AP1594" s="8">
        <v>22485.200000000001</v>
      </c>
      <c r="AQ1594" t="s">
        <v>58</v>
      </c>
      <c r="AR1594">
        <v>6</v>
      </c>
      <c r="AS1594">
        <v>12</v>
      </c>
      <c r="AT1594" t="s">
        <v>58</v>
      </c>
      <c r="AU1594" t="s">
        <v>58</v>
      </c>
      <c r="AV1594" t="b">
        <v>0</v>
      </c>
    </row>
    <row r="1595" spans="1:48">
      <c r="A1595">
        <v>1594</v>
      </c>
      <c r="B1595" t="s">
        <v>2063</v>
      </c>
      <c r="C1595" t="s">
        <v>4746</v>
      </c>
      <c r="D1595" t="s">
        <v>4309</v>
      </c>
      <c r="E1595" t="s">
        <v>4310</v>
      </c>
      <c r="F1595" t="s">
        <v>51</v>
      </c>
      <c r="G1595" t="s">
        <v>52</v>
      </c>
      <c r="H1595" t="s">
        <v>53</v>
      </c>
      <c r="J1595" t="s">
        <v>54</v>
      </c>
      <c r="K1595" s="1">
        <v>45199</v>
      </c>
      <c r="L1595">
        <v>100</v>
      </c>
      <c r="O1595" t="s">
        <v>2357</v>
      </c>
      <c r="P1595" t="s">
        <v>4311</v>
      </c>
      <c r="Q1595" t="s">
        <v>56</v>
      </c>
      <c r="R1595" t="s">
        <v>57</v>
      </c>
      <c r="S1595" t="s">
        <v>4616</v>
      </c>
      <c r="T1595" s="1">
        <v>45156</v>
      </c>
      <c r="U1595" t="s">
        <v>58</v>
      </c>
      <c r="V1595" t="s">
        <v>58</v>
      </c>
      <c r="W1595" t="s">
        <v>2357</v>
      </c>
      <c r="X1595">
        <v>2</v>
      </c>
      <c r="Y1595" s="1">
        <v>45177</v>
      </c>
      <c r="Z1595" t="s">
        <v>54</v>
      </c>
      <c r="AA1595" t="s">
        <v>72</v>
      </c>
      <c r="AB1595" t="s">
        <v>60</v>
      </c>
      <c r="AC1595">
        <v>12</v>
      </c>
      <c r="AD1595" t="s">
        <v>54</v>
      </c>
      <c r="AE1595" t="s">
        <v>54</v>
      </c>
      <c r="AF1595" t="s">
        <v>54</v>
      </c>
      <c r="AG1595" t="s">
        <v>54</v>
      </c>
      <c r="AH1595" t="s">
        <v>4617</v>
      </c>
      <c r="AI1595" t="s">
        <v>54</v>
      </c>
      <c r="AJ1595" t="s">
        <v>54</v>
      </c>
      <c r="AK1595" t="s">
        <v>54</v>
      </c>
      <c r="AL1595" s="2">
        <v>57074.8</v>
      </c>
      <c r="AM1595">
        <v>8</v>
      </c>
      <c r="AN1595">
        <v>1</v>
      </c>
      <c r="AO1595" t="s">
        <v>74</v>
      </c>
      <c r="AP1595" s="8">
        <v>57074.8</v>
      </c>
      <c r="AQ1595" t="s">
        <v>58</v>
      </c>
      <c r="AR1595">
        <v>8</v>
      </c>
      <c r="AS1595">
        <v>12</v>
      </c>
      <c r="AT1595" t="s">
        <v>58</v>
      </c>
      <c r="AU1595" t="s">
        <v>58</v>
      </c>
      <c r="AV1595" t="b">
        <v>0</v>
      </c>
    </row>
    <row r="1596" spans="1:48">
      <c r="A1596">
        <v>1595</v>
      </c>
      <c r="B1596" t="s">
        <v>2063</v>
      </c>
      <c r="C1596" t="s">
        <v>4747</v>
      </c>
      <c r="D1596" t="s">
        <v>4309</v>
      </c>
      <c r="E1596" t="s">
        <v>4310</v>
      </c>
      <c r="F1596" t="s">
        <v>51</v>
      </c>
      <c r="G1596" t="s">
        <v>52</v>
      </c>
      <c r="H1596" t="s">
        <v>53</v>
      </c>
      <c r="J1596" t="s">
        <v>54</v>
      </c>
      <c r="K1596" s="1">
        <v>45199</v>
      </c>
      <c r="L1596">
        <v>100</v>
      </c>
      <c r="O1596" t="s">
        <v>2357</v>
      </c>
      <c r="P1596" t="s">
        <v>4311</v>
      </c>
      <c r="Q1596" t="s">
        <v>56</v>
      </c>
      <c r="R1596" t="s">
        <v>57</v>
      </c>
      <c r="S1596" t="s">
        <v>4619</v>
      </c>
      <c r="T1596" s="1">
        <v>45152</v>
      </c>
      <c r="U1596" t="s">
        <v>58</v>
      </c>
      <c r="V1596" t="s">
        <v>58</v>
      </c>
      <c r="W1596" t="s">
        <v>2357</v>
      </c>
      <c r="X1596">
        <v>2</v>
      </c>
      <c r="Y1596" s="1">
        <v>45177</v>
      </c>
      <c r="Z1596" t="s">
        <v>54</v>
      </c>
      <c r="AA1596" t="s">
        <v>72</v>
      </c>
      <c r="AB1596" t="s">
        <v>60</v>
      </c>
      <c r="AC1596">
        <v>12</v>
      </c>
      <c r="AD1596" t="s">
        <v>54</v>
      </c>
      <c r="AE1596" t="s">
        <v>54</v>
      </c>
      <c r="AF1596" t="s">
        <v>54</v>
      </c>
      <c r="AG1596" t="s">
        <v>54</v>
      </c>
      <c r="AH1596" t="s">
        <v>4620</v>
      </c>
      <c r="AI1596" t="s">
        <v>54</v>
      </c>
      <c r="AJ1596" t="s">
        <v>54</v>
      </c>
      <c r="AK1596" t="s">
        <v>54</v>
      </c>
      <c r="AL1596" s="2">
        <v>20130.689999999999</v>
      </c>
      <c r="AM1596">
        <v>8</v>
      </c>
      <c r="AN1596">
        <v>1</v>
      </c>
      <c r="AO1596" t="s">
        <v>74</v>
      </c>
      <c r="AP1596" s="8">
        <v>20130.689999999999</v>
      </c>
      <c r="AQ1596" t="s">
        <v>58</v>
      </c>
      <c r="AR1596">
        <v>8</v>
      </c>
      <c r="AS1596">
        <v>12</v>
      </c>
      <c r="AT1596" t="s">
        <v>58</v>
      </c>
      <c r="AU1596" t="s">
        <v>58</v>
      </c>
      <c r="AV1596" t="b">
        <v>0</v>
      </c>
    </row>
    <row r="1597" spans="1:48">
      <c r="A1597">
        <v>1596</v>
      </c>
      <c r="B1597" t="s">
        <v>2063</v>
      </c>
      <c r="C1597" t="s">
        <v>4748</v>
      </c>
      <c r="D1597" t="s">
        <v>4309</v>
      </c>
      <c r="E1597" t="s">
        <v>4310</v>
      </c>
      <c r="F1597" t="s">
        <v>51</v>
      </c>
      <c r="G1597" t="s">
        <v>52</v>
      </c>
      <c r="H1597" t="s">
        <v>53</v>
      </c>
      <c r="J1597" t="s">
        <v>54</v>
      </c>
      <c r="K1597" s="1">
        <v>45199</v>
      </c>
      <c r="L1597">
        <v>100</v>
      </c>
      <c r="O1597" t="s">
        <v>2357</v>
      </c>
      <c r="P1597" t="s">
        <v>4311</v>
      </c>
      <c r="Q1597" t="s">
        <v>56</v>
      </c>
      <c r="R1597" t="s">
        <v>57</v>
      </c>
      <c r="S1597" t="s">
        <v>4594</v>
      </c>
      <c r="T1597" s="1">
        <v>45149</v>
      </c>
      <c r="U1597" t="s">
        <v>58</v>
      </c>
      <c r="V1597" t="s">
        <v>58</v>
      </c>
      <c r="W1597" t="s">
        <v>2357</v>
      </c>
      <c r="X1597">
        <v>2</v>
      </c>
      <c r="Y1597" s="1">
        <v>45177</v>
      </c>
      <c r="Z1597" t="s">
        <v>54</v>
      </c>
      <c r="AA1597" t="s">
        <v>72</v>
      </c>
      <c r="AB1597" t="s">
        <v>60</v>
      </c>
      <c r="AC1597">
        <v>12</v>
      </c>
      <c r="AD1597" t="s">
        <v>54</v>
      </c>
      <c r="AE1597" t="s">
        <v>54</v>
      </c>
      <c r="AF1597" t="s">
        <v>54</v>
      </c>
      <c r="AG1597" t="s">
        <v>54</v>
      </c>
      <c r="AH1597" t="s">
        <v>4595</v>
      </c>
      <c r="AI1597" t="s">
        <v>54</v>
      </c>
      <c r="AJ1597" t="s">
        <v>54</v>
      </c>
      <c r="AK1597" t="s">
        <v>54</v>
      </c>
      <c r="AL1597" s="2">
        <v>18576.2</v>
      </c>
      <c r="AM1597">
        <v>7</v>
      </c>
      <c r="AN1597">
        <v>1</v>
      </c>
      <c r="AO1597" t="s">
        <v>74</v>
      </c>
      <c r="AP1597" s="8">
        <v>18576.2</v>
      </c>
      <c r="AQ1597" t="s">
        <v>58</v>
      </c>
      <c r="AR1597">
        <v>7</v>
      </c>
      <c r="AS1597">
        <v>12</v>
      </c>
      <c r="AT1597" t="s">
        <v>58</v>
      </c>
      <c r="AU1597" t="s">
        <v>58</v>
      </c>
      <c r="AV1597" t="b">
        <v>0</v>
      </c>
    </row>
    <row r="1598" spans="1:48">
      <c r="A1598">
        <v>1597</v>
      </c>
      <c r="B1598" t="s">
        <v>2063</v>
      </c>
      <c r="C1598" t="s">
        <v>4749</v>
      </c>
      <c r="D1598" t="s">
        <v>4309</v>
      </c>
      <c r="E1598" t="s">
        <v>4310</v>
      </c>
      <c r="F1598" t="s">
        <v>51</v>
      </c>
      <c r="G1598" t="s">
        <v>52</v>
      </c>
      <c r="H1598" t="s">
        <v>53</v>
      </c>
      <c r="J1598" t="s">
        <v>54</v>
      </c>
      <c r="K1598" s="1">
        <v>45199</v>
      </c>
      <c r="L1598">
        <v>100</v>
      </c>
      <c r="O1598" t="s">
        <v>2357</v>
      </c>
      <c r="P1598" t="s">
        <v>4311</v>
      </c>
      <c r="Q1598" t="s">
        <v>56</v>
      </c>
      <c r="R1598" t="s">
        <v>57</v>
      </c>
      <c r="S1598" t="s">
        <v>4750</v>
      </c>
      <c r="T1598" s="1">
        <v>45175</v>
      </c>
      <c r="U1598" t="s">
        <v>58</v>
      </c>
      <c r="V1598" t="s">
        <v>58</v>
      </c>
      <c r="W1598" t="s">
        <v>2357</v>
      </c>
      <c r="X1598">
        <v>2</v>
      </c>
      <c r="Y1598" s="1">
        <v>45177</v>
      </c>
      <c r="Z1598" t="s">
        <v>54</v>
      </c>
      <c r="AA1598" t="s">
        <v>72</v>
      </c>
      <c r="AB1598" t="s">
        <v>60</v>
      </c>
      <c r="AC1598">
        <v>12</v>
      </c>
      <c r="AD1598" t="s">
        <v>54</v>
      </c>
      <c r="AE1598" t="s">
        <v>54</v>
      </c>
      <c r="AF1598" t="s">
        <v>54</v>
      </c>
      <c r="AG1598" t="s">
        <v>54</v>
      </c>
      <c r="AH1598" t="s">
        <v>4751</v>
      </c>
      <c r="AI1598" t="s">
        <v>54</v>
      </c>
      <c r="AJ1598" t="s">
        <v>54</v>
      </c>
      <c r="AK1598" t="s">
        <v>54</v>
      </c>
      <c r="AL1598" s="2">
        <v>11892.56</v>
      </c>
      <c r="AM1598">
        <v>3</v>
      </c>
      <c r="AN1598">
        <v>1</v>
      </c>
      <c r="AO1598" t="s">
        <v>74</v>
      </c>
      <c r="AP1598" s="8">
        <v>11892.56</v>
      </c>
      <c r="AQ1598" t="s">
        <v>58</v>
      </c>
      <c r="AR1598">
        <v>3</v>
      </c>
      <c r="AS1598">
        <v>12</v>
      </c>
      <c r="AT1598" t="s">
        <v>58</v>
      </c>
      <c r="AU1598" t="s">
        <v>58</v>
      </c>
      <c r="AV1598" t="b">
        <v>0</v>
      </c>
    </row>
    <row r="1599" spans="1:48">
      <c r="A1599">
        <v>1598</v>
      </c>
      <c r="B1599" t="s">
        <v>2063</v>
      </c>
      <c r="C1599" t="s">
        <v>4752</v>
      </c>
      <c r="D1599" t="s">
        <v>4309</v>
      </c>
      <c r="E1599" t="s">
        <v>4310</v>
      </c>
      <c r="F1599" t="s">
        <v>51</v>
      </c>
      <c r="G1599" t="s">
        <v>52</v>
      </c>
      <c r="H1599" t="s">
        <v>53</v>
      </c>
      <c r="J1599" t="s">
        <v>54</v>
      </c>
      <c r="K1599" s="1">
        <v>45199</v>
      </c>
      <c r="L1599">
        <v>100</v>
      </c>
      <c r="O1599" t="s">
        <v>2357</v>
      </c>
      <c r="P1599" t="s">
        <v>4311</v>
      </c>
      <c r="Q1599" t="s">
        <v>56</v>
      </c>
      <c r="R1599" t="s">
        <v>57</v>
      </c>
      <c r="S1599" t="s">
        <v>4646</v>
      </c>
      <c r="T1599" s="1">
        <v>45169</v>
      </c>
      <c r="U1599" t="s">
        <v>58</v>
      </c>
      <c r="V1599" t="s">
        <v>58</v>
      </c>
      <c r="W1599" t="s">
        <v>2357</v>
      </c>
      <c r="X1599">
        <v>2</v>
      </c>
      <c r="Y1599" s="1">
        <v>45177</v>
      </c>
      <c r="Z1599" t="s">
        <v>54</v>
      </c>
      <c r="AA1599" t="s">
        <v>72</v>
      </c>
      <c r="AB1599" t="s">
        <v>60</v>
      </c>
      <c r="AC1599">
        <v>12</v>
      </c>
      <c r="AD1599" t="s">
        <v>54</v>
      </c>
      <c r="AE1599" t="s">
        <v>54</v>
      </c>
      <c r="AF1599" t="s">
        <v>54</v>
      </c>
      <c r="AG1599" t="s">
        <v>54</v>
      </c>
      <c r="AH1599" t="s">
        <v>4647</v>
      </c>
      <c r="AI1599" t="s">
        <v>54</v>
      </c>
      <c r="AJ1599" t="s">
        <v>54</v>
      </c>
      <c r="AK1599" t="s">
        <v>54</v>
      </c>
      <c r="AL1599" s="2">
        <v>53122.99</v>
      </c>
      <c r="AM1599">
        <v>10</v>
      </c>
      <c r="AN1599">
        <v>1</v>
      </c>
      <c r="AO1599" t="s">
        <v>74</v>
      </c>
      <c r="AP1599" s="8">
        <v>53122.99</v>
      </c>
      <c r="AQ1599" t="s">
        <v>58</v>
      </c>
      <c r="AR1599">
        <v>10</v>
      </c>
      <c r="AS1599">
        <v>12</v>
      </c>
      <c r="AT1599" t="s">
        <v>58</v>
      </c>
      <c r="AU1599" t="s">
        <v>58</v>
      </c>
      <c r="AV1599" t="b">
        <v>0</v>
      </c>
    </row>
    <row r="1600" spans="1:48">
      <c r="A1600">
        <v>1599</v>
      </c>
      <c r="B1600" t="s">
        <v>2063</v>
      </c>
      <c r="C1600" t="s">
        <v>4753</v>
      </c>
      <c r="D1600" t="s">
        <v>4309</v>
      </c>
      <c r="E1600" t="s">
        <v>4310</v>
      </c>
      <c r="F1600" t="s">
        <v>51</v>
      </c>
      <c r="G1600" t="s">
        <v>52</v>
      </c>
      <c r="H1600" t="s">
        <v>53</v>
      </c>
      <c r="J1600" t="s">
        <v>54</v>
      </c>
      <c r="K1600" s="1">
        <v>45199</v>
      </c>
      <c r="L1600">
        <v>100</v>
      </c>
      <c r="O1600" t="s">
        <v>2357</v>
      </c>
      <c r="P1600" t="s">
        <v>4311</v>
      </c>
      <c r="Q1600" t="s">
        <v>56</v>
      </c>
      <c r="R1600" t="s">
        <v>57</v>
      </c>
      <c r="S1600" t="s">
        <v>4640</v>
      </c>
      <c r="T1600" s="1">
        <v>45168</v>
      </c>
      <c r="U1600" t="s">
        <v>58</v>
      </c>
      <c r="V1600" t="s">
        <v>58</v>
      </c>
      <c r="W1600" t="s">
        <v>2357</v>
      </c>
      <c r="X1600">
        <v>2</v>
      </c>
      <c r="Y1600" s="1">
        <v>45177</v>
      </c>
      <c r="Z1600" t="s">
        <v>54</v>
      </c>
      <c r="AA1600" t="s">
        <v>72</v>
      </c>
      <c r="AB1600" t="s">
        <v>60</v>
      </c>
      <c r="AC1600">
        <v>12</v>
      </c>
      <c r="AD1600" t="s">
        <v>54</v>
      </c>
      <c r="AE1600" t="s">
        <v>54</v>
      </c>
      <c r="AF1600" t="s">
        <v>54</v>
      </c>
      <c r="AG1600" t="s">
        <v>54</v>
      </c>
      <c r="AH1600" t="s">
        <v>4641</v>
      </c>
      <c r="AI1600" t="s">
        <v>54</v>
      </c>
      <c r="AJ1600" t="s">
        <v>54</v>
      </c>
      <c r="AK1600" t="s">
        <v>54</v>
      </c>
      <c r="AL1600" s="2">
        <v>21605.49</v>
      </c>
      <c r="AM1600">
        <v>6</v>
      </c>
      <c r="AN1600">
        <v>1</v>
      </c>
      <c r="AO1600" t="s">
        <v>74</v>
      </c>
      <c r="AP1600" s="8">
        <v>21605.49</v>
      </c>
      <c r="AQ1600" t="s">
        <v>58</v>
      </c>
      <c r="AR1600">
        <v>6</v>
      </c>
      <c r="AS1600">
        <v>12</v>
      </c>
      <c r="AT1600" t="s">
        <v>58</v>
      </c>
      <c r="AU1600" t="s">
        <v>58</v>
      </c>
      <c r="AV1600" t="b">
        <v>0</v>
      </c>
    </row>
    <row r="1601" spans="1:48">
      <c r="A1601">
        <v>1600</v>
      </c>
      <c r="B1601" t="s">
        <v>2063</v>
      </c>
      <c r="C1601" t="s">
        <v>4754</v>
      </c>
      <c r="D1601" t="s">
        <v>4309</v>
      </c>
      <c r="E1601" t="s">
        <v>4310</v>
      </c>
      <c r="F1601" t="s">
        <v>51</v>
      </c>
      <c r="G1601" t="s">
        <v>52</v>
      </c>
      <c r="H1601" t="s">
        <v>53</v>
      </c>
      <c r="J1601" t="s">
        <v>54</v>
      </c>
      <c r="K1601" s="1">
        <v>45199</v>
      </c>
      <c r="L1601">
        <v>100</v>
      </c>
      <c r="O1601" t="s">
        <v>2357</v>
      </c>
      <c r="P1601" t="s">
        <v>4311</v>
      </c>
      <c r="Q1601" t="s">
        <v>56</v>
      </c>
      <c r="R1601" t="s">
        <v>57</v>
      </c>
      <c r="S1601" t="s">
        <v>4633</v>
      </c>
      <c r="T1601" s="1">
        <v>45167</v>
      </c>
      <c r="U1601" t="s">
        <v>58</v>
      </c>
      <c r="V1601" t="s">
        <v>58</v>
      </c>
      <c r="W1601" t="s">
        <v>2357</v>
      </c>
      <c r="X1601">
        <v>2</v>
      </c>
      <c r="Y1601" s="1">
        <v>45177</v>
      </c>
      <c r="Z1601" t="s">
        <v>54</v>
      </c>
      <c r="AA1601" t="s">
        <v>72</v>
      </c>
      <c r="AB1601" t="s">
        <v>60</v>
      </c>
      <c r="AC1601">
        <v>12</v>
      </c>
      <c r="AD1601" t="s">
        <v>54</v>
      </c>
      <c r="AE1601" t="s">
        <v>54</v>
      </c>
      <c r="AF1601" t="s">
        <v>54</v>
      </c>
      <c r="AG1601" t="s">
        <v>54</v>
      </c>
      <c r="AH1601" t="s">
        <v>4634</v>
      </c>
      <c r="AI1601" t="s">
        <v>54</v>
      </c>
      <c r="AJ1601" t="s">
        <v>54</v>
      </c>
      <c r="AK1601" t="s">
        <v>54</v>
      </c>
      <c r="AL1601" s="2">
        <v>26153.38</v>
      </c>
      <c r="AM1601">
        <v>9</v>
      </c>
      <c r="AN1601">
        <v>1</v>
      </c>
      <c r="AO1601" t="s">
        <v>74</v>
      </c>
      <c r="AP1601" s="8">
        <v>26153.38</v>
      </c>
      <c r="AQ1601" t="s">
        <v>58</v>
      </c>
      <c r="AR1601">
        <v>9</v>
      </c>
      <c r="AS1601">
        <v>12</v>
      </c>
      <c r="AT1601" t="s">
        <v>58</v>
      </c>
      <c r="AU1601" t="s">
        <v>58</v>
      </c>
      <c r="AV1601" t="b">
        <v>0</v>
      </c>
    </row>
    <row r="1602" spans="1:48">
      <c r="A1602">
        <v>1601</v>
      </c>
      <c r="B1602" t="s">
        <v>2063</v>
      </c>
      <c r="C1602" t="s">
        <v>4755</v>
      </c>
      <c r="D1602" t="s">
        <v>4309</v>
      </c>
      <c r="E1602" t="s">
        <v>4310</v>
      </c>
      <c r="F1602" t="s">
        <v>51</v>
      </c>
      <c r="G1602" t="s">
        <v>52</v>
      </c>
      <c r="H1602" t="s">
        <v>53</v>
      </c>
      <c r="J1602" t="s">
        <v>54</v>
      </c>
      <c r="K1602" s="1">
        <v>45199</v>
      </c>
      <c r="L1602">
        <v>100</v>
      </c>
      <c r="O1602" t="s">
        <v>2357</v>
      </c>
      <c r="P1602" t="s">
        <v>4311</v>
      </c>
      <c r="Q1602" t="s">
        <v>56</v>
      </c>
      <c r="R1602" t="s">
        <v>57</v>
      </c>
      <c r="S1602" t="s">
        <v>4604</v>
      </c>
      <c r="T1602" s="1">
        <v>45166</v>
      </c>
      <c r="U1602" t="s">
        <v>58</v>
      </c>
      <c r="V1602" t="s">
        <v>58</v>
      </c>
      <c r="W1602" t="s">
        <v>2357</v>
      </c>
      <c r="X1602">
        <v>2</v>
      </c>
      <c r="Y1602" s="1">
        <v>45177</v>
      </c>
      <c r="Z1602" t="s">
        <v>54</v>
      </c>
      <c r="AA1602" t="s">
        <v>72</v>
      </c>
      <c r="AB1602" t="s">
        <v>60</v>
      </c>
      <c r="AC1602">
        <v>12</v>
      </c>
      <c r="AD1602" t="s">
        <v>54</v>
      </c>
      <c r="AE1602" t="s">
        <v>54</v>
      </c>
      <c r="AF1602" t="s">
        <v>54</v>
      </c>
      <c r="AG1602" t="s">
        <v>54</v>
      </c>
      <c r="AH1602" t="s">
        <v>4605</v>
      </c>
      <c r="AI1602" t="s">
        <v>54</v>
      </c>
      <c r="AJ1602" t="s">
        <v>54</v>
      </c>
      <c r="AK1602" t="s">
        <v>54</v>
      </c>
      <c r="AL1602" s="2">
        <v>23046.5</v>
      </c>
      <c r="AM1602">
        <v>8</v>
      </c>
      <c r="AN1602">
        <v>1</v>
      </c>
      <c r="AO1602" t="s">
        <v>74</v>
      </c>
      <c r="AP1602" s="8">
        <v>23046.5</v>
      </c>
      <c r="AQ1602" t="s">
        <v>58</v>
      </c>
      <c r="AR1602">
        <v>8</v>
      </c>
      <c r="AS1602">
        <v>12</v>
      </c>
      <c r="AT1602" t="s">
        <v>58</v>
      </c>
      <c r="AU1602" t="s">
        <v>58</v>
      </c>
      <c r="AV1602" t="b">
        <v>0</v>
      </c>
    </row>
    <row r="1603" spans="1:48">
      <c r="A1603">
        <v>1602</v>
      </c>
      <c r="B1603" t="s">
        <v>2063</v>
      </c>
      <c r="C1603" t="s">
        <v>4756</v>
      </c>
      <c r="D1603" t="s">
        <v>4309</v>
      </c>
      <c r="E1603" t="s">
        <v>4310</v>
      </c>
      <c r="F1603" t="s">
        <v>51</v>
      </c>
      <c r="G1603" t="s">
        <v>52</v>
      </c>
      <c r="H1603" t="s">
        <v>53</v>
      </c>
      <c r="J1603" t="s">
        <v>54</v>
      </c>
      <c r="K1603" s="1">
        <v>45199</v>
      </c>
      <c r="L1603">
        <v>100</v>
      </c>
      <c r="O1603" t="s">
        <v>2357</v>
      </c>
      <c r="P1603" t="s">
        <v>4311</v>
      </c>
      <c r="Q1603" t="s">
        <v>56</v>
      </c>
      <c r="R1603" t="s">
        <v>57</v>
      </c>
      <c r="S1603" t="s">
        <v>4607</v>
      </c>
      <c r="T1603" s="1">
        <v>45163</v>
      </c>
      <c r="U1603" t="s">
        <v>58</v>
      </c>
      <c r="V1603" t="s">
        <v>58</v>
      </c>
      <c r="W1603" t="s">
        <v>2357</v>
      </c>
      <c r="X1603">
        <v>2</v>
      </c>
      <c r="Y1603" s="1">
        <v>45177</v>
      </c>
      <c r="Z1603" t="s">
        <v>54</v>
      </c>
      <c r="AA1603" t="s">
        <v>72</v>
      </c>
      <c r="AB1603" t="s">
        <v>60</v>
      </c>
      <c r="AC1603">
        <v>12</v>
      </c>
      <c r="AD1603" t="s">
        <v>54</v>
      </c>
      <c r="AE1603" t="s">
        <v>54</v>
      </c>
      <c r="AF1603" t="s">
        <v>54</v>
      </c>
      <c r="AG1603" t="s">
        <v>54</v>
      </c>
      <c r="AH1603" t="s">
        <v>4608</v>
      </c>
      <c r="AI1603" t="s">
        <v>54</v>
      </c>
      <c r="AJ1603" t="s">
        <v>54</v>
      </c>
      <c r="AK1603" t="s">
        <v>54</v>
      </c>
      <c r="AL1603" s="2">
        <v>34729.730000000003</v>
      </c>
      <c r="AM1603">
        <v>9</v>
      </c>
      <c r="AN1603">
        <v>1</v>
      </c>
      <c r="AO1603" t="s">
        <v>74</v>
      </c>
      <c r="AP1603" s="8">
        <v>34729.730000000003</v>
      </c>
      <c r="AQ1603" t="s">
        <v>58</v>
      </c>
      <c r="AR1603">
        <v>9</v>
      </c>
      <c r="AS1603">
        <v>12</v>
      </c>
      <c r="AT1603" t="s">
        <v>58</v>
      </c>
      <c r="AU1603" t="s">
        <v>58</v>
      </c>
      <c r="AV1603" t="b">
        <v>0</v>
      </c>
    </row>
    <row r="1604" spans="1:48">
      <c r="A1604">
        <v>1603</v>
      </c>
      <c r="B1604" t="s">
        <v>2063</v>
      </c>
      <c r="C1604" t="s">
        <v>4757</v>
      </c>
      <c r="D1604" t="s">
        <v>4309</v>
      </c>
      <c r="E1604" t="s">
        <v>4310</v>
      </c>
      <c r="F1604" t="s">
        <v>51</v>
      </c>
      <c r="G1604" t="s">
        <v>52</v>
      </c>
      <c r="H1604" t="s">
        <v>53</v>
      </c>
      <c r="J1604" t="s">
        <v>54</v>
      </c>
      <c r="K1604" s="1">
        <v>45199</v>
      </c>
      <c r="L1604">
        <v>100</v>
      </c>
      <c r="O1604" t="s">
        <v>2357</v>
      </c>
      <c r="P1604" t="s">
        <v>4311</v>
      </c>
      <c r="Q1604" t="s">
        <v>56</v>
      </c>
      <c r="R1604" t="s">
        <v>57</v>
      </c>
      <c r="S1604" t="s">
        <v>4610</v>
      </c>
      <c r="T1604" s="1">
        <v>45160</v>
      </c>
      <c r="U1604" t="s">
        <v>58</v>
      </c>
      <c r="V1604" t="s">
        <v>58</v>
      </c>
      <c r="W1604" t="s">
        <v>2357</v>
      </c>
      <c r="X1604">
        <v>2</v>
      </c>
      <c r="Y1604" s="1">
        <v>45177</v>
      </c>
      <c r="Z1604" t="s">
        <v>54</v>
      </c>
      <c r="AA1604" t="s">
        <v>72</v>
      </c>
      <c r="AB1604" t="s">
        <v>60</v>
      </c>
      <c r="AC1604">
        <v>12</v>
      </c>
      <c r="AD1604" t="s">
        <v>54</v>
      </c>
      <c r="AE1604" t="s">
        <v>54</v>
      </c>
      <c r="AF1604" t="s">
        <v>54</v>
      </c>
      <c r="AG1604" t="s">
        <v>54</v>
      </c>
      <c r="AH1604" t="s">
        <v>4611</v>
      </c>
      <c r="AI1604" t="s">
        <v>54</v>
      </c>
      <c r="AJ1604" t="s">
        <v>54</v>
      </c>
      <c r="AK1604" t="s">
        <v>54</v>
      </c>
      <c r="AL1604" s="2">
        <v>63537.68</v>
      </c>
      <c r="AM1604">
        <v>9</v>
      </c>
      <c r="AN1604">
        <v>1</v>
      </c>
      <c r="AO1604" t="s">
        <v>74</v>
      </c>
      <c r="AP1604" s="8">
        <v>63537.68</v>
      </c>
      <c r="AQ1604" t="s">
        <v>58</v>
      </c>
      <c r="AR1604">
        <v>9</v>
      </c>
      <c r="AS1604">
        <v>12</v>
      </c>
      <c r="AT1604" t="s">
        <v>58</v>
      </c>
      <c r="AU1604" t="s">
        <v>58</v>
      </c>
      <c r="AV1604" t="b">
        <v>0</v>
      </c>
    </row>
    <row r="1605" spans="1:48">
      <c r="A1605">
        <v>1604</v>
      </c>
      <c r="B1605" t="s">
        <v>2063</v>
      </c>
      <c r="C1605" t="s">
        <v>4758</v>
      </c>
      <c r="D1605" t="s">
        <v>4309</v>
      </c>
      <c r="E1605" t="s">
        <v>4310</v>
      </c>
      <c r="F1605" t="s">
        <v>51</v>
      </c>
      <c r="G1605" t="s">
        <v>52</v>
      </c>
      <c r="H1605" t="s">
        <v>53</v>
      </c>
      <c r="J1605" t="s">
        <v>54</v>
      </c>
      <c r="K1605" s="1">
        <v>45199</v>
      </c>
      <c r="L1605">
        <v>100</v>
      </c>
      <c r="O1605" t="s">
        <v>2357</v>
      </c>
      <c r="P1605" t="s">
        <v>4311</v>
      </c>
      <c r="Q1605" t="s">
        <v>56</v>
      </c>
      <c r="R1605" t="s">
        <v>57</v>
      </c>
      <c r="S1605" t="s">
        <v>4613</v>
      </c>
      <c r="T1605" s="1">
        <v>45159</v>
      </c>
      <c r="U1605" t="s">
        <v>58</v>
      </c>
      <c r="V1605" t="s">
        <v>58</v>
      </c>
      <c r="W1605" t="s">
        <v>2357</v>
      </c>
      <c r="X1605">
        <v>2</v>
      </c>
      <c r="Y1605" s="1">
        <v>45177</v>
      </c>
      <c r="Z1605" t="s">
        <v>54</v>
      </c>
      <c r="AA1605" t="s">
        <v>72</v>
      </c>
      <c r="AB1605" t="s">
        <v>60</v>
      </c>
      <c r="AC1605">
        <v>12</v>
      </c>
      <c r="AD1605" t="s">
        <v>54</v>
      </c>
      <c r="AE1605" t="s">
        <v>54</v>
      </c>
      <c r="AF1605" t="s">
        <v>54</v>
      </c>
      <c r="AG1605" t="s">
        <v>54</v>
      </c>
      <c r="AH1605" t="s">
        <v>4614</v>
      </c>
      <c r="AI1605" t="s">
        <v>54</v>
      </c>
      <c r="AJ1605" t="s">
        <v>54</v>
      </c>
      <c r="AK1605" t="s">
        <v>54</v>
      </c>
      <c r="AL1605" s="2">
        <v>50067.08</v>
      </c>
      <c r="AM1605">
        <v>7</v>
      </c>
      <c r="AN1605">
        <v>1</v>
      </c>
      <c r="AO1605" t="s">
        <v>74</v>
      </c>
      <c r="AP1605" s="8">
        <v>50067.08</v>
      </c>
      <c r="AQ1605" t="s">
        <v>58</v>
      </c>
      <c r="AR1605">
        <v>7</v>
      </c>
      <c r="AS1605">
        <v>12</v>
      </c>
      <c r="AT1605" t="s">
        <v>58</v>
      </c>
      <c r="AU1605" t="s">
        <v>58</v>
      </c>
      <c r="AV1605" t="b">
        <v>0</v>
      </c>
    </row>
    <row r="1606" spans="1:48">
      <c r="A1606">
        <v>1605</v>
      </c>
      <c r="B1606" t="s">
        <v>4716</v>
      </c>
      <c r="C1606" t="s">
        <v>4759</v>
      </c>
      <c r="D1606" t="s">
        <v>4309</v>
      </c>
      <c r="E1606" t="s">
        <v>4310</v>
      </c>
      <c r="F1606" t="s">
        <v>51</v>
      </c>
      <c r="G1606" t="s">
        <v>52</v>
      </c>
      <c r="H1606" t="s">
        <v>53</v>
      </c>
      <c r="J1606" t="s">
        <v>54</v>
      </c>
      <c r="K1606" s="1">
        <v>45199</v>
      </c>
      <c r="L1606">
        <v>40</v>
      </c>
      <c r="O1606" t="s">
        <v>77</v>
      </c>
      <c r="P1606" t="s">
        <v>4311</v>
      </c>
      <c r="Q1606" t="s">
        <v>56</v>
      </c>
      <c r="R1606" t="s">
        <v>57</v>
      </c>
      <c r="S1606" t="s">
        <v>4760</v>
      </c>
      <c r="T1606" s="1">
        <v>45177</v>
      </c>
      <c r="U1606" t="s">
        <v>58</v>
      </c>
      <c r="V1606" t="s">
        <v>58</v>
      </c>
      <c r="W1606" t="s">
        <v>77</v>
      </c>
      <c r="X1606">
        <v>2</v>
      </c>
      <c r="Y1606" s="1">
        <v>45177</v>
      </c>
      <c r="Z1606" t="s">
        <v>54</v>
      </c>
      <c r="AA1606" t="s">
        <v>59</v>
      </c>
      <c r="AB1606" t="s">
        <v>60</v>
      </c>
      <c r="AC1606">
        <v>2</v>
      </c>
      <c r="AD1606" t="s">
        <v>54</v>
      </c>
      <c r="AE1606" t="s">
        <v>54</v>
      </c>
      <c r="AF1606" t="s">
        <v>54</v>
      </c>
      <c r="AG1606" t="s">
        <v>54</v>
      </c>
      <c r="AH1606" t="s">
        <v>4761</v>
      </c>
      <c r="AI1606" t="s">
        <v>54</v>
      </c>
      <c r="AJ1606" t="s">
        <v>54</v>
      </c>
      <c r="AK1606" t="s">
        <v>54</v>
      </c>
      <c r="AL1606" s="2">
        <v>44158</v>
      </c>
      <c r="AM1606">
        <v>4</v>
      </c>
      <c r="AN1606">
        <v>1</v>
      </c>
      <c r="AO1606" t="s">
        <v>61</v>
      </c>
      <c r="AP1606" s="8">
        <v>44158</v>
      </c>
      <c r="AQ1606" t="s">
        <v>58</v>
      </c>
      <c r="AR1606">
        <v>4</v>
      </c>
      <c r="AS1606">
        <v>2</v>
      </c>
      <c r="AT1606" t="s">
        <v>58</v>
      </c>
      <c r="AU1606" t="s">
        <v>58</v>
      </c>
      <c r="AV1606" t="b">
        <v>0</v>
      </c>
    </row>
    <row r="1607" spans="1:48">
      <c r="A1607">
        <v>1606</v>
      </c>
      <c r="B1607" t="s">
        <v>4724</v>
      </c>
      <c r="C1607" t="s">
        <v>4762</v>
      </c>
      <c r="D1607" t="s">
        <v>4309</v>
      </c>
      <c r="E1607" t="s">
        <v>4310</v>
      </c>
      <c r="F1607" t="s">
        <v>51</v>
      </c>
      <c r="G1607" t="s">
        <v>52</v>
      </c>
      <c r="H1607" t="s">
        <v>53</v>
      </c>
      <c r="J1607" t="s">
        <v>54</v>
      </c>
      <c r="K1607" s="1">
        <v>45199</v>
      </c>
      <c r="L1607">
        <v>40</v>
      </c>
      <c r="O1607" t="s">
        <v>2225</v>
      </c>
      <c r="P1607" t="s">
        <v>4311</v>
      </c>
      <c r="Q1607" t="s">
        <v>56</v>
      </c>
      <c r="R1607" t="s">
        <v>57</v>
      </c>
      <c r="S1607" t="s">
        <v>4763</v>
      </c>
      <c r="T1607" s="1">
        <v>45180</v>
      </c>
      <c r="U1607" t="s">
        <v>58</v>
      </c>
      <c r="V1607" t="s">
        <v>58</v>
      </c>
      <c r="W1607" t="s">
        <v>2225</v>
      </c>
      <c r="X1607">
        <v>2</v>
      </c>
      <c r="Y1607" s="1">
        <v>45180</v>
      </c>
      <c r="Z1607" t="s">
        <v>54</v>
      </c>
      <c r="AA1607" t="s">
        <v>72</v>
      </c>
      <c r="AB1607" t="s">
        <v>60</v>
      </c>
      <c r="AC1607">
        <v>4</v>
      </c>
      <c r="AD1607" t="s">
        <v>54</v>
      </c>
      <c r="AE1607" t="s">
        <v>54</v>
      </c>
      <c r="AF1607" t="s">
        <v>54</v>
      </c>
      <c r="AG1607" t="s">
        <v>54</v>
      </c>
      <c r="AH1607" t="s">
        <v>4764</v>
      </c>
      <c r="AI1607" t="s">
        <v>54</v>
      </c>
      <c r="AJ1607" t="s">
        <v>54</v>
      </c>
      <c r="AK1607" t="s">
        <v>54</v>
      </c>
      <c r="AL1607" s="2">
        <v>23804.47</v>
      </c>
      <c r="AM1607">
        <v>7</v>
      </c>
      <c r="AN1607">
        <v>1</v>
      </c>
      <c r="AO1607" t="s">
        <v>74</v>
      </c>
      <c r="AP1607" s="8">
        <v>23804.47</v>
      </c>
      <c r="AQ1607" t="s">
        <v>58</v>
      </c>
      <c r="AR1607">
        <v>7</v>
      </c>
      <c r="AS1607">
        <v>4</v>
      </c>
      <c r="AT1607" t="s">
        <v>58</v>
      </c>
      <c r="AU1607" t="s">
        <v>58</v>
      </c>
      <c r="AV1607" t="b">
        <v>0</v>
      </c>
    </row>
    <row r="1608" spans="1:48">
      <c r="A1608">
        <v>1607</v>
      </c>
      <c r="B1608" t="s">
        <v>3551</v>
      </c>
      <c r="C1608" t="s">
        <v>4765</v>
      </c>
      <c r="D1608" t="s">
        <v>4309</v>
      </c>
      <c r="E1608" t="s">
        <v>4310</v>
      </c>
      <c r="F1608" t="s">
        <v>51</v>
      </c>
      <c r="G1608" t="s">
        <v>52</v>
      </c>
      <c r="H1608" t="s">
        <v>53</v>
      </c>
      <c r="J1608" t="s">
        <v>54</v>
      </c>
      <c r="K1608" s="1">
        <v>45199</v>
      </c>
      <c r="L1608">
        <v>80</v>
      </c>
      <c r="O1608" t="s">
        <v>2110</v>
      </c>
      <c r="P1608" t="s">
        <v>4311</v>
      </c>
      <c r="Q1608" t="s">
        <v>56</v>
      </c>
      <c r="R1608" t="s">
        <v>57</v>
      </c>
      <c r="S1608" t="s">
        <v>4766</v>
      </c>
      <c r="T1608" s="1">
        <v>45180</v>
      </c>
      <c r="U1608" t="s">
        <v>58</v>
      </c>
      <c r="V1608" t="s">
        <v>58</v>
      </c>
      <c r="W1608" t="s">
        <v>2110</v>
      </c>
      <c r="X1608">
        <v>2</v>
      </c>
      <c r="Y1608" s="1">
        <v>45180</v>
      </c>
      <c r="Z1608" t="s">
        <v>54</v>
      </c>
      <c r="AA1608" t="s">
        <v>72</v>
      </c>
      <c r="AB1608" t="s">
        <v>60</v>
      </c>
      <c r="AC1608">
        <v>11</v>
      </c>
      <c r="AD1608" t="s">
        <v>54</v>
      </c>
      <c r="AE1608" t="s">
        <v>54</v>
      </c>
      <c r="AF1608" t="s">
        <v>54</v>
      </c>
      <c r="AG1608" t="s">
        <v>54</v>
      </c>
      <c r="AH1608" t="s">
        <v>4767</v>
      </c>
      <c r="AI1608" t="s">
        <v>54</v>
      </c>
      <c r="AJ1608" t="s">
        <v>54</v>
      </c>
      <c r="AK1608" t="s">
        <v>54</v>
      </c>
      <c r="AL1608" s="2">
        <v>1127199.6599999999</v>
      </c>
      <c r="AM1608">
        <v>4</v>
      </c>
      <c r="AN1608">
        <v>1</v>
      </c>
      <c r="AO1608" t="s">
        <v>74</v>
      </c>
      <c r="AP1608" s="8">
        <v>1127199.6599999999</v>
      </c>
      <c r="AQ1608" t="s">
        <v>58</v>
      </c>
      <c r="AR1608">
        <v>4</v>
      </c>
      <c r="AS1608">
        <v>11</v>
      </c>
      <c r="AT1608" t="s">
        <v>58</v>
      </c>
      <c r="AU1608" t="s">
        <v>58</v>
      </c>
      <c r="AV1608" t="b">
        <v>0</v>
      </c>
    </row>
    <row r="1609" spans="1:48">
      <c r="A1609">
        <v>1608</v>
      </c>
      <c r="B1609" t="s">
        <v>3551</v>
      </c>
      <c r="C1609" t="s">
        <v>4768</v>
      </c>
      <c r="D1609" t="s">
        <v>4309</v>
      </c>
      <c r="E1609" t="s">
        <v>4310</v>
      </c>
      <c r="F1609" t="s">
        <v>51</v>
      </c>
      <c r="G1609" t="s">
        <v>52</v>
      </c>
      <c r="H1609" t="s">
        <v>53</v>
      </c>
      <c r="J1609" t="s">
        <v>54</v>
      </c>
      <c r="K1609" s="1">
        <v>45199</v>
      </c>
      <c r="L1609">
        <v>80</v>
      </c>
      <c r="O1609" t="s">
        <v>2110</v>
      </c>
      <c r="P1609" t="s">
        <v>4311</v>
      </c>
      <c r="Q1609" t="s">
        <v>56</v>
      </c>
      <c r="R1609" t="s">
        <v>57</v>
      </c>
      <c r="S1609" t="s">
        <v>4769</v>
      </c>
      <c r="T1609" s="1">
        <v>45177</v>
      </c>
      <c r="U1609" t="s">
        <v>58</v>
      </c>
      <c r="V1609" t="s">
        <v>58</v>
      </c>
      <c r="W1609" t="s">
        <v>2110</v>
      </c>
      <c r="X1609">
        <v>2</v>
      </c>
      <c r="Y1609" s="1">
        <v>45180</v>
      </c>
      <c r="Z1609" t="s">
        <v>54</v>
      </c>
      <c r="AA1609" t="s">
        <v>72</v>
      </c>
      <c r="AB1609" t="s">
        <v>60</v>
      </c>
      <c r="AC1609">
        <v>11</v>
      </c>
      <c r="AD1609" t="s">
        <v>54</v>
      </c>
      <c r="AE1609" t="s">
        <v>54</v>
      </c>
      <c r="AF1609" t="s">
        <v>54</v>
      </c>
      <c r="AG1609" t="s">
        <v>54</v>
      </c>
      <c r="AH1609" t="s">
        <v>4770</v>
      </c>
      <c r="AI1609" t="s">
        <v>54</v>
      </c>
      <c r="AJ1609" t="s">
        <v>54</v>
      </c>
      <c r="AK1609" t="s">
        <v>54</v>
      </c>
      <c r="AL1609" s="2">
        <v>1152439.27</v>
      </c>
      <c r="AM1609">
        <v>4</v>
      </c>
      <c r="AN1609">
        <v>1</v>
      </c>
      <c r="AO1609" t="s">
        <v>74</v>
      </c>
      <c r="AP1609" s="8">
        <v>1152439.27</v>
      </c>
      <c r="AQ1609" t="s">
        <v>58</v>
      </c>
      <c r="AR1609">
        <v>4</v>
      </c>
      <c r="AS1609">
        <v>11</v>
      </c>
      <c r="AT1609" t="s">
        <v>58</v>
      </c>
      <c r="AU1609" t="s">
        <v>58</v>
      </c>
      <c r="AV1609" t="b">
        <v>0</v>
      </c>
    </row>
    <row r="1610" spans="1:48">
      <c r="A1610">
        <v>1609</v>
      </c>
      <c r="B1610" t="s">
        <v>3551</v>
      </c>
      <c r="C1610" t="s">
        <v>4771</v>
      </c>
      <c r="D1610" t="s">
        <v>4309</v>
      </c>
      <c r="E1610" t="s">
        <v>4310</v>
      </c>
      <c r="F1610" t="s">
        <v>51</v>
      </c>
      <c r="G1610" t="s">
        <v>52</v>
      </c>
      <c r="H1610" t="s">
        <v>53</v>
      </c>
      <c r="J1610" t="s">
        <v>54</v>
      </c>
      <c r="K1610" s="1">
        <v>45199</v>
      </c>
      <c r="L1610">
        <v>80</v>
      </c>
      <c r="O1610" t="s">
        <v>2110</v>
      </c>
      <c r="P1610" t="s">
        <v>4311</v>
      </c>
      <c r="Q1610" t="s">
        <v>56</v>
      </c>
      <c r="R1610" t="s">
        <v>57</v>
      </c>
      <c r="S1610" t="s">
        <v>4772</v>
      </c>
      <c r="T1610" s="1">
        <v>45176</v>
      </c>
      <c r="U1610" t="s">
        <v>58</v>
      </c>
      <c r="V1610" t="s">
        <v>58</v>
      </c>
      <c r="W1610" t="s">
        <v>2110</v>
      </c>
      <c r="X1610">
        <v>2</v>
      </c>
      <c r="Y1610" s="1">
        <v>45180</v>
      </c>
      <c r="Z1610" t="s">
        <v>54</v>
      </c>
      <c r="AA1610" t="s">
        <v>72</v>
      </c>
      <c r="AB1610" t="s">
        <v>60</v>
      </c>
      <c r="AC1610">
        <v>11</v>
      </c>
      <c r="AD1610" t="s">
        <v>54</v>
      </c>
      <c r="AE1610" t="s">
        <v>54</v>
      </c>
      <c r="AF1610" t="s">
        <v>54</v>
      </c>
      <c r="AG1610" t="s">
        <v>54</v>
      </c>
      <c r="AH1610" t="s">
        <v>4773</v>
      </c>
      <c r="AI1610" t="s">
        <v>54</v>
      </c>
      <c r="AJ1610" t="s">
        <v>54</v>
      </c>
      <c r="AK1610" t="s">
        <v>54</v>
      </c>
      <c r="AL1610" s="2">
        <v>1148233.27</v>
      </c>
      <c r="AM1610">
        <v>3</v>
      </c>
      <c r="AN1610">
        <v>1</v>
      </c>
      <c r="AO1610" t="s">
        <v>74</v>
      </c>
      <c r="AP1610" s="8">
        <v>1148233.27</v>
      </c>
      <c r="AQ1610" t="s">
        <v>58</v>
      </c>
      <c r="AR1610">
        <v>3</v>
      </c>
      <c r="AS1610">
        <v>11</v>
      </c>
      <c r="AT1610" t="s">
        <v>58</v>
      </c>
      <c r="AU1610" t="s">
        <v>58</v>
      </c>
      <c r="AV1610" t="b">
        <v>0</v>
      </c>
    </row>
    <row r="1611" spans="1:48">
      <c r="A1611">
        <v>1610</v>
      </c>
      <c r="B1611" t="s">
        <v>3551</v>
      </c>
      <c r="C1611" t="s">
        <v>4774</v>
      </c>
      <c r="D1611" t="s">
        <v>4309</v>
      </c>
      <c r="E1611" t="s">
        <v>4310</v>
      </c>
      <c r="F1611" t="s">
        <v>51</v>
      </c>
      <c r="G1611" t="s">
        <v>52</v>
      </c>
      <c r="H1611" t="s">
        <v>53</v>
      </c>
      <c r="J1611" t="s">
        <v>54</v>
      </c>
      <c r="K1611" s="1">
        <v>45199</v>
      </c>
      <c r="L1611">
        <v>80</v>
      </c>
      <c r="O1611" t="s">
        <v>2110</v>
      </c>
      <c r="P1611" t="s">
        <v>4311</v>
      </c>
      <c r="Q1611" t="s">
        <v>56</v>
      </c>
      <c r="R1611" t="s">
        <v>57</v>
      </c>
      <c r="S1611" t="s">
        <v>4643</v>
      </c>
      <c r="T1611" s="1">
        <v>45170</v>
      </c>
      <c r="U1611" t="s">
        <v>58</v>
      </c>
      <c r="V1611" t="s">
        <v>58</v>
      </c>
      <c r="W1611" t="s">
        <v>2110</v>
      </c>
      <c r="X1611">
        <v>2</v>
      </c>
      <c r="Y1611" s="1">
        <v>45180</v>
      </c>
      <c r="Z1611" t="s">
        <v>54</v>
      </c>
      <c r="AA1611" t="s">
        <v>72</v>
      </c>
      <c r="AB1611" t="s">
        <v>60</v>
      </c>
      <c r="AC1611">
        <v>11</v>
      </c>
      <c r="AD1611" t="s">
        <v>54</v>
      </c>
      <c r="AE1611" t="s">
        <v>54</v>
      </c>
      <c r="AF1611" t="s">
        <v>54</v>
      </c>
      <c r="AG1611" t="s">
        <v>54</v>
      </c>
      <c r="AH1611" t="s">
        <v>4644</v>
      </c>
      <c r="AI1611" t="s">
        <v>54</v>
      </c>
      <c r="AJ1611" t="s">
        <v>54</v>
      </c>
      <c r="AK1611" t="s">
        <v>54</v>
      </c>
      <c r="AL1611" s="2">
        <v>1529265.23</v>
      </c>
      <c r="AM1611">
        <v>6</v>
      </c>
      <c r="AN1611">
        <v>1</v>
      </c>
      <c r="AO1611" t="s">
        <v>74</v>
      </c>
      <c r="AP1611" s="8">
        <v>1529265.23</v>
      </c>
      <c r="AQ1611" t="s">
        <v>58</v>
      </c>
      <c r="AR1611">
        <v>6</v>
      </c>
      <c r="AS1611">
        <v>11</v>
      </c>
      <c r="AT1611" t="s">
        <v>58</v>
      </c>
      <c r="AU1611" t="s">
        <v>58</v>
      </c>
      <c r="AV1611" t="b">
        <v>0</v>
      </c>
    </row>
    <row r="1612" spans="1:48">
      <c r="A1612">
        <v>1611</v>
      </c>
      <c r="B1612" t="s">
        <v>3551</v>
      </c>
      <c r="C1612" t="s">
        <v>4775</v>
      </c>
      <c r="D1612" t="s">
        <v>4309</v>
      </c>
      <c r="E1612" t="s">
        <v>4310</v>
      </c>
      <c r="F1612" t="s">
        <v>51</v>
      </c>
      <c r="G1612" t="s">
        <v>52</v>
      </c>
      <c r="H1612" t="s">
        <v>53</v>
      </c>
      <c r="J1612" t="s">
        <v>54</v>
      </c>
      <c r="K1612" s="1">
        <v>45199</v>
      </c>
      <c r="L1612">
        <v>80</v>
      </c>
      <c r="O1612" t="s">
        <v>2110</v>
      </c>
      <c r="P1612" t="s">
        <v>4311</v>
      </c>
      <c r="Q1612" t="s">
        <v>56</v>
      </c>
      <c r="R1612" t="s">
        <v>57</v>
      </c>
      <c r="S1612" t="s">
        <v>4643</v>
      </c>
      <c r="T1612" s="1">
        <v>45169</v>
      </c>
      <c r="U1612" t="s">
        <v>58</v>
      </c>
      <c r="V1612" t="s">
        <v>58</v>
      </c>
      <c r="W1612" t="s">
        <v>2110</v>
      </c>
      <c r="X1612">
        <v>2</v>
      </c>
      <c r="Y1612" s="1">
        <v>45180</v>
      </c>
      <c r="Z1612" t="s">
        <v>54</v>
      </c>
      <c r="AA1612" t="s">
        <v>72</v>
      </c>
      <c r="AB1612" t="s">
        <v>60</v>
      </c>
      <c r="AC1612">
        <v>11</v>
      </c>
      <c r="AD1612" t="s">
        <v>54</v>
      </c>
      <c r="AE1612" t="s">
        <v>54</v>
      </c>
      <c r="AF1612" t="s">
        <v>54</v>
      </c>
      <c r="AG1612" t="s">
        <v>54</v>
      </c>
      <c r="AH1612" t="s">
        <v>4644</v>
      </c>
      <c r="AI1612" t="s">
        <v>54</v>
      </c>
      <c r="AJ1612" t="s">
        <v>54</v>
      </c>
      <c r="AK1612" t="s">
        <v>54</v>
      </c>
      <c r="AL1612" s="2">
        <v>1529265.23</v>
      </c>
      <c r="AM1612">
        <v>6</v>
      </c>
      <c r="AN1612">
        <v>1</v>
      </c>
      <c r="AO1612" t="s">
        <v>74</v>
      </c>
      <c r="AP1612" s="8">
        <v>1529265.23</v>
      </c>
      <c r="AQ1612" t="s">
        <v>58</v>
      </c>
      <c r="AR1612">
        <v>6</v>
      </c>
      <c r="AS1612">
        <v>11</v>
      </c>
      <c r="AT1612" t="s">
        <v>58</v>
      </c>
      <c r="AU1612" t="s">
        <v>58</v>
      </c>
      <c r="AV1612" t="b">
        <v>0</v>
      </c>
    </row>
    <row r="1613" spans="1:48">
      <c r="A1613">
        <v>1612</v>
      </c>
      <c r="B1613" t="s">
        <v>3551</v>
      </c>
      <c r="C1613" t="s">
        <v>4776</v>
      </c>
      <c r="D1613" t="s">
        <v>4309</v>
      </c>
      <c r="E1613" t="s">
        <v>4310</v>
      </c>
      <c r="F1613" t="s">
        <v>51</v>
      </c>
      <c r="G1613" t="s">
        <v>52</v>
      </c>
      <c r="H1613" t="s">
        <v>53</v>
      </c>
      <c r="J1613" t="s">
        <v>54</v>
      </c>
      <c r="K1613" s="1">
        <v>45199</v>
      </c>
      <c r="L1613">
        <v>80</v>
      </c>
      <c r="O1613" t="s">
        <v>2110</v>
      </c>
      <c r="P1613" t="s">
        <v>4311</v>
      </c>
      <c r="Q1613" t="s">
        <v>56</v>
      </c>
      <c r="R1613" t="s">
        <v>57</v>
      </c>
      <c r="S1613" t="s">
        <v>4636</v>
      </c>
      <c r="T1613" s="1">
        <v>45168</v>
      </c>
      <c r="U1613" t="s">
        <v>58</v>
      </c>
      <c r="V1613" t="s">
        <v>58</v>
      </c>
      <c r="W1613" t="s">
        <v>2110</v>
      </c>
      <c r="X1613">
        <v>2</v>
      </c>
      <c r="Y1613" s="1">
        <v>45180</v>
      </c>
      <c r="Z1613" t="s">
        <v>54</v>
      </c>
      <c r="AA1613" t="s">
        <v>72</v>
      </c>
      <c r="AB1613" t="s">
        <v>60</v>
      </c>
      <c r="AC1613">
        <v>11</v>
      </c>
      <c r="AD1613" t="s">
        <v>54</v>
      </c>
      <c r="AE1613" t="s">
        <v>54</v>
      </c>
      <c r="AF1613" t="s">
        <v>54</v>
      </c>
      <c r="AG1613" t="s">
        <v>54</v>
      </c>
      <c r="AH1613" t="s">
        <v>4637</v>
      </c>
      <c r="AI1613" t="s">
        <v>54</v>
      </c>
      <c r="AJ1613" t="s">
        <v>54</v>
      </c>
      <c r="AK1613" t="s">
        <v>54</v>
      </c>
      <c r="AL1613" s="2">
        <v>9564</v>
      </c>
      <c r="AM1613">
        <v>3</v>
      </c>
      <c r="AN1613">
        <v>1</v>
      </c>
      <c r="AO1613" t="s">
        <v>74</v>
      </c>
      <c r="AP1613" s="8">
        <v>9564</v>
      </c>
      <c r="AQ1613" t="s">
        <v>58</v>
      </c>
      <c r="AR1613">
        <v>3</v>
      </c>
      <c r="AS1613">
        <v>11</v>
      </c>
      <c r="AT1613" t="s">
        <v>58</v>
      </c>
      <c r="AU1613" t="s">
        <v>58</v>
      </c>
      <c r="AV1613" t="b">
        <v>0</v>
      </c>
    </row>
    <row r="1614" spans="1:48">
      <c r="A1614">
        <v>1613</v>
      </c>
      <c r="B1614" t="s">
        <v>3551</v>
      </c>
      <c r="C1614" t="s">
        <v>4777</v>
      </c>
      <c r="D1614" t="s">
        <v>4309</v>
      </c>
      <c r="E1614" t="s">
        <v>4310</v>
      </c>
      <c r="F1614" t="s">
        <v>51</v>
      </c>
      <c r="G1614" t="s">
        <v>52</v>
      </c>
      <c r="H1614" t="s">
        <v>53</v>
      </c>
      <c r="J1614" t="s">
        <v>54</v>
      </c>
      <c r="K1614" s="1">
        <v>45199</v>
      </c>
      <c r="L1614">
        <v>80</v>
      </c>
      <c r="O1614" t="s">
        <v>2110</v>
      </c>
      <c r="P1614" t="s">
        <v>4311</v>
      </c>
      <c r="Q1614" t="s">
        <v>56</v>
      </c>
      <c r="R1614" t="s">
        <v>57</v>
      </c>
      <c r="S1614" t="s">
        <v>4585</v>
      </c>
      <c r="T1614" s="1">
        <v>45163</v>
      </c>
      <c r="U1614" t="s">
        <v>58</v>
      </c>
      <c r="V1614" t="s">
        <v>58</v>
      </c>
      <c r="W1614" t="s">
        <v>2110</v>
      </c>
      <c r="X1614">
        <v>2</v>
      </c>
      <c r="Y1614" s="1">
        <v>45180</v>
      </c>
      <c r="Z1614" t="s">
        <v>54</v>
      </c>
      <c r="AA1614" t="s">
        <v>72</v>
      </c>
      <c r="AB1614" t="s">
        <v>60</v>
      </c>
      <c r="AC1614">
        <v>11</v>
      </c>
      <c r="AD1614" t="s">
        <v>54</v>
      </c>
      <c r="AE1614" t="s">
        <v>54</v>
      </c>
      <c r="AF1614" t="s">
        <v>54</v>
      </c>
      <c r="AG1614" t="s">
        <v>54</v>
      </c>
      <c r="AH1614" t="s">
        <v>4586</v>
      </c>
      <c r="AI1614" t="s">
        <v>54</v>
      </c>
      <c r="AJ1614" t="s">
        <v>54</v>
      </c>
      <c r="AK1614" t="s">
        <v>54</v>
      </c>
      <c r="AL1614" s="2">
        <v>1126443.3400000001</v>
      </c>
      <c r="AM1614">
        <v>9</v>
      </c>
      <c r="AN1614">
        <v>1</v>
      </c>
      <c r="AO1614" t="s">
        <v>74</v>
      </c>
      <c r="AP1614" s="8">
        <v>1126443.3400000001</v>
      </c>
      <c r="AQ1614" t="s">
        <v>58</v>
      </c>
      <c r="AR1614">
        <v>9</v>
      </c>
      <c r="AS1614">
        <v>11</v>
      </c>
      <c r="AT1614" t="s">
        <v>58</v>
      </c>
      <c r="AU1614" t="s">
        <v>58</v>
      </c>
      <c r="AV1614" t="b">
        <v>0</v>
      </c>
    </row>
    <row r="1615" spans="1:48">
      <c r="A1615">
        <v>1614</v>
      </c>
      <c r="B1615" t="s">
        <v>3551</v>
      </c>
      <c r="C1615" t="s">
        <v>4778</v>
      </c>
      <c r="D1615" t="s">
        <v>4309</v>
      </c>
      <c r="E1615" t="s">
        <v>4310</v>
      </c>
      <c r="F1615" t="s">
        <v>51</v>
      </c>
      <c r="G1615" t="s">
        <v>52</v>
      </c>
      <c r="H1615" t="s">
        <v>53</v>
      </c>
      <c r="J1615" t="s">
        <v>54</v>
      </c>
      <c r="K1615" s="1">
        <v>45199</v>
      </c>
      <c r="L1615">
        <v>80</v>
      </c>
      <c r="O1615" t="s">
        <v>2110</v>
      </c>
      <c r="P1615" t="s">
        <v>4311</v>
      </c>
      <c r="Q1615" t="s">
        <v>56</v>
      </c>
      <c r="R1615" t="s">
        <v>57</v>
      </c>
      <c r="S1615" t="s">
        <v>4579</v>
      </c>
      <c r="T1615" s="1">
        <v>45162</v>
      </c>
      <c r="U1615" t="s">
        <v>58</v>
      </c>
      <c r="V1615" t="s">
        <v>58</v>
      </c>
      <c r="W1615" t="s">
        <v>2110</v>
      </c>
      <c r="X1615">
        <v>2</v>
      </c>
      <c r="Y1615" s="1">
        <v>45180</v>
      </c>
      <c r="Z1615" t="s">
        <v>54</v>
      </c>
      <c r="AA1615" t="s">
        <v>72</v>
      </c>
      <c r="AB1615" t="s">
        <v>60</v>
      </c>
      <c r="AC1615">
        <v>11</v>
      </c>
      <c r="AD1615" t="s">
        <v>54</v>
      </c>
      <c r="AE1615" t="s">
        <v>54</v>
      </c>
      <c r="AF1615" t="s">
        <v>54</v>
      </c>
      <c r="AG1615" t="s">
        <v>54</v>
      </c>
      <c r="AH1615" t="s">
        <v>4580</v>
      </c>
      <c r="AI1615" t="s">
        <v>54</v>
      </c>
      <c r="AJ1615" t="s">
        <v>54</v>
      </c>
      <c r="AK1615" t="s">
        <v>54</v>
      </c>
      <c r="AL1615" s="2">
        <v>1121224.97</v>
      </c>
      <c r="AM1615">
        <v>8</v>
      </c>
      <c r="AN1615">
        <v>1</v>
      </c>
      <c r="AO1615" t="s">
        <v>74</v>
      </c>
      <c r="AP1615" s="8">
        <v>1121224.97</v>
      </c>
      <c r="AQ1615" t="s">
        <v>58</v>
      </c>
      <c r="AR1615">
        <v>8</v>
      </c>
      <c r="AS1615">
        <v>11</v>
      </c>
      <c r="AT1615" t="s">
        <v>58</v>
      </c>
      <c r="AU1615" t="s">
        <v>58</v>
      </c>
      <c r="AV1615" t="b">
        <v>0</v>
      </c>
    </row>
    <row r="1616" spans="1:48">
      <c r="A1616">
        <v>1615</v>
      </c>
      <c r="B1616" t="s">
        <v>3551</v>
      </c>
      <c r="C1616" t="s">
        <v>4779</v>
      </c>
      <c r="D1616" t="s">
        <v>4309</v>
      </c>
      <c r="E1616" t="s">
        <v>4310</v>
      </c>
      <c r="F1616" t="s">
        <v>51</v>
      </c>
      <c r="G1616" t="s">
        <v>52</v>
      </c>
      <c r="H1616" t="s">
        <v>53</v>
      </c>
      <c r="J1616" t="s">
        <v>54</v>
      </c>
      <c r="K1616" s="1">
        <v>45199</v>
      </c>
      <c r="L1616">
        <v>80</v>
      </c>
      <c r="O1616" t="s">
        <v>2110</v>
      </c>
      <c r="P1616" t="s">
        <v>4311</v>
      </c>
      <c r="Q1616" t="s">
        <v>56</v>
      </c>
      <c r="R1616" t="s">
        <v>57</v>
      </c>
      <c r="S1616" t="s">
        <v>4576</v>
      </c>
      <c r="T1616" s="1">
        <v>45161</v>
      </c>
      <c r="U1616" t="s">
        <v>58</v>
      </c>
      <c r="V1616" t="s">
        <v>58</v>
      </c>
      <c r="W1616" t="s">
        <v>2110</v>
      </c>
      <c r="X1616">
        <v>2</v>
      </c>
      <c r="Y1616" s="1">
        <v>45180</v>
      </c>
      <c r="Z1616" t="s">
        <v>54</v>
      </c>
      <c r="AA1616" t="s">
        <v>72</v>
      </c>
      <c r="AB1616" t="s">
        <v>60</v>
      </c>
      <c r="AC1616">
        <v>11</v>
      </c>
      <c r="AD1616" t="s">
        <v>54</v>
      </c>
      <c r="AE1616" t="s">
        <v>54</v>
      </c>
      <c r="AF1616" t="s">
        <v>54</v>
      </c>
      <c r="AG1616" t="s">
        <v>54</v>
      </c>
      <c r="AH1616" t="s">
        <v>4577</v>
      </c>
      <c r="AI1616" t="s">
        <v>54</v>
      </c>
      <c r="AJ1616" t="s">
        <v>54</v>
      </c>
      <c r="AK1616" t="s">
        <v>54</v>
      </c>
      <c r="AL1616" s="2">
        <v>1114674.71</v>
      </c>
      <c r="AM1616">
        <v>7</v>
      </c>
      <c r="AN1616">
        <v>1</v>
      </c>
      <c r="AO1616" t="s">
        <v>74</v>
      </c>
      <c r="AP1616" s="8">
        <v>1114674.71</v>
      </c>
      <c r="AQ1616" t="s">
        <v>58</v>
      </c>
      <c r="AR1616">
        <v>7</v>
      </c>
      <c r="AS1616">
        <v>11</v>
      </c>
      <c r="AT1616" t="s">
        <v>58</v>
      </c>
      <c r="AU1616" t="s">
        <v>58</v>
      </c>
      <c r="AV1616" t="b">
        <v>0</v>
      </c>
    </row>
    <row r="1617" spans="1:48">
      <c r="A1617">
        <v>1616</v>
      </c>
      <c r="B1617" t="s">
        <v>3551</v>
      </c>
      <c r="C1617" t="s">
        <v>4780</v>
      </c>
      <c r="D1617" t="s">
        <v>4309</v>
      </c>
      <c r="E1617" t="s">
        <v>4310</v>
      </c>
      <c r="F1617" t="s">
        <v>51</v>
      </c>
      <c r="G1617" t="s">
        <v>52</v>
      </c>
      <c r="H1617" t="s">
        <v>53</v>
      </c>
      <c r="J1617" t="s">
        <v>54</v>
      </c>
      <c r="K1617" s="1">
        <v>45199</v>
      </c>
      <c r="L1617">
        <v>80</v>
      </c>
      <c r="O1617" t="s">
        <v>2110</v>
      </c>
      <c r="P1617" t="s">
        <v>4311</v>
      </c>
      <c r="Q1617" t="s">
        <v>56</v>
      </c>
      <c r="R1617" t="s">
        <v>57</v>
      </c>
      <c r="S1617" t="s">
        <v>4546</v>
      </c>
      <c r="T1617" s="1">
        <v>45153</v>
      </c>
      <c r="U1617" t="s">
        <v>58</v>
      </c>
      <c r="V1617" t="s">
        <v>58</v>
      </c>
      <c r="W1617" t="s">
        <v>2110</v>
      </c>
      <c r="X1617">
        <v>2</v>
      </c>
      <c r="Y1617" s="1">
        <v>45180</v>
      </c>
      <c r="Z1617" t="s">
        <v>54</v>
      </c>
      <c r="AA1617" t="s">
        <v>72</v>
      </c>
      <c r="AB1617" t="s">
        <v>60</v>
      </c>
      <c r="AC1617">
        <v>11</v>
      </c>
      <c r="AD1617" t="s">
        <v>54</v>
      </c>
      <c r="AE1617" t="s">
        <v>54</v>
      </c>
      <c r="AF1617" t="s">
        <v>54</v>
      </c>
      <c r="AG1617" t="s">
        <v>54</v>
      </c>
      <c r="AH1617" t="s">
        <v>4547</v>
      </c>
      <c r="AI1617" t="s">
        <v>54</v>
      </c>
      <c r="AJ1617" t="s">
        <v>54</v>
      </c>
      <c r="AK1617" t="s">
        <v>54</v>
      </c>
      <c r="AL1617" s="2">
        <v>3744669.05</v>
      </c>
      <c r="AM1617">
        <v>9</v>
      </c>
      <c r="AN1617">
        <v>1</v>
      </c>
      <c r="AO1617" t="s">
        <v>74</v>
      </c>
      <c r="AP1617" s="8">
        <v>3744669.05</v>
      </c>
      <c r="AQ1617" t="s">
        <v>58</v>
      </c>
      <c r="AR1617">
        <v>9</v>
      </c>
      <c r="AS1617">
        <v>11</v>
      </c>
      <c r="AT1617" t="s">
        <v>58</v>
      </c>
      <c r="AU1617" t="s">
        <v>58</v>
      </c>
      <c r="AV1617" t="b">
        <v>0</v>
      </c>
    </row>
    <row r="1618" spans="1:48">
      <c r="A1618">
        <v>1617</v>
      </c>
      <c r="B1618" t="s">
        <v>3551</v>
      </c>
      <c r="C1618" t="s">
        <v>4781</v>
      </c>
      <c r="D1618" t="s">
        <v>4309</v>
      </c>
      <c r="E1618" t="s">
        <v>4310</v>
      </c>
      <c r="F1618" t="s">
        <v>51</v>
      </c>
      <c r="G1618" t="s">
        <v>52</v>
      </c>
      <c r="H1618" t="s">
        <v>53</v>
      </c>
      <c r="J1618" t="s">
        <v>54</v>
      </c>
      <c r="K1618" s="1">
        <v>45199</v>
      </c>
      <c r="L1618">
        <v>80</v>
      </c>
      <c r="O1618" t="s">
        <v>2110</v>
      </c>
      <c r="P1618" t="s">
        <v>4311</v>
      </c>
      <c r="Q1618" t="s">
        <v>56</v>
      </c>
      <c r="R1618" t="s">
        <v>57</v>
      </c>
      <c r="S1618" t="s">
        <v>4540</v>
      </c>
      <c r="T1618" s="1">
        <v>45152</v>
      </c>
      <c r="U1618" t="s">
        <v>58</v>
      </c>
      <c r="V1618" t="s">
        <v>58</v>
      </c>
      <c r="W1618" t="s">
        <v>2110</v>
      </c>
      <c r="X1618">
        <v>2</v>
      </c>
      <c r="Y1618" s="1">
        <v>45180</v>
      </c>
      <c r="Z1618" t="s">
        <v>54</v>
      </c>
      <c r="AA1618" t="s">
        <v>72</v>
      </c>
      <c r="AB1618" t="s">
        <v>60</v>
      </c>
      <c r="AC1618">
        <v>11</v>
      </c>
      <c r="AD1618" t="s">
        <v>54</v>
      </c>
      <c r="AE1618" t="s">
        <v>54</v>
      </c>
      <c r="AF1618" t="s">
        <v>54</v>
      </c>
      <c r="AG1618" t="s">
        <v>54</v>
      </c>
      <c r="AH1618" t="s">
        <v>4541</v>
      </c>
      <c r="AI1618" t="s">
        <v>54</v>
      </c>
      <c r="AJ1618" t="s">
        <v>54</v>
      </c>
      <c r="AK1618" t="s">
        <v>54</v>
      </c>
      <c r="AL1618" s="2">
        <v>3747147.05</v>
      </c>
      <c r="AM1618">
        <v>10</v>
      </c>
      <c r="AN1618">
        <v>1</v>
      </c>
      <c r="AO1618" t="s">
        <v>74</v>
      </c>
      <c r="AP1618" s="8">
        <v>3747147.05</v>
      </c>
      <c r="AQ1618" t="s">
        <v>58</v>
      </c>
      <c r="AR1618">
        <v>10</v>
      </c>
      <c r="AS1618">
        <v>11</v>
      </c>
      <c r="AT1618" t="s">
        <v>58</v>
      </c>
      <c r="AU1618" t="s">
        <v>58</v>
      </c>
      <c r="AV1618" t="b">
        <v>0</v>
      </c>
    </row>
    <row r="1619" spans="1:48">
      <c r="A1619">
        <v>1618</v>
      </c>
      <c r="B1619" t="s">
        <v>4724</v>
      </c>
      <c r="C1619" t="s">
        <v>4782</v>
      </c>
      <c r="D1619" t="s">
        <v>4309</v>
      </c>
      <c r="E1619" t="s">
        <v>4310</v>
      </c>
      <c r="F1619" t="s">
        <v>51</v>
      </c>
      <c r="G1619" t="s">
        <v>52</v>
      </c>
      <c r="H1619" t="s">
        <v>53</v>
      </c>
      <c r="J1619" t="s">
        <v>54</v>
      </c>
      <c r="K1619" s="1">
        <v>45199</v>
      </c>
      <c r="L1619">
        <v>40</v>
      </c>
      <c r="O1619" t="s">
        <v>2368</v>
      </c>
      <c r="P1619" t="s">
        <v>4311</v>
      </c>
      <c r="Q1619" t="s">
        <v>56</v>
      </c>
      <c r="R1619" t="s">
        <v>57</v>
      </c>
      <c r="S1619" t="s">
        <v>4783</v>
      </c>
      <c r="T1619" s="1">
        <v>45181</v>
      </c>
      <c r="U1619" t="s">
        <v>58</v>
      </c>
      <c r="V1619" t="s">
        <v>58</v>
      </c>
      <c r="W1619" t="s">
        <v>2368</v>
      </c>
      <c r="X1619">
        <v>2</v>
      </c>
      <c r="Y1619" s="1">
        <v>45181</v>
      </c>
      <c r="Z1619" t="s">
        <v>54</v>
      </c>
      <c r="AA1619" t="s">
        <v>72</v>
      </c>
      <c r="AB1619" t="s">
        <v>60</v>
      </c>
      <c r="AC1619">
        <v>5</v>
      </c>
      <c r="AD1619" t="s">
        <v>54</v>
      </c>
      <c r="AE1619" t="s">
        <v>54</v>
      </c>
      <c r="AF1619" t="s">
        <v>54</v>
      </c>
      <c r="AG1619" t="s">
        <v>54</v>
      </c>
      <c r="AH1619" t="s">
        <v>4784</v>
      </c>
      <c r="AI1619" t="s">
        <v>54</v>
      </c>
      <c r="AJ1619" t="s">
        <v>54</v>
      </c>
      <c r="AK1619" t="s">
        <v>54</v>
      </c>
      <c r="AL1619" s="2">
        <v>52943.94</v>
      </c>
      <c r="AM1619">
        <v>7</v>
      </c>
      <c r="AN1619">
        <v>1</v>
      </c>
      <c r="AO1619" t="s">
        <v>74</v>
      </c>
      <c r="AP1619" s="8">
        <v>52943.94</v>
      </c>
      <c r="AQ1619" t="s">
        <v>58</v>
      </c>
      <c r="AR1619">
        <v>7</v>
      </c>
      <c r="AS1619">
        <v>5</v>
      </c>
      <c r="AT1619" t="s">
        <v>58</v>
      </c>
      <c r="AU1619" t="s">
        <v>58</v>
      </c>
      <c r="AV1619" t="b">
        <v>0</v>
      </c>
    </row>
    <row r="1620" spans="1:48">
      <c r="A1620">
        <v>1619</v>
      </c>
      <c r="B1620" t="s">
        <v>1243</v>
      </c>
      <c r="C1620" t="s">
        <v>4785</v>
      </c>
      <c r="D1620" t="s">
        <v>4309</v>
      </c>
      <c r="E1620" t="s">
        <v>4310</v>
      </c>
      <c r="F1620" t="s">
        <v>51</v>
      </c>
      <c r="G1620" t="s">
        <v>52</v>
      </c>
      <c r="H1620" t="s">
        <v>53</v>
      </c>
      <c r="J1620" t="s">
        <v>54</v>
      </c>
      <c r="K1620" s="1">
        <v>45199</v>
      </c>
      <c r="L1620">
        <v>100</v>
      </c>
      <c r="O1620" t="s">
        <v>2196</v>
      </c>
      <c r="P1620" t="s">
        <v>4311</v>
      </c>
      <c r="Q1620" t="s">
        <v>56</v>
      </c>
      <c r="R1620" t="s">
        <v>57</v>
      </c>
      <c r="S1620" t="s">
        <v>4786</v>
      </c>
      <c r="T1620" s="1">
        <v>45181</v>
      </c>
      <c r="U1620" t="s">
        <v>58</v>
      </c>
      <c r="V1620" t="s">
        <v>58</v>
      </c>
      <c r="W1620" t="s">
        <v>2196</v>
      </c>
      <c r="X1620">
        <v>2</v>
      </c>
      <c r="Y1620" s="1">
        <v>45181</v>
      </c>
      <c r="Z1620" t="s">
        <v>54</v>
      </c>
      <c r="AA1620" t="s">
        <v>72</v>
      </c>
      <c r="AB1620" t="s">
        <v>60</v>
      </c>
      <c r="AC1620">
        <v>9</v>
      </c>
      <c r="AD1620" t="s">
        <v>54</v>
      </c>
      <c r="AE1620" t="s">
        <v>54</v>
      </c>
      <c r="AF1620" t="s">
        <v>54</v>
      </c>
      <c r="AG1620" t="s">
        <v>54</v>
      </c>
      <c r="AH1620" t="s">
        <v>4787</v>
      </c>
      <c r="AI1620" t="s">
        <v>54</v>
      </c>
      <c r="AJ1620" t="s">
        <v>54</v>
      </c>
      <c r="AK1620" t="s">
        <v>54</v>
      </c>
      <c r="AL1620" s="2">
        <v>950000</v>
      </c>
      <c r="AM1620">
        <v>4</v>
      </c>
      <c r="AN1620">
        <v>1</v>
      </c>
      <c r="AO1620" t="s">
        <v>74</v>
      </c>
      <c r="AP1620" s="8">
        <v>950000</v>
      </c>
      <c r="AQ1620" t="s">
        <v>58</v>
      </c>
      <c r="AR1620">
        <v>4</v>
      </c>
      <c r="AS1620">
        <v>9</v>
      </c>
      <c r="AT1620" t="s">
        <v>58</v>
      </c>
      <c r="AU1620" t="s">
        <v>58</v>
      </c>
      <c r="AV1620" t="b">
        <v>0</v>
      </c>
    </row>
    <row r="1621" spans="1:48">
      <c r="A1621">
        <v>1620</v>
      </c>
      <c r="B1621" t="s">
        <v>4724</v>
      </c>
      <c r="C1621" t="s">
        <v>4788</v>
      </c>
      <c r="D1621" t="s">
        <v>4309</v>
      </c>
      <c r="E1621" t="s">
        <v>4310</v>
      </c>
      <c r="F1621" t="s">
        <v>51</v>
      </c>
      <c r="G1621" t="s">
        <v>52</v>
      </c>
      <c r="H1621" t="s">
        <v>53</v>
      </c>
      <c r="J1621" t="s">
        <v>54</v>
      </c>
      <c r="K1621" s="1">
        <v>45199</v>
      </c>
      <c r="L1621">
        <v>40</v>
      </c>
      <c r="O1621" t="s">
        <v>2502</v>
      </c>
      <c r="P1621" t="s">
        <v>4311</v>
      </c>
      <c r="Q1621" t="s">
        <v>56</v>
      </c>
      <c r="R1621" t="s">
        <v>57</v>
      </c>
      <c r="S1621" t="s">
        <v>4789</v>
      </c>
      <c r="T1621" s="1">
        <v>45182</v>
      </c>
      <c r="U1621" t="s">
        <v>58</v>
      </c>
      <c r="V1621" t="s">
        <v>58</v>
      </c>
      <c r="W1621" t="s">
        <v>2502</v>
      </c>
      <c r="X1621">
        <v>2</v>
      </c>
      <c r="Y1621" s="1">
        <v>45182</v>
      </c>
      <c r="Z1621" t="s">
        <v>54</v>
      </c>
      <c r="AA1621" t="s">
        <v>72</v>
      </c>
      <c r="AB1621" t="s">
        <v>60</v>
      </c>
      <c r="AC1621">
        <v>6</v>
      </c>
      <c r="AD1621" t="s">
        <v>54</v>
      </c>
      <c r="AE1621" t="s">
        <v>54</v>
      </c>
      <c r="AF1621" t="s">
        <v>54</v>
      </c>
      <c r="AG1621" t="s">
        <v>54</v>
      </c>
      <c r="AH1621" t="s">
        <v>4790</v>
      </c>
      <c r="AI1621" t="s">
        <v>54</v>
      </c>
      <c r="AJ1621" t="s">
        <v>54</v>
      </c>
      <c r="AK1621" t="s">
        <v>54</v>
      </c>
      <c r="AL1621" s="2">
        <v>56845.53</v>
      </c>
      <c r="AM1621">
        <v>7</v>
      </c>
      <c r="AN1621">
        <v>1</v>
      </c>
      <c r="AO1621" t="s">
        <v>74</v>
      </c>
      <c r="AP1621" s="8">
        <v>56845.53</v>
      </c>
      <c r="AQ1621" t="s">
        <v>58</v>
      </c>
      <c r="AR1621">
        <v>7</v>
      </c>
      <c r="AS1621">
        <v>6</v>
      </c>
      <c r="AT1621" t="s">
        <v>58</v>
      </c>
      <c r="AU1621" t="s">
        <v>58</v>
      </c>
      <c r="AV1621" t="b">
        <v>0</v>
      </c>
    </row>
    <row r="1622" spans="1:48">
      <c r="A1622">
        <v>1621</v>
      </c>
      <c r="B1622" t="s">
        <v>1243</v>
      </c>
      <c r="C1622" t="s">
        <v>4791</v>
      </c>
      <c r="D1622" t="s">
        <v>4309</v>
      </c>
      <c r="E1622" t="s">
        <v>4310</v>
      </c>
      <c r="F1622" t="s">
        <v>51</v>
      </c>
      <c r="G1622" t="s">
        <v>52</v>
      </c>
      <c r="H1622" t="s">
        <v>53</v>
      </c>
      <c r="J1622" t="s">
        <v>54</v>
      </c>
      <c r="K1622" s="1">
        <v>45199</v>
      </c>
      <c r="L1622">
        <v>100</v>
      </c>
      <c r="O1622" t="s">
        <v>2196</v>
      </c>
      <c r="P1622" t="s">
        <v>4311</v>
      </c>
      <c r="Q1622" t="s">
        <v>56</v>
      </c>
      <c r="R1622" t="s">
        <v>57</v>
      </c>
      <c r="S1622" t="s">
        <v>4792</v>
      </c>
      <c r="T1622" s="1">
        <v>45183</v>
      </c>
      <c r="U1622" t="s">
        <v>58</v>
      </c>
      <c r="V1622" t="s">
        <v>58</v>
      </c>
      <c r="W1622" t="s">
        <v>2196</v>
      </c>
      <c r="X1622">
        <v>2</v>
      </c>
      <c r="Y1622" s="1">
        <v>45183</v>
      </c>
      <c r="Z1622" t="s">
        <v>54</v>
      </c>
      <c r="AA1622" t="s">
        <v>72</v>
      </c>
      <c r="AB1622" t="s">
        <v>60</v>
      </c>
      <c r="AC1622">
        <v>9</v>
      </c>
      <c r="AD1622" t="s">
        <v>54</v>
      </c>
      <c r="AE1622" t="s">
        <v>54</v>
      </c>
      <c r="AF1622" t="s">
        <v>54</v>
      </c>
      <c r="AG1622" t="s">
        <v>54</v>
      </c>
      <c r="AH1622" t="s">
        <v>4793</v>
      </c>
      <c r="AI1622" t="s">
        <v>54</v>
      </c>
      <c r="AJ1622" t="s">
        <v>54</v>
      </c>
      <c r="AK1622" t="s">
        <v>54</v>
      </c>
      <c r="AL1622" s="2">
        <v>1150000</v>
      </c>
      <c r="AM1622">
        <v>5</v>
      </c>
      <c r="AN1622">
        <v>1</v>
      </c>
      <c r="AO1622" t="s">
        <v>74</v>
      </c>
      <c r="AP1622" s="8">
        <v>1150000</v>
      </c>
      <c r="AQ1622" t="s">
        <v>58</v>
      </c>
      <c r="AR1622">
        <v>5</v>
      </c>
      <c r="AS1622">
        <v>9</v>
      </c>
      <c r="AT1622" t="s">
        <v>58</v>
      </c>
      <c r="AU1622" t="s">
        <v>58</v>
      </c>
      <c r="AV1622" t="b">
        <v>0</v>
      </c>
    </row>
    <row r="1623" spans="1:48">
      <c r="A1623">
        <v>1622</v>
      </c>
      <c r="B1623" t="s">
        <v>2063</v>
      </c>
      <c r="C1623" t="s">
        <v>4794</v>
      </c>
      <c r="D1623" t="s">
        <v>4309</v>
      </c>
      <c r="E1623" t="s">
        <v>4310</v>
      </c>
      <c r="F1623" t="s">
        <v>51</v>
      </c>
      <c r="G1623" t="s">
        <v>52</v>
      </c>
      <c r="H1623" t="s">
        <v>53</v>
      </c>
      <c r="J1623" t="s">
        <v>54</v>
      </c>
      <c r="K1623" s="1">
        <v>45199</v>
      </c>
      <c r="L1623">
        <v>100</v>
      </c>
      <c r="O1623" t="s">
        <v>2110</v>
      </c>
      <c r="P1623" t="s">
        <v>4311</v>
      </c>
      <c r="Q1623" t="s">
        <v>56</v>
      </c>
      <c r="R1623" t="s">
        <v>57</v>
      </c>
      <c r="S1623" t="s">
        <v>4795</v>
      </c>
      <c r="T1623" s="1">
        <v>45183</v>
      </c>
      <c r="U1623" t="s">
        <v>58</v>
      </c>
      <c r="V1623" t="s">
        <v>58</v>
      </c>
      <c r="W1623" t="s">
        <v>2110</v>
      </c>
      <c r="X1623">
        <v>2</v>
      </c>
      <c r="Y1623" s="1">
        <v>45183</v>
      </c>
      <c r="Z1623" t="s">
        <v>54</v>
      </c>
      <c r="AA1623" t="s">
        <v>72</v>
      </c>
      <c r="AB1623" t="s">
        <v>60</v>
      </c>
      <c r="AC1623">
        <v>11</v>
      </c>
      <c r="AD1623" t="s">
        <v>54</v>
      </c>
      <c r="AE1623" t="s">
        <v>54</v>
      </c>
      <c r="AF1623" t="s">
        <v>54</v>
      </c>
      <c r="AG1623" t="s">
        <v>54</v>
      </c>
      <c r="AH1623" t="s">
        <v>4796</v>
      </c>
      <c r="AI1623" t="s">
        <v>54</v>
      </c>
      <c r="AJ1623" t="s">
        <v>54</v>
      </c>
      <c r="AK1623" t="s">
        <v>54</v>
      </c>
      <c r="AL1623" s="2">
        <v>14297.45</v>
      </c>
      <c r="AM1623">
        <v>3</v>
      </c>
      <c r="AN1623">
        <v>1</v>
      </c>
      <c r="AO1623" t="s">
        <v>74</v>
      </c>
      <c r="AP1623" s="8">
        <v>14297.45</v>
      </c>
      <c r="AQ1623" t="s">
        <v>58</v>
      </c>
      <c r="AR1623">
        <v>3</v>
      </c>
      <c r="AS1623">
        <v>11</v>
      </c>
      <c r="AT1623" t="s">
        <v>58</v>
      </c>
      <c r="AU1623" t="s">
        <v>58</v>
      </c>
      <c r="AV1623" t="b">
        <v>0</v>
      </c>
    </row>
    <row r="1624" spans="1:48">
      <c r="A1624">
        <v>1623</v>
      </c>
      <c r="B1624" t="s">
        <v>4724</v>
      </c>
      <c r="C1624" t="s">
        <v>4797</v>
      </c>
      <c r="D1624" t="s">
        <v>4309</v>
      </c>
      <c r="E1624" t="s">
        <v>4310</v>
      </c>
      <c r="F1624" t="s">
        <v>51</v>
      </c>
      <c r="G1624" t="s">
        <v>52</v>
      </c>
      <c r="H1624" t="s">
        <v>53</v>
      </c>
      <c r="J1624" t="s">
        <v>54</v>
      </c>
      <c r="K1624" s="1">
        <v>45199</v>
      </c>
      <c r="L1624">
        <v>40</v>
      </c>
      <c r="O1624" t="s">
        <v>2520</v>
      </c>
      <c r="P1624" t="s">
        <v>4311</v>
      </c>
      <c r="Q1624" t="s">
        <v>56</v>
      </c>
      <c r="R1624" t="s">
        <v>57</v>
      </c>
      <c r="S1624" t="s">
        <v>4798</v>
      </c>
      <c r="T1624" s="1">
        <v>45184</v>
      </c>
      <c r="U1624" t="s">
        <v>58</v>
      </c>
      <c r="V1624" t="s">
        <v>58</v>
      </c>
      <c r="W1624" t="s">
        <v>2520</v>
      </c>
      <c r="X1624">
        <v>2</v>
      </c>
      <c r="Y1624" s="1">
        <v>45184</v>
      </c>
      <c r="Z1624" t="s">
        <v>54</v>
      </c>
      <c r="AA1624" t="s">
        <v>72</v>
      </c>
      <c r="AB1624" t="s">
        <v>60</v>
      </c>
      <c r="AC1624">
        <v>7</v>
      </c>
      <c r="AD1624" t="s">
        <v>54</v>
      </c>
      <c r="AE1624" t="s">
        <v>54</v>
      </c>
      <c r="AF1624" t="s">
        <v>54</v>
      </c>
      <c r="AG1624" t="s">
        <v>54</v>
      </c>
      <c r="AH1624" t="s">
        <v>4799</v>
      </c>
      <c r="AI1624" t="s">
        <v>54</v>
      </c>
      <c r="AJ1624" t="s">
        <v>54</v>
      </c>
      <c r="AK1624" t="s">
        <v>54</v>
      </c>
      <c r="AL1624" s="2">
        <v>73098.14</v>
      </c>
      <c r="AM1624">
        <v>10</v>
      </c>
      <c r="AN1624">
        <v>1</v>
      </c>
      <c r="AO1624" t="s">
        <v>74</v>
      </c>
      <c r="AP1624" s="8">
        <v>73098.14</v>
      </c>
      <c r="AQ1624" t="s">
        <v>58</v>
      </c>
      <c r="AR1624">
        <v>10</v>
      </c>
      <c r="AS1624">
        <v>7</v>
      </c>
      <c r="AT1624" t="s">
        <v>58</v>
      </c>
      <c r="AU1624" t="s">
        <v>58</v>
      </c>
      <c r="AV1624" t="b">
        <v>0</v>
      </c>
    </row>
    <row r="1625" spans="1:48">
      <c r="A1625">
        <v>1624</v>
      </c>
      <c r="B1625" t="s">
        <v>3551</v>
      </c>
      <c r="C1625" t="s">
        <v>4800</v>
      </c>
      <c r="D1625" t="s">
        <v>4309</v>
      </c>
      <c r="E1625" t="s">
        <v>4310</v>
      </c>
      <c r="F1625" t="s">
        <v>51</v>
      </c>
      <c r="G1625" t="s">
        <v>52</v>
      </c>
      <c r="H1625" t="s">
        <v>53</v>
      </c>
      <c r="J1625" t="s">
        <v>54</v>
      </c>
      <c r="K1625" s="1">
        <v>45199</v>
      </c>
      <c r="L1625">
        <v>80</v>
      </c>
      <c r="O1625" t="s">
        <v>2174</v>
      </c>
      <c r="P1625" t="s">
        <v>4311</v>
      </c>
      <c r="Q1625" t="s">
        <v>56</v>
      </c>
      <c r="R1625" t="s">
        <v>57</v>
      </c>
      <c r="S1625" t="s">
        <v>4801</v>
      </c>
      <c r="T1625" s="1">
        <v>45184</v>
      </c>
      <c r="U1625" t="s">
        <v>58</v>
      </c>
      <c r="V1625" t="s">
        <v>58</v>
      </c>
      <c r="W1625" t="s">
        <v>2174</v>
      </c>
      <c r="X1625">
        <v>2</v>
      </c>
      <c r="Y1625" s="1">
        <v>45184</v>
      </c>
      <c r="Z1625" t="s">
        <v>54</v>
      </c>
      <c r="AA1625" t="s">
        <v>72</v>
      </c>
      <c r="AB1625" t="s">
        <v>60</v>
      </c>
      <c r="AC1625">
        <v>10</v>
      </c>
      <c r="AD1625" t="s">
        <v>54</v>
      </c>
      <c r="AE1625" t="s">
        <v>54</v>
      </c>
      <c r="AF1625" t="s">
        <v>54</v>
      </c>
      <c r="AG1625" t="s">
        <v>54</v>
      </c>
      <c r="AH1625" t="s">
        <v>4802</v>
      </c>
      <c r="AI1625" t="s">
        <v>54</v>
      </c>
      <c r="AJ1625" t="s">
        <v>54</v>
      </c>
      <c r="AK1625" t="s">
        <v>54</v>
      </c>
      <c r="AL1625" s="2">
        <v>2704547.38</v>
      </c>
      <c r="AM1625">
        <v>7</v>
      </c>
      <c r="AN1625">
        <v>1</v>
      </c>
      <c r="AO1625" t="s">
        <v>74</v>
      </c>
      <c r="AP1625" s="8">
        <v>2704547.38</v>
      </c>
      <c r="AQ1625" t="s">
        <v>58</v>
      </c>
      <c r="AR1625">
        <v>7</v>
      </c>
      <c r="AS1625">
        <v>10</v>
      </c>
      <c r="AT1625" t="s">
        <v>58</v>
      </c>
      <c r="AU1625" t="s">
        <v>58</v>
      </c>
      <c r="AV1625" t="b">
        <v>0</v>
      </c>
    </row>
    <row r="1626" spans="1:48">
      <c r="A1626">
        <v>1625</v>
      </c>
      <c r="B1626" t="s">
        <v>1243</v>
      </c>
      <c r="C1626" t="s">
        <v>4803</v>
      </c>
      <c r="D1626" t="s">
        <v>4309</v>
      </c>
      <c r="E1626" t="s">
        <v>4310</v>
      </c>
      <c r="F1626" t="s">
        <v>51</v>
      </c>
      <c r="G1626" t="s">
        <v>52</v>
      </c>
      <c r="H1626" t="s">
        <v>53</v>
      </c>
      <c r="J1626" t="s">
        <v>54</v>
      </c>
      <c r="K1626" s="1">
        <v>45199</v>
      </c>
      <c r="L1626">
        <v>100</v>
      </c>
      <c r="O1626" t="s">
        <v>2174</v>
      </c>
      <c r="P1626" t="s">
        <v>4311</v>
      </c>
      <c r="Q1626" t="s">
        <v>56</v>
      </c>
      <c r="R1626" t="s">
        <v>57</v>
      </c>
      <c r="S1626" t="s">
        <v>4804</v>
      </c>
      <c r="T1626" s="1">
        <v>45184</v>
      </c>
      <c r="U1626" t="s">
        <v>58</v>
      </c>
      <c r="V1626" t="s">
        <v>58</v>
      </c>
      <c r="W1626" t="s">
        <v>2174</v>
      </c>
      <c r="X1626">
        <v>2</v>
      </c>
      <c r="Y1626" s="1">
        <v>45184</v>
      </c>
      <c r="Z1626" t="s">
        <v>54</v>
      </c>
      <c r="AA1626" t="s">
        <v>72</v>
      </c>
      <c r="AB1626" t="s">
        <v>60</v>
      </c>
      <c r="AC1626">
        <v>10</v>
      </c>
      <c r="AD1626" t="s">
        <v>54</v>
      </c>
      <c r="AE1626" t="s">
        <v>54</v>
      </c>
      <c r="AF1626" t="s">
        <v>54</v>
      </c>
      <c r="AG1626" t="s">
        <v>54</v>
      </c>
      <c r="AH1626" t="s">
        <v>4805</v>
      </c>
      <c r="AI1626" t="s">
        <v>54</v>
      </c>
      <c r="AJ1626" t="s">
        <v>54</v>
      </c>
      <c r="AK1626" t="s">
        <v>54</v>
      </c>
      <c r="AL1626" s="2">
        <v>1500000</v>
      </c>
      <c r="AM1626">
        <v>7</v>
      </c>
      <c r="AN1626">
        <v>1</v>
      </c>
      <c r="AO1626" t="s">
        <v>74</v>
      </c>
      <c r="AP1626" s="8">
        <v>1500000</v>
      </c>
      <c r="AQ1626" t="s">
        <v>58</v>
      </c>
      <c r="AR1626">
        <v>7</v>
      </c>
      <c r="AS1626">
        <v>10</v>
      </c>
      <c r="AT1626" t="s">
        <v>58</v>
      </c>
      <c r="AU1626" t="s">
        <v>58</v>
      </c>
      <c r="AV1626" t="b">
        <v>0</v>
      </c>
    </row>
    <row r="1627" spans="1:48">
      <c r="A1627">
        <v>1626</v>
      </c>
      <c r="B1627" t="s">
        <v>2063</v>
      </c>
      <c r="C1627" t="s">
        <v>4806</v>
      </c>
      <c r="D1627" t="s">
        <v>4309</v>
      </c>
      <c r="E1627" t="s">
        <v>4310</v>
      </c>
      <c r="F1627" t="s">
        <v>51</v>
      </c>
      <c r="G1627" t="s">
        <v>52</v>
      </c>
      <c r="H1627" t="s">
        <v>53</v>
      </c>
      <c r="J1627" t="s">
        <v>54</v>
      </c>
      <c r="K1627" s="1">
        <v>45199</v>
      </c>
      <c r="L1627">
        <v>100</v>
      </c>
      <c r="O1627" t="s">
        <v>2357</v>
      </c>
      <c r="P1627" t="s">
        <v>4311</v>
      </c>
      <c r="Q1627" t="s">
        <v>56</v>
      </c>
      <c r="R1627" t="s">
        <v>57</v>
      </c>
      <c r="S1627" t="s">
        <v>4807</v>
      </c>
      <c r="T1627" s="1">
        <v>45184</v>
      </c>
      <c r="U1627" t="s">
        <v>58</v>
      </c>
      <c r="V1627" t="s">
        <v>58</v>
      </c>
      <c r="W1627" t="s">
        <v>2357</v>
      </c>
      <c r="X1627">
        <v>2</v>
      </c>
      <c r="Y1627" s="1">
        <v>45184</v>
      </c>
      <c r="Z1627" t="s">
        <v>54</v>
      </c>
      <c r="AA1627" t="s">
        <v>72</v>
      </c>
      <c r="AB1627" t="s">
        <v>60</v>
      </c>
      <c r="AC1627">
        <v>12</v>
      </c>
      <c r="AD1627" t="s">
        <v>54</v>
      </c>
      <c r="AE1627" t="s">
        <v>54</v>
      </c>
      <c r="AF1627" t="s">
        <v>54</v>
      </c>
      <c r="AG1627" t="s">
        <v>54</v>
      </c>
      <c r="AH1627" t="s">
        <v>4808</v>
      </c>
      <c r="AI1627" t="s">
        <v>54</v>
      </c>
      <c r="AJ1627" t="s">
        <v>54</v>
      </c>
      <c r="AK1627" t="s">
        <v>54</v>
      </c>
      <c r="AL1627" s="2">
        <v>73761.73</v>
      </c>
      <c r="AM1627">
        <v>9</v>
      </c>
      <c r="AN1627">
        <v>1</v>
      </c>
      <c r="AO1627" t="s">
        <v>74</v>
      </c>
      <c r="AP1627" s="8">
        <v>73761.73</v>
      </c>
      <c r="AQ1627" t="s">
        <v>58</v>
      </c>
      <c r="AR1627">
        <v>9</v>
      </c>
      <c r="AS1627">
        <v>12</v>
      </c>
      <c r="AT1627" t="s">
        <v>58</v>
      </c>
      <c r="AU1627" t="s">
        <v>58</v>
      </c>
      <c r="AV1627" t="b">
        <v>0</v>
      </c>
    </row>
    <row r="1628" spans="1:48">
      <c r="A1628">
        <v>1627</v>
      </c>
      <c r="B1628" t="s">
        <v>4724</v>
      </c>
      <c r="C1628" t="s">
        <v>4809</v>
      </c>
      <c r="D1628" t="s">
        <v>4309</v>
      </c>
      <c r="E1628" t="s">
        <v>4310</v>
      </c>
      <c r="F1628" t="s">
        <v>51</v>
      </c>
      <c r="G1628" t="s">
        <v>52</v>
      </c>
      <c r="H1628" t="s">
        <v>53</v>
      </c>
      <c r="J1628" t="s">
        <v>54</v>
      </c>
      <c r="K1628" s="1">
        <v>45199</v>
      </c>
      <c r="L1628">
        <v>40</v>
      </c>
      <c r="O1628" t="s">
        <v>2569</v>
      </c>
      <c r="P1628" t="s">
        <v>4311</v>
      </c>
      <c r="Q1628" t="s">
        <v>56</v>
      </c>
      <c r="R1628" t="s">
        <v>57</v>
      </c>
      <c r="S1628" t="s">
        <v>4810</v>
      </c>
      <c r="T1628" s="1">
        <v>45187</v>
      </c>
      <c r="U1628" t="s">
        <v>58</v>
      </c>
      <c r="V1628" t="s">
        <v>58</v>
      </c>
      <c r="W1628" t="s">
        <v>2569</v>
      </c>
      <c r="X1628">
        <v>2</v>
      </c>
      <c r="Y1628" s="1">
        <v>45187</v>
      </c>
      <c r="Z1628" t="s">
        <v>54</v>
      </c>
      <c r="AA1628" t="s">
        <v>72</v>
      </c>
      <c r="AB1628" t="s">
        <v>60</v>
      </c>
      <c r="AC1628">
        <v>8</v>
      </c>
      <c r="AD1628" t="s">
        <v>54</v>
      </c>
      <c r="AE1628" t="s">
        <v>54</v>
      </c>
      <c r="AF1628" t="s">
        <v>54</v>
      </c>
      <c r="AG1628" t="s">
        <v>54</v>
      </c>
      <c r="AH1628" t="s">
        <v>4811</v>
      </c>
      <c r="AI1628" t="s">
        <v>54</v>
      </c>
      <c r="AJ1628" t="s">
        <v>54</v>
      </c>
      <c r="AK1628" t="s">
        <v>54</v>
      </c>
      <c r="AL1628" s="2">
        <v>523684.61</v>
      </c>
      <c r="AM1628">
        <v>4</v>
      </c>
      <c r="AN1628">
        <v>1</v>
      </c>
      <c r="AO1628" t="s">
        <v>74</v>
      </c>
      <c r="AP1628" s="8">
        <v>523684.61</v>
      </c>
      <c r="AQ1628" t="s">
        <v>58</v>
      </c>
      <c r="AR1628">
        <v>4</v>
      </c>
      <c r="AS1628">
        <v>8</v>
      </c>
      <c r="AT1628" t="s">
        <v>58</v>
      </c>
      <c r="AU1628" t="s">
        <v>58</v>
      </c>
      <c r="AV1628" t="b">
        <v>0</v>
      </c>
    </row>
    <row r="1629" spans="1:48">
      <c r="A1629">
        <v>1628</v>
      </c>
      <c r="B1629" t="s">
        <v>3551</v>
      </c>
      <c r="C1629" t="s">
        <v>4812</v>
      </c>
      <c r="D1629" t="s">
        <v>4309</v>
      </c>
      <c r="E1629" t="s">
        <v>4310</v>
      </c>
      <c r="F1629" t="s">
        <v>51</v>
      </c>
      <c r="G1629" t="s">
        <v>52</v>
      </c>
      <c r="H1629" t="s">
        <v>53</v>
      </c>
      <c r="J1629" t="s">
        <v>54</v>
      </c>
      <c r="K1629" s="1">
        <v>45199</v>
      </c>
      <c r="L1629">
        <v>80</v>
      </c>
      <c r="O1629" t="s">
        <v>2110</v>
      </c>
      <c r="P1629" t="s">
        <v>4311</v>
      </c>
      <c r="Q1629" t="s">
        <v>56</v>
      </c>
      <c r="R1629" t="s">
        <v>57</v>
      </c>
      <c r="S1629" t="s">
        <v>4813</v>
      </c>
      <c r="T1629" s="1">
        <v>45187</v>
      </c>
      <c r="U1629" t="s">
        <v>58</v>
      </c>
      <c r="V1629" t="s">
        <v>58</v>
      </c>
      <c r="W1629" t="s">
        <v>2110</v>
      </c>
      <c r="X1629">
        <v>2</v>
      </c>
      <c r="Y1629" s="1">
        <v>45187</v>
      </c>
      <c r="Z1629" t="s">
        <v>54</v>
      </c>
      <c r="AA1629" t="s">
        <v>72</v>
      </c>
      <c r="AB1629" t="s">
        <v>60</v>
      </c>
      <c r="AC1629">
        <v>11</v>
      </c>
      <c r="AD1629" t="s">
        <v>54</v>
      </c>
      <c r="AE1629" t="s">
        <v>54</v>
      </c>
      <c r="AF1629" t="s">
        <v>54</v>
      </c>
      <c r="AG1629" t="s">
        <v>54</v>
      </c>
      <c r="AH1629" t="s">
        <v>4814</v>
      </c>
      <c r="AI1629" t="s">
        <v>54</v>
      </c>
      <c r="AJ1629" t="s">
        <v>54</v>
      </c>
      <c r="AK1629" t="s">
        <v>54</v>
      </c>
      <c r="AL1629" s="2">
        <v>2676188.5099999998</v>
      </c>
      <c r="AM1629">
        <v>6</v>
      </c>
      <c r="AN1629">
        <v>1</v>
      </c>
      <c r="AO1629" t="s">
        <v>74</v>
      </c>
      <c r="AP1629" s="8">
        <v>2676188.5099999998</v>
      </c>
      <c r="AQ1629" t="s">
        <v>58</v>
      </c>
      <c r="AR1629">
        <v>6</v>
      </c>
      <c r="AS1629">
        <v>11</v>
      </c>
      <c r="AT1629" t="s">
        <v>58</v>
      </c>
      <c r="AU1629" t="s">
        <v>58</v>
      </c>
      <c r="AV1629" t="b">
        <v>0</v>
      </c>
    </row>
    <row r="1630" spans="1:48">
      <c r="A1630">
        <v>1629</v>
      </c>
      <c r="B1630" t="s">
        <v>1243</v>
      </c>
      <c r="C1630" t="s">
        <v>4815</v>
      </c>
      <c r="D1630" t="s">
        <v>4309</v>
      </c>
      <c r="E1630" t="s">
        <v>4310</v>
      </c>
      <c r="F1630" t="s">
        <v>51</v>
      </c>
      <c r="G1630" t="s">
        <v>52</v>
      </c>
      <c r="H1630" t="s">
        <v>53</v>
      </c>
      <c r="J1630" t="s">
        <v>54</v>
      </c>
      <c r="K1630" s="1">
        <v>45199</v>
      </c>
      <c r="L1630">
        <v>100</v>
      </c>
      <c r="O1630" t="s">
        <v>2196</v>
      </c>
      <c r="P1630" t="s">
        <v>4311</v>
      </c>
      <c r="Q1630" t="s">
        <v>56</v>
      </c>
      <c r="R1630" t="s">
        <v>57</v>
      </c>
      <c r="S1630" t="s">
        <v>4816</v>
      </c>
      <c r="T1630" s="1">
        <v>45187</v>
      </c>
      <c r="U1630" t="s">
        <v>58</v>
      </c>
      <c r="V1630" t="s">
        <v>58</v>
      </c>
      <c r="W1630" t="s">
        <v>2196</v>
      </c>
      <c r="X1630">
        <v>2</v>
      </c>
      <c r="Y1630" s="1">
        <v>45187</v>
      </c>
      <c r="Z1630" t="s">
        <v>54</v>
      </c>
      <c r="AA1630" t="s">
        <v>72</v>
      </c>
      <c r="AB1630" t="s">
        <v>60</v>
      </c>
      <c r="AC1630">
        <v>9</v>
      </c>
      <c r="AD1630" t="s">
        <v>54</v>
      </c>
      <c r="AE1630" t="s">
        <v>54</v>
      </c>
      <c r="AF1630" t="s">
        <v>54</v>
      </c>
      <c r="AG1630" t="s">
        <v>54</v>
      </c>
      <c r="AH1630" t="s">
        <v>4817</v>
      </c>
      <c r="AI1630" t="s">
        <v>54</v>
      </c>
      <c r="AJ1630" t="s">
        <v>54</v>
      </c>
      <c r="AK1630" t="s">
        <v>54</v>
      </c>
      <c r="AL1630" s="2">
        <v>2350000</v>
      </c>
      <c r="AM1630">
        <v>5</v>
      </c>
      <c r="AN1630">
        <v>1</v>
      </c>
      <c r="AO1630" t="s">
        <v>74</v>
      </c>
      <c r="AP1630" s="8">
        <v>2350000</v>
      </c>
      <c r="AQ1630" t="s">
        <v>58</v>
      </c>
      <c r="AR1630">
        <v>5</v>
      </c>
      <c r="AS1630">
        <v>9</v>
      </c>
      <c r="AT1630" t="s">
        <v>58</v>
      </c>
      <c r="AU1630" t="s">
        <v>58</v>
      </c>
      <c r="AV1630" t="b">
        <v>0</v>
      </c>
    </row>
    <row r="1631" spans="1:48">
      <c r="A1631">
        <v>1630</v>
      </c>
      <c r="B1631" t="s">
        <v>2063</v>
      </c>
      <c r="C1631" t="s">
        <v>4818</v>
      </c>
      <c r="D1631" t="s">
        <v>4309</v>
      </c>
      <c r="E1631" t="s">
        <v>4310</v>
      </c>
      <c r="F1631" t="s">
        <v>51</v>
      </c>
      <c r="G1631" t="s">
        <v>52</v>
      </c>
      <c r="H1631" t="s">
        <v>53</v>
      </c>
      <c r="J1631" t="s">
        <v>54</v>
      </c>
      <c r="K1631" s="1">
        <v>45199</v>
      </c>
      <c r="L1631">
        <v>100</v>
      </c>
      <c r="O1631" t="s">
        <v>2357</v>
      </c>
      <c r="P1631" t="s">
        <v>4311</v>
      </c>
      <c r="Q1631" t="s">
        <v>56</v>
      </c>
      <c r="R1631" t="s">
        <v>57</v>
      </c>
      <c r="S1631" t="s">
        <v>4819</v>
      </c>
      <c r="T1631" s="1">
        <v>45187</v>
      </c>
      <c r="U1631" t="s">
        <v>58</v>
      </c>
      <c r="V1631" t="s">
        <v>58</v>
      </c>
      <c r="W1631" t="s">
        <v>2357</v>
      </c>
      <c r="X1631">
        <v>2</v>
      </c>
      <c r="Y1631" s="1">
        <v>45187</v>
      </c>
      <c r="Z1631" t="s">
        <v>54</v>
      </c>
      <c r="AA1631" t="s">
        <v>72</v>
      </c>
      <c r="AB1631" t="s">
        <v>60</v>
      </c>
      <c r="AC1631">
        <v>12</v>
      </c>
      <c r="AD1631" t="s">
        <v>54</v>
      </c>
      <c r="AE1631" t="s">
        <v>54</v>
      </c>
      <c r="AF1631" t="s">
        <v>54</v>
      </c>
      <c r="AG1631" t="s">
        <v>54</v>
      </c>
      <c r="AH1631" t="s">
        <v>4820</v>
      </c>
      <c r="AI1631" t="s">
        <v>54</v>
      </c>
      <c r="AJ1631" t="s">
        <v>54</v>
      </c>
      <c r="AK1631" t="s">
        <v>54</v>
      </c>
      <c r="AL1631" s="2">
        <v>62441.03</v>
      </c>
      <c r="AM1631">
        <v>7</v>
      </c>
      <c r="AN1631">
        <v>1</v>
      </c>
      <c r="AO1631" t="s">
        <v>74</v>
      </c>
      <c r="AP1631" s="8">
        <v>62441.03</v>
      </c>
      <c r="AQ1631" t="s">
        <v>58</v>
      </c>
      <c r="AR1631">
        <v>7</v>
      </c>
      <c r="AS1631">
        <v>12</v>
      </c>
      <c r="AT1631" t="s">
        <v>58</v>
      </c>
      <c r="AU1631" t="s">
        <v>58</v>
      </c>
      <c r="AV1631" t="b">
        <v>0</v>
      </c>
    </row>
    <row r="1632" spans="1:48">
      <c r="A1632">
        <v>1631</v>
      </c>
      <c r="B1632" t="s">
        <v>4724</v>
      </c>
      <c r="C1632" t="s">
        <v>4821</v>
      </c>
      <c r="D1632" t="s">
        <v>4309</v>
      </c>
      <c r="E1632" t="s">
        <v>4310</v>
      </c>
      <c r="F1632" t="s">
        <v>51</v>
      </c>
      <c r="G1632" t="s">
        <v>52</v>
      </c>
      <c r="H1632" t="s">
        <v>53</v>
      </c>
      <c r="J1632" t="s">
        <v>54</v>
      </c>
      <c r="K1632" s="1">
        <v>45199</v>
      </c>
      <c r="L1632">
        <v>40</v>
      </c>
      <c r="O1632" t="s">
        <v>2196</v>
      </c>
      <c r="P1632" t="s">
        <v>4311</v>
      </c>
      <c r="Q1632" t="s">
        <v>56</v>
      </c>
      <c r="R1632" t="s">
        <v>57</v>
      </c>
      <c r="S1632" t="s">
        <v>4822</v>
      </c>
      <c r="T1632" s="1">
        <v>45188</v>
      </c>
      <c r="U1632" t="s">
        <v>58</v>
      </c>
      <c r="V1632" t="s">
        <v>58</v>
      </c>
      <c r="W1632" t="s">
        <v>2196</v>
      </c>
      <c r="X1632">
        <v>2</v>
      </c>
      <c r="Y1632" s="1">
        <v>45188</v>
      </c>
      <c r="Z1632" t="s">
        <v>54</v>
      </c>
      <c r="AA1632" t="s">
        <v>72</v>
      </c>
      <c r="AB1632" t="s">
        <v>60</v>
      </c>
      <c r="AC1632">
        <v>9</v>
      </c>
      <c r="AD1632" t="s">
        <v>54</v>
      </c>
      <c r="AE1632" t="s">
        <v>54</v>
      </c>
      <c r="AF1632" t="s">
        <v>54</v>
      </c>
      <c r="AG1632" t="s">
        <v>54</v>
      </c>
      <c r="AH1632" t="s">
        <v>4823</v>
      </c>
      <c r="AI1632" t="s">
        <v>54</v>
      </c>
      <c r="AJ1632" t="s">
        <v>54</v>
      </c>
      <c r="AK1632" t="s">
        <v>54</v>
      </c>
      <c r="AL1632" s="2">
        <v>537544.09</v>
      </c>
      <c r="AM1632">
        <v>5</v>
      </c>
      <c r="AN1632">
        <v>1</v>
      </c>
      <c r="AO1632" t="s">
        <v>74</v>
      </c>
      <c r="AP1632" s="8">
        <v>537544.09</v>
      </c>
      <c r="AQ1632" t="s">
        <v>58</v>
      </c>
      <c r="AR1632">
        <v>5</v>
      </c>
      <c r="AS1632">
        <v>9</v>
      </c>
      <c r="AT1632" t="s">
        <v>58</v>
      </c>
      <c r="AU1632" t="s">
        <v>58</v>
      </c>
      <c r="AV1632" t="b">
        <v>0</v>
      </c>
    </row>
    <row r="1633" spans="1:48">
      <c r="A1633">
        <v>1632</v>
      </c>
      <c r="B1633" t="s">
        <v>3551</v>
      </c>
      <c r="C1633" t="s">
        <v>4824</v>
      </c>
      <c r="D1633" t="s">
        <v>4309</v>
      </c>
      <c r="E1633" t="s">
        <v>4310</v>
      </c>
      <c r="F1633" t="s">
        <v>51</v>
      </c>
      <c r="G1633" t="s">
        <v>52</v>
      </c>
      <c r="H1633" t="s">
        <v>53</v>
      </c>
      <c r="J1633" t="s">
        <v>54</v>
      </c>
      <c r="K1633" s="1">
        <v>45199</v>
      </c>
      <c r="L1633">
        <v>80</v>
      </c>
      <c r="O1633" t="s">
        <v>2357</v>
      </c>
      <c r="P1633" t="s">
        <v>4311</v>
      </c>
      <c r="Q1633" t="s">
        <v>56</v>
      </c>
      <c r="R1633" t="s">
        <v>57</v>
      </c>
      <c r="S1633" t="s">
        <v>4825</v>
      </c>
      <c r="T1633" s="1">
        <v>45188</v>
      </c>
      <c r="U1633" t="s">
        <v>58</v>
      </c>
      <c r="V1633" t="s">
        <v>58</v>
      </c>
      <c r="W1633" t="s">
        <v>2357</v>
      </c>
      <c r="X1633">
        <v>2</v>
      </c>
      <c r="Y1633" s="1">
        <v>45188</v>
      </c>
      <c r="Z1633" t="s">
        <v>54</v>
      </c>
      <c r="AA1633" t="s">
        <v>72</v>
      </c>
      <c r="AB1633" t="s">
        <v>60</v>
      </c>
      <c r="AC1633">
        <v>12</v>
      </c>
      <c r="AD1633" t="s">
        <v>54</v>
      </c>
      <c r="AE1633" t="s">
        <v>54</v>
      </c>
      <c r="AF1633" t="s">
        <v>54</v>
      </c>
      <c r="AG1633" t="s">
        <v>54</v>
      </c>
      <c r="AH1633" t="s">
        <v>4826</v>
      </c>
      <c r="AI1633" t="s">
        <v>54</v>
      </c>
      <c r="AJ1633" t="s">
        <v>54</v>
      </c>
      <c r="AK1633" t="s">
        <v>54</v>
      </c>
      <c r="AL1633" s="2">
        <v>554942.05000000005</v>
      </c>
      <c r="AM1633">
        <v>6</v>
      </c>
      <c r="AN1633">
        <v>1</v>
      </c>
      <c r="AO1633" t="s">
        <v>74</v>
      </c>
      <c r="AP1633" s="8">
        <v>554942.05000000005</v>
      </c>
      <c r="AQ1633" t="s">
        <v>58</v>
      </c>
      <c r="AR1633">
        <v>6</v>
      </c>
      <c r="AS1633">
        <v>12</v>
      </c>
      <c r="AT1633" t="s">
        <v>58</v>
      </c>
      <c r="AU1633" t="s">
        <v>58</v>
      </c>
      <c r="AV1633" t="b">
        <v>0</v>
      </c>
    </row>
    <row r="1634" spans="1:48">
      <c r="A1634">
        <v>1633</v>
      </c>
      <c r="B1634" t="s">
        <v>1243</v>
      </c>
      <c r="C1634" t="s">
        <v>4827</v>
      </c>
      <c r="D1634" t="s">
        <v>4309</v>
      </c>
      <c r="E1634" t="s">
        <v>4310</v>
      </c>
      <c r="F1634" t="s">
        <v>51</v>
      </c>
      <c r="G1634" t="s">
        <v>52</v>
      </c>
      <c r="H1634" t="s">
        <v>53</v>
      </c>
      <c r="J1634" t="s">
        <v>54</v>
      </c>
      <c r="K1634" s="1">
        <v>45199</v>
      </c>
      <c r="L1634">
        <v>100</v>
      </c>
      <c r="O1634" t="s">
        <v>2174</v>
      </c>
      <c r="P1634" t="s">
        <v>4311</v>
      </c>
      <c r="Q1634" t="s">
        <v>56</v>
      </c>
      <c r="R1634" t="s">
        <v>57</v>
      </c>
      <c r="S1634" t="s">
        <v>4828</v>
      </c>
      <c r="T1634" s="1">
        <v>45188</v>
      </c>
      <c r="U1634" t="s">
        <v>58</v>
      </c>
      <c r="V1634" t="s">
        <v>58</v>
      </c>
      <c r="W1634" t="s">
        <v>2174</v>
      </c>
      <c r="X1634">
        <v>2</v>
      </c>
      <c r="Y1634" s="1">
        <v>45188</v>
      </c>
      <c r="Z1634" t="s">
        <v>54</v>
      </c>
      <c r="AA1634" t="s">
        <v>72</v>
      </c>
      <c r="AB1634" t="s">
        <v>60</v>
      </c>
      <c r="AC1634">
        <v>10</v>
      </c>
      <c r="AD1634" t="s">
        <v>54</v>
      </c>
      <c r="AE1634" t="s">
        <v>54</v>
      </c>
      <c r="AF1634" t="s">
        <v>54</v>
      </c>
      <c r="AG1634" t="s">
        <v>54</v>
      </c>
      <c r="AH1634" t="s">
        <v>4829</v>
      </c>
      <c r="AI1634" t="s">
        <v>54</v>
      </c>
      <c r="AJ1634" t="s">
        <v>54</v>
      </c>
      <c r="AK1634" t="s">
        <v>54</v>
      </c>
      <c r="AL1634" s="2">
        <v>2250000</v>
      </c>
      <c r="AM1634">
        <v>5</v>
      </c>
      <c r="AN1634">
        <v>1</v>
      </c>
      <c r="AO1634" t="s">
        <v>74</v>
      </c>
      <c r="AP1634" s="8">
        <v>2250000</v>
      </c>
      <c r="AQ1634" t="s">
        <v>58</v>
      </c>
      <c r="AR1634">
        <v>5</v>
      </c>
      <c r="AS1634">
        <v>10</v>
      </c>
      <c r="AT1634" t="s">
        <v>58</v>
      </c>
      <c r="AU1634" t="s">
        <v>58</v>
      </c>
      <c r="AV1634" t="b">
        <v>0</v>
      </c>
    </row>
    <row r="1635" spans="1:48">
      <c r="A1635">
        <v>1634</v>
      </c>
      <c r="B1635" t="s">
        <v>4830</v>
      </c>
      <c r="C1635" t="s">
        <v>4831</v>
      </c>
      <c r="D1635" t="s">
        <v>4309</v>
      </c>
      <c r="E1635" t="s">
        <v>4310</v>
      </c>
      <c r="F1635" t="s">
        <v>51</v>
      </c>
      <c r="G1635" t="s">
        <v>52</v>
      </c>
      <c r="H1635" t="s">
        <v>53</v>
      </c>
      <c r="J1635" t="s">
        <v>54</v>
      </c>
      <c r="K1635" s="1">
        <v>45199</v>
      </c>
      <c r="L1635">
        <v>40</v>
      </c>
      <c r="O1635" t="s">
        <v>55</v>
      </c>
      <c r="P1635" t="s">
        <v>4311</v>
      </c>
      <c r="Q1635" t="s">
        <v>56</v>
      </c>
      <c r="R1635" t="s">
        <v>57</v>
      </c>
      <c r="S1635" t="s">
        <v>4832</v>
      </c>
      <c r="T1635" s="1">
        <v>45188</v>
      </c>
      <c r="U1635" t="s">
        <v>58</v>
      </c>
      <c r="V1635" t="s">
        <v>58</v>
      </c>
      <c r="W1635" t="s">
        <v>55</v>
      </c>
      <c r="X1635">
        <v>2</v>
      </c>
      <c r="Y1635" s="1">
        <v>45188</v>
      </c>
      <c r="Z1635" t="s">
        <v>54</v>
      </c>
      <c r="AA1635" t="s">
        <v>72</v>
      </c>
      <c r="AB1635" t="s">
        <v>60</v>
      </c>
      <c r="AC1635">
        <v>1</v>
      </c>
      <c r="AD1635" t="s">
        <v>54</v>
      </c>
      <c r="AE1635" t="s">
        <v>54</v>
      </c>
      <c r="AF1635" t="s">
        <v>54</v>
      </c>
      <c r="AG1635" t="s">
        <v>54</v>
      </c>
      <c r="AH1635" t="s">
        <v>4833</v>
      </c>
      <c r="AI1635" t="s">
        <v>54</v>
      </c>
      <c r="AJ1635" t="s">
        <v>54</v>
      </c>
      <c r="AK1635" t="s">
        <v>54</v>
      </c>
      <c r="AL1635" s="2">
        <v>27755.599999999999</v>
      </c>
      <c r="AM1635">
        <v>3</v>
      </c>
      <c r="AN1635">
        <v>1</v>
      </c>
      <c r="AO1635" t="s">
        <v>74</v>
      </c>
      <c r="AP1635" s="8">
        <v>27755.599999999999</v>
      </c>
      <c r="AQ1635" t="s">
        <v>58</v>
      </c>
      <c r="AR1635">
        <v>3</v>
      </c>
      <c r="AS1635">
        <v>1</v>
      </c>
      <c r="AT1635" t="s">
        <v>58</v>
      </c>
      <c r="AU1635" t="s">
        <v>58</v>
      </c>
      <c r="AV1635" t="b">
        <v>0</v>
      </c>
    </row>
    <row r="1636" spans="1:48">
      <c r="A1636">
        <v>1635</v>
      </c>
      <c r="B1636" t="s">
        <v>2063</v>
      </c>
      <c r="C1636" t="s">
        <v>4834</v>
      </c>
      <c r="D1636" t="s">
        <v>4309</v>
      </c>
      <c r="E1636" t="s">
        <v>4310</v>
      </c>
      <c r="F1636" t="s">
        <v>51</v>
      </c>
      <c r="G1636" t="s">
        <v>52</v>
      </c>
      <c r="H1636" t="s">
        <v>53</v>
      </c>
      <c r="J1636" t="s">
        <v>54</v>
      </c>
      <c r="K1636" s="1">
        <v>45199</v>
      </c>
      <c r="L1636">
        <v>100</v>
      </c>
      <c r="O1636" t="s">
        <v>2450</v>
      </c>
      <c r="P1636" t="s">
        <v>4311</v>
      </c>
      <c r="Q1636" t="s">
        <v>56</v>
      </c>
      <c r="R1636" t="s">
        <v>57</v>
      </c>
      <c r="S1636" t="s">
        <v>4835</v>
      </c>
      <c r="T1636" s="1">
        <v>45188</v>
      </c>
      <c r="U1636" t="s">
        <v>58</v>
      </c>
      <c r="V1636" t="s">
        <v>58</v>
      </c>
      <c r="W1636" t="s">
        <v>2450</v>
      </c>
      <c r="X1636">
        <v>2</v>
      </c>
      <c r="Y1636" s="1">
        <v>45188</v>
      </c>
      <c r="Z1636" t="s">
        <v>54</v>
      </c>
      <c r="AA1636" t="s">
        <v>72</v>
      </c>
      <c r="AB1636" t="s">
        <v>60</v>
      </c>
      <c r="AC1636">
        <v>13</v>
      </c>
      <c r="AD1636" t="s">
        <v>54</v>
      </c>
      <c r="AE1636" t="s">
        <v>54</v>
      </c>
      <c r="AF1636" t="s">
        <v>54</v>
      </c>
      <c r="AG1636" t="s">
        <v>54</v>
      </c>
      <c r="AH1636" t="s">
        <v>4836</v>
      </c>
      <c r="AI1636" t="s">
        <v>54</v>
      </c>
      <c r="AJ1636" t="s">
        <v>54</v>
      </c>
      <c r="AK1636" t="s">
        <v>54</v>
      </c>
      <c r="AL1636" s="2">
        <v>64504.28</v>
      </c>
      <c r="AM1636">
        <v>7</v>
      </c>
      <c r="AN1636">
        <v>1</v>
      </c>
      <c r="AO1636" t="s">
        <v>74</v>
      </c>
      <c r="AP1636" s="8">
        <v>64504.28</v>
      </c>
      <c r="AQ1636" t="s">
        <v>58</v>
      </c>
      <c r="AR1636">
        <v>7</v>
      </c>
      <c r="AS1636">
        <v>13</v>
      </c>
      <c r="AT1636" t="s">
        <v>58</v>
      </c>
      <c r="AU1636" t="s">
        <v>58</v>
      </c>
      <c r="AV1636" t="b">
        <v>0</v>
      </c>
    </row>
    <row r="1637" spans="1:48">
      <c r="A1637">
        <v>1636</v>
      </c>
      <c r="B1637" t="s">
        <v>1243</v>
      </c>
      <c r="C1637" t="s">
        <v>4837</v>
      </c>
      <c r="D1637" t="s">
        <v>4309</v>
      </c>
      <c r="E1637" t="s">
        <v>4310</v>
      </c>
      <c r="F1637" t="s">
        <v>51</v>
      </c>
      <c r="G1637" t="s">
        <v>52</v>
      </c>
      <c r="H1637" t="s">
        <v>53</v>
      </c>
      <c r="J1637" t="s">
        <v>54</v>
      </c>
      <c r="K1637" s="1">
        <v>45199</v>
      </c>
      <c r="L1637">
        <v>100</v>
      </c>
      <c r="O1637" t="s">
        <v>2174</v>
      </c>
      <c r="P1637" t="s">
        <v>4311</v>
      </c>
      <c r="Q1637" t="s">
        <v>56</v>
      </c>
      <c r="R1637" t="s">
        <v>57</v>
      </c>
      <c r="S1637" t="s">
        <v>4838</v>
      </c>
      <c r="T1637" s="1">
        <v>45189</v>
      </c>
      <c r="U1637" t="s">
        <v>58</v>
      </c>
      <c r="V1637" t="s">
        <v>58</v>
      </c>
      <c r="W1637" t="s">
        <v>2174</v>
      </c>
      <c r="X1637">
        <v>2</v>
      </c>
      <c r="Y1637" s="1">
        <v>45189</v>
      </c>
      <c r="Z1637" t="s">
        <v>54</v>
      </c>
      <c r="AA1637" t="s">
        <v>72</v>
      </c>
      <c r="AB1637" t="s">
        <v>60</v>
      </c>
      <c r="AC1637">
        <v>10</v>
      </c>
      <c r="AD1637" t="s">
        <v>54</v>
      </c>
      <c r="AE1637" t="s">
        <v>54</v>
      </c>
      <c r="AF1637" t="s">
        <v>54</v>
      </c>
      <c r="AG1637" t="s">
        <v>54</v>
      </c>
      <c r="AH1637" t="s">
        <v>4839</v>
      </c>
      <c r="AI1637" t="s">
        <v>54</v>
      </c>
      <c r="AJ1637" t="s">
        <v>54</v>
      </c>
      <c r="AK1637" t="s">
        <v>54</v>
      </c>
      <c r="AL1637" s="2">
        <v>2900000</v>
      </c>
      <c r="AM1637">
        <v>4</v>
      </c>
      <c r="AN1637">
        <v>1</v>
      </c>
      <c r="AO1637" t="s">
        <v>74</v>
      </c>
      <c r="AP1637" s="8">
        <v>2900000</v>
      </c>
      <c r="AQ1637" t="s">
        <v>58</v>
      </c>
      <c r="AR1637">
        <v>4</v>
      </c>
      <c r="AS1637">
        <v>10</v>
      </c>
      <c r="AT1637" t="s">
        <v>58</v>
      </c>
      <c r="AU1637" t="s">
        <v>58</v>
      </c>
      <c r="AV1637" t="b">
        <v>0</v>
      </c>
    </row>
    <row r="1638" spans="1:48">
      <c r="A1638">
        <v>1637</v>
      </c>
      <c r="B1638" t="s">
        <v>4724</v>
      </c>
      <c r="C1638" t="s">
        <v>4840</v>
      </c>
      <c r="D1638" t="s">
        <v>4309</v>
      </c>
      <c r="E1638" t="s">
        <v>4310</v>
      </c>
      <c r="F1638" t="s">
        <v>51</v>
      </c>
      <c r="G1638" t="s">
        <v>52</v>
      </c>
      <c r="H1638" t="s">
        <v>53</v>
      </c>
      <c r="J1638" t="s">
        <v>54</v>
      </c>
      <c r="K1638" s="1">
        <v>45199</v>
      </c>
      <c r="L1638">
        <v>40</v>
      </c>
      <c r="O1638" t="s">
        <v>2174</v>
      </c>
      <c r="P1638" t="s">
        <v>4311</v>
      </c>
      <c r="Q1638" t="s">
        <v>56</v>
      </c>
      <c r="R1638" t="s">
        <v>57</v>
      </c>
      <c r="S1638" t="s">
        <v>4841</v>
      </c>
      <c r="T1638" s="1">
        <v>45190</v>
      </c>
      <c r="U1638" t="s">
        <v>58</v>
      </c>
      <c r="V1638" t="s">
        <v>58</v>
      </c>
      <c r="W1638" t="s">
        <v>2174</v>
      </c>
      <c r="X1638">
        <v>2</v>
      </c>
      <c r="Y1638" s="1">
        <v>45190</v>
      </c>
      <c r="Z1638" t="s">
        <v>54</v>
      </c>
      <c r="AA1638" t="s">
        <v>72</v>
      </c>
      <c r="AB1638" t="s">
        <v>60</v>
      </c>
      <c r="AC1638">
        <v>10</v>
      </c>
      <c r="AD1638" t="s">
        <v>54</v>
      </c>
      <c r="AE1638" t="s">
        <v>54</v>
      </c>
      <c r="AF1638" t="s">
        <v>54</v>
      </c>
      <c r="AG1638" t="s">
        <v>54</v>
      </c>
      <c r="AH1638" t="s">
        <v>4842</v>
      </c>
      <c r="AI1638" t="s">
        <v>54</v>
      </c>
      <c r="AJ1638" t="s">
        <v>54</v>
      </c>
      <c r="AK1638" t="s">
        <v>54</v>
      </c>
      <c r="AL1638" s="2">
        <v>527547.74</v>
      </c>
      <c r="AM1638">
        <v>3</v>
      </c>
      <c r="AN1638">
        <v>1</v>
      </c>
      <c r="AO1638" t="s">
        <v>74</v>
      </c>
      <c r="AP1638" s="8">
        <v>527547.74</v>
      </c>
      <c r="AQ1638" t="s">
        <v>58</v>
      </c>
      <c r="AR1638">
        <v>3</v>
      </c>
      <c r="AS1638">
        <v>10</v>
      </c>
      <c r="AT1638" t="s">
        <v>58</v>
      </c>
      <c r="AU1638" t="s">
        <v>58</v>
      </c>
      <c r="AV1638" t="b">
        <v>0</v>
      </c>
    </row>
    <row r="1639" spans="1:48">
      <c r="A1639">
        <v>1638</v>
      </c>
      <c r="B1639" t="s">
        <v>3551</v>
      </c>
      <c r="C1639" t="s">
        <v>4843</v>
      </c>
      <c r="D1639" t="s">
        <v>4309</v>
      </c>
      <c r="E1639" t="s">
        <v>4310</v>
      </c>
      <c r="F1639" t="s">
        <v>51</v>
      </c>
      <c r="G1639" t="s">
        <v>52</v>
      </c>
      <c r="H1639" t="s">
        <v>53</v>
      </c>
      <c r="J1639" t="s">
        <v>54</v>
      </c>
      <c r="K1639" s="1">
        <v>45199</v>
      </c>
      <c r="L1639">
        <v>80</v>
      </c>
      <c r="O1639" t="s">
        <v>2450</v>
      </c>
      <c r="P1639" t="s">
        <v>4311</v>
      </c>
      <c r="Q1639" t="s">
        <v>56</v>
      </c>
      <c r="R1639" t="s">
        <v>57</v>
      </c>
      <c r="S1639" t="s">
        <v>4844</v>
      </c>
      <c r="T1639" s="1">
        <v>45190</v>
      </c>
      <c r="U1639" t="s">
        <v>58</v>
      </c>
      <c r="V1639" t="s">
        <v>58</v>
      </c>
      <c r="W1639" t="s">
        <v>2450</v>
      </c>
      <c r="X1639">
        <v>2</v>
      </c>
      <c r="Y1639" s="1">
        <v>45190</v>
      </c>
      <c r="Z1639" t="s">
        <v>54</v>
      </c>
      <c r="AA1639" t="s">
        <v>72</v>
      </c>
      <c r="AB1639" t="s">
        <v>60</v>
      </c>
      <c r="AC1639">
        <v>13</v>
      </c>
      <c r="AD1639" t="s">
        <v>54</v>
      </c>
      <c r="AE1639" t="s">
        <v>54</v>
      </c>
      <c r="AF1639" t="s">
        <v>54</v>
      </c>
      <c r="AG1639" t="s">
        <v>54</v>
      </c>
      <c r="AH1639" t="s">
        <v>4845</v>
      </c>
      <c r="AI1639" t="s">
        <v>54</v>
      </c>
      <c r="AJ1639" t="s">
        <v>54</v>
      </c>
      <c r="AK1639" t="s">
        <v>54</v>
      </c>
      <c r="AL1639" s="2">
        <v>1956382.07</v>
      </c>
      <c r="AM1639">
        <v>7</v>
      </c>
      <c r="AN1639">
        <v>1</v>
      </c>
      <c r="AO1639" t="s">
        <v>74</v>
      </c>
      <c r="AP1639" s="8">
        <v>1956382.07</v>
      </c>
      <c r="AQ1639" t="s">
        <v>58</v>
      </c>
      <c r="AR1639">
        <v>7</v>
      </c>
      <c r="AS1639">
        <v>13</v>
      </c>
      <c r="AT1639" t="s">
        <v>58</v>
      </c>
      <c r="AU1639" t="s">
        <v>58</v>
      </c>
      <c r="AV1639" t="b">
        <v>0</v>
      </c>
    </row>
    <row r="1640" spans="1:48">
      <c r="A1640">
        <v>1639</v>
      </c>
      <c r="B1640" t="s">
        <v>1243</v>
      </c>
      <c r="C1640" t="s">
        <v>4846</v>
      </c>
      <c r="D1640" t="s">
        <v>4309</v>
      </c>
      <c r="E1640" t="s">
        <v>4310</v>
      </c>
      <c r="F1640" t="s">
        <v>51</v>
      </c>
      <c r="G1640" t="s">
        <v>52</v>
      </c>
      <c r="H1640" t="s">
        <v>53</v>
      </c>
      <c r="J1640" t="s">
        <v>54</v>
      </c>
      <c r="K1640" s="1">
        <v>45199</v>
      </c>
      <c r="L1640">
        <v>100</v>
      </c>
      <c r="O1640" t="s">
        <v>2110</v>
      </c>
      <c r="P1640" t="s">
        <v>4311</v>
      </c>
      <c r="Q1640" t="s">
        <v>56</v>
      </c>
      <c r="R1640" t="s">
        <v>57</v>
      </c>
      <c r="S1640" t="s">
        <v>4847</v>
      </c>
      <c r="T1640" s="1">
        <v>45190</v>
      </c>
      <c r="U1640" t="s">
        <v>58</v>
      </c>
      <c r="V1640" t="s">
        <v>58</v>
      </c>
      <c r="W1640" t="s">
        <v>2110</v>
      </c>
      <c r="X1640">
        <v>2</v>
      </c>
      <c r="Y1640" s="1">
        <v>45190</v>
      </c>
      <c r="Z1640" t="s">
        <v>54</v>
      </c>
      <c r="AA1640" t="s">
        <v>72</v>
      </c>
      <c r="AB1640" t="s">
        <v>60</v>
      </c>
      <c r="AC1640">
        <v>11</v>
      </c>
      <c r="AD1640" t="s">
        <v>54</v>
      </c>
      <c r="AE1640" t="s">
        <v>54</v>
      </c>
      <c r="AF1640" t="s">
        <v>54</v>
      </c>
      <c r="AG1640" t="s">
        <v>54</v>
      </c>
      <c r="AH1640" t="s">
        <v>4848</v>
      </c>
      <c r="AI1640" t="s">
        <v>54</v>
      </c>
      <c r="AJ1640" t="s">
        <v>54</v>
      </c>
      <c r="AK1640" t="s">
        <v>54</v>
      </c>
      <c r="AL1640" s="2">
        <v>3030000</v>
      </c>
      <c r="AM1640">
        <v>5</v>
      </c>
      <c r="AN1640">
        <v>1</v>
      </c>
      <c r="AO1640" t="s">
        <v>74</v>
      </c>
      <c r="AP1640" s="8">
        <v>3030000</v>
      </c>
      <c r="AQ1640" t="s">
        <v>58</v>
      </c>
      <c r="AR1640">
        <v>5</v>
      </c>
      <c r="AS1640">
        <v>11</v>
      </c>
      <c r="AT1640" t="s">
        <v>58</v>
      </c>
      <c r="AU1640" t="s">
        <v>58</v>
      </c>
      <c r="AV1640" t="b">
        <v>0</v>
      </c>
    </row>
    <row r="1641" spans="1:48">
      <c r="A1641">
        <v>1640</v>
      </c>
      <c r="B1641" t="s">
        <v>4830</v>
      </c>
      <c r="C1641" t="s">
        <v>4849</v>
      </c>
      <c r="D1641" t="s">
        <v>4309</v>
      </c>
      <c r="E1641" t="s">
        <v>4310</v>
      </c>
      <c r="F1641" t="s">
        <v>51</v>
      </c>
      <c r="G1641" t="s">
        <v>52</v>
      </c>
      <c r="H1641" t="s">
        <v>53</v>
      </c>
      <c r="J1641" t="s">
        <v>54</v>
      </c>
      <c r="K1641" s="1">
        <v>45199</v>
      </c>
      <c r="L1641">
        <v>40</v>
      </c>
      <c r="O1641" t="s">
        <v>77</v>
      </c>
      <c r="P1641" t="s">
        <v>4311</v>
      </c>
      <c r="Q1641" t="s">
        <v>56</v>
      </c>
      <c r="R1641" t="s">
        <v>57</v>
      </c>
      <c r="S1641" t="s">
        <v>4850</v>
      </c>
      <c r="T1641" s="1">
        <v>45190</v>
      </c>
      <c r="U1641" t="s">
        <v>58</v>
      </c>
      <c r="V1641" t="s">
        <v>58</v>
      </c>
      <c r="W1641" t="s">
        <v>77</v>
      </c>
      <c r="X1641">
        <v>2</v>
      </c>
      <c r="Y1641" s="1">
        <v>45190</v>
      </c>
      <c r="Z1641" t="s">
        <v>54</v>
      </c>
      <c r="AA1641" t="s">
        <v>72</v>
      </c>
      <c r="AB1641" t="s">
        <v>60</v>
      </c>
      <c r="AC1641">
        <v>2</v>
      </c>
      <c r="AD1641" t="s">
        <v>54</v>
      </c>
      <c r="AE1641" t="s">
        <v>54</v>
      </c>
      <c r="AF1641" t="s">
        <v>54</v>
      </c>
      <c r="AG1641" t="s">
        <v>54</v>
      </c>
      <c r="AH1641" t="s">
        <v>4851</v>
      </c>
      <c r="AI1641" t="s">
        <v>54</v>
      </c>
      <c r="AJ1641" t="s">
        <v>54</v>
      </c>
      <c r="AK1641" t="s">
        <v>54</v>
      </c>
      <c r="AL1641" s="2">
        <v>16626.27</v>
      </c>
      <c r="AM1641">
        <v>3</v>
      </c>
      <c r="AN1641">
        <v>1</v>
      </c>
      <c r="AO1641" t="s">
        <v>74</v>
      </c>
      <c r="AP1641" s="8">
        <v>16626.27</v>
      </c>
      <c r="AQ1641" t="s">
        <v>58</v>
      </c>
      <c r="AR1641">
        <v>3</v>
      </c>
      <c r="AS1641">
        <v>2</v>
      </c>
      <c r="AT1641" t="s">
        <v>58</v>
      </c>
      <c r="AU1641" t="s">
        <v>58</v>
      </c>
      <c r="AV1641" t="b">
        <v>0</v>
      </c>
    </row>
    <row r="1642" spans="1:48">
      <c r="A1642">
        <v>1641</v>
      </c>
      <c r="B1642" t="s">
        <v>2063</v>
      </c>
      <c r="C1642" t="s">
        <v>4852</v>
      </c>
      <c r="D1642" t="s">
        <v>4309</v>
      </c>
      <c r="E1642" t="s">
        <v>4310</v>
      </c>
      <c r="F1642" t="s">
        <v>51</v>
      </c>
      <c r="G1642" t="s">
        <v>52</v>
      </c>
      <c r="H1642" t="s">
        <v>53</v>
      </c>
      <c r="J1642" t="s">
        <v>54</v>
      </c>
      <c r="K1642" s="1">
        <v>45199</v>
      </c>
      <c r="L1642">
        <v>100</v>
      </c>
      <c r="O1642" t="s">
        <v>2357</v>
      </c>
      <c r="P1642" t="s">
        <v>4311</v>
      </c>
      <c r="Q1642" t="s">
        <v>56</v>
      </c>
      <c r="R1642" t="s">
        <v>57</v>
      </c>
      <c r="S1642" t="s">
        <v>4853</v>
      </c>
      <c r="T1642" s="1">
        <v>45191</v>
      </c>
      <c r="U1642" t="s">
        <v>58</v>
      </c>
      <c r="V1642" t="s">
        <v>58</v>
      </c>
      <c r="W1642" t="s">
        <v>2357</v>
      </c>
      <c r="X1642">
        <v>2</v>
      </c>
      <c r="Y1642" s="1">
        <v>45191</v>
      </c>
      <c r="Z1642" t="s">
        <v>54</v>
      </c>
      <c r="AA1642" t="s">
        <v>72</v>
      </c>
      <c r="AB1642" t="s">
        <v>60</v>
      </c>
      <c r="AC1642">
        <v>12</v>
      </c>
      <c r="AD1642" t="s">
        <v>54</v>
      </c>
      <c r="AE1642" t="s">
        <v>54</v>
      </c>
      <c r="AF1642" t="s">
        <v>54</v>
      </c>
      <c r="AG1642" t="s">
        <v>54</v>
      </c>
      <c r="AH1642" t="s">
        <v>4854</v>
      </c>
      <c r="AI1642" t="s">
        <v>54</v>
      </c>
      <c r="AJ1642" t="s">
        <v>54</v>
      </c>
      <c r="AK1642" t="s">
        <v>54</v>
      </c>
      <c r="AL1642" s="2">
        <v>27417.24</v>
      </c>
      <c r="AM1642">
        <v>7</v>
      </c>
      <c r="AN1642">
        <v>1</v>
      </c>
      <c r="AO1642" t="s">
        <v>74</v>
      </c>
      <c r="AP1642" s="8">
        <v>27417.24</v>
      </c>
      <c r="AQ1642" t="s">
        <v>58</v>
      </c>
      <c r="AR1642">
        <v>7</v>
      </c>
      <c r="AS1642">
        <v>12</v>
      </c>
      <c r="AT1642" t="s">
        <v>58</v>
      </c>
      <c r="AU1642" t="s">
        <v>58</v>
      </c>
      <c r="AV1642" t="b">
        <v>0</v>
      </c>
    </row>
    <row r="1643" spans="1:48">
      <c r="A1643">
        <v>1642</v>
      </c>
      <c r="B1643" t="s">
        <v>3551</v>
      </c>
      <c r="C1643" t="s">
        <v>4855</v>
      </c>
      <c r="D1643" t="s">
        <v>4309</v>
      </c>
      <c r="E1643" t="s">
        <v>4310</v>
      </c>
      <c r="F1643" t="s">
        <v>51</v>
      </c>
      <c r="G1643" t="s">
        <v>52</v>
      </c>
      <c r="H1643" t="s">
        <v>53</v>
      </c>
      <c r="J1643" t="s">
        <v>54</v>
      </c>
      <c r="K1643" s="1">
        <v>45199</v>
      </c>
      <c r="L1643">
        <v>80</v>
      </c>
      <c r="O1643" t="s">
        <v>2110</v>
      </c>
      <c r="P1643" t="s">
        <v>4311</v>
      </c>
      <c r="Q1643" t="s">
        <v>56</v>
      </c>
      <c r="R1643" t="s">
        <v>57</v>
      </c>
      <c r="S1643" t="s">
        <v>4856</v>
      </c>
      <c r="T1643" s="1">
        <v>45194</v>
      </c>
      <c r="U1643" t="s">
        <v>58</v>
      </c>
      <c r="V1643" t="s">
        <v>58</v>
      </c>
      <c r="W1643" t="s">
        <v>2110</v>
      </c>
      <c r="X1643">
        <v>2</v>
      </c>
      <c r="Y1643" s="1">
        <v>45194</v>
      </c>
      <c r="Z1643" t="s">
        <v>54</v>
      </c>
      <c r="AA1643" t="s">
        <v>72</v>
      </c>
      <c r="AB1643" t="s">
        <v>60</v>
      </c>
      <c r="AC1643">
        <v>11</v>
      </c>
      <c r="AD1643" t="s">
        <v>54</v>
      </c>
      <c r="AE1643" t="s">
        <v>54</v>
      </c>
      <c r="AF1643" t="s">
        <v>54</v>
      </c>
      <c r="AG1643" t="s">
        <v>54</v>
      </c>
      <c r="AH1643" t="s">
        <v>4857</v>
      </c>
      <c r="AI1643" t="s">
        <v>54</v>
      </c>
      <c r="AJ1643" t="s">
        <v>54</v>
      </c>
      <c r="AK1643" t="s">
        <v>54</v>
      </c>
      <c r="AL1643" s="2">
        <v>1428161.88</v>
      </c>
      <c r="AM1643">
        <v>3</v>
      </c>
      <c r="AN1643">
        <v>1</v>
      </c>
      <c r="AO1643" t="s">
        <v>74</v>
      </c>
      <c r="AP1643" s="8">
        <v>1428161.88</v>
      </c>
      <c r="AQ1643" t="s">
        <v>58</v>
      </c>
      <c r="AR1643">
        <v>3</v>
      </c>
      <c r="AS1643">
        <v>11</v>
      </c>
      <c r="AT1643" t="s">
        <v>58</v>
      </c>
      <c r="AU1643" t="s">
        <v>58</v>
      </c>
      <c r="AV1643" t="b">
        <v>0</v>
      </c>
    </row>
    <row r="1644" spans="1:48">
      <c r="A1644">
        <v>1643</v>
      </c>
      <c r="B1644" t="s">
        <v>4668</v>
      </c>
      <c r="C1644" t="s">
        <v>4858</v>
      </c>
      <c r="D1644" t="s">
        <v>4309</v>
      </c>
      <c r="E1644" t="s">
        <v>4310</v>
      </c>
      <c r="F1644" t="s">
        <v>51</v>
      </c>
      <c r="G1644" t="s">
        <v>52</v>
      </c>
      <c r="H1644" t="s">
        <v>53</v>
      </c>
      <c r="J1644" t="s">
        <v>54</v>
      </c>
      <c r="K1644" s="1">
        <v>45199</v>
      </c>
      <c r="L1644">
        <v>40</v>
      </c>
      <c r="O1644" t="s">
        <v>2368</v>
      </c>
      <c r="P1644" t="s">
        <v>4311</v>
      </c>
      <c r="Q1644" t="s">
        <v>56</v>
      </c>
      <c r="R1644" t="s">
        <v>57</v>
      </c>
      <c r="S1644" t="s">
        <v>4859</v>
      </c>
      <c r="T1644" s="1">
        <v>45194</v>
      </c>
      <c r="U1644" t="s">
        <v>58</v>
      </c>
      <c r="V1644" t="s">
        <v>58</v>
      </c>
      <c r="W1644" t="s">
        <v>2368</v>
      </c>
      <c r="X1644">
        <v>2</v>
      </c>
      <c r="Y1644" s="1">
        <v>45194</v>
      </c>
      <c r="Z1644" t="s">
        <v>54</v>
      </c>
      <c r="AA1644" t="s">
        <v>72</v>
      </c>
      <c r="AB1644" t="s">
        <v>60</v>
      </c>
      <c r="AC1644">
        <v>5</v>
      </c>
      <c r="AD1644" t="s">
        <v>54</v>
      </c>
      <c r="AE1644" t="s">
        <v>54</v>
      </c>
      <c r="AF1644" t="s">
        <v>54</v>
      </c>
      <c r="AG1644" t="s">
        <v>54</v>
      </c>
      <c r="AH1644" t="s">
        <v>4860</v>
      </c>
      <c r="AI1644" t="s">
        <v>54</v>
      </c>
      <c r="AJ1644" t="s">
        <v>54</v>
      </c>
      <c r="AK1644" t="s">
        <v>54</v>
      </c>
      <c r="AL1644" s="2">
        <v>74480.81</v>
      </c>
      <c r="AM1644">
        <v>3</v>
      </c>
      <c r="AN1644">
        <v>1</v>
      </c>
      <c r="AO1644" t="s">
        <v>74</v>
      </c>
      <c r="AP1644" s="8">
        <v>74480.81</v>
      </c>
      <c r="AQ1644" t="s">
        <v>58</v>
      </c>
      <c r="AR1644">
        <v>3</v>
      </c>
      <c r="AS1644">
        <v>5</v>
      </c>
      <c r="AT1644" t="s">
        <v>58</v>
      </c>
      <c r="AU1644" t="s">
        <v>58</v>
      </c>
      <c r="AV1644" t="b">
        <v>0</v>
      </c>
    </row>
    <row r="1645" spans="1:48">
      <c r="A1645">
        <v>1644</v>
      </c>
      <c r="B1645" t="s">
        <v>2063</v>
      </c>
      <c r="C1645" t="s">
        <v>4861</v>
      </c>
      <c r="D1645" t="s">
        <v>4309</v>
      </c>
      <c r="E1645" t="s">
        <v>4310</v>
      </c>
      <c r="F1645" t="s">
        <v>51</v>
      </c>
      <c r="G1645" t="s">
        <v>52</v>
      </c>
      <c r="H1645" t="s">
        <v>53</v>
      </c>
      <c r="J1645" t="s">
        <v>54</v>
      </c>
      <c r="K1645" s="1">
        <v>45199</v>
      </c>
      <c r="L1645">
        <v>100</v>
      </c>
      <c r="O1645" t="s">
        <v>2357</v>
      </c>
      <c r="P1645" t="s">
        <v>4311</v>
      </c>
      <c r="Q1645" t="s">
        <v>56</v>
      </c>
      <c r="R1645" t="s">
        <v>57</v>
      </c>
      <c r="S1645" t="s">
        <v>4862</v>
      </c>
      <c r="T1645" s="1">
        <v>45194</v>
      </c>
      <c r="U1645" t="s">
        <v>58</v>
      </c>
      <c r="V1645" t="s">
        <v>58</v>
      </c>
      <c r="W1645" t="s">
        <v>2357</v>
      </c>
      <c r="X1645">
        <v>2</v>
      </c>
      <c r="Y1645" s="1">
        <v>45194</v>
      </c>
      <c r="Z1645" t="s">
        <v>54</v>
      </c>
      <c r="AA1645" t="s">
        <v>72</v>
      </c>
      <c r="AB1645" t="s">
        <v>60</v>
      </c>
      <c r="AC1645">
        <v>12</v>
      </c>
      <c r="AD1645" t="s">
        <v>54</v>
      </c>
      <c r="AE1645" t="s">
        <v>54</v>
      </c>
      <c r="AF1645" t="s">
        <v>54</v>
      </c>
      <c r="AG1645" t="s">
        <v>54</v>
      </c>
      <c r="AH1645" t="s">
        <v>4863</v>
      </c>
      <c r="AI1645" t="s">
        <v>54</v>
      </c>
      <c r="AJ1645" t="s">
        <v>54</v>
      </c>
      <c r="AK1645" t="s">
        <v>54</v>
      </c>
      <c r="AL1645" s="2">
        <v>29714.44</v>
      </c>
      <c r="AM1645">
        <v>9</v>
      </c>
      <c r="AN1645">
        <v>1</v>
      </c>
      <c r="AO1645" t="s">
        <v>74</v>
      </c>
      <c r="AP1645" s="8">
        <v>29714.44</v>
      </c>
      <c r="AQ1645" t="s">
        <v>58</v>
      </c>
      <c r="AR1645">
        <v>9</v>
      </c>
      <c r="AS1645">
        <v>12</v>
      </c>
      <c r="AT1645" t="s">
        <v>58</v>
      </c>
      <c r="AU1645" t="s">
        <v>58</v>
      </c>
      <c r="AV1645" t="b">
        <v>0</v>
      </c>
    </row>
    <row r="1646" spans="1:48">
      <c r="A1646">
        <v>1645</v>
      </c>
      <c r="B1646" t="s">
        <v>3551</v>
      </c>
      <c r="C1646" t="s">
        <v>4864</v>
      </c>
      <c r="D1646" t="s">
        <v>4309</v>
      </c>
      <c r="E1646" t="s">
        <v>4310</v>
      </c>
      <c r="F1646" t="s">
        <v>51</v>
      </c>
      <c r="G1646" t="s">
        <v>52</v>
      </c>
      <c r="H1646" t="s">
        <v>53</v>
      </c>
      <c r="J1646" t="s">
        <v>54</v>
      </c>
      <c r="K1646" s="1">
        <v>45199</v>
      </c>
      <c r="L1646">
        <v>80</v>
      </c>
      <c r="O1646" t="s">
        <v>2357</v>
      </c>
      <c r="P1646" t="s">
        <v>4311</v>
      </c>
      <c r="Q1646" t="s">
        <v>56</v>
      </c>
      <c r="R1646" t="s">
        <v>57</v>
      </c>
      <c r="S1646" t="s">
        <v>4865</v>
      </c>
      <c r="T1646" s="1">
        <v>45195</v>
      </c>
      <c r="U1646" t="s">
        <v>58</v>
      </c>
      <c r="V1646" t="s">
        <v>58</v>
      </c>
      <c r="W1646" t="s">
        <v>2357</v>
      </c>
      <c r="X1646">
        <v>2</v>
      </c>
      <c r="Y1646" s="1">
        <v>45195</v>
      </c>
      <c r="Z1646" t="s">
        <v>54</v>
      </c>
      <c r="AA1646" t="s">
        <v>72</v>
      </c>
      <c r="AB1646" t="s">
        <v>60</v>
      </c>
      <c r="AC1646">
        <v>12</v>
      </c>
      <c r="AD1646" t="s">
        <v>54</v>
      </c>
      <c r="AE1646" t="s">
        <v>54</v>
      </c>
      <c r="AF1646" t="s">
        <v>54</v>
      </c>
      <c r="AG1646" t="s">
        <v>54</v>
      </c>
      <c r="AH1646" t="s">
        <v>4866</v>
      </c>
      <c r="AI1646" t="s">
        <v>54</v>
      </c>
      <c r="AJ1646" t="s">
        <v>54</v>
      </c>
      <c r="AK1646" t="s">
        <v>54</v>
      </c>
      <c r="AL1646" s="2">
        <v>185037.35</v>
      </c>
      <c r="AM1646">
        <v>4</v>
      </c>
      <c r="AN1646">
        <v>1</v>
      </c>
      <c r="AO1646" t="s">
        <v>74</v>
      </c>
      <c r="AP1646" s="8">
        <v>185037.35</v>
      </c>
      <c r="AQ1646" t="s">
        <v>58</v>
      </c>
      <c r="AR1646">
        <v>4</v>
      </c>
      <c r="AS1646">
        <v>12</v>
      </c>
      <c r="AT1646" t="s">
        <v>58</v>
      </c>
      <c r="AU1646" t="s">
        <v>58</v>
      </c>
      <c r="AV1646" t="b">
        <v>0</v>
      </c>
    </row>
    <row r="1647" spans="1:48">
      <c r="A1647">
        <v>1646</v>
      </c>
      <c r="B1647" t="s">
        <v>4668</v>
      </c>
      <c r="C1647" t="s">
        <v>4867</v>
      </c>
      <c r="D1647" t="s">
        <v>4309</v>
      </c>
      <c r="E1647" t="s">
        <v>4310</v>
      </c>
      <c r="F1647" t="s">
        <v>51</v>
      </c>
      <c r="G1647" t="s">
        <v>52</v>
      </c>
      <c r="H1647" t="s">
        <v>53</v>
      </c>
      <c r="J1647" t="s">
        <v>54</v>
      </c>
      <c r="K1647" s="1">
        <v>45199</v>
      </c>
      <c r="L1647">
        <v>40</v>
      </c>
      <c r="O1647" t="s">
        <v>2502</v>
      </c>
      <c r="P1647" t="s">
        <v>4311</v>
      </c>
      <c r="Q1647" t="s">
        <v>56</v>
      </c>
      <c r="R1647" t="s">
        <v>57</v>
      </c>
      <c r="S1647" t="s">
        <v>4868</v>
      </c>
      <c r="T1647" s="1">
        <v>45195</v>
      </c>
      <c r="U1647" t="s">
        <v>58</v>
      </c>
      <c r="V1647" t="s">
        <v>58</v>
      </c>
      <c r="W1647" t="s">
        <v>2502</v>
      </c>
      <c r="X1647">
        <v>2</v>
      </c>
      <c r="Y1647" s="1">
        <v>45195</v>
      </c>
      <c r="Z1647" t="s">
        <v>54</v>
      </c>
      <c r="AA1647" t="s">
        <v>72</v>
      </c>
      <c r="AB1647" t="s">
        <v>60</v>
      </c>
      <c r="AC1647">
        <v>6</v>
      </c>
      <c r="AD1647" t="s">
        <v>54</v>
      </c>
      <c r="AE1647" t="s">
        <v>54</v>
      </c>
      <c r="AF1647" t="s">
        <v>54</v>
      </c>
      <c r="AG1647" t="s">
        <v>54</v>
      </c>
      <c r="AH1647" t="s">
        <v>4869</v>
      </c>
      <c r="AI1647" t="s">
        <v>54</v>
      </c>
      <c r="AJ1647" t="s">
        <v>54</v>
      </c>
      <c r="AK1647" t="s">
        <v>54</v>
      </c>
      <c r="AL1647" s="2">
        <v>87254.98</v>
      </c>
      <c r="AM1647">
        <v>5</v>
      </c>
      <c r="AN1647">
        <v>1</v>
      </c>
      <c r="AO1647" t="s">
        <v>74</v>
      </c>
      <c r="AP1647" s="8">
        <v>87254.98</v>
      </c>
      <c r="AQ1647" t="s">
        <v>58</v>
      </c>
      <c r="AR1647">
        <v>5</v>
      </c>
      <c r="AS1647">
        <v>6</v>
      </c>
      <c r="AT1647" t="s">
        <v>58</v>
      </c>
      <c r="AU1647" t="s">
        <v>58</v>
      </c>
      <c r="AV1647" t="b">
        <v>0</v>
      </c>
    </row>
    <row r="1648" spans="1:48">
      <c r="A1648">
        <v>1647</v>
      </c>
      <c r="B1648" t="s">
        <v>2063</v>
      </c>
      <c r="C1648" t="s">
        <v>4870</v>
      </c>
      <c r="D1648" t="s">
        <v>4309</v>
      </c>
      <c r="E1648" t="s">
        <v>4310</v>
      </c>
      <c r="F1648" t="s">
        <v>51</v>
      </c>
      <c r="G1648" t="s">
        <v>52</v>
      </c>
      <c r="H1648" t="s">
        <v>53</v>
      </c>
      <c r="J1648" t="s">
        <v>54</v>
      </c>
      <c r="K1648" s="1">
        <v>45199</v>
      </c>
      <c r="L1648">
        <v>100</v>
      </c>
      <c r="O1648" t="s">
        <v>2450</v>
      </c>
      <c r="P1648" t="s">
        <v>4311</v>
      </c>
      <c r="Q1648" t="s">
        <v>56</v>
      </c>
      <c r="R1648" t="s">
        <v>57</v>
      </c>
      <c r="S1648" t="s">
        <v>4871</v>
      </c>
      <c r="T1648" s="1">
        <v>45195</v>
      </c>
      <c r="U1648" t="s">
        <v>58</v>
      </c>
      <c r="V1648" t="s">
        <v>58</v>
      </c>
      <c r="W1648" t="s">
        <v>2450</v>
      </c>
      <c r="X1648">
        <v>2</v>
      </c>
      <c r="Y1648" s="1">
        <v>45195</v>
      </c>
      <c r="Z1648" t="s">
        <v>54</v>
      </c>
      <c r="AA1648" t="s">
        <v>72</v>
      </c>
      <c r="AB1648" t="s">
        <v>60</v>
      </c>
      <c r="AC1648">
        <v>13</v>
      </c>
      <c r="AD1648" t="s">
        <v>54</v>
      </c>
      <c r="AE1648" t="s">
        <v>54</v>
      </c>
      <c r="AF1648" t="s">
        <v>54</v>
      </c>
      <c r="AG1648" t="s">
        <v>54</v>
      </c>
      <c r="AH1648" t="s">
        <v>4872</v>
      </c>
      <c r="AI1648" t="s">
        <v>54</v>
      </c>
      <c r="AJ1648" t="s">
        <v>54</v>
      </c>
      <c r="AK1648" t="s">
        <v>54</v>
      </c>
      <c r="AL1648" s="2">
        <v>30621.7</v>
      </c>
      <c r="AM1648">
        <v>9</v>
      </c>
      <c r="AN1648">
        <v>1</v>
      </c>
      <c r="AO1648" t="s">
        <v>74</v>
      </c>
      <c r="AP1648" s="8">
        <v>30621.7</v>
      </c>
      <c r="AQ1648" t="s">
        <v>58</v>
      </c>
      <c r="AR1648">
        <v>9</v>
      </c>
      <c r="AS1648">
        <v>13</v>
      </c>
      <c r="AT1648" t="s">
        <v>58</v>
      </c>
      <c r="AU1648" t="s">
        <v>58</v>
      </c>
      <c r="AV1648" t="b">
        <v>0</v>
      </c>
    </row>
    <row r="1649" spans="1:48">
      <c r="A1649">
        <v>1648</v>
      </c>
      <c r="B1649" t="s">
        <v>4724</v>
      </c>
      <c r="C1649" t="s">
        <v>4873</v>
      </c>
      <c r="D1649" t="s">
        <v>4309</v>
      </c>
      <c r="E1649" t="s">
        <v>4310</v>
      </c>
      <c r="F1649" t="s">
        <v>51</v>
      </c>
      <c r="G1649" t="s">
        <v>52</v>
      </c>
      <c r="H1649" t="s">
        <v>53</v>
      </c>
      <c r="J1649" t="s">
        <v>54</v>
      </c>
      <c r="K1649" s="1">
        <v>45199</v>
      </c>
      <c r="L1649">
        <v>40</v>
      </c>
      <c r="O1649" t="s">
        <v>2110</v>
      </c>
      <c r="P1649" t="s">
        <v>4311</v>
      </c>
      <c r="Q1649" t="s">
        <v>56</v>
      </c>
      <c r="R1649" t="s">
        <v>57</v>
      </c>
      <c r="S1649" t="s">
        <v>4874</v>
      </c>
      <c r="T1649" s="1">
        <v>45196</v>
      </c>
      <c r="U1649" t="s">
        <v>58</v>
      </c>
      <c r="V1649" t="s">
        <v>58</v>
      </c>
      <c r="W1649" t="s">
        <v>2110</v>
      </c>
      <c r="X1649">
        <v>2</v>
      </c>
      <c r="Y1649" s="1">
        <v>45196</v>
      </c>
      <c r="Z1649" t="s">
        <v>54</v>
      </c>
      <c r="AA1649" t="s">
        <v>72</v>
      </c>
      <c r="AB1649" t="s">
        <v>60</v>
      </c>
      <c r="AC1649">
        <v>11</v>
      </c>
      <c r="AD1649" t="s">
        <v>54</v>
      </c>
      <c r="AE1649" t="s">
        <v>54</v>
      </c>
      <c r="AF1649" t="s">
        <v>54</v>
      </c>
      <c r="AG1649" t="s">
        <v>54</v>
      </c>
      <c r="AH1649" t="s">
        <v>4875</v>
      </c>
      <c r="AI1649" t="s">
        <v>54</v>
      </c>
      <c r="AJ1649" t="s">
        <v>54</v>
      </c>
      <c r="AK1649" t="s">
        <v>54</v>
      </c>
      <c r="AL1649" s="2">
        <v>25878.23</v>
      </c>
      <c r="AM1649">
        <v>3</v>
      </c>
      <c r="AN1649">
        <v>1</v>
      </c>
      <c r="AO1649" t="s">
        <v>74</v>
      </c>
      <c r="AP1649" s="8">
        <v>25878.23</v>
      </c>
      <c r="AQ1649" t="s">
        <v>58</v>
      </c>
      <c r="AR1649">
        <v>3</v>
      </c>
      <c r="AS1649">
        <v>11</v>
      </c>
      <c r="AT1649" t="s">
        <v>58</v>
      </c>
      <c r="AU1649" t="s">
        <v>58</v>
      </c>
      <c r="AV1649" t="b">
        <v>0</v>
      </c>
    </row>
    <row r="1650" spans="1:48">
      <c r="A1650">
        <v>1649</v>
      </c>
      <c r="B1650" t="s">
        <v>3551</v>
      </c>
      <c r="C1650" t="s">
        <v>4876</v>
      </c>
      <c r="D1650" t="s">
        <v>4309</v>
      </c>
      <c r="E1650" t="s">
        <v>4310</v>
      </c>
      <c r="F1650" t="s">
        <v>51</v>
      </c>
      <c r="G1650" t="s">
        <v>52</v>
      </c>
      <c r="H1650" t="s">
        <v>53</v>
      </c>
      <c r="J1650" t="s">
        <v>54</v>
      </c>
      <c r="K1650" s="1">
        <v>45199</v>
      </c>
      <c r="L1650">
        <v>80</v>
      </c>
      <c r="O1650" t="s">
        <v>2450</v>
      </c>
      <c r="P1650" t="s">
        <v>4311</v>
      </c>
      <c r="Q1650" t="s">
        <v>56</v>
      </c>
      <c r="R1650" t="s">
        <v>57</v>
      </c>
      <c r="S1650" t="s">
        <v>4877</v>
      </c>
      <c r="T1650" s="1">
        <v>45196</v>
      </c>
      <c r="U1650" t="s">
        <v>58</v>
      </c>
      <c r="V1650" t="s">
        <v>58</v>
      </c>
      <c r="W1650" t="s">
        <v>2450</v>
      </c>
      <c r="X1650">
        <v>2</v>
      </c>
      <c r="Y1650" s="1">
        <v>45196</v>
      </c>
      <c r="Z1650" t="s">
        <v>54</v>
      </c>
      <c r="AA1650" t="s">
        <v>72</v>
      </c>
      <c r="AB1650" t="s">
        <v>60</v>
      </c>
      <c r="AC1650">
        <v>13</v>
      </c>
      <c r="AD1650" t="s">
        <v>54</v>
      </c>
      <c r="AE1650" t="s">
        <v>54</v>
      </c>
      <c r="AF1650" t="s">
        <v>54</v>
      </c>
      <c r="AG1650" t="s">
        <v>54</v>
      </c>
      <c r="AH1650" t="s">
        <v>4878</v>
      </c>
      <c r="AI1650" t="s">
        <v>54</v>
      </c>
      <c r="AJ1650" t="s">
        <v>54</v>
      </c>
      <c r="AK1650" t="s">
        <v>54</v>
      </c>
      <c r="AL1650" s="2">
        <v>192045.35</v>
      </c>
      <c r="AM1650">
        <v>5</v>
      </c>
      <c r="AN1650">
        <v>1</v>
      </c>
      <c r="AO1650" t="s">
        <v>74</v>
      </c>
      <c r="AP1650" s="8">
        <v>192045.35</v>
      </c>
      <c r="AQ1650" t="s">
        <v>58</v>
      </c>
      <c r="AR1650">
        <v>5</v>
      </c>
      <c r="AS1650">
        <v>13</v>
      </c>
      <c r="AT1650" t="s">
        <v>58</v>
      </c>
      <c r="AU1650" t="s">
        <v>58</v>
      </c>
      <c r="AV1650" t="b">
        <v>0</v>
      </c>
    </row>
    <row r="1651" spans="1:48">
      <c r="A1651">
        <v>1650</v>
      </c>
      <c r="B1651" t="s">
        <v>4668</v>
      </c>
      <c r="C1651" t="s">
        <v>4879</v>
      </c>
      <c r="D1651" t="s">
        <v>4309</v>
      </c>
      <c r="E1651" t="s">
        <v>4310</v>
      </c>
      <c r="F1651" t="s">
        <v>51</v>
      </c>
      <c r="G1651" t="s">
        <v>52</v>
      </c>
      <c r="H1651" t="s">
        <v>53</v>
      </c>
      <c r="J1651" t="s">
        <v>54</v>
      </c>
      <c r="K1651" s="1">
        <v>45199</v>
      </c>
      <c r="L1651">
        <v>40</v>
      </c>
      <c r="O1651" t="s">
        <v>2520</v>
      </c>
      <c r="P1651" t="s">
        <v>4311</v>
      </c>
      <c r="Q1651" t="s">
        <v>56</v>
      </c>
      <c r="R1651" t="s">
        <v>57</v>
      </c>
      <c r="S1651" t="s">
        <v>4880</v>
      </c>
      <c r="T1651" s="1">
        <v>45196</v>
      </c>
      <c r="U1651" t="s">
        <v>58</v>
      </c>
      <c r="V1651" t="s">
        <v>58</v>
      </c>
      <c r="W1651" t="s">
        <v>2520</v>
      </c>
      <c r="X1651">
        <v>2</v>
      </c>
      <c r="Y1651" s="1">
        <v>45196</v>
      </c>
      <c r="Z1651" t="s">
        <v>54</v>
      </c>
      <c r="AA1651" t="s">
        <v>72</v>
      </c>
      <c r="AB1651" t="s">
        <v>60</v>
      </c>
      <c r="AC1651">
        <v>7</v>
      </c>
      <c r="AD1651" t="s">
        <v>54</v>
      </c>
      <c r="AE1651" t="s">
        <v>54</v>
      </c>
      <c r="AF1651" t="s">
        <v>54</v>
      </c>
      <c r="AG1651" t="s">
        <v>54</v>
      </c>
      <c r="AH1651" t="s">
        <v>4881</v>
      </c>
      <c r="AI1651" t="s">
        <v>54</v>
      </c>
      <c r="AJ1651" t="s">
        <v>54</v>
      </c>
      <c r="AK1651" t="s">
        <v>54</v>
      </c>
      <c r="AL1651" s="2">
        <v>95355.839999999997</v>
      </c>
      <c r="AM1651">
        <v>6</v>
      </c>
      <c r="AN1651">
        <v>1</v>
      </c>
      <c r="AO1651" t="s">
        <v>74</v>
      </c>
      <c r="AP1651" s="8">
        <v>95355.839999999997</v>
      </c>
      <c r="AQ1651" t="s">
        <v>58</v>
      </c>
      <c r="AR1651">
        <v>6</v>
      </c>
      <c r="AS1651">
        <v>7</v>
      </c>
      <c r="AT1651" t="s">
        <v>58</v>
      </c>
      <c r="AU1651" t="s">
        <v>58</v>
      </c>
      <c r="AV1651" t="b">
        <v>0</v>
      </c>
    </row>
    <row r="1652" spans="1:48">
      <c r="A1652">
        <v>1651</v>
      </c>
      <c r="B1652" t="s">
        <v>1968</v>
      </c>
      <c r="C1652" t="s">
        <v>4882</v>
      </c>
      <c r="D1652" t="s">
        <v>4309</v>
      </c>
      <c r="E1652" t="s">
        <v>4310</v>
      </c>
      <c r="F1652" t="s">
        <v>51</v>
      </c>
      <c r="G1652" t="s">
        <v>52</v>
      </c>
      <c r="H1652" t="s">
        <v>53</v>
      </c>
      <c r="J1652" t="s">
        <v>54</v>
      </c>
      <c r="K1652" s="1">
        <v>45199</v>
      </c>
      <c r="L1652">
        <v>80</v>
      </c>
      <c r="O1652" t="s">
        <v>55</v>
      </c>
      <c r="P1652" t="s">
        <v>4311</v>
      </c>
      <c r="Q1652" t="s">
        <v>56</v>
      </c>
      <c r="R1652" t="s">
        <v>57</v>
      </c>
      <c r="S1652" t="s">
        <v>4883</v>
      </c>
      <c r="T1652" s="1">
        <v>45196</v>
      </c>
      <c r="U1652" t="s">
        <v>58</v>
      </c>
      <c r="V1652" t="s">
        <v>58</v>
      </c>
      <c r="W1652" t="s">
        <v>55</v>
      </c>
      <c r="X1652">
        <v>2</v>
      </c>
      <c r="Y1652" s="1">
        <v>45196</v>
      </c>
      <c r="Z1652" t="s">
        <v>54</v>
      </c>
      <c r="AA1652" t="s">
        <v>59</v>
      </c>
      <c r="AB1652" t="s">
        <v>60</v>
      </c>
      <c r="AC1652">
        <v>1</v>
      </c>
      <c r="AD1652" t="s">
        <v>54</v>
      </c>
      <c r="AE1652" t="s">
        <v>54</v>
      </c>
      <c r="AF1652" t="s">
        <v>54</v>
      </c>
      <c r="AG1652" t="s">
        <v>54</v>
      </c>
      <c r="AH1652" t="s">
        <v>4884</v>
      </c>
      <c r="AI1652" t="s">
        <v>54</v>
      </c>
      <c r="AJ1652" t="s">
        <v>54</v>
      </c>
      <c r="AK1652" t="s">
        <v>54</v>
      </c>
      <c r="AL1652" s="2">
        <v>51244.15</v>
      </c>
      <c r="AM1652">
        <v>3</v>
      </c>
      <c r="AN1652">
        <v>1</v>
      </c>
      <c r="AO1652" t="s">
        <v>61</v>
      </c>
      <c r="AP1652" s="8">
        <v>51244.15</v>
      </c>
      <c r="AQ1652" t="s">
        <v>58</v>
      </c>
      <c r="AR1652">
        <v>3</v>
      </c>
      <c r="AS1652">
        <v>1</v>
      </c>
      <c r="AT1652" t="s">
        <v>58</v>
      </c>
      <c r="AU1652" t="s">
        <v>58</v>
      </c>
      <c r="AV1652" t="b">
        <v>0</v>
      </c>
    </row>
    <row r="1653" spans="1:48">
      <c r="A1653">
        <v>1652</v>
      </c>
      <c r="B1653" t="s">
        <v>3551</v>
      </c>
      <c r="C1653" t="s">
        <v>4885</v>
      </c>
      <c r="D1653" t="s">
        <v>4309</v>
      </c>
      <c r="E1653" t="s">
        <v>4310</v>
      </c>
      <c r="F1653" t="s">
        <v>51</v>
      </c>
      <c r="G1653" t="s">
        <v>52</v>
      </c>
      <c r="H1653" t="s">
        <v>53</v>
      </c>
      <c r="J1653" t="s">
        <v>54</v>
      </c>
      <c r="K1653" s="1">
        <v>45199</v>
      </c>
      <c r="L1653">
        <v>80</v>
      </c>
      <c r="O1653" t="s">
        <v>2472</v>
      </c>
      <c r="P1653" t="s">
        <v>4311</v>
      </c>
      <c r="Q1653" t="s">
        <v>56</v>
      </c>
      <c r="R1653" t="s">
        <v>57</v>
      </c>
      <c r="S1653" t="s">
        <v>4886</v>
      </c>
      <c r="T1653" s="1">
        <v>45197</v>
      </c>
      <c r="U1653" t="s">
        <v>58</v>
      </c>
      <c r="V1653" t="s">
        <v>58</v>
      </c>
      <c r="W1653" t="s">
        <v>2472</v>
      </c>
      <c r="X1653">
        <v>2</v>
      </c>
      <c r="Y1653" s="1">
        <v>45197</v>
      </c>
      <c r="Z1653" t="s">
        <v>54</v>
      </c>
      <c r="AA1653" t="s">
        <v>72</v>
      </c>
      <c r="AB1653" t="s">
        <v>60</v>
      </c>
      <c r="AC1653">
        <v>14</v>
      </c>
      <c r="AD1653" t="s">
        <v>54</v>
      </c>
      <c r="AE1653" t="s">
        <v>54</v>
      </c>
      <c r="AF1653" t="s">
        <v>54</v>
      </c>
      <c r="AG1653" t="s">
        <v>54</v>
      </c>
      <c r="AH1653" t="s">
        <v>4887</v>
      </c>
      <c r="AI1653" t="s">
        <v>54</v>
      </c>
      <c r="AJ1653" t="s">
        <v>54</v>
      </c>
      <c r="AK1653" t="s">
        <v>54</v>
      </c>
      <c r="AL1653" s="2">
        <v>198936.12</v>
      </c>
      <c r="AM1653">
        <v>7</v>
      </c>
      <c r="AN1653">
        <v>1</v>
      </c>
      <c r="AO1653" t="s">
        <v>74</v>
      </c>
      <c r="AP1653" s="8">
        <v>198936.12</v>
      </c>
      <c r="AQ1653" t="s">
        <v>58</v>
      </c>
      <c r="AR1653">
        <v>7</v>
      </c>
      <c r="AS1653">
        <v>14</v>
      </c>
      <c r="AT1653" t="s">
        <v>58</v>
      </c>
      <c r="AU1653" t="s">
        <v>58</v>
      </c>
      <c r="AV1653" t="b">
        <v>0</v>
      </c>
    </row>
    <row r="1654" spans="1:48">
      <c r="A1654">
        <v>1653</v>
      </c>
      <c r="B1654" t="s">
        <v>4668</v>
      </c>
      <c r="C1654" t="s">
        <v>4888</v>
      </c>
      <c r="D1654" t="s">
        <v>4309</v>
      </c>
      <c r="E1654" t="s">
        <v>4310</v>
      </c>
      <c r="F1654" t="s">
        <v>51</v>
      </c>
      <c r="G1654" t="s">
        <v>52</v>
      </c>
      <c r="H1654" t="s">
        <v>53</v>
      </c>
      <c r="J1654" t="s">
        <v>54</v>
      </c>
      <c r="K1654" s="1">
        <v>45199</v>
      </c>
      <c r="L1654">
        <v>40</v>
      </c>
      <c r="O1654" t="s">
        <v>2520</v>
      </c>
      <c r="P1654" t="s">
        <v>4311</v>
      </c>
      <c r="Q1654" t="s">
        <v>56</v>
      </c>
      <c r="R1654" t="s">
        <v>57</v>
      </c>
      <c r="S1654" t="s">
        <v>4889</v>
      </c>
      <c r="T1654" s="1">
        <v>45197</v>
      </c>
      <c r="U1654" t="s">
        <v>58</v>
      </c>
      <c r="V1654" t="s">
        <v>58</v>
      </c>
      <c r="W1654" t="s">
        <v>2520</v>
      </c>
      <c r="X1654">
        <v>2</v>
      </c>
      <c r="Y1654" s="1">
        <v>45197</v>
      </c>
      <c r="Z1654" t="s">
        <v>54</v>
      </c>
      <c r="AA1654" t="s">
        <v>72</v>
      </c>
      <c r="AB1654" t="s">
        <v>60</v>
      </c>
      <c r="AC1654">
        <v>7</v>
      </c>
      <c r="AD1654" t="s">
        <v>54</v>
      </c>
      <c r="AE1654" t="s">
        <v>54</v>
      </c>
      <c r="AF1654" t="s">
        <v>54</v>
      </c>
      <c r="AG1654" t="s">
        <v>54</v>
      </c>
      <c r="AH1654" t="s">
        <v>4890</v>
      </c>
      <c r="AI1654" t="s">
        <v>54</v>
      </c>
      <c r="AJ1654" t="s">
        <v>54</v>
      </c>
      <c r="AK1654" t="s">
        <v>54</v>
      </c>
      <c r="AL1654" s="2">
        <v>121354.16</v>
      </c>
      <c r="AM1654">
        <v>8</v>
      </c>
      <c r="AN1654">
        <v>1</v>
      </c>
      <c r="AO1654" t="s">
        <v>74</v>
      </c>
      <c r="AP1654" s="8">
        <v>121354.16</v>
      </c>
      <c r="AQ1654" t="s">
        <v>58</v>
      </c>
      <c r="AR1654">
        <v>8</v>
      </c>
      <c r="AS1654">
        <v>7</v>
      </c>
      <c r="AT1654" t="s">
        <v>58</v>
      </c>
      <c r="AU1654" t="s">
        <v>58</v>
      </c>
      <c r="AV1654" t="b">
        <v>0</v>
      </c>
    </row>
    <row r="1655" spans="1:48">
      <c r="A1655">
        <v>1654</v>
      </c>
      <c r="B1655" t="s">
        <v>2063</v>
      </c>
      <c r="C1655" t="s">
        <v>4891</v>
      </c>
      <c r="D1655" t="s">
        <v>4309</v>
      </c>
      <c r="E1655" t="s">
        <v>4310</v>
      </c>
      <c r="F1655" t="s">
        <v>51</v>
      </c>
      <c r="G1655" t="s">
        <v>52</v>
      </c>
      <c r="H1655" t="s">
        <v>53</v>
      </c>
      <c r="J1655" t="s">
        <v>54</v>
      </c>
      <c r="K1655" s="1">
        <v>45199</v>
      </c>
      <c r="L1655">
        <v>100</v>
      </c>
      <c r="O1655" t="s">
        <v>2357</v>
      </c>
      <c r="P1655" t="s">
        <v>4311</v>
      </c>
      <c r="Q1655" t="s">
        <v>56</v>
      </c>
      <c r="R1655" t="s">
        <v>57</v>
      </c>
      <c r="S1655" t="s">
        <v>4892</v>
      </c>
      <c r="T1655" s="1">
        <v>45197</v>
      </c>
      <c r="U1655" t="s">
        <v>58</v>
      </c>
      <c r="V1655" t="s">
        <v>58</v>
      </c>
      <c r="W1655" t="s">
        <v>2357</v>
      </c>
      <c r="X1655">
        <v>2</v>
      </c>
      <c r="Y1655" s="1">
        <v>45197</v>
      </c>
      <c r="Z1655" t="s">
        <v>54</v>
      </c>
      <c r="AA1655" t="s">
        <v>72</v>
      </c>
      <c r="AB1655" t="s">
        <v>60</v>
      </c>
      <c r="AC1655">
        <v>12</v>
      </c>
      <c r="AD1655" t="s">
        <v>54</v>
      </c>
      <c r="AE1655" t="s">
        <v>54</v>
      </c>
      <c r="AF1655" t="s">
        <v>54</v>
      </c>
      <c r="AG1655" t="s">
        <v>54</v>
      </c>
      <c r="AH1655" t="s">
        <v>4893</v>
      </c>
      <c r="AI1655" t="s">
        <v>54</v>
      </c>
      <c r="AJ1655" t="s">
        <v>54</v>
      </c>
      <c r="AK1655" t="s">
        <v>54</v>
      </c>
      <c r="AL1655" s="2">
        <v>25487.87</v>
      </c>
      <c r="AM1655">
        <v>7</v>
      </c>
      <c r="AN1655">
        <v>1</v>
      </c>
      <c r="AO1655" t="s">
        <v>74</v>
      </c>
      <c r="AP1655" s="8">
        <v>25487.87</v>
      </c>
      <c r="AQ1655" t="s">
        <v>58</v>
      </c>
      <c r="AR1655">
        <v>7</v>
      </c>
      <c r="AS1655">
        <v>12</v>
      </c>
      <c r="AT1655" t="s">
        <v>58</v>
      </c>
      <c r="AU1655" t="s">
        <v>58</v>
      </c>
      <c r="AV1655" t="b">
        <v>0</v>
      </c>
    </row>
    <row r="1656" spans="1:48">
      <c r="A1656">
        <v>1655</v>
      </c>
      <c r="B1656" t="s">
        <v>1968</v>
      </c>
      <c r="C1656" t="s">
        <v>4894</v>
      </c>
      <c r="D1656" t="s">
        <v>4309</v>
      </c>
      <c r="E1656" t="s">
        <v>4310</v>
      </c>
      <c r="F1656" t="s">
        <v>51</v>
      </c>
      <c r="G1656" t="s">
        <v>52</v>
      </c>
      <c r="H1656" t="s">
        <v>53</v>
      </c>
      <c r="J1656" t="s">
        <v>54</v>
      </c>
      <c r="K1656" s="1">
        <v>45199</v>
      </c>
      <c r="L1656">
        <v>80</v>
      </c>
      <c r="O1656" t="s">
        <v>77</v>
      </c>
      <c r="P1656" t="s">
        <v>4311</v>
      </c>
      <c r="Q1656" t="s">
        <v>56</v>
      </c>
      <c r="R1656" t="s">
        <v>57</v>
      </c>
      <c r="S1656" t="s">
        <v>4895</v>
      </c>
      <c r="T1656" s="1">
        <v>45197</v>
      </c>
      <c r="U1656" t="s">
        <v>58</v>
      </c>
      <c r="V1656" t="s">
        <v>58</v>
      </c>
      <c r="W1656" t="s">
        <v>77</v>
      </c>
      <c r="X1656">
        <v>2</v>
      </c>
      <c r="Y1656" s="1">
        <v>45197</v>
      </c>
      <c r="Z1656" t="s">
        <v>54</v>
      </c>
      <c r="AA1656" t="s">
        <v>59</v>
      </c>
      <c r="AB1656" t="s">
        <v>60</v>
      </c>
      <c r="AC1656">
        <v>2</v>
      </c>
      <c r="AD1656" t="s">
        <v>54</v>
      </c>
      <c r="AE1656" t="s">
        <v>54</v>
      </c>
      <c r="AF1656" t="s">
        <v>54</v>
      </c>
      <c r="AG1656" t="s">
        <v>54</v>
      </c>
      <c r="AH1656" t="s">
        <v>4896</v>
      </c>
      <c r="AI1656" t="s">
        <v>54</v>
      </c>
      <c r="AJ1656" t="s">
        <v>54</v>
      </c>
      <c r="AK1656" t="s">
        <v>54</v>
      </c>
      <c r="AL1656" s="2">
        <v>109244.15</v>
      </c>
      <c r="AM1656">
        <v>5</v>
      </c>
      <c r="AN1656">
        <v>1</v>
      </c>
      <c r="AO1656" t="s">
        <v>61</v>
      </c>
      <c r="AP1656" s="8">
        <v>109244.15</v>
      </c>
      <c r="AQ1656" t="s">
        <v>58</v>
      </c>
      <c r="AR1656">
        <v>5</v>
      </c>
      <c r="AS1656">
        <v>2</v>
      </c>
      <c r="AT1656" t="s">
        <v>58</v>
      </c>
      <c r="AU1656" t="s">
        <v>58</v>
      </c>
      <c r="AV1656" t="b">
        <v>0</v>
      </c>
    </row>
    <row r="1657" spans="1:48">
      <c r="A1657">
        <v>1656</v>
      </c>
      <c r="B1657" t="s">
        <v>4897</v>
      </c>
      <c r="C1657" t="s">
        <v>4898</v>
      </c>
      <c r="D1657" t="s">
        <v>4309</v>
      </c>
      <c r="E1657" t="s">
        <v>4310</v>
      </c>
      <c r="F1657" t="s">
        <v>51</v>
      </c>
      <c r="G1657" t="s">
        <v>52</v>
      </c>
      <c r="H1657" t="s">
        <v>53</v>
      </c>
      <c r="J1657" t="s">
        <v>54</v>
      </c>
      <c r="K1657" s="1">
        <v>45199</v>
      </c>
      <c r="L1657">
        <v>40</v>
      </c>
      <c r="O1657" t="s">
        <v>55</v>
      </c>
      <c r="P1657" t="s">
        <v>4311</v>
      </c>
      <c r="Q1657" t="s">
        <v>56</v>
      </c>
      <c r="R1657" t="s">
        <v>57</v>
      </c>
      <c r="S1657" t="s">
        <v>4899</v>
      </c>
      <c r="T1657" s="1">
        <v>45197</v>
      </c>
      <c r="U1657" t="s">
        <v>58</v>
      </c>
      <c r="V1657" t="s">
        <v>58</v>
      </c>
      <c r="W1657" t="s">
        <v>55</v>
      </c>
      <c r="X1657">
        <v>2</v>
      </c>
      <c r="Y1657" s="1">
        <v>45197</v>
      </c>
      <c r="Z1657" t="s">
        <v>54</v>
      </c>
      <c r="AA1657" t="s">
        <v>59</v>
      </c>
      <c r="AB1657" t="s">
        <v>60</v>
      </c>
      <c r="AC1657">
        <v>1</v>
      </c>
      <c r="AD1657" t="s">
        <v>54</v>
      </c>
      <c r="AE1657" t="s">
        <v>54</v>
      </c>
      <c r="AF1657" t="s">
        <v>54</v>
      </c>
      <c r="AG1657" t="s">
        <v>54</v>
      </c>
      <c r="AH1657" t="s">
        <v>4900</v>
      </c>
      <c r="AI1657" t="s">
        <v>54</v>
      </c>
      <c r="AJ1657" t="s">
        <v>54</v>
      </c>
      <c r="AK1657" t="s">
        <v>54</v>
      </c>
      <c r="AL1657" s="2">
        <v>59656.84</v>
      </c>
      <c r="AM1657">
        <v>3</v>
      </c>
      <c r="AN1657">
        <v>1</v>
      </c>
      <c r="AO1657" t="s">
        <v>61</v>
      </c>
      <c r="AP1657" s="8">
        <v>59656.84</v>
      </c>
      <c r="AQ1657" t="s">
        <v>58</v>
      </c>
      <c r="AR1657">
        <v>3</v>
      </c>
      <c r="AS1657">
        <v>1</v>
      </c>
      <c r="AT1657" t="s">
        <v>58</v>
      </c>
      <c r="AU1657" t="s">
        <v>58</v>
      </c>
      <c r="AV1657" t="b">
        <v>0</v>
      </c>
    </row>
    <row r="1658" spans="1:48">
      <c r="A1658">
        <v>1657</v>
      </c>
      <c r="B1658" t="s">
        <v>4901</v>
      </c>
      <c r="C1658" t="s">
        <v>4902</v>
      </c>
      <c r="D1658" t="s">
        <v>4309</v>
      </c>
      <c r="E1658" t="s">
        <v>4310</v>
      </c>
      <c r="F1658" t="s">
        <v>51</v>
      </c>
      <c r="G1658" t="s">
        <v>52</v>
      </c>
      <c r="H1658" t="s">
        <v>53</v>
      </c>
      <c r="J1658" t="s">
        <v>54</v>
      </c>
      <c r="K1658" s="1">
        <v>45199</v>
      </c>
      <c r="L1658">
        <v>40</v>
      </c>
      <c r="O1658" t="s">
        <v>55</v>
      </c>
      <c r="P1658" t="s">
        <v>4311</v>
      </c>
      <c r="Q1658" t="s">
        <v>56</v>
      </c>
      <c r="R1658" t="s">
        <v>57</v>
      </c>
      <c r="S1658" t="s">
        <v>4899</v>
      </c>
      <c r="T1658" s="1">
        <v>45197</v>
      </c>
      <c r="U1658" t="s">
        <v>58</v>
      </c>
      <c r="V1658" t="s">
        <v>58</v>
      </c>
      <c r="W1658" t="s">
        <v>55</v>
      </c>
      <c r="X1658">
        <v>2</v>
      </c>
      <c r="Y1658" s="1">
        <v>45197</v>
      </c>
      <c r="Z1658" t="s">
        <v>54</v>
      </c>
      <c r="AA1658" t="s">
        <v>59</v>
      </c>
      <c r="AB1658" t="s">
        <v>60</v>
      </c>
      <c r="AC1658">
        <v>1</v>
      </c>
      <c r="AD1658" t="s">
        <v>54</v>
      </c>
      <c r="AE1658" t="s">
        <v>54</v>
      </c>
      <c r="AF1658" t="s">
        <v>54</v>
      </c>
      <c r="AG1658" t="s">
        <v>54</v>
      </c>
      <c r="AH1658" t="s">
        <v>4900</v>
      </c>
      <c r="AI1658" t="s">
        <v>54</v>
      </c>
      <c r="AJ1658" t="s">
        <v>54</v>
      </c>
      <c r="AK1658" t="s">
        <v>54</v>
      </c>
      <c r="AL1658" s="2">
        <v>59656.84</v>
      </c>
      <c r="AM1658">
        <v>3</v>
      </c>
      <c r="AN1658">
        <v>2</v>
      </c>
      <c r="AO1658" t="s">
        <v>61</v>
      </c>
      <c r="AP1658" s="8">
        <v>59656.84</v>
      </c>
      <c r="AQ1658" t="s">
        <v>58</v>
      </c>
      <c r="AR1658">
        <v>3</v>
      </c>
      <c r="AS1658">
        <v>1</v>
      </c>
      <c r="AT1658" t="s">
        <v>58</v>
      </c>
      <c r="AU1658" t="s">
        <v>58</v>
      </c>
      <c r="AV1658" t="b">
        <v>0</v>
      </c>
    </row>
    <row r="1659" spans="1:48">
      <c r="A1659">
        <v>1658</v>
      </c>
      <c r="B1659" t="s">
        <v>4903</v>
      </c>
      <c r="C1659" t="s">
        <v>4904</v>
      </c>
      <c r="D1659" t="s">
        <v>4309</v>
      </c>
      <c r="E1659" t="s">
        <v>4310</v>
      </c>
      <c r="F1659" t="s">
        <v>51</v>
      </c>
      <c r="G1659" t="s">
        <v>52</v>
      </c>
      <c r="H1659" t="s">
        <v>53</v>
      </c>
      <c r="J1659" t="s">
        <v>54</v>
      </c>
      <c r="K1659" s="1">
        <v>45199</v>
      </c>
      <c r="L1659">
        <v>40</v>
      </c>
      <c r="O1659" t="s">
        <v>55</v>
      </c>
      <c r="P1659" t="s">
        <v>4311</v>
      </c>
      <c r="Q1659" t="s">
        <v>56</v>
      </c>
      <c r="R1659" t="s">
        <v>57</v>
      </c>
      <c r="S1659" t="s">
        <v>4905</v>
      </c>
      <c r="T1659" s="1">
        <v>45198</v>
      </c>
      <c r="U1659" t="s">
        <v>58</v>
      </c>
      <c r="V1659" t="s">
        <v>58</v>
      </c>
      <c r="W1659" t="s">
        <v>55</v>
      </c>
      <c r="X1659">
        <v>2</v>
      </c>
      <c r="Y1659" s="1">
        <v>45198</v>
      </c>
      <c r="Z1659" t="s">
        <v>54</v>
      </c>
      <c r="AA1659" t="s">
        <v>72</v>
      </c>
      <c r="AB1659" t="s">
        <v>60</v>
      </c>
      <c r="AC1659">
        <v>1</v>
      </c>
      <c r="AD1659" t="s">
        <v>54</v>
      </c>
      <c r="AE1659" t="s">
        <v>54</v>
      </c>
      <c r="AF1659" t="s">
        <v>54</v>
      </c>
      <c r="AG1659" t="s">
        <v>54</v>
      </c>
      <c r="AH1659" t="s">
        <v>4906</v>
      </c>
      <c r="AI1659" t="s">
        <v>54</v>
      </c>
      <c r="AJ1659" t="s">
        <v>54</v>
      </c>
      <c r="AK1659" t="s">
        <v>54</v>
      </c>
      <c r="AL1659" s="2">
        <v>701810</v>
      </c>
      <c r="AM1659">
        <v>3</v>
      </c>
      <c r="AN1659">
        <v>1</v>
      </c>
      <c r="AO1659" t="s">
        <v>74</v>
      </c>
      <c r="AP1659" s="8">
        <v>701810</v>
      </c>
      <c r="AQ1659" t="s">
        <v>58</v>
      </c>
      <c r="AR1659">
        <v>3</v>
      </c>
      <c r="AS1659">
        <v>1</v>
      </c>
      <c r="AT1659" t="s">
        <v>58</v>
      </c>
      <c r="AU1659" t="s">
        <v>58</v>
      </c>
      <c r="AV1659" t="b">
        <v>0</v>
      </c>
    </row>
    <row r="1660" spans="1:48">
      <c r="A1660">
        <v>1659</v>
      </c>
      <c r="B1660" t="s">
        <v>4724</v>
      </c>
      <c r="C1660" t="s">
        <v>4907</v>
      </c>
      <c r="D1660" t="s">
        <v>4309</v>
      </c>
      <c r="E1660" t="s">
        <v>4310</v>
      </c>
      <c r="F1660" t="s">
        <v>51</v>
      </c>
      <c r="G1660" t="s">
        <v>52</v>
      </c>
      <c r="H1660" t="s">
        <v>53</v>
      </c>
      <c r="J1660" t="s">
        <v>54</v>
      </c>
      <c r="K1660" s="1">
        <v>45199</v>
      </c>
      <c r="L1660">
        <v>40</v>
      </c>
      <c r="O1660" t="s">
        <v>2357</v>
      </c>
      <c r="P1660" t="s">
        <v>4311</v>
      </c>
      <c r="Q1660" t="s">
        <v>56</v>
      </c>
      <c r="R1660" t="s">
        <v>57</v>
      </c>
      <c r="S1660" t="s">
        <v>4908</v>
      </c>
      <c r="T1660" s="1">
        <v>45198</v>
      </c>
      <c r="U1660" t="s">
        <v>58</v>
      </c>
      <c r="V1660" t="s">
        <v>58</v>
      </c>
      <c r="W1660" t="s">
        <v>2357</v>
      </c>
      <c r="X1660">
        <v>2</v>
      </c>
      <c r="Y1660" s="1">
        <v>45198</v>
      </c>
      <c r="Z1660" t="s">
        <v>54</v>
      </c>
      <c r="AA1660" t="s">
        <v>72</v>
      </c>
      <c r="AB1660" t="s">
        <v>60</v>
      </c>
      <c r="AC1660">
        <v>12</v>
      </c>
      <c r="AD1660" t="s">
        <v>54</v>
      </c>
      <c r="AE1660" t="s">
        <v>54</v>
      </c>
      <c r="AF1660" t="s">
        <v>54</v>
      </c>
      <c r="AG1660" t="s">
        <v>54</v>
      </c>
      <c r="AH1660" t="s">
        <v>4909</v>
      </c>
      <c r="AI1660" t="s">
        <v>54</v>
      </c>
      <c r="AJ1660" t="s">
        <v>54</v>
      </c>
      <c r="AK1660" t="s">
        <v>54</v>
      </c>
      <c r="AL1660" s="2">
        <v>27045.27</v>
      </c>
      <c r="AM1660">
        <v>4</v>
      </c>
      <c r="AN1660">
        <v>1</v>
      </c>
      <c r="AO1660" t="s">
        <v>74</v>
      </c>
      <c r="AP1660" s="8">
        <v>27045.27</v>
      </c>
      <c r="AQ1660" t="s">
        <v>58</v>
      </c>
      <c r="AR1660">
        <v>4</v>
      </c>
      <c r="AS1660">
        <v>12</v>
      </c>
      <c r="AT1660" t="s">
        <v>58</v>
      </c>
      <c r="AU1660" t="s">
        <v>58</v>
      </c>
      <c r="AV1660" t="b">
        <v>0</v>
      </c>
    </row>
    <row r="1661" spans="1:48">
      <c r="A1661">
        <v>1660</v>
      </c>
      <c r="B1661" t="s">
        <v>3551</v>
      </c>
      <c r="C1661" t="s">
        <v>4910</v>
      </c>
      <c r="D1661" t="s">
        <v>4309</v>
      </c>
      <c r="E1661" t="s">
        <v>4310</v>
      </c>
      <c r="F1661" t="s">
        <v>51</v>
      </c>
      <c r="G1661" t="s">
        <v>52</v>
      </c>
      <c r="H1661" t="s">
        <v>53</v>
      </c>
      <c r="J1661" t="s">
        <v>54</v>
      </c>
      <c r="K1661" s="1">
        <v>45199</v>
      </c>
      <c r="L1661">
        <v>80</v>
      </c>
      <c r="O1661" t="s">
        <v>2472</v>
      </c>
      <c r="P1661" t="s">
        <v>4311</v>
      </c>
      <c r="Q1661" t="s">
        <v>56</v>
      </c>
      <c r="R1661" t="s">
        <v>57</v>
      </c>
      <c r="S1661" t="s">
        <v>4911</v>
      </c>
      <c r="T1661" s="1">
        <v>45198</v>
      </c>
      <c r="U1661" t="s">
        <v>58</v>
      </c>
      <c r="V1661" t="s">
        <v>58</v>
      </c>
      <c r="W1661" t="s">
        <v>2472</v>
      </c>
      <c r="X1661">
        <v>2</v>
      </c>
      <c r="Y1661" s="1">
        <v>45198</v>
      </c>
      <c r="Z1661" t="s">
        <v>54</v>
      </c>
      <c r="AA1661" t="s">
        <v>72</v>
      </c>
      <c r="AB1661" t="s">
        <v>60</v>
      </c>
      <c r="AC1661">
        <v>14</v>
      </c>
      <c r="AD1661" t="s">
        <v>54</v>
      </c>
      <c r="AE1661" t="s">
        <v>54</v>
      </c>
      <c r="AF1661" t="s">
        <v>54</v>
      </c>
      <c r="AG1661" t="s">
        <v>54</v>
      </c>
      <c r="AH1661" t="s">
        <v>4912</v>
      </c>
      <c r="AI1661" t="s">
        <v>54</v>
      </c>
      <c r="AJ1661" t="s">
        <v>54</v>
      </c>
      <c r="AK1661" t="s">
        <v>54</v>
      </c>
      <c r="AL1661" s="2">
        <v>959717.5</v>
      </c>
      <c r="AM1661">
        <v>10</v>
      </c>
      <c r="AN1661">
        <v>1</v>
      </c>
      <c r="AO1661" t="s">
        <v>74</v>
      </c>
      <c r="AP1661" s="8">
        <v>959717.5</v>
      </c>
      <c r="AQ1661" t="s">
        <v>58</v>
      </c>
      <c r="AR1661">
        <v>10</v>
      </c>
      <c r="AS1661">
        <v>14</v>
      </c>
      <c r="AT1661" t="s">
        <v>58</v>
      </c>
      <c r="AU1661" t="s">
        <v>58</v>
      </c>
      <c r="AV1661" t="b">
        <v>0</v>
      </c>
    </row>
    <row r="1662" spans="1:48">
      <c r="A1662">
        <v>1661</v>
      </c>
      <c r="B1662" t="s">
        <v>2063</v>
      </c>
      <c r="C1662" t="s">
        <v>4913</v>
      </c>
      <c r="D1662" t="s">
        <v>4309</v>
      </c>
      <c r="E1662" t="s">
        <v>4310</v>
      </c>
      <c r="F1662" t="s">
        <v>51</v>
      </c>
      <c r="G1662" t="s">
        <v>52</v>
      </c>
      <c r="H1662" t="s">
        <v>53</v>
      </c>
      <c r="J1662" t="s">
        <v>54</v>
      </c>
      <c r="K1662" s="1">
        <v>45199</v>
      </c>
      <c r="L1662">
        <v>100</v>
      </c>
      <c r="O1662" t="s">
        <v>2357</v>
      </c>
      <c r="P1662" t="s">
        <v>4311</v>
      </c>
      <c r="Q1662" t="s">
        <v>56</v>
      </c>
      <c r="R1662" t="s">
        <v>57</v>
      </c>
      <c r="S1662" t="s">
        <v>4914</v>
      </c>
      <c r="T1662" s="1">
        <v>45198</v>
      </c>
      <c r="U1662" t="s">
        <v>58</v>
      </c>
      <c r="V1662" t="s">
        <v>58</v>
      </c>
      <c r="W1662" t="s">
        <v>2357</v>
      </c>
      <c r="X1662">
        <v>2</v>
      </c>
      <c r="Y1662" s="1">
        <v>45198</v>
      </c>
      <c r="Z1662" t="s">
        <v>54</v>
      </c>
      <c r="AA1662" t="s">
        <v>72</v>
      </c>
      <c r="AB1662" t="s">
        <v>60</v>
      </c>
      <c r="AC1662">
        <v>12</v>
      </c>
      <c r="AD1662" t="s">
        <v>54</v>
      </c>
      <c r="AE1662" t="s">
        <v>54</v>
      </c>
      <c r="AF1662" t="s">
        <v>54</v>
      </c>
      <c r="AG1662" t="s">
        <v>54</v>
      </c>
      <c r="AH1662" t="s">
        <v>4915</v>
      </c>
      <c r="AI1662" t="s">
        <v>54</v>
      </c>
      <c r="AJ1662" t="s">
        <v>54</v>
      </c>
      <c r="AK1662" t="s">
        <v>54</v>
      </c>
      <c r="AL1662" s="2">
        <v>55999.69</v>
      </c>
      <c r="AM1662">
        <v>11</v>
      </c>
      <c r="AN1662">
        <v>1</v>
      </c>
      <c r="AO1662" t="s">
        <v>74</v>
      </c>
      <c r="AP1662" s="8">
        <v>55999.69</v>
      </c>
      <c r="AQ1662" t="s">
        <v>58</v>
      </c>
      <c r="AR1662">
        <v>11</v>
      </c>
      <c r="AS1662">
        <v>12</v>
      </c>
      <c r="AT1662" t="s">
        <v>58</v>
      </c>
      <c r="AU1662" t="s">
        <v>58</v>
      </c>
      <c r="AV1662" t="b">
        <v>0</v>
      </c>
    </row>
    <row r="1663" spans="1:48">
      <c r="A1663">
        <v>1662</v>
      </c>
      <c r="B1663" t="s">
        <v>1968</v>
      </c>
      <c r="C1663" t="s">
        <v>4916</v>
      </c>
      <c r="D1663" t="s">
        <v>4309</v>
      </c>
      <c r="E1663" t="s">
        <v>4310</v>
      </c>
      <c r="F1663" t="s">
        <v>51</v>
      </c>
      <c r="G1663" t="s">
        <v>52</v>
      </c>
      <c r="H1663" t="s">
        <v>53</v>
      </c>
      <c r="J1663" t="s">
        <v>54</v>
      </c>
      <c r="K1663" s="1">
        <v>45199</v>
      </c>
      <c r="L1663">
        <v>80</v>
      </c>
      <c r="O1663" t="s">
        <v>133</v>
      </c>
      <c r="P1663" t="s">
        <v>4311</v>
      </c>
      <c r="Q1663" t="s">
        <v>56</v>
      </c>
      <c r="R1663" t="s">
        <v>57</v>
      </c>
      <c r="S1663" t="s">
        <v>4917</v>
      </c>
      <c r="T1663" s="1">
        <v>45198</v>
      </c>
      <c r="U1663" t="s">
        <v>58</v>
      </c>
      <c r="V1663" t="s">
        <v>58</v>
      </c>
      <c r="W1663" t="s">
        <v>133</v>
      </c>
      <c r="X1663">
        <v>2</v>
      </c>
      <c r="Y1663" s="1">
        <v>45198</v>
      </c>
      <c r="Z1663" t="s">
        <v>54</v>
      </c>
      <c r="AA1663" t="s">
        <v>59</v>
      </c>
      <c r="AB1663" t="s">
        <v>60</v>
      </c>
      <c r="AC1663">
        <v>3</v>
      </c>
      <c r="AD1663" t="s">
        <v>54</v>
      </c>
      <c r="AE1663" t="s">
        <v>54</v>
      </c>
      <c r="AF1663" t="s">
        <v>54</v>
      </c>
      <c r="AG1663" t="s">
        <v>54</v>
      </c>
      <c r="AH1663" t="s">
        <v>4918</v>
      </c>
      <c r="AI1663" t="s">
        <v>54</v>
      </c>
      <c r="AJ1663" t="s">
        <v>54</v>
      </c>
      <c r="AK1663" t="s">
        <v>54</v>
      </c>
      <c r="AL1663" s="2">
        <v>132773.26999999999</v>
      </c>
      <c r="AM1663">
        <v>6</v>
      </c>
      <c r="AN1663">
        <v>1</v>
      </c>
      <c r="AO1663" t="s">
        <v>61</v>
      </c>
      <c r="AP1663" s="8">
        <v>132773.26999999999</v>
      </c>
      <c r="AQ1663" t="s">
        <v>58</v>
      </c>
      <c r="AR1663">
        <v>6</v>
      </c>
      <c r="AS1663">
        <v>3</v>
      </c>
      <c r="AT1663" t="s">
        <v>58</v>
      </c>
      <c r="AU1663" t="s">
        <v>58</v>
      </c>
      <c r="AV1663" t="b">
        <v>0</v>
      </c>
    </row>
    <row r="1664" spans="1:48">
      <c r="A1664">
        <v>1663</v>
      </c>
      <c r="B1664" t="s">
        <v>4919</v>
      </c>
      <c r="C1664" t="s">
        <v>4920</v>
      </c>
      <c r="D1664" t="s">
        <v>4921</v>
      </c>
      <c r="E1664" t="s">
        <v>4922</v>
      </c>
      <c r="F1664" t="s">
        <v>51</v>
      </c>
      <c r="G1664" t="s">
        <v>52</v>
      </c>
      <c r="H1664" t="s">
        <v>53</v>
      </c>
      <c r="J1664" t="s">
        <v>54</v>
      </c>
      <c r="K1664" s="1">
        <v>45138</v>
      </c>
      <c r="L1664">
        <v>40</v>
      </c>
      <c r="O1664" t="s">
        <v>55</v>
      </c>
      <c r="P1664" t="s">
        <v>4923</v>
      </c>
      <c r="Q1664" t="s">
        <v>56</v>
      </c>
      <c r="R1664" t="s">
        <v>57</v>
      </c>
      <c r="S1664" t="s">
        <v>4924</v>
      </c>
      <c r="T1664" s="1">
        <v>45112</v>
      </c>
      <c r="U1664" t="s">
        <v>58</v>
      </c>
      <c r="V1664" t="s">
        <v>58</v>
      </c>
      <c r="W1664" t="s">
        <v>55</v>
      </c>
      <c r="X1664">
        <v>2</v>
      </c>
      <c r="Y1664" s="1">
        <v>45112</v>
      </c>
      <c r="Z1664" t="s">
        <v>54</v>
      </c>
      <c r="AA1664" t="s">
        <v>72</v>
      </c>
      <c r="AB1664" t="s">
        <v>60</v>
      </c>
      <c r="AC1664">
        <v>1</v>
      </c>
      <c r="AD1664" t="s">
        <v>54</v>
      </c>
      <c r="AE1664" t="s">
        <v>54</v>
      </c>
      <c r="AF1664" t="s">
        <v>54</v>
      </c>
      <c r="AG1664" t="s">
        <v>54</v>
      </c>
      <c r="AH1664" t="s">
        <v>4925</v>
      </c>
      <c r="AI1664" t="s">
        <v>54</v>
      </c>
      <c r="AJ1664" t="s">
        <v>54</v>
      </c>
      <c r="AK1664" t="s">
        <v>54</v>
      </c>
      <c r="AL1664" s="2">
        <v>282923.84000000003</v>
      </c>
      <c r="AM1664">
        <v>4</v>
      </c>
      <c r="AN1664">
        <v>1</v>
      </c>
      <c r="AO1664" t="s">
        <v>74</v>
      </c>
      <c r="AP1664" s="8">
        <v>282923.84000000003</v>
      </c>
      <c r="AQ1664" t="s">
        <v>58</v>
      </c>
      <c r="AR1664">
        <v>4</v>
      </c>
      <c r="AS1664">
        <v>1</v>
      </c>
      <c r="AT1664" t="s">
        <v>58</v>
      </c>
      <c r="AU1664" t="s">
        <v>58</v>
      </c>
      <c r="AV1664" t="b">
        <v>0</v>
      </c>
    </row>
    <row r="1665" spans="1:48">
      <c r="A1665">
        <v>1664</v>
      </c>
      <c r="B1665" t="s">
        <v>2254</v>
      </c>
      <c r="C1665" t="s">
        <v>4926</v>
      </c>
      <c r="D1665" t="s">
        <v>4921</v>
      </c>
      <c r="E1665" t="s">
        <v>4922</v>
      </c>
      <c r="F1665" t="s">
        <v>51</v>
      </c>
      <c r="G1665" t="s">
        <v>52</v>
      </c>
      <c r="H1665" t="s">
        <v>53</v>
      </c>
      <c r="J1665" t="s">
        <v>54</v>
      </c>
      <c r="K1665" s="1">
        <v>45138</v>
      </c>
      <c r="L1665">
        <v>100</v>
      </c>
      <c r="O1665" t="s">
        <v>133</v>
      </c>
      <c r="P1665" t="s">
        <v>4923</v>
      </c>
      <c r="Q1665" t="s">
        <v>56</v>
      </c>
      <c r="R1665" t="s">
        <v>57</v>
      </c>
      <c r="S1665" t="s">
        <v>4927</v>
      </c>
      <c r="T1665" s="1">
        <v>45112</v>
      </c>
      <c r="U1665" t="s">
        <v>58</v>
      </c>
      <c r="V1665" t="s">
        <v>58</v>
      </c>
      <c r="W1665" t="s">
        <v>133</v>
      </c>
      <c r="X1665">
        <v>2</v>
      </c>
      <c r="Y1665" s="1">
        <v>45112</v>
      </c>
      <c r="Z1665" t="s">
        <v>54</v>
      </c>
      <c r="AA1665" t="s">
        <v>72</v>
      </c>
      <c r="AB1665" t="s">
        <v>60</v>
      </c>
      <c r="AC1665">
        <v>3</v>
      </c>
      <c r="AD1665" t="s">
        <v>54</v>
      </c>
      <c r="AE1665" t="s">
        <v>54</v>
      </c>
      <c r="AF1665" t="s">
        <v>54</v>
      </c>
      <c r="AG1665" t="s">
        <v>54</v>
      </c>
      <c r="AH1665" t="s">
        <v>4928</v>
      </c>
      <c r="AI1665" t="s">
        <v>54</v>
      </c>
      <c r="AJ1665" t="s">
        <v>54</v>
      </c>
      <c r="AK1665" t="s">
        <v>54</v>
      </c>
      <c r="AL1665" s="2">
        <v>485762.59</v>
      </c>
      <c r="AM1665">
        <v>4</v>
      </c>
      <c r="AN1665">
        <v>1</v>
      </c>
      <c r="AO1665" t="s">
        <v>74</v>
      </c>
      <c r="AP1665" s="8">
        <v>485762.59</v>
      </c>
      <c r="AQ1665" t="s">
        <v>58</v>
      </c>
      <c r="AR1665">
        <v>4</v>
      </c>
      <c r="AS1665">
        <v>3</v>
      </c>
      <c r="AT1665" t="s">
        <v>58</v>
      </c>
      <c r="AU1665" t="s">
        <v>58</v>
      </c>
      <c r="AV1665" t="b">
        <v>0</v>
      </c>
    </row>
    <row r="1666" spans="1:48">
      <c r="A1666">
        <v>1665</v>
      </c>
      <c r="B1666" t="s">
        <v>2254</v>
      </c>
      <c r="C1666" t="s">
        <v>4929</v>
      </c>
      <c r="D1666" t="s">
        <v>4921</v>
      </c>
      <c r="E1666" t="s">
        <v>4922</v>
      </c>
      <c r="F1666" t="s">
        <v>51</v>
      </c>
      <c r="G1666" t="s">
        <v>52</v>
      </c>
      <c r="H1666" t="s">
        <v>53</v>
      </c>
      <c r="J1666" t="s">
        <v>54</v>
      </c>
      <c r="K1666" s="1">
        <v>45138</v>
      </c>
      <c r="L1666">
        <v>100</v>
      </c>
      <c r="O1666" t="s">
        <v>133</v>
      </c>
      <c r="P1666" t="s">
        <v>4923</v>
      </c>
      <c r="Q1666" t="s">
        <v>56</v>
      </c>
      <c r="R1666" t="s">
        <v>57</v>
      </c>
      <c r="S1666" t="s">
        <v>4930</v>
      </c>
      <c r="T1666" s="1">
        <v>45098</v>
      </c>
      <c r="U1666" t="s">
        <v>58</v>
      </c>
      <c r="V1666" t="s">
        <v>58</v>
      </c>
      <c r="W1666" t="s">
        <v>133</v>
      </c>
      <c r="X1666">
        <v>2</v>
      </c>
      <c r="Y1666" s="1">
        <v>45112</v>
      </c>
      <c r="Z1666" t="s">
        <v>54</v>
      </c>
      <c r="AA1666" t="s">
        <v>72</v>
      </c>
      <c r="AB1666" t="s">
        <v>60</v>
      </c>
      <c r="AC1666">
        <v>3</v>
      </c>
      <c r="AD1666" t="s">
        <v>54</v>
      </c>
      <c r="AE1666" t="s">
        <v>54</v>
      </c>
      <c r="AF1666" t="s">
        <v>54</v>
      </c>
      <c r="AG1666" t="s">
        <v>54</v>
      </c>
      <c r="AH1666" t="s">
        <v>4931</v>
      </c>
      <c r="AI1666" t="s">
        <v>54</v>
      </c>
      <c r="AJ1666" t="s">
        <v>54</v>
      </c>
      <c r="AK1666" t="s">
        <v>54</v>
      </c>
      <c r="AL1666" s="2">
        <v>1059413.32</v>
      </c>
      <c r="AM1666">
        <v>9</v>
      </c>
      <c r="AN1666">
        <v>1</v>
      </c>
      <c r="AO1666" t="s">
        <v>74</v>
      </c>
      <c r="AP1666" s="8">
        <v>1059413.32</v>
      </c>
      <c r="AQ1666" t="s">
        <v>58</v>
      </c>
      <c r="AR1666">
        <v>9</v>
      </c>
      <c r="AS1666">
        <v>3</v>
      </c>
      <c r="AT1666" t="s">
        <v>58</v>
      </c>
      <c r="AU1666" t="s">
        <v>58</v>
      </c>
      <c r="AV1666" t="b">
        <v>0</v>
      </c>
    </row>
    <row r="1667" spans="1:48">
      <c r="A1667">
        <v>1666</v>
      </c>
      <c r="B1667" t="s">
        <v>2254</v>
      </c>
      <c r="C1667" t="s">
        <v>4932</v>
      </c>
      <c r="D1667" t="s">
        <v>4921</v>
      </c>
      <c r="E1667" t="s">
        <v>4922</v>
      </c>
      <c r="F1667" t="s">
        <v>51</v>
      </c>
      <c r="G1667" t="s">
        <v>52</v>
      </c>
      <c r="H1667" t="s">
        <v>53</v>
      </c>
      <c r="J1667" t="s">
        <v>54</v>
      </c>
      <c r="K1667" s="1">
        <v>45138</v>
      </c>
      <c r="L1667">
        <v>100</v>
      </c>
      <c r="O1667" t="s">
        <v>133</v>
      </c>
      <c r="P1667" t="s">
        <v>4923</v>
      </c>
      <c r="Q1667" t="s">
        <v>56</v>
      </c>
      <c r="R1667" t="s">
        <v>57</v>
      </c>
      <c r="S1667" t="s">
        <v>4933</v>
      </c>
      <c r="T1667" s="1">
        <v>45097</v>
      </c>
      <c r="U1667" t="s">
        <v>58</v>
      </c>
      <c r="V1667" t="s">
        <v>58</v>
      </c>
      <c r="W1667" t="s">
        <v>133</v>
      </c>
      <c r="X1667">
        <v>2</v>
      </c>
      <c r="Y1667" s="1">
        <v>45112</v>
      </c>
      <c r="Z1667" t="s">
        <v>54</v>
      </c>
      <c r="AA1667" t="s">
        <v>72</v>
      </c>
      <c r="AB1667" t="s">
        <v>60</v>
      </c>
      <c r="AC1667">
        <v>3</v>
      </c>
      <c r="AD1667" t="s">
        <v>54</v>
      </c>
      <c r="AE1667" t="s">
        <v>54</v>
      </c>
      <c r="AF1667" t="s">
        <v>54</v>
      </c>
      <c r="AG1667" t="s">
        <v>54</v>
      </c>
      <c r="AH1667" t="s">
        <v>4934</v>
      </c>
      <c r="AI1667" t="s">
        <v>54</v>
      </c>
      <c r="AJ1667" t="s">
        <v>54</v>
      </c>
      <c r="AK1667" t="s">
        <v>54</v>
      </c>
      <c r="AL1667" s="2">
        <v>969344.12</v>
      </c>
      <c r="AM1667">
        <v>7</v>
      </c>
      <c r="AN1667">
        <v>1</v>
      </c>
      <c r="AO1667" t="s">
        <v>74</v>
      </c>
      <c r="AP1667" s="8">
        <v>969344.12</v>
      </c>
      <c r="AQ1667" t="s">
        <v>58</v>
      </c>
      <c r="AR1667">
        <v>7</v>
      </c>
      <c r="AS1667">
        <v>3</v>
      </c>
      <c r="AT1667" t="s">
        <v>58</v>
      </c>
      <c r="AU1667" t="s">
        <v>58</v>
      </c>
      <c r="AV1667" t="b">
        <v>0</v>
      </c>
    </row>
    <row r="1668" spans="1:48">
      <c r="A1668">
        <v>1667</v>
      </c>
      <c r="B1668" t="s">
        <v>4935</v>
      </c>
      <c r="C1668" t="s">
        <v>4936</v>
      </c>
      <c r="D1668" t="s">
        <v>4921</v>
      </c>
      <c r="E1668" t="s">
        <v>4922</v>
      </c>
      <c r="F1668" t="s">
        <v>51</v>
      </c>
      <c r="G1668" t="s">
        <v>52</v>
      </c>
      <c r="H1668" t="s">
        <v>53</v>
      </c>
      <c r="J1668" t="s">
        <v>54</v>
      </c>
      <c r="K1668" s="1">
        <v>45138</v>
      </c>
      <c r="L1668">
        <v>40</v>
      </c>
      <c r="O1668" t="s">
        <v>55</v>
      </c>
      <c r="P1668" t="s">
        <v>1994</v>
      </c>
      <c r="Q1668" t="s">
        <v>56</v>
      </c>
      <c r="R1668" t="s">
        <v>57</v>
      </c>
      <c r="S1668" t="s">
        <v>4937</v>
      </c>
      <c r="T1668" s="1">
        <v>45112</v>
      </c>
      <c r="U1668" t="s">
        <v>58</v>
      </c>
      <c r="V1668" t="s">
        <v>58</v>
      </c>
      <c r="W1668" t="s">
        <v>55</v>
      </c>
      <c r="X1668">
        <v>2</v>
      </c>
      <c r="Y1668" s="1">
        <v>45112</v>
      </c>
      <c r="Z1668" t="s">
        <v>54</v>
      </c>
      <c r="AA1668" t="s">
        <v>59</v>
      </c>
      <c r="AB1668" t="s">
        <v>60</v>
      </c>
      <c r="AC1668">
        <v>1</v>
      </c>
      <c r="AD1668" t="s">
        <v>54</v>
      </c>
      <c r="AE1668" t="s">
        <v>54</v>
      </c>
      <c r="AF1668" t="s">
        <v>54</v>
      </c>
      <c r="AG1668" t="s">
        <v>54</v>
      </c>
      <c r="AH1668" t="s">
        <v>4938</v>
      </c>
      <c r="AI1668" t="s">
        <v>54</v>
      </c>
      <c r="AJ1668" t="s">
        <v>54</v>
      </c>
      <c r="AK1668" t="s">
        <v>54</v>
      </c>
      <c r="AL1668" s="2">
        <v>12181.5</v>
      </c>
      <c r="AM1668">
        <v>3</v>
      </c>
      <c r="AN1668">
        <v>1</v>
      </c>
      <c r="AO1668" t="s">
        <v>61</v>
      </c>
      <c r="AP1668" s="8">
        <v>12181.5</v>
      </c>
      <c r="AQ1668" t="s">
        <v>58</v>
      </c>
      <c r="AR1668">
        <v>3</v>
      </c>
      <c r="AS1668">
        <v>1</v>
      </c>
      <c r="AT1668" t="s">
        <v>58</v>
      </c>
      <c r="AU1668" t="s">
        <v>58</v>
      </c>
      <c r="AV1668" t="b">
        <f>IF(OR(AP1668&lt;5000,AR1668&lt;3,AS1668&lt;1),TRUE,FALSE)</f>
        <v>0</v>
      </c>
    </row>
    <row r="1669" spans="1:48">
      <c r="A1669">
        <v>1668</v>
      </c>
      <c r="B1669" t="s">
        <v>4939</v>
      </c>
      <c r="C1669" t="s">
        <v>4940</v>
      </c>
      <c r="D1669" t="s">
        <v>4921</v>
      </c>
      <c r="E1669" t="s">
        <v>4922</v>
      </c>
      <c r="F1669" t="s">
        <v>51</v>
      </c>
      <c r="G1669" t="s">
        <v>52</v>
      </c>
      <c r="H1669" t="s">
        <v>53</v>
      </c>
      <c r="J1669" t="s">
        <v>54</v>
      </c>
      <c r="K1669" s="1">
        <v>45138</v>
      </c>
      <c r="L1669">
        <v>60</v>
      </c>
      <c r="O1669" t="s">
        <v>55</v>
      </c>
      <c r="P1669" t="s">
        <v>4923</v>
      </c>
      <c r="Q1669" t="s">
        <v>56</v>
      </c>
      <c r="R1669" t="s">
        <v>57</v>
      </c>
      <c r="S1669" t="s">
        <v>4941</v>
      </c>
      <c r="T1669" s="1">
        <v>45113</v>
      </c>
      <c r="U1669" t="s">
        <v>58</v>
      </c>
      <c r="V1669" t="s">
        <v>58</v>
      </c>
      <c r="W1669" t="s">
        <v>55</v>
      </c>
      <c r="X1669">
        <v>2</v>
      </c>
      <c r="Y1669" s="1">
        <v>45113</v>
      </c>
      <c r="Z1669" t="s">
        <v>54</v>
      </c>
      <c r="AA1669" t="s">
        <v>72</v>
      </c>
      <c r="AB1669" t="s">
        <v>60</v>
      </c>
      <c r="AC1669">
        <v>1</v>
      </c>
      <c r="AD1669" t="s">
        <v>54</v>
      </c>
      <c r="AE1669" t="s">
        <v>54</v>
      </c>
      <c r="AF1669" t="s">
        <v>54</v>
      </c>
      <c r="AG1669" t="s">
        <v>54</v>
      </c>
      <c r="AH1669" t="s">
        <v>4942</v>
      </c>
      <c r="AI1669" t="s">
        <v>54</v>
      </c>
      <c r="AJ1669" t="s">
        <v>54</v>
      </c>
      <c r="AK1669" t="s">
        <v>54</v>
      </c>
      <c r="AL1669" s="2">
        <v>224197.48</v>
      </c>
      <c r="AM1669">
        <v>14</v>
      </c>
      <c r="AN1669">
        <v>1</v>
      </c>
      <c r="AO1669" t="s">
        <v>74</v>
      </c>
      <c r="AP1669" s="8">
        <v>224197.48</v>
      </c>
      <c r="AQ1669" t="s">
        <v>58</v>
      </c>
      <c r="AR1669">
        <v>14</v>
      </c>
      <c r="AS1669">
        <v>1</v>
      </c>
      <c r="AT1669" t="s">
        <v>58</v>
      </c>
      <c r="AU1669" t="s">
        <v>58</v>
      </c>
      <c r="AV1669" t="b">
        <v>0</v>
      </c>
    </row>
    <row r="1670" spans="1:48">
      <c r="A1670">
        <v>1669</v>
      </c>
      <c r="B1670" t="s">
        <v>4919</v>
      </c>
      <c r="C1670" t="s">
        <v>4943</v>
      </c>
      <c r="D1670" t="s">
        <v>4921</v>
      </c>
      <c r="E1670" t="s">
        <v>4922</v>
      </c>
      <c r="F1670" t="s">
        <v>51</v>
      </c>
      <c r="G1670" t="s">
        <v>52</v>
      </c>
      <c r="H1670" t="s">
        <v>53</v>
      </c>
      <c r="J1670" t="s">
        <v>54</v>
      </c>
      <c r="K1670" s="1">
        <v>45138</v>
      </c>
      <c r="L1670">
        <v>40</v>
      </c>
      <c r="O1670" t="s">
        <v>77</v>
      </c>
      <c r="P1670" t="s">
        <v>4923</v>
      </c>
      <c r="Q1670" t="s">
        <v>56</v>
      </c>
      <c r="R1670" t="s">
        <v>57</v>
      </c>
      <c r="S1670" t="s">
        <v>4924</v>
      </c>
      <c r="T1670" s="1">
        <v>45114</v>
      </c>
      <c r="U1670" t="s">
        <v>58</v>
      </c>
      <c r="V1670" t="s">
        <v>58</v>
      </c>
      <c r="W1670" t="s">
        <v>77</v>
      </c>
      <c r="X1670">
        <v>2</v>
      </c>
      <c r="Y1670" s="1">
        <v>45114</v>
      </c>
      <c r="Z1670" t="s">
        <v>54</v>
      </c>
      <c r="AA1670" t="s">
        <v>72</v>
      </c>
      <c r="AB1670" t="s">
        <v>60</v>
      </c>
      <c r="AC1670">
        <v>2</v>
      </c>
      <c r="AD1670" t="s">
        <v>54</v>
      </c>
      <c r="AE1670" t="s">
        <v>54</v>
      </c>
      <c r="AF1670" t="s">
        <v>54</v>
      </c>
      <c r="AG1670" t="s">
        <v>54</v>
      </c>
      <c r="AH1670" t="s">
        <v>4925</v>
      </c>
      <c r="AI1670" t="s">
        <v>54</v>
      </c>
      <c r="AJ1670" t="s">
        <v>54</v>
      </c>
      <c r="AK1670" t="s">
        <v>54</v>
      </c>
      <c r="AL1670" s="2">
        <v>282923.84000000003</v>
      </c>
      <c r="AM1670">
        <v>4</v>
      </c>
      <c r="AN1670">
        <v>1</v>
      </c>
      <c r="AO1670" t="s">
        <v>74</v>
      </c>
      <c r="AP1670" s="8">
        <v>282923.84000000003</v>
      </c>
      <c r="AQ1670" t="s">
        <v>58</v>
      </c>
      <c r="AR1670">
        <v>4</v>
      </c>
      <c r="AS1670">
        <v>2</v>
      </c>
      <c r="AT1670" t="s">
        <v>58</v>
      </c>
      <c r="AU1670" t="s">
        <v>58</v>
      </c>
      <c r="AV1670" t="b">
        <v>0</v>
      </c>
    </row>
    <row r="1671" spans="1:48">
      <c r="A1671">
        <v>1670</v>
      </c>
      <c r="B1671" t="s">
        <v>2254</v>
      </c>
      <c r="C1671" t="s">
        <v>4944</v>
      </c>
      <c r="D1671" t="s">
        <v>4921</v>
      </c>
      <c r="E1671" t="s">
        <v>4922</v>
      </c>
      <c r="F1671" t="s">
        <v>51</v>
      </c>
      <c r="G1671" t="s">
        <v>52</v>
      </c>
      <c r="H1671" t="s">
        <v>53</v>
      </c>
      <c r="J1671" t="s">
        <v>54</v>
      </c>
      <c r="K1671" s="1">
        <v>45138</v>
      </c>
      <c r="L1671">
        <v>100</v>
      </c>
      <c r="O1671" t="s">
        <v>2225</v>
      </c>
      <c r="P1671" t="s">
        <v>4923</v>
      </c>
      <c r="Q1671" t="s">
        <v>56</v>
      </c>
      <c r="R1671" t="s">
        <v>57</v>
      </c>
      <c r="S1671" t="s">
        <v>4945</v>
      </c>
      <c r="T1671" s="1">
        <v>45114</v>
      </c>
      <c r="U1671" t="s">
        <v>58</v>
      </c>
      <c r="V1671" t="s">
        <v>58</v>
      </c>
      <c r="W1671" t="s">
        <v>2225</v>
      </c>
      <c r="X1671">
        <v>2</v>
      </c>
      <c r="Y1671" s="1">
        <v>45114</v>
      </c>
      <c r="Z1671" t="s">
        <v>54</v>
      </c>
      <c r="AA1671" t="s">
        <v>72</v>
      </c>
      <c r="AB1671" t="s">
        <v>60</v>
      </c>
      <c r="AC1671">
        <v>4</v>
      </c>
      <c r="AD1671" t="s">
        <v>54</v>
      </c>
      <c r="AE1671" t="s">
        <v>54</v>
      </c>
      <c r="AF1671" t="s">
        <v>54</v>
      </c>
      <c r="AG1671" t="s">
        <v>54</v>
      </c>
      <c r="AH1671" t="s">
        <v>4946</v>
      </c>
      <c r="AI1671" t="s">
        <v>54</v>
      </c>
      <c r="AJ1671" t="s">
        <v>54</v>
      </c>
      <c r="AK1671" t="s">
        <v>54</v>
      </c>
      <c r="AL1671" s="2">
        <v>1312386.1100000001</v>
      </c>
      <c r="AM1671">
        <v>9</v>
      </c>
      <c r="AN1671">
        <v>1</v>
      </c>
      <c r="AO1671" t="s">
        <v>74</v>
      </c>
      <c r="AP1671" s="8">
        <v>1312386.1100000001</v>
      </c>
      <c r="AQ1671" t="s">
        <v>58</v>
      </c>
      <c r="AR1671">
        <v>9</v>
      </c>
      <c r="AS1671">
        <v>4</v>
      </c>
      <c r="AT1671" t="s">
        <v>58</v>
      </c>
      <c r="AU1671" t="s">
        <v>58</v>
      </c>
      <c r="AV1671" t="b">
        <v>0</v>
      </c>
    </row>
    <row r="1672" spans="1:48">
      <c r="A1672">
        <v>1671</v>
      </c>
      <c r="B1672" t="s">
        <v>4939</v>
      </c>
      <c r="C1672" t="s">
        <v>4947</v>
      </c>
      <c r="D1672" t="s">
        <v>4921</v>
      </c>
      <c r="E1672" t="s">
        <v>4922</v>
      </c>
      <c r="F1672" t="s">
        <v>51</v>
      </c>
      <c r="G1672" t="s">
        <v>52</v>
      </c>
      <c r="H1672" t="s">
        <v>53</v>
      </c>
      <c r="J1672" t="s">
        <v>54</v>
      </c>
      <c r="K1672" s="1">
        <v>45138</v>
      </c>
      <c r="L1672">
        <v>60</v>
      </c>
      <c r="O1672" t="s">
        <v>77</v>
      </c>
      <c r="P1672" t="s">
        <v>4923</v>
      </c>
      <c r="Q1672" t="s">
        <v>56</v>
      </c>
      <c r="R1672" t="s">
        <v>57</v>
      </c>
      <c r="S1672" t="s">
        <v>4948</v>
      </c>
      <c r="T1672" s="1">
        <v>45117</v>
      </c>
      <c r="U1672" t="s">
        <v>58</v>
      </c>
      <c r="V1672" t="s">
        <v>58</v>
      </c>
      <c r="W1672" t="s">
        <v>77</v>
      </c>
      <c r="X1672">
        <v>2</v>
      </c>
      <c r="Y1672" s="1">
        <v>45117</v>
      </c>
      <c r="Z1672" t="s">
        <v>54</v>
      </c>
      <c r="AA1672" t="s">
        <v>72</v>
      </c>
      <c r="AB1672" t="s">
        <v>60</v>
      </c>
      <c r="AC1672">
        <v>2</v>
      </c>
      <c r="AD1672" t="s">
        <v>54</v>
      </c>
      <c r="AE1672" t="s">
        <v>54</v>
      </c>
      <c r="AF1672" t="s">
        <v>54</v>
      </c>
      <c r="AG1672" t="s">
        <v>54</v>
      </c>
      <c r="AH1672" t="s">
        <v>4949</v>
      </c>
      <c r="AI1672" t="s">
        <v>54</v>
      </c>
      <c r="AJ1672" t="s">
        <v>54</v>
      </c>
      <c r="AK1672" t="s">
        <v>54</v>
      </c>
      <c r="AL1672" s="2">
        <v>197742.58</v>
      </c>
      <c r="AM1672">
        <v>10</v>
      </c>
      <c r="AN1672">
        <v>1</v>
      </c>
      <c r="AO1672" t="s">
        <v>74</v>
      </c>
      <c r="AP1672" s="8">
        <v>197742.58</v>
      </c>
      <c r="AQ1672" t="s">
        <v>58</v>
      </c>
      <c r="AR1672">
        <v>10</v>
      </c>
      <c r="AS1672">
        <v>2</v>
      </c>
      <c r="AT1672" t="s">
        <v>58</v>
      </c>
      <c r="AU1672" t="s">
        <v>58</v>
      </c>
      <c r="AV1672" t="b">
        <v>0</v>
      </c>
    </row>
    <row r="1673" spans="1:48">
      <c r="A1673">
        <v>1672</v>
      </c>
      <c r="B1673" t="s">
        <v>2017</v>
      </c>
      <c r="C1673" t="s">
        <v>4950</v>
      </c>
      <c r="D1673" t="s">
        <v>4921</v>
      </c>
      <c r="E1673" t="s">
        <v>4922</v>
      </c>
      <c r="F1673" t="s">
        <v>51</v>
      </c>
      <c r="G1673" t="s">
        <v>52</v>
      </c>
      <c r="H1673" t="s">
        <v>53</v>
      </c>
      <c r="J1673" t="s">
        <v>54</v>
      </c>
      <c r="K1673" s="1">
        <v>45138</v>
      </c>
      <c r="L1673">
        <v>100</v>
      </c>
      <c r="O1673" t="s">
        <v>55</v>
      </c>
      <c r="P1673" t="s">
        <v>1994</v>
      </c>
      <c r="Q1673" t="s">
        <v>56</v>
      </c>
      <c r="R1673" t="s">
        <v>57</v>
      </c>
      <c r="S1673" t="s">
        <v>4951</v>
      </c>
      <c r="T1673" s="1">
        <v>45117</v>
      </c>
      <c r="U1673" t="s">
        <v>58</v>
      </c>
      <c r="V1673" t="s">
        <v>58</v>
      </c>
      <c r="W1673" t="s">
        <v>55</v>
      </c>
      <c r="X1673">
        <v>2</v>
      </c>
      <c r="Y1673" s="1">
        <v>45117</v>
      </c>
      <c r="Z1673" t="s">
        <v>54</v>
      </c>
      <c r="AA1673" t="s">
        <v>59</v>
      </c>
      <c r="AB1673" t="s">
        <v>60</v>
      </c>
      <c r="AC1673">
        <v>1</v>
      </c>
      <c r="AD1673" t="s">
        <v>54</v>
      </c>
      <c r="AE1673" t="s">
        <v>54</v>
      </c>
      <c r="AF1673" t="s">
        <v>54</v>
      </c>
      <c r="AG1673" t="s">
        <v>54</v>
      </c>
      <c r="AH1673" t="s">
        <v>4952</v>
      </c>
      <c r="AI1673" t="s">
        <v>54</v>
      </c>
      <c r="AJ1673" t="s">
        <v>54</v>
      </c>
      <c r="AK1673" t="s">
        <v>54</v>
      </c>
      <c r="AL1673" s="2">
        <v>31664.35</v>
      </c>
      <c r="AM1673">
        <v>2</v>
      </c>
      <c r="AN1673">
        <v>1</v>
      </c>
      <c r="AO1673" t="s">
        <v>61</v>
      </c>
      <c r="AP1673" s="8">
        <v>31664.35</v>
      </c>
      <c r="AQ1673" t="s">
        <v>58</v>
      </c>
      <c r="AR1673">
        <v>2</v>
      </c>
      <c r="AS1673">
        <v>1</v>
      </c>
      <c r="AT1673" t="s">
        <v>58</v>
      </c>
      <c r="AU1673" t="s">
        <v>58</v>
      </c>
      <c r="AV1673" t="b">
        <f>IF(OR(AP1673&lt;5000,AR1673&lt;3,AS1673&lt;1),TRUE,FALSE)</f>
        <v>1</v>
      </c>
    </row>
    <row r="1674" spans="1:48">
      <c r="A1674">
        <v>1673</v>
      </c>
      <c r="B1674" t="s">
        <v>4953</v>
      </c>
      <c r="C1674" t="s">
        <v>4954</v>
      </c>
      <c r="D1674" t="s">
        <v>4921</v>
      </c>
      <c r="E1674" t="s">
        <v>4922</v>
      </c>
      <c r="F1674" t="s">
        <v>51</v>
      </c>
      <c r="G1674" t="s">
        <v>52</v>
      </c>
      <c r="H1674" t="s">
        <v>53</v>
      </c>
      <c r="J1674" t="s">
        <v>54</v>
      </c>
      <c r="K1674" s="1">
        <v>45138</v>
      </c>
      <c r="L1674">
        <v>60</v>
      </c>
      <c r="O1674" t="s">
        <v>77</v>
      </c>
      <c r="P1674" t="s">
        <v>1994</v>
      </c>
      <c r="Q1674" t="s">
        <v>56</v>
      </c>
      <c r="R1674" t="s">
        <v>57</v>
      </c>
      <c r="S1674" t="s">
        <v>4955</v>
      </c>
      <c r="T1674" s="1">
        <v>45117</v>
      </c>
      <c r="U1674" t="s">
        <v>58</v>
      </c>
      <c r="V1674" t="s">
        <v>58</v>
      </c>
      <c r="W1674" t="s">
        <v>77</v>
      </c>
      <c r="X1674">
        <v>2</v>
      </c>
      <c r="Y1674" s="1">
        <v>45117</v>
      </c>
      <c r="Z1674" t="s">
        <v>54</v>
      </c>
      <c r="AA1674" t="s">
        <v>59</v>
      </c>
      <c r="AB1674" t="s">
        <v>60</v>
      </c>
      <c r="AC1674">
        <v>2</v>
      </c>
      <c r="AD1674" t="s">
        <v>54</v>
      </c>
      <c r="AE1674" t="s">
        <v>54</v>
      </c>
      <c r="AF1674" t="s">
        <v>54</v>
      </c>
      <c r="AG1674" t="s">
        <v>54</v>
      </c>
      <c r="AH1674" t="s">
        <v>4956</v>
      </c>
      <c r="AI1674" t="s">
        <v>54</v>
      </c>
      <c r="AJ1674" t="s">
        <v>54</v>
      </c>
      <c r="AK1674" t="s">
        <v>54</v>
      </c>
      <c r="AL1674" s="2">
        <v>31291.89</v>
      </c>
      <c r="AM1674">
        <v>2</v>
      </c>
      <c r="AN1674">
        <v>1</v>
      </c>
      <c r="AO1674" t="s">
        <v>61</v>
      </c>
      <c r="AP1674" s="8">
        <v>31291.89</v>
      </c>
      <c r="AQ1674" t="s">
        <v>58</v>
      </c>
      <c r="AR1674">
        <v>2</v>
      </c>
      <c r="AS1674">
        <v>2</v>
      </c>
      <c r="AT1674" t="s">
        <v>58</v>
      </c>
      <c r="AU1674" t="s">
        <v>58</v>
      </c>
      <c r="AV1674" t="b">
        <f>IF(OR(AP1674&lt;5000,AR1674&lt;3,AS1674&lt;1),TRUE,FALSE)</f>
        <v>1</v>
      </c>
    </row>
    <row r="1675" spans="1:48">
      <c r="A1675">
        <v>1674</v>
      </c>
      <c r="B1675" t="s">
        <v>4953</v>
      </c>
      <c r="C1675" t="s">
        <v>4957</v>
      </c>
      <c r="D1675" t="s">
        <v>4921</v>
      </c>
      <c r="E1675" t="s">
        <v>4922</v>
      </c>
      <c r="F1675" t="s">
        <v>51</v>
      </c>
      <c r="G1675" t="s">
        <v>52</v>
      </c>
      <c r="H1675" t="s">
        <v>53</v>
      </c>
      <c r="J1675" t="s">
        <v>54</v>
      </c>
      <c r="K1675" s="1">
        <v>45138</v>
      </c>
      <c r="L1675">
        <v>60</v>
      </c>
      <c r="O1675" t="s">
        <v>77</v>
      </c>
      <c r="P1675" t="s">
        <v>1994</v>
      </c>
      <c r="Q1675" t="s">
        <v>56</v>
      </c>
      <c r="R1675" t="s">
        <v>57</v>
      </c>
      <c r="S1675" t="s">
        <v>4958</v>
      </c>
      <c r="T1675" s="1">
        <v>45090</v>
      </c>
      <c r="U1675" t="s">
        <v>58</v>
      </c>
      <c r="V1675" t="s">
        <v>58</v>
      </c>
      <c r="W1675" t="s">
        <v>77</v>
      </c>
      <c r="X1675">
        <v>2</v>
      </c>
      <c r="Y1675" s="1">
        <v>45117</v>
      </c>
      <c r="Z1675" t="s">
        <v>54</v>
      </c>
      <c r="AA1675" t="s">
        <v>59</v>
      </c>
      <c r="AB1675" t="s">
        <v>60</v>
      </c>
      <c r="AC1675">
        <v>2</v>
      </c>
      <c r="AD1675" t="s">
        <v>54</v>
      </c>
      <c r="AE1675" t="s">
        <v>54</v>
      </c>
      <c r="AF1675" t="s">
        <v>54</v>
      </c>
      <c r="AG1675" t="s">
        <v>54</v>
      </c>
      <c r="AH1675" t="s">
        <v>4959</v>
      </c>
      <c r="AI1675" t="s">
        <v>54</v>
      </c>
      <c r="AJ1675" t="s">
        <v>54</v>
      </c>
      <c r="AK1675" t="s">
        <v>54</v>
      </c>
      <c r="AL1675" s="2">
        <v>23792.5</v>
      </c>
      <c r="AM1675">
        <v>3</v>
      </c>
      <c r="AN1675">
        <v>1</v>
      </c>
      <c r="AO1675" t="s">
        <v>61</v>
      </c>
      <c r="AP1675" s="8">
        <v>23792.5</v>
      </c>
      <c r="AQ1675" t="s">
        <v>58</v>
      </c>
      <c r="AR1675">
        <v>3</v>
      </c>
      <c r="AS1675">
        <v>2</v>
      </c>
      <c r="AT1675" t="s">
        <v>58</v>
      </c>
      <c r="AU1675" t="s">
        <v>58</v>
      </c>
      <c r="AV1675" t="b">
        <f>IF(OR(AP1675&lt;5000,AR1675&lt;3,AS1675&lt;1),TRUE,FALSE)</f>
        <v>0</v>
      </c>
    </row>
    <row r="1676" spans="1:48">
      <c r="A1676">
        <v>1675</v>
      </c>
      <c r="B1676" t="s">
        <v>2254</v>
      </c>
      <c r="C1676" t="s">
        <v>4960</v>
      </c>
      <c r="D1676" t="s">
        <v>4921</v>
      </c>
      <c r="E1676" t="s">
        <v>4922</v>
      </c>
      <c r="F1676" t="s">
        <v>51</v>
      </c>
      <c r="G1676" t="s">
        <v>52</v>
      </c>
      <c r="H1676" t="s">
        <v>53</v>
      </c>
      <c r="J1676" t="s">
        <v>54</v>
      </c>
      <c r="K1676" s="1">
        <v>45138</v>
      </c>
      <c r="L1676">
        <v>100</v>
      </c>
      <c r="O1676" t="s">
        <v>2368</v>
      </c>
      <c r="P1676" t="s">
        <v>4923</v>
      </c>
      <c r="Q1676" t="s">
        <v>56</v>
      </c>
      <c r="R1676" t="s">
        <v>57</v>
      </c>
      <c r="S1676" t="s">
        <v>4961</v>
      </c>
      <c r="T1676" s="1">
        <v>45118</v>
      </c>
      <c r="U1676" t="s">
        <v>58</v>
      </c>
      <c r="V1676" t="s">
        <v>58</v>
      </c>
      <c r="W1676" t="s">
        <v>2368</v>
      </c>
      <c r="X1676">
        <v>2</v>
      </c>
      <c r="Y1676" s="1">
        <v>45118</v>
      </c>
      <c r="Z1676" t="s">
        <v>54</v>
      </c>
      <c r="AA1676" t="s">
        <v>72</v>
      </c>
      <c r="AB1676" t="s">
        <v>60</v>
      </c>
      <c r="AC1676">
        <v>5</v>
      </c>
      <c r="AD1676" t="s">
        <v>54</v>
      </c>
      <c r="AE1676" t="s">
        <v>54</v>
      </c>
      <c r="AF1676" t="s">
        <v>54</v>
      </c>
      <c r="AG1676" t="s">
        <v>54</v>
      </c>
      <c r="AH1676" t="s">
        <v>4962</v>
      </c>
      <c r="AI1676" t="s">
        <v>54</v>
      </c>
      <c r="AJ1676" t="s">
        <v>54</v>
      </c>
      <c r="AK1676" t="s">
        <v>54</v>
      </c>
      <c r="AL1676" s="2">
        <v>850613.92</v>
      </c>
      <c r="AM1676">
        <v>6</v>
      </c>
      <c r="AN1676">
        <v>1</v>
      </c>
      <c r="AO1676" t="s">
        <v>74</v>
      </c>
      <c r="AP1676" s="8">
        <v>850613.92</v>
      </c>
      <c r="AQ1676" t="s">
        <v>58</v>
      </c>
      <c r="AR1676">
        <v>6</v>
      </c>
      <c r="AS1676">
        <v>5</v>
      </c>
      <c r="AT1676" t="s">
        <v>58</v>
      </c>
      <c r="AU1676" t="s">
        <v>58</v>
      </c>
      <c r="AV1676" t="b">
        <v>0</v>
      </c>
    </row>
    <row r="1677" spans="1:48">
      <c r="A1677">
        <v>1676</v>
      </c>
      <c r="B1677" t="s">
        <v>4939</v>
      </c>
      <c r="C1677" t="s">
        <v>4963</v>
      </c>
      <c r="D1677" t="s">
        <v>4921</v>
      </c>
      <c r="E1677" t="s">
        <v>4922</v>
      </c>
      <c r="F1677" t="s">
        <v>51</v>
      </c>
      <c r="G1677" t="s">
        <v>52</v>
      </c>
      <c r="H1677" t="s">
        <v>53</v>
      </c>
      <c r="J1677" t="s">
        <v>54</v>
      </c>
      <c r="K1677" s="1">
        <v>45138</v>
      </c>
      <c r="L1677">
        <v>60</v>
      </c>
      <c r="O1677" t="s">
        <v>133</v>
      </c>
      <c r="P1677" t="s">
        <v>4923</v>
      </c>
      <c r="Q1677" t="s">
        <v>56</v>
      </c>
      <c r="R1677" t="s">
        <v>57</v>
      </c>
      <c r="S1677" t="s">
        <v>4964</v>
      </c>
      <c r="T1677" s="1">
        <v>45119</v>
      </c>
      <c r="U1677" t="s">
        <v>58</v>
      </c>
      <c r="V1677" t="s">
        <v>58</v>
      </c>
      <c r="W1677" t="s">
        <v>133</v>
      </c>
      <c r="X1677">
        <v>2</v>
      </c>
      <c r="Y1677" s="1">
        <v>45119</v>
      </c>
      <c r="Z1677" t="s">
        <v>54</v>
      </c>
      <c r="AA1677" t="s">
        <v>72</v>
      </c>
      <c r="AB1677" t="s">
        <v>60</v>
      </c>
      <c r="AC1677">
        <v>3</v>
      </c>
      <c r="AD1677" t="s">
        <v>54</v>
      </c>
      <c r="AE1677" t="s">
        <v>54</v>
      </c>
      <c r="AF1677" t="s">
        <v>54</v>
      </c>
      <c r="AG1677" t="s">
        <v>54</v>
      </c>
      <c r="AH1677" t="s">
        <v>4965</v>
      </c>
      <c r="AI1677" t="s">
        <v>54</v>
      </c>
      <c r="AJ1677" t="s">
        <v>54</v>
      </c>
      <c r="AK1677" t="s">
        <v>54</v>
      </c>
      <c r="AL1677" s="2">
        <v>42013.1</v>
      </c>
      <c r="AM1677">
        <v>14</v>
      </c>
      <c r="AN1677">
        <v>1</v>
      </c>
      <c r="AO1677" t="s">
        <v>74</v>
      </c>
      <c r="AP1677" s="8">
        <v>42013.1</v>
      </c>
      <c r="AQ1677" t="s">
        <v>58</v>
      </c>
      <c r="AR1677">
        <v>14</v>
      </c>
      <c r="AS1677">
        <v>3</v>
      </c>
      <c r="AT1677" t="s">
        <v>58</v>
      </c>
      <c r="AU1677" t="s">
        <v>58</v>
      </c>
      <c r="AV1677" t="b">
        <v>0</v>
      </c>
    </row>
    <row r="1678" spans="1:48">
      <c r="A1678">
        <v>1677</v>
      </c>
      <c r="B1678" t="s">
        <v>4966</v>
      </c>
      <c r="C1678" t="s">
        <v>4967</v>
      </c>
      <c r="D1678" t="s">
        <v>4921</v>
      </c>
      <c r="E1678" t="s">
        <v>4922</v>
      </c>
      <c r="F1678" t="s">
        <v>51</v>
      </c>
      <c r="G1678" t="s">
        <v>52</v>
      </c>
      <c r="H1678" t="s">
        <v>53</v>
      </c>
      <c r="J1678" t="s">
        <v>54</v>
      </c>
      <c r="K1678" s="1">
        <v>45138</v>
      </c>
      <c r="L1678">
        <v>40</v>
      </c>
      <c r="O1678" t="s">
        <v>55</v>
      </c>
      <c r="P1678" t="s">
        <v>1994</v>
      </c>
      <c r="Q1678" t="s">
        <v>56</v>
      </c>
      <c r="R1678" t="s">
        <v>57</v>
      </c>
      <c r="S1678" t="s">
        <v>4968</v>
      </c>
      <c r="T1678" s="1">
        <v>45119</v>
      </c>
      <c r="U1678" t="s">
        <v>58</v>
      </c>
      <c r="V1678" t="s">
        <v>58</v>
      </c>
      <c r="W1678" t="s">
        <v>55</v>
      </c>
      <c r="X1678">
        <v>2</v>
      </c>
      <c r="Y1678" s="1">
        <v>45119</v>
      </c>
      <c r="Z1678" t="s">
        <v>54</v>
      </c>
      <c r="AA1678" t="s">
        <v>59</v>
      </c>
      <c r="AB1678" t="s">
        <v>60</v>
      </c>
      <c r="AC1678">
        <v>1</v>
      </c>
      <c r="AD1678" t="s">
        <v>54</v>
      </c>
      <c r="AE1678" t="s">
        <v>54</v>
      </c>
      <c r="AF1678" t="s">
        <v>54</v>
      </c>
      <c r="AG1678" t="s">
        <v>54</v>
      </c>
      <c r="AH1678" t="s">
        <v>4969</v>
      </c>
      <c r="AI1678" t="s">
        <v>54</v>
      </c>
      <c r="AJ1678" t="s">
        <v>54</v>
      </c>
      <c r="AK1678" t="s">
        <v>54</v>
      </c>
      <c r="AL1678" s="2">
        <v>603274</v>
      </c>
      <c r="AM1678">
        <v>3</v>
      </c>
      <c r="AN1678">
        <v>1</v>
      </c>
      <c r="AO1678" t="s">
        <v>61</v>
      </c>
      <c r="AP1678" s="8">
        <v>603274</v>
      </c>
      <c r="AQ1678" t="s">
        <v>58</v>
      </c>
      <c r="AR1678">
        <v>3</v>
      </c>
      <c r="AS1678">
        <v>1</v>
      </c>
      <c r="AT1678" t="s">
        <v>58</v>
      </c>
      <c r="AU1678" t="s">
        <v>58</v>
      </c>
      <c r="AV1678" t="b">
        <f>IF(OR(AP1678&lt;5000,AR1678&lt;3,AS1678&lt;1),TRUE,FALSE)</f>
        <v>0</v>
      </c>
    </row>
    <row r="1679" spans="1:48">
      <c r="A1679">
        <v>1678</v>
      </c>
      <c r="B1679" t="s">
        <v>4939</v>
      </c>
      <c r="C1679" t="s">
        <v>4970</v>
      </c>
      <c r="D1679" t="s">
        <v>4921</v>
      </c>
      <c r="E1679" t="s">
        <v>4922</v>
      </c>
      <c r="F1679" t="s">
        <v>51</v>
      </c>
      <c r="G1679" t="s">
        <v>52</v>
      </c>
      <c r="H1679" t="s">
        <v>53</v>
      </c>
      <c r="J1679" t="s">
        <v>54</v>
      </c>
      <c r="K1679" s="1">
        <v>45138</v>
      </c>
      <c r="L1679">
        <v>60</v>
      </c>
      <c r="O1679" t="s">
        <v>2225</v>
      </c>
      <c r="P1679" t="s">
        <v>4923</v>
      </c>
      <c r="Q1679" t="s">
        <v>56</v>
      </c>
      <c r="R1679" t="s">
        <v>57</v>
      </c>
      <c r="S1679" t="s">
        <v>4971</v>
      </c>
      <c r="T1679" s="1">
        <v>45120</v>
      </c>
      <c r="U1679" t="s">
        <v>58</v>
      </c>
      <c r="V1679" t="s">
        <v>58</v>
      </c>
      <c r="W1679" t="s">
        <v>2225</v>
      </c>
      <c r="X1679">
        <v>2</v>
      </c>
      <c r="Y1679" s="1">
        <v>45120</v>
      </c>
      <c r="Z1679" t="s">
        <v>54</v>
      </c>
      <c r="AA1679" t="s">
        <v>72</v>
      </c>
      <c r="AB1679" t="s">
        <v>60</v>
      </c>
      <c r="AC1679">
        <v>4</v>
      </c>
      <c r="AD1679" t="s">
        <v>54</v>
      </c>
      <c r="AE1679" t="s">
        <v>54</v>
      </c>
      <c r="AF1679" t="s">
        <v>54</v>
      </c>
      <c r="AG1679" t="s">
        <v>54</v>
      </c>
      <c r="AH1679" t="s">
        <v>4972</v>
      </c>
      <c r="AI1679" t="s">
        <v>54</v>
      </c>
      <c r="AJ1679" t="s">
        <v>54</v>
      </c>
      <c r="AK1679" t="s">
        <v>54</v>
      </c>
      <c r="AL1679" s="2">
        <v>45313.1</v>
      </c>
      <c r="AM1679">
        <v>15</v>
      </c>
      <c r="AN1679">
        <v>1</v>
      </c>
      <c r="AO1679" t="s">
        <v>74</v>
      </c>
      <c r="AP1679" s="8">
        <v>45313.1</v>
      </c>
      <c r="AQ1679" t="s">
        <v>58</v>
      </c>
      <c r="AR1679">
        <v>15</v>
      </c>
      <c r="AS1679">
        <v>4</v>
      </c>
      <c r="AT1679" t="s">
        <v>58</v>
      </c>
      <c r="AU1679" t="s">
        <v>58</v>
      </c>
      <c r="AV1679" t="b">
        <v>0</v>
      </c>
    </row>
    <row r="1680" spans="1:48">
      <c r="A1680">
        <v>1679</v>
      </c>
      <c r="B1680" t="s">
        <v>4973</v>
      </c>
      <c r="C1680" t="s">
        <v>4974</v>
      </c>
      <c r="D1680" t="s">
        <v>4921</v>
      </c>
      <c r="E1680" t="s">
        <v>4922</v>
      </c>
      <c r="F1680" t="s">
        <v>51</v>
      </c>
      <c r="G1680" t="s">
        <v>52</v>
      </c>
      <c r="H1680" t="s">
        <v>53</v>
      </c>
      <c r="J1680" t="s">
        <v>54</v>
      </c>
      <c r="K1680" s="1">
        <v>45138</v>
      </c>
      <c r="L1680">
        <v>60</v>
      </c>
      <c r="O1680" t="s">
        <v>55</v>
      </c>
      <c r="P1680" t="s">
        <v>1994</v>
      </c>
      <c r="Q1680" t="s">
        <v>56</v>
      </c>
      <c r="R1680" t="s">
        <v>57</v>
      </c>
      <c r="S1680" t="s">
        <v>4975</v>
      </c>
      <c r="T1680" s="1">
        <v>45120</v>
      </c>
      <c r="U1680" t="s">
        <v>58</v>
      </c>
      <c r="V1680" t="s">
        <v>58</v>
      </c>
      <c r="W1680" t="s">
        <v>55</v>
      </c>
      <c r="X1680">
        <v>2</v>
      </c>
      <c r="Y1680" s="1">
        <v>45120</v>
      </c>
      <c r="Z1680" t="s">
        <v>54</v>
      </c>
      <c r="AA1680" t="s">
        <v>59</v>
      </c>
      <c r="AB1680" t="s">
        <v>60</v>
      </c>
      <c r="AC1680">
        <v>1</v>
      </c>
      <c r="AD1680" t="s">
        <v>54</v>
      </c>
      <c r="AE1680" t="s">
        <v>54</v>
      </c>
      <c r="AF1680" t="s">
        <v>54</v>
      </c>
      <c r="AG1680" t="s">
        <v>54</v>
      </c>
      <c r="AH1680" t="s">
        <v>4976</v>
      </c>
      <c r="AI1680" t="s">
        <v>54</v>
      </c>
      <c r="AJ1680" t="s">
        <v>54</v>
      </c>
      <c r="AK1680" t="s">
        <v>54</v>
      </c>
      <c r="AL1680" s="2">
        <v>126649.37</v>
      </c>
      <c r="AM1680">
        <v>2</v>
      </c>
      <c r="AN1680">
        <v>1</v>
      </c>
      <c r="AO1680" t="s">
        <v>61</v>
      </c>
      <c r="AP1680" s="8">
        <v>126649.37</v>
      </c>
      <c r="AQ1680" t="s">
        <v>58</v>
      </c>
      <c r="AR1680">
        <v>2</v>
      </c>
      <c r="AS1680">
        <v>1</v>
      </c>
      <c r="AT1680" t="s">
        <v>58</v>
      </c>
      <c r="AU1680" t="s">
        <v>58</v>
      </c>
      <c r="AV1680" t="b">
        <f>IF(OR(AP1680&lt;5000,AR1680&lt;3,AS1680&lt;1),TRUE,FALSE)</f>
        <v>1</v>
      </c>
    </row>
    <row r="1681" spans="1:48">
      <c r="A1681">
        <v>1680</v>
      </c>
      <c r="B1681" t="s">
        <v>4977</v>
      </c>
      <c r="C1681" t="s">
        <v>4978</v>
      </c>
      <c r="D1681" t="s">
        <v>4921</v>
      </c>
      <c r="E1681" t="s">
        <v>4922</v>
      </c>
      <c r="F1681" t="s">
        <v>51</v>
      </c>
      <c r="G1681" t="s">
        <v>52</v>
      </c>
      <c r="H1681" t="s">
        <v>53</v>
      </c>
      <c r="J1681" t="s">
        <v>54</v>
      </c>
      <c r="K1681" s="1">
        <v>45138</v>
      </c>
      <c r="L1681">
        <v>40</v>
      </c>
      <c r="O1681" t="s">
        <v>55</v>
      </c>
      <c r="P1681" t="s">
        <v>1994</v>
      </c>
      <c r="Q1681" t="s">
        <v>56</v>
      </c>
      <c r="R1681" t="s">
        <v>57</v>
      </c>
      <c r="S1681" t="s">
        <v>4979</v>
      </c>
      <c r="T1681" s="1">
        <v>45121</v>
      </c>
      <c r="U1681" t="s">
        <v>58</v>
      </c>
      <c r="V1681" t="s">
        <v>58</v>
      </c>
      <c r="W1681" t="s">
        <v>55</v>
      </c>
      <c r="X1681">
        <v>2</v>
      </c>
      <c r="Y1681" s="1">
        <v>45121</v>
      </c>
      <c r="Z1681" t="s">
        <v>54</v>
      </c>
      <c r="AA1681" t="s">
        <v>59</v>
      </c>
      <c r="AB1681" t="s">
        <v>60</v>
      </c>
      <c r="AC1681">
        <v>1</v>
      </c>
      <c r="AD1681" t="s">
        <v>54</v>
      </c>
      <c r="AE1681" t="s">
        <v>54</v>
      </c>
      <c r="AF1681" t="s">
        <v>54</v>
      </c>
      <c r="AG1681" t="s">
        <v>54</v>
      </c>
      <c r="AH1681" t="s">
        <v>4980</v>
      </c>
      <c r="AI1681" t="s">
        <v>54</v>
      </c>
      <c r="AJ1681" t="s">
        <v>54</v>
      </c>
      <c r="AK1681" t="s">
        <v>54</v>
      </c>
      <c r="AL1681" s="2">
        <v>18627.28</v>
      </c>
      <c r="AM1681">
        <v>5</v>
      </c>
      <c r="AN1681">
        <v>1</v>
      </c>
      <c r="AO1681" t="s">
        <v>61</v>
      </c>
      <c r="AP1681" s="8">
        <v>18627.28</v>
      </c>
      <c r="AQ1681" t="s">
        <v>58</v>
      </c>
      <c r="AR1681">
        <v>5</v>
      </c>
      <c r="AS1681">
        <v>1</v>
      </c>
      <c r="AT1681" t="s">
        <v>58</v>
      </c>
      <c r="AU1681" t="s">
        <v>58</v>
      </c>
      <c r="AV1681" t="b">
        <f>IF(OR(AP1681&lt;5000,AR1681&lt;3,AS1681&lt;1),TRUE,FALSE)</f>
        <v>0</v>
      </c>
    </row>
    <row r="1682" spans="1:48">
      <c r="A1682">
        <v>1681</v>
      </c>
      <c r="B1682" t="s">
        <v>2397</v>
      </c>
      <c r="C1682" t="s">
        <v>4981</v>
      </c>
      <c r="D1682" t="s">
        <v>4921</v>
      </c>
      <c r="E1682" t="s">
        <v>4922</v>
      </c>
      <c r="F1682" t="s">
        <v>51</v>
      </c>
      <c r="G1682" t="s">
        <v>52</v>
      </c>
      <c r="H1682" t="s">
        <v>53</v>
      </c>
      <c r="J1682" t="s">
        <v>54</v>
      </c>
      <c r="K1682" s="1">
        <v>45138</v>
      </c>
      <c r="L1682">
        <v>80</v>
      </c>
      <c r="O1682" t="s">
        <v>133</v>
      </c>
      <c r="P1682" t="s">
        <v>4923</v>
      </c>
      <c r="Q1682" t="s">
        <v>56</v>
      </c>
      <c r="R1682" t="s">
        <v>57</v>
      </c>
      <c r="S1682" t="s">
        <v>4982</v>
      </c>
      <c r="T1682" s="1">
        <v>45124</v>
      </c>
      <c r="U1682" t="s">
        <v>58</v>
      </c>
      <c r="V1682" t="s">
        <v>58</v>
      </c>
      <c r="W1682" t="s">
        <v>133</v>
      </c>
      <c r="X1682">
        <v>2</v>
      </c>
      <c r="Y1682" s="1">
        <v>45124</v>
      </c>
      <c r="Z1682" t="s">
        <v>54</v>
      </c>
      <c r="AA1682" t="s">
        <v>72</v>
      </c>
      <c r="AB1682" t="s">
        <v>60</v>
      </c>
      <c r="AC1682">
        <v>3</v>
      </c>
      <c r="AD1682" t="s">
        <v>54</v>
      </c>
      <c r="AE1682" t="s">
        <v>54</v>
      </c>
      <c r="AF1682" t="s">
        <v>54</v>
      </c>
      <c r="AG1682" t="s">
        <v>54</v>
      </c>
      <c r="AH1682" t="s">
        <v>4983</v>
      </c>
      <c r="AI1682" t="s">
        <v>54</v>
      </c>
      <c r="AJ1682" t="s">
        <v>54</v>
      </c>
      <c r="AK1682" t="s">
        <v>54</v>
      </c>
      <c r="AL1682" s="2">
        <v>81132.41</v>
      </c>
      <c r="AM1682">
        <v>6</v>
      </c>
      <c r="AN1682">
        <v>1</v>
      </c>
      <c r="AO1682" t="s">
        <v>74</v>
      </c>
      <c r="AP1682" s="8">
        <v>81132.41</v>
      </c>
      <c r="AQ1682" t="s">
        <v>58</v>
      </c>
      <c r="AR1682">
        <v>6</v>
      </c>
      <c r="AS1682">
        <v>3</v>
      </c>
      <c r="AT1682" t="s">
        <v>58</v>
      </c>
      <c r="AU1682" t="s">
        <v>58</v>
      </c>
      <c r="AV1682" t="b">
        <v>0</v>
      </c>
    </row>
    <row r="1683" spans="1:48">
      <c r="A1683">
        <v>1682</v>
      </c>
      <c r="B1683" t="s">
        <v>2397</v>
      </c>
      <c r="C1683" t="s">
        <v>4984</v>
      </c>
      <c r="D1683" t="s">
        <v>4921</v>
      </c>
      <c r="E1683" t="s">
        <v>4922</v>
      </c>
      <c r="F1683" t="s">
        <v>51</v>
      </c>
      <c r="G1683" t="s">
        <v>52</v>
      </c>
      <c r="H1683" t="s">
        <v>53</v>
      </c>
      <c r="J1683" t="s">
        <v>54</v>
      </c>
      <c r="K1683" s="1">
        <v>45138</v>
      </c>
      <c r="L1683">
        <v>80</v>
      </c>
      <c r="O1683" t="s">
        <v>133</v>
      </c>
      <c r="P1683" t="s">
        <v>4923</v>
      </c>
      <c r="Q1683" t="s">
        <v>56</v>
      </c>
      <c r="R1683" t="s">
        <v>57</v>
      </c>
      <c r="S1683" t="s">
        <v>4985</v>
      </c>
      <c r="T1683" s="1">
        <v>45098</v>
      </c>
      <c r="U1683" t="s">
        <v>58</v>
      </c>
      <c r="V1683" t="s">
        <v>58</v>
      </c>
      <c r="W1683" t="s">
        <v>133</v>
      </c>
      <c r="X1683">
        <v>2</v>
      </c>
      <c r="Y1683" s="1">
        <v>45124</v>
      </c>
      <c r="Z1683" t="s">
        <v>54</v>
      </c>
      <c r="AA1683" t="s">
        <v>72</v>
      </c>
      <c r="AB1683" t="s">
        <v>60</v>
      </c>
      <c r="AC1683">
        <v>3</v>
      </c>
      <c r="AD1683" t="s">
        <v>54</v>
      </c>
      <c r="AE1683" t="s">
        <v>54</v>
      </c>
      <c r="AF1683" t="s">
        <v>54</v>
      </c>
      <c r="AG1683" t="s">
        <v>54</v>
      </c>
      <c r="AH1683" t="s">
        <v>4986</v>
      </c>
      <c r="AI1683" t="s">
        <v>54</v>
      </c>
      <c r="AJ1683" t="s">
        <v>54</v>
      </c>
      <c r="AK1683" t="s">
        <v>54</v>
      </c>
      <c r="AL1683" s="2">
        <v>255412.52</v>
      </c>
      <c r="AM1683">
        <v>9</v>
      </c>
      <c r="AN1683">
        <v>1</v>
      </c>
      <c r="AO1683" t="s">
        <v>74</v>
      </c>
      <c r="AP1683" s="8">
        <v>255412.52</v>
      </c>
      <c r="AQ1683" t="s">
        <v>58</v>
      </c>
      <c r="AR1683">
        <v>9</v>
      </c>
      <c r="AS1683">
        <v>3</v>
      </c>
      <c r="AT1683" t="s">
        <v>58</v>
      </c>
      <c r="AU1683" t="s">
        <v>58</v>
      </c>
      <c r="AV1683" t="b">
        <v>0</v>
      </c>
    </row>
    <row r="1684" spans="1:48">
      <c r="A1684">
        <v>1683</v>
      </c>
      <c r="B1684" t="s">
        <v>2397</v>
      </c>
      <c r="C1684" t="s">
        <v>4987</v>
      </c>
      <c r="D1684" t="s">
        <v>4921</v>
      </c>
      <c r="E1684" t="s">
        <v>4922</v>
      </c>
      <c r="F1684" t="s">
        <v>51</v>
      </c>
      <c r="G1684" t="s">
        <v>52</v>
      </c>
      <c r="H1684" t="s">
        <v>53</v>
      </c>
      <c r="J1684" t="s">
        <v>54</v>
      </c>
      <c r="K1684" s="1">
        <v>45138</v>
      </c>
      <c r="L1684">
        <v>80</v>
      </c>
      <c r="O1684" t="s">
        <v>133</v>
      </c>
      <c r="P1684" t="s">
        <v>4923</v>
      </c>
      <c r="Q1684" t="s">
        <v>56</v>
      </c>
      <c r="R1684" t="s">
        <v>57</v>
      </c>
      <c r="S1684" t="s">
        <v>4988</v>
      </c>
      <c r="T1684" s="1">
        <v>45097</v>
      </c>
      <c r="U1684" t="s">
        <v>58</v>
      </c>
      <c r="V1684" t="s">
        <v>58</v>
      </c>
      <c r="W1684" t="s">
        <v>133</v>
      </c>
      <c r="X1684">
        <v>2</v>
      </c>
      <c r="Y1684" s="1">
        <v>45124</v>
      </c>
      <c r="Z1684" t="s">
        <v>54</v>
      </c>
      <c r="AA1684" t="s">
        <v>72</v>
      </c>
      <c r="AB1684" t="s">
        <v>60</v>
      </c>
      <c r="AC1684">
        <v>3</v>
      </c>
      <c r="AD1684" t="s">
        <v>54</v>
      </c>
      <c r="AE1684" t="s">
        <v>54</v>
      </c>
      <c r="AF1684" t="s">
        <v>54</v>
      </c>
      <c r="AG1684" t="s">
        <v>54</v>
      </c>
      <c r="AH1684" t="s">
        <v>4989</v>
      </c>
      <c r="AI1684" t="s">
        <v>54</v>
      </c>
      <c r="AJ1684" t="s">
        <v>54</v>
      </c>
      <c r="AK1684" t="s">
        <v>54</v>
      </c>
      <c r="AL1684" s="2">
        <v>234754.99</v>
      </c>
      <c r="AM1684">
        <v>7</v>
      </c>
      <c r="AN1684">
        <v>1</v>
      </c>
      <c r="AO1684" t="s">
        <v>74</v>
      </c>
      <c r="AP1684" s="8">
        <v>234754.99</v>
      </c>
      <c r="AQ1684" t="s">
        <v>58</v>
      </c>
      <c r="AR1684">
        <v>7</v>
      </c>
      <c r="AS1684">
        <v>3</v>
      </c>
      <c r="AT1684" t="s">
        <v>58</v>
      </c>
      <c r="AU1684" t="s">
        <v>58</v>
      </c>
      <c r="AV1684" t="b">
        <v>0</v>
      </c>
    </row>
    <row r="1685" spans="1:48">
      <c r="A1685">
        <v>1684</v>
      </c>
      <c r="B1685" t="s">
        <v>2254</v>
      </c>
      <c r="C1685" t="s">
        <v>4990</v>
      </c>
      <c r="D1685" t="s">
        <v>4921</v>
      </c>
      <c r="E1685" t="s">
        <v>4922</v>
      </c>
      <c r="F1685" t="s">
        <v>51</v>
      </c>
      <c r="G1685" t="s">
        <v>52</v>
      </c>
      <c r="H1685" t="s">
        <v>53</v>
      </c>
      <c r="J1685" t="s">
        <v>54</v>
      </c>
      <c r="K1685" s="1">
        <v>45138</v>
      </c>
      <c r="L1685">
        <v>100</v>
      </c>
      <c r="O1685" t="s">
        <v>2502</v>
      </c>
      <c r="P1685" t="s">
        <v>4923</v>
      </c>
      <c r="Q1685" t="s">
        <v>56</v>
      </c>
      <c r="R1685" t="s">
        <v>57</v>
      </c>
      <c r="S1685" t="s">
        <v>4991</v>
      </c>
      <c r="T1685" s="1">
        <v>45125</v>
      </c>
      <c r="U1685" t="s">
        <v>58</v>
      </c>
      <c r="V1685" t="s">
        <v>58</v>
      </c>
      <c r="W1685" t="s">
        <v>2502</v>
      </c>
      <c r="X1685">
        <v>2</v>
      </c>
      <c r="Y1685" s="1">
        <v>45125</v>
      </c>
      <c r="Z1685" t="s">
        <v>54</v>
      </c>
      <c r="AA1685" t="s">
        <v>72</v>
      </c>
      <c r="AB1685" t="s">
        <v>60</v>
      </c>
      <c r="AC1685">
        <v>6</v>
      </c>
      <c r="AD1685" t="s">
        <v>54</v>
      </c>
      <c r="AE1685" t="s">
        <v>54</v>
      </c>
      <c r="AF1685" t="s">
        <v>54</v>
      </c>
      <c r="AG1685" t="s">
        <v>54</v>
      </c>
      <c r="AH1685" t="s">
        <v>4992</v>
      </c>
      <c r="AI1685" t="s">
        <v>54</v>
      </c>
      <c r="AJ1685" t="s">
        <v>54</v>
      </c>
      <c r="AK1685" t="s">
        <v>54</v>
      </c>
      <c r="AL1685" s="2">
        <v>1025011.98</v>
      </c>
      <c r="AM1685">
        <v>5</v>
      </c>
      <c r="AN1685">
        <v>1</v>
      </c>
      <c r="AO1685" t="s">
        <v>74</v>
      </c>
      <c r="AP1685" s="8">
        <v>1025011.98</v>
      </c>
      <c r="AQ1685" t="s">
        <v>58</v>
      </c>
      <c r="AR1685">
        <v>5</v>
      </c>
      <c r="AS1685">
        <v>6</v>
      </c>
      <c r="AT1685" t="s">
        <v>58</v>
      </c>
      <c r="AU1685" t="s">
        <v>58</v>
      </c>
      <c r="AV1685" t="b">
        <v>0</v>
      </c>
    </row>
    <row r="1686" spans="1:48">
      <c r="A1686">
        <v>1685</v>
      </c>
      <c r="B1686" t="s">
        <v>4977</v>
      </c>
      <c r="C1686" t="s">
        <v>4993</v>
      </c>
      <c r="D1686" t="s">
        <v>4921</v>
      </c>
      <c r="E1686" t="s">
        <v>4922</v>
      </c>
      <c r="F1686" t="s">
        <v>51</v>
      </c>
      <c r="G1686" t="s">
        <v>52</v>
      </c>
      <c r="H1686" t="s">
        <v>53</v>
      </c>
      <c r="J1686" t="s">
        <v>54</v>
      </c>
      <c r="K1686" s="1">
        <v>45138</v>
      </c>
      <c r="L1686">
        <v>40</v>
      </c>
      <c r="O1686" t="s">
        <v>77</v>
      </c>
      <c r="P1686" t="s">
        <v>1994</v>
      </c>
      <c r="Q1686" t="s">
        <v>56</v>
      </c>
      <c r="R1686" t="s">
        <v>57</v>
      </c>
      <c r="S1686" t="s">
        <v>4994</v>
      </c>
      <c r="T1686" s="1">
        <v>45126</v>
      </c>
      <c r="U1686" t="s">
        <v>58</v>
      </c>
      <c r="V1686" t="s">
        <v>58</v>
      </c>
      <c r="W1686" t="s">
        <v>77</v>
      </c>
      <c r="X1686">
        <v>2</v>
      </c>
      <c r="Y1686" s="1">
        <v>45126</v>
      </c>
      <c r="Z1686" t="s">
        <v>54</v>
      </c>
      <c r="AA1686" t="s">
        <v>59</v>
      </c>
      <c r="AB1686" t="s">
        <v>60</v>
      </c>
      <c r="AC1686">
        <v>2</v>
      </c>
      <c r="AD1686" t="s">
        <v>54</v>
      </c>
      <c r="AE1686" t="s">
        <v>54</v>
      </c>
      <c r="AF1686" t="s">
        <v>54</v>
      </c>
      <c r="AG1686" t="s">
        <v>54</v>
      </c>
      <c r="AH1686" t="s">
        <v>4995</v>
      </c>
      <c r="AI1686" t="s">
        <v>54</v>
      </c>
      <c r="AJ1686" t="s">
        <v>54</v>
      </c>
      <c r="AK1686" t="s">
        <v>54</v>
      </c>
      <c r="AL1686" s="2">
        <v>6810.29</v>
      </c>
      <c r="AM1686">
        <v>2</v>
      </c>
      <c r="AN1686">
        <v>1</v>
      </c>
      <c r="AO1686" t="s">
        <v>61</v>
      </c>
      <c r="AP1686" s="8">
        <v>6810.29</v>
      </c>
      <c r="AQ1686" t="s">
        <v>58</v>
      </c>
      <c r="AR1686">
        <v>2</v>
      </c>
      <c r="AS1686">
        <v>2</v>
      </c>
      <c r="AT1686" t="s">
        <v>58</v>
      </c>
      <c r="AU1686" t="s">
        <v>58</v>
      </c>
      <c r="AV1686" t="b">
        <f>IF(OR(AP1686&lt;5000,AR1686&lt;3,AS1686&lt;1),TRUE,FALSE)</f>
        <v>1</v>
      </c>
    </row>
    <row r="1687" spans="1:48">
      <c r="A1687">
        <v>1686</v>
      </c>
      <c r="B1687" t="s">
        <v>2254</v>
      </c>
      <c r="C1687" t="s">
        <v>4996</v>
      </c>
      <c r="D1687" t="s">
        <v>4921</v>
      </c>
      <c r="E1687" t="s">
        <v>4922</v>
      </c>
      <c r="F1687" t="s">
        <v>51</v>
      </c>
      <c r="G1687" t="s">
        <v>52</v>
      </c>
      <c r="H1687" t="s">
        <v>53</v>
      </c>
      <c r="J1687" t="s">
        <v>54</v>
      </c>
      <c r="K1687" s="1">
        <v>45138</v>
      </c>
      <c r="L1687">
        <v>100</v>
      </c>
      <c r="O1687" t="s">
        <v>2502</v>
      </c>
      <c r="P1687" t="s">
        <v>4923</v>
      </c>
      <c r="Q1687" t="s">
        <v>56</v>
      </c>
      <c r="R1687" t="s">
        <v>57</v>
      </c>
      <c r="S1687" t="s">
        <v>4997</v>
      </c>
      <c r="T1687" s="1">
        <v>45127</v>
      </c>
      <c r="U1687" t="s">
        <v>58</v>
      </c>
      <c r="V1687" t="s">
        <v>58</v>
      </c>
      <c r="W1687" t="s">
        <v>2502</v>
      </c>
      <c r="X1687">
        <v>2</v>
      </c>
      <c r="Y1687" s="1">
        <v>45127</v>
      </c>
      <c r="Z1687" t="s">
        <v>54</v>
      </c>
      <c r="AA1687" t="s">
        <v>72</v>
      </c>
      <c r="AB1687" t="s">
        <v>60</v>
      </c>
      <c r="AC1687">
        <v>6</v>
      </c>
      <c r="AD1687" t="s">
        <v>54</v>
      </c>
      <c r="AE1687" t="s">
        <v>54</v>
      </c>
      <c r="AF1687" t="s">
        <v>54</v>
      </c>
      <c r="AG1687" t="s">
        <v>54</v>
      </c>
      <c r="AH1687" t="s">
        <v>4998</v>
      </c>
      <c r="AI1687" t="s">
        <v>54</v>
      </c>
      <c r="AJ1687" t="s">
        <v>54</v>
      </c>
      <c r="AK1687" t="s">
        <v>54</v>
      </c>
      <c r="AL1687" s="2">
        <v>1429347.96</v>
      </c>
      <c r="AM1687">
        <v>9</v>
      </c>
      <c r="AN1687">
        <v>1</v>
      </c>
      <c r="AO1687" t="s">
        <v>74</v>
      </c>
      <c r="AP1687" s="8">
        <v>1429347.96</v>
      </c>
      <c r="AQ1687" t="s">
        <v>58</v>
      </c>
      <c r="AR1687">
        <v>9</v>
      </c>
      <c r="AS1687">
        <v>6</v>
      </c>
      <c r="AT1687" t="s">
        <v>58</v>
      </c>
      <c r="AU1687" t="s">
        <v>58</v>
      </c>
      <c r="AV1687" t="b">
        <v>0</v>
      </c>
    </row>
    <row r="1688" spans="1:48">
      <c r="A1688">
        <v>1687</v>
      </c>
      <c r="B1688" t="s">
        <v>288</v>
      </c>
      <c r="C1688" t="s">
        <v>4999</v>
      </c>
      <c r="D1688" t="s">
        <v>4921</v>
      </c>
      <c r="E1688" t="s">
        <v>4922</v>
      </c>
      <c r="F1688" t="s">
        <v>51</v>
      </c>
      <c r="G1688" t="s">
        <v>52</v>
      </c>
      <c r="H1688" t="s">
        <v>53</v>
      </c>
      <c r="J1688" t="s">
        <v>54</v>
      </c>
      <c r="K1688" s="1">
        <v>45138</v>
      </c>
      <c r="L1688">
        <v>100</v>
      </c>
      <c r="O1688" t="s">
        <v>133</v>
      </c>
      <c r="P1688" t="s">
        <v>4923</v>
      </c>
      <c r="Q1688" t="s">
        <v>56</v>
      </c>
      <c r="R1688" t="s">
        <v>57</v>
      </c>
      <c r="S1688" t="s">
        <v>5000</v>
      </c>
      <c r="T1688" s="1">
        <v>45128</v>
      </c>
      <c r="U1688" t="s">
        <v>58</v>
      </c>
      <c r="V1688" t="s">
        <v>58</v>
      </c>
      <c r="W1688" t="s">
        <v>133</v>
      </c>
      <c r="X1688">
        <v>2</v>
      </c>
      <c r="Y1688" s="1">
        <v>45128</v>
      </c>
      <c r="Z1688" t="s">
        <v>54</v>
      </c>
      <c r="AA1688" t="s">
        <v>72</v>
      </c>
      <c r="AB1688" t="s">
        <v>60</v>
      </c>
      <c r="AC1688">
        <v>3</v>
      </c>
      <c r="AD1688" t="s">
        <v>54</v>
      </c>
      <c r="AE1688" t="s">
        <v>54</v>
      </c>
      <c r="AF1688" t="s">
        <v>54</v>
      </c>
      <c r="AG1688" t="s">
        <v>54</v>
      </c>
      <c r="AH1688" t="s">
        <v>5001</v>
      </c>
      <c r="AI1688" t="s">
        <v>54</v>
      </c>
      <c r="AJ1688" t="s">
        <v>54</v>
      </c>
      <c r="AK1688" t="s">
        <v>54</v>
      </c>
      <c r="AL1688" s="2">
        <v>1025000</v>
      </c>
      <c r="AM1688">
        <v>4</v>
      </c>
      <c r="AN1688">
        <v>1</v>
      </c>
      <c r="AO1688" t="s">
        <v>74</v>
      </c>
      <c r="AP1688" s="8">
        <v>1025000</v>
      </c>
      <c r="AQ1688" t="s">
        <v>58</v>
      </c>
      <c r="AR1688">
        <v>4</v>
      </c>
      <c r="AS1688">
        <v>3</v>
      </c>
      <c r="AT1688" t="s">
        <v>58</v>
      </c>
      <c r="AU1688" t="s">
        <v>58</v>
      </c>
      <c r="AV1688" t="b">
        <v>0</v>
      </c>
    </row>
    <row r="1689" spans="1:48">
      <c r="A1689">
        <v>1688</v>
      </c>
      <c r="B1689" t="s">
        <v>288</v>
      </c>
      <c r="C1689" t="s">
        <v>5002</v>
      </c>
      <c r="D1689" t="s">
        <v>4921</v>
      </c>
      <c r="E1689" t="s">
        <v>4922</v>
      </c>
      <c r="F1689" t="s">
        <v>51</v>
      </c>
      <c r="G1689" t="s">
        <v>52</v>
      </c>
      <c r="H1689" t="s">
        <v>53</v>
      </c>
      <c r="J1689" t="s">
        <v>54</v>
      </c>
      <c r="K1689" s="1">
        <v>45138</v>
      </c>
      <c r="L1689">
        <v>100</v>
      </c>
      <c r="O1689" t="s">
        <v>133</v>
      </c>
      <c r="P1689" t="s">
        <v>4923</v>
      </c>
      <c r="Q1689" t="s">
        <v>56</v>
      </c>
      <c r="R1689" t="s">
        <v>57</v>
      </c>
      <c r="S1689" t="s">
        <v>5003</v>
      </c>
      <c r="T1689" s="1">
        <v>45100</v>
      </c>
      <c r="U1689" t="s">
        <v>58</v>
      </c>
      <c r="V1689" t="s">
        <v>58</v>
      </c>
      <c r="W1689" t="s">
        <v>133</v>
      </c>
      <c r="X1689">
        <v>2</v>
      </c>
      <c r="Y1689" s="1">
        <v>45128</v>
      </c>
      <c r="Z1689" t="s">
        <v>54</v>
      </c>
      <c r="AA1689" t="s">
        <v>72</v>
      </c>
      <c r="AB1689" t="s">
        <v>60</v>
      </c>
      <c r="AC1689">
        <v>3</v>
      </c>
      <c r="AD1689" t="s">
        <v>54</v>
      </c>
      <c r="AE1689" t="s">
        <v>54</v>
      </c>
      <c r="AF1689" t="s">
        <v>54</v>
      </c>
      <c r="AG1689" t="s">
        <v>54</v>
      </c>
      <c r="AH1689" t="s">
        <v>5004</v>
      </c>
      <c r="AI1689" t="s">
        <v>54</v>
      </c>
      <c r="AJ1689" t="s">
        <v>54</v>
      </c>
      <c r="AK1689" t="s">
        <v>54</v>
      </c>
      <c r="AL1689" s="2">
        <v>1081200</v>
      </c>
      <c r="AM1689">
        <v>4</v>
      </c>
      <c r="AN1689">
        <v>1</v>
      </c>
      <c r="AO1689" t="s">
        <v>74</v>
      </c>
      <c r="AP1689" s="8">
        <v>1081200</v>
      </c>
      <c r="AQ1689" t="s">
        <v>58</v>
      </c>
      <c r="AR1689">
        <v>4</v>
      </c>
      <c r="AS1689">
        <v>3</v>
      </c>
      <c r="AT1689" t="s">
        <v>58</v>
      </c>
      <c r="AU1689" t="s">
        <v>58</v>
      </c>
      <c r="AV1689" t="b">
        <v>0</v>
      </c>
    </row>
    <row r="1690" spans="1:48">
      <c r="A1690">
        <v>1689</v>
      </c>
      <c r="B1690" t="s">
        <v>288</v>
      </c>
      <c r="C1690" t="s">
        <v>5005</v>
      </c>
      <c r="D1690" t="s">
        <v>4921</v>
      </c>
      <c r="E1690" t="s">
        <v>4922</v>
      </c>
      <c r="F1690" t="s">
        <v>51</v>
      </c>
      <c r="G1690" t="s">
        <v>52</v>
      </c>
      <c r="H1690" t="s">
        <v>53</v>
      </c>
      <c r="J1690" t="s">
        <v>54</v>
      </c>
      <c r="K1690" s="1">
        <v>45138</v>
      </c>
      <c r="L1690">
        <v>100</v>
      </c>
      <c r="O1690" t="s">
        <v>133</v>
      </c>
      <c r="P1690" t="s">
        <v>4923</v>
      </c>
      <c r="Q1690" t="s">
        <v>56</v>
      </c>
      <c r="R1690" t="s">
        <v>57</v>
      </c>
      <c r="S1690" t="s">
        <v>5006</v>
      </c>
      <c r="T1690" s="1">
        <v>45099</v>
      </c>
      <c r="U1690" t="s">
        <v>58</v>
      </c>
      <c r="V1690" t="s">
        <v>58</v>
      </c>
      <c r="W1690" t="s">
        <v>133</v>
      </c>
      <c r="X1690">
        <v>2</v>
      </c>
      <c r="Y1690" s="1">
        <v>45128</v>
      </c>
      <c r="Z1690" t="s">
        <v>54</v>
      </c>
      <c r="AA1690" t="s">
        <v>72</v>
      </c>
      <c r="AB1690" t="s">
        <v>60</v>
      </c>
      <c r="AC1690">
        <v>3</v>
      </c>
      <c r="AD1690" t="s">
        <v>54</v>
      </c>
      <c r="AE1690" t="s">
        <v>54</v>
      </c>
      <c r="AF1690" t="s">
        <v>54</v>
      </c>
      <c r="AG1690" t="s">
        <v>54</v>
      </c>
      <c r="AH1690" t="s">
        <v>5007</v>
      </c>
      <c r="AI1690" t="s">
        <v>54</v>
      </c>
      <c r="AJ1690" t="s">
        <v>54</v>
      </c>
      <c r="AK1690" t="s">
        <v>54</v>
      </c>
      <c r="AL1690" s="2">
        <v>581200</v>
      </c>
      <c r="AM1690">
        <v>3</v>
      </c>
      <c r="AN1690">
        <v>1</v>
      </c>
      <c r="AO1690" t="s">
        <v>74</v>
      </c>
      <c r="AP1690" s="8">
        <v>581200</v>
      </c>
      <c r="AQ1690" t="s">
        <v>58</v>
      </c>
      <c r="AR1690">
        <v>3</v>
      </c>
      <c r="AS1690">
        <v>3</v>
      </c>
      <c r="AT1690" t="s">
        <v>58</v>
      </c>
      <c r="AU1690" t="s">
        <v>58</v>
      </c>
      <c r="AV1690" t="b">
        <v>0</v>
      </c>
    </row>
    <row r="1691" spans="1:48">
      <c r="A1691">
        <v>1690</v>
      </c>
      <c r="B1691" t="s">
        <v>2254</v>
      </c>
      <c r="C1691" t="s">
        <v>5008</v>
      </c>
      <c r="D1691" t="s">
        <v>4921</v>
      </c>
      <c r="E1691" t="s">
        <v>4922</v>
      </c>
      <c r="F1691" t="s">
        <v>51</v>
      </c>
      <c r="G1691" t="s">
        <v>52</v>
      </c>
      <c r="H1691" t="s">
        <v>53</v>
      </c>
      <c r="J1691" t="s">
        <v>54</v>
      </c>
      <c r="K1691" s="1">
        <v>45138</v>
      </c>
      <c r="L1691">
        <v>100</v>
      </c>
      <c r="O1691" t="s">
        <v>2502</v>
      </c>
      <c r="P1691" t="s">
        <v>4923</v>
      </c>
      <c r="Q1691" t="s">
        <v>56</v>
      </c>
      <c r="R1691" t="s">
        <v>57</v>
      </c>
      <c r="S1691" t="s">
        <v>5009</v>
      </c>
      <c r="T1691" s="1">
        <v>45128</v>
      </c>
      <c r="U1691" t="s">
        <v>58</v>
      </c>
      <c r="V1691" t="s">
        <v>58</v>
      </c>
      <c r="W1691" t="s">
        <v>2502</v>
      </c>
      <c r="X1691">
        <v>2</v>
      </c>
      <c r="Y1691" s="1">
        <v>45128</v>
      </c>
      <c r="Z1691" t="s">
        <v>54</v>
      </c>
      <c r="AA1691" t="s">
        <v>72</v>
      </c>
      <c r="AB1691" t="s">
        <v>60</v>
      </c>
      <c r="AC1691">
        <v>6</v>
      </c>
      <c r="AD1691" t="s">
        <v>54</v>
      </c>
      <c r="AE1691" t="s">
        <v>54</v>
      </c>
      <c r="AF1691" t="s">
        <v>54</v>
      </c>
      <c r="AG1691" t="s">
        <v>54</v>
      </c>
      <c r="AH1691" t="s">
        <v>5010</v>
      </c>
      <c r="AI1691" t="s">
        <v>54</v>
      </c>
      <c r="AJ1691" t="s">
        <v>54</v>
      </c>
      <c r="AK1691" t="s">
        <v>54</v>
      </c>
      <c r="AL1691" s="2">
        <v>3046904.86</v>
      </c>
      <c r="AM1691">
        <v>14</v>
      </c>
      <c r="AN1691">
        <v>1</v>
      </c>
      <c r="AO1691" t="s">
        <v>74</v>
      </c>
      <c r="AP1691" s="8">
        <v>3046904.86</v>
      </c>
      <c r="AQ1691" t="s">
        <v>58</v>
      </c>
      <c r="AR1691">
        <v>14</v>
      </c>
      <c r="AS1691">
        <v>6</v>
      </c>
      <c r="AT1691" t="s">
        <v>58</v>
      </c>
      <c r="AU1691" t="s">
        <v>58</v>
      </c>
      <c r="AV1691" t="b">
        <v>0</v>
      </c>
    </row>
    <row r="1692" spans="1:48">
      <c r="A1692">
        <v>1691</v>
      </c>
      <c r="B1692" t="s">
        <v>2254</v>
      </c>
      <c r="C1692" t="s">
        <v>5011</v>
      </c>
      <c r="D1692" t="s">
        <v>4921</v>
      </c>
      <c r="E1692" t="s">
        <v>4922</v>
      </c>
      <c r="F1692" t="s">
        <v>51</v>
      </c>
      <c r="G1692" t="s">
        <v>52</v>
      </c>
      <c r="H1692" t="s">
        <v>53</v>
      </c>
      <c r="J1692" t="s">
        <v>54</v>
      </c>
      <c r="K1692" s="1">
        <v>45138</v>
      </c>
      <c r="L1692">
        <v>100</v>
      </c>
      <c r="O1692" t="s">
        <v>2520</v>
      </c>
      <c r="P1692" t="s">
        <v>4923</v>
      </c>
      <c r="Q1692" t="s">
        <v>56</v>
      </c>
      <c r="R1692" t="s">
        <v>57</v>
      </c>
      <c r="S1692" t="s">
        <v>5012</v>
      </c>
      <c r="T1692" s="1">
        <v>45132</v>
      </c>
      <c r="U1692" t="s">
        <v>58</v>
      </c>
      <c r="V1692" t="s">
        <v>58</v>
      </c>
      <c r="W1692" t="s">
        <v>2520</v>
      </c>
      <c r="X1692">
        <v>2</v>
      </c>
      <c r="Y1692" s="1">
        <v>45132</v>
      </c>
      <c r="Z1692" t="s">
        <v>54</v>
      </c>
      <c r="AA1692" t="s">
        <v>72</v>
      </c>
      <c r="AB1692" t="s">
        <v>60</v>
      </c>
      <c r="AC1692">
        <v>7</v>
      </c>
      <c r="AD1692" t="s">
        <v>54</v>
      </c>
      <c r="AE1692" t="s">
        <v>54</v>
      </c>
      <c r="AF1692" t="s">
        <v>54</v>
      </c>
      <c r="AG1692" t="s">
        <v>54</v>
      </c>
      <c r="AH1692" t="s">
        <v>5013</v>
      </c>
      <c r="AI1692" t="s">
        <v>54</v>
      </c>
      <c r="AJ1692" t="s">
        <v>54</v>
      </c>
      <c r="AK1692" t="s">
        <v>54</v>
      </c>
      <c r="AL1692" s="2">
        <v>2438249.2999999998</v>
      </c>
      <c r="AM1692">
        <v>14</v>
      </c>
      <c r="AN1692">
        <v>1</v>
      </c>
      <c r="AO1692" t="s">
        <v>74</v>
      </c>
      <c r="AP1692" s="8">
        <v>2438249.2999999998</v>
      </c>
      <c r="AQ1692" t="s">
        <v>58</v>
      </c>
      <c r="AR1692">
        <v>14</v>
      </c>
      <c r="AS1692">
        <v>7</v>
      </c>
      <c r="AT1692" t="s">
        <v>58</v>
      </c>
      <c r="AU1692" t="s">
        <v>58</v>
      </c>
      <c r="AV1692" t="b">
        <v>0</v>
      </c>
    </row>
    <row r="1693" spans="1:48">
      <c r="A1693">
        <v>1692</v>
      </c>
      <c r="B1693" t="s">
        <v>5014</v>
      </c>
      <c r="C1693" t="s">
        <v>5015</v>
      </c>
      <c r="D1693" t="s">
        <v>4921</v>
      </c>
      <c r="E1693" t="s">
        <v>4922</v>
      </c>
      <c r="F1693" t="s">
        <v>51</v>
      </c>
      <c r="G1693" t="s">
        <v>52</v>
      </c>
      <c r="H1693" t="s">
        <v>53</v>
      </c>
      <c r="J1693" t="s">
        <v>54</v>
      </c>
      <c r="K1693" s="1">
        <v>45138</v>
      </c>
      <c r="L1693">
        <v>40</v>
      </c>
      <c r="O1693" t="s">
        <v>55</v>
      </c>
      <c r="P1693" t="s">
        <v>1994</v>
      </c>
      <c r="Q1693" t="s">
        <v>56</v>
      </c>
      <c r="R1693" t="s">
        <v>57</v>
      </c>
      <c r="S1693" t="s">
        <v>5016</v>
      </c>
      <c r="T1693" s="1">
        <v>45133</v>
      </c>
      <c r="U1693" t="s">
        <v>58</v>
      </c>
      <c r="V1693" t="s">
        <v>58</v>
      </c>
      <c r="W1693" t="s">
        <v>55</v>
      </c>
      <c r="X1693">
        <v>2</v>
      </c>
      <c r="Y1693" s="1">
        <v>45133</v>
      </c>
      <c r="Z1693" t="s">
        <v>54</v>
      </c>
      <c r="AA1693" t="s">
        <v>59</v>
      </c>
      <c r="AB1693" t="s">
        <v>60</v>
      </c>
      <c r="AC1693">
        <v>1</v>
      </c>
      <c r="AD1693" t="s">
        <v>54</v>
      </c>
      <c r="AE1693" t="s">
        <v>54</v>
      </c>
      <c r="AF1693" t="s">
        <v>54</v>
      </c>
      <c r="AG1693" t="s">
        <v>54</v>
      </c>
      <c r="AH1693" t="s">
        <v>5017</v>
      </c>
      <c r="AI1693" t="s">
        <v>54</v>
      </c>
      <c r="AJ1693" t="s">
        <v>54</v>
      </c>
      <c r="AK1693" t="s">
        <v>54</v>
      </c>
      <c r="AL1693" s="2">
        <v>52618.080000000002</v>
      </c>
      <c r="AM1693">
        <v>5</v>
      </c>
      <c r="AN1693">
        <v>1</v>
      </c>
      <c r="AO1693" t="s">
        <v>61</v>
      </c>
      <c r="AP1693" s="8">
        <v>52618.080000000002</v>
      </c>
      <c r="AQ1693" t="s">
        <v>58</v>
      </c>
      <c r="AR1693">
        <v>5</v>
      </c>
      <c r="AS1693">
        <v>1</v>
      </c>
      <c r="AT1693" t="s">
        <v>58</v>
      </c>
      <c r="AU1693" t="s">
        <v>58</v>
      </c>
      <c r="AV1693" t="b">
        <f>IF(OR(AP1693&lt;5000,AR1693&lt;3,AS1693&lt;1),TRUE,FALSE)</f>
        <v>0</v>
      </c>
    </row>
    <row r="1694" spans="1:48">
      <c r="A1694">
        <v>1693</v>
      </c>
      <c r="B1694" t="s">
        <v>2254</v>
      </c>
      <c r="C1694" t="s">
        <v>5018</v>
      </c>
      <c r="D1694" t="s">
        <v>4921</v>
      </c>
      <c r="E1694" t="s">
        <v>4922</v>
      </c>
      <c r="F1694" t="s">
        <v>51</v>
      </c>
      <c r="G1694" t="s">
        <v>52</v>
      </c>
      <c r="H1694" t="s">
        <v>53</v>
      </c>
      <c r="J1694" t="s">
        <v>54</v>
      </c>
      <c r="K1694" s="1">
        <v>45138</v>
      </c>
      <c r="L1694">
        <v>100</v>
      </c>
      <c r="O1694" t="s">
        <v>2569</v>
      </c>
      <c r="P1694" t="s">
        <v>4923</v>
      </c>
      <c r="Q1694" t="s">
        <v>56</v>
      </c>
      <c r="R1694" t="s">
        <v>57</v>
      </c>
      <c r="S1694" t="s">
        <v>5019</v>
      </c>
      <c r="T1694" s="1">
        <v>45134</v>
      </c>
      <c r="U1694" t="s">
        <v>58</v>
      </c>
      <c r="V1694" t="s">
        <v>58</v>
      </c>
      <c r="W1694" t="s">
        <v>2569</v>
      </c>
      <c r="X1694">
        <v>2</v>
      </c>
      <c r="Y1694" s="1">
        <v>45134</v>
      </c>
      <c r="Z1694" t="s">
        <v>54</v>
      </c>
      <c r="AA1694" t="s">
        <v>72</v>
      </c>
      <c r="AB1694" t="s">
        <v>60</v>
      </c>
      <c r="AC1694">
        <v>8</v>
      </c>
      <c r="AD1694" t="s">
        <v>54</v>
      </c>
      <c r="AE1694" t="s">
        <v>54</v>
      </c>
      <c r="AF1694" t="s">
        <v>54</v>
      </c>
      <c r="AG1694" t="s">
        <v>54</v>
      </c>
      <c r="AH1694" t="s">
        <v>5020</v>
      </c>
      <c r="AI1694" t="s">
        <v>54</v>
      </c>
      <c r="AJ1694" t="s">
        <v>54</v>
      </c>
      <c r="AK1694" t="s">
        <v>54</v>
      </c>
      <c r="AL1694" s="2">
        <v>1106329.3999999999</v>
      </c>
      <c r="AM1694">
        <v>10</v>
      </c>
      <c r="AN1694">
        <v>1</v>
      </c>
      <c r="AO1694" t="s">
        <v>74</v>
      </c>
      <c r="AP1694" s="8">
        <v>1106329.3999999999</v>
      </c>
      <c r="AQ1694" t="s">
        <v>58</v>
      </c>
      <c r="AR1694">
        <v>10</v>
      </c>
      <c r="AS1694">
        <v>8</v>
      </c>
      <c r="AT1694" t="s">
        <v>58</v>
      </c>
      <c r="AU1694" t="s">
        <v>58</v>
      </c>
      <c r="AV1694" t="b">
        <v>0</v>
      </c>
    </row>
    <row r="1695" spans="1:48">
      <c r="A1695">
        <v>1694</v>
      </c>
      <c r="B1695" t="s">
        <v>4977</v>
      </c>
      <c r="C1695" t="s">
        <v>5021</v>
      </c>
      <c r="D1695" t="s">
        <v>4921</v>
      </c>
      <c r="E1695" t="s">
        <v>4922</v>
      </c>
      <c r="F1695" t="s">
        <v>51</v>
      </c>
      <c r="G1695" t="s">
        <v>52</v>
      </c>
      <c r="H1695" t="s">
        <v>53</v>
      </c>
      <c r="J1695" t="s">
        <v>54</v>
      </c>
      <c r="K1695" s="1">
        <v>45138</v>
      </c>
      <c r="L1695">
        <v>40</v>
      </c>
      <c r="O1695" t="s">
        <v>133</v>
      </c>
      <c r="P1695" t="s">
        <v>1994</v>
      </c>
      <c r="Q1695" t="s">
        <v>56</v>
      </c>
      <c r="R1695" t="s">
        <v>57</v>
      </c>
      <c r="S1695" t="s">
        <v>5022</v>
      </c>
      <c r="T1695" s="1">
        <v>45134</v>
      </c>
      <c r="U1695" t="s">
        <v>58</v>
      </c>
      <c r="V1695" t="s">
        <v>58</v>
      </c>
      <c r="W1695" t="s">
        <v>133</v>
      </c>
      <c r="X1695">
        <v>2</v>
      </c>
      <c r="Y1695" s="1">
        <v>45134</v>
      </c>
      <c r="Z1695" t="s">
        <v>54</v>
      </c>
      <c r="AA1695" t="s">
        <v>59</v>
      </c>
      <c r="AB1695" t="s">
        <v>60</v>
      </c>
      <c r="AC1695">
        <v>3</v>
      </c>
      <c r="AD1695" t="s">
        <v>54</v>
      </c>
      <c r="AE1695" t="s">
        <v>54</v>
      </c>
      <c r="AF1695" t="s">
        <v>54</v>
      </c>
      <c r="AG1695" t="s">
        <v>54</v>
      </c>
      <c r="AH1695" t="s">
        <v>5023</v>
      </c>
      <c r="AI1695" t="s">
        <v>54</v>
      </c>
      <c r="AJ1695" t="s">
        <v>54</v>
      </c>
      <c r="AK1695" t="s">
        <v>54</v>
      </c>
      <c r="AL1695" s="2">
        <v>35539.300000000003</v>
      </c>
      <c r="AM1695">
        <v>3</v>
      </c>
      <c r="AN1695">
        <v>1</v>
      </c>
      <c r="AO1695" t="s">
        <v>61</v>
      </c>
      <c r="AP1695" s="8">
        <v>35539.300000000003</v>
      </c>
      <c r="AQ1695" t="s">
        <v>58</v>
      </c>
      <c r="AR1695">
        <v>3</v>
      </c>
      <c r="AS1695">
        <v>3</v>
      </c>
      <c r="AT1695" t="s">
        <v>58</v>
      </c>
      <c r="AU1695" t="s">
        <v>58</v>
      </c>
      <c r="AV1695" t="b">
        <f>IF(OR(AP1695&lt;5000,AR1695&lt;3,AS1695&lt;1),TRUE,FALSE)</f>
        <v>0</v>
      </c>
    </row>
    <row r="1696" spans="1:48">
      <c r="A1696">
        <v>1695</v>
      </c>
      <c r="B1696" t="s">
        <v>2397</v>
      </c>
      <c r="C1696" t="s">
        <v>5024</v>
      </c>
      <c r="D1696" t="s">
        <v>4921</v>
      </c>
      <c r="E1696" t="s">
        <v>4922</v>
      </c>
      <c r="F1696" t="s">
        <v>51</v>
      </c>
      <c r="G1696" t="s">
        <v>52</v>
      </c>
      <c r="H1696" t="s">
        <v>53</v>
      </c>
      <c r="J1696" t="s">
        <v>54</v>
      </c>
      <c r="K1696" s="1">
        <v>45138</v>
      </c>
      <c r="L1696">
        <v>80</v>
      </c>
      <c r="O1696" t="s">
        <v>77</v>
      </c>
      <c r="P1696" t="s">
        <v>4923</v>
      </c>
      <c r="Q1696" t="s">
        <v>56</v>
      </c>
      <c r="R1696" t="s">
        <v>57</v>
      </c>
      <c r="S1696" t="s">
        <v>5025</v>
      </c>
      <c r="T1696" s="1">
        <v>45135</v>
      </c>
      <c r="U1696" t="s">
        <v>58</v>
      </c>
      <c r="V1696" t="s">
        <v>58</v>
      </c>
      <c r="W1696" t="s">
        <v>77</v>
      </c>
      <c r="X1696">
        <v>2</v>
      </c>
      <c r="Y1696" s="1">
        <v>45135</v>
      </c>
      <c r="Z1696" t="s">
        <v>54</v>
      </c>
      <c r="AA1696" t="s">
        <v>72</v>
      </c>
      <c r="AB1696" t="s">
        <v>60</v>
      </c>
      <c r="AC1696">
        <v>2</v>
      </c>
      <c r="AD1696" t="s">
        <v>54</v>
      </c>
      <c r="AE1696" t="s">
        <v>54</v>
      </c>
      <c r="AF1696" t="s">
        <v>54</v>
      </c>
      <c r="AG1696" t="s">
        <v>54</v>
      </c>
      <c r="AH1696" t="s">
        <v>5026</v>
      </c>
      <c r="AI1696" t="s">
        <v>54</v>
      </c>
      <c r="AJ1696" t="s">
        <v>54</v>
      </c>
      <c r="AK1696" t="s">
        <v>54</v>
      </c>
      <c r="AL1696" s="2">
        <v>224104.73</v>
      </c>
      <c r="AM1696">
        <v>4</v>
      </c>
      <c r="AN1696">
        <v>1</v>
      </c>
      <c r="AO1696" t="s">
        <v>74</v>
      </c>
      <c r="AP1696" s="8">
        <v>224104.73</v>
      </c>
      <c r="AQ1696" t="s">
        <v>58</v>
      </c>
      <c r="AR1696">
        <v>4</v>
      </c>
      <c r="AS1696">
        <v>2</v>
      </c>
      <c r="AT1696" t="s">
        <v>58</v>
      </c>
      <c r="AU1696" t="s">
        <v>58</v>
      </c>
      <c r="AV1696" t="b">
        <v>0</v>
      </c>
    </row>
    <row r="1697" spans="1:48">
      <c r="A1697">
        <v>1696</v>
      </c>
      <c r="B1697" t="s">
        <v>4966</v>
      </c>
      <c r="C1697" t="s">
        <v>5027</v>
      </c>
      <c r="D1697" t="s">
        <v>4921</v>
      </c>
      <c r="E1697" t="s">
        <v>4922</v>
      </c>
      <c r="F1697" t="s">
        <v>51</v>
      </c>
      <c r="G1697" t="s">
        <v>52</v>
      </c>
      <c r="H1697" t="s">
        <v>53</v>
      </c>
      <c r="J1697" t="s">
        <v>54</v>
      </c>
      <c r="K1697" s="1">
        <v>45138</v>
      </c>
      <c r="L1697">
        <v>40</v>
      </c>
      <c r="O1697" t="s">
        <v>77</v>
      </c>
      <c r="P1697" t="s">
        <v>1994</v>
      </c>
      <c r="Q1697" t="s">
        <v>56</v>
      </c>
      <c r="R1697" t="s">
        <v>57</v>
      </c>
      <c r="S1697" t="s">
        <v>5028</v>
      </c>
      <c r="T1697" s="1">
        <v>45135</v>
      </c>
      <c r="U1697" t="s">
        <v>58</v>
      </c>
      <c r="V1697" t="s">
        <v>58</v>
      </c>
      <c r="W1697" t="s">
        <v>77</v>
      </c>
      <c r="X1697">
        <v>2</v>
      </c>
      <c r="Y1697" s="1">
        <v>45135</v>
      </c>
      <c r="Z1697" t="s">
        <v>54</v>
      </c>
      <c r="AA1697" t="s">
        <v>59</v>
      </c>
      <c r="AB1697" t="s">
        <v>60</v>
      </c>
      <c r="AC1697">
        <v>2</v>
      </c>
      <c r="AD1697" t="s">
        <v>54</v>
      </c>
      <c r="AE1697" t="s">
        <v>54</v>
      </c>
      <c r="AF1697" t="s">
        <v>54</v>
      </c>
      <c r="AG1697" t="s">
        <v>54</v>
      </c>
      <c r="AH1697" t="s">
        <v>5029</v>
      </c>
      <c r="AI1697" t="s">
        <v>54</v>
      </c>
      <c r="AJ1697" t="s">
        <v>54</v>
      </c>
      <c r="AK1697" t="s">
        <v>54</v>
      </c>
      <c r="AL1697" s="2">
        <v>1069172.3400000001</v>
      </c>
      <c r="AM1697">
        <v>2</v>
      </c>
      <c r="AN1697">
        <v>1</v>
      </c>
      <c r="AO1697" t="s">
        <v>61</v>
      </c>
      <c r="AP1697" s="8">
        <v>1069172.3400000001</v>
      </c>
      <c r="AQ1697" t="s">
        <v>58</v>
      </c>
      <c r="AR1697">
        <v>2</v>
      </c>
      <c r="AS1697">
        <v>2</v>
      </c>
      <c r="AT1697" t="s">
        <v>58</v>
      </c>
      <c r="AU1697" t="s">
        <v>58</v>
      </c>
      <c r="AV1697" t="b">
        <f>IF(OR(AP1697&lt;5000,AR1697&lt;3,AS1697&lt;1),TRUE,FALSE)</f>
        <v>1</v>
      </c>
    </row>
    <row r="1698" spans="1:48">
      <c r="A1698">
        <v>1697</v>
      </c>
      <c r="B1698" t="s">
        <v>2397</v>
      </c>
      <c r="C1698" t="s">
        <v>5030</v>
      </c>
      <c r="D1698" t="s">
        <v>4921</v>
      </c>
      <c r="E1698" t="s">
        <v>4922</v>
      </c>
      <c r="F1698" t="s">
        <v>51</v>
      </c>
      <c r="G1698" t="s">
        <v>52</v>
      </c>
      <c r="H1698" t="s">
        <v>53</v>
      </c>
      <c r="J1698" t="s">
        <v>54</v>
      </c>
      <c r="K1698" s="1">
        <v>45138</v>
      </c>
      <c r="L1698">
        <v>80</v>
      </c>
      <c r="O1698" t="s">
        <v>133</v>
      </c>
      <c r="P1698" t="s">
        <v>4923</v>
      </c>
      <c r="Q1698" t="s">
        <v>56</v>
      </c>
      <c r="R1698" t="s">
        <v>57</v>
      </c>
      <c r="S1698" t="s">
        <v>5031</v>
      </c>
      <c r="T1698" s="1">
        <v>45138</v>
      </c>
      <c r="U1698" t="s">
        <v>58</v>
      </c>
      <c r="V1698" t="s">
        <v>58</v>
      </c>
      <c r="W1698" t="s">
        <v>133</v>
      </c>
      <c r="X1698">
        <v>2</v>
      </c>
      <c r="Y1698" s="1">
        <v>45138</v>
      </c>
      <c r="Z1698" t="s">
        <v>54</v>
      </c>
      <c r="AA1698" t="s">
        <v>72</v>
      </c>
      <c r="AB1698" t="s">
        <v>60</v>
      </c>
      <c r="AC1698">
        <v>3</v>
      </c>
      <c r="AD1698" t="s">
        <v>54</v>
      </c>
      <c r="AE1698" t="s">
        <v>54</v>
      </c>
      <c r="AF1698" t="s">
        <v>54</v>
      </c>
      <c r="AG1698" t="s">
        <v>54</v>
      </c>
      <c r="AH1698" t="s">
        <v>5032</v>
      </c>
      <c r="AI1698" t="s">
        <v>54</v>
      </c>
      <c r="AJ1698" t="s">
        <v>54</v>
      </c>
      <c r="AK1698" t="s">
        <v>54</v>
      </c>
      <c r="AL1698" s="2">
        <v>248888.91</v>
      </c>
      <c r="AM1698">
        <v>4</v>
      </c>
      <c r="AN1698">
        <v>1</v>
      </c>
      <c r="AO1698" t="s">
        <v>74</v>
      </c>
      <c r="AP1698" s="8">
        <v>248888.91</v>
      </c>
      <c r="AQ1698" t="s">
        <v>58</v>
      </c>
      <c r="AR1698">
        <v>4</v>
      </c>
      <c r="AS1698">
        <v>3</v>
      </c>
      <c r="AT1698" t="s">
        <v>58</v>
      </c>
      <c r="AU1698" t="s">
        <v>58</v>
      </c>
      <c r="AV1698" t="b">
        <v>0</v>
      </c>
    </row>
    <row r="1699" spans="1:48">
      <c r="A1699">
        <v>1698</v>
      </c>
      <c r="B1699" t="s">
        <v>2817</v>
      </c>
      <c r="C1699" t="s">
        <v>5033</v>
      </c>
      <c r="D1699" t="s">
        <v>4921</v>
      </c>
      <c r="E1699" t="s">
        <v>4922</v>
      </c>
      <c r="F1699" t="s">
        <v>51</v>
      </c>
      <c r="G1699" t="s">
        <v>52</v>
      </c>
      <c r="H1699" t="s">
        <v>53</v>
      </c>
      <c r="J1699" t="s">
        <v>54</v>
      </c>
      <c r="K1699" s="1">
        <v>45169</v>
      </c>
      <c r="L1699">
        <v>80</v>
      </c>
      <c r="O1699" t="s">
        <v>2225</v>
      </c>
      <c r="P1699" t="s">
        <v>4923</v>
      </c>
      <c r="Q1699" t="s">
        <v>56</v>
      </c>
      <c r="R1699" t="s">
        <v>57</v>
      </c>
      <c r="S1699" t="s">
        <v>5034</v>
      </c>
      <c r="T1699" s="1">
        <v>45139</v>
      </c>
      <c r="U1699" t="s">
        <v>58</v>
      </c>
      <c r="V1699" t="s">
        <v>58</v>
      </c>
      <c r="W1699" t="s">
        <v>2225</v>
      </c>
      <c r="X1699">
        <v>2</v>
      </c>
      <c r="Y1699" s="1">
        <v>45139</v>
      </c>
      <c r="Z1699" t="s">
        <v>54</v>
      </c>
      <c r="AA1699" t="s">
        <v>72</v>
      </c>
      <c r="AB1699" t="s">
        <v>60</v>
      </c>
      <c r="AC1699">
        <v>4</v>
      </c>
      <c r="AD1699" t="s">
        <v>54</v>
      </c>
      <c r="AE1699" t="s">
        <v>54</v>
      </c>
      <c r="AF1699" t="s">
        <v>54</v>
      </c>
      <c r="AG1699" t="s">
        <v>54</v>
      </c>
      <c r="AH1699" t="s">
        <v>5035</v>
      </c>
      <c r="AI1699" t="s">
        <v>54</v>
      </c>
      <c r="AJ1699" t="s">
        <v>54</v>
      </c>
      <c r="AK1699" t="s">
        <v>54</v>
      </c>
      <c r="AL1699" s="2">
        <v>935064.34</v>
      </c>
      <c r="AM1699">
        <v>7</v>
      </c>
      <c r="AN1699">
        <v>1</v>
      </c>
      <c r="AO1699" t="s">
        <v>74</v>
      </c>
      <c r="AP1699" s="8">
        <v>935064.34</v>
      </c>
      <c r="AQ1699" t="s">
        <v>58</v>
      </c>
      <c r="AR1699">
        <v>7</v>
      </c>
      <c r="AS1699">
        <v>4</v>
      </c>
      <c r="AT1699" t="s">
        <v>58</v>
      </c>
      <c r="AU1699" t="s">
        <v>58</v>
      </c>
      <c r="AV1699" t="b">
        <v>0</v>
      </c>
    </row>
    <row r="1700" spans="1:48">
      <c r="A1700">
        <v>1699</v>
      </c>
      <c r="B1700" t="s">
        <v>2817</v>
      </c>
      <c r="C1700" t="s">
        <v>5036</v>
      </c>
      <c r="D1700" t="s">
        <v>4921</v>
      </c>
      <c r="E1700" t="s">
        <v>4922</v>
      </c>
      <c r="F1700" t="s">
        <v>51</v>
      </c>
      <c r="G1700" t="s">
        <v>52</v>
      </c>
      <c r="H1700" t="s">
        <v>53</v>
      </c>
      <c r="J1700" t="s">
        <v>54</v>
      </c>
      <c r="K1700" s="1">
        <v>45169</v>
      </c>
      <c r="L1700">
        <v>80</v>
      </c>
      <c r="O1700" t="s">
        <v>2225</v>
      </c>
      <c r="P1700" t="s">
        <v>4923</v>
      </c>
      <c r="Q1700" t="s">
        <v>56</v>
      </c>
      <c r="R1700" t="s">
        <v>57</v>
      </c>
      <c r="S1700" t="s">
        <v>5031</v>
      </c>
      <c r="T1700" s="1">
        <v>45138</v>
      </c>
      <c r="U1700" t="s">
        <v>58</v>
      </c>
      <c r="V1700" t="s">
        <v>58</v>
      </c>
      <c r="W1700" t="s">
        <v>2225</v>
      </c>
      <c r="X1700">
        <v>2</v>
      </c>
      <c r="Y1700" s="1">
        <v>45139</v>
      </c>
      <c r="Z1700" t="s">
        <v>54</v>
      </c>
      <c r="AA1700" t="s">
        <v>72</v>
      </c>
      <c r="AB1700" t="s">
        <v>60</v>
      </c>
      <c r="AC1700">
        <v>4</v>
      </c>
      <c r="AD1700" t="s">
        <v>54</v>
      </c>
      <c r="AE1700" t="s">
        <v>54</v>
      </c>
      <c r="AF1700" t="s">
        <v>54</v>
      </c>
      <c r="AG1700" t="s">
        <v>54</v>
      </c>
      <c r="AH1700" t="s">
        <v>5032</v>
      </c>
      <c r="AI1700" t="s">
        <v>54</v>
      </c>
      <c r="AJ1700" t="s">
        <v>54</v>
      </c>
      <c r="AK1700" t="s">
        <v>54</v>
      </c>
      <c r="AL1700" s="2">
        <v>248888.91</v>
      </c>
      <c r="AM1700">
        <v>4</v>
      </c>
      <c r="AN1700">
        <v>1</v>
      </c>
      <c r="AO1700" t="s">
        <v>74</v>
      </c>
      <c r="AP1700" s="8">
        <v>248888.91</v>
      </c>
      <c r="AQ1700" t="s">
        <v>58</v>
      </c>
      <c r="AR1700">
        <v>4</v>
      </c>
      <c r="AS1700">
        <v>4</v>
      </c>
      <c r="AT1700" t="s">
        <v>58</v>
      </c>
      <c r="AU1700" t="s">
        <v>58</v>
      </c>
      <c r="AV1700" t="b">
        <v>0</v>
      </c>
    </row>
    <row r="1701" spans="1:48">
      <c r="A1701">
        <v>1700</v>
      </c>
      <c r="B1701" t="s">
        <v>2817</v>
      </c>
      <c r="C1701" t="s">
        <v>5037</v>
      </c>
      <c r="D1701" t="s">
        <v>4921</v>
      </c>
      <c r="E1701" t="s">
        <v>4922</v>
      </c>
      <c r="F1701" t="s">
        <v>51</v>
      </c>
      <c r="G1701" t="s">
        <v>52</v>
      </c>
      <c r="H1701" t="s">
        <v>53</v>
      </c>
      <c r="J1701" t="s">
        <v>54</v>
      </c>
      <c r="K1701" s="1">
        <v>45169</v>
      </c>
      <c r="L1701">
        <v>80</v>
      </c>
      <c r="O1701" t="s">
        <v>2225</v>
      </c>
      <c r="P1701" t="s">
        <v>4923</v>
      </c>
      <c r="Q1701" t="s">
        <v>56</v>
      </c>
      <c r="R1701" t="s">
        <v>57</v>
      </c>
      <c r="S1701" t="s">
        <v>5025</v>
      </c>
      <c r="T1701" s="1">
        <v>45135</v>
      </c>
      <c r="U1701" t="s">
        <v>58</v>
      </c>
      <c r="V1701" t="s">
        <v>58</v>
      </c>
      <c r="W1701" t="s">
        <v>2225</v>
      </c>
      <c r="X1701">
        <v>2</v>
      </c>
      <c r="Y1701" s="1">
        <v>45139</v>
      </c>
      <c r="Z1701" t="s">
        <v>54</v>
      </c>
      <c r="AA1701" t="s">
        <v>72</v>
      </c>
      <c r="AB1701" t="s">
        <v>60</v>
      </c>
      <c r="AC1701">
        <v>4</v>
      </c>
      <c r="AD1701" t="s">
        <v>54</v>
      </c>
      <c r="AE1701" t="s">
        <v>54</v>
      </c>
      <c r="AF1701" t="s">
        <v>54</v>
      </c>
      <c r="AG1701" t="s">
        <v>54</v>
      </c>
      <c r="AH1701" t="s">
        <v>5026</v>
      </c>
      <c r="AI1701" t="s">
        <v>54</v>
      </c>
      <c r="AJ1701" t="s">
        <v>54</v>
      </c>
      <c r="AK1701" t="s">
        <v>54</v>
      </c>
      <c r="AL1701" s="2">
        <v>224104.73</v>
      </c>
      <c r="AM1701">
        <v>4</v>
      </c>
      <c r="AN1701">
        <v>1</v>
      </c>
      <c r="AO1701" t="s">
        <v>74</v>
      </c>
      <c r="AP1701" s="8">
        <v>224104.73</v>
      </c>
      <c r="AQ1701" t="s">
        <v>58</v>
      </c>
      <c r="AR1701">
        <v>4</v>
      </c>
      <c r="AS1701">
        <v>4</v>
      </c>
      <c r="AT1701" t="s">
        <v>58</v>
      </c>
      <c r="AU1701" t="s">
        <v>58</v>
      </c>
      <c r="AV1701" t="b">
        <v>0</v>
      </c>
    </row>
    <row r="1702" spans="1:48">
      <c r="A1702">
        <v>1701</v>
      </c>
      <c r="B1702" t="s">
        <v>2817</v>
      </c>
      <c r="C1702" t="s">
        <v>5038</v>
      </c>
      <c r="D1702" t="s">
        <v>4921</v>
      </c>
      <c r="E1702" t="s">
        <v>4922</v>
      </c>
      <c r="F1702" t="s">
        <v>51</v>
      </c>
      <c r="G1702" t="s">
        <v>52</v>
      </c>
      <c r="H1702" t="s">
        <v>53</v>
      </c>
      <c r="J1702" t="s">
        <v>54</v>
      </c>
      <c r="K1702" s="1">
        <v>45169</v>
      </c>
      <c r="L1702">
        <v>80</v>
      </c>
      <c r="O1702" t="s">
        <v>2225</v>
      </c>
      <c r="P1702" t="s">
        <v>4923</v>
      </c>
      <c r="Q1702" t="s">
        <v>56</v>
      </c>
      <c r="R1702" t="s">
        <v>57</v>
      </c>
      <c r="S1702" t="s">
        <v>4982</v>
      </c>
      <c r="T1702" s="1">
        <v>45124</v>
      </c>
      <c r="U1702" t="s">
        <v>58</v>
      </c>
      <c r="V1702" t="s">
        <v>58</v>
      </c>
      <c r="W1702" t="s">
        <v>2225</v>
      </c>
      <c r="X1702">
        <v>2</v>
      </c>
      <c r="Y1702" s="1">
        <v>45139</v>
      </c>
      <c r="Z1702" t="s">
        <v>54</v>
      </c>
      <c r="AA1702" t="s">
        <v>72</v>
      </c>
      <c r="AB1702" t="s">
        <v>60</v>
      </c>
      <c r="AC1702">
        <v>4</v>
      </c>
      <c r="AD1702" t="s">
        <v>54</v>
      </c>
      <c r="AE1702" t="s">
        <v>54</v>
      </c>
      <c r="AF1702" t="s">
        <v>54</v>
      </c>
      <c r="AG1702" t="s">
        <v>54</v>
      </c>
      <c r="AH1702" t="s">
        <v>4983</v>
      </c>
      <c r="AI1702" t="s">
        <v>54</v>
      </c>
      <c r="AJ1702" t="s">
        <v>54</v>
      </c>
      <c r="AK1702" t="s">
        <v>54</v>
      </c>
      <c r="AL1702" s="2">
        <v>81132.41</v>
      </c>
      <c r="AM1702">
        <v>6</v>
      </c>
      <c r="AN1702">
        <v>1</v>
      </c>
      <c r="AO1702" t="s">
        <v>74</v>
      </c>
      <c r="AP1702" s="8">
        <v>81132.41</v>
      </c>
      <c r="AQ1702" t="s">
        <v>58</v>
      </c>
      <c r="AR1702">
        <v>6</v>
      </c>
      <c r="AS1702">
        <v>4</v>
      </c>
      <c r="AT1702" t="s">
        <v>58</v>
      </c>
      <c r="AU1702" t="s">
        <v>58</v>
      </c>
      <c r="AV1702" t="b">
        <v>0</v>
      </c>
    </row>
    <row r="1703" spans="1:48">
      <c r="A1703">
        <v>1702</v>
      </c>
      <c r="B1703" t="s">
        <v>532</v>
      </c>
      <c r="C1703" t="s">
        <v>5039</v>
      </c>
      <c r="D1703" t="s">
        <v>4921</v>
      </c>
      <c r="E1703" t="s">
        <v>4922</v>
      </c>
      <c r="F1703" t="s">
        <v>51</v>
      </c>
      <c r="G1703" t="s">
        <v>52</v>
      </c>
      <c r="H1703" t="s">
        <v>53</v>
      </c>
      <c r="J1703" t="s">
        <v>54</v>
      </c>
      <c r="K1703" s="1">
        <v>45169</v>
      </c>
      <c r="L1703">
        <v>100</v>
      </c>
      <c r="O1703" t="s">
        <v>2196</v>
      </c>
      <c r="P1703" t="s">
        <v>4923</v>
      </c>
      <c r="Q1703" t="s">
        <v>56</v>
      </c>
      <c r="R1703" t="s">
        <v>57</v>
      </c>
      <c r="S1703" t="s">
        <v>4945</v>
      </c>
      <c r="T1703" s="1">
        <v>45114</v>
      </c>
      <c r="U1703" t="s">
        <v>58</v>
      </c>
      <c r="V1703" t="s">
        <v>58</v>
      </c>
      <c r="W1703" t="s">
        <v>2196</v>
      </c>
      <c r="X1703">
        <v>2</v>
      </c>
      <c r="Y1703" s="1">
        <v>45140</v>
      </c>
      <c r="Z1703" t="s">
        <v>54</v>
      </c>
      <c r="AA1703" t="s">
        <v>72</v>
      </c>
      <c r="AB1703" t="s">
        <v>60</v>
      </c>
      <c r="AC1703">
        <v>9</v>
      </c>
      <c r="AD1703" t="s">
        <v>54</v>
      </c>
      <c r="AE1703" t="s">
        <v>54</v>
      </c>
      <c r="AF1703" t="s">
        <v>54</v>
      </c>
      <c r="AG1703" t="s">
        <v>54</v>
      </c>
      <c r="AH1703" t="s">
        <v>4946</v>
      </c>
      <c r="AI1703" t="s">
        <v>54</v>
      </c>
      <c r="AJ1703" t="s">
        <v>54</v>
      </c>
      <c r="AK1703" t="s">
        <v>54</v>
      </c>
      <c r="AL1703" s="2">
        <v>1312386.1100000001</v>
      </c>
      <c r="AM1703">
        <v>9</v>
      </c>
      <c r="AN1703">
        <v>1</v>
      </c>
      <c r="AO1703" t="s">
        <v>74</v>
      </c>
      <c r="AP1703" s="8">
        <v>1312386.1100000001</v>
      </c>
      <c r="AQ1703" t="s">
        <v>58</v>
      </c>
      <c r="AR1703">
        <v>9</v>
      </c>
      <c r="AS1703">
        <v>9</v>
      </c>
      <c r="AT1703" t="s">
        <v>58</v>
      </c>
      <c r="AU1703" t="s">
        <v>58</v>
      </c>
      <c r="AV1703" t="b">
        <v>0</v>
      </c>
    </row>
    <row r="1704" spans="1:48">
      <c r="A1704">
        <v>1703</v>
      </c>
      <c r="B1704" t="s">
        <v>532</v>
      </c>
      <c r="C1704" t="s">
        <v>5040</v>
      </c>
      <c r="D1704" t="s">
        <v>4921</v>
      </c>
      <c r="E1704" t="s">
        <v>4922</v>
      </c>
      <c r="F1704" t="s">
        <v>51</v>
      </c>
      <c r="G1704" t="s">
        <v>52</v>
      </c>
      <c r="H1704" t="s">
        <v>53</v>
      </c>
      <c r="J1704" t="s">
        <v>54</v>
      </c>
      <c r="K1704" s="1">
        <v>45169</v>
      </c>
      <c r="L1704">
        <v>100</v>
      </c>
      <c r="O1704" t="s">
        <v>2196</v>
      </c>
      <c r="P1704" t="s">
        <v>4923</v>
      </c>
      <c r="Q1704" t="s">
        <v>56</v>
      </c>
      <c r="R1704" t="s">
        <v>57</v>
      </c>
      <c r="S1704" t="s">
        <v>4927</v>
      </c>
      <c r="T1704" s="1">
        <v>45112</v>
      </c>
      <c r="U1704" t="s">
        <v>58</v>
      </c>
      <c r="V1704" t="s">
        <v>58</v>
      </c>
      <c r="W1704" t="s">
        <v>2196</v>
      </c>
      <c r="X1704">
        <v>2</v>
      </c>
      <c r="Y1704" s="1">
        <v>45140</v>
      </c>
      <c r="Z1704" t="s">
        <v>54</v>
      </c>
      <c r="AA1704" t="s">
        <v>72</v>
      </c>
      <c r="AB1704" t="s">
        <v>60</v>
      </c>
      <c r="AC1704">
        <v>9</v>
      </c>
      <c r="AD1704" t="s">
        <v>54</v>
      </c>
      <c r="AE1704" t="s">
        <v>54</v>
      </c>
      <c r="AF1704" t="s">
        <v>54</v>
      </c>
      <c r="AG1704" t="s">
        <v>54</v>
      </c>
      <c r="AH1704" t="s">
        <v>4928</v>
      </c>
      <c r="AI1704" t="s">
        <v>54</v>
      </c>
      <c r="AJ1704" t="s">
        <v>54</v>
      </c>
      <c r="AK1704" t="s">
        <v>54</v>
      </c>
      <c r="AL1704" s="2">
        <v>485762.59</v>
      </c>
      <c r="AM1704">
        <v>4</v>
      </c>
      <c r="AN1704">
        <v>1</v>
      </c>
      <c r="AO1704" t="s">
        <v>74</v>
      </c>
      <c r="AP1704" s="8">
        <v>485762.59</v>
      </c>
      <c r="AQ1704" t="s">
        <v>58</v>
      </c>
      <c r="AR1704">
        <v>4</v>
      </c>
      <c r="AS1704">
        <v>9</v>
      </c>
      <c r="AT1704" t="s">
        <v>58</v>
      </c>
      <c r="AU1704" t="s">
        <v>58</v>
      </c>
      <c r="AV1704" t="b">
        <v>0</v>
      </c>
    </row>
    <row r="1705" spans="1:48">
      <c r="A1705">
        <v>1704</v>
      </c>
      <c r="B1705" t="s">
        <v>532</v>
      </c>
      <c r="C1705" t="s">
        <v>5041</v>
      </c>
      <c r="D1705" t="s">
        <v>4921</v>
      </c>
      <c r="E1705" t="s">
        <v>4922</v>
      </c>
      <c r="F1705" t="s">
        <v>51</v>
      </c>
      <c r="G1705" t="s">
        <v>52</v>
      </c>
      <c r="H1705" t="s">
        <v>53</v>
      </c>
      <c r="J1705" t="s">
        <v>54</v>
      </c>
      <c r="K1705" s="1">
        <v>45169</v>
      </c>
      <c r="L1705">
        <v>100</v>
      </c>
      <c r="O1705" t="s">
        <v>2196</v>
      </c>
      <c r="P1705" t="s">
        <v>4923</v>
      </c>
      <c r="Q1705" t="s">
        <v>56</v>
      </c>
      <c r="R1705" t="s">
        <v>57</v>
      </c>
      <c r="S1705" t="s">
        <v>5042</v>
      </c>
      <c r="T1705" s="1">
        <v>45140</v>
      </c>
      <c r="U1705" t="s">
        <v>58</v>
      </c>
      <c r="V1705" t="s">
        <v>58</v>
      </c>
      <c r="W1705" t="s">
        <v>2196</v>
      </c>
      <c r="X1705">
        <v>2</v>
      </c>
      <c r="Y1705" s="1">
        <v>45140</v>
      </c>
      <c r="Z1705" t="s">
        <v>54</v>
      </c>
      <c r="AA1705" t="s">
        <v>72</v>
      </c>
      <c r="AB1705" t="s">
        <v>60</v>
      </c>
      <c r="AC1705">
        <v>9</v>
      </c>
      <c r="AD1705" t="s">
        <v>54</v>
      </c>
      <c r="AE1705" t="s">
        <v>54</v>
      </c>
      <c r="AF1705" t="s">
        <v>54</v>
      </c>
      <c r="AG1705" t="s">
        <v>54</v>
      </c>
      <c r="AH1705" t="s">
        <v>5043</v>
      </c>
      <c r="AI1705" t="s">
        <v>54</v>
      </c>
      <c r="AJ1705" t="s">
        <v>54</v>
      </c>
      <c r="AK1705" t="s">
        <v>54</v>
      </c>
      <c r="AL1705" s="2">
        <v>620356.62</v>
      </c>
      <c r="AM1705">
        <v>8</v>
      </c>
      <c r="AN1705">
        <v>1</v>
      </c>
      <c r="AO1705" t="s">
        <v>74</v>
      </c>
      <c r="AP1705" s="8">
        <v>620356.62</v>
      </c>
      <c r="AQ1705" t="s">
        <v>58</v>
      </c>
      <c r="AR1705">
        <v>8</v>
      </c>
      <c r="AS1705">
        <v>9</v>
      </c>
      <c r="AT1705" t="s">
        <v>58</v>
      </c>
      <c r="AU1705" t="s">
        <v>58</v>
      </c>
      <c r="AV1705" t="b">
        <v>0</v>
      </c>
    </row>
    <row r="1706" spans="1:48">
      <c r="A1706">
        <v>1705</v>
      </c>
      <c r="B1706" t="s">
        <v>532</v>
      </c>
      <c r="C1706" t="s">
        <v>5044</v>
      </c>
      <c r="D1706" t="s">
        <v>4921</v>
      </c>
      <c r="E1706" t="s">
        <v>4922</v>
      </c>
      <c r="F1706" t="s">
        <v>51</v>
      </c>
      <c r="G1706" t="s">
        <v>52</v>
      </c>
      <c r="H1706" t="s">
        <v>53</v>
      </c>
      <c r="J1706" t="s">
        <v>54</v>
      </c>
      <c r="K1706" s="1">
        <v>45169</v>
      </c>
      <c r="L1706">
        <v>100</v>
      </c>
      <c r="O1706" t="s">
        <v>2196</v>
      </c>
      <c r="P1706" t="s">
        <v>4923</v>
      </c>
      <c r="Q1706" t="s">
        <v>56</v>
      </c>
      <c r="R1706" t="s">
        <v>57</v>
      </c>
      <c r="S1706" t="s">
        <v>5019</v>
      </c>
      <c r="T1706" s="1">
        <v>45134</v>
      </c>
      <c r="U1706" t="s">
        <v>58</v>
      </c>
      <c r="V1706" t="s">
        <v>58</v>
      </c>
      <c r="W1706" t="s">
        <v>2196</v>
      </c>
      <c r="X1706">
        <v>2</v>
      </c>
      <c r="Y1706" s="1">
        <v>45140</v>
      </c>
      <c r="Z1706" t="s">
        <v>54</v>
      </c>
      <c r="AA1706" t="s">
        <v>72</v>
      </c>
      <c r="AB1706" t="s">
        <v>60</v>
      </c>
      <c r="AC1706">
        <v>9</v>
      </c>
      <c r="AD1706" t="s">
        <v>54</v>
      </c>
      <c r="AE1706" t="s">
        <v>54</v>
      </c>
      <c r="AF1706" t="s">
        <v>54</v>
      </c>
      <c r="AG1706" t="s">
        <v>54</v>
      </c>
      <c r="AH1706" t="s">
        <v>5020</v>
      </c>
      <c r="AI1706" t="s">
        <v>54</v>
      </c>
      <c r="AJ1706" t="s">
        <v>54</v>
      </c>
      <c r="AK1706" t="s">
        <v>54</v>
      </c>
      <c r="AL1706" s="2">
        <v>1106329.3999999999</v>
      </c>
      <c r="AM1706">
        <v>10</v>
      </c>
      <c r="AN1706">
        <v>1</v>
      </c>
      <c r="AO1706" t="s">
        <v>74</v>
      </c>
      <c r="AP1706" s="8">
        <v>1106329.3999999999</v>
      </c>
      <c r="AQ1706" t="s">
        <v>58</v>
      </c>
      <c r="AR1706">
        <v>10</v>
      </c>
      <c r="AS1706">
        <v>9</v>
      </c>
      <c r="AT1706" t="s">
        <v>58</v>
      </c>
      <c r="AU1706" t="s">
        <v>58</v>
      </c>
      <c r="AV1706" t="b">
        <v>0</v>
      </c>
    </row>
    <row r="1707" spans="1:48">
      <c r="A1707">
        <v>1706</v>
      </c>
      <c r="B1707" t="s">
        <v>532</v>
      </c>
      <c r="C1707" t="s">
        <v>5045</v>
      </c>
      <c r="D1707" t="s">
        <v>4921</v>
      </c>
      <c r="E1707" t="s">
        <v>4922</v>
      </c>
      <c r="F1707" t="s">
        <v>51</v>
      </c>
      <c r="G1707" t="s">
        <v>52</v>
      </c>
      <c r="H1707" t="s">
        <v>53</v>
      </c>
      <c r="J1707" t="s">
        <v>54</v>
      </c>
      <c r="K1707" s="1">
        <v>45169</v>
      </c>
      <c r="L1707">
        <v>100</v>
      </c>
      <c r="O1707" t="s">
        <v>2196</v>
      </c>
      <c r="P1707" t="s">
        <v>4923</v>
      </c>
      <c r="Q1707" t="s">
        <v>56</v>
      </c>
      <c r="R1707" t="s">
        <v>57</v>
      </c>
      <c r="S1707" t="s">
        <v>5012</v>
      </c>
      <c r="T1707" s="1">
        <v>45132</v>
      </c>
      <c r="U1707" t="s">
        <v>58</v>
      </c>
      <c r="V1707" t="s">
        <v>58</v>
      </c>
      <c r="W1707" t="s">
        <v>2196</v>
      </c>
      <c r="X1707">
        <v>2</v>
      </c>
      <c r="Y1707" s="1">
        <v>45140</v>
      </c>
      <c r="Z1707" t="s">
        <v>54</v>
      </c>
      <c r="AA1707" t="s">
        <v>72</v>
      </c>
      <c r="AB1707" t="s">
        <v>60</v>
      </c>
      <c r="AC1707">
        <v>9</v>
      </c>
      <c r="AD1707" t="s">
        <v>54</v>
      </c>
      <c r="AE1707" t="s">
        <v>54</v>
      </c>
      <c r="AF1707" t="s">
        <v>54</v>
      </c>
      <c r="AG1707" t="s">
        <v>54</v>
      </c>
      <c r="AH1707" t="s">
        <v>5013</v>
      </c>
      <c r="AI1707" t="s">
        <v>54</v>
      </c>
      <c r="AJ1707" t="s">
        <v>54</v>
      </c>
      <c r="AK1707" t="s">
        <v>54</v>
      </c>
      <c r="AL1707" s="2">
        <v>2438249.2999999998</v>
      </c>
      <c r="AM1707">
        <v>14</v>
      </c>
      <c r="AN1707">
        <v>1</v>
      </c>
      <c r="AO1707" t="s">
        <v>74</v>
      </c>
      <c r="AP1707" s="8">
        <v>2438249.2999999998</v>
      </c>
      <c r="AQ1707" t="s">
        <v>58</v>
      </c>
      <c r="AR1707">
        <v>14</v>
      </c>
      <c r="AS1707">
        <v>9</v>
      </c>
      <c r="AT1707" t="s">
        <v>58</v>
      </c>
      <c r="AU1707" t="s">
        <v>58</v>
      </c>
      <c r="AV1707" t="b">
        <v>0</v>
      </c>
    </row>
    <row r="1708" spans="1:48">
      <c r="A1708">
        <v>1707</v>
      </c>
      <c r="B1708" t="s">
        <v>532</v>
      </c>
      <c r="C1708" t="s">
        <v>5046</v>
      </c>
      <c r="D1708" t="s">
        <v>4921</v>
      </c>
      <c r="E1708" t="s">
        <v>4922</v>
      </c>
      <c r="F1708" t="s">
        <v>51</v>
      </c>
      <c r="G1708" t="s">
        <v>52</v>
      </c>
      <c r="H1708" t="s">
        <v>53</v>
      </c>
      <c r="J1708" t="s">
        <v>54</v>
      </c>
      <c r="K1708" s="1">
        <v>45169</v>
      </c>
      <c r="L1708">
        <v>100</v>
      </c>
      <c r="O1708" t="s">
        <v>2196</v>
      </c>
      <c r="P1708" t="s">
        <v>4923</v>
      </c>
      <c r="Q1708" t="s">
        <v>56</v>
      </c>
      <c r="R1708" t="s">
        <v>57</v>
      </c>
      <c r="S1708" t="s">
        <v>5009</v>
      </c>
      <c r="T1708" s="1">
        <v>45128</v>
      </c>
      <c r="U1708" t="s">
        <v>58</v>
      </c>
      <c r="V1708" t="s">
        <v>58</v>
      </c>
      <c r="W1708" t="s">
        <v>2196</v>
      </c>
      <c r="X1708">
        <v>2</v>
      </c>
      <c r="Y1708" s="1">
        <v>45140</v>
      </c>
      <c r="Z1708" t="s">
        <v>54</v>
      </c>
      <c r="AA1708" t="s">
        <v>72</v>
      </c>
      <c r="AB1708" t="s">
        <v>60</v>
      </c>
      <c r="AC1708">
        <v>9</v>
      </c>
      <c r="AD1708" t="s">
        <v>54</v>
      </c>
      <c r="AE1708" t="s">
        <v>54</v>
      </c>
      <c r="AF1708" t="s">
        <v>54</v>
      </c>
      <c r="AG1708" t="s">
        <v>54</v>
      </c>
      <c r="AH1708" t="s">
        <v>5010</v>
      </c>
      <c r="AI1708" t="s">
        <v>54</v>
      </c>
      <c r="AJ1708" t="s">
        <v>54</v>
      </c>
      <c r="AK1708" t="s">
        <v>54</v>
      </c>
      <c r="AL1708" s="2">
        <v>3046904.86</v>
      </c>
      <c r="AM1708">
        <v>14</v>
      </c>
      <c r="AN1708">
        <v>1</v>
      </c>
      <c r="AO1708" t="s">
        <v>74</v>
      </c>
      <c r="AP1708" s="8">
        <v>3046904.86</v>
      </c>
      <c r="AQ1708" t="s">
        <v>58</v>
      </c>
      <c r="AR1708">
        <v>14</v>
      </c>
      <c r="AS1708">
        <v>9</v>
      </c>
      <c r="AT1708" t="s">
        <v>58</v>
      </c>
      <c r="AU1708" t="s">
        <v>58</v>
      </c>
      <c r="AV1708" t="b">
        <v>0</v>
      </c>
    </row>
    <row r="1709" spans="1:48">
      <c r="A1709">
        <v>1708</v>
      </c>
      <c r="B1709" t="s">
        <v>532</v>
      </c>
      <c r="C1709" t="s">
        <v>5047</v>
      </c>
      <c r="D1709" t="s">
        <v>4921</v>
      </c>
      <c r="E1709" t="s">
        <v>4922</v>
      </c>
      <c r="F1709" t="s">
        <v>51</v>
      </c>
      <c r="G1709" t="s">
        <v>52</v>
      </c>
      <c r="H1709" t="s">
        <v>53</v>
      </c>
      <c r="J1709" t="s">
        <v>54</v>
      </c>
      <c r="K1709" s="1">
        <v>45169</v>
      </c>
      <c r="L1709">
        <v>100</v>
      </c>
      <c r="O1709" t="s">
        <v>2196</v>
      </c>
      <c r="P1709" t="s">
        <v>4923</v>
      </c>
      <c r="Q1709" t="s">
        <v>56</v>
      </c>
      <c r="R1709" t="s">
        <v>57</v>
      </c>
      <c r="S1709" t="s">
        <v>4997</v>
      </c>
      <c r="T1709" s="1">
        <v>45127</v>
      </c>
      <c r="U1709" t="s">
        <v>58</v>
      </c>
      <c r="V1709" t="s">
        <v>58</v>
      </c>
      <c r="W1709" t="s">
        <v>2196</v>
      </c>
      <c r="X1709">
        <v>2</v>
      </c>
      <c r="Y1709" s="1">
        <v>45140</v>
      </c>
      <c r="Z1709" t="s">
        <v>54</v>
      </c>
      <c r="AA1709" t="s">
        <v>72</v>
      </c>
      <c r="AB1709" t="s">
        <v>60</v>
      </c>
      <c r="AC1709">
        <v>9</v>
      </c>
      <c r="AD1709" t="s">
        <v>54</v>
      </c>
      <c r="AE1709" t="s">
        <v>54</v>
      </c>
      <c r="AF1709" t="s">
        <v>54</v>
      </c>
      <c r="AG1709" t="s">
        <v>54</v>
      </c>
      <c r="AH1709" t="s">
        <v>4998</v>
      </c>
      <c r="AI1709" t="s">
        <v>54</v>
      </c>
      <c r="AJ1709" t="s">
        <v>54</v>
      </c>
      <c r="AK1709" t="s">
        <v>54</v>
      </c>
      <c r="AL1709" s="2">
        <v>1429347.96</v>
      </c>
      <c r="AM1709">
        <v>9</v>
      </c>
      <c r="AN1709">
        <v>1</v>
      </c>
      <c r="AO1709" t="s">
        <v>74</v>
      </c>
      <c r="AP1709" s="8">
        <v>1429347.96</v>
      </c>
      <c r="AQ1709" t="s">
        <v>58</v>
      </c>
      <c r="AR1709">
        <v>9</v>
      </c>
      <c r="AS1709">
        <v>9</v>
      </c>
      <c r="AT1709" t="s">
        <v>58</v>
      </c>
      <c r="AU1709" t="s">
        <v>58</v>
      </c>
      <c r="AV1709" t="b">
        <v>0</v>
      </c>
    </row>
    <row r="1710" spans="1:48">
      <c r="A1710">
        <v>1709</v>
      </c>
      <c r="B1710" t="s">
        <v>532</v>
      </c>
      <c r="C1710" t="s">
        <v>5048</v>
      </c>
      <c r="D1710" t="s">
        <v>4921</v>
      </c>
      <c r="E1710" t="s">
        <v>4922</v>
      </c>
      <c r="F1710" t="s">
        <v>51</v>
      </c>
      <c r="G1710" t="s">
        <v>52</v>
      </c>
      <c r="H1710" t="s">
        <v>53</v>
      </c>
      <c r="J1710" t="s">
        <v>54</v>
      </c>
      <c r="K1710" s="1">
        <v>45169</v>
      </c>
      <c r="L1710">
        <v>100</v>
      </c>
      <c r="O1710" t="s">
        <v>2196</v>
      </c>
      <c r="P1710" t="s">
        <v>4923</v>
      </c>
      <c r="Q1710" t="s">
        <v>56</v>
      </c>
      <c r="R1710" t="s">
        <v>57</v>
      </c>
      <c r="S1710" t="s">
        <v>4991</v>
      </c>
      <c r="T1710" s="1">
        <v>45125</v>
      </c>
      <c r="U1710" t="s">
        <v>58</v>
      </c>
      <c r="V1710" t="s">
        <v>58</v>
      </c>
      <c r="W1710" t="s">
        <v>2196</v>
      </c>
      <c r="X1710">
        <v>2</v>
      </c>
      <c r="Y1710" s="1">
        <v>45140</v>
      </c>
      <c r="Z1710" t="s">
        <v>54</v>
      </c>
      <c r="AA1710" t="s">
        <v>72</v>
      </c>
      <c r="AB1710" t="s">
        <v>60</v>
      </c>
      <c r="AC1710">
        <v>9</v>
      </c>
      <c r="AD1710" t="s">
        <v>54</v>
      </c>
      <c r="AE1710" t="s">
        <v>54</v>
      </c>
      <c r="AF1710" t="s">
        <v>54</v>
      </c>
      <c r="AG1710" t="s">
        <v>54</v>
      </c>
      <c r="AH1710" t="s">
        <v>4992</v>
      </c>
      <c r="AI1710" t="s">
        <v>54</v>
      </c>
      <c r="AJ1710" t="s">
        <v>54</v>
      </c>
      <c r="AK1710" t="s">
        <v>54</v>
      </c>
      <c r="AL1710" s="2">
        <v>1025011.98</v>
      </c>
      <c r="AM1710">
        <v>5</v>
      </c>
      <c r="AN1710">
        <v>1</v>
      </c>
      <c r="AO1710" t="s">
        <v>74</v>
      </c>
      <c r="AP1710" s="8">
        <v>1025011.98</v>
      </c>
      <c r="AQ1710" t="s">
        <v>58</v>
      </c>
      <c r="AR1710">
        <v>5</v>
      </c>
      <c r="AS1710">
        <v>9</v>
      </c>
      <c r="AT1710" t="s">
        <v>58</v>
      </c>
      <c r="AU1710" t="s">
        <v>58</v>
      </c>
      <c r="AV1710" t="b">
        <v>0</v>
      </c>
    </row>
    <row r="1711" spans="1:48">
      <c r="A1711">
        <v>1710</v>
      </c>
      <c r="B1711" t="s">
        <v>532</v>
      </c>
      <c r="C1711" t="s">
        <v>5049</v>
      </c>
      <c r="D1711" t="s">
        <v>4921</v>
      </c>
      <c r="E1711" t="s">
        <v>4922</v>
      </c>
      <c r="F1711" t="s">
        <v>51</v>
      </c>
      <c r="G1711" t="s">
        <v>52</v>
      </c>
      <c r="H1711" t="s">
        <v>53</v>
      </c>
      <c r="J1711" t="s">
        <v>54</v>
      </c>
      <c r="K1711" s="1">
        <v>45169</v>
      </c>
      <c r="L1711">
        <v>100</v>
      </c>
      <c r="O1711" t="s">
        <v>2196</v>
      </c>
      <c r="P1711" t="s">
        <v>4923</v>
      </c>
      <c r="Q1711" t="s">
        <v>56</v>
      </c>
      <c r="R1711" t="s">
        <v>57</v>
      </c>
      <c r="S1711" t="s">
        <v>4961</v>
      </c>
      <c r="T1711" s="1">
        <v>45118</v>
      </c>
      <c r="U1711" t="s">
        <v>58</v>
      </c>
      <c r="V1711" t="s">
        <v>58</v>
      </c>
      <c r="W1711" t="s">
        <v>2196</v>
      </c>
      <c r="X1711">
        <v>2</v>
      </c>
      <c r="Y1711" s="1">
        <v>45140</v>
      </c>
      <c r="Z1711" t="s">
        <v>54</v>
      </c>
      <c r="AA1711" t="s">
        <v>72</v>
      </c>
      <c r="AB1711" t="s">
        <v>60</v>
      </c>
      <c r="AC1711">
        <v>9</v>
      </c>
      <c r="AD1711" t="s">
        <v>54</v>
      </c>
      <c r="AE1711" t="s">
        <v>54</v>
      </c>
      <c r="AF1711" t="s">
        <v>54</v>
      </c>
      <c r="AG1711" t="s">
        <v>54</v>
      </c>
      <c r="AH1711" t="s">
        <v>4962</v>
      </c>
      <c r="AI1711" t="s">
        <v>54</v>
      </c>
      <c r="AJ1711" t="s">
        <v>54</v>
      </c>
      <c r="AK1711" t="s">
        <v>54</v>
      </c>
      <c r="AL1711" s="2">
        <v>850613.92</v>
      </c>
      <c r="AM1711">
        <v>6</v>
      </c>
      <c r="AN1711">
        <v>1</v>
      </c>
      <c r="AO1711" t="s">
        <v>74</v>
      </c>
      <c r="AP1711" s="8">
        <v>850613.92</v>
      </c>
      <c r="AQ1711" t="s">
        <v>58</v>
      </c>
      <c r="AR1711">
        <v>6</v>
      </c>
      <c r="AS1711">
        <v>9</v>
      </c>
      <c r="AT1711" t="s">
        <v>58</v>
      </c>
      <c r="AU1711" t="s">
        <v>58</v>
      </c>
      <c r="AV1711" t="b">
        <v>0</v>
      </c>
    </row>
    <row r="1712" spans="1:48">
      <c r="A1712">
        <v>1711</v>
      </c>
      <c r="B1712" t="s">
        <v>5050</v>
      </c>
      <c r="C1712" t="s">
        <v>5051</v>
      </c>
      <c r="D1712" t="s">
        <v>4921</v>
      </c>
      <c r="E1712" t="s">
        <v>4922</v>
      </c>
      <c r="F1712" t="s">
        <v>51</v>
      </c>
      <c r="G1712" t="s">
        <v>52</v>
      </c>
      <c r="H1712" t="s">
        <v>53</v>
      </c>
      <c r="J1712" t="s">
        <v>54</v>
      </c>
      <c r="K1712" s="1">
        <v>45169</v>
      </c>
      <c r="L1712">
        <v>40</v>
      </c>
      <c r="O1712" t="s">
        <v>55</v>
      </c>
      <c r="P1712" t="s">
        <v>4923</v>
      </c>
      <c r="Q1712" t="s">
        <v>56</v>
      </c>
      <c r="R1712" t="s">
        <v>57</v>
      </c>
      <c r="S1712" t="s">
        <v>5052</v>
      </c>
      <c r="T1712" s="1">
        <v>45140</v>
      </c>
      <c r="U1712" t="s">
        <v>58</v>
      </c>
      <c r="V1712" t="s">
        <v>58</v>
      </c>
      <c r="W1712" t="s">
        <v>55</v>
      </c>
      <c r="X1712">
        <v>2</v>
      </c>
      <c r="Y1712" s="1">
        <v>45140</v>
      </c>
      <c r="Z1712" t="s">
        <v>54</v>
      </c>
      <c r="AA1712" t="s">
        <v>72</v>
      </c>
      <c r="AB1712" t="s">
        <v>60</v>
      </c>
      <c r="AC1712">
        <v>1</v>
      </c>
      <c r="AD1712" t="s">
        <v>54</v>
      </c>
      <c r="AE1712" t="s">
        <v>54</v>
      </c>
      <c r="AF1712" t="s">
        <v>54</v>
      </c>
      <c r="AG1712" t="s">
        <v>54</v>
      </c>
      <c r="AH1712" t="s">
        <v>5053</v>
      </c>
      <c r="AI1712" t="s">
        <v>54</v>
      </c>
      <c r="AJ1712" t="s">
        <v>54</v>
      </c>
      <c r="AK1712" t="s">
        <v>54</v>
      </c>
      <c r="AL1712" s="2">
        <v>26949.279999999999</v>
      </c>
      <c r="AM1712">
        <v>8</v>
      </c>
      <c r="AN1712">
        <v>1</v>
      </c>
      <c r="AO1712" t="s">
        <v>74</v>
      </c>
      <c r="AP1712" s="8">
        <v>26949.279999999999</v>
      </c>
      <c r="AQ1712" t="s">
        <v>58</v>
      </c>
      <c r="AR1712">
        <v>8</v>
      </c>
      <c r="AS1712">
        <v>1</v>
      </c>
      <c r="AT1712" t="s">
        <v>58</v>
      </c>
      <c r="AU1712" t="s">
        <v>58</v>
      </c>
      <c r="AV1712" t="b">
        <v>0</v>
      </c>
    </row>
    <row r="1713" spans="1:48">
      <c r="A1713">
        <v>1712</v>
      </c>
      <c r="B1713" t="s">
        <v>5054</v>
      </c>
      <c r="C1713" t="s">
        <v>5055</v>
      </c>
      <c r="D1713" t="s">
        <v>4921</v>
      </c>
      <c r="E1713" t="s">
        <v>4922</v>
      </c>
      <c r="F1713" t="s">
        <v>51</v>
      </c>
      <c r="G1713" t="s">
        <v>52</v>
      </c>
      <c r="H1713" t="s">
        <v>53</v>
      </c>
      <c r="J1713" t="s">
        <v>54</v>
      </c>
      <c r="K1713" s="1">
        <v>45169</v>
      </c>
      <c r="L1713">
        <v>40</v>
      </c>
      <c r="O1713" t="s">
        <v>55</v>
      </c>
      <c r="P1713" t="s">
        <v>1994</v>
      </c>
      <c r="Q1713" t="s">
        <v>56</v>
      </c>
      <c r="R1713" t="s">
        <v>57</v>
      </c>
      <c r="S1713" t="s">
        <v>5056</v>
      </c>
      <c r="T1713" s="1">
        <v>45140</v>
      </c>
      <c r="U1713" t="s">
        <v>58</v>
      </c>
      <c r="V1713" t="s">
        <v>58</v>
      </c>
      <c r="W1713" t="s">
        <v>55</v>
      </c>
      <c r="X1713">
        <v>2</v>
      </c>
      <c r="Y1713" s="1">
        <v>45140</v>
      </c>
      <c r="Z1713" t="s">
        <v>54</v>
      </c>
      <c r="AA1713" t="s">
        <v>59</v>
      </c>
      <c r="AB1713" t="s">
        <v>60</v>
      </c>
      <c r="AC1713">
        <v>1</v>
      </c>
      <c r="AD1713" t="s">
        <v>54</v>
      </c>
      <c r="AE1713" t="s">
        <v>54</v>
      </c>
      <c r="AF1713" t="s">
        <v>54</v>
      </c>
      <c r="AG1713" t="s">
        <v>54</v>
      </c>
      <c r="AH1713" t="s">
        <v>5057</v>
      </c>
      <c r="AI1713" t="s">
        <v>54</v>
      </c>
      <c r="AJ1713" t="s">
        <v>54</v>
      </c>
      <c r="AK1713" t="s">
        <v>54</v>
      </c>
      <c r="AL1713" s="2">
        <v>55679.33</v>
      </c>
      <c r="AM1713">
        <v>2</v>
      </c>
      <c r="AN1713">
        <v>2</v>
      </c>
      <c r="AO1713" t="s">
        <v>61</v>
      </c>
      <c r="AP1713" s="8">
        <v>55679.33</v>
      </c>
      <c r="AQ1713" t="s">
        <v>58</v>
      </c>
      <c r="AR1713">
        <v>2</v>
      </c>
      <c r="AS1713">
        <v>1</v>
      </c>
      <c r="AT1713" t="s">
        <v>58</v>
      </c>
      <c r="AU1713" t="s">
        <v>58</v>
      </c>
      <c r="AV1713" t="b">
        <f>IF(OR(AP1713&lt;5000,AR1713&lt;3,AS1713&lt;1),TRUE,FALSE)</f>
        <v>1</v>
      </c>
    </row>
    <row r="1714" spans="1:48">
      <c r="A1714">
        <v>1713</v>
      </c>
      <c r="B1714" t="s">
        <v>5058</v>
      </c>
      <c r="C1714" t="s">
        <v>5059</v>
      </c>
      <c r="D1714" t="s">
        <v>4921</v>
      </c>
      <c r="E1714" t="s">
        <v>4922</v>
      </c>
      <c r="F1714" t="s">
        <v>51</v>
      </c>
      <c r="G1714" t="s">
        <v>52</v>
      </c>
      <c r="H1714" t="s">
        <v>53</v>
      </c>
      <c r="J1714" t="s">
        <v>54</v>
      </c>
      <c r="K1714" s="1">
        <v>45169</v>
      </c>
      <c r="L1714">
        <v>40</v>
      </c>
      <c r="O1714" t="s">
        <v>55</v>
      </c>
      <c r="P1714" t="s">
        <v>1994</v>
      </c>
      <c r="Q1714" t="s">
        <v>56</v>
      </c>
      <c r="R1714" t="s">
        <v>57</v>
      </c>
      <c r="S1714" t="s">
        <v>5056</v>
      </c>
      <c r="T1714" s="1">
        <v>45140</v>
      </c>
      <c r="U1714" t="s">
        <v>58</v>
      </c>
      <c r="V1714" t="s">
        <v>58</v>
      </c>
      <c r="W1714" t="s">
        <v>55</v>
      </c>
      <c r="X1714">
        <v>2</v>
      </c>
      <c r="Y1714" s="1">
        <v>45140</v>
      </c>
      <c r="Z1714" t="s">
        <v>54</v>
      </c>
      <c r="AA1714" t="s">
        <v>59</v>
      </c>
      <c r="AB1714" t="s">
        <v>60</v>
      </c>
      <c r="AC1714">
        <v>1</v>
      </c>
      <c r="AD1714" t="s">
        <v>54</v>
      </c>
      <c r="AE1714" t="s">
        <v>54</v>
      </c>
      <c r="AF1714" t="s">
        <v>54</v>
      </c>
      <c r="AG1714" t="s">
        <v>54</v>
      </c>
      <c r="AH1714" t="s">
        <v>5057</v>
      </c>
      <c r="AI1714" t="s">
        <v>54</v>
      </c>
      <c r="AJ1714" t="s">
        <v>54</v>
      </c>
      <c r="AK1714" t="s">
        <v>54</v>
      </c>
      <c r="AL1714" s="2">
        <v>55679.33</v>
      </c>
      <c r="AM1714">
        <v>2</v>
      </c>
      <c r="AN1714">
        <v>1</v>
      </c>
      <c r="AO1714" t="s">
        <v>61</v>
      </c>
      <c r="AP1714" s="8">
        <v>55679.33</v>
      </c>
      <c r="AQ1714" t="s">
        <v>58</v>
      </c>
      <c r="AR1714">
        <v>2</v>
      </c>
      <c r="AS1714">
        <v>1</v>
      </c>
      <c r="AT1714" t="s">
        <v>58</v>
      </c>
      <c r="AU1714" t="s">
        <v>58</v>
      </c>
      <c r="AV1714" t="b">
        <f>IF(OR(AP1714&lt;5000,AR1714&lt;3,AS1714&lt;1),TRUE,FALSE)</f>
        <v>1</v>
      </c>
    </row>
    <row r="1715" spans="1:48">
      <c r="A1715">
        <v>1714</v>
      </c>
      <c r="B1715" t="s">
        <v>532</v>
      </c>
      <c r="C1715" t="s">
        <v>5060</v>
      </c>
      <c r="D1715" t="s">
        <v>4921</v>
      </c>
      <c r="E1715" t="s">
        <v>4922</v>
      </c>
      <c r="F1715" t="s">
        <v>51</v>
      </c>
      <c r="G1715" t="s">
        <v>52</v>
      </c>
      <c r="H1715" t="s">
        <v>53</v>
      </c>
      <c r="J1715" t="s">
        <v>54</v>
      </c>
      <c r="K1715" s="1">
        <v>45169</v>
      </c>
      <c r="L1715">
        <v>100</v>
      </c>
      <c r="O1715" t="s">
        <v>2174</v>
      </c>
      <c r="P1715" t="s">
        <v>4923</v>
      </c>
      <c r="Q1715" t="s">
        <v>56</v>
      </c>
      <c r="R1715" t="s">
        <v>57</v>
      </c>
      <c r="S1715" t="s">
        <v>5061</v>
      </c>
      <c r="T1715" s="1">
        <v>45141</v>
      </c>
      <c r="U1715" t="s">
        <v>58</v>
      </c>
      <c r="V1715" t="s">
        <v>58</v>
      </c>
      <c r="W1715" t="s">
        <v>2174</v>
      </c>
      <c r="X1715">
        <v>2</v>
      </c>
      <c r="Y1715" s="1">
        <v>45141</v>
      </c>
      <c r="Z1715" t="s">
        <v>54</v>
      </c>
      <c r="AA1715" t="s">
        <v>72</v>
      </c>
      <c r="AB1715" t="s">
        <v>60</v>
      </c>
      <c r="AC1715">
        <v>10</v>
      </c>
      <c r="AD1715" t="s">
        <v>54</v>
      </c>
      <c r="AE1715" t="s">
        <v>54</v>
      </c>
      <c r="AF1715" t="s">
        <v>54</v>
      </c>
      <c r="AG1715" t="s">
        <v>54</v>
      </c>
      <c r="AH1715" t="s">
        <v>5062</v>
      </c>
      <c r="AI1715" t="s">
        <v>54</v>
      </c>
      <c r="AJ1715" t="s">
        <v>54</v>
      </c>
      <c r="AK1715" t="s">
        <v>54</v>
      </c>
      <c r="AL1715" s="2">
        <v>622555.79</v>
      </c>
      <c r="AM1715">
        <v>9</v>
      </c>
      <c r="AN1715">
        <v>1</v>
      </c>
      <c r="AO1715" t="s">
        <v>74</v>
      </c>
      <c r="AP1715" s="8">
        <v>622555.79</v>
      </c>
      <c r="AQ1715" t="s">
        <v>58</v>
      </c>
      <c r="AR1715">
        <v>9</v>
      </c>
      <c r="AS1715">
        <v>10</v>
      </c>
      <c r="AT1715" t="s">
        <v>58</v>
      </c>
      <c r="AU1715" t="s">
        <v>58</v>
      </c>
      <c r="AV1715" t="b">
        <v>0</v>
      </c>
    </row>
    <row r="1716" spans="1:48">
      <c r="A1716">
        <v>1715</v>
      </c>
      <c r="B1716" t="s">
        <v>5050</v>
      </c>
      <c r="C1716" t="s">
        <v>5063</v>
      </c>
      <c r="D1716" t="s">
        <v>4921</v>
      </c>
      <c r="E1716" t="s">
        <v>4922</v>
      </c>
      <c r="F1716" t="s">
        <v>51</v>
      </c>
      <c r="G1716" t="s">
        <v>52</v>
      </c>
      <c r="H1716" t="s">
        <v>53</v>
      </c>
      <c r="J1716" t="s">
        <v>54</v>
      </c>
      <c r="K1716" s="1">
        <v>45169</v>
      </c>
      <c r="L1716">
        <v>40</v>
      </c>
      <c r="O1716" t="s">
        <v>77</v>
      </c>
      <c r="P1716" t="s">
        <v>4923</v>
      </c>
      <c r="Q1716" t="s">
        <v>56</v>
      </c>
      <c r="R1716" t="s">
        <v>57</v>
      </c>
      <c r="S1716" t="s">
        <v>5064</v>
      </c>
      <c r="T1716" s="1">
        <v>45141</v>
      </c>
      <c r="U1716" t="s">
        <v>58</v>
      </c>
      <c r="V1716" t="s">
        <v>58</v>
      </c>
      <c r="W1716" t="s">
        <v>77</v>
      </c>
      <c r="X1716">
        <v>2</v>
      </c>
      <c r="Y1716" s="1">
        <v>45141</v>
      </c>
      <c r="Z1716" t="s">
        <v>54</v>
      </c>
      <c r="AA1716" t="s">
        <v>72</v>
      </c>
      <c r="AB1716" t="s">
        <v>60</v>
      </c>
      <c r="AC1716">
        <v>2</v>
      </c>
      <c r="AD1716" t="s">
        <v>54</v>
      </c>
      <c r="AE1716" t="s">
        <v>54</v>
      </c>
      <c r="AF1716" t="s">
        <v>54</v>
      </c>
      <c r="AG1716" t="s">
        <v>54</v>
      </c>
      <c r="AH1716" t="s">
        <v>5065</v>
      </c>
      <c r="AI1716" t="s">
        <v>54</v>
      </c>
      <c r="AJ1716" t="s">
        <v>54</v>
      </c>
      <c r="AK1716" t="s">
        <v>54</v>
      </c>
      <c r="AL1716" s="2">
        <v>76949.279999999999</v>
      </c>
      <c r="AM1716">
        <v>9</v>
      </c>
      <c r="AN1716">
        <v>1</v>
      </c>
      <c r="AO1716" t="s">
        <v>74</v>
      </c>
      <c r="AP1716" s="8">
        <v>76949.279999999999</v>
      </c>
      <c r="AQ1716" t="s">
        <v>58</v>
      </c>
      <c r="AR1716">
        <v>9</v>
      </c>
      <c r="AS1716">
        <v>2</v>
      </c>
      <c r="AT1716" t="s">
        <v>58</v>
      </c>
      <c r="AU1716" t="s">
        <v>58</v>
      </c>
      <c r="AV1716" t="b">
        <v>0</v>
      </c>
    </row>
    <row r="1717" spans="1:48">
      <c r="A1717">
        <v>1716</v>
      </c>
      <c r="B1717" t="s">
        <v>5066</v>
      </c>
      <c r="C1717" t="s">
        <v>5067</v>
      </c>
      <c r="D1717" t="s">
        <v>4921</v>
      </c>
      <c r="E1717" t="s">
        <v>4922</v>
      </c>
      <c r="F1717" t="s">
        <v>51</v>
      </c>
      <c r="G1717" t="s">
        <v>52</v>
      </c>
      <c r="H1717" t="s">
        <v>53</v>
      </c>
      <c r="J1717" t="s">
        <v>54</v>
      </c>
      <c r="K1717" s="1">
        <v>45169</v>
      </c>
      <c r="L1717">
        <v>40</v>
      </c>
      <c r="O1717" t="s">
        <v>55</v>
      </c>
      <c r="P1717" t="s">
        <v>1994</v>
      </c>
      <c r="Q1717" t="s">
        <v>56</v>
      </c>
      <c r="R1717" t="s">
        <v>57</v>
      </c>
      <c r="S1717" t="s">
        <v>5068</v>
      </c>
      <c r="T1717" s="1">
        <v>45141</v>
      </c>
      <c r="U1717" t="s">
        <v>58</v>
      </c>
      <c r="V1717" t="s">
        <v>58</v>
      </c>
      <c r="W1717" t="s">
        <v>55</v>
      </c>
      <c r="X1717">
        <v>2</v>
      </c>
      <c r="Y1717" s="1">
        <v>45141</v>
      </c>
      <c r="Z1717" t="s">
        <v>54</v>
      </c>
      <c r="AA1717" t="s">
        <v>59</v>
      </c>
      <c r="AB1717" t="s">
        <v>60</v>
      </c>
      <c r="AC1717">
        <v>1</v>
      </c>
      <c r="AD1717" t="s">
        <v>54</v>
      </c>
      <c r="AE1717" t="s">
        <v>54</v>
      </c>
      <c r="AF1717" t="s">
        <v>54</v>
      </c>
      <c r="AG1717" t="s">
        <v>54</v>
      </c>
      <c r="AH1717" t="s">
        <v>5069</v>
      </c>
      <c r="AI1717" t="s">
        <v>54</v>
      </c>
      <c r="AJ1717" t="s">
        <v>54</v>
      </c>
      <c r="AK1717" t="s">
        <v>54</v>
      </c>
      <c r="AL1717" s="2">
        <v>57312.44</v>
      </c>
      <c r="AM1717">
        <v>4</v>
      </c>
      <c r="AN1717">
        <v>1</v>
      </c>
      <c r="AO1717" t="s">
        <v>61</v>
      </c>
      <c r="AP1717" s="8">
        <v>57312.44</v>
      </c>
      <c r="AQ1717" t="s">
        <v>58</v>
      </c>
      <c r="AR1717">
        <v>4</v>
      </c>
      <c r="AS1717">
        <v>1</v>
      </c>
      <c r="AT1717" t="s">
        <v>58</v>
      </c>
      <c r="AU1717" t="s">
        <v>58</v>
      </c>
      <c r="AV1717" t="b">
        <f>IF(OR(AP1717&lt;5000,AR1717&lt;3,AS1717&lt;1),TRUE,FALSE)</f>
        <v>0</v>
      </c>
    </row>
    <row r="1718" spans="1:48">
      <c r="A1718">
        <v>1717</v>
      </c>
      <c r="B1718" t="s">
        <v>5070</v>
      </c>
      <c r="C1718" t="s">
        <v>5071</v>
      </c>
      <c r="D1718" t="s">
        <v>4921</v>
      </c>
      <c r="E1718" t="s">
        <v>4922</v>
      </c>
      <c r="F1718" t="s">
        <v>51</v>
      </c>
      <c r="G1718" t="s">
        <v>52</v>
      </c>
      <c r="H1718" t="s">
        <v>53</v>
      </c>
      <c r="J1718" t="s">
        <v>54</v>
      </c>
      <c r="K1718" s="1">
        <v>45169</v>
      </c>
      <c r="L1718">
        <v>60</v>
      </c>
      <c r="O1718" t="s">
        <v>77</v>
      </c>
      <c r="P1718" t="s">
        <v>1994</v>
      </c>
      <c r="Q1718" t="s">
        <v>56</v>
      </c>
      <c r="R1718" t="s">
        <v>57</v>
      </c>
      <c r="S1718" t="s">
        <v>5072</v>
      </c>
      <c r="T1718" s="1">
        <v>45141</v>
      </c>
      <c r="U1718" t="s">
        <v>58</v>
      </c>
      <c r="V1718" t="s">
        <v>58</v>
      </c>
      <c r="W1718" t="s">
        <v>77</v>
      </c>
      <c r="X1718">
        <v>2</v>
      </c>
      <c r="Y1718" s="1">
        <v>45141</v>
      </c>
      <c r="Z1718" t="s">
        <v>54</v>
      </c>
      <c r="AA1718" t="s">
        <v>59</v>
      </c>
      <c r="AB1718" t="s">
        <v>60</v>
      </c>
      <c r="AC1718">
        <v>2</v>
      </c>
      <c r="AD1718" t="s">
        <v>54</v>
      </c>
      <c r="AE1718" t="s">
        <v>54</v>
      </c>
      <c r="AF1718" t="s">
        <v>54</v>
      </c>
      <c r="AG1718" t="s">
        <v>54</v>
      </c>
      <c r="AH1718" t="s">
        <v>5073</v>
      </c>
      <c r="AI1718" t="s">
        <v>54</v>
      </c>
      <c r="AJ1718" t="s">
        <v>54</v>
      </c>
      <c r="AK1718" t="s">
        <v>54</v>
      </c>
      <c r="AL1718" s="2">
        <v>373700</v>
      </c>
      <c r="AM1718">
        <v>2</v>
      </c>
      <c r="AN1718">
        <v>1</v>
      </c>
      <c r="AO1718" t="s">
        <v>61</v>
      </c>
      <c r="AP1718" s="8">
        <v>373700</v>
      </c>
      <c r="AQ1718" t="s">
        <v>58</v>
      </c>
      <c r="AR1718">
        <v>2</v>
      </c>
      <c r="AS1718">
        <v>2</v>
      </c>
      <c r="AT1718" t="s">
        <v>58</v>
      </c>
      <c r="AU1718" t="s">
        <v>58</v>
      </c>
      <c r="AV1718" t="b">
        <f>IF(OR(AP1718&lt;5000,AR1718&lt;3,AS1718&lt;1),TRUE,FALSE)</f>
        <v>1</v>
      </c>
    </row>
    <row r="1719" spans="1:48">
      <c r="A1719">
        <v>1718</v>
      </c>
      <c r="B1719" t="s">
        <v>5070</v>
      </c>
      <c r="C1719" t="s">
        <v>5074</v>
      </c>
      <c r="D1719" t="s">
        <v>4921</v>
      </c>
      <c r="E1719" t="s">
        <v>4922</v>
      </c>
      <c r="F1719" t="s">
        <v>51</v>
      </c>
      <c r="G1719" t="s">
        <v>52</v>
      </c>
      <c r="H1719" t="s">
        <v>53</v>
      </c>
      <c r="J1719" t="s">
        <v>54</v>
      </c>
      <c r="K1719" s="1">
        <v>45169</v>
      </c>
      <c r="L1719">
        <v>60</v>
      </c>
      <c r="O1719" t="s">
        <v>77</v>
      </c>
      <c r="P1719" t="s">
        <v>1994</v>
      </c>
      <c r="Q1719" t="s">
        <v>56</v>
      </c>
      <c r="R1719" t="s">
        <v>57</v>
      </c>
      <c r="S1719" t="s">
        <v>4975</v>
      </c>
      <c r="T1719" s="1">
        <v>45120</v>
      </c>
      <c r="U1719" t="s">
        <v>58</v>
      </c>
      <c r="V1719" t="s">
        <v>58</v>
      </c>
      <c r="W1719" t="s">
        <v>77</v>
      </c>
      <c r="X1719">
        <v>2</v>
      </c>
      <c r="Y1719" s="1">
        <v>45141</v>
      </c>
      <c r="Z1719" t="s">
        <v>54</v>
      </c>
      <c r="AA1719" t="s">
        <v>59</v>
      </c>
      <c r="AB1719" t="s">
        <v>60</v>
      </c>
      <c r="AC1719">
        <v>2</v>
      </c>
      <c r="AD1719" t="s">
        <v>54</v>
      </c>
      <c r="AE1719" t="s">
        <v>54</v>
      </c>
      <c r="AF1719" t="s">
        <v>54</v>
      </c>
      <c r="AG1719" t="s">
        <v>54</v>
      </c>
      <c r="AH1719" t="s">
        <v>4976</v>
      </c>
      <c r="AI1719" t="s">
        <v>54</v>
      </c>
      <c r="AJ1719" t="s">
        <v>54</v>
      </c>
      <c r="AK1719" t="s">
        <v>54</v>
      </c>
      <c r="AL1719" s="2">
        <v>126649.37</v>
      </c>
      <c r="AM1719">
        <v>2</v>
      </c>
      <c r="AN1719">
        <v>1</v>
      </c>
      <c r="AO1719" t="s">
        <v>61</v>
      </c>
      <c r="AP1719" s="8">
        <v>126649.37</v>
      </c>
      <c r="AQ1719" t="s">
        <v>58</v>
      </c>
      <c r="AR1719">
        <v>2</v>
      </c>
      <c r="AS1719">
        <v>2</v>
      </c>
      <c r="AT1719" t="s">
        <v>58</v>
      </c>
      <c r="AU1719" t="s">
        <v>58</v>
      </c>
      <c r="AV1719" t="b">
        <f>IF(OR(AP1719&lt;5000,AR1719&lt;3,AS1719&lt;1),TRUE,FALSE)</f>
        <v>1</v>
      </c>
    </row>
    <row r="1720" spans="1:48">
      <c r="A1720">
        <v>1719</v>
      </c>
      <c r="B1720" t="s">
        <v>532</v>
      </c>
      <c r="C1720" t="s">
        <v>5075</v>
      </c>
      <c r="D1720" t="s">
        <v>4921</v>
      </c>
      <c r="E1720" t="s">
        <v>4922</v>
      </c>
      <c r="F1720" t="s">
        <v>51</v>
      </c>
      <c r="G1720" t="s">
        <v>52</v>
      </c>
      <c r="H1720" t="s">
        <v>53</v>
      </c>
      <c r="J1720" t="s">
        <v>54</v>
      </c>
      <c r="K1720" s="1">
        <v>45169</v>
      </c>
      <c r="L1720">
        <v>100</v>
      </c>
      <c r="O1720" t="s">
        <v>2174</v>
      </c>
      <c r="P1720" t="s">
        <v>4923</v>
      </c>
      <c r="Q1720" t="s">
        <v>56</v>
      </c>
      <c r="R1720" t="s">
        <v>57</v>
      </c>
      <c r="S1720" t="s">
        <v>5076</v>
      </c>
      <c r="T1720" s="1">
        <v>45142</v>
      </c>
      <c r="U1720" t="s">
        <v>58</v>
      </c>
      <c r="V1720" t="s">
        <v>58</v>
      </c>
      <c r="W1720" t="s">
        <v>2174</v>
      </c>
      <c r="X1720">
        <v>2</v>
      </c>
      <c r="Y1720" s="1">
        <v>45142</v>
      </c>
      <c r="Z1720" t="s">
        <v>54</v>
      </c>
      <c r="AA1720" t="s">
        <v>72</v>
      </c>
      <c r="AB1720" t="s">
        <v>60</v>
      </c>
      <c r="AC1720">
        <v>10</v>
      </c>
      <c r="AD1720" t="s">
        <v>54</v>
      </c>
      <c r="AE1720" t="s">
        <v>54</v>
      </c>
      <c r="AF1720" t="s">
        <v>54</v>
      </c>
      <c r="AG1720" t="s">
        <v>54</v>
      </c>
      <c r="AH1720" t="s">
        <v>5077</v>
      </c>
      <c r="AI1720" t="s">
        <v>54</v>
      </c>
      <c r="AJ1720" t="s">
        <v>54</v>
      </c>
      <c r="AK1720" t="s">
        <v>54</v>
      </c>
      <c r="AL1720" s="2">
        <v>763716.75</v>
      </c>
      <c r="AM1720">
        <v>10</v>
      </c>
      <c r="AN1720">
        <v>1</v>
      </c>
      <c r="AO1720" t="s">
        <v>74</v>
      </c>
      <c r="AP1720" s="8">
        <v>763716.75</v>
      </c>
      <c r="AQ1720" t="s">
        <v>58</v>
      </c>
      <c r="AR1720">
        <v>10</v>
      </c>
      <c r="AS1720">
        <v>10</v>
      </c>
      <c r="AT1720" t="s">
        <v>58</v>
      </c>
      <c r="AU1720" t="s">
        <v>58</v>
      </c>
      <c r="AV1720" t="b">
        <v>0</v>
      </c>
    </row>
    <row r="1721" spans="1:48">
      <c r="A1721">
        <v>1720</v>
      </c>
      <c r="B1721" t="s">
        <v>5078</v>
      </c>
      <c r="C1721" t="s">
        <v>5079</v>
      </c>
      <c r="D1721" t="s">
        <v>4921</v>
      </c>
      <c r="E1721" t="s">
        <v>4922</v>
      </c>
      <c r="F1721" t="s">
        <v>51</v>
      </c>
      <c r="G1721" t="s">
        <v>52</v>
      </c>
      <c r="H1721" t="s">
        <v>53</v>
      </c>
      <c r="J1721" t="s">
        <v>54</v>
      </c>
      <c r="K1721" s="1">
        <v>45169</v>
      </c>
      <c r="L1721">
        <v>40</v>
      </c>
      <c r="O1721" t="s">
        <v>55</v>
      </c>
      <c r="P1721" t="s">
        <v>1994</v>
      </c>
      <c r="Q1721" t="s">
        <v>56</v>
      </c>
      <c r="R1721" t="s">
        <v>57</v>
      </c>
      <c r="S1721" t="s">
        <v>5080</v>
      </c>
      <c r="T1721" s="1">
        <v>45142</v>
      </c>
      <c r="U1721" t="s">
        <v>58</v>
      </c>
      <c r="V1721" t="s">
        <v>58</v>
      </c>
      <c r="W1721" t="s">
        <v>55</v>
      </c>
      <c r="X1721">
        <v>2</v>
      </c>
      <c r="Y1721" s="1">
        <v>45142</v>
      </c>
      <c r="Z1721" t="s">
        <v>54</v>
      </c>
      <c r="AA1721" t="s">
        <v>59</v>
      </c>
      <c r="AB1721" t="s">
        <v>60</v>
      </c>
      <c r="AC1721">
        <v>1</v>
      </c>
      <c r="AD1721" t="s">
        <v>54</v>
      </c>
      <c r="AE1721" t="s">
        <v>54</v>
      </c>
      <c r="AF1721" t="s">
        <v>54</v>
      </c>
      <c r="AG1721" t="s">
        <v>54</v>
      </c>
      <c r="AH1721" t="s">
        <v>5081</v>
      </c>
      <c r="AI1721" t="s">
        <v>54</v>
      </c>
      <c r="AJ1721" t="s">
        <v>54</v>
      </c>
      <c r="AK1721" t="s">
        <v>54</v>
      </c>
      <c r="AL1721" s="2">
        <v>28900</v>
      </c>
      <c r="AM1721">
        <v>2</v>
      </c>
      <c r="AN1721">
        <v>1</v>
      </c>
      <c r="AO1721" t="s">
        <v>61</v>
      </c>
      <c r="AP1721" s="8">
        <v>28900</v>
      </c>
      <c r="AQ1721" t="s">
        <v>58</v>
      </c>
      <c r="AR1721">
        <v>2</v>
      </c>
      <c r="AS1721">
        <v>1</v>
      </c>
      <c r="AT1721" t="s">
        <v>58</v>
      </c>
      <c r="AU1721" t="s">
        <v>58</v>
      </c>
      <c r="AV1721" t="b">
        <f t="shared" ref="AV1721:AV1730" si="2">IF(OR(AP1721&lt;5000,AR1721&lt;3,AS1721&lt;1),TRUE,FALSE)</f>
        <v>1</v>
      </c>
    </row>
    <row r="1722" spans="1:48">
      <c r="A1722">
        <v>1721</v>
      </c>
      <c r="B1722" t="s">
        <v>2684</v>
      </c>
      <c r="C1722" t="s">
        <v>5082</v>
      </c>
      <c r="D1722" t="s">
        <v>4921</v>
      </c>
      <c r="E1722" t="s">
        <v>4922</v>
      </c>
      <c r="F1722" t="s">
        <v>51</v>
      </c>
      <c r="G1722" t="s">
        <v>52</v>
      </c>
      <c r="H1722" t="s">
        <v>53</v>
      </c>
      <c r="J1722" t="s">
        <v>54</v>
      </c>
      <c r="K1722" s="1">
        <v>45169</v>
      </c>
      <c r="L1722">
        <v>80</v>
      </c>
      <c r="O1722" t="s">
        <v>133</v>
      </c>
      <c r="P1722" t="s">
        <v>1994</v>
      </c>
      <c r="Q1722" t="s">
        <v>56</v>
      </c>
      <c r="R1722" t="s">
        <v>57</v>
      </c>
      <c r="S1722" t="s">
        <v>5083</v>
      </c>
      <c r="T1722" s="1">
        <v>45146</v>
      </c>
      <c r="U1722" t="s">
        <v>58</v>
      </c>
      <c r="V1722" t="s">
        <v>58</v>
      </c>
      <c r="W1722" t="s">
        <v>133</v>
      </c>
      <c r="X1722">
        <v>2</v>
      </c>
      <c r="Y1722" s="1">
        <v>45146</v>
      </c>
      <c r="Z1722" t="s">
        <v>54</v>
      </c>
      <c r="AA1722" t="s">
        <v>59</v>
      </c>
      <c r="AB1722" t="s">
        <v>60</v>
      </c>
      <c r="AC1722">
        <v>3</v>
      </c>
      <c r="AD1722" t="s">
        <v>54</v>
      </c>
      <c r="AE1722" t="s">
        <v>54</v>
      </c>
      <c r="AF1722" t="s">
        <v>54</v>
      </c>
      <c r="AG1722" t="s">
        <v>54</v>
      </c>
      <c r="AH1722" t="s">
        <v>5084</v>
      </c>
      <c r="AI1722" t="s">
        <v>54</v>
      </c>
      <c r="AJ1722" t="s">
        <v>54</v>
      </c>
      <c r="AK1722" t="s">
        <v>54</v>
      </c>
      <c r="AL1722" s="2">
        <v>1555362</v>
      </c>
      <c r="AM1722">
        <v>2</v>
      </c>
      <c r="AN1722">
        <v>1</v>
      </c>
      <c r="AO1722" t="s">
        <v>61</v>
      </c>
      <c r="AP1722" s="8">
        <v>1555362</v>
      </c>
      <c r="AQ1722" t="s">
        <v>58</v>
      </c>
      <c r="AR1722">
        <v>2</v>
      </c>
      <c r="AS1722">
        <v>3</v>
      </c>
      <c r="AT1722" t="s">
        <v>58</v>
      </c>
      <c r="AU1722" t="s">
        <v>58</v>
      </c>
      <c r="AV1722" t="b">
        <f t="shared" si="2"/>
        <v>1</v>
      </c>
    </row>
    <row r="1723" spans="1:48">
      <c r="A1723">
        <v>1722</v>
      </c>
      <c r="B1723" t="s">
        <v>2684</v>
      </c>
      <c r="C1723" t="s">
        <v>5085</v>
      </c>
      <c r="D1723" t="s">
        <v>4921</v>
      </c>
      <c r="E1723" t="s">
        <v>4922</v>
      </c>
      <c r="F1723" t="s">
        <v>51</v>
      </c>
      <c r="G1723" t="s">
        <v>52</v>
      </c>
      <c r="H1723" t="s">
        <v>53</v>
      </c>
      <c r="J1723" t="s">
        <v>54</v>
      </c>
      <c r="K1723" s="1">
        <v>45169</v>
      </c>
      <c r="L1723">
        <v>80</v>
      </c>
      <c r="O1723" t="s">
        <v>133</v>
      </c>
      <c r="P1723" t="s">
        <v>1994</v>
      </c>
      <c r="Q1723" t="s">
        <v>56</v>
      </c>
      <c r="R1723" t="s">
        <v>57</v>
      </c>
      <c r="S1723" t="s">
        <v>5028</v>
      </c>
      <c r="T1723" s="1">
        <v>45135</v>
      </c>
      <c r="U1723" t="s">
        <v>58</v>
      </c>
      <c r="V1723" t="s">
        <v>58</v>
      </c>
      <c r="W1723" t="s">
        <v>133</v>
      </c>
      <c r="X1723">
        <v>2</v>
      </c>
      <c r="Y1723" s="1">
        <v>45146</v>
      </c>
      <c r="Z1723" t="s">
        <v>54</v>
      </c>
      <c r="AA1723" t="s">
        <v>59</v>
      </c>
      <c r="AB1723" t="s">
        <v>60</v>
      </c>
      <c r="AC1723">
        <v>3</v>
      </c>
      <c r="AD1723" t="s">
        <v>54</v>
      </c>
      <c r="AE1723" t="s">
        <v>54</v>
      </c>
      <c r="AF1723" t="s">
        <v>54</v>
      </c>
      <c r="AG1723" t="s">
        <v>54</v>
      </c>
      <c r="AH1723" t="s">
        <v>5029</v>
      </c>
      <c r="AI1723" t="s">
        <v>54</v>
      </c>
      <c r="AJ1723" t="s">
        <v>54</v>
      </c>
      <c r="AK1723" t="s">
        <v>54</v>
      </c>
      <c r="AL1723" s="2">
        <v>1069172.3400000001</v>
      </c>
      <c r="AM1723">
        <v>2</v>
      </c>
      <c r="AN1723">
        <v>1</v>
      </c>
      <c r="AO1723" t="s">
        <v>61</v>
      </c>
      <c r="AP1723" s="8">
        <v>1069172.3400000001</v>
      </c>
      <c r="AQ1723" t="s">
        <v>58</v>
      </c>
      <c r="AR1723">
        <v>2</v>
      </c>
      <c r="AS1723">
        <v>3</v>
      </c>
      <c r="AT1723" t="s">
        <v>58</v>
      </c>
      <c r="AU1723" t="s">
        <v>58</v>
      </c>
      <c r="AV1723" t="b">
        <f t="shared" si="2"/>
        <v>1</v>
      </c>
    </row>
    <row r="1724" spans="1:48">
      <c r="A1724">
        <v>1723</v>
      </c>
      <c r="B1724" t="s">
        <v>2684</v>
      </c>
      <c r="C1724" t="s">
        <v>5086</v>
      </c>
      <c r="D1724" t="s">
        <v>4921</v>
      </c>
      <c r="E1724" t="s">
        <v>4922</v>
      </c>
      <c r="F1724" t="s">
        <v>51</v>
      </c>
      <c r="G1724" t="s">
        <v>52</v>
      </c>
      <c r="H1724" t="s">
        <v>53</v>
      </c>
      <c r="J1724" t="s">
        <v>54</v>
      </c>
      <c r="K1724" s="1">
        <v>45169</v>
      </c>
      <c r="L1724">
        <v>80</v>
      </c>
      <c r="O1724" t="s">
        <v>133</v>
      </c>
      <c r="P1724" t="s">
        <v>1994</v>
      </c>
      <c r="Q1724" t="s">
        <v>56</v>
      </c>
      <c r="R1724" t="s">
        <v>57</v>
      </c>
      <c r="S1724" t="s">
        <v>4968</v>
      </c>
      <c r="T1724" s="1">
        <v>45119</v>
      </c>
      <c r="U1724" t="s">
        <v>58</v>
      </c>
      <c r="V1724" t="s">
        <v>58</v>
      </c>
      <c r="W1724" t="s">
        <v>133</v>
      </c>
      <c r="X1724">
        <v>2</v>
      </c>
      <c r="Y1724" s="1">
        <v>45146</v>
      </c>
      <c r="Z1724" t="s">
        <v>54</v>
      </c>
      <c r="AA1724" t="s">
        <v>59</v>
      </c>
      <c r="AB1724" t="s">
        <v>60</v>
      </c>
      <c r="AC1724">
        <v>3</v>
      </c>
      <c r="AD1724" t="s">
        <v>54</v>
      </c>
      <c r="AE1724" t="s">
        <v>54</v>
      </c>
      <c r="AF1724" t="s">
        <v>54</v>
      </c>
      <c r="AG1724" t="s">
        <v>54</v>
      </c>
      <c r="AH1724" t="s">
        <v>4969</v>
      </c>
      <c r="AI1724" t="s">
        <v>54</v>
      </c>
      <c r="AJ1724" t="s">
        <v>54</v>
      </c>
      <c r="AK1724" t="s">
        <v>54</v>
      </c>
      <c r="AL1724" s="2">
        <v>603274</v>
      </c>
      <c r="AM1724">
        <v>3</v>
      </c>
      <c r="AN1724">
        <v>1</v>
      </c>
      <c r="AO1724" t="s">
        <v>61</v>
      </c>
      <c r="AP1724" s="8">
        <v>603274</v>
      </c>
      <c r="AQ1724" t="s">
        <v>58</v>
      </c>
      <c r="AR1724">
        <v>3</v>
      </c>
      <c r="AS1724">
        <v>3</v>
      </c>
      <c r="AT1724" t="s">
        <v>58</v>
      </c>
      <c r="AU1724" t="s">
        <v>58</v>
      </c>
      <c r="AV1724" t="b">
        <f t="shared" si="2"/>
        <v>0</v>
      </c>
    </row>
    <row r="1725" spans="1:48">
      <c r="A1725">
        <v>1724</v>
      </c>
      <c r="B1725" t="s">
        <v>5087</v>
      </c>
      <c r="C1725" t="s">
        <v>5088</v>
      </c>
      <c r="D1725" t="s">
        <v>4921</v>
      </c>
      <c r="E1725" t="s">
        <v>4922</v>
      </c>
      <c r="F1725" t="s">
        <v>51</v>
      </c>
      <c r="G1725" t="s">
        <v>52</v>
      </c>
      <c r="H1725" t="s">
        <v>53</v>
      </c>
      <c r="J1725" t="s">
        <v>54</v>
      </c>
      <c r="K1725" s="1">
        <v>45169</v>
      </c>
      <c r="L1725">
        <v>40</v>
      </c>
      <c r="O1725" t="s">
        <v>55</v>
      </c>
      <c r="P1725" t="s">
        <v>1994</v>
      </c>
      <c r="Q1725" t="s">
        <v>56</v>
      </c>
      <c r="R1725" t="s">
        <v>57</v>
      </c>
      <c r="S1725" t="s">
        <v>5089</v>
      </c>
      <c r="T1725" s="1">
        <v>45146</v>
      </c>
      <c r="U1725" t="s">
        <v>58</v>
      </c>
      <c r="V1725" t="s">
        <v>58</v>
      </c>
      <c r="W1725" t="s">
        <v>55</v>
      </c>
      <c r="X1725">
        <v>2</v>
      </c>
      <c r="Y1725" s="1">
        <v>45146</v>
      </c>
      <c r="Z1725" t="s">
        <v>54</v>
      </c>
      <c r="AA1725" t="s">
        <v>59</v>
      </c>
      <c r="AB1725" t="s">
        <v>60</v>
      </c>
      <c r="AC1725">
        <v>1</v>
      </c>
      <c r="AD1725" t="s">
        <v>54</v>
      </c>
      <c r="AE1725" t="s">
        <v>54</v>
      </c>
      <c r="AF1725" t="s">
        <v>54</v>
      </c>
      <c r="AG1725" t="s">
        <v>54</v>
      </c>
      <c r="AH1725" t="s">
        <v>5090</v>
      </c>
      <c r="AI1725" t="s">
        <v>54</v>
      </c>
      <c r="AJ1725" t="s">
        <v>54</v>
      </c>
      <c r="AK1725" t="s">
        <v>54</v>
      </c>
      <c r="AL1725" s="2">
        <v>11520000</v>
      </c>
      <c r="AM1725">
        <v>6</v>
      </c>
      <c r="AN1725">
        <v>1</v>
      </c>
      <c r="AO1725" t="s">
        <v>61</v>
      </c>
      <c r="AP1725" s="8">
        <v>11520000</v>
      </c>
      <c r="AQ1725" t="s">
        <v>58</v>
      </c>
      <c r="AR1725">
        <v>6</v>
      </c>
      <c r="AS1725">
        <v>1</v>
      </c>
      <c r="AT1725" t="s">
        <v>58</v>
      </c>
      <c r="AU1725" t="s">
        <v>58</v>
      </c>
      <c r="AV1725" t="b">
        <f t="shared" si="2"/>
        <v>0</v>
      </c>
    </row>
    <row r="1726" spans="1:48">
      <c r="A1726">
        <v>1725</v>
      </c>
      <c r="B1726" t="s">
        <v>5070</v>
      </c>
      <c r="C1726" t="s">
        <v>5091</v>
      </c>
      <c r="D1726" t="s">
        <v>4921</v>
      </c>
      <c r="E1726" t="s">
        <v>4922</v>
      </c>
      <c r="F1726" t="s">
        <v>51</v>
      </c>
      <c r="G1726" t="s">
        <v>52</v>
      </c>
      <c r="H1726" t="s">
        <v>53</v>
      </c>
      <c r="J1726" t="s">
        <v>54</v>
      </c>
      <c r="K1726" s="1">
        <v>45169</v>
      </c>
      <c r="L1726">
        <v>60</v>
      </c>
      <c r="O1726" t="s">
        <v>133</v>
      </c>
      <c r="P1726" t="s">
        <v>1994</v>
      </c>
      <c r="Q1726" t="s">
        <v>56</v>
      </c>
      <c r="R1726" t="s">
        <v>57</v>
      </c>
      <c r="S1726" t="s">
        <v>5092</v>
      </c>
      <c r="T1726" s="1">
        <v>45147</v>
      </c>
      <c r="U1726" t="s">
        <v>58</v>
      </c>
      <c r="V1726" t="s">
        <v>58</v>
      </c>
      <c r="W1726" t="s">
        <v>133</v>
      </c>
      <c r="X1726">
        <v>2</v>
      </c>
      <c r="Y1726" s="1">
        <v>45147</v>
      </c>
      <c r="Z1726" t="s">
        <v>54</v>
      </c>
      <c r="AA1726" t="s">
        <v>59</v>
      </c>
      <c r="AB1726" t="s">
        <v>60</v>
      </c>
      <c r="AC1726">
        <v>3</v>
      </c>
      <c r="AD1726" t="s">
        <v>54</v>
      </c>
      <c r="AE1726" t="s">
        <v>54</v>
      </c>
      <c r="AF1726" t="s">
        <v>54</v>
      </c>
      <c r="AG1726" t="s">
        <v>54</v>
      </c>
      <c r="AH1726" t="s">
        <v>5093</v>
      </c>
      <c r="AI1726" t="s">
        <v>54</v>
      </c>
      <c r="AJ1726" t="s">
        <v>54</v>
      </c>
      <c r="AK1726" t="s">
        <v>54</v>
      </c>
      <c r="AL1726" s="2">
        <v>149290</v>
      </c>
      <c r="AM1726">
        <v>2</v>
      </c>
      <c r="AN1726">
        <v>1</v>
      </c>
      <c r="AO1726" t="s">
        <v>61</v>
      </c>
      <c r="AP1726" s="8">
        <v>149290</v>
      </c>
      <c r="AQ1726" t="s">
        <v>58</v>
      </c>
      <c r="AR1726">
        <v>2</v>
      </c>
      <c r="AS1726">
        <v>3</v>
      </c>
      <c r="AT1726" t="s">
        <v>58</v>
      </c>
      <c r="AU1726" t="s">
        <v>58</v>
      </c>
      <c r="AV1726" t="b">
        <f t="shared" si="2"/>
        <v>1</v>
      </c>
    </row>
    <row r="1727" spans="1:48">
      <c r="A1727">
        <v>1726</v>
      </c>
      <c r="B1727" t="s">
        <v>5094</v>
      </c>
      <c r="C1727" t="s">
        <v>5095</v>
      </c>
      <c r="D1727" t="s">
        <v>4921</v>
      </c>
      <c r="E1727" t="s">
        <v>4922</v>
      </c>
      <c r="F1727" t="s">
        <v>51</v>
      </c>
      <c r="G1727" t="s">
        <v>52</v>
      </c>
      <c r="H1727" t="s">
        <v>53</v>
      </c>
      <c r="J1727" t="s">
        <v>54</v>
      </c>
      <c r="K1727" s="1">
        <v>45169</v>
      </c>
      <c r="L1727">
        <v>40</v>
      </c>
      <c r="O1727" t="s">
        <v>2225</v>
      </c>
      <c r="P1727" t="s">
        <v>1994</v>
      </c>
      <c r="Q1727" t="s">
        <v>56</v>
      </c>
      <c r="R1727" t="s">
        <v>57</v>
      </c>
      <c r="S1727" t="s">
        <v>5096</v>
      </c>
      <c r="T1727" s="1">
        <v>45147</v>
      </c>
      <c r="U1727" t="s">
        <v>58</v>
      </c>
      <c r="V1727" t="s">
        <v>58</v>
      </c>
      <c r="W1727" t="s">
        <v>2225</v>
      </c>
      <c r="X1727">
        <v>2</v>
      </c>
      <c r="Y1727" s="1">
        <v>45147</v>
      </c>
      <c r="Z1727" t="s">
        <v>54</v>
      </c>
      <c r="AA1727" t="s">
        <v>59</v>
      </c>
      <c r="AB1727" t="s">
        <v>60</v>
      </c>
      <c r="AC1727">
        <v>4</v>
      </c>
      <c r="AD1727" t="s">
        <v>54</v>
      </c>
      <c r="AE1727" t="s">
        <v>54</v>
      </c>
      <c r="AF1727" t="s">
        <v>54</v>
      </c>
      <c r="AG1727" t="s">
        <v>54</v>
      </c>
      <c r="AH1727" t="s">
        <v>5097</v>
      </c>
      <c r="AI1727" t="s">
        <v>54</v>
      </c>
      <c r="AJ1727" t="s">
        <v>54</v>
      </c>
      <c r="AK1727" t="s">
        <v>54</v>
      </c>
      <c r="AL1727" s="2">
        <v>11787.28</v>
      </c>
      <c r="AM1727">
        <v>2</v>
      </c>
      <c r="AN1727">
        <v>1</v>
      </c>
      <c r="AO1727" t="s">
        <v>61</v>
      </c>
      <c r="AP1727" s="8">
        <v>11787.28</v>
      </c>
      <c r="AQ1727" t="s">
        <v>58</v>
      </c>
      <c r="AR1727">
        <v>2</v>
      </c>
      <c r="AS1727">
        <v>4</v>
      </c>
      <c r="AT1727" t="s">
        <v>58</v>
      </c>
      <c r="AU1727" t="s">
        <v>58</v>
      </c>
      <c r="AV1727" t="b">
        <f t="shared" si="2"/>
        <v>1</v>
      </c>
    </row>
    <row r="1728" spans="1:48">
      <c r="A1728">
        <v>1727</v>
      </c>
      <c r="B1728" t="s">
        <v>5094</v>
      </c>
      <c r="C1728" t="s">
        <v>5098</v>
      </c>
      <c r="D1728" t="s">
        <v>4921</v>
      </c>
      <c r="E1728" t="s">
        <v>4922</v>
      </c>
      <c r="F1728" t="s">
        <v>51</v>
      </c>
      <c r="G1728" t="s">
        <v>52</v>
      </c>
      <c r="H1728" t="s">
        <v>53</v>
      </c>
      <c r="J1728" t="s">
        <v>54</v>
      </c>
      <c r="K1728" s="1">
        <v>45169</v>
      </c>
      <c r="L1728">
        <v>40</v>
      </c>
      <c r="O1728" t="s">
        <v>2225</v>
      </c>
      <c r="P1728" t="s">
        <v>1994</v>
      </c>
      <c r="Q1728" t="s">
        <v>56</v>
      </c>
      <c r="R1728" t="s">
        <v>57</v>
      </c>
      <c r="S1728" t="s">
        <v>5022</v>
      </c>
      <c r="T1728" s="1">
        <v>45134</v>
      </c>
      <c r="U1728" t="s">
        <v>58</v>
      </c>
      <c r="V1728" t="s">
        <v>58</v>
      </c>
      <c r="W1728" t="s">
        <v>2225</v>
      </c>
      <c r="X1728">
        <v>2</v>
      </c>
      <c r="Y1728" s="1">
        <v>45147</v>
      </c>
      <c r="Z1728" t="s">
        <v>54</v>
      </c>
      <c r="AA1728" t="s">
        <v>59</v>
      </c>
      <c r="AB1728" t="s">
        <v>60</v>
      </c>
      <c r="AC1728">
        <v>4</v>
      </c>
      <c r="AD1728" t="s">
        <v>54</v>
      </c>
      <c r="AE1728" t="s">
        <v>54</v>
      </c>
      <c r="AF1728" t="s">
        <v>54</v>
      </c>
      <c r="AG1728" t="s">
        <v>54</v>
      </c>
      <c r="AH1728" t="s">
        <v>5023</v>
      </c>
      <c r="AI1728" t="s">
        <v>54</v>
      </c>
      <c r="AJ1728" t="s">
        <v>54</v>
      </c>
      <c r="AK1728" t="s">
        <v>54</v>
      </c>
      <c r="AL1728" s="2">
        <v>35539.300000000003</v>
      </c>
      <c r="AM1728">
        <v>3</v>
      </c>
      <c r="AN1728">
        <v>1</v>
      </c>
      <c r="AO1728" t="s">
        <v>61</v>
      </c>
      <c r="AP1728" s="8">
        <v>35539.300000000003</v>
      </c>
      <c r="AQ1728" t="s">
        <v>58</v>
      </c>
      <c r="AR1728">
        <v>3</v>
      </c>
      <c r="AS1728">
        <v>4</v>
      </c>
      <c r="AT1728" t="s">
        <v>58</v>
      </c>
      <c r="AU1728" t="s">
        <v>58</v>
      </c>
      <c r="AV1728" t="b">
        <f t="shared" si="2"/>
        <v>0</v>
      </c>
    </row>
    <row r="1729" spans="1:48">
      <c r="A1729">
        <v>1728</v>
      </c>
      <c r="B1729" t="s">
        <v>5094</v>
      </c>
      <c r="C1729" t="s">
        <v>5099</v>
      </c>
      <c r="D1729" t="s">
        <v>4921</v>
      </c>
      <c r="E1729" t="s">
        <v>4922</v>
      </c>
      <c r="F1729" t="s">
        <v>51</v>
      </c>
      <c r="G1729" t="s">
        <v>52</v>
      </c>
      <c r="H1729" t="s">
        <v>53</v>
      </c>
      <c r="J1729" t="s">
        <v>54</v>
      </c>
      <c r="K1729" s="1">
        <v>45169</v>
      </c>
      <c r="L1729">
        <v>40</v>
      </c>
      <c r="O1729" t="s">
        <v>2225</v>
      </c>
      <c r="P1729" t="s">
        <v>1994</v>
      </c>
      <c r="Q1729" t="s">
        <v>56</v>
      </c>
      <c r="R1729" t="s">
        <v>57</v>
      </c>
      <c r="S1729" t="s">
        <v>4994</v>
      </c>
      <c r="T1729" s="1">
        <v>45126</v>
      </c>
      <c r="U1729" t="s">
        <v>58</v>
      </c>
      <c r="V1729" t="s">
        <v>58</v>
      </c>
      <c r="W1729" t="s">
        <v>2225</v>
      </c>
      <c r="X1729">
        <v>2</v>
      </c>
      <c r="Y1729" s="1">
        <v>45147</v>
      </c>
      <c r="Z1729" t="s">
        <v>54</v>
      </c>
      <c r="AA1729" t="s">
        <v>59</v>
      </c>
      <c r="AB1729" t="s">
        <v>60</v>
      </c>
      <c r="AC1729">
        <v>4</v>
      </c>
      <c r="AD1729" t="s">
        <v>54</v>
      </c>
      <c r="AE1729" t="s">
        <v>54</v>
      </c>
      <c r="AF1729" t="s">
        <v>54</v>
      </c>
      <c r="AG1729" t="s">
        <v>54</v>
      </c>
      <c r="AH1729" t="s">
        <v>4995</v>
      </c>
      <c r="AI1729" t="s">
        <v>54</v>
      </c>
      <c r="AJ1729" t="s">
        <v>54</v>
      </c>
      <c r="AK1729" t="s">
        <v>54</v>
      </c>
      <c r="AL1729" s="2">
        <v>6810.29</v>
      </c>
      <c r="AM1729">
        <v>2</v>
      </c>
      <c r="AN1729">
        <v>1</v>
      </c>
      <c r="AO1729" t="s">
        <v>61</v>
      </c>
      <c r="AP1729" s="8">
        <v>6810.29</v>
      </c>
      <c r="AQ1729" t="s">
        <v>58</v>
      </c>
      <c r="AR1729">
        <v>2</v>
      </c>
      <c r="AS1729">
        <v>4</v>
      </c>
      <c r="AT1729" t="s">
        <v>58</v>
      </c>
      <c r="AU1729" t="s">
        <v>58</v>
      </c>
      <c r="AV1729" t="b">
        <f t="shared" si="2"/>
        <v>1</v>
      </c>
    </row>
    <row r="1730" spans="1:48">
      <c r="A1730">
        <v>1729</v>
      </c>
      <c r="B1730" t="s">
        <v>5094</v>
      </c>
      <c r="C1730" t="s">
        <v>5100</v>
      </c>
      <c r="D1730" t="s">
        <v>4921</v>
      </c>
      <c r="E1730" t="s">
        <v>4922</v>
      </c>
      <c r="F1730" t="s">
        <v>51</v>
      </c>
      <c r="G1730" t="s">
        <v>52</v>
      </c>
      <c r="H1730" t="s">
        <v>53</v>
      </c>
      <c r="J1730" t="s">
        <v>54</v>
      </c>
      <c r="K1730" s="1">
        <v>45169</v>
      </c>
      <c r="L1730">
        <v>40</v>
      </c>
      <c r="O1730" t="s">
        <v>2225</v>
      </c>
      <c r="P1730" t="s">
        <v>1994</v>
      </c>
      <c r="Q1730" t="s">
        <v>56</v>
      </c>
      <c r="R1730" t="s">
        <v>57</v>
      </c>
      <c r="S1730" t="s">
        <v>4979</v>
      </c>
      <c r="T1730" s="1">
        <v>45121</v>
      </c>
      <c r="U1730" t="s">
        <v>58</v>
      </c>
      <c r="V1730" t="s">
        <v>58</v>
      </c>
      <c r="W1730" t="s">
        <v>2225</v>
      </c>
      <c r="X1730">
        <v>2</v>
      </c>
      <c r="Y1730" s="1">
        <v>45147</v>
      </c>
      <c r="Z1730" t="s">
        <v>54</v>
      </c>
      <c r="AA1730" t="s">
        <v>59</v>
      </c>
      <c r="AB1730" t="s">
        <v>60</v>
      </c>
      <c r="AC1730">
        <v>4</v>
      </c>
      <c r="AD1730" t="s">
        <v>54</v>
      </c>
      <c r="AE1730" t="s">
        <v>54</v>
      </c>
      <c r="AF1730" t="s">
        <v>54</v>
      </c>
      <c r="AG1730" t="s">
        <v>54</v>
      </c>
      <c r="AH1730" t="s">
        <v>4980</v>
      </c>
      <c r="AI1730" t="s">
        <v>54</v>
      </c>
      <c r="AJ1730" t="s">
        <v>54</v>
      </c>
      <c r="AK1730" t="s">
        <v>54</v>
      </c>
      <c r="AL1730" s="2">
        <v>18627.28</v>
      </c>
      <c r="AM1730">
        <v>5</v>
      </c>
      <c r="AN1730">
        <v>1</v>
      </c>
      <c r="AO1730" t="s">
        <v>61</v>
      </c>
      <c r="AP1730" s="8">
        <v>18627.28</v>
      </c>
      <c r="AQ1730" t="s">
        <v>58</v>
      </c>
      <c r="AR1730">
        <v>5</v>
      </c>
      <c r="AS1730">
        <v>4</v>
      </c>
      <c r="AT1730" t="s">
        <v>58</v>
      </c>
      <c r="AU1730" t="s">
        <v>58</v>
      </c>
      <c r="AV1730" t="b">
        <f t="shared" si="2"/>
        <v>0</v>
      </c>
    </row>
    <row r="1731" spans="1:48">
      <c r="A1731">
        <v>1730</v>
      </c>
      <c r="B1731" t="s">
        <v>699</v>
      </c>
      <c r="C1731" t="s">
        <v>5101</v>
      </c>
      <c r="D1731" t="s">
        <v>4921</v>
      </c>
      <c r="E1731" t="s">
        <v>4922</v>
      </c>
      <c r="F1731" t="s">
        <v>51</v>
      </c>
      <c r="G1731" t="s">
        <v>52</v>
      </c>
      <c r="H1731" t="s">
        <v>53</v>
      </c>
      <c r="J1731" t="s">
        <v>54</v>
      </c>
      <c r="K1731" s="1">
        <v>45169</v>
      </c>
      <c r="L1731">
        <v>100</v>
      </c>
      <c r="O1731" t="s">
        <v>77</v>
      </c>
      <c r="P1731" t="s">
        <v>4923</v>
      </c>
      <c r="Q1731" t="s">
        <v>56</v>
      </c>
      <c r="R1731" t="s">
        <v>57</v>
      </c>
      <c r="S1731" t="s">
        <v>5102</v>
      </c>
      <c r="T1731" s="1">
        <v>45148</v>
      </c>
      <c r="U1731" t="s">
        <v>58</v>
      </c>
      <c r="V1731" t="s">
        <v>58</v>
      </c>
      <c r="W1731" t="s">
        <v>77</v>
      </c>
      <c r="X1731">
        <v>2</v>
      </c>
      <c r="Y1731" s="1">
        <v>45148</v>
      </c>
      <c r="Z1731" t="s">
        <v>54</v>
      </c>
      <c r="AA1731" t="s">
        <v>72</v>
      </c>
      <c r="AB1731" t="s">
        <v>60</v>
      </c>
      <c r="AC1731">
        <v>2</v>
      </c>
      <c r="AD1731" t="s">
        <v>54</v>
      </c>
      <c r="AE1731" t="s">
        <v>54</v>
      </c>
      <c r="AF1731" t="s">
        <v>54</v>
      </c>
      <c r="AG1731" t="s">
        <v>54</v>
      </c>
      <c r="AH1731" t="s">
        <v>5103</v>
      </c>
      <c r="AI1731" t="s">
        <v>54</v>
      </c>
      <c r="AJ1731" t="s">
        <v>54</v>
      </c>
      <c r="AK1731" t="s">
        <v>54</v>
      </c>
      <c r="AL1731" s="2">
        <v>1415664.34</v>
      </c>
      <c r="AM1731">
        <v>4</v>
      </c>
      <c r="AN1731">
        <v>1</v>
      </c>
      <c r="AO1731" t="s">
        <v>74</v>
      </c>
      <c r="AP1731" s="8">
        <v>1415664.34</v>
      </c>
      <c r="AQ1731" t="s">
        <v>58</v>
      </c>
      <c r="AR1731">
        <v>4</v>
      </c>
      <c r="AS1731">
        <v>2</v>
      </c>
      <c r="AT1731" t="s">
        <v>58</v>
      </c>
      <c r="AU1731" t="s">
        <v>58</v>
      </c>
      <c r="AV1731" t="b">
        <v>0</v>
      </c>
    </row>
    <row r="1732" spans="1:48">
      <c r="A1732">
        <v>1731</v>
      </c>
      <c r="B1732" t="s">
        <v>699</v>
      </c>
      <c r="C1732" t="s">
        <v>5104</v>
      </c>
      <c r="D1732" t="s">
        <v>4921</v>
      </c>
      <c r="E1732" t="s">
        <v>4922</v>
      </c>
      <c r="F1732" t="s">
        <v>51</v>
      </c>
      <c r="G1732" t="s">
        <v>52</v>
      </c>
      <c r="H1732" t="s">
        <v>53</v>
      </c>
      <c r="J1732" t="s">
        <v>54</v>
      </c>
      <c r="K1732" s="1">
        <v>45169</v>
      </c>
      <c r="L1732">
        <v>100</v>
      </c>
      <c r="O1732" t="s">
        <v>77</v>
      </c>
      <c r="P1732" t="s">
        <v>4923</v>
      </c>
      <c r="Q1732" t="s">
        <v>56</v>
      </c>
      <c r="R1732" t="s">
        <v>57</v>
      </c>
      <c r="S1732" t="s">
        <v>5000</v>
      </c>
      <c r="T1732" s="1">
        <v>45128</v>
      </c>
      <c r="U1732" t="s">
        <v>58</v>
      </c>
      <c r="V1732" t="s">
        <v>58</v>
      </c>
      <c r="W1732" t="s">
        <v>77</v>
      </c>
      <c r="X1732">
        <v>2</v>
      </c>
      <c r="Y1732" s="1">
        <v>45148</v>
      </c>
      <c r="Z1732" t="s">
        <v>54</v>
      </c>
      <c r="AA1732" t="s">
        <v>72</v>
      </c>
      <c r="AB1732" t="s">
        <v>60</v>
      </c>
      <c r="AC1732">
        <v>2</v>
      </c>
      <c r="AD1732" t="s">
        <v>54</v>
      </c>
      <c r="AE1732" t="s">
        <v>54</v>
      </c>
      <c r="AF1732" t="s">
        <v>54</v>
      </c>
      <c r="AG1732" t="s">
        <v>54</v>
      </c>
      <c r="AH1732" t="s">
        <v>5001</v>
      </c>
      <c r="AI1732" t="s">
        <v>54</v>
      </c>
      <c r="AJ1732" t="s">
        <v>54</v>
      </c>
      <c r="AK1732" t="s">
        <v>54</v>
      </c>
      <c r="AL1732" s="2">
        <v>1025000</v>
      </c>
      <c r="AM1732">
        <v>4</v>
      </c>
      <c r="AN1732">
        <v>1</v>
      </c>
      <c r="AO1732" t="s">
        <v>74</v>
      </c>
      <c r="AP1732" s="8">
        <v>1025000</v>
      </c>
      <c r="AQ1732" t="s">
        <v>58</v>
      </c>
      <c r="AR1732">
        <v>4</v>
      </c>
      <c r="AS1732">
        <v>2</v>
      </c>
      <c r="AT1732" t="s">
        <v>58</v>
      </c>
      <c r="AU1732" t="s">
        <v>58</v>
      </c>
      <c r="AV1732" t="b">
        <v>0</v>
      </c>
    </row>
    <row r="1733" spans="1:48">
      <c r="A1733">
        <v>1732</v>
      </c>
      <c r="B1733" t="s">
        <v>4621</v>
      </c>
      <c r="C1733" t="s">
        <v>5105</v>
      </c>
      <c r="D1733" t="s">
        <v>4921</v>
      </c>
      <c r="E1733" t="s">
        <v>4922</v>
      </c>
      <c r="F1733" t="s">
        <v>51</v>
      </c>
      <c r="G1733" t="s">
        <v>52</v>
      </c>
      <c r="H1733" t="s">
        <v>53</v>
      </c>
      <c r="J1733" t="s">
        <v>54</v>
      </c>
      <c r="K1733" s="1">
        <v>45169</v>
      </c>
      <c r="L1733">
        <v>80</v>
      </c>
      <c r="O1733" t="s">
        <v>55</v>
      </c>
      <c r="P1733" t="s">
        <v>4923</v>
      </c>
      <c r="Q1733" t="s">
        <v>56</v>
      </c>
      <c r="R1733" t="s">
        <v>57</v>
      </c>
      <c r="S1733" t="s">
        <v>5106</v>
      </c>
      <c r="T1733" s="1">
        <v>45148</v>
      </c>
      <c r="U1733" t="s">
        <v>58</v>
      </c>
      <c r="V1733" t="s">
        <v>58</v>
      </c>
      <c r="W1733" t="s">
        <v>55</v>
      </c>
      <c r="X1733">
        <v>2</v>
      </c>
      <c r="Y1733" s="1">
        <v>45148</v>
      </c>
      <c r="Z1733" t="s">
        <v>54</v>
      </c>
      <c r="AA1733" t="s">
        <v>72</v>
      </c>
      <c r="AB1733" t="s">
        <v>60</v>
      </c>
      <c r="AC1733">
        <v>1</v>
      </c>
      <c r="AD1733" t="s">
        <v>54</v>
      </c>
      <c r="AE1733" t="s">
        <v>54</v>
      </c>
      <c r="AF1733" t="s">
        <v>54</v>
      </c>
      <c r="AG1733" t="s">
        <v>54</v>
      </c>
      <c r="AH1733" t="s">
        <v>5107</v>
      </c>
      <c r="AI1733" t="s">
        <v>54</v>
      </c>
      <c r="AJ1733" t="s">
        <v>54</v>
      </c>
      <c r="AK1733" t="s">
        <v>54</v>
      </c>
      <c r="AL1733" s="2">
        <v>1669884.18</v>
      </c>
      <c r="AM1733">
        <v>5</v>
      </c>
      <c r="AN1733">
        <v>1</v>
      </c>
      <c r="AO1733" t="s">
        <v>74</v>
      </c>
      <c r="AP1733" s="8">
        <v>1669884.18</v>
      </c>
      <c r="AQ1733" t="s">
        <v>58</v>
      </c>
      <c r="AR1733">
        <v>5</v>
      </c>
      <c r="AS1733">
        <v>1</v>
      </c>
      <c r="AT1733" t="s">
        <v>58</v>
      </c>
      <c r="AU1733" t="s">
        <v>58</v>
      </c>
      <c r="AV1733" t="b">
        <v>0</v>
      </c>
    </row>
    <row r="1734" spans="1:48">
      <c r="A1734">
        <v>1733</v>
      </c>
      <c r="B1734" t="s">
        <v>2684</v>
      </c>
      <c r="C1734" t="s">
        <v>5108</v>
      </c>
      <c r="D1734" t="s">
        <v>4921</v>
      </c>
      <c r="E1734" t="s">
        <v>4922</v>
      </c>
      <c r="F1734" t="s">
        <v>51</v>
      </c>
      <c r="G1734" t="s">
        <v>52</v>
      </c>
      <c r="H1734" t="s">
        <v>53</v>
      </c>
      <c r="J1734" t="s">
        <v>54</v>
      </c>
      <c r="K1734" s="1">
        <v>45169</v>
      </c>
      <c r="L1734">
        <v>80</v>
      </c>
      <c r="O1734" t="s">
        <v>2225</v>
      </c>
      <c r="P1734" t="s">
        <v>1994</v>
      </c>
      <c r="Q1734" t="s">
        <v>56</v>
      </c>
      <c r="R1734" t="s">
        <v>57</v>
      </c>
      <c r="S1734" t="s">
        <v>5109</v>
      </c>
      <c r="T1734" s="1">
        <v>45148</v>
      </c>
      <c r="U1734" t="s">
        <v>58</v>
      </c>
      <c r="V1734" t="s">
        <v>58</v>
      </c>
      <c r="W1734" t="s">
        <v>2225</v>
      </c>
      <c r="X1734">
        <v>2</v>
      </c>
      <c r="Y1734" s="1">
        <v>45148</v>
      </c>
      <c r="Z1734" t="s">
        <v>54</v>
      </c>
      <c r="AA1734" t="s">
        <v>59</v>
      </c>
      <c r="AB1734" t="s">
        <v>60</v>
      </c>
      <c r="AC1734">
        <v>4</v>
      </c>
      <c r="AD1734" t="s">
        <v>54</v>
      </c>
      <c r="AE1734" t="s">
        <v>54</v>
      </c>
      <c r="AF1734" t="s">
        <v>54</v>
      </c>
      <c r="AG1734" t="s">
        <v>54</v>
      </c>
      <c r="AH1734" t="s">
        <v>5110</v>
      </c>
      <c r="AI1734" t="s">
        <v>54</v>
      </c>
      <c r="AJ1734" t="s">
        <v>54</v>
      </c>
      <c r="AK1734" t="s">
        <v>54</v>
      </c>
      <c r="AL1734" s="2">
        <v>1557362</v>
      </c>
      <c r="AM1734">
        <v>3</v>
      </c>
      <c r="AN1734">
        <v>1</v>
      </c>
      <c r="AO1734" t="s">
        <v>61</v>
      </c>
      <c r="AP1734" s="8">
        <v>1557362</v>
      </c>
      <c r="AQ1734" t="s">
        <v>58</v>
      </c>
      <c r="AR1734">
        <v>3</v>
      </c>
      <c r="AS1734">
        <v>4</v>
      </c>
      <c r="AT1734" t="s">
        <v>58</v>
      </c>
      <c r="AU1734" t="s">
        <v>58</v>
      </c>
      <c r="AV1734" t="b">
        <f>IF(OR(AP1734&lt;5000,AR1734&lt;3,AS1734&lt;1),TRUE,FALSE)</f>
        <v>0</v>
      </c>
    </row>
    <row r="1735" spans="1:48">
      <c r="A1735">
        <v>1734</v>
      </c>
      <c r="B1735" t="s">
        <v>5094</v>
      </c>
      <c r="C1735" t="s">
        <v>5111</v>
      </c>
      <c r="D1735" t="s">
        <v>4921</v>
      </c>
      <c r="E1735" t="s">
        <v>4922</v>
      </c>
      <c r="F1735" t="s">
        <v>51</v>
      </c>
      <c r="G1735" t="s">
        <v>52</v>
      </c>
      <c r="H1735" t="s">
        <v>53</v>
      </c>
      <c r="J1735" t="s">
        <v>54</v>
      </c>
      <c r="K1735" s="1">
        <v>45169</v>
      </c>
      <c r="L1735">
        <v>40</v>
      </c>
      <c r="O1735" t="s">
        <v>2368</v>
      </c>
      <c r="P1735" t="s">
        <v>1994</v>
      </c>
      <c r="Q1735" t="s">
        <v>56</v>
      </c>
      <c r="R1735" t="s">
        <v>57</v>
      </c>
      <c r="S1735" t="s">
        <v>5112</v>
      </c>
      <c r="T1735" s="1">
        <v>45148</v>
      </c>
      <c r="U1735" t="s">
        <v>58</v>
      </c>
      <c r="V1735" t="s">
        <v>58</v>
      </c>
      <c r="W1735" t="s">
        <v>2368</v>
      </c>
      <c r="X1735">
        <v>2</v>
      </c>
      <c r="Y1735" s="1">
        <v>45148</v>
      </c>
      <c r="Z1735" t="s">
        <v>54</v>
      </c>
      <c r="AA1735" t="s">
        <v>59</v>
      </c>
      <c r="AB1735" t="s">
        <v>60</v>
      </c>
      <c r="AC1735">
        <v>5</v>
      </c>
      <c r="AD1735" t="s">
        <v>54</v>
      </c>
      <c r="AE1735" t="s">
        <v>54</v>
      </c>
      <c r="AF1735" t="s">
        <v>54</v>
      </c>
      <c r="AG1735" t="s">
        <v>54</v>
      </c>
      <c r="AH1735" t="s">
        <v>5113</v>
      </c>
      <c r="AI1735" t="s">
        <v>54</v>
      </c>
      <c r="AJ1735" t="s">
        <v>54</v>
      </c>
      <c r="AK1735" t="s">
        <v>54</v>
      </c>
      <c r="AL1735" s="2">
        <v>24270.81</v>
      </c>
      <c r="AM1735">
        <v>3</v>
      </c>
      <c r="AN1735">
        <v>1</v>
      </c>
      <c r="AO1735" t="s">
        <v>61</v>
      </c>
      <c r="AP1735" s="8">
        <v>24270.81</v>
      </c>
      <c r="AQ1735" t="s">
        <v>58</v>
      </c>
      <c r="AR1735">
        <v>3</v>
      </c>
      <c r="AS1735">
        <v>5</v>
      </c>
      <c r="AT1735" t="s">
        <v>58</v>
      </c>
      <c r="AU1735" t="s">
        <v>58</v>
      </c>
      <c r="AV1735" t="b">
        <f>IF(OR(AP1735&lt;5000,AR1735&lt;3,AS1735&lt;1),TRUE,FALSE)</f>
        <v>0</v>
      </c>
    </row>
    <row r="1736" spans="1:48">
      <c r="A1736">
        <v>1735</v>
      </c>
      <c r="B1736" t="s">
        <v>2817</v>
      </c>
      <c r="C1736" t="s">
        <v>5114</v>
      </c>
      <c r="D1736" t="s">
        <v>4921</v>
      </c>
      <c r="E1736" t="s">
        <v>4922</v>
      </c>
      <c r="F1736" t="s">
        <v>51</v>
      </c>
      <c r="G1736" t="s">
        <v>52</v>
      </c>
      <c r="H1736" t="s">
        <v>53</v>
      </c>
      <c r="J1736" t="s">
        <v>54</v>
      </c>
      <c r="K1736" s="1">
        <v>45169</v>
      </c>
      <c r="L1736">
        <v>80</v>
      </c>
      <c r="O1736" t="s">
        <v>2368</v>
      </c>
      <c r="P1736" t="s">
        <v>4923</v>
      </c>
      <c r="Q1736" t="s">
        <v>56</v>
      </c>
      <c r="R1736" t="s">
        <v>57</v>
      </c>
      <c r="S1736" t="s">
        <v>5115</v>
      </c>
      <c r="T1736" s="1">
        <v>45149</v>
      </c>
      <c r="U1736" t="s">
        <v>58</v>
      </c>
      <c r="V1736" t="s">
        <v>58</v>
      </c>
      <c r="W1736" t="s">
        <v>2368</v>
      </c>
      <c r="X1736">
        <v>2</v>
      </c>
      <c r="Y1736" s="1">
        <v>45149</v>
      </c>
      <c r="Z1736" t="s">
        <v>54</v>
      </c>
      <c r="AA1736" t="s">
        <v>72</v>
      </c>
      <c r="AB1736" t="s">
        <v>60</v>
      </c>
      <c r="AC1736">
        <v>5</v>
      </c>
      <c r="AD1736" t="s">
        <v>54</v>
      </c>
      <c r="AE1736" t="s">
        <v>54</v>
      </c>
      <c r="AF1736" t="s">
        <v>54</v>
      </c>
      <c r="AG1736" t="s">
        <v>54</v>
      </c>
      <c r="AH1736" t="s">
        <v>5116</v>
      </c>
      <c r="AI1736" t="s">
        <v>54</v>
      </c>
      <c r="AJ1736" t="s">
        <v>54</v>
      </c>
      <c r="AK1736" t="s">
        <v>54</v>
      </c>
      <c r="AL1736" s="2">
        <v>449745.82</v>
      </c>
      <c r="AM1736">
        <v>4</v>
      </c>
      <c r="AN1736">
        <v>1</v>
      </c>
      <c r="AO1736" t="s">
        <v>74</v>
      </c>
      <c r="AP1736" s="8">
        <v>449745.82</v>
      </c>
      <c r="AQ1736" t="s">
        <v>58</v>
      </c>
      <c r="AR1736">
        <v>4</v>
      </c>
      <c r="AS1736">
        <v>5</v>
      </c>
      <c r="AT1736" t="s">
        <v>58</v>
      </c>
      <c r="AU1736" t="s">
        <v>58</v>
      </c>
      <c r="AV1736" t="b">
        <v>0</v>
      </c>
    </row>
    <row r="1737" spans="1:48">
      <c r="A1737">
        <v>1736</v>
      </c>
      <c r="B1737" t="s">
        <v>5094</v>
      </c>
      <c r="C1737" t="s">
        <v>5117</v>
      </c>
      <c r="D1737" t="s">
        <v>4921</v>
      </c>
      <c r="E1737" t="s">
        <v>4922</v>
      </c>
      <c r="F1737" t="s">
        <v>51</v>
      </c>
      <c r="G1737" t="s">
        <v>52</v>
      </c>
      <c r="H1737" t="s">
        <v>53</v>
      </c>
      <c r="J1737" t="s">
        <v>54</v>
      </c>
      <c r="K1737" s="1">
        <v>45169</v>
      </c>
      <c r="L1737">
        <v>40</v>
      </c>
      <c r="O1737" t="s">
        <v>2502</v>
      </c>
      <c r="P1737" t="s">
        <v>1994</v>
      </c>
      <c r="Q1737" t="s">
        <v>56</v>
      </c>
      <c r="R1737" t="s">
        <v>57</v>
      </c>
      <c r="S1737" t="s">
        <v>5112</v>
      </c>
      <c r="T1737" s="1">
        <v>45149</v>
      </c>
      <c r="U1737" t="s">
        <v>58</v>
      </c>
      <c r="V1737" t="s">
        <v>58</v>
      </c>
      <c r="W1737" t="s">
        <v>2502</v>
      </c>
      <c r="X1737">
        <v>2</v>
      </c>
      <c r="Y1737" s="1">
        <v>45149</v>
      </c>
      <c r="Z1737" t="s">
        <v>54</v>
      </c>
      <c r="AA1737" t="s">
        <v>59</v>
      </c>
      <c r="AB1737" t="s">
        <v>60</v>
      </c>
      <c r="AC1737">
        <v>6</v>
      </c>
      <c r="AD1737" t="s">
        <v>54</v>
      </c>
      <c r="AE1737" t="s">
        <v>54</v>
      </c>
      <c r="AF1737" t="s">
        <v>54</v>
      </c>
      <c r="AG1737" t="s">
        <v>54</v>
      </c>
      <c r="AH1737" t="s">
        <v>5113</v>
      </c>
      <c r="AI1737" t="s">
        <v>54</v>
      </c>
      <c r="AJ1737" t="s">
        <v>54</v>
      </c>
      <c r="AK1737" t="s">
        <v>54</v>
      </c>
      <c r="AL1737" s="2">
        <v>24270.81</v>
      </c>
      <c r="AM1737">
        <v>3</v>
      </c>
      <c r="AN1737">
        <v>1</v>
      </c>
      <c r="AO1737" t="s">
        <v>61</v>
      </c>
      <c r="AP1737" s="8">
        <v>24270.81</v>
      </c>
      <c r="AQ1737" t="s">
        <v>58</v>
      </c>
      <c r="AR1737">
        <v>3</v>
      </c>
      <c r="AS1737">
        <v>6</v>
      </c>
      <c r="AT1737" t="s">
        <v>58</v>
      </c>
      <c r="AU1737" t="s">
        <v>58</v>
      </c>
      <c r="AV1737" t="b">
        <f>IF(OR(AP1737&lt;5000,AR1737&lt;3,AS1737&lt;1),TRUE,FALSE)</f>
        <v>0</v>
      </c>
    </row>
    <row r="1738" spans="1:48">
      <c r="A1738">
        <v>1737</v>
      </c>
      <c r="B1738" t="s">
        <v>532</v>
      </c>
      <c r="C1738" t="s">
        <v>5118</v>
      </c>
      <c r="D1738" t="s">
        <v>4921</v>
      </c>
      <c r="E1738" t="s">
        <v>4922</v>
      </c>
      <c r="F1738" t="s">
        <v>51</v>
      </c>
      <c r="G1738" t="s">
        <v>52</v>
      </c>
      <c r="H1738" t="s">
        <v>53</v>
      </c>
      <c r="J1738" t="s">
        <v>54</v>
      </c>
      <c r="K1738" s="1">
        <v>45169</v>
      </c>
      <c r="L1738">
        <v>100</v>
      </c>
      <c r="O1738" t="s">
        <v>2196</v>
      </c>
      <c r="P1738" t="s">
        <v>4923</v>
      </c>
      <c r="Q1738" t="s">
        <v>56</v>
      </c>
      <c r="R1738" t="s">
        <v>57</v>
      </c>
      <c r="S1738" t="s">
        <v>5119</v>
      </c>
      <c r="T1738" s="1">
        <v>45152</v>
      </c>
      <c r="U1738" t="s">
        <v>58</v>
      </c>
      <c r="V1738" t="s">
        <v>58</v>
      </c>
      <c r="W1738" t="s">
        <v>2196</v>
      </c>
      <c r="X1738">
        <v>2</v>
      </c>
      <c r="Y1738" s="1">
        <v>45152</v>
      </c>
      <c r="Z1738" t="s">
        <v>54</v>
      </c>
      <c r="AA1738" t="s">
        <v>72</v>
      </c>
      <c r="AB1738" t="s">
        <v>60</v>
      </c>
      <c r="AC1738">
        <v>9</v>
      </c>
      <c r="AD1738" t="s">
        <v>54</v>
      </c>
      <c r="AE1738" t="s">
        <v>54</v>
      </c>
      <c r="AF1738" t="s">
        <v>54</v>
      </c>
      <c r="AG1738" t="s">
        <v>54</v>
      </c>
      <c r="AH1738" t="s">
        <v>5120</v>
      </c>
      <c r="AI1738" t="s">
        <v>54</v>
      </c>
      <c r="AJ1738" t="s">
        <v>54</v>
      </c>
      <c r="AK1738" t="s">
        <v>54</v>
      </c>
      <c r="AL1738" s="2">
        <v>2292240.58</v>
      </c>
      <c r="AM1738">
        <v>10</v>
      </c>
      <c r="AN1738">
        <v>1</v>
      </c>
      <c r="AO1738" t="s">
        <v>74</v>
      </c>
      <c r="AP1738" s="8">
        <v>2292240.58</v>
      </c>
      <c r="AQ1738" t="s">
        <v>58</v>
      </c>
      <c r="AR1738">
        <v>10</v>
      </c>
      <c r="AS1738">
        <v>9</v>
      </c>
      <c r="AT1738" t="s">
        <v>58</v>
      </c>
      <c r="AU1738" t="s">
        <v>58</v>
      </c>
      <c r="AV1738" t="b">
        <v>0</v>
      </c>
    </row>
    <row r="1739" spans="1:48">
      <c r="A1739">
        <v>1738</v>
      </c>
      <c r="B1739" t="s">
        <v>523</v>
      </c>
      <c r="C1739" t="s">
        <v>5121</v>
      </c>
      <c r="D1739" t="s">
        <v>4921</v>
      </c>
      <c r="E1739" t="s">
        <v>4922</v>
      </c>
      <c r="F1739" t="s">
        <v>51</v>
      </c>
      <c r="G1739" t="s">
        <v>52</v>
      </c>
      <c r="H1739" t="s">
        <v>53</v>
      </c>
      <c r="J1739" t="s">
        <v>54</v>
      </c>
      <c r="K1739" s="1">
        <v>45169</v>
      </c>
      <c r="L1739">
        <v>100</v>
      </c>
      <c r="O1739" t="s">
        <v>55</v>
      </c>
      <c r="P1739" t="s">
        <v>4923</v>
      </c>
      <c r="Q1739" t="s">
        <v>56</v>
      </c>
      <c r="R1739" t="s">
        <v>57</v>
      </c>
      <c r="S1739" t="s">
        <v>5122</v>
      </c>
      <c r="T1739" s="1">
        <v>45153</v>
      </c>
      <c r="U1739" t="s">
        <v>58</v>
      </c>
      <c r="V1739" t="s">
        <v>58</v>
      </c>
      <c r="W1739" t="s">
        <v>55</v>
      </c>
      <c r="X1739">
        <v>2</v>
      </c>
      <c r="Y1739" s="1">
        <v>45153</v>
      </c>
      <c r="Z1739" t="s">
        <v>54</v>
      </c>
      <c r="AA1739" t="s">
        <v>72</v>
      </c>
      <c r="AB1739" t="s">
        <v>60</v>
      </c>
      <c r="AC1739">
        <v>1</v>
      </c>
      <c r="AD1739" t="s">
        <v>54</v>
      </c>
      <c r="AE1739" t="s">
        <v>54</v>
      </c>
      <c r="AF1739" t="s">
        <v>54</v>
      </c>
      <c r="AG1739" t="s">
        <v>54</v>
      </c>
      <c r="AH1739" t="s">
        <v>5123</v>
      </c>
      <c r="AI1739" t="s">
        <v>54</v>
      </c>
      <c r="AJ1739" t="s">
        <v>54</v>
      </c>
      <c r="AK1739" t="s">
        <v>54</v>
      </c>
      <c r="AL1739" s="2">
        <v>111746.5</v>
      </c>
      <c r="AM1739">
        <v>4</v>
      </c>
      <c r="AN1739">
        <v>1</v>
      </c>
      <c r="AO1739" t="s">
        <v>74</v>
      </c>
      <c r="AP1739" s="8">
        <v>111746.5</v>
      </c>
      <c r="AQ1739" t="s">
        <v>58</v>
      </c>
      <c r="AR1739">
        <v>4</v>
      </c>
      <c r="AS1739">
        <v>1</v>
      </c>
      <c r="AT1739" t="s">
        <v>58</v>
      </c>
      <c r="AU1739" t="s">
        <v>58</v>
      </c>
      <c r="AV1739" t="b">
        <v>0</v>
      </c>
    </row>
    <row r="1740" spans="1:48">
      <c r="A1740">
        <v>1739</v>
      </c>
      <c r="B1740" t="s">
        <v>532</v>
      </c>
      <c r="C1740" t="s">
        <v>5124</v>
      </c>
      <c r="D1740" t="s">
        <v>4921</v>
      </c>
      <c r="E1740" t="s">
        <v>4922</v>
      </c>
      <c r="F1740" t="s">
        <v>51</v>
      </c>
      <c r="G1740" t="s">
        <v>52</v>
      </c>
      <c r="H1740" t="s">
        <v>53</v>
      </c>
      <c r="J1740" t="s">
        <v>54</v>
      </c>
      <c r="K1740" s="1">
        <v>45169</v>
      </c>
      <c r="L1740">
        <v>100</v>
      </c>
      <c r="O1740" t="s">
        <v>2174</v>
      </c>
      <c r="P1740" t="s">
        <v>4923</v>
      </c>
      <c r="Q1740" t="s">
        <v>56</v>
      </c>
      <c r="R1740" t="s">
        <v>57</v>
      </c>
      <c r="S1740" t="s">
        <v>5125</v>
      </c>
      <c r="T1740" s="1">
        <v>45153</v>
      </c>
      <c r="U1740" t="s">
        <v>58</v>
      </c>
      <c r="V1740" t="s">
        <v>58</v>
      </c>
      <c r="W1740" t="s">
        <v>2174</v>
      </c>
      <c r="X1740">
        <v>2</v>
      </c>
      <c r="Y1740" s="1">
        <v>45153</v>
      </c>
      <c r="Z1740" t="s">
        <v>54</v>
      </c>
      <c r="AA1740" t="s">
        <v>72</v>
      </c>
      <c r="AB1740" t="s">
        <v>60</v>
      </c>
      <c r="AC1740">
        <v>10</v>
      </c>
      <c r="AD1740" t="s">
        <v>54</v>
      </c>
      <c r="AE1740" t="s">
        <v>54</v>
      </c>
      <c r="AF1740" t="s">
        <v>54</v>
      </c>
      <c r="AG1740" t="s">
        <v>54</v>
      </c>
      <c r="AH1740" t="s">
        <v>5126</v>
      </c>
      <c r="AI1740" t="s">
        <v>54</v>
      </c>
      <c r="AJ1740" t="s">
        <v>54</v>
      </c>
      <c r="AK1740" t="s">
        <v>54</v>
      </c>
      <c r="AL1740" s="2">
        <v>2172326.58</v>
      </c>
      <c r="AM1740">
        <v>8</v>
      </c>
      <c r="AN1740">
        <v>1</v>
      </c>
      <c r="AO1740" t="s">
        <v>74</v>
      </c>
      <c r="AP1740" s="8">
        <v>2172326.58</v>
      </c>
      <c r="AQ1740" t="s">
        <v>58</v>
      </c>
      <c r="AR1740">
        <v>8</v>
      </c>
      <c r="AS1740">
        <v>10</v>
      </c>
      <c r="AT1740" t="s">
        <v>58</v>
      </c>
      <c r="AU1740" t="s">
        <v>58</v>
      </c>
      <c r="AV1740" t="b">
        <v>0</v>
      </c>
    </row>
    <row r="1741" spans="1:48">
      <c r="A1741">
        <v>1740</v>
      </c>
      <c r="B1741" t="s">
        <v>2817</v>
      </c>
      <c r="C1741" t="s">
        <v>5127</v>
      </c>
      <c r="D1741" t="s">
        <v>4921</v>
      </c>
      <c r="E1741" t="s">
        <v>4922</v>
      </c>
      <c r="F1741" t="s">
        <v>51</v>
      </c>
      <c r="G1741" t="s">
        <v>52</v>
      </c>
      <c r="H1741" t="s">
        <v>53</v>
      </c>
      <c r="J1741" t="s">
        <v>54</v>
      </c>
      <c r="K1741" s="1">
        <v>45169</v>
      </c>
      <c r="L1741">
        <v>80</v>
      </c>
      <c r="O1741" t="s">
        <v>2502</v>
      </c>
      <c r="P1741" t="s">
        <v>4923</v>
      </c>
      <c r="Q1741" t="s">
        <v>56</v>
      </c>
      <c r="R1741" t="s">
        <v>57</v>
      </c>
      <c r="S1741" t="s">
        <v>5128</v>
      </c>
      <c r="T1741" s="1">
        <v>45153</v>
      </c>
      <c r="U1741" t="s">
        <v>58</v>
      </c>
      <c r="V1741" t="s">
        <v>58</v>
      </c>
      <c r="W1741" t="s">
        <v>2502</v>
      </c>
      <c r="X1741">
        <v>2</v>
      </c>
      <c r="Y1741" s="1">
        <v>45153</v>
      </c>
      <c r="Z1741" t="s">
        <v>54</v>
      </c>
      <c r="AA1741" t="s">
        <v>72</v>
      </c>
      <c r="AB1741" t="s">
        <v>60</v>
      </c>
      <c r="AC1741">
        <v>6</v>
      </c>
      <c r="AD1741" t="s">
        <v>54</v>
      </c>
      <c r="AE1741" t="s">
        <v>54</v>
      </c>
      <c r="AF1741" t="s">
        <v>54</v>
      </c>
      <c r="AG1741" t="s">
        <v>54</v>
      </c>
      <c r="AH1741" t="s">
        <v>5129</v>
      </c>
      <c r="AI1741" t="s">
        <v>54</v>
      </c>
      <c r="AJ1741" t="s">
        <v>54</v>
      </c>
      <c r="AK1741" t="s">
        <v>54</v>
      </c>
      <c r="AL1741" s="2">
        <v>44351.44</v>
      </c>
      <c r="AM1741">
        <v>4</v>
      </c>
      <c r="AN1741">
        <v>1</v>
      </c>
      <c r="AO1741" t="s">
        <v>74</v>
      </c>
      <c r="AP1741" s="8">
        <v>44351.44</v>
      </c>
      <c r="AQ1741" t="s">
        <v>58</v>
      </c>
      <c r="AR1741">
        <v>4</v>
      </c>
      <c r="AS1741">
        <v>6</v>
      </c>
      <c r="AT1741" t="s">
        <v>58</v>
      </c>
      <c r="AU1741" t="s">
        <v>58</v>
      </c>
      <c r="AV1741" t="b">
        <v>0</v>
      </c>
    </row>
    <row r="1742" spans="1:48">
      <c r="A1742">
        <v>1741</v>
      </c>
      <c r="B1742" t="s">
        <v>523</v>
      </c>
      <c r="C1742" t="s">
        <v>5130</v>
      </c>
      <c r="D1742" t="s">
        <v>4921</v>
      </c>
      <c r="E1742" t="s">
        <v>4922</v>
      </c>
      <c r="F1742" t="s">
        <v>51</v>
      </c>
      <c r="G1742" t="s">
        <v>52</v>
      </c>
      <c r="H1742" t="s">
        <v>53</v>
      </c>
      <c r="J1742" t="s">
        <v>54</v>
      </c>
      <c r="K1742" s="1">
        <v>45169</v>
      </c>
      <c r="L1742">
        <v>100</v>
      </c>
      <c r="O1742" t="s">
        <v>77</v>
      </c>
      <c r="P1742" t="s">
        <v>4923</v>
      </c>
      <c r="Q1742" t="s">
        <v>56</v>
      </c>
      <c r="R1742" t="s">
        <v>57</v>
      </c>
      <c r="S1742" t="s">
        <v>5131</v>
      </c>
      <c r="T1742" s="1">
        <v>45154</v>
      </c>
      <c r="U1742" t="s">
        <v>58</v>
      </c>
      <c r="V1742" t="s">
        <v>58</v>
      </c>
      <c r="W1742" t="s">
        <v>77</v>
      </c>
      <c r="X1742">
        <v>2</v>
      </c>
      <c r="Y1742" s="1">
        <v>45154</v>
      </c>
      <c r="Z1742" t="s">
        <v>54</v>
      </c>
      <c r="AA1742" t="s">
        <v>72</v>
      </c>
      <c r="AB1742" t="s">
        <v>60</v>
      </c>
      <c r="AC1742">
        <v>2</v>
      </c>
      <c r="AD1742" t="s">
        <v>54</v>
      </c>
      <c r="AE1742" t="s">
        <v>54</v>
      </c>
      <c r="AF1742" t="s">
        <v>54</v>
      </c>
      <c r="AG1742" t="s">
        <v>54</v>
      </c>
      <c r="AH1742" t="s">
        <v>5132</v>
      </c>
      <c r="AI1742" t="s">
        <v>54</v>
      </c>
      <c r="AJ1742" t="s">
        <v>54</v>
      </c>
      <c r="AK1742" t="s">
        <v>54</v>
      </c>
      <c r="AL1742" s="2">
        <v>147560.19</v>
      </c>
      <c r="AM1742">
        <v>5</v>
      </c>
      <c r="AN1742">
        <v>1</v>
      </c>
      <c r="AO1742" t="s">
        <v>74</v>
      </c>
      <c r="AP1742" s="8">
        <v>147560.19</v>
      </c>
      <c r="AQ1742" t="s">
        <v>58</v>
      </c>
      <c r="AR1742">
        <v>5</v>
      </c>
      <c r="AS1742">
        <v>2</v>
      </c>
      <c r="AT1742" t="s">
        <v>58</v>
      </c>
      <c r="AU1742" t="s">
        <v>58</v>
      </c>
      <c r="AV1742" t="b">
        <v>0</v>
      </c>
    </row>
    <row r="1743" spans="1:48">
      <c r="A1743">
        <v>1742</v>
      </c>
      <c r="B1743" t="s">
        <v>523</v>
      </c>
      <c r="C1743" t="s">
        <v>5133</v>
      </c>
      <c r="D1743" t="s">
        <v>4921</v>
      </c>
      <c r="E1743" t="s">
        <v>4922</v>
      </c>
      <c r="F1743" t="s">
        <v>51</v>
      </c>
      <c r="G1743" t="s">
        <v>52</v>
      </c>
      <c r="H1743" t="s">
        <v>53</v>
      </c>
      <c r="J1743" t="s">
        <v>54</v>
      </c>
      <c r="K1743" s="1">
        <v>45169</v>
      </c>
      <c r="L1743">
        <v>100</v>
      </c>
      <c r="O1743" t="s">
        <v>133</v>
      </c>
      <c r="P1743" t="s">
        <v>4923</v>
      </c>
      <c r="Q1743" t="s">
        <v>56</v>
      </c>
      <c r="R1743" t="s">
        <v>57</v>
      </c>
      <c r="S1743" t="s">
        <v>5134</v>
      </c>
      <c r="T1743" s="1">
        <v>45155</v>
      </c>
      <c r="U1743" t="s">
        <v>58</v>
      </c>
      <c r="V1743" t="s">
        <v>58</v>
      </c>
      <c r="W1743" t="s">
        <v>133</v>
      </c>
      <c r="X1743">
        <v>2</v>
      </c>
      <c r="Y1743" s="1">
        <v>45155</v>
      </c>
      <c r="Z1743" t="s">
        <v>54</v>
      </c>
      <c r="AA1743" t="s">
        <v>72</v>
      </c>
      <c r="AB1743" t="s">
        <v>60</v>
      </c>
      <c r="AC1743">
        <v>3</v>
      </c>
      <c r="AD1743" t="s">
        <v>54</v>
      </c>
      <c r="AE1743" t="s">
        <v>54</v>
      </c>
      <c r="AF1743" t="s">
        <v>54</v>
      </c>
      <c r="AG1743" t="s">
        <v>54</v>
      </c>
      <c r="AH1743" t="s">
        <v>5135</v>
      </c>
      <c r="AI1743" t="s">
        <v>54</v>
      </c>
      <c r="AJ1743" t="s">
        <v>54</v>
      </c>
      <c r="AK1743" t="s">
        <v>54</v>
      </c>
      <c r="AL1743" s="2">
        <v>223322.39</v>
      </c>
      <c r="AM1743">
        <v>7</v>
      </c>
      <c r="AN1743">
        <v>1</v>
      </c>
      <c r="AO1743" t="s">
        <v>74</v>
      </c>
      <c r="AP1743" s="8">
        <v>223322.39</v>
      </c>
      <c r="AQ1743" t="s">
        <v>58</v>
      </c>
      <c r="AR1743">
        <v>7</v>
      </c>
      <c r="AS1743">
        <v>3</v>
      </c>
      <c r="AT1743" t="s">
        <v>58</v>
      </c>
      <c r="AU1743" t="s">
        <v>58</v>
      </c>
      <c r="AV1743" t="b">
        <v>0</v>
      </c>
    </row>
    <row r="1744" spans="1:48">
      <c r="A1744">
        <v>1743</v>
      </c>
      <c r="B1744" t="s">
        <v>532</v>
      </c>
      <c r="C1744" t="s">
        <v>5136</v>
      </c>
      <c r="D1744" t="s">
        <v>4921</v>
      </c>
      <c r="E1744" t="s">
        <v>4922</v>
      </c>
      <c r="F1744" t="s">
        <v>51</v>
      </c>
      <c r="G1744" t="s">
        <v>52</v>
      </c>
      <c r="H1744" t="s">
        <v>53</v>
      </c>
      <c r="J1744" t="s">
        <v>54</v>
      </c>
      <c r="K1744" s="1">
        <v>45169</v>
      </c>
      <c r="L1744">
        <v>100</v>
      </c>
      <c r="O1744" t="s">
        <v>2174</v>
      </c>
      <c r="P1744" t="s">
        <v>4923</v>
      </c>
      <c r="Q1744" t="s">
        <v>56</v>
      </c>
      <c r="R1744" t="s">
        <v>57</v>
      </c>
      <c r="S1744" t="s">
        <v>5137</v>
      </c>
      <c r="T1744" s="1">
        <v>45155</v>
      </c>
      <c r="U1744" t="s">
        <v>58</v>
      </c>
      <c r="V1744" t="s">
        <v>58</v>
      </c>
      <c r="W1744" t="s">
        <v>2174</v>
      </c>
      <c r="X1744">
        <v>2</v>
      </c>
      <c r="Y1744" s="1">
        <v>45155</v>
      </c>
      <c r="Z1744" t="s">
        <v>54</v>
      </c>
      <c r="AA1744" t="s">
        <v>72</v>
      </c>
      <c r="AB1744" t="s">
        <v>60</v>
      </c>
      <c r="AC1744">
        <v>10</v>
      </c>
      <c r="AD1744" t="s">
        <v>54</v>
      </c>
      <c r="AE1744" t="s">
        <v>54</v>
      </c>
      <c r="AF1744" t="s">
        <v>54</v>
      </c>
      <c r="AG1744" t="s">
        <v>54</v>
      </c>
      <c r="AH1744" t="s">
        <v>5138</v>
      </c>
      <c r="AI1744" t="s">
        <v>54</v>
      </c>
      <c r="AJ1744" t="s">
        <v>54</v>
      </c>
      <c r="AK1744" t="s">
        <v>54</v>
      </c>
      <c r="AL1744" s="2">
        <v>2596547.21</v>
      </c>
      <c r="AM1744">
        <v>9</v>
      </c>
      <c r="AN1744">
        <v>1</v>
      </c>
      <c r="AO1744" t="s">
        <v>74</v>
      </c>
      <c r="AP1744" s="8">
        <v>2596547.21</v>
      </c>
      <c r="AQ1744" t="s">
        <v>58</v>
      </c>
      <c r="AR1744">
        <v>9</v>
      </c>
      <c r="AS1744">
        <v>10</v>
      </c>
      <c r="AT1744" t="s">
        <v>58</v>
      </c>
      <c r="AU1744" t="s">
        <v>58</v>
      </c>
      <c r="AV1744" t="b">
        <v>0</v>
      </c>
    </row>
    <row r="1745" spans="1:48">
      <c r="A1745">
        <v>1744</v>
      </c>
      <c r="B1745" t="s">
        <v>2817</v>
      </c>
      <c r="C1745" t="s">
        <v>5139</v>
      </c>
      <c r="D1745" t="s">
        <v>4921</v>
      </c>
      <c r="E1745" t="s">
        <v>4922</v>
      </c>
      <c r="F1745" t="s">
        <v>51</v>
      </c>
      <c r="G1745" t="s">
        <v>52</v>
      </c>
      <c r="H1745" t="s">
        <v>53</v>
      </c>
      <c r="J1745" t="s">
        <v>54</v>
      </c>
      <c r="K1745" s="1">
        <v>45169</v>
      </c>
      <c r="L1745">
        <v>80</v>
      </c>
      <c r="O1745" t="s">
        <v>2502</v>
      </c>
      <c r="P1745" t="s">
        <v>4923</v>
      </c>
      <c r="Q1745" t="s">
        <v>56</v>
      </c>
      <c r="R1745" t="s">
        <v>57</v>
      </c>
      <c r="S1745" t="s">
        <v>5140</v>
      </c>
      <c r="T1745" s="1">
        <v>45155</v>
      </c>
      <c r="U1745" t="s">
        <v>58</v>
      </c>
      <c r="V1745" t="s">
        <v>58</v>
      </c>
      <c r="W1745" t="s">
        <v>2502</v>
      </c>
      <c r="X1745">
        <v>2</v>
      </c>
      <c r="Y1745" s="1">
        <v>45155</v>
      </c>
      <c r="Z1745" t="s">
        <v>54</v>
      </c>
      <c r="AA1745" t="s">
        <v>72</v>
      </c>
      <c r="AB1745" t="s">
        <v>60</v>
      </c>
      <c r="AC1745">
        <v>6</v>
      </c>
      <c r="AD1745" t="s">
        <v>54</v>
      </c>
      <c r="AE1745" t="s">
        <v>54</v>
      </c>
      <c r="AF1745" t="s">
        <v>54</v>
      </c>
      <c r="AG1745" t="s">
        <v>54</v>
      </c>
      <c r="AH1745" t="s">
        <v>5141</v>
      </c>
      <c r="AI1745" t="s">
        <v>54</v>
      </c>
      <c r="AJ1745" t="s">
        <v>54</v>
      </c>
      <c r="AK1745" t="s">
        <v>54</v>
      </c>
      <c r="AL1745" s="2">
        <v>46713.53</v>
      </c>
      <c r="AM1745">
        <v>5</v>
      </c>
      <c r="AN1745">
        <v>1</v>
      </c>
      <c r="AO1745" t="s">
        <v>74</v>
      </c>
      <c r="AP1745" s="8">
        <v>46713.53</v>
      </c>
      <c r="AQ1745" t="s">
        <v>58</v>
      </c>
      <c r="AR1745">
        <v>5</v>
      </c>
      <c r="AS1745">
        <v>6</v>
      </c>
      <c r="AT1745" t="s">
        <v>58</v>
      </c>
      <c r="AU1745" t="s">
        <v>58</v>
      </c>
      <c r="AV1745" t="b">
        <v>0</v>
      </c>
    </row>
    <row r="1746" spans="1:48">
      <c r="A1746">
        <v>1745</v>
      </c>
      <c r="B1746" t="s">
        <v>532</v>
      </c>
      <c r="C1746" t="s">
        <v>5142</v>
      </c>
      <c r="D1746" t="s">
        <v>4921</v>
      </c>
      <c r="E1746" t="s">
        <v>4922</v>
      </c>
      <c r="F1746" t="s">
        <v>51</v>
      </c>
      <c r="G1746" t="s">
        <v>52</v>
      </c>
      <c r="H1746" t="s">
        <v>53</v>
      </c>
      <c r="J1746" t="s">
        <v>54</v>
      </c>
      <c r="K1746" s="1">
        <v>45169</v>
      </c>
      <c r="L1746">
        <v>100</v>
      </c>
      <c r="O1746" t="s">
        <v>2110</v>
      </c>
      <c r="P1746" t="s">
        <v>4923</v>
      </c>
      <c r="Q1746" t="s">
        <v>56</v>
      </c>
      <c r="R1746" t="s">
        <v>57</v>
      </c>
      <c r="S1746" t="s">
        <v>5143</v>
      </c>
      <c r="T1746" s="1">
        <v>45156</v>
      </c>
      <c r="U1746" t="s">
        <v>58</v>
      </c>
      <c r="V1746" t="s">
        <v>58</v>
      </c>
      <c r="W1746" t="s">
        <v>2110</v>
      </c>
      <c r="X1746">
        <v>2</v>
      </c>
      <c r="Y1746" s="1">
        <v>45156</v>
      </c>
      <c r="Z1746" t="s">
        <v>54</v>
      </c>
      <c r="AA1746" t="s">
        <v>72</v>
      </c>
      <c r="AB1746" t="s">
        <v>60</v>
      </c>
      <c r="AC1746">
        <v>11</v>
      </c>
      <c r="AD1746" t="s">
        <v>54</v>
      </c>
      <c r="AE1746" t="s">
        <v>54</v>
      </c>
      <c r="AF1746" t="s">
        <v>54</v>
      </c>
      <c r="AG1746" t="s">
        <v>54</v>
      </c>
      <c r="AH1746" t="s">
        <v>5144</v>
      </c>
      <c r="AI1746" t="s">
        <v>54</v>
      </c>
      <c r="AJ1746" t="s">
        <v>54</v>
      </c>
      <c r="AK1746" t="s">
        <v>54</v>
      </c>
      <c r="AL1746" s="2">
        <v>2597582.14</v>
      </c>
      <c r="AM1746">
        <v>10</v>
      </c>
      <c r="AN1746">
        <v>1</v>
      </c>
      <c r="AO1746" t="s">
        <v>74</v>
      </c>
      <c r="AP1746" s="8">
        <v>2597582.14</v>
      </c>
      <c r="AQ1746" t="s">
        <v>58</v>
      </c>
      <c r="AR1746">
        <v>10</v>
      </c>
      <c r="AS1746">
        <v>11</v>
      </c>
      <c r="AT1746" t="s">
        <v>58</v>
      </c>
      <c r="AU1746" t="s">
        <v>58</v>
      </c>
      <c r="AV1746" t="b">
        <v>0</v>
      </c>
    </row>
    <row r="1747" spans="1:48">
      <c r="A1747">
        <v>1746</v>
      </c>
      <c r="B1747" t="s">
        <v>947</v>
      </c>
      <c r="C1747" t="s">
        <v>5145</v>
      </c>
      <c r="D1747" t="s">
        <v>4921</v>
      </c>
      <c r="E1747" t="s">
        <v>4922</v>
      </c>
      <c r="F1747" t="s">
        <v>51</v>
      </c>
      <c r="G1747" t="s">
        <v>52</v>
      </c>
      <c r="H1747" t="s">
        <v>53</v>
      </c>
      <c r="J1747" t="s">
        <v>54</v>
      </c>
      <c r="K1747" s="1">
        <v>45169</v>
      </c>
      <c r="L1747">
        <v>80</v>
      </c>
      <c r="O1747" t="s">
        <v>55</v>
      </c>
      <c r="P1747" t="s">
        <v>4923</v>
      </c>
      <c r="Q1747" t="s">
        <v>56</v>
      </c>
      <c r="R1747" t="s">
        <v>57</v>
      </c>
      <c r="S1747" t="s">
        <v>5146</v>
      </c>
      <c r="T1747" s="1">
        <v>45159</v>
      </c>
      <c r="U1747" t="s">
        <v>58</v>
      </c>
      <c r="V1747" t="s">
        <v>58</v>
      </c>
      <c r="W1747" t="s">
        <v>55</v>
      </c>
      <c r="X1747">
        <v>2</v>
      </c>
      <c r="Y1747" s="1">
        <v>45159</v>
      </c>
      <c r="Z1747" t="s">
        <v>54</v>
      </c>
      <c r="AA1747" t="s">
        <v>72</v>
      </c>
      <c r="AB1747" t="s">
        <v>60</v>
      </c>
      <c r="AC1747">
        <v>1</v>
      </c>
      <c r="AD1747" t="s">
        <v>54</v>
      </c>
      <c r="AE1747" t="s">
        <v>54</v>
      </c>
      <c r="AF1747" t="s">
        <v>54</v>
      </c>
      <c r="AG1747" t="s">
        <v>54</v>
      </c>
      <c r="AH1747" t="s">
        <v>5147</v>
      </c>
      <c r="AI1747" t="s">
        <v>54</v>
      </c>
      <c r="AJ1747" t="s">
        <v>54</v>
      </c>
      <c r="AK1747" t="s">
        <v>54</v>
      </c>
      <c r="AL1747" s="2">
        <v>516148.23</v>
      </c>
      <c r="AM1747">
        <v>14</v>
      </c>
      <c r="AN1747">
        <v>1</v>
      </c>
      <c r="AO1747" t="s">
        <v>74</v>
      </c>
      <c r="AP1747" s="8">
        <v>516148.23</v>
      </c>
      <c r="AQ1747" t="s">
        <v>58</v>
      </c>
      <c r="AR1747">
        <v>14</v>
      </c>
      <c r="AS1747">
        <v>1</v>
      </c>
      <c r="AT1747" t="s">
        <v>58</v>
      </c>
      <c r="AU1747" t="s">
        <v>58</v>
      </c>
      <c r="AV1747" t="b">
        <v>0</v>
      </c>
    </row>
    <row r="1748" spans="1:48">
      <c r="A1748">
        <v>1747</v>
      </c>
      <c r="B1748" t="s">
        <v>947</v>
      </c>
      <c r="C1748" t="s">
        <v>5148</v>
      </c>
      <c r="D1748" t="s">
        <v>4921</v>
      </c>
      <c r="E1748" t="s">
        <v>4922</v>
      </c>
      <c r="F1748" t="s">
        <v>51</v>
      </c>
      <c r="G1748" t="s">
        <v>52</v>
      </c>
      <c r="H1748" t="s">
        <v>53</v>
      </c>
      <c r="J1748" t="s">
        <v>54</v>
      </c>
      <c r="K1748" s="1">
        <v>45169</v>
      </c>
      <c r="L1748">
        <v>80</v>
      </c>
      <c r="O1748" t="s">
        <v>77</v>
      </c>
      <c r="P1748" t="s">
        <v>4923</v>
      </c>
      <c r="Q1748" t="s">
        <v>56</v>
      </c>
      <c r="R1748" t="s">
        <v>57</v>
      </c>
      <c r="S1748" t="s">
        <v>5149</v>
      </c>
      <c r="T1748" s="1">
        <v>45161</v>
      </c>
      <c r="U1748" t="s">
        <v>58</v>
      </c>
      <c r="V1748" t="s">
        <v>58</v>
      </c>
      <c r="W1748" t="s">
        <v>77</v>
      </c>
      <c r="X1748">
        <v>2</v>
      </c>
      <c r="Y1748" s="1">
        <v>45161</v>
      </c>
      <c r="Z1748" t="s">
        <v>54</v>
      </c>
      <c r="AA1748" t="s">
        <v>72</v>
      </c>
      <c r="AB1748" t="s">
        <v>60</v>
      </c>
      <c r="AC1748">
        <v>2</v>
      </c>
      <c r="AD1748" t="s">
        <v>54</v>
      </c>
      <c r="AE1748" t="s">
        <v>54</v>
      </c>
      <c r="AF1748" t="s">
        <v>54</v>
      </c>
      <c r="AG1748" t="s">
        <v>54</v>
      </c>
      <c r="AH1748" t="s">
        <v>5150</v>
      </c>
      <c r="AI1748" t="s">
        <v>54</v>
      </c>
      <c r="AJ1748" t="s">
        <v>54</v>
      </c>
      <c r="AK1748" t="s">
        <v>54</v>
      </c>
      <c r="AL1748" s="2">
        <v>928749.79</v>
      </c>
      <c r="AM1748">
        <v>36</v>
      </c>
      <c r="AN1748">
        <v>1</v>
      </c>
      <c r="AO1748" t="s">
        <v>74</v>
      </c>
      <c r="AP1748" s="8">
        <v>928749.79</v>
      </c>
      <c r="AQ1748" t="s">
        <v>58</v>
      </c>
      <c r="AR1748">
        <v>36</v>
      </c>
      <c r="AS1748">
        <v>2</v>
      </c>
      <c r="AT1748" t="s">
        <v>58</v>
      </c>
      <c r="AU1748" t="s">
        <v>58</v>
      </c>
      <c r="AV1748" t="b">
        <v>0</v>
      </c>
    </row>
    <row r="1749" spans="1:48">
      <c r="A1749">
        <v>1748</v>
      </c>
      <c r="B1749" t="s">
        <v>5070</v>
      </c>
      <c r="C1749" t="s">
        <v>5151</v>
      </c>
      <c r="D1749" t="s">
        <v>4921</v>
      </c>
      <c r="E1749" t="s">
        <v>4922</v>
      </c>
      <c r="F1749" t="s">
        <v>51</v>
      </c>
      <c r="G1749" t="s">
        <v>52</v>
      </c>
      <c r="H1749" t="s">
        <v>53</v>
      </c>
      <c r="J1749" t="s">
        <v>54</v>
      </c>
      <c r="K1749" s="1">
        <v>45169</v>
      </c>
      <c r="L1749">
        <v>60</v>
      </c>
      <c r="O1749" t="s">
        <v>133</v>
      </c>
      <c r="P1749" t="s">
        <v>1994</v>
      </c>
      <c r="Q1749" t="s">
        <v>56</v>
      </c>
      <c r="R1749" t="s">
        <v>57</v>
      </c>
      <c r="S1749" t="s">
        <v>5152</v>
      </c>
      <c r="T1749" s="1">
        <v>45161</v>
      </c>
      <c r="U1749" t="s">
        <v>58</v>
      </c>
      <c r="V1749" t="s">
        <v>58</v>
      </c>
      <c r="W1749" t="s">
        <v>133</v>
      </c>
      <c r="X1749">
        <v>2</v>
      </c>
      <c r="Y1749" s="1">
        <v>45161</v>
      </c>
      <c r="Z1749" t="s">
        <v>54</v>
      </c>
      <c r="AA1749" t="s">
        <v>59</v>
      </c>
      <c r="AB1749" t="s">
        <v>60</v>
      </c>
      <c r="AC1749">
        <v>3</v>
      </c>
      <c r="AD1749" t="s">
        <v>54</v>
      </c>
      <c r="AE1749" t="s">
        <v>54</v>
      </c>
      <c r="AF1749" t="s">
        <v>54</v>
      </c>
      <c r="AG1749" t="s">
        <v>54</v>
      </c>
      <c r="AH1749" t="s">
        <v>5153</v>
      </c>
      <c r="AI1749" t="s">
        <v>54</v>
      </c>
      <c r="AJ1749" t="s">
        <v>54</v>
      </c>
      <c r="AK1749" t="s">
        <v>54</v>
      </c>
      <c r="AL1749" s="2">
        <v>103373.6</v>
      </c>
      <c r="AM1749">
        <v>2</v>
      </c>
      <c r="AN1749">
        <v>1</v>
      </c>
      <c r="AO1749" t="s">
        <v>61</v>
      </c>
      <c r="AP1749" s="8">
        <v>103373.6</v>
      </c>
      <c r="AQ1749" t="s">
        <v>58</v>
      </c>
      <c r="AR1749">
        <v>2</v>
      </c>
      <c r="AS1749">
        <v>3</v>
      </c>
      <c r="AT1749" t="s">
        <v>58</v>
      </c>
      <c r="AU1749" t="s">
        <v>58</v>
      </c>
      <c r="AV1749" t="b">
        <f>IF(OR(AP1749&lt;5000,AR1749&lt;3,AS1749&lt;1),TRUE,FALSE)</f>
        <v>1</v>
      </c>
    </row>
    <row r="1750" spans="1:48">
      <c r="A1750">
        <v>1749</v>
      </c>
      <c r="B1750" t="s">
        <v>5070</v>
      </c>
      <c r="C1750" t="s">
        <v>5154</v>
      </c>
      <c r="D1750" t="s">
        <v>4921</v>
      </c>
      <c r="E1750" t="s">
        <v>4922</v>
      </c>
      <c r="F1750" t="s">
        <v>51</v>
      </c>
      <c r="G1750" t="s">
        <v>52</v>
      </c>
      <c r="H1750" t="s">
        <v>53</v>
      </c>
      <c r="J1750" t="s">
        <v>54</v>
      </c>
      <c r="K1750" s="1">
        <v>45169</v>
      </c>
      <c r="L1750">
        <v>60</v>
      </c>
      <c r="O1750" t="s">
        <v>2225</v>
      </c>
      <c r="P1750" t="s">
        <v>1994</v>
      </c>
      <c r="Q1750" t="s">
        <v>56</v>
      </c>
      <c r="R1750" t="s">
        <v>57</v>
      </c>
      <c r="S1750" t="s">
        <v>5155</v>
      </c>
      <c r="T1750" s="1">
        <v>45162</v>
      </c>
      <c r="U1750" t="s">
        <v>58</v>
      </c>
      <c r="V1750" t="s">
        <v>58</v>
      </c>
      <c r="W1750" t="s">
        <v>2225</v>
      </c>
      <c r="X1750">
        <v>2</v>
      </c>
      <c r="Y1750" s="1">
        <v>45162</v>
      </c>
      <c r="Z1750" t="s">
        <v>54</v>
      </c>
      <c r="AA1750" t="s">
        <v>59</v>
      </c>
      <c r="AB1750" t="s">
        <v>60</v>
      </c>
      <c r="AC1750">
        <v>4</v>
      </c>
      <c r="AD1750" t="s">
        <v>54</v>
      </c>
      <c r="AE1750" t="s">
        <v>54</v>
      </c>
      <c r="AF1750" t="s">
        <v>54</v>
      </c>
      <c r="AG1750" t="s">
        <v>54</v>
      </c>
      <c r="AH1750" t="s">
        <v>5156</v>
      </c>
      <c r="AI1750" t="s">
        <v>54</v>
      </c>
      <c r="AJ1750" t="s">
        <v>54</v>
      </c>
      <c r="AK1750" t="s">
        <v>54</v>
      </c>
      <c r="AL1750" s="2">
        <v>299736.96999999997</v>
      </c>
      <c r="AM1750">
        <v>3</v>
      </c>
      <c r="AN1750">
        <v>1</v>
      </c>
      <c r="AO1750" t="s">
        <v>61</v>
      </c>
      <c r="AP1750" s="8">
        <v>299736.96999999997</v>
      </c>
      <c r="AQ1750" t="s">
        <v>58</v>
      </c>
      <c r="AR1750">
        <v>3</v>
      </c>
      <c r="AS1750">
        <v>4</v>
      </c>
      <c r="AT1750" t="s">
        <v>58</v>
      </c>
      <c r="AU1750" t="s">
        <v>58</v>
      </c>
      <c r="AV1750" t="b">
        <f>IF(OR(AP1750&lt;5000,AR1750&lt;3,AS1750&lt;1),TRUE,FALSE)</f>
        <v>0</v>
      </c>
    </row>
    <row r="1751" spans="1:48">
      <c r="A1751">
        <v>1750</v>
      </c>
      <c r="B1751" t="s">
        <v>947</v>
      </c>
      <c r="C1751" t="s">
        <v>5157</v>
      </c>
      <c r="D1751" t="s">
        <v>4921</v>
      </c>
      <c r="E1751" t="s">
        <v>4922</v>
      </c>
      <c r="F1751" t="s">
        <v>51</v>
      </c>
      <c r="G1751" t="s">
        <v>52</v>
      </c>
      <c r="H1751" t="s">
        <v>53</v>
      </c>
      <c r="J1751" t="s">
        <v>54</v>
      </c>
      <c r="K1751" s="1">
        <v>45169</v>
      </c>
      <c r="L1751">
        <v>80</v>
      </c>
      <c r="O1751" t="s">
        <v>133</v>
      </c>
      <c r="P1751" t="s">
        <v>4923</v>
      </c>
      <c r="Q1751" t="s">
        <v>56</v>
      </c>
      <c r="R1751" t="s">
        <v>57</v>
      </c>
      <c r="S1751" t="s">
        <v>5158</v>
      </c>
      <c r="T1751" s="1">
        <v>45163</v>
      </c>
      <c r="U1751" t="s">
        <v>58</v>
      </c>
      <c r="V1751" t="s">
        <v>58</v>
      </c>
      <c r="W1751" t="s">
        <v>133</v>
      </c>
      <c r="X1751">
        <v>2</v>
      </c>
      <c r="Y1751" s="1">
        <v>45163</v>
      </c>
      <c r="Z1751" t="s">
        <v>54</v>
      </c>
      <c r="AA1751" t="s">
        <v>72</v>
      </c>
      <c r="AB1751" t="s">
        <v>60</v>
      </c>
      <c r="AC1751">
        <v>3</v>
      </c>
      <c r="AD1751" t="s">
        <v>54</v>
      </c>
      <c r="AE1751" t="s">
        <v>54</v>
      </c>
      <c r="AF1751" t="s">
        <v>54</v>
      </c>
      <c r="AG1751" t="s">
        <v>54</v>
      </c>
      <c r="AH1751" t="s">
        <v>5159</v>
      </c>
      <c r="AI1751" t="s">
        <v>54</v>
      </c>
      <c r="AJ1751" t="s">
        <v>54</v>
      </c>
      <c r="AK1751" t="s">
        <v>54</v>
      </c>
      <c r="AL1751" s="2">
        <v>1571976.53</v>
      </c>
      <c r="AM1751">
        <v>48</v>
      </c>
      <c r="AN1751">
        <v>1</v>
      </c>
      <c r="AO1751" t="s">
        <v>74</v>
      </c>
      <c r="AP1751" s="8">
        <v>1571976.53</v>
      </c>
      <c r="AQ1751" t="s">
        <v>58</v>
      </c>
      <c r="AR1751">
        <v>48</v>
      </c>
      <c r="AS1751">
        <v>3</v>
      </c>
      <c r="AT1751" t="s">
        <v>58</v>
      </c>
      <c r="AU1751" t="s">
        <v>58</v>
      </c>
      <c r="AV1751" t="b">
        <v>0</v>
      </c>
    </row>
    <row r="1752" spans="1:48">
      <c r="A1752">
        <v>1751</v>
      </c>
      <c r="B1752" t="s">
        <v>5087</v>
      </c>
      <c r="C1752" t="s">
        <v>5160</v>
      </c>
      <c r="D1752" t="s">
        <v>4921</v>
      </c>
      <c r="E1752" t="s">
        <v>4922</v>
      </c>
      <c r="F1752" t="s">
        <v>51</v>
      </c>
      <c r="G1752" t="s">
        <v>52</v>
      </c>
      <c r="H1752" t="s">
        <v>53</v>
      </c>
      <c r="J1752" t="s">
        <v>54</v>
      </c>
      <c r="K1752" s="1">
        <v>45169</v>
      </c>
      <c r="L1752">
        <v>40</v>
      </c>
      <c r="O1752" t="s">
        <v>77</v>
      </c>
      <c r="P1752" t="s">
        <v>1994</v>
      </c>
      <c r="Q1752" t="s">
        <v>56</v>
      </c>
      <c r="R1752" t="s">
        <v>57</v>
      </c>
      <c r="S1752" t="s">
        <v>5161</v>
      </c>
      <c r="T1752" s="1">
        <v>45166</v>
      </c>
      <c r="U1752" t="s">
        <v>58</v>
      </c>
      <c r="V1752" t="s">
        <v>58</v>
      </c>
      <c r="W1752" t="s">
        <v>77</v>
      </c>
      <c r="X1752">
        <v>2</v>
      </c>
      <c r="Y1752" s="1">
        <v>45166</v>
      </c>
      <c r="Z1752" t="s">
        <v>54</v>
      </c>
      <c r="AA1752" t="s">
        <v>59</v>
      </c>
      <c r="AB1752" t="s">
        <v>60</v>
      </c>
      <c r="AC1752">
        <v>2</v>
      </c>
      <c r="AD1752" t="s">
        <v>54</v>
      </c>
      <c r="AE1752" t="s">
        <v>54</v>
      </c>
      <c r="AF1752" t="s">
        <v>54</v>
      </c>
      <c r="AG1752" t="s">
        <v>54</v>
      </c>
      <c r="AH1752" t="s">
        <v>5162</v>
      </c>
      <c r="AI1752" t="s">
        <v>54</v>
      </c>
      <c r="AJ1752" t="s">
        <v>54</v>
      </c>
      <c r="AK1752" t="s">
        <v>54</v>
      </c>
      <c r="AL1752" s="2">
        <v>50000</v>
      </c>
      <c r="AM1752">
        <v>2</v>
      </c>
      <c r="AN1752">
        <v>1</v>
      </c>
      <c r="AO1752" t="s">
        <v>61</v>
      </c>
      <c r="AP1752" s="8">
        <v>50000</v>
      </c>
      <c r="AQ1752" t="s">
        <v>58</v>
      </c>
      <c r="AR1752">
        <v>2</v>
      </c>
      <c r="AS1752">
        <v>2</v>
      </c>
      <c r="AT1752" t="s">
        <v>58</v>
      </c>
      <c r="AU1752" t="s">
        <v>58</v>
      </c>
      <c r="AV1752" t="b">
        <f>IF(OR(AP1752&lt;5000,AR1752&lt;3,AS1752&lt;1),TRUE,FALSE)</f>
        <v>1</v>
      </c>
    </row>
    <row r="1753" spans="1:48">
      <c r="A1753">
        <v>1752</v>
      </c>
      <c r="B1753" t="s">
        <v>5163</v>
      </c>
      <c r="C1753" t="s">
        <v>5164</v>
      </c>
      <c r="D1753" t="s">
        <v>4921</v>
      </c>
      <c r="E1753" t="s">
        <v>4922</v>
      </c>
      <c r="F1753" t="s">
        <v>51</v>
      </c>
      <c r="G1753" t="s">
        <v>52</v>
      </c>
      <c r="H1753" t="s">
        <v>53</v>
      </c>
      <c r="J1753" t="s">
        <v>54</v>
      </c>
      <c r="K1753" s="1">
        <v>45169</v>
      </c>
      <c r="L1753">
        <v>40</v>
      </c>
      <c r="O1753" t="s">
        <v>55</v>
      </c>
      <c r="P1753" t="s">
        <v>4923</v>
      </c>
      <c r="Q1753" t="s">
        <v>56</v>
      </c>
      <c r="R1753" t="s">
        <v>57</v>
      </c>
      <c r="S1753" t="s">
        <v>5165</v>
      </c>
      <c r="T1753" s="1">
        <v>45168</v>
      </c>
      <c r="U1753" t="s">
        <v>58</v>
      </c>
      <c r="V1753" t="s">
        <v>58</v>
      </c>
      <c r="W1753" t="s">
        <v>55</v>
      </c>
      <c r="X1753">
        <v>2</v>
      </c>
      <c r="Y1753" s="1">
        <v>45168</v>
      </c>
      <c r="Z1753" t="s">
        <v>54</v>
      </c>
      <c r="AA1753" t="s">
        <v>72</v>
      </c>
      <c r="AB1753" t="s">
        <v>60</v>
      </c>
      <c r="AC1753">
        <v>1</v>
      </c>
      <c r="AD1753" t="s">
        <v>54</v>
      </c>
      <c r="AE1753" t="s">
        <v>54</v>
      </c>
      <c r="AF1753" t="s">
        <v>54</v>
      </c>
      <c r="AG1753" t="s">
        <v>54</v>
      </c>
      <c r="AH1753" t="s">
        <v>5166</v>
      </c>
      <c r="AI1753" t="s">
        <v>54</v>
      </c>
      <c r="AJ1753" t="s">
        <v>54</v>
      </c>
      <c r="AK1753" t="s">
        <v>54</v>
      </c>
      <c r="AL1753" s="2">
        <v>1312908</v>
      </c>
      <c r="AM1753">
        <v>4</v>
      </c>
      <c r="AN1753">
        <v>1</v>
      </c>
      <c r="AO1753" t="s">
        <v>74</v>
      </c>
      <c r="AP1753" s="8">
        <v>1312908</v>
      </c>
      <c r="AQ1753" t="s">
        <v>58</v>
      </c>
      <c r="AR1753">
        <v>4</v>
      </c>
      <c r="AS1753">
        <v>1</v>
      </c>
      <c r="AT1753" t="s">
        <v>58</v>
      </c>
      <c r="AU1753" t="s">
        <v>58</v>
      </c>
      <c r="AV1753" t="b">
        <v>0</v>
      </c>
    </row>
    <row r="1754" spans="1:48">
      <c r="A1754">
        <v>1753</v>
      </c>
      <c r="B1754" t="s">
        <v>699</v>
      </c>
      <c r="C1754" t="s">
        <v>5167</v>
      </c>
      <c r="D1754" t="s">
        <v>4921</v>
      </c>
      <c r="E1754" t="s">
        <v>4922</v>
      </c>
      <c r="F1754" t="s">
        <v>51</v>
      </c>
      <c r="G1754" t="s">
        <v>52</v>
      </c>
      <c r="H1754" t="s">
        <v>53</v>
      </c>
      <c r="J1754" t="s">
        <v>54</v>
      </c>
      <c r="K1754" s="1">
        <v>45169</v>
      </c>
      <c r="L1754">
        <v>100</v>
      </c>
      <c r="O1754" t="s">
        <v>77</v>
      </c>
      <c r="P1754" t="s">
        <v>4923</v>
      </c>
      <c r="Q1754" t="s">
        <v>56</v>
      </c>
      <c r="R1754" t="s">
        <v>57</v>
      </c>
      <c r="S1754" t="s">
        <v>5168</v>
      </c>
      <c r="T1754" s="1">
        <v>45169</v>
      </c>
      <c r="U1754" t="s">
        <v>58</v>
      </c>
      <c r="V1754" t="s">
        <v>58</v>
      </c>
      <c r="W1754" t="s">
        <v>77</v>
      </c>
      <c r="X1754">
        <v>2</v>
      </c>
      <c r="Y1754" s="1">
        <v>45169</v>
      </c>
      <c r="Z1754" t="s">
        <v>54</v>
      </c>
      <c r="AA1754" t="s">
        <v>72</v>
      </c>
      <c r="AB1754" t="s">
        <v>60</v>
      </c>
      <c r="AC1754">
        <v>2</v>
      </c>
      <c r="AD1754" t="s">
        <v>54</v>
      </c>
      <c r="AE1754" t="s">
        <v>54</v>
      </c>
      <c r="AF1754" t="s">
        <v>54</v>
      </c>
      <c r="AG1754" t="s">
        <v>54</v>
      </c>
      <c r="AH1754" t="s">
        <v>5169</v>
      </c>
      <c r="AI1754" t="s">
        <v>54</v>
      </c>
      <c r="AJ1754" t="s">
        <v>54</v>
      </c>
      <c r="AK1754" t="s">
        <v>54</v>
      </c>
      <c r="AL1754" s="2">
        <v>989600</v>
      </c>
      <c r="AM1754">
        <v>4</v>
      </c>
      <c r="AN1754">
        <v>1</v>
      </c>
      <c r="AO1754" t="s">
        <v>74</v>
      </c>
      <c r="AP1754" s="8">
        <v>989600</v>
      </c>
      <c r="AQ1754" t="s">
        <v>58</v>
      </c>
      <c r="AR1754">
        <v>4</v>
      </c>
      <c r="AS1754">
        <v>2</v>
      </c>
      <c r="AT1754" t="s">
        <v>58</v>
      </c>
      <c r="AU1754" t="s">
        <v>58</v>
      </c>
      <c r="AV1754" t="b">
        <v>0</v>
      </c>
    </row>
    <row r="1755" spans="1:48">
      <c r="A1755">
        <v>1754</v>
      </c>
      <c r="B1755" t="s">
        <v>5170</v>
      </c>
      <c r="C1755" t="s">
        <v>5171</v>
      </c>
      <c r="D1755" t="s">
        <v>4921</v>
      </c>
      <c r="E1755" t="s">
        <v>4922</v>
      </c>
      <c r="F1755" t="s">
        <v>51</v>
      </c>
      <c r="G1755" t="s">
        <v>52</v>
      </c>
      <c r="H1755" t="s">
        <v>53</v>
      </c>
      <c r="J1755" t="s">
        <v>54</v>
      </c>
      <c r="K1755" s="1">
        <v>45169</v>
      </c>
      <c r="L1755">
        <v>40</v>
      </c>
      <c r="O1755" t="s">
        <v>55</v>
      </c>
      <c r="P1755" t="s">
        <v>4923</v>
      </c>
      <c r="Q1755" t="s">
        <v>56</v>
      </c>
      <c r="R1755" t="s">
        <v>57</v>
      </c>
      <c r="S1755" t="s">
        <v>5172</v>
      </c>
      <c r="T1755" s="1">
        <v>45169</v>
      </c>
      <c r="U1755" t="s">
        <v>58</v>
      </c>
      <c r="V1755" t="s">
        <v>58</v>
      </c>
      <c r="W1755" t="s">
        <v>55</v>
      </c>
      <c r="X1755">
        <v>2</v>
      </c>
      <c r="Y1755" s="1">
        <v>45169</v>
      </c>
      <c r="Z1755" t="s">
        <v>54</v>
      </c>
      <c r="AA1755" t="s">
        <v>72</v>
      </c>
      <c r="AB1755" t="s">
        <v>60</v>
      </c>
      <c r="AC1755">
        <v>1</v>
      </c>
      <c r="AD1755" t="s">
        <v>54</v>
      </c>
      <c r="AE1755" t="s">
        <v>54</v>
      </c>
      <c r="AF1755" t="s">
        <v>54</v>
      </c>
      <c r="AG1755" t="s">
        <v>54</v>
      </c>
      <c r="AH1755" t="s">
        <v>5173</v>
      </c>
      <c r="AI1755" t="s">
        <v>54</v>
      </c>
      <c r="AJ1755" t="s">
        <v>54</v>
      </c>
      <c r="AK1755" t="s">
        <v>54</v>
      </c>
      <c r="AL1755" s="2">
        <v>682379.55</v>
      </c>
      <c r="AM1755">
        <v>4</v>
      </c>
      <c r="AN1755">
        <v>1</v>
      </c>
      <c r="AO1755" t="s">
        <v>74</v>
      </c>
      <c r="AP1755" s="8">
        <v>682379.55</v>
      </c>
      <c r="AQ1755" t="s">
        <v>58</v>
      </c>
      <c r="AR1755">
        <v>4</v>
      </c>
      <c r="AS1755">
        <v>1</v>
      </c>
      <c r="AT1755" t="s">
        <v>58</v>
      </c>
      <c r="AU1755" t="s">
        <v>58</v>
      </c>
      <c r="AV1755" t="b">
        <v>0</v>
      </c>
    </row>
    <row r="1756" spans="1:48">
      <c r="A1756">
        <v>1755</v>
      </c>
      <c r="B1756" t="s">
        <v>5066</v>
      </c>
      <c r="C1756" t="s">
        <v>5174</v>
      </c>
      <c r="D1756" t="s">
        <v>4921</v>
      </c>
      <c r="E1756" t="s">
        <v>4922</v>
      </c>
      <c r="F1756" t="s">
        <v>51</v>
      </c>
      <c r="G1756" t="s">
        <v>52</v>
      </c>
      <c r="H1756" t="s">
        <v>53</v>
      </c>
      <c r="J1756" t="s">
        <v>54</v>
      </c>
      <c r="K1756" s="1">
        <v>45169</v>
      </c>
      <c r="L1756">
        <v>40</v>
      </c>
      <c r="O1756" t="s">
        <v>77</v>
      </c>
      <c r="P1756" t="s">
        <v>1994</v>
      </c>
      <c r="Q1756" t="s">
        <v>56</v>
      </c>
      <c r="R1756" t="s">
        <v>57</v>
      </c>
      <c r="S1756" t="s">
        <v>5175</v>
      </c>
      <c r="T1756" s="1">
        <v>45169</v>
      </c>
      <c r="U1756" t="s">
        <v>58</v>
      </c>
      <c r="V1756" t="s">
        <v>58</v>
      </c>
      <c r="W1756" t="s">
        <v>77</v>
      </c>
      <c r="X1756">
        <v>2</v>
      </c>
      <c r="Y1756" s="1">
        <v>45169</v>
      </c>
      <c r="Z1756" t="s">
        <v>54</v>
      </c>
      <c r="AA1756" t="s">
        <v>59</v>
      </c>
      <c r="AB1756" t="s">
        <v>60</v>
      </c>
      <c r="AC1756">
        <v>2</v>
      </c>
      <c r="AD1756" t="s">
        <v>54</v>
      </c>
      <c r="AE1756" t="s">
        <v>54</v>
      </c>
      <c r="AF1756" t="s">
        <v>54</v>
      </c>
      <c r="AG1756" t="s">
        <v>54</v>
      </c>
      <c r="AH1756" t="s">
        <v>5176</v>
      </c>
      <c r="AI1756" t="s">
        <v>54</v>
      </c>
      <c r="AJ1756" t="s">
        <v>54</v>
      </c>
      <c r="AK1756" t="s">
        <v>54</v>
      </c>
      <c r="AL1756" s="2">
        <v>55409.22</v>
      </c>
      <c r="AM1756">
        <v>3</v>
      </c>
      <c r="AN1756">
        <v>1</v>
      </c>
      <c r="AO1756" t="s">
        <v>61</v>
      </c>
      <c r="AP1756" s="8">
        <v>55409.22</v>
      </c>
      <c r="AQ1756" t="s">
        <v>58</v>
      </c>
      <c r="AR1756">
        <v>3</v>
      </c>
      <c r="AS1756">
        <v>2</v>
      </c>
      <c r="AT1756" t="s">
        <v>58</v>
      </c>
      <c r="AU1756" t="s">
        <v>58</v>
      </c>
      <c r="AV1756" t="b">
        <f>IF(OR(AP1756&lt;5000,AR1756&lt;3,AS1756&lt;1),TRUE,FALSE)</f>
        <v>0</v>
      </c>
    </row>
    <row r="1757" spans="1:48">
      <c r="A1757">
        <v>1756</v>
      </c>
      <c r="B1757" t="s">
        <v>1243</v>
      </c>
      <c r="C1757" t="s">
        <v>5177</v>
      </c>
      <c r="D1757" t="s">
        <v>4921</v>
      </c>
      <c r="E1757" t="s">
        <v>4922</v>
      </c>
      <c r="F1757" t="s">
        <v>51</v>
      </c>
      <c r="G1757" t="s">
        <v>52</v>
      </c>
      <c r="H1757" t="s">
        <v>53</v>
      </c>
      <c r="J1757" t="s">
        <v>54</v>
      </c>
      <c r="K1757" s="1">
        <v>45199</v>
      </c>
      <c r="L1757">
        <v>100</v>
      </c>
      <c r="O1757" t="s">
        <v>2520</v>
      </c>
      <c r="P1757" t="s">
        <v>4923</v>
      </c>
      <c r="Q1757" t="s">
        <v>56</v>
      </c>
      <c r="R1757" t="s">
        <v>57</v>
      </c>
      <c r="S1757" t="s">
        <v>5178</v>
      </c>
      <c r="T1757" s="1">
        <v>45170</v>
      </c>
      <c r="U1757" t="s">
        <v>58</v>
      </c>
      <c r="V1757" t="s">
        <v>58</v>
      </c>
      <c r="W1757" t="s">
        <v>2520</v>
      </c>
      <c r="X1757">
        <v>2</v>
      </c>
      <c r="Y1757" s="1">
        <v>45170</v>
      </c>
      <c r="Z1757" t="s">
        <v>54</v>
      </c>
      <c r="AA1757" t="s">
        <v>72</v>
      </c>
      <c r="AB1757" t="s">
        <v>60</v>
      </c>
      <c r="AC1757">
        <v>7</v>
      </c>
      <c r="AD1757" t="s">
        <v>54</v>
      </c>
      <c r="AE1757" t="s">
        <v>54</v>
      </c>
      <c r="AF1757" t="s">
        <v>54</v>
      </c>
      <c r="AG1757" t="s">
        <v>54</v>
      </c>
      <c r="AH1757" t="s">
        <v>5179</v>
      </c>
      <c r="AI1757" t="s">
        <v>54</v>
      </c>
      <c r="AJ1757" t="s">
        <v>54</v>
      </c>
      <c r="AK1757" t="s">
        <v>54</v>
      </c>
      <c r="AL1757" s="2">
        <v>1741190.26</v>
      </c>
      <c r="AM1757">
        <v>9</v>
      </c>
      <c r="AN1757">
        <v>1</v>
      </c>
      <c r="AO1757" t="s">
        <v>74</v>
      </c>
      <c r="AP1757" s="8">
        <v>1741190.26</v>
      </c>
      <c r="AQ1757" t="s">
        <v>58</v>
      </c>
      <c r="AR1757">
        <v>9</v>
      </c>
      <c r="AS1757">
        <v>7</v>
      </c>
      <c r="AT1757" t="s">
        <v>58</v>
      </c>
      <c r="AU1757" t="s">
        <v>58</v>
      </c>
      <c r="AV1757" t="b">
        <v>0</v>
      </c>
    </row>
    <row r="1758" spans="1:48">
      <c r="A1758">
        <v>1757</v>
      </c>
      <c r="B1758" t="s">
        <v>1243</v>
      </c>
      <c r="C1758" t="s">
        <v>5180</v>
      </c>
      <c r="D1758" t="s">
        <v>4921</v>
      </c>
      <c r="E1758" t="s">
        <v>4922</v>
      </c>
      <c r="F1758" t="s">
        <v>51</v>
      </c>
      <c r="G1758" t="s">
        <v>52</v>
      </c>
      <c r="H1758" t="s">
        <v>53</v>
      </c>
      <c r="J1758" t="s">
        <v>54</v>
      </c>
      <c r="K1758" s="1">
        <v>45199</v>
      </c>
      <c r="L1758">
        <v>100</v>
      </c>
      <c r="O1758" t="s">
        <v>2520</v>
      </c>
      <c r="P1758" t="s">
        <v>4923</v>
      </c>
      <c r="Q1758" t="s">
        <v>56</v>
      </c>
      <c r="R1758" t="s">
        <v>57</v>
      </c>
      <c r="S1758" t="s">
        <v>5143</v>
      </c>
      <c r="T1758" s="1">
        <v>45156</v>
      </c>
      <c r="U1758" t="s">
        <v>58</v>
      </c>
      <c r="V1758" t="s">
        <v>58</v>
      </c>
      <c r="W1758" t="s">
        <v>2520</v>
      </c>
      <c r="X1758">
        <v>2</v>
      </c>
      <c r="Y1758" s="1">
        <v>45170</v>
      </c>
      <c r="Z1758" t="s">
        <v>54</v>
      </c>
      <c r="AA1758" t="s">
        <v>72</v>
      </c>
      <c r="AB1758" t="s">
        <v>60</v>
      </c>
      <c r="AC1758">
        <v>7</v>
      </c>
      <c r="AD1758" t="s">
        <v>54</v>
      </c>
      <c r="AE1758" t="s">
        <v>54</v>
      </c>
      <c r="AF1758" t="s">
        <v>54</v>
      </c>
      <c r="AG1758" t="s">
        <v>54</v>
      </c>
      <c r="AH1758" t="s">
        <v>5144</v>
      </c>
      <c r="AI1758" t="s">
        <v>54</v>
      </c>
      <c r="AJ1758" t="s">
        <v>54</v>
      </c>
      <c r="AK1758" t="s">
        <v>54</v>
      </c>
      <c r="AL1758" s="2">
        <v>2597582.14</v>
      </c>
      <c r="AM1758">
        <v>10</v>
      </c>
      <c r="AN1758">
        <v>1</v>
      </c>
      <c r="AO1758" t="s">
        <v>74</v>
      </c>
      <c r="AP1758" s="8">
        <v>2597582.14</v>
      </c>
      <c r="AQ1758" t="s">
        <v>58</v>
      </c>
      <c r="AR1758">
        <v>10</v>
      </c>
      <c r="AS1758">
        <v>7</v>
      </c>
      <c r="AT1758" t="s">
        <v>58</v>
      </c>
      <c r="AU1758" t="s">
        <v>58</v>
      </c>
      <c r="AV1758" t="b">
        <v>0</v>
      </c>
    </row>
    <row r="1759" spans="1:48">
      <c r="A1759">
        <v>1758</v>
      </c>
      <c r="B1759" t="s">
        <v>1243</v>
      </c>
      <c r="C1759" t="s">
        <v>5181</v>
      </c>
      <c r="D1759" t="s">
        <v>4921</v>
      </c>
      <c r="E1759" t="s">
        <v>4922</v>
      </c>
      <c r="F1759" t="s">
        <v>51</v>
      </c>
      <c r="G1759" t="s">
        <v>52</v>
      </c>
      <c r="H1759" t="s">
        <v>53</v>
      </c>
      <c r="J1759" t="s">
        <v>54</v>
      </c>
      <c r="K1759" s="1">
        <v>45199</v>
      </c>
      <c r="L1759">
        <v>100</v>
      </c>
      <c r="O1759" t="s">
        <v>2520</v>
      </c>
      <c r="P1759" t="s">
        <v>4923</v>
      </c>
      <c r="Q1759" t="s">
        <v>56</v>
      </c>
      <c r="R1759" t="s">
        <v>57</v>
      </c>
      <c r="S1759" t="s">
        <v>5137</v>
      </c>
      <c r="T1759" s="1">
        <v>45155</v>
      </c>
      <c r="U1759" t="s">
        <v>58</v>
      </c>
      <c r="V1759" t="s">
        <v>58</v>
      </c>
      <c r="W1759" t="s">
        <v>2520</v>
      </c>
      <c r="X1759">
        <v>2</v>
      </c>
      <c r="Y1759" s="1">
        <v>45170</v>
      </c>
      <c r="Z1759" t="s">
        <v>54</v>
      </c>
      <c r="AA1759" t="s">
        <v>72</v>
      </c>
      <c r="AB1759" t="s">
        <v>60</v>
      </c>
      <c r="AC1759">
        <v>7</v>
      </c>
      <c r="AD1759" t="s">
        <v>54</v>
      </c>
      <c r="AE1759" t="s">
        <v>54</v>
      </c>
      <c r="AF1759" t="s">
        <v>54</v>
      </c>
      <c r="AG1759" t="s">
        <v>54</v>
      </c>
      <c r="AH1759" t="s">
        <v>5138</v>
      </c>
      <c r="AI1759" t="s">
        <v>54</v>
      </c>
      <c r="AJ1759" t="s">
        <v>54</v>
      </c>
      <c r="AK1759" t="s">
        <v>54</v>
      </c>
      <c r="AL1759" s="2">
        <v>2596547.21</v>
      </c>
      <c r="AM1759">
        <v>9</v>
      </c>
      <c r="AN1759">
        <v>1</v>
      </c>
      <c r="AO1759" t="s">
        <v>74</v>
      </c>
      <c r="AP1759" s="8">
        <v>2596547.21</v>
      </c>
      <c r="AQ1759" t="s">
        <v>58</v>
      </c>
      <c r="AR1759">
        <v>9</v>
      </c>
      <c r="AS1759">
        <v>7</v>
      </c>
      <c r="AT1759" t="s">
        <v>58</v>
      </c>
      <c r="AU1759" t="s">
        <v>58</v>
      </c>
      <c r="AV1759" t="b">
        <v>0</v>
      </c>
    </row>
    <row r="1760" spans="1:48">
      <c r="A1760">
        <v>1759</v>
      </c>
      <c r="B1760" t="s">
        <v>1243</v>
      </c>
      <c r="C1760" t="s">
        <v>5182</v>
      </c>
      <c r="D1760" t="s">
        <v>4921</v>
      </c>
      <c r="E1760" t="s">
        <v>4922</v>
      </c>
      <c r="F1760" t="s">
        <v>51</v>
      </c>
      <c r="G1760" t="s">
        <v>52</v>
      </c>
      <c r="H1760" t="s">
        <v>53</v>
      </c>
      <c r="J1760" t="s">
        <v>54</v>
      </c>
      <c r="K1760" s="1">
        <v>45199</v>
      </c>
      <c r="L1760">
        <v>100</v>
      </c>
      <c r="O1760" t="s">
        <v>2520</v>
      </c>
      <c r="P1760" t="s">
        <v>4923</v>
      </c>
      <c r="Q1760" t="s">
        <v>56</v>
      </c>
      <c r="R1760" t="s">
        <v>57</v>
      </c>
      <c r="S1760" t="s">
        <v>5125</v>
      </c>
      <c r="T1760" s="1">
        <v>45153</v>
      </c>
      <c r="U1760" t="s">
        <v>58</v>
      </c>
      <c r="V1760" t="s">
        <v>58</v>
      </c>
      <c r="W1760" t="s">
        <v>2520</v>
      </c>
      <c r="X1760">
        <v>2</v>
      </c>
      <c r="Y1760" s="1">
        <v>45170</v>
      </c>
      <c r="Z1760" t="s">
        <v>54</v>
      </c>
      <c r="AA1760" t="s">
        <v>72</v>
      </c>
      <c r="AB1760" t="s">
        <v>60</v>
      </c>
      <c r="AC1760">
        <v>7</v>
      </c>
      <c r="AD1760" t="s">
        <v>54</v>
      </c>
      <c r="AE1760" t="s">
        <v>54</v>
      </c>
      <c r="AF1760" t="s">
        <v>54</v>
      </c>
      <c r="AG1760" t="s">
        <v>54</v>
      </c>
      <c r="AH1760" t="s">
        <v>5126</v>
      </c>
      <c r="AI1760" t="s">
        <v>54</v>
      </c>
      <c r="AJ1760" t="s">
        <v>54</v>
      </c>
      <c r="AK1760" t="s">
        <v>54</v>
      </c>
      <c r="AL1760" s="2">
        <v>2172326.58</v>
      </c>
      <c r="AM1760">
        <v>8</v>
      </c>
      <c r="AN1760">
        <v>1</v>
      </c>
      <c r="AO1760" t="s">
        <v>74</v>
      </c>
      <c r="AP1760" s="8">
        <v>2172326.58</v>
      </c>
      <c r="AQ1760" t="s">
        <v>58</v>
      </c>
      <c r="AR1760">
        <v>8</v>
      </c>
      <c r="AS1760">
        <v>7</v>
      </c>
      <c r="AT1760" t="s">
        <v>58</v>
      </c>
      <c r="AU1760" t="s">
        <v>58</v>
      </c>
      <c r="AV1760" t="b">
        <v>0</v>
      </c>
    </row>
    <row r="1761" spans="1:48">
      <c r="A1761">
        <v>1760</v>
      </c>
      <c r="B1761" t="s">
        <v>1243</v>
      </c>
      <c r="C1761" t="s">
        <v>5183</v>
      </c>
      <c r="D1761" t="s">
        <v>4921</v>
      </c>
      <c r="E1761" t="s">
        <v>4922</v>
      </c>
      <c r="F1761" t="s">
        <v>51</v>
      </c>
      <c r="G1761" t="s">
        <v>52</v>
      </c>
      <c r="H1761" t="s">
        <v>53</v>
      </c>
      <c r="J1761" t="s">
        <v>54</v>
      </c>
      <c r="K1761" s="1">
        <v>45199</v>
      </c>
      <c r="L1761">
        <v>100</v>
      </c>
      <c r="O1761" t="s">
        <v>2520</v>
      </c>
      <c r="P1761" t="s">
        <v>4923</v>
      </c>
      <c r="Q1761" t="s">
        <v>56</v>
      </c>
      <c r="R1761" t="s">
        <v>57</v>
      </c>
      <c r="S1761" t="s">
        <v>5119</v>
      </c>
      <c r="T1761" s="1">
        <v>45152</v>
      </c>
      <c r="U1761" t="s">
        <v>58</v>
      </c>
      <c r="V1761" t="s">
        <v>58</v>
      </c>
      <c r="W1761" t="s">
        <v>2520</v>
      </c>
      <c r="X1761">
        <v>2</v>
      </c>
      <c r="Y1761" s="1">
        <v>45170</v>
      </c>
      <c r="Z1761" t="s">
        <v>54</v>
      </c>
      <c r="AA1761" t="s">
        <v>72</v>
      </c>
      <c r="AB1761" t="s">
        <v>60</v>
      </c>
      <c r="AC1761">
        <v>7</v>
      </c>
      <c r="AD1761" t="s">
        <v>54</v>
      </c>
      <c r="AE1761" t="s">
        <v>54</v>
      </c>
      <c r="AF1761" t="s">
        <v>54</v>
      </c>
      <c r="AG1761" t="s">
        <v>54</v>
      </c>
      <c r="AH1761" t="s">
        <v>5120</v>
      </c>
      <c r="AI1761" t="s">
        <v>54</v>
      </c>
      <c r="AJ1761" t="s">
        <v>54</v>
      </c>
      <c r="AK1761" t="s">
        <v>54</v>
      </c>
      <c r="AL1761" s="2">
        <v>2292240.58</v>
      </c>
      <c r="AM1761">
        <v>10</v>
      </c>
      <c r="AN1761">
        <v>1</v>
      </c>
      <c r="AO1761" t="s">
        <v>74</v>
      </c>
      <c r="AP1761" s="8">
        <v>2292240.58</v>
      </c>
      <c r="AQ1761" t="s">
        <v>58</v>
      </c>
      <c r="AR1761">
        <v>10</v>
      </c>
      <c r="AS1761">
        <v>7</v>
      </c>
      <c r="AT1761" t="s">
        <v>58</v>
      </c>
      <c r="AU1761" t="s">
        <v>58</v>
      </c>
      <c r="AV1761" t="b">
        <v>0</v>
      </c>
    </row>
    <row r="1762" spans="1:48">
      <c r="A1762">
        <v>1761</v>
      </c>
      <c r="B1762" t="s">
        <v>1243</v>
      </c>
      <c r="C1762" t="s">
        <v>5184</v>
      </c>
      <c r="D1762" t="s">
        <v>4921</v>
      </c>
      <c r="E1762" t="s">
        <v>4922</v>
      </c>
      <c r="F1762" t="s">
        <v>51</v>
      </c>
      <c r="G1762" t="s">
        <v>52</v>
      </c>
      <c r="H1762" t="s">
        <v>53</v>
      </c>
      <c r="J1762" t="s">
        <v>54</v>
      </c>
      <c r="K1762" s="1">
        <v>45199</v>
      </c>
      <c r="L1762">
        <v>100</v>
      </c>
      <c r="O1762" t="s">
        <v>2520</v>
      </c>
      <c r="P1762" t="s">
        <v>4923</v>
      </c>
      <c r="Q1762" t="s">
        <v>56</v>
      </c>
      <c r="R1762" t="s">
        <v>57</v>
      </c>
      <c r="S1762" t="s">
        <v>5076</v>
      </c>
      <c r="T1762" s="1">
        <v>45142</v>
      </c>
      <c r="U1762" t="s">
        <v>58</v>
      </c>
      <c r="V1762" t="s">
        <v>58</v>
      </c>
      <c r="W1762" t="s">
        <v>2520</v>
      </c>
      <c r="X1762">
        <v>2</v>
      </c>
      <c r="Y1762" s="1">
        <v>45170</v>
      </c>
      <c r="Z1762" t="s">
        <v>54</v>
      </c>
      <c r="AA1762" t="s">
        <v>72</v>
      </c>
      <c r="AB1762" t="s">
        <v>60</v>
      </c>
      <c r="AC1762">
        <v>7</v>
      </c>
      <c r="AD1762" t="s">
        <v>54</v>
      </c>
      <c r="AE1762" t="s">
        <v>54</v>
      </c>
      <c r="AF1762" t="s">
        <v>54</v>
      </c>
      <c r="AG1762" t="s">
        <v>54</v>
      </c>
      <c r="AH1762" t="s">
        <v>5077</v>
      </c>
      <c r="AI1762" t="s">
        <v>54</v>
      </c>
      <c r="AJ1762" t="s">
        <v>54</v>
      </c>
      <c r="AK1762" t="s">
        <v>54</v>
      </c>
      <c r="AL1762" s="2">
        <v>763716.75</v>
      </c>
      <c r="AM1762">
        <v>10</v>
      </c>
      <c r="AN1762">
        <v>1</v>
      </c>
      <c r="AO1762" t="s">
        <v>74</v>
      </c>
      <c r="AP1762" s="8">
        <v>763716.75</v>
      </c>
      <c r="AQ1762" t="s">
        <v>58</v>
      </c>
      <c r="AR1762">
        <v>10</v>
      </c>
      <c r="AS1762">
        <v>7</v>
      </c>
      <c r="AT1762" t="s">
        <v>58</v>
      </c>
      <c r="AU1762" t="s">
        <v>58</v>
      </c>
      <c r="AV1762" t="b">
        <v>0</v>
      </c>
    </row>
    <row r="1763" spans="1:48">
      <c r="A1763">
        <v>1762</v>
      </c>
      <c r="B1763" t="s">
        <v>1243</v>
      </c>
      <c r="C1763" t="s">
        <v>5185</v>
      </c>
      <c r="D1763" t="s">
        <v>4921</v>
      </c>
      <c r="E1763" t="s">
        <v>4922</v>
      </c>
      <c r="F1763" t="s">
        <v>51</v>
      </c>
      <c r="G1763" t="s">
        <v>52</v>
      </c>
      <c r="H1763" t="s">
        <v>53</v>
      </c>
      <c r="J1763" t="s">
        <v>54</v>
      </c>
      <c r="K1763" s="1">
        <v>45199</v>
      </c>
      <c r="L1763">
        <v>100</v>
      </c>
      <c r="O1763" t="s">
        <v>2520</v>
      </c>
      <c r="P1763" t="s">
        <v>4923</v>
      </c>
      <c r="Q1763" t="s">
        <v>56</v>
      </c>
      <c r="R1763" t="s">
        <v>57</v>
      </c>
      <c r="S1763" t="s">
        <v>5061</v>
      </c>
      <c r="T1763" s="1">
        <v>45141</v>
      </c>
      <c r="U1763" t="s">
        <v>58</v>
      </c>
      <c r="V1763" t="s">
        <v>58</v>
      </c>
      <c r="W1763" t="s">
        <v>2520</v>
      </c>
      <c r="X1763">
        <v>2</v>
      </c>
      <c r="Y1763" s="1">
        <v>45170</v>
      </c>
      <c r="Z1763" t="s">
        <v>54</v>
      </c>
      <c r="AA1763" t="s">
        <v>72</v>
      </c>
      <c r="AB1763" t="s">
        <v>60</v>
      </c>
      <c r="AC1763">
        <v>7</v>
      </c>
      <c r="AD1763" t="s">
        <v>54</v>
      </c>
      <c r="AE1763" t="s">
        <v>54</v>
      </c>
      <c r="AF1763" t="s">
        <v>54</v>
      </c>
      <c r="AG1763" t="s">
        <v>54</v>
      </c>
      <c r="AH1763" t="s">
        <v>5062</v>
      </c>
      <c r="AI1763" t="s">
        <v>54</v>
      </c>
      <c r="AJ1763" t="s">
        <v>54</v>
      </c>
      <c r="AK1763" t="s">
        <v>54</v>
      </c>
      <c r="AL1763" s="2">
        <v>622555.79</v>
      </c>
      <c r="AM1763">
        <v>9</v>
      </c>
      <c r="AN1763">
        <v>1</v>
      </c>
      <c r="AO1763" t="s">
        <v>74</v>
      </c>
      <c r="AP1763" s="8">
        <v>622555.79</v>
      </c>
      <c r="AQ1763" t="s">
        <v>58</v>
      </c>
      <c r="AR1763">
        <v>9</v>
      </c>
      <c r="AS1763">
        <v>7</v>
      </c>
      <c r="AT1763" t="s">
        <v>58</v>
      </c>
      <c r="AU1763" t="s">
        <v>58</v>
      </c>
      <c r="AV1763" t="b">
        <v>0</v>
      </c>
    </row>
    <row r="1764" spans="1:48">
      <c r="A1764">
        <v>1763</v>
      </c>
      <c r="B1764" t="s">
        <v>4286</v>
      </c>
      <c r="C1764" t="s">
        <v>5186</v>
      </c>
      <c r="D1764" t="s">
        <v>4921</v>
      </c>
      <c r="E1764" t="s">
        <v>4922</v>
      </c>
      <c r="F1764" t="s">
        <v>51</v>
      </c>
      <c r="G1764" t="s">
        <v>52</v>
      </c>
      <c r="H1764" t="s">
        <v>53</v>
      </c>
      <c r="J1764" t="s">
        <v>54</v>
      </c>
      <c r="K1764" s="1">
        <v>45199</v>
      </c>
      <c r="L1764">
        <v>80</v>
      </c>
      <c r="O1764" t="s">
        <v>2225</v>
      </c>
      <c r="P1764" t="s">
        <v>4923</v>
      </c>
      <c r="Q1764" t="s">
        <v>56</v>
      </c>
      <c r="R1764" t="s">
        <v>57</v>
      </c>
      <c r="S1764" t="s">
        <v>5187</v>
      </c>
      <c r="T1764" s="1">
        <v>45170</v>
      </c>
      <c r="U1764" t="s">
        <v>58</v>
      </c>
      <c r="V1764" t="s">
        <v>58</v>
      </c>
      <c r="W1764" t="s">
        <v>2225</v>
      </c>
      <c r="X1764">
        <v>2</v>
      </c>
      <c r="Y1764" s="1">
        <v>45170</v>
      </c>
      <c r="Z1764" t="s">
        <v>54</v>
      </c>
      <c r="AA1764" t="s">
        <v>72</v>
      </c>
      <c r="AB1764" t="s">
        <v>60</v>
      </c>
      <c r="AC1764">
        <v>4</v>
      </c>
      <c r="AD1764" t="s">
        <v>54</v>
      </c>
      <c r="AE1764" t="s">
        <v>54</v>
      </c>
      <c r="AF1764" t="s">
        <v>54</v>
      </c>
      <c r="AG1764" t="s">
        <v>54</v>
      </c>
      <c r="AH1764" t="s">
        <v>5188</v>
      </c>
      <c r="AI1764" t="s">
        <v>54</v>
      </c>
      <c r="AJ1764" t="s">
        <v>54</v>
      </c>
      <c r="AK1764" t="s">
        <v>54</v>
      </c>
      <c r="AL1764" s="2">
        <v>229003.25</v>
      </c>
      <c r="AM1764">
        <v>5</v>
      </c>
      <c r="AN1764">
        <v>1</v>
      </c>
      <c r="AO1764" t="s">
        <v>74</v>
      </c>
      <c r="AP1764" s="8">
        <v>229003.25</v>
      </c>
      <c r="AQ1764" t="s">
        <v>58</v>
      </c>
      <c r="AR1764">
        <v>5</v>
      </c>
      <c r="AS1764">
        <v>4</v>
      </c>
      <c r="AT1764" t="s">
        <v>58</v>
      </c>
      <c r="AU1764" t="s">
        <v>58</v>
      </c>
      <c r="AV1764" t="b">
        <v>0</v>
      </c>
    </row>
    <row r="1765" spans="1:48">
      <c r="A1765">
        <v>1764</v>
      </c>
      <c r="B1765" t="s">
        <v>4286</v>
      </c>
      <c r="C1765" t="s">
        <v>5189</v>
      </c>
      <c r="D1765" t="s">
        <v>4921</v>
      </c>
      <c r="E1765" t="s">
        <v>4922</v>
      </c>
      <c r="F1765" t="s">
        <v>51</v>
      </c>
      <c r="G1765" t="s">
        <v>52</v>
      </c>
      <c r="H1765" t="s">
        <v>53</v>
      </c>
      <c r="J1765" t="s">
        <v>54</v>
      </c>
      <c r="K1765" s="1">
        <v>45199</v>
      </c>
      <c r="L1765">
        <v>80</v>
      </c>
      <c r="O1765" t="s">
        <v>2225</v>
      </c>
      <c r="P1765" t="s">
        <v>4923</v>
      </c>
      <c r="Q1765" t="s">
        <v>56</v>
      </c>
      <c r="R1765" t="s">
        <v>57</v>
      </c>
      <c r="S1765" t="s">
        <v>5140</v>
      </c>
      <c r="T1765" s="1">
        <v>45155</v>
      </c>
      <c r="U1765" t="s">
        <v>58</v>
      </c>
      <c r="V1765" t="s">
        <v>58</v>
      </c>
      <c r="W1765" t="s">
        <v>2225</v>
      </c>
      <c r="X1765">
        <v>2</v>
      </c>
      <c r="Y1765" s="1">
        <v>45170</v>
      </c>
      <c r="Z1765" t="s">
        <v>54</v>
      </c>
      <c r="AA1765" t="s">
        <v>72</v>
      </c>
      <c r="AB1765" t="s">
        <v>60</v>
      </c>
      <c r="AC1765">
        <v>4</v>
      </c>
      <c r="AD1765" t="s">
        <v>54</v>
      </c>
      <c r="AE1765" t="s">
        <v>54</v>
      </c>
      <c r="AF1765" t="s">
        <v>54</v>
      </c>
      <c r="AG1765" t="s">
        <v>54</v>
      </c>
      <c r="AH1765" t="s">
        <v>5141</v>
      </c>
      <c r="AI1765" t="s">
        <v>54</v>
      </c>
      <c r="AJ1765" t="s">
        <v>54</v>
      </c>
      <c r="AK1765" t="s">
        <v>54</v>
      </c>
      <c r="AL1765" s="2">
        <v>46713.53</v>
      </c>
      <c r="AM1765">
        <v>5</v>
      </c>
      <c r="AN1765">
        <v>1</v>
      </c>
      <c r="AO1765" t="s">
        <v>74</v>
      </c>
      <c r="AP1765" s="8">
        <v>46713.53</v>
      </c>
      <c r="AQ1765" t="s">
        <v>58</v>
      </c>
      <c r="AR1765">
        <v>5</v>
      </c>
      <c r="AS1765">
        <v>4</v>
      </c>
      <c r="AT1765" t="s">
        <v>58</v>
      </c>
      <c r="AU1765" t="s">
        <v>58</v>
      </c>
      <c r="AV1765" t="b">
        <v>0</v>
      </c>
    </row>
    <row r="1766" spans="1:48">
      <c r="A1766">
        <v>1765</v>
      </c>
      <c r="B1766" t="s">
        <v>4286</v>
      </c>
      <c r="C1766" t="s">
        <v>5190</v>
      </c>
      <c r="D1766" t="s">
        <v>4921</v>
      </c>
      <c r="E1766" t="s">
        <v>4922</v>
      </c>
      <c r="F1766" t="s">
        <v>51</v>
      </c>
      <c r="G1766" t="s">
        <v>52</v>
      </c>
      <c r="H1766" t="s">
        <v>53</v>
      </c>
      <c r="J1766" t="s">
        <v>54</v>
      </c>
      <c r="K1766" s="1">
        <v>45199</v>
      </c>
      <c r="L1766">
        <v>80</v>
      </c>
      <c r="O1766" t="s">
        <v>2225</v>
      </c>
      <c r="P1766" t="s">
        <v>4923</v>
      </c>
      <c r="Q1766" t="s">
        <v>56</v>
      </c>
      <c r="R1766" t="s">
        <v>57</v>
      </c>
      <c r="S1766" t="s">
        <v>5128</v>
      </c>
      <c r="T1766" s="1">
        <v>45153</v>
      </c>
      <c r="U1766" t="s">
        <v>58</v>
      </c>
      <c r="V1766" t="s">
        <v>58</v>
      </c>
      <c r="W1766" t="s">
        <v>2225</v>
      </c>
      <c r="X1766">
        <v>2</v>
      </c>
      <c r="Y1766" s="1">
        <v>45170</v>
      </c>
      <c r="Z1766" t="s">
        <v>54</v>
      </c>
      <c r="AA1766" t="s">
        <v>72</v>
      </c>
      <c r="AB1766" t="s">
        <v>60</v>
      </c>
      <c r="AC1766">
        <v>4</v>
      </c>
      <c r="AD1766" t="s">
        <v>54</v>
      </c>
      <c r="AE1766" t="s">
        <v>54</v>
      </c>
      <c r="AF1766" t="s">
        <v>54</v>
      </c>
      <c r="AG1766" t="s">
        <v>54</v>
      </c>
      <c r="AH1766" t="s">
        <v>5129</v>
      </c>
      <c r="AI1766" t="s">
        <v>54</v>
      </c>
      <c r="AJ1766" t="s">
        <v>54</v>
      </c>
      <c r="AK1766" t="s">
        <v>54</v>
      </c>
      <c r="AL1766" s="2">
        <v>44351.44</v>
      </c>
      <c r="AM1766">
        <v>4</v>
      </c>
      <c r="AN1766">
        <v>1</v>
      </c>
      <c r="AO1766" t="s">
        <v>74</v>
      </c>
      <c r="AP1766" s="8">
        <v>44351.44</v>
      </c>
      <c r="AQ1766" t="s">
        <v>58</v>
      </c>
      <c r="AR1766">
        <v>4</v>
      </c>
      <c r="AS1766">
        <v>4</v>
      </c>
      <c r="AT1766" t="s">
        <v>58</v>
      </c>
      <c r="AU1766" t="s">
        <v>58</v>
      </c>
      <c r="AV1766" t="b">
        <v>0</v>
      </c>
    </row>
    <row r="1767" spans="1:48">
      <c r="A1767">
        <v>1766</v>
      </c>
      <c r="B1767" t="s">
        <v>4286</v>
      </c>
      <c r="C1767" t="s">
        <v>5191</v>
      </c>
      <c r="D1767" t="s">
        <v>4921</v>
      </c>
      <c r="E1767" t="s">
        <v>4922</v>
      </c>
      <c r="F1767" t="s">
        <v>51</v>
      </c>
      <c r="G1767" t="s">
        <v>52</v>
      </c>
      <c r="H1767" t="s">
        <v>53</v>
      </c>
      <c r="J1767" t="s">
        <v>54</v>
      </c>
      <c r="K1767" s="1">
        <v>45199</v>
      </c>
      <c r="L1767">
        <v>80</v>
      </c>
      <c r="O1767" t="s">
        <v>2225</v>
      </c>
      <c r="P1767" t="s">
        <v>4923</v>
      </c>
      <c r="Q1767" t="s">
        <v>56</v>
      </c>
      <c r="R1767" t="s">
        <v>57</v>
      </c>
      <c r="S1767" t="s">
        <v>5115</v>
      </c>
      <c r="T1767" s="1">
        <v>45149</v>
      </c>
      <c r="U1767" t="s">
        <v>58</v>
      </c>
      <c r="V1767" t="s">
        <v>58</v>
      </c>
      <c r="W1767" t="s">
        <v>2225</v>
      </c>
      <c r="X1767">
        <v>2</v>
      </c>
      <c r="Y1767" s="1">
        <v>45170</v>
      </c>
      <c r="Z1767" t="s">
        <v>54</v>
      </c>
      <c r="AA1767" t="s">
        <v>72</v>
      </c>
      <c r="AB1767" t="s">
        <v>60</v>
      </c>
      <c r="AC1767">
        <v>4</v>
      </c>
      <c r="AD1767" t="s">
        <v>54</v>
      </c>
      <c r="AE1767" t="s">
        <v>54</v>
      </c>
      <c r="AF1767" t="s">
        <v>54</v>
      </c>
      <c r="AG1767" t="s">
        <v>54</v>
      </c>
      <c r="AH1767" t="s">
        <v>5116</v>
      </c>
      <c r="AI1767" t="s">
        <v>54</v>
      </c>
      <c r="AJ1767" t="s">
        <v>54</v>
      </c>
      <c r="AK1767" t="s">
        <v>54</v>
      </c>
      <c r="AL1767" s="2">
        <v>449745.82</v>
      </c>
      <c r="AM1767">
        <v>4</v>
      </c>
      <c r="AN1767">
        <v>1</v>
      </c>
      <c r="AO1767" t="s">
        <v>74</v>
      </c>
      <c r="AP1767" s="8">
        <v>449745.82</v>
      </c>
      <c r="AQ1767" t="s">
        <v>58</v>
      </c>
      <c r="AR1767">
        <v>4</v>
      </c>
      <c r="AS1767">
        <v>4</v>
      </c>
      <c r="AT1767" t="s">
        <v>58</v>
      </c>
      <c r="AU1767" t="s">
        <v>58</v>
      </c>
      <c r="AV1767" t="b">
        <v>0</v>
      </c>
    </row>
    <row r="1768" spans="1:48">
      <c r="A1768">
        <v>1767</v>
      </c>
      <c r="B1768" t="s">
        <v>5192</v>
      </c>
      <c r="C1768" t="s">
        <v>5193</v>
      </c>
      <c r="D1768" t="s">
        <v>4921</v>
      </c>
      <c r="E1768" t="s">
        <v>4922</v>
      </c>
      <c r="F1768" t="s">
        <v>51</v>
      </c>
      <c r="G1768" t="s">
        <v>52</v>
      </c>
      <c r="H1768" t="s">
        <v>53</v>
      </c>
      <c r="J1768" t="s">
        <v>54</v>
      </c>
      <c r="K1768" s="1">
        <v>45199</v>
      </c>
      <c r="L1768">
        <v>40</v>
      </c>
      <c r="O1768" t="s">
        <v>77</v>
      </c>
      <c r="P1768" t="s">
        <v>4923</v>
      </c>
      <c r="Q1768" t="s">
        <v>56</v>
      </c>
      <c r="R1768" t="s">
        <v>57</v>
      </c>
      <c r="S1768" t="s">
        <v>5194</v>
      </c>
      <c r="T1768" s="1">
        <v>45170</v>
      </c>
      <c r="U1768" t="s">
        <v>58</v>
      </c>
      <c r="V1768" t="s">
        <v>58</v>
      </c>
      <c r="W1768" t="s">
        <v>77</v>
      </c>
      <c r="X1768">
        <v>2</v>
      </c>
      <c r="Y1768" s="1">
        <v>45170</v>
      </c>
      <c r="Z1768" t="s">
        <v>54</v>
      </c>
      <c r="AA1768" t="s">
        <v>72</v>
      </c>
      <c r="AB1768" t="s">
        <v>60</v>
      </c>
      <c r="AC1768">
        <v>2</v>
      </c>
      <c r="AD1768" t="s">
        <v>54</v>
      </c>
      <c r="AE1768" t="s">
        <v>54</v>
      </c>
      <c r="AF1768" t="s">
        <v>54</v>
      </c>
      <c r="AG1768" t="s">
        <v>54</v>
      </c>
      <c r="AH1768" t="s">
        <v>5195</v>
      </c>
      <c r="AI1768" t="s">
        <v>54</v>
      </c>
      <c r="AJ1768" t="s">
        <v>54</v>
      </c>
      <c r="AK1768" t="s">
        <v>54</v>
      </c>
      <c r="AL1768" s="2">
        <v>706489.55</v>
      </c>
      <c r="AM1768">
        <v>6</v>
      </c>
      <c r="AN1768">
        <v>1</v>
      </c>
      <c r="AO1768" t="s">
        <v>74</v>
      </c>
      <c r="AP1768" s="8">
        <v>706489.55</v>
      </c>
      <c r="AQ1768" t="s">
        <v>58</v>
      </c>
      <c r="AR1768">
        <v>6</v>
      </c>
      <c r="AS1768">
        <v>2</v>
      </c>
      <c r="AT1768" t="s">
        <v>58</v>
      </c>
      <c r="AU1768" t="s">
        <v>58</v>
      </c>
      <c r="AV1768" t="b">
        <v>0</v>
      </c>
    </row>
    <row r="1769" spans="1:48">
      <c r="A1769">
        <v>1768</v>
      </c>
      <c r="B1769" t="s">
        <v>5192</v>
      </c>
      <c r="C1769" t="s">
        <v>5196</v>
      </c>
      <c r="D1769" t="s">
        <v>4921</v>
      </c>
      <c r="E1769" t="s">
        <v>4922</v>
      </c>
      <c r="F1769" t="s">
        <v>51</v>
      </c>
      <c r="G1769" t="s">
        <v>52</v>
      </c>
      <c r="H1769" t="s">
        <v>53</v>
      </c>
      <c r="J1769" t="s">
        <v>54</v>
      </c>
      <c r="K1769" s="1">
        <v>45199</v>
      </c>
      <c r="L1769">
        <v>40</v>
      </c>
      <c r="O1769" t="s">
        <v>77</v>
      </c>
      <c r="P1769" t="s">
        <v>4923</v>
      </c>
      <c r="Q1769" t="s">
        <v>56</v>
      </c>
      <c r="R1769" t="s">
        <v>57</v>
      </c>
      <c r="S1769" t="s">
        <v>5172</v>
      </c>
      <c r="T1769" s="1">
        <v>45169</v>
      </c>
      <c r="U1769" t="s">
        <v>58</v>
      </c>
      <c r="V1769" t="s">
        <v>58</v>
      </c>
      <c r="W1769" t="s">
        <v>77</v>
      </c>
      <c r="X1769">
        <v>2</v>
      </c>
      <c r="Y1769" s="1">
        <v>45170</v>
      </c>
      <c r="Z1769" t="s">
        <v>54</v>
      </c>
      <c r="AA1769" t="s">
        <v>72</v>
      </c>
      <c r="AB1769" t="s">
        <v>60</v>
      </c>
      <c r="AC1769">
        <v>2</v>
      </c>
      <c r="AD1769" t="s">
        <v>54</v>
      </c>
      <c r="AE1769" t="s">
        <v>54</v>
      </c>
      <c r="AF1769" t="s">
        <v>54</v>
      </c>
      <c r="AG1769" t="s">
        <v>54</v>
      </c>
      <c r="AH1769" t="s">
        <v>5173</v>
      </c>
      <c r="AI1769" t="s">
        <v>54</v>
      </c>
      <c r="AJ1769" t="s">
        <v>54</v>
      </c>
      <c r="AK1769" t="s">
        <v>54</v>
      </c>
      <c r="AL1769" s="2">
        <v>682379.55</v>
      </c>
      <c r="AM1769">
        <v>4</v>
      </c>
      <c r="AN1769">
        <v>1</v>
      </c>
      <c r="AO1769" t="s">
        <v>74</v>
      </c>
      <c r="AP1769" s="8">
        <v>682379.55</v>
      </c>
      <c r="AQ1769" t="s">
        <v>58</v>
      </c>
      <c r="AR1769">
        <v>4</v>
      </c>
      <c r="AS1769">
        <v>2</v>
      </c>
      <c r="AT1769" t="s">
        <v>58</v>
      </c>
      <c r="AU1769" t="s">
        <v>58</v>
      </c>
      <c r="AV1769" t="b">
        <v>0</v>
      </c>
    </row>
    <row r="1770" spans="1:48">
      <c r="A1770">
        <v>1769</v>
      </c>
      <c r="B1770" t="s">
        <v>1300</v>
      </c>
      <c r="C1770" t="s">
        <v>5197</v>
      </c>
      <c r="D1770" t="s">
        <v>4921</v>
      </c>
      <c r="E1770" t="s">
        <v>4922</v>
      </c>
      <c r="F1770" t="s">
        <v>51</v>
      </c>
      <c r="G1770" t="s">
        <v>52</v>
      </c>
      <c r="H1770" t="s">
        <v>53</v>
      </c>
      <c r="J1770" t="s">
        <v>54</v>
      </c>
      <c r="K1770" s="1">
        <v>45199</v>
      </c>
      <c r="L1770">
        <v>100</v>
      </c>
      <c r="O1770" t="s">
        <v>2368</v>
      </c>
      <c r="P1770" t="s">
        <v>1994</v>
      </c>
      <c r="Q1770" t="s">
        <v>56</v>
      </c>
      <c r="R1770" t="s">
        <v>57</v>
      </c>
      <c r="S1770" t="s">
        <v>5198</v>
      </c>
      <c r="T1770" s="1">
        <v>45170</v>
      </c>
      <c r="U1770" t="s">
        <v>58</v>
      </c>
      <c r="V1770" t="s">
        <v>58</v>
      </c>
      <c r="W1770" t="s">
        <v>2368</v>
      </c>
      <c r="X1770">
        <v>2</v>
      </c>
      <c r="Y1770" s="1">
        <v>45170</v>
      </c>
      <c r="Z1770" t="s">
        <v>54</v>
      </c>
      <c r="AA1770" t="s">
        <v>59</v>
      </c>
      <c r="AB1770" t="s">
        <v>60</v>
      </c>
      <c r="AC1770">
        <v>5</v>
      </c>
      <c r="AD1770" t="s">
        <v>54</v>
      </c>
      <c r="AE1770" t="s">
        <v>54</v>
      </c>
      <c r="AF1770" t="s">
        <v>54</v>
      </c>
      <c r="AG1770" t="s">
        <v>54</v>
      </c>
      <c r="AH1770" t="s">
        <v>5199</v>
      </c>
      <c r="AI1770" t="s">
        <v>54</v>
      </c>
      <c r="AJ1770" t="s">
        <v>54</v>
      </c>
      <c r="AK1770" t="s">
        <v>54</v>
      </c>
      <c r="AL1770" s="2">
        <v>147026</v>
      </c>
      <c r="AM1770">
        <v>3</v>
      </c>
      <c r="AN1770">
        <v>1</v>
      </c>
      <c r="AO1770" t="s">
        <v>61</v>
      </c>
      <c r="AP1770" s="8">
        <v>147026</v>
      </c>
      <c r="AQ1770" t="s">
        <v>58</v>
      </c>
      <c r="AR1770">
        <v>3</v>
      </c>
      <c r="AS1770">
        <v>5</v>
      </c>
      <c r="AT1770" t="s">
        <v>58</v>
      </c>
      <c r="AU1770" t="s">
        <v>58</v>
      </c>
      <c r="AV1770" t="b">
        <f>IF(OR(AP1770&lt;5000,AR1770&lt;3,AS1770&lt;1),TRUE,FALSE)</f>
        <v>0</v>
      </c>
    </row>
    <row r="1771" spans="1:48">
      <c r="A1771">
        <v>1770</v>
      </c>
      <c r="B1771" t="s">
        <v>1300</v>
      </c>
      <c r="C1771" t="s">
        <v>5200</v>
      </c>
      <c r="D1771" t="s">
        <v>4921</v>
      </c>
      <c r="E1771" t="s">
        <v>4922</v>
      </c>
      <c r="F1771" t="s">
        <v>51</v>
      </c>
      <c r="G1771" t="s">
        <v>52</v>
      </c>
      <c r="H1771" t="s">
        <v>53</v>
      </c>
      <c r="J1771" t="s">
        <v>54</v>
      </c>
      <c r="K1771" s="1">
        <v>45199</v>
      </c>
      <c r="L1771">
        <v>100</v>
      </c>
      <c r="O1771" t="s">
        <v>2368</v>
      </c>
      <c r="P1771" t="s">
        <v>1994</v>
      </c>
      <c r="Q1771" t="s">
        <v>56</v>
      </c>
      <c r="R1771" t="s">
        <v>57</v>
      </c>
      <c r="S1771" t="s">
        <v>5155</v>
      </c>
      <c r="T1771" s="1">
        <v>45162</v>
      </c>
      <c r="U1771" t="s">
        <v>58</v>
      </c>
      <c r="V1771" t="s">
        <v>58</v>
      </c>
      <c r="W1771" t="s">
        <v>2368</v>
      </c>
      <c r="X1771">
        <v>2</v>
      </c>
      <c r="Y1771" s="1">
        <v>45170</v>
      </c>
      <c r="Z1771" t="s">
        <v>54</v>
      </c>
      <c r="AA1771" t="s">
        <v>59</v>
      </c>
      <c r="AB1771" t="s">
        <v>60</v>
      </c>
      <c r="AC1771">
        <v>5</v>
      </c>
      <c r="AD1771" t="s">
        <v>54</v>
      </c>
      <c r="AE1771" t="s">
        <v>54</v>
      </c>
      <c r="AF1771" t="s">
        <v>54</v>
      </c>
      <c r="AG1771" t="s">
        <v>54</v>
      </c>
      <c r="AH1771" t="s">
        <v>5156</v>
      </c>
      <c r="AI1771" t="s">
        <v>54</v>
      </c>
      <c r="AJ1771" t="s">
        <v>54</v>
      </c>
      <c r="AK1771" t="s">
        <v>54</v>
      </c>
      <c r="AL1771" s="2">
        <v>299736.96999999997</v>
      </c>
      <c r="AM1771">
        <v>3</v>
      </c>
      <c r="AN1771">
        <v>1</v>
      </c>
      <c r="AO1771" t="s">
        <v>61</v>
      </c>
      <c r="AP1771" s="8">
        <v>299736.96999999997</v>
      </c>
      <c r="AQ1771" t="s">
        <v>58</v>
      </c>
      <c r="AR1771">
        <v>3</v>
      </c>
      <c r="AS1771">
        <v>5</v>
      </c>
      <c r="AT1771" t="s">
        <v>58</v>
      </c>
      <c r="AU1771" t="s">
        <v>58</v>
      </c>
      <c r="AV1771" t="b">
        <f>IF(OR(AP1771&lt;5000,AR1771&lt;3,AS1771&lt;1),TRUE,FALSE)</f>
        <v>0</v>
      </c>
    </row>
    <row r="1772" spans="1:48">
      <c r="A1772">
        <v>1771</v>
      </c>
      <c r="B1772" t="s">
        <v>1300</v>
      </c>
      <c r="C1772" t="s">
        <v>5201</v>
      </c>
      <c r="D1772" t="s">
        <v>4921</v>
      </c>
      <c r="E1772" t="s">
        <v>4922</v>
      </c>
      <c r="F1772" t="s">
        <v>51</v>
      </c>
      <c r="G1772" t="s">
        <v>52</v>
      </c>
      <c r="H1772" t="s">
        <v>53</v>
      </c>
      <c r="J1772" t="s">
        <v>54</v>
      </c>
      <c r="K1772" s="1">
        <v>45199</v>
      </c>
      <c r="L1772">
        <v>100</v>
      </c>
      <c r="O1772" t="s">
        <v>2368</v>
      </c>
      <c r="P1772" t="s">
        <v>1994</v>
      </c>
      <c r="Q1772" t="s">
        <v>56</v>
      </c>
      <c r="R1772" t="s">
        <v>57</v>
      </c>
      <c r="S1772" t="s">
        <v>5152</v>
      </c>
      <c r="T1772" s="1">
        <v>45161</v>
      </c>
      <c r="U1772" t="s">
        <v>58</v>
      </c>
      <c r="V1772" t="s">
        <v>58</v>
      </c>
      <c r="W1772" t="s">
        <v>2368</v>
      </c>
      <c r="X1772">
        <v>2</v>
      </c>
      <c r="Y1772" s="1">
        <v>45170</v>
      </c>
      <c r="Z1772" t="s">
        <v>54</v>
      </c>
      <c r="AA1772" t="s">
        <v>59</v>
      </c>
      <c r="AB1772" t="s">
        <v>60</v>
      </c>
      <c r="AC1772">
        <v>5</v>
      </c>
      <c r="AD1772" t="s">
        <v>54</v>
      </c>
      <c r="AE1772" t="s">
        <v>54</v>
      </c>
      <c r="AF1772" t="s">
        <v>54</v>
      </c>
      <c r="AG1772" t="s">
        <v>54</v>
      </c>
      <c r="AH1772" t="s">
        <v>5153</v>
      </c>
      <c r="AI1772" t="s">
        <v>54</v>
      </c>
      <c r="AJ1772" t="s">
        <v>54</v>
      </c>
      <c r="AK1772" t="s">
        <v>54</v>
      </c>
      <c r="AL1772" s="2">
        <v>103373.6</v>
      </c>
      <c r="AM1772">
        <v>2</v>
      </c>
      <c r="AN1772">
        <v>1</v>
      </c>
      <c r="AO1772" t="s">
        <v>61</v>
      </c>
      <c r="AP1772" s="8">
        <v>103373.6</v>
      </c>
      <c r="AQ1772" t="s">
        <v>58</v>
      </c>
      <c r="AR1772">
        <v>2</v>
      </c>
      <c r="AS1772">
        <v>5</v>
      </c>
      <c r="AT1772" t="s">
        <v>58</v>
      </c>
      <c r="AU1772" t="s">
        <v>58</v>
      </c>
      <c r="AV1772" t="b">
        <f>IF(OR(AP1772&lt;5000,AR1772&lt;3,AS1772&lt;1),TRUE,FALSE)</f>
        <v>1</v>
      </c>
    </row>
    <row r="1773" spans="1:48">
      <c r="A1773">
        <v>1772</v>
      </c>
      <c r="B1773" t="s">
        <v>1300</v>
      </c>
      <c r="C1773" t="s">
        <v>5202</v>
      </c>
      <c r="D1773" t="s">
        <v>4921</v>
      </c>
      <c r="E1773" t="s">
        <v>4922</v>
      </c>
      <c r="F1773" t="s">
        <v>51</v>
      </c>
      <c r="G1773" t="s">
        <v>52</v>
      </c>
      <c r="H1773" t="s">
        <v>53</v>
      </c>
      <c r="J1773" t="s">
        <v>54</v>
      </c>
      <c r="K1773" s="1">
        <v>45199</v>
      </c>
      <c r="L1773">
        <v>100</v>
      </c>
      <c r="O1773" t="s">
        <v>2368</v>
      </c>
      <c r="P1773" t="s">
        <v>1994</v>
      </c>
      <c r="Q1773" t="s">
        <v>56</v>
      </c>
      <c r="R1773" t="s">
        <v>57</v>
      </c>
      <c r="S1773" t="s">
        <v>5092</v>
      </c>
      <c r="T1773" s="1">
        <v>45147</v>
      </c>
      <c r="U1773" t="s">
        <v>58</v>
      </c>
      <c r="V1773" t="s">
        <v>58</v>
      </c>
      <c r="W1773" t="s">
        <v>2368</v>
      </c>
      <c r="X1773">
        <v>2</v>
      </c>
      <c r="Y1773" s="1">
        <v>45170</v>
      </c>
      <c r="Z1773" t="s">
        <v>54</v>
      </c>
      <c r="AA1773" t="s">
        <v>59</v>
      </c>
      <c r="AB1773" t="s">
        <v>60</v>
      </c>
      <c r="AC1773">
        <v>5</v>
      </c>
      <c r="AD1773" t="s">
        <v>54</v>
      </c>
      <c r="AE1773" t="s">
        <v>54</v>
      </c>
      <c r="AF1773" t="s">
        <v>54</v>
      </c>
      <c r="AG1773" t="s">
        <v>54</v>
      </c>
      <c r="AH1773" t="s">
        <v>5093</v>
      </c>
      <c r="AI1773" t="s">
        <v>54</v>
      </c>
      <c r="AJ1773" t="s">
        <v>54</v>
      </c>
      <c r="AK1773" t="s">
        <v>54</v>
      </c>
      <c r="AL1773" s="2">
        <v>149290</v>
      </c>
      <c r="AM1773">
        <v>2</v>
      </c>
      <c r="AN1773">
        <v>1</v>
      </c>
      <c r="AO1773" t="s">
        <v>61</v>
      </c>
      <c r="AP1773" s="8">
        <v>149290</v>
      </c>
      <c r="AQ1773" t="s">
        <v>58</v>
      </c>
      <c r="AR1773">
        <v>2</v>
      </c>
      <c r="AS1773">
        <v>5</v>
      </c>
      <c r="AT1773" t="s">
        <v>58</v>
      </c>
      <c r="AU1773" t="s">
        <v>58</v>
      </c>
      <c r="AV1773" t="b">
        <f>IF(OR(AP1773&lt;5000,AR1773&lt;3,AS1773&lt;1),TRUE,FALSE)</f>
        <v>1</v>
      </c>
    </row>
    <row r="1774" spans="1:48">
      <c r="A1774">
        <v>1773</v>
      </c>
      <c r="B1774" t="s">
        <v>1300</v>
      </c>
      <c r="C1774" t="s">
        <v>5203</v>
      </c>
      <c r="D1774" t="s">
        <v>4921</v>
      </c>
      <c r="E1774" t="s">
        <v>4922</v>
      </c>
      <c r="F1774" t="s">
        <v>51</v>
      </c>
      <c r="G1774" t="s">
        <v>52</v>
      </c>
      <c r="H1774" t="s">
        <v>53</v>
      </c>
      <c r="J1774" t="s">
        <v>54</v>
      </c>
      <c r="K1774" s="1">
        <v>45199</v>
      </c>
      <c r="L1774">
        <v>100</v>
      </c>
      <c r="O1774" t="s">
        <v>2368</v>
      </c>
      <c r="P1774" t="s">
        <v>1994</v>
      </c>
      <c r="Q1774" t="s">
        <v>56</v>
      </c>
      <c r="R1774" t="s">
        <v>57</v>
      </c>
      <c r="S1774" t="s">
        <v>5072</v>
      </c>
      <c r="T1774" s="1">
        <v>45141</v>
      </c>
      <c r="U1774" t="s">
        <v>58</v>
      </c>
      <c r="V1774" t="s">
        <v>58</v>
      </c>
      <c r="W1774" t="s">
        <v>2368</v>
      </c>
      <c r="X1774">
        <v>2</v>
      </c>
      <c r="Y1774" s="1">
        <v>45170</v>
      </c>
      <c r="Z1774" t="s">
        <v>54</v>
      </c>
      <c r="AA1774" t="s">
        <v>59</v>
      </c>
      <c r="AB1774" t="s">
        <v>60</v>
      </c>
      <c r="AC1774">
        <v>5</v>
      </c>
      <c r="AD1774" t="s">
        <v>54</v>
      </c>
      <c r="AE1774" t="s">
        <v>54</v>
      </c>
      <c r="AF1774" t="s">
        <v>54</v>
      </c>
      <c r="AG1774" t="s">
        <v>54</v>
      </c>
      <c r="AH1774" t="s">
        <v>5073</v>
      </c>
      <c r="AI1774" t="s">
        <v>54</v>
      </c>
      <c r="AJ1774" t="s">
        <v>54</v>
      </c>
      <c r="AK1774" t="s">
        <v>54</v>
      </c>
      <c r="AL1774" s="2">
        <v>373700</v>
      </c>
      <c r="AM1774">
        <v>2</v>
      </c>
      <c r="AN1774">
        <v>1</v>
      </c>
      <c r="AO1774" t="s">
        <v>61</v>
      </c>
      <c r="AP1774" s="8">
        <v>373700</v>
      </c>
      <c r="AQ1774" t="s">
        <v>58</v>
      </c>
      <c r="AR1774">
        <v>2</v>
      </c>
      <c r="AS1774">
        <v>5</v>
      </c>
      <c r="AT1774" t="s">
        <v>58</v>
      </c>
      <c r="AU1774" t="s">
        <v>58</v>
      </c>
      <c r="AV1774" t="b">
        <f>IF(OR(AP1774&lt;5000,AR1774&lt;3,AS1774&lt;1),TRUE,FALSE)</f>
        <v>1</v>
      </c>
    </row>
    <row r="1775" spans="1:48">
      <c r="A1775">
        <v>1774</v>
      </c>
      <c r="B1775" t="s">
        <v>1400</v>
      </c>
      <c r="C1775" t="s">
        <v>5204</v>
      </c>
      <c r="D1775" t="s">
        <v>4921</v>
      </c>
      <c r="E1775" t="s">
        <v>4922</v>
      </c>
      <c r="F1775" t="s">
        <v>51</v>
      </c>
      <c r="G1775" t="s">
        <v>52</v>
      </c>
      <c r="H1775" t="s">
        <v>53</v>
      </c>
      <c r="J1775" t="s">
        <v>54</v>
      </c>
      <c r="K1775" s="1">
        <v>45199</v>
      </c>
      <c r="L1775">
        <v>100</v>
      </c>
      <c r="O1775" t="s">
        <v>2225</v>
      </c>
      <c r="P1775" t="s">
        <v>4923</v>
      </c>
      <c r="Q1775" t="s">
        <v>56</v>
      </c>
      <c r="R1775" t="s">
        <v>57</v>
      </c>
      <c r="S1775" t="s">
        <v>5205</v>
      </c>
      <c r="T1775" s="1">
        <v>45176</v>
      </c>
      <c r="U1775" t="s">
        <v>58</v>
      </c>
      <c r="V1775" t="s">
        <v>58</v>
      </c>
      <c r="W1775" t="s">
        <v>2225</v>
      </c>
      <c r="X1775">
        <v>2</v>
      </c>
      <c r="Y1775" s="1">
        <v>45176</v>
      </c>
      <c r="Z1775" t="s">
        <v>54</v>
      </c>
      <c r="AA1775" t="s">
        <v>72</v>
      </c>
      <c r="AB1775" t="s">
        <v>60</v>
      </c>
      <c r="AC1775">
        <v>4</v>
      </c>
      <c r="AD1775" t="s">
        <v>54</v>
      </c>
      <c r="AE1775" t="s">
        <v>54</v>
      </c>
      <c r="AF1775" t="s">
        <v>54</v>
      </c>
      <c r="AG1775" t="s">
        <v>54</v>
      </c>
      <c r="AH1775" t="s">
        <v>5206</v>
      </c>
      <c r="AI1775" t="s">
        <v>54</v>
      </c>
      <c r="AJ1775" t="s">
        <v>54</v>
      </c>
      <c r="AK1775" t="s">
        <v>54</v>
      </c>
      <c r="AL1775" s="2">
        <v>168032.5</v>
      </c>
      <c r="AM1775">
        <v>13</v>
      </c>
      <c r="AN1775">
        <v>1</v>
      </c>
      <c r="AO1775" t="s">
        <v>74</v>
      </c>
      <c r="AP1775" s="8">
        <v>168032.5</v>
      </c>
      <c r="AQ1775" t="s">
        <v>58</v>
      </c>
      <c r="AR1775">
        <v>13</v>
      </c>
      <c r="AS1775">
        <v>4</v>
      </c>
      <c r="AT1775" t="s">
        <v>58</v>
      </c>
      <c r="AU1775" t="s">
        <v>58</v>
      </c>
      <c r="AV1775" t="b">
        <v>0</v>
      </c>
    </row>
    <row r="1776" spans="1:48">
      <c r="A1776">
        <v>1775</v>
      </c>
      <c r="B1776" t="s">
        <v>1400</v>
      </c>
      <c r="C1776" t="s">
        <v>5207</v>
      </c>
      <c r="D1776" t="s">
        <v>4921</v>
      </c>
      <c r="E1776" t="s">
        <v>4922</v>
      </c>
      <c r="F1776" t="s">
        <v>51</v>
      </c>
      <c r="G1776" t="s">
        <v>52</v>
      </c>
      <c r="H1776" t="s">
        <v>53</v>
      </c>
      <c r="J1776" t="s">
        <v>54</v>
      </c>
      <c r="K1776" s="1">
        <v>45199</v>
      </c>
      <c r="L1776">
        <v>100</v>
      </c>
      <c r="O1776" t="s">
        <v>2225</v>
      </c>
      <c r="P1776" t="s">
        <v>4923</v>
      </c>
      <c r="Q1776" t="s">
        <v>56</v>
      </c>
      <c r="R1776" t="s">
        <v>57</v>
      </c>
      <c r="S1776" t="s">
        <v>5158</v>
      </c>
      <c r="T1776" s="1">
        <v>45163</v>
      </c>
      <c r="U1776" t="s">
        <v>58</v>
      </c>
      <c r="V1776" t="s">
        <v>58</v>
      </c>
      <c r="W1776" t="s">
        <v>2225</v>
      </c>
      <c r="X1776">
        <v>2</v>
      </c>
      <c r="Y1776" s="1">
        <v>45176</v>
      </c>
      <c r="Z1776" t="s">
        <v>54</v>
      </c>
      <c r="AA1776" t="s">
        <v>72</v>
      </c>
      <c r="AB1776" t="s">
        <v>60</v>
      </c>
      <c r="AC1776">
        <v>4</v>
      </c>
      <c r="AD1776" t="s">
        <v>54</v>
      </c>
      <c r="AE1776" t="s">
        <v>54</v>
      </c>
      <c r="AF1776" t="s">
        <v>54</v>
      </c>
      <c r="AG1776" t="s">
        <v>54</v>
      </c>
      <c r="AH1776" t="s">
        <v>5159</v>
      </c>
      <c r="AI1776" t="s">
        <v>54</v>
      </c>
      <c r="AJ1776" t="s">
        <v>54</v>
      </c>
      <c r="AK1776" t="s">
        <v>54</v>
      </c>
      <c r="AL1776" s="2">
        <v>1571976.53</v>
      </c>
      <c r="AM1776">
        <v>48</v>
      </c>
      <c r="AN1776">
        <v>1</v>
      </c>
      <c r="AO1776" t="s">
        <v>74</v>
      </c>
      <c r="AP1776" s="8">
        <v>1571976.53</v>
      </c>
      <c r="AQ1776" t="s">
        <v>58</v>
      </c>
      <c r="AR1776">
        <v>48</v>
      </c>
      <c r="AS1776">
        <v>4</v>
      </c>
      <c r="AT1776" t="s">
        <v>58</v>
      </c>
      <c r="AU1776" t="s">
        <v>58</v>
      </c>
      <c r="AV1776" t="b">
        <v>0</v>
      </c>
    </row>
    <row r="1777" spans="1:48">
      <c r="A1777">
        <v>1776</v>
      </c>
      <c r="B1777" t="s">
        <v>1400</v>
      </c>
      <c r="C1777" t="s">
        <v>5208</v>
      </c>
      <c r="D1777" t="s">
        <v>4921</v>
      </c>
      <c r="E1777" t="s">
        <v>4922</v>
      </c>
      <c r="F1777" t="s">
        <v>51</v>
      </c>
      <c r="G1777" t="s">
        <v>52</v>
      </c>
      <c r="H1777" t="s">
        <v>53</v>
      </c>
      <c r="J1777" t="s">
        <v>54</v>
      </c>
      <c r="K1777" s="1">
        <v>45199</v>
      </c>
      <c r="L1777">
        <v>100</v>
      </c>
      <c r="O1777" t="s">
        <v>2225</v>
      </c>
      <c r="P1777" t="s">
        <v>4923</v>
      </c>
      <c r="Q1777" t="s">
        <v>56</v>
      </c>
      <c r="R1777" t="s">
        <v>57</v>
      </c>
      <c r="S1777" t="s">
        <v>5149</v>
      </c>
      <c r="T1777" s="1">
        <v>45161</v>
      </c>
      <c r="U1777" t="s">
        <v>58</v>
      </c>
      <c r="V1777" t="s">
        <v>58</v>
      </c>
      <c r="W1777" t="s">
        <v>2225</v>
      </c>
      <c r="X1777">
        <v>2</v>
      </c>
      <c r="Y1777" s="1">
        <v>45176</v>
      </c>
      <c r="Z1777" t="s">
        <v>54</v>
      </c>
      <c r="AA1777" t="s">
        <v>72</v>
      </c>
      <c r="AB1777" t="s">
        <v>60</v>
      </c>
      <c r="AC1777">
        <v>4</v>
      </c>
      <c r="AD1777" t="s">
        <v>54</v>
      </c>
      <c r="AE1777" t="s">
        <v>54</v>
      </c>
      <c r="AF1777" t="s">
        <v>54</v>
      </c>
      <c r="AG1777" t="s">
        <v>54</v>
      </c>
      <c r="AH1777" t="s">
        <v>5150</v>
      </c>
      <c r="AI1777" t="s">
        <v>54</v>
      </c>
      <c r="AJ1777" t="s">
        <v>54</v>
      </c>
      <c r="AK1777" t="s">
        <v>54</v>
      </c>
      <c r="AL1777" s="2">
        <v>928749.79</v>
      </c>
      <c r="AM1777">
        <v>36</v>
      </c>
      <c r="AN1777">
        <v>1</v>
      </c>
      <c r="AO1777" t="s">
        <v>74</v>
      </c>
      <c r="AP1777" s="8">
        <v>928749.79</v>
      </c>
      <c r="AQ1777" t="s">
        <v>58</v>
      </c>
      <c r="AR1777">
        <v>36</v>
      </c>
      <c r="AS1777">
        <v>4</v>
      </c>
      <c r="AT1777" t="s">
        <v>58</v>
      </c>
      <c r="AU1777" t="s">
        <v>58</v>
      </c>
      <c r="AV1777" t="b">
        <v>0</v>
      </c>
    </row>
    <row r="1778" spans="1:48">
      <c r="A1778">
        <v>1777</v>
      </c>
      <c r="B1778" t="s">
        <v>1400</v>
      </c>
      <c r="C1778" t="s">
        <v>5209</v>
      </c>
      <c r="D1778" t="s">
        <v>4921</v>
      </c>
      <c r="E1778" t="s">
        <v>4922</v>
      </c>
      <c r="F1778" t="s">
        <v>51</v>
      </c>
      <c r="G1778" t="s">
        <v>52</v>
      </c>
      <c r="H1778" t="s">
        <v>53</v>
      </c>
      <c r="J1778" t="s">
        <v>54</v>
      </c>
      <c r="K1778" s="1">
        <v>45199</v>
      </c>
      <c r="L1778">
        <v>100</v>
      </c>
      <c r="O1778" t="s">
        <v>2225</v>
      </c>
      <c r="P1778" t="s">
        <v>4923</v>
      </c>
      <c r="Q1778" t="s">
        <v>56</v>
      </c>
      <c r="R1778" t="s">
        <v>57</v>
      </c>
      <c r="S1778" t="s">
        <v>5146</v>
      </c>
      <c r="T1778" s="1">
        <v>45159</v>
      </c>
      <c r="U1778" t="s">
        <v>58</v>
      </c>
      <c r="V1778" t="s">
        <v>58</v>
      </c>
      <c r="W1778" t="s">
        <v>2225</v>
      </c>
      <c r="X1778">
        <v>2</v>
      </c>
      <c r="Y1778" s="1">
        <v>45176</v>
      </c>
      <c r="Z1778" t="s">
        <v>54</v>
      </c>
      <c r="AA1778" t="s">
        <v>72</v>
      </c>
      <c r="AB1778" t="s">
        <v>60</v>
      </c>
      <c r="AC1778">
        <v>4</v>
      </c>
      <c r="AD1778" t="s">
        <v>54</v>
      </c>
      <c r="AE1778" t="s">
        <v>54</v>
      </c>
      <c r="AF1778" t="s">
        <v>54</v>
      </c>
      <c r="AG1778" t="s">
        <v>54</v>
      </c>
      <c r="AH1778" t="s">
        <v>5147</v>
      </c>
      <c r="AI1778" t="s">
        <v>54</v>
      </c>
      <c r="AJ1778" t="s">
        <v>54</v>
      </c>
      <c r="AK1778" t="s">
        <v>54</v>
      </c>
      <c r="AL1778" s="2">
        <v>516148.23</v>
      </c>
      <c r="AM1778">
        <v>14</v>
      </c>
      <c r="AN1778">
        <v>1</v>
      </c>
      <c r="AO1778" t="s">
        <v>74</v>
      </c>
      <c r="AP1778" s="8">
        <v>516148.23</v>
      </c>
      <c r="AQ1778" t="s">
        <v>58</v>
      </c>
      <c r="AR1778">
        <v>14</v>
      </c>
      <c r="AS1778">
        <v>4</v>
      </c>
      <c r="AT1778" t="s">
        <v>58</v>
      </c>
      <c r="AU1778" t="s">
        <v>58</v>
      </c>
      <c r="AV1778" t="b">
        <v>0</v>
      </c>
    </row>
    <row r="1779" spans="1:48">
      <c r="A1779">
        <v>1778</v>
      </c>
      <c r="B1779" t="s">
        <v>2057</v>
      </c>
      <c r="C1779" t="s">
        <v>5210</v>
      </c>
      <c r="D1779" t="s">
        <v>4921</v>
      </c>
      <c r="E1779" t="s">
        <v>4922</v>
      </c>
      <c r="F1779" t="s">
        <v>51</v>
      </c>
      <c r="G1779" t="s">
        <v>52</v>
      </c>
      <c r="H1779" t="s">
        <v>53</v>
      </c>
      <c r="J1779" t="s">
        <v>54</v>
      </c>
      <c r="K1779" s="1">
        <v>45199</v>
      </c>
      <c r="L1779">
        <v>80</v>
      </c>
      <c r="O1779" t="s">
        <v>55</v>
      </c>
      <c r="P1779" t="s">
        <v>1994</v>
      </c>
      <c r="Q1779" t="s">
        <v>56</v>
      </c>
      <c r="R1779" t="s">
        <v>57</v>
      </c>
      <c r="S1779" t="s">
        <v>5211</v>
      </c>
      <c r="T1779" s="1">
        <v>45176</v>
      </c>
      <c r="U1779" t="s">
        <v>58</v>
      </c>
      <c r="V1779" t="s">
        <v>58</v>
      </c>
      <c r="W1779" t="s">
        <v>55</v>
      </c>
      <c r="X1779">
        <v>2</v>
      </c>
      <c r="Y1779" s="1">
        <v>45176</v>
      </c>
      <c r="Z1779" t="s">
        <v>54</v>
      </c>
      <c r="AA1779" t="s">
        <v>59</v>
      </c>
      <c r="AB1779" t="s">
        <v>60</v>
      </c>
      <c r="AC1779">
        <v>1</v>
      </c>
      <c r="AD1779" t="s">
        <v>54</v>
      </c>
      <c r="AE1779" t="s">
        <v>54</v>
      </c>
      <c r="AF1779" t="s">
        <v>54</v>
      </c>
      <c r="AG1779" t="s">
        <v>54</v>
      </c>
      <c r="AH1779" t="s">
        <v>5212</v>
      </c>
      <c r="AI1779" t="s">
        <v>54</v>
      </c>
      <c r="AJ1779" t="s">
        <v>54</v>
      </c>
      <c r="AK1779" t="s">
        <v>54</v>
      </c>
      <c r="AL1779" s="2">
        <v>250000</v>
      </c>
      <c r="AM1779">
        <v>3</v>
      </c>
      <c r="AN1779">
        <v>1</v>
      </c>
      <c r="AO1779" t="s">
        <v>61</v>
      </c>
      <c r="AP1779" s="8">
        <v>250000</v>
      </c>
      <c r="AQ1779" t="s">
        <v>58</v>
      </c>
      <c r="AR1779">
        <v>3</v>
      </c>
      <c r="AS1779">
        <v>1</v>
      </c>
      <c r="AT1779" t="s">
        <v>58</v>
      </c>
      <c r="AU1779" t="s">
        <v>58</v>
      </c>
      <c r="AV1779" t="b">
        <f>IF(OR(AP1779&lt;5000,AR1779&lt;3,AS1779&lt;1),TRUE,FALSE)</f>
        <v>0</v>
      </c>
    </row>
    <row r="1780" spans="1:48">
      <c r="A1780">
        <v>1779</v>
      </c>
      <c r="B1780" t="s">
        <v>5213</v>
      </c>
      <c r="C1780" t="s">
        <v>5214</v>
      </c>
      <c r="D1780" t="s">
        <v>4921</v>
      </c>
      <c r="E1780" t="s">
        <v>4922</v>
      </c>
      <c r="F1780" t="s">
        <v>51</v>
      </c>
      <c r="G1780" t="s">
        <v>52</v>
      </c>
      <c r="H1780" t="s">
        <v>53</v>
      </c>
      <c r="J1780" t="s">
        <v>54</v>
      </c>
      <c r="K1780" s="1">
        <v>45199</v>
      </c>
      <c r="L1780">
        <v>40</v>
      </c>
      <c r="O1780" t="s">
        <v>55</v>
      </c>
      <c r="P1780" t="s">
        <v>1994</v>
      </c>
      <c r="Q1780" t="s">
        <v>56</v>
      </c>
      <c r="R1780" t="s">
        <v>57</v>
      </c>
      <c r="S1780" t="s">
        <v>5215</v>
      </c>
      <c r="T1780" s="1">
        <v>45176</v>
      </c>
      <c r="U1780" t="s">
        <v>58</v>
      </c>
      <c r="V1780" t="s">
        <v>58</v>
      </c>
      <c r="W1780" t="s">
        <v>55</v>
      </c>
      <c r="X1780">
        <v>2</v>
      </c>
      <c r="Y1780" s="1">
        <v>45176</v>
      </c>
      <c r="Z1780" t="s">
        <v>54</v>
      </c>
      <c r="AA1780" t="s">
        <v>59</v>
      </c>
      <c r="AB1780" t="s">
        <v>60</v>
      </c>
      <c r="AC1780">
        <v>1</v>
      </c>
      <c r="AD1780" t="s">
        <v>54</v>
      </c>
      <c r="AE1780" t="s">
        <v>54</v>
      </c>
      <c r="AF1780" t="s">
        <v>54</v>
      </c>
      <c r="AG1780" t="s">
        <v>54</v>
      </c>
      <c r="AH1780" t="s">
        <v>5216</v>
      </c>
      <c r="AI1780" t="s">
        <v>54</v>
      </c>
      <c r="AJ1780" t="s">
        <v>54</v>
      </c>
      <c r="AK1780" t="s">
        <v>54</v>
      </c>
      <c r="AL1780" s="2">
        <v>27000</v>
      </c>
      <c r="AM1780">
        <v>2</v>
      </c>
      <c r="AN1780">
        <v>1</v>
      </c>
      <c r="AO1780" t="s">
        <v>61</v>
      </c>
      <c r="AP1780" s="8">
        <v>27000</v>
      </c>
      <c r="AQ1780" t="s">
        <v>58</v>
      </c>
      <c r="AR1780">
        <v>2</v>
      </c>
      <c r="AS1780">
        <v>1</v>
      </c>
      <c r="AT1780" t="s">
        <v>58</v>
      </c>
      <c r="AU1780" t="s">
        <v>58</v>
      </c>
      <c r="AV1780" t="b">
        <f>IF(OR(AP1780&lt;5000,AR1780&lt;3,AS1780&lt;1),TRUE,FALSE)</f>
        <v>1</v>
      </c>
    </row>
    <row r="1781" spans="1:48">
      <c r="A1781">
        <v>1780</v>
      </c>
      <c r="B1781" t="s">
        <v>2102</v>
      </c>
      <c r="C1781" t="s">
        <v>5217</v>
      </c>
      <c r="D1781" t="s">
        <v>4921</v>
      </c>
      <c r="E1781" t="s">
        <v>4922</v>
      </c>
      <c r="F1781" t="s">
        <v>51</v>
      </c>
      <c r="G1781" t="s">
        <v>52</v>
      </c>
      <c r="H1781" t="s">
        <v>53</v>
      </c>
      <c r="J1781" t="s">
        <v>54</v>
      </c>
      <c r="K1781" s="1">
        <v>45199</v>
      </c>
      <c r="L1781">
        <v>80</v>
      </c>
      <c r="O1781" t="s">
        <v>55</v>
      </c>
      <c r="P1781" t="s">
        <v>4923</v>
      </c>
      <c r="Q1781" t="s">
        <v>56</v>
      </c>
      <c r="R1781" t="s">
        <v>57</v>
      </c>
      <c r="S1781" t="s">
        <v>5218</v>
      </c>
      <c r="T1781" s="1">
        <v>45177</v>
      </c>
      <c r="U1781" t="s">
        <v>58</v>
      </c>
      <c r="V1781" t="s">
        <v>58</v>
      </c>
      <c r="W1781" t="s">
        <v>55</v>
      </c>
      <c r="X1781">
        <v>2</v>
      </c>
      <c r="Y1781" s="1">
        <v>45177</v>
      </c>
      <c r="Z1781" t="s">
        <v>54</v>
      </c>
      <c r="AA1781" t="s">
        <v>72</v>
      </c>
      <c r="AB1781" t="s">
        <v>60</v>
      </c>
      <c r="AC1781">
        <v>1</v>
      </c>
      <c r="AD1781" t="s">
        <v>54</v>
      </c>
      <c r="AE1781" t="s">
        <v>54</v>
      </c>
      <c r="AF1781" t="s">
        <v>54</v>
      </c>
      <c r="AG1781" t="s">
        <v>54</v>
      </c>
      <c r="AH1781" t="s">
        <v>5219</v>
      </c>
      <c r="AI1781" t="s">
        <v>54</v>
      </c>
      <c r="AJ1781" t="s">
        <v>54</v>
      </c>
      <c r="AK1781" t="s">
        <v>54</v>
      </c>
      <c r="AL1781" s="2">
        <v>63435.96</v>
      </c>
      <c r="AM1781">
        <v>4</v>
      </c>
      <c r="AN1781">
        <v>1</v>
      </c>
      <c r="AO1781" t="s">
        <v>74</v>
      </c>
      <c r="AP1781" s="8">
        <v>63435.96</v>
      </c>
      <c r="AQ1781" t="s">
        <v>58</v>
      </c>
      <c r="AR1781">
        <v>4</v>
      </c>
      <c r="AS1781">
        <v>1</v>
      </c>
      <c r="AT1781" t="s">
        <v>58</v>
      </c>
      <c r="AU1781" t="s">
        <v>58</v>
      </c>
      <c r="AV1781" t="b">
        <v>0</v>
      </c>
    </row>
    <row r="1782" spans="1:48">
      <c r="A1782">
        <v>1781</v>
      </c>
      <c r="B1782" t="s">
        <v>5213</v>
      </c>
      <c r="C1782" t="s">
        <v>5220</v>
      </c>
      <c r="D1782" t="s">
        <v>4921</v>
      </c>
      <c r="E1782" t="s">
        <v>4922</v>
      </c>
      <c r="F1782" t="s">
        <v>51</v>
      </c>
      <c r="G1782" t="s">
        <v>52</v>
      </c>
      <c r="H1782" t="s">
        <v>53</v>
      </c>
      <c r="J1782" t="s">
        <v>54</v>
      </c>
      <c r="K1782" s="1">
        <v>45199</v>
      </c>
      <c r="L1782">
        <v>40</v>
      </c>
      <c r="O1782" t="s">
        <v>77</v>
      </c>
      <c r="P1782" t="s">
        <v>1994</v>
      </c>
      <c r="Q1782" t="s">
        <v>56</v>
      </c>
      <c r="R1782" t="s">
        <v>57</v>
      </c>
      <c r="S1782" t="s">
        <v>5221</v>
      </c>
      <c r="T1782" s="1">
        <v>45177</v>
      </c>
      <c r="U1782" t="s">
        <v>58</v>
      </c>
      <c r="V1782" t="s">
        <v>58</v>
      </c>
      <c r="W1782" t="s">
        <v>77</v>
      </c>
      <c r="X1782">
        <v>2</v>
      </c>
      <c r="Y1782" s="1">
        <v>45177</v>
      </c>
      <c r="Z1782" t="s">
        <v>54</v>
      </c>
      <c r="AA1782" t="s">
        <v>59</v>
      </c>
      <c r="AB1782" t="s">
        <v>60</v>
      </c>
      <c r="AC1782">
        <v>2</v>
      </c>
      <c r="AD1782" t="s">
        <v>54</v>
      </c>
      <c r="AE1782" t="s">
        <v>54</v>
      </c>
      <c r="AF1782" t="s">
        <v>54</v>
      </c>
      <c r="AG1782" t="s">
        <v>54</v>
      </c>
      <c r="AH1782" t="s">
        <v>5222</v>
      </c>
      <c r="AI1782" t="s">
        <v>54</v>
      </c>
      <c r="AJ1782" t="s">
        <v>54</v>
      </c>
      <c r="AK1782" t="s">
        <v>54</v>
      </c>
      <c r="AL1782" s="2">
        <v>110224</v>
      </c>
      <c r="AM1782">
        <v>3</v>
      </c>
      <c r="AN1782">
        <v>1</v>
      </c>
      <c r="AO1782" t="s">
        <v>61</v>
      </c>
      <c r="AP1782" s="8">
        <v>110224</v>
      </c>
      <c r="AQ1782" t="s">
        <v>58</v>
      </c>
      <c r="AR1782">
        <v>3</v>
      </c>
      <c r="AS1782">
        <v>2</v>
      </c>
      <c r="AT1782" t="s">
        <v>58</v>
      </c>
      <c r="AU1782" t="s">
        <v>58</v>
      </c>
      <c r="AV1782" t="b">
        <f>IF(OR(AP1782&lt;5000,AR1782&lt;3,AS1782&lt;1),TRUE,FALSE)</f>
        <v>0</v>
      </c>
    </row>
    <row r="1783" spans="1:48">
      <c r="A1783">
        <v>1782</v>
      </c>
      <c r="B1783" t="s">
        <v>1400</v>
      </c>
      <c r="C1783" t="s">
        <v>5223</v>
      </c>
      <c r="D1783" t="s">
        <v>4921</v>
      </c>
      <c r="E1783" t="s">
        <v>4922</v>
      </c>
      <c r="F1783" t="s">
        <v>51</v>
      </c>
      <c r="G1783" t="s">
        <v>52</v>
      </c>
      <c r="H1783" t="s">
        <v>53</v>
      </c>
      <c r="J1783" t="s">
        <v>54</v>
      </c>
      <c r="K1783" s="1">
        <v>45199</v>
      </c>
      <c r="L1783">
        <v>100</v>
      </c>
      <c r="O1783" t="s">
        <v>2368</v>
      </c>
      <c r="P1783" t="s">
        <v>4923</v>
      </c>
      <c r="Q1783" t="s">
        <v>56</v>
      </c>
      <c r="R1783" t="s">
        <v>57</v>
      </c>
      <c r="S1783" t="s">
        <v>5224</v>
      </c>
      <c r="T1783" s="1">
        <v>45180</v>
      </c>
      <c r="U1783" t="s">
        <v>58</v>
      </c>
      <c r="V1783" t="s">
        <v>58</v>
      </c>
      <c r="W1783" t="s">
        <v>2368</v>
      </c>
      <c r="X1783">
        <v>2</v>
      </c>
      <c r="Y1783" s="1">
        <v>45180</v>
      </c>
      <c r="Z1783" t="s">
        <v>54</v>
      </c>
      <c r="AA1783" t="s">
        <v>72</v>
      </c>
      <c r="AB1783" t="s">
        <v>60</v>
      </c>
      <c r="AC1783">
        <v>5</v>
      </c>
      <c r="AD1783" t="s">
        <v>54</v>
      </c>
      <c r="AE1783" t="s">
        <v>54</v>
      </c>
      <c r="AF1783" t="s">
        <v>54</v>
      </c>
      <c r="AG1783" t="s">
        <v>54</v>
      </c>
      <c r="AH1783" t="s">
        <v>5225</v>
      </c>
      <c r="AI1783" t="s">
        <v>54</v>
      </c>
      <c r="AJ1783" t="s">
        <v>54</v>
      </c>
      <c r="AK1783" t="s">
        <v>54</v>
      </c>
      <c r="AL1783" s="2">
        <v>204726.93</v>
      </c>
      <c r="AM1783">
        <v>16</v>
      </c>
      <c r="AN1783">
        <v>1</v>
      </c>
      <c r="AO1783" t="s">
        <v>74</v>
      </c>
      <c r="AP1783" s="8">
        <v>204726.93</v>
      </c>
      <c r="AQ1783" t="s">
        <v>58</v>
      </c>
      <c r="AR1783">
        <v>16</v>
      </c>
      <c r="AS1783">
        <v>5</v>
      </c>
      <c r="AT1783" t="s">
        <v>58</v>
      </c>
      <c r="AU1783" t="s">
        <v>58</v>
      </c>
      <c r="AV1783" t="b">
        <v>0</v>
      </c>
    </row>
    <row r="1784" spans="1:48">
      <c r="A1784">
        <v>1783</v>
      </c>
      <c r="B1784" t="s">
        <v>2102</v>
      </c>
      <c r="C1784" t="s">
        <v>5226</v>
      </c>
      <c r="D1784" t="s">
        <v>4921</v>
      </c>
      <c r="E1784" t="s">
        <v>4922</v>
      </c>
      <c r="F1784" t="s">
        <v>51</v>
      </c>
      <c r="G1784" t="s">
        <v>52</v>
      </c>
      <c r="H1784" t="s">
        <v>53</v>
      </c>
      <c r="J1784" t="s">
        <v>54</v>
      </c>
      <c r="K1784" s="1">
        <v>45199</v>
      </c>
      <c r="L1784">
        <v>80</v>
      </c>
      <c r="O1784" t="s">
        <v>77</v>
      </c>
      <c r="P1784" t="s">
        <v>4923</v>
      </c>
      <c r="Q1784" t="s">
        <v>56</v>
      </c>
      <c r="R1784" t="s">
        <v>57</v>
      </c>
      <c r="S1784" t="s">
        <v>5227</v>
      </c>
      <c r="T1784" s="1">
        <v>45180</v>
      </c>
      <c r="U1784" t="s">
        <v>58</v>
      </c>
      <c r="V1784" t="s">
        <v>58</v>
      </c>
      <c r="W1784" t="s">
        <v>77</v>
      </c>
      <c r="X1784">
        <v>2</v>
      </c>
      <c r="Y1784" s="1">
        <v>45180</v>
      </c>
      <c r="Z1784" t="s">
        <v>54</v>
      </c>
      <c r="AA1784" t="s">
        <v>72</v>
      </c>
      <c r="AB1784" t="s">
        <v>60</v>
      </c>
      <c r="AC1784">
        <v>2</v>
      </c>
      <c r="AD1784" t="s">
        <v>54</v>
      </c>
      <c r="AE1784" t="s">
        <v>54</v>
      </c>
      <c r="AF1784" t="s">
        <v>54</v>
      </c>
      <c r="AG1784" t="s">
        <v>54</v>
      </c>
      <c r="AH1784" t="s">
        <v>5228</v>
      </c>
      <c r="AI1784" t="s">
        <v>54</v>
      </c>
      <c r="AJ1784" t="s">
        <v>54</v>
      </c>
      <c r="AK1784" t="s">
        <v>54</v>
      </c>
      <c r="AL1784" s="2">
        <v>122125.96</v>
      </c>
      <c r="AM1784">
        <v>5</v>
      </c>
      <c r="AN1784">
        <v>1</v>
      </c>
      <c r="AO1784" t="s">
        <v>74</v>
      </c>
      <c r="AP1784" s="8">
        <v>122125.96</v>
      </c>
      <c r="AQ1784" t="s">
        <v>58</v>
      </c>
      <c r="AR1784">
        <v>5</v>
      </c>
      <c r="AS1784">
        <v>2</v>
      </c>
      <c r="AT1784" t="s">
        <v>58</v>
      </c>
      <c r="AU1784" t="s">
        <v>58</v>
      </c>
      <c r="AV1784" t="b">
        <v>0</v>
      </c>
    </row>
    <row r="1785" spans="1:48">
      <c r="A1785">
        <v>1784</v>
      </c>
      <c r="B1785" t="s">
        <v>2057</v>
      </c>
      <c r="C1785" t="s">
        <v>5229</v>
      </c>
      <c r="D1785" t="s">
        <v>4921</v>
      </c>
      <c r="E1785" t="s">
        <v>4922</v>
      </c>
      <c r="F1785" t="s">
        <v>51</v>
      </c>
      <c r="G1785" t="s">
        <v>52</v>
      </c>
      <c r="H1785" t="s">
        <v>53</v>
      </c>
      <c r="J1785" t="s">
        <v>54</v>
      </c>
      <c r="K1785" s="1">
        <v>45199</v>
      </c>
      <c r="L1785">
        <v>80</v>
      </c>
      <c r="O1785" t="s">
        <v>77</v>
      </c>
      <c r="P1785" t="s">
        <v>1994</v>
      </c>
      <c r="Q1785" t="s">
        <v>56</v>
      </c>
      <c r="R1785" t="s">
        <v>57</v>
      </c>
      <c r="S1785" t="s">
        <v>5230</v>
      </c>
      <c r="T1785" s="1">
        <v>45180</v>
      </c>
      <c r="U1785" t="s">
        <v>58</v>
      </c>
      <c r="V1785" t="s">
        <v>58</v>
      </c>
      <c r="W1785" t="s">
        <v>77</v>
      </c>
      <c r="X1785">
        <v>2</v>
      </c>
      <c r="Y1785" s="1">
        <v>45180</v>
      </c>
      <c r="Z1785" t="s">
        <v>54</v>
      </c>
      <c r="AA1785" t="s">
        <v>59</v>
      </c>
      <c r="AB1785" t="s">
        <v>60</v>
      </c>
      <c r="AC1785">
        <v>2</v>
      </c>
      <c r="AD1785" t="s">
        <v>54</v>
      </c>
      <c r="AE1785" t="s">
        <v>54</v>
      </c>
      <c r="AF1785" t="s">
        <v>54</v>
      </c>
      <c r="AG1785" t="s">
        <v>54</v>
      </c>
      <c r="AH1785" t="s">
        <v>5231</v>
      </c>
      <c r="AI1785" t="s">
        <v>54</v>
      </c>
      <c r="AJ1785" t="s">
        <v>54</v>
      </c>
      <c r="AK1785" t="s">
        <v>54</v>
      </c>
      <c r="AL1785" s="2">
        <v>113333.33</v>
      </c>
      <c r="AM1785">
        <v>2</v>
      </c>
      <c r="AN1785">
        <v>1</v>
      </c>
      <c r="AO1785" t="s">
        <v>61</v>
      </c>
      <c r="AP1785" s="8">
        <v>113333.33</v>
      </c>
      <c r="AQ1785" t="s">
        <v>58</v>
      </c>
      <c r="AR1785">
        <v>2</v>
      </c>
      <c r="AS1785">
        <v>2</v>
      </c>
      <c r="AT1785" t="s">
        <v>58</v>
      </c>
      <c r="AU1785" t="s">
        <v>58</v>
      </c>
      <c r="AV1785" t="b">
        <f>IF(OR(AP1785&lt;5000,AR1785&lt;3,AS1785&lt;1),TRUE,FALSE)</f>
        <v>1</v>
      </c>
    </row>
    <row r="1786" spans="1:48">
      <c r="A1786">
        <v>1785</v>
      </c>
      <c r="B1786" t="s">
        <v>1243</v>
      </c>
      <c r="C1786" t="s">
        <v>5232</v>
      </c>
      <c r="D1786" t="s">
        <v>4921</v>
      </c>
      <c r="E1786" t="s">
        <v>4922</v>
      </c>
      <c r="F1786" t="s">
        <v>51</v>
      </c>
      <c r="G1786" t="s">
        <v>52</v>
      </c>
      <c r="H1786" t="s">
        <v>53</v>
      </c>
      <c r="J1786" t="s">
        <v>54</v>
      </c>
      <c r="K1786" s="1">
        <v>45199</v>
      </c>
      <c r="L1786">
        <v>100</v>
      </c>
      <c r="O1786" t="s">
        <v>2502</v>
      </c>
      <c r="P1786" t="s">
        <v>4923</v>
      </c>
      <c r="Q1786" t="s">
        <v>56</v>
      </c>
      <c r="R1786" t="s">
        <v>57</v>
      </c>
      <c r="S1786" t="s">
        <v>5233</v>
      </c>
      <c r="T1786" s="1">
        <v>45181</v>
      </c>
      <c r="U1786" t="s">
        <v>58</v>
      </c>
      <c r="V1786" t="s">
        <v>58</v>
      </c>
      <c r="W1786" t="s">
        <v>2502</v>
      </c>
      <c r="X1786">
        <v>2</v>
      </c>
      <c r="Y1786" s="1">
        <v>45181</v>
      </c>
      <c r="Z1786" t="s">
        <v>54</v>
      </c>
      <c r="AA1786" t="s">
        <v>72</v>
      </c>
      <c r="AB1786" t="s">
        <v>60</v>
      </c>
      <c r="AC1786">
        <v>6</v>
      </c>
      <c r="AD1786" t="s">
        <v>54</v>
      </c>
      <c r="AE1786" t="s">
        <v>54</v>
      </c>
      <c r="AF1786" t="s">
        <v>54</v>
      </c>
      <c r="AG1786" t="s">
        <v>54</v>
      </c>
      <c r="AH1786" t="s">
        <v>5234</v>
      </c>
      <c r="AI1786" t="s">
        <v>54</v>
      </c>
      <c r="AJ1786" t="s">
        <v>54</v>
      </c>
      <c r="AK1786" t="s">
        <v>54</v>
      </c>
      <c r="AL1786" s="2">
        <v>1229867.32</v>
      </c>
      <c r="AM1786">
        <v>11</v>
      </c>
      <c r="AN1786">
        <v>1</v>
      </c>
      <c r="AO1786" t="s">
        <v>74</v>
      </c>
      <c r="AP1786" s="8">
        <v>1229867.32</v>
      </c>
      <c r="AQ1786" t="s">
        <v>58</v>
      </c>
      <c r="AR1786">
        <v>11</v>
      </c>
      <c r="AS1786">
        <v>6</v>
      </c>
      <c r="AT1786" t="s">
        <v>58</v>
      </c>
      <c r="AU1786" t="s">
        <v>58</v>
      </c>
      <c r="AV1786" t="b">
        <v>0</v>
      </c>
    </row>
    <row r="1787" spans="1:48">
      <c r="A1787">
        <v>1786</v>
      </c>
      <c r="B1787" t="s">
        <v>2102</v>
      </c>
      <c r="C1787" t="s">
        <v>5235</v>
      </c>
      <c r="D1787" t="s">
        <v>4921</v>
      </c>
      <c r="E1787" t="s">
        <v>4922</v>
      </c>
      <c r="F1787" t="s">
        <v>51</v>
      </c>
      <c r="G1787" t="s">
        <v>52</v>
      </c>
      <c r="H1787" t="s">
        <v>53</v>
      </c>
      <c r="J1787" t="s">
        <v>54</v>
      </c>
      <c r="K1787" s="1">
        <v>45199</v>
      </c>
      <c r="L1787">
        <v>80</v>
      </c>
      <c r="O1787" t="s">
        <v>133</v>
      </c>
      <c r="P1787" t="s">
        <v>4923</v>
      </c>
      <c r="Q1787" t="s">
        <v>56</v>
      </c>
      <c r="R1787" t="s">
        <v>57</v>
      </c>
      <c r="S1787" t="s">
        <v>5236</v>
      </c>
      <c r="T1787" s="1">
        <v>45181</v>
      </c>
      <c r="U1787" t="s">
        <v>58</v>
      </c>
      <c r="V1787" t="s">
        <v>58</v>
      </c>
      <c r="W1787" t="s">
        <v>133</v>
      </c>
      <c r="X1787">
        <v>2</v>
      </c>
      <c r="Y1787" s="1">
        <v>45181</v>
      </c>
      <c r="Z1787" t="s">
        <v>54</v>
      </c>
      <c r="AA1787" t="s">
        <v>72</v>
      </c>
      <c r="AB1787" t="s">
        <v>60</v>
      </c>
      <c r="AC1787">
        <v>3</v>
      </c>
      <c r="AD1787" t="s">
        <v>54</v>
      </c>
      <c r="AE1787" t="s">
        <v>54</v>
      </c>
      <c r="AF1787" t="s">
        <v>54</v>
      </c>
      <c r="AG1787" t="s">
        <v>54</v>
      </c>
      <c r="AH1787" t="s">
        <v>5237</v>
      </c>
      <c r="AI1787" t="s">
        <v>54</v>
      </c>
      <c r="AJ1787" t="s">
        <v>54</v>
      </c>
      <c r="AK1787" t="s">
        <v>54</v>
      </c>
      <c r="AL1787" s="2">
        <v>160140.96</v>
      </c>
      <c r="AM1787">
        <v>6</v>
      </c>
      <c r="AN1787">
        <v>1</v>
      </c>
      <c r="AO1787" t="s">
        <v>74</v>
      </c>
      <c r="AP1787" s="8">
        <v>160140.96</v>
      </c>
      <c r="AQ1787" t="s">
        <v>58</v>
      </c>
      <c r="AR1787">
        <v>6</v>
      </c>
      <c r="AS1787">
        <v>3</v>
      </c>
      <c r="AT1787" t="s">
        <v>58</v>
      </c>
      <c r="AU1787" t="s">
        <v>58</v>
      </c>
      <c r="AV1787" t="b">
        <v>0</v>
      </c>
    </row>
    <row r="1788" spans="1:48">
      <c r="A1788">
        <v>1787</v>
      </c>
      <c r="B1788" t="s">
        <v>1243</v>
      </c>
      <c r="C1788" t="s">
        <v>5238</v>
      </c>
      <c r="D1788" t="s">
        <v>4921</v>
      </c>
      <c r="E1788" t="s">
        <v>4922</v>
      </c>
      <c r="F1788" t="s">
        <v>51</v>
      </c>
      <c r="G1788" t="s">
        <v>52</v>
      </c>
      <c r="H1788" t="s">
        <v>53</v>
      </c>
      <c r="J1788" t="s">
        <v>54</v>
      </c>
      <c r="K1788" s="1">
        <v>45199</v>
      </c>
      <c r="L1788">
        <v>100</v>
      </c>
      <c r="O1788" t="s">
        <v>2502</v>
      </c>
      <c r="P1788" t="s">
        <v>4923</v>
      </c>
      <c r="Q1788" t="s">
        <v>56</v>
      </c>
      <c r="R1788" t="s">
        <v>57</v>
      </c>
      <c r="S1788" t="s">
        <v>5239</v>
      </c>
      <c r="T1788" s="1">
        <v>45182</v>
      </c>
      <c r="U1788" t="s">
        <v>58</v>
      </c>
      <c r="V1788" t="s">
        <v>58</v>
      </c>
      <c r="W1788" t="s">
        <v>2502</v>
      </c>
      <c r="X1788">
        <v>2</v>
      </c>
      <c r="Y1788" s="1">
        <v>45182</v>
      </c>
      <c r="Z1788" t="s">
        <v>54</v>
      </c>
      <c r="AA1788" t="s">
        <v>72</v>
      </c>
      <c r="AB1788" t="s">
        <v>60</v>
      </c>
      <c r="AC1788">
        <v>6</v>
      </c>
      <c r="AD1788" t="s">
        <v>54</v>
      </c>
      <c r="AE1788" t="s">
        <v>54</v>
      </c>
      <c r="AF1788" t="s">
        <v>54</v>
      </c>
      <c r="AG1788" t="s">
        <v>54</v>
      </c>
      <c r="AH1788" t="s">
        <v>5240</v>
      </c>
      <c r="AI1788" t="s">
        <v>54</v>
      </c>
      <c r="AJ1788" t="s">
        <v>54</v>
      </c>
      <c r="AK1788" t="s">
        <v>54</v>
      </c>
      <c r="AL1788" s="2">
        <v>1703224.2</v>
      </c>
      <c r="AM1788">
        <v>12</v>
      </c>
      <c r="AN1788">
        <v>1</v>
      </c>
      <c r="AO1788" t="s">
        <v>74</v>
      </c>
      <c r="AP1788" s="8">
        <v>1703224.2</v>
      </c>
      <c r="AQ1788" t="s">
        <v>58</v>
      </c>
      <c r="AR1788">
        <v>12</v>
      </c>
      <c r="AS1788">
        <v>6</v>
      </c>
      <c r="AT1788" t="s">
        <v>58</v>
      </c>
      <c r="AU1788" t="s">
        <v>58</v>
      </c>
      <c r="AV1788" t="b">
        <v>0</v>
      </c>
    </row>
    <row r="1789" spans="1:48">
      <c r="A1789">
        <v>1788</v>
      </c>
      <c r="B1789" t="s">
        <v>1286</v>
      </c>
      <c r="C1789" t="s">
        <v>5241</v>
      </c>
      <c r="D1789" t="s">
        <v>4921</v>
      </c>
      <c r="E1789" t="s">
        <v>4922</v>
      </c>
      <c r="F1789" t="s">
        <v>51</v>
      </c>
      <c r="G1789" t="s">
        <v>52</v>
      </c>
      <c r="H1789" t="s">
        <v>53</v>
      </c>
      <c r="J1789" t="s">
        <v>54</v>
      </c>
      <c r="K1789" s="1">
        <v>45199</v>
      </c>
      <c r="L1789">
        <v>100</v>
      </c>
      <c r="O1789" t="s">
        <v>77</v>
      </c>
      <c r="P1789" t="s">
        <v>4923</v>
      </c>
      <c r="Q1789" t="s">
        <v>56</v>
      </c>
      <c r="R1789" t="s">
        <v>57</v>
      </c>
      <c r="S1789" t="s">
        <v>5242</v>
      </c>
      <c r="T1789" s="1">
        <v>45183</v>
      </c>
      <c r="U1789" t="s">
        <v>58</v>
      </c>
      <c r="V1789" t="s">
        <v>58</v>
      </c>
      <c r="W1789" t="s">
        <v>77</v>
      </c>
      <c r="X1789">
        <v>2</v>
      </c>
      <c r="Y1789" s="1">
        <v>45183</v>
      </c>
      <c r="Z1789" t="s">
        <v>54</v>
      </c>
      <c r="AA1789" t="s">
        <v>72</v>
      </c>
      <c r="AB1789" t="s">
        <v>60</v>
      </c>
      <c r="AC1789">
        <v>2</v>
      </c>
      <c r="AD1789" t="s">
        <v>54</v>
      </c>
      <c r="AE1789" t="s">
        <v>54</v>
      </c>
      <c r="AF1789" t="s">
        <v>54</v>
      </c>
      <c r="AG1789" t="s">
        <v>54</v>
      </c>
      <c r="AH1789" t="s">
        <v>5243</v>
      </c>
      <c r="AI1789" t="s">
        <v>54</v>
      </c>
      <c r="AJ1789" t="s">
        <v>54</v>
      </c>
      <c r="AK1789" t="s">
        <v>54</v>
      </c>
      <c r="AL1789" s="2">
        <v>641846.97</v>
      </c>
      <c r="AM1789">
        <v>5</v>
      </c>
      <c r="AN1789">
        <v>1</v>
      </c>
      <c r="AO1789" t="s">
        <v>74</v>
      </c>
      <c r="AP1789" s="8">
        <v>641846.97</v>
      </c>
      <c r="AQ1789" t="s">
        <v>58</v>
      </c>
      <c r="AR1789">
        <v>5</v>
      </c>
      <c r="AS1789">
        <v>2</v>
      </c>
      <c r="AT1789" t="s">
        <v>58</v>
      </c>
      <c r="AU1789" t="s">
        <v>58</v>
      </c>
      <c r="AV1789" t="b">
        <v>0</v>
      </c>
    </row>
    <row r="1790" spans="1:48">
      <c r="A1790">
        <v>1789</v>
      </c>
      <c r="B1790" t="s">
        <v>1286</v>
      </c>
      <c r="C1790" t="s">
        <v>5244</v>
      </c>
      <c r="D1790" t="s">
        <v>4921</v>
      </c>
      <c r="E1790" t="s">
        <v>4922</v>
      </c>
      <c r="F1790" t="s">
        <v>51</v>
      </c>
      <c r="G1790" t="s">
        <v>52</v>
      </c>
      <c r="H1790" t="s">
        <v>53</v>
      </c>
      <c r="J1790" t="s">
        <v>54</v>
      </c>
      <c r="K1790" s="1">
        <v>45199</v>
      </c>
      <c r="L1790">
        <v>100</v>
      </c>
      <c r="O1790" t="s">
        <v>77</v>
      </c>
      <c r="P1790" t="s">
        <v>4923</v>
      </c>
      <c r="Q1790" t="s">
        <v>56</v>
      </c>
      <c r="R1790" t="s">
        <v>57</v>
      </c>
      <c r="S1790" t="s">
        <v>5168</v>
      </c>
      <c r="T1790" s="1">
        <v>45169</v>
      </c>
      <c r="U1790" t="s">
        <v>58</v>
      </c>
      <c r="V1790" t="s">
        <v>58</v>
      </c>
      <c r="W1790" t="s">
        <v>77</v>
      </c>
      <c r="X1790">
        <v>2</v>
      </c>
      <c r="Y1790" s="1">
        <v>45183</v>
      </c>
      <c r="Z1790" t="s">
        <v>54</v>
      </c>
      <c r="AA1790" t="s">
        <v>72</v>
      </c>
      <c r="AB1790" t="s">
        <v>60</v>
      </c>
      <c r="AC1790">
        <v>2</v>
      </c>
      <c r="AD1790" t="s">
        <v>54</v>
      </c>
      <c r="AE1790" t="s">
        <v>54</v>
      </c>
      <c r="AF1790" t="s">
        <v>54</v>
      </c>
      <c r="AG1790" t="s">
        <v>54</v>
      </c>
      <c r="AH1790" t="s">
        <v>5169</v>
      </c>
      <c r="AI1790" t="s">
        <v>54</v>
      </c>
      <c r="AJ1790" t="s">
        <v>54</v>
      </c>
      <c r="AK1790" t="s">
        <v>54</v>
      </c>
      <c r="AL1790" s="2">
        <v>989600</v>
      </c>
      <c r="AM1790">
        <v>4</v>
      </c>
      <c r="AN1790">
        <v>1</v>
      </c>
      <c r="AO1790" t="s">
        <v>74</v>
      </c>
      <c r="AP1790" s="8">
        <v>989600</v>
      </c>
      <c r="AQ1790" t="s">
        <v>58</v>
      </c>
      <c r="AR1790">
        <v>4</v>
      </c>
      <c r="AS1790">
        <v>2</v>
      </c>
      <c r="AT1790" t="s">
        <v>58</v>
      </c>
      <c r="AU1790" t="s">
        <v>58</v>
      </c>
      <c r="AV1790" t="b">
        <v>0</v>
      </c>
    </row>
    <row r="1791" spans="1:48">
      <c r="A1791">
        <v>1790</v>
      </c>
      <c r="B1791" t="s">
        <v>1389</v>
      </c>
      <c r="C1791" t="s">
        <v>5245</v>
      </c>
      <c r="D1791" t="s">
        <v>4921</v>
      </c>
      <c r="E1791" t="s">
        <v>4922</v>
      </c>
      <c r="F1791" t="s">
        <v>51</v>
      </c>
      <c r="G1791" t="s">
        <v>52</v>
      </c>
      <c r="H1791" t="s">
        <v>53</v>
      </c>
      <c r="J1791" t="s">
        <v>54</v>
      </c>
      <c r="K1791" s="1">
        <v>45199</v>
      </c>
      <c r="L1791">
        <v>100</v>
      </c>
      <c r="O1791" t="s">
        <v>55</v>
      </c>
      <c r="P1791" t="s">
        <v>4923</v>
      </c>
      <c r="Q1791" t="s">
        <v>56</v>
      </c>
      <c r="R1791" t="s">
        <v>57</v>
      </c>
      <c r="S1791" t="s">
        <v>5246</v>
      </c>
      <c r="T1791" s="1">
        <v>45183</v>
      </c>
      <c r="U1791" t="s">
        <v>58</v>
      </c>
      <c r="V1791" t="s">
        <v>58</v>
      </c>
      <c r="W1791" t="s">
        <v>55</v>
      </c>
      <c r="X1791">
        <v>2</v>
      </c>
      <c r="Y1791" s="1">
        <v>45183</v>
      </c>
      <c r="Z1791" t="s">
        <v>54</v>
      </c>
      <c r="AA1791" t="s">
        <v>72</v>
      </c>
      <c r="AB1791" t="s">
        <v>60</v>
      </c>
      <c r="AC1791">
        <v>1</v>
      </c>
      <c r="AD1791" t="s">
        <v>54</v>
      </c>
      <c r="AE1791" t="s">
        <v>54</v>
      </c>
      <c r="AF1791" t="s">
        <v>54</v>
      </c>
      <c r="AG1791" t="s">
        <v>54</v>
      </c>
      <c r="AH1791" t="s">
        <v>5247</v>
      </c>
      <c r="AI1791" t="s">
        <v>54</v>
      </c>
      <c r="AJ1791" t="s">
        <v>54</v>
      </c>
      <c r="AK1791" t="s">
        <v>54</v>
      </c>
      <c r="AL1791" s="2">
        <v>449646.5</v>
      </c>
      <c r="AM1791">
        <v>32</v>
      </c>
      <c r="AN1791">
        <v>1</v>
      </c>
      <c r="AO1791" t="s">
        <v>74</v>
      </c>
      <c r="AP1791" s="8">
        <v>449646.5</v>
      </c>
      <c r="AQ1791" t="s">
        <v>58</v>
      </c>
      <c r="AR1791">
        <v>32</v>
      </c>
      <c r="AS1791">
        <v>1</v>
      </c>
      <c r="AT1791" t="s">
        <v>58</v>
      </c>
      <c r="AU1791" t="s">
        <v>58</v>
      </c>
      <c r="AV1791" t="b">
        <v>0</v>
      </c>
    </row>
    <row r="1792" spans="1:48">
      <c r="A1792">
        <v>1791</v>
      </c>
      <c r="B1792" t="s">
        <v>1400</v>
      </c>
      <c r="C1792" t="s">
        <v>5248</v>
      </c>
      <c r="D1792" t="s">
        <v>4921</v>
      </c>
      <c r="E1792" t="s">
        <v>4922</v>
      </c>
      <c r="F1792" t="s">
        <v>51</v>
      </c>
      <c r="G1792" t="s">
        <v>52</v>
      </c>
      <c r="H1792" t="s">
        <v>53</v>
      </c>
      <c r="J1792" t="s">
        <v>54</v>
      </c>
      <c r="K1792" s="1">
        <v>45199</v>
      </c>
      <c r="L1792">
        <v>100</v>
      </c>
      <c r="O1792" t="s">
        <v>2502</v>
      </c>
      <c r="P1792" t="s">
        <v>4923</v>
      </c>
      <c r="Q1792" t="s">
        <v>56</v>
      </c>
      <c r="R1792" t="s">
        <v>57</v>
      </c>
      <c r="S1792" t="s">
        <v>5249</v>
      </c>
      <c r="T1792" s="1">
        <v>45183</v>
      </c>
      <c r="U1792" t="s">
        <v>58</v>
      </c>
      <c r="V1792" t="s">
        <v>58</v>
      </c>
      <c r="W1792" t="s">
        <v>2502</v>
      </c>
      <c r="X1792">
        <v>2</v>
      </c>
      <c r="Y1792" s="1">
        <v>45183</v>
      </c>
      <c r="Z1792" t="s">
        <v>54</v>
      </c>
      <c r="AA1792" t="s">
        <v>72</v>
      </c>
      <c r="AB1792" t="s">
        <v>60</v>
      </c>
      <c r="AC1792">
        <v>6</v>
      </c>
      <c r="AD1792" t="s">
        <v>54</v>
      </c>
      <c r="AE1792" t="s">
        <v>54</v>
      </c>
      <c r="AF1792" t="s">
        <v>54</v>
      </c>
      <c r="AG1792" t="s">
        <v>54</v>
      </c>
      <c r="AH1792" t="s">
        <v>5250</v>
      </c>
      <c r="AI1792" t="s">
        <v>54</v>
      </c>
      <c r="AJ1792" t="s">
        <v>54</v>
      </c>
      <c r="AK1792" t="s">
        <v>54</v>
      </c>
      <c r="AL1792" s="2">
        <v>119597.66</v>
      </c>
      <c r="AM1792">
        <v>16</v>
      </c>
      <c r="AN1792">
        <v>1</v>
      </c>
      <c r="AO1792" t="s">
        <v>74</v>
      </c>
      <c r="AP1792" s="8">
        <v>119597.66</v>
      </c>
      <c r="AQ1792" t="s">
        <v>58</v>
      </c>
      <c r="AR1792">
        <v>16</v>
      </c>
      <c r="AS1792">
        <v>6</v>
      </c>
      <c r="AT1792" t="s">
        <v>58</v>
      </c>
      <c r="AU1792" t="s">
        <v>58</v>
      </c>
      <c r="AV1792" t="b">
        <v>0</v>
      </c>
    </row>
    <row r="1793" spans="1:48">
      <c r="A1793">
        <v>1792</v>
      </c>
      <c r="B1793" t="s">
        <v>1879</v>
      </c>
      <c r="C1793" t="s">
        <v>5251</v>
      </c>
      <c r="D1793" t="s">
        <v>4921</v>
      </c>
      <c r="E1793" t="s">
        <v>4922</v>
      </c>
      <c r="F1793" t="s">
        <v>51</v>
      </c>
      <c r="G1793" t="s">
        <v>52</v>
      </c>
      <c r="H1793" t="s">
        <v>53</v>
      </c>
      <c r="J1793" t="s">
        <v>54</v>
      </c>
      <c r="K1793" s="1">
        <v>45199</v>
      </c>
      <c r="L1793">
        <v>80</v>
      </c>
      <c r="O1793" t="s">
        <v>55</v>
      </c>
      <c r="P1793" t="s">
        <v>1994</v>
      </c>
      <c r="Q1793" t="s">
        <v>56</v>
      </c>
      <c r="R1793" t="s">
        <v>57</v>
      </c>
      <c r="S1793" t="s">
        <v>5252</v>
      </c>
      <c r="T1793" s="1">
        <v>45183</v>
      </c>
      <c r="U1793" t="s">
        <v>58</v>
      </c>
      <c r="V1793" t="s">
        <v>58</v>
      </c>
      <c r="W1793" t="s">
        <v>55</v>
      </c>
      <c r="X1793">
        <v>2</v>
      </c>
      <c r="Y1793" s="1">
        <v>45183</v>
      </c>
      <c r="Z1793" t="s">
        <v>54</v>
      </c>
      <c r="AA1793" t="s">
        <v>59</v>
      </c>
      <c r="AB1793" t="s">
        <v>60</v>
      </c>
      <c r="AC1793">
        <v>1</v>
      </c>
      <c r="AD1793" t="s">
        <v>54</v>
      </c>
      <c r="AE1793" t="s">
        <v>54</v>
      </c>
      <c r="AF1793" t="s">
        <v>54</v>
      </c>
      <c r="AG1793" t="s">
        <v>54</v>
      </c>
      <c r="AH1793" t="s">
        <v>5253</v>
      </c>
      <c r="AI1793" t="s">
        <v>54</v>
      </c>
      <c r="AJ1793" t="s">
        <v>54</v>
      </c>
      <c r="AK1793" t="s">
        <v>54</v>
      </c>
      <c r="AL1793" s="2">
        <v>8925.4</v>
      </c>
      <c r="AM1793">
        <v>2</v>
      </c>
      <c r="AN1793">
        <v>1</v>
      </c>
      <c r="AO1793" t="s">
        <v>61</v>
      </c>
      <c r="AP1793" s="8">
        <v>8925.4</v>
      </c>
      <c r="AQ1793" t="s">
        <v>58</v>
      </c>
      <c r="AR1793">
        <v>2</v>
      </c>
      <c r="AS1793">
        <v>1</v>
      </c>
      <c r="AT1793" t="s">
        <v>58</v>
      </c>
      <c r="AU1793" t="s">
        <v>58</v>
      </c>
      <c r="AV1793" t="b">
        <f>IF(OR(AP1793&lt;5000,AR1793&lt;3,AS1793&lt;1),TRUE,FALSE)</f>
        <v>1</v>
      </c>
    </row>
    <row r="1794" spans="1:48">
      <c r="A1794">
        <v>1793</v>
      </c>
      <c r="B1794" t="s">
        <v>1243</v>
      </c>
      <c r="C1794" t="s">
        <v>5254</v>
      </c>
      <c r="D1794" t="s">
        <v>4921</v>
      </c>
      <c r="E1794" t="s">
        <v>4922</v>
      </c>
      <c r="F1794" t="s">
        <v>51</v>
      </c>
      <c r="G1794" t="s">
        <v>52</v>
      </c>
      <c r="H1794" t="s">
        <v>53</v>
      </c>
      <c r="J1794" t="s">
        <v>54</v>
      </c>
      <c r="K1794" s="1">
        <v>45199</v>
      </c>
      <c r="L1794">
        <v>100</v>
      </c>
      <c r="O1794" t="s">
        <v>2502</v>
      </c>
      <c r="P1794" t="s">
        <v>4923</v>
      </c>
      <c r="Q1794" t="s">
        <v>56</v>
      </c>
      <c r="R1794" t="s">
        <v>57</v>
      </c>
      <c r="S1794" t="s">
        <v>5255</v>
      </c>
      <c r="T1794" s="1">
        <v>45184</v>
      </c>
      <c r="U1794" t="s">
        <v>58</v>
      </c>
      <c r="V1794" t="s">
        <v>58</v>
      </c>
      <c r="W1794" t="s">
        <v>2502</v>
      </c>
      <c r="X1794">
        <v>2</v>
      </c>
      <c r="Y1794" s="1">
        <v>45184</v>
      </c>
      <c r="Z1794" t="s">
        <v>54</v>
      </c>
      <c r="AA1794" t="s">
        <v>72</v>
      </c>
      <c r="AB1794" t="s">
        <v>60</v>
      </c>
      <c r="AC1794">
        <v>6</v>
      </c>
      <c r="AD1794" t="s">
        <v>54</v>
      </c>
      <c r="AE1794" t="s">
        <v>54</v>
      </c>
      <c r="AF1794" t="s">
        <v>54</v>
      </c>
      <c r="AG1794" t="s">
        <v>54</v>
      </c>
      <c r="AH1794" t="s">
        <v>5256</v>
      </c>
      <c r="AI1794" t="s">
        <v>54</v>
      </c>
      <c r="AJ1794" t="s">
        <v>54</v>
      </c>
      <c r="AK1794" t="s">
        <v>54</v>
      </c>
      <c r="AL1794" s="2">
        <v>1902796.92</v>
      </c>
      <c r="AM1794">
        <v>17</v>
      </c>
      <c r="AN1794">
        <v>1</v>
      </c>
      <c r="AO1794" t="s">
        <v>74</v>
      </c>
      <c r="AP1794" s="8">
        <v>1902796.92</v>
      </c>
      <c r="AQ1794" t="s">
        <v>58</v>
      </c>
      <c r="AR1794">
        <v>17</v>
      </c>
      <c r="AS1794">
        <v>6</v>
      </c>
      <c r="AT1794" t="s">
        <v>58</v>
      </c>
      <c r="AU1794" t="s">
        <v>58</v>
      </c>
      <c r="AV1794" t="b">
        <v>0</v>
      </c>
    </row>
    <row r="1795" spans="1:48">
      <c r="A1795">
        <v>1794</v>
      </c>
      <c r="B1795" t="s">
        <v>1400</v>
      </c>
      <c r="C1795" t="s">
        <v>5257</v>
      </c>
      <c r="D1795" t="s">
        <v>4921</v>
      </c>
      <c r="E1795" t="s">
        <v>4922</v>
      </c>
      <c r="F1795" t="s">
        <v>51</v>
      </c>
      <c r="G1795" t="s">
        <v>52</v>
      </c>
      <c r="H1795" t="s">
        <v>53</v>
      </c>
      <c r="J1795" t="s">
        <v>54</v>
      </c>
      <c r="K1795" s="1">
        <v>45199</v>
      </c>
      <c r="L1795">
        <v>100</v>
      </c>
      <c r="O1795" t="s">
        <v>2520</v>
      </c>
      <c r="P1795" t="s">
        <v>4923</v>
      </c>
      <c r="Q1795" t="s">
        <v>56</v>
      </c>
      <c r="R1795" t="s">
        <v>57</v>
      </c>
      <c r="S1795" t="s">
        <v>5258</v>
      </c>
      <c r="T1795" s="1">
        <v>45187</v>
      </c>
      <c r="U1795" t="s">
        <v>58</v>
      </c>
      <c r="V1795" t="s">
        <v>58</v>
      </c>
      <c r="W1795" t="s">
        <v>2520</v>
      </c>
      <c r="X1795">
        <v>2</v>
      </c>
      <c r="Y1795" s="1">
        <v>45187</v>
      </c>
      <c r="Z1795" t="s">
        <v>54</v>
      </c>
      <c r="AA1795" t="s">
        <v>72</v>
      </c>
      <c r="AB1795" t="s">
        <v>60</v>
      </c>
      <c r="AC1795">
        <v>7</v>
      </c>
      <c r="AD1795" t="s">
        <v>54</v>
      </c>
      <c r="AE1795" t="s">
        <v>54</v>
      </c>
      <c r="AF1795" t="s">
        <v>54</v>
      </c>
      <c r="AG1795" t="s">
        <v>54</v>
      </c>
      <c r="AH1795" t="s">
        <v>5259</v>
      </c>
      <c r="AI1795" t="s">
        <v>54</v>
      </c>
      <c r="AJ1795" t="s">
        <v>54</v>
      </c>
      <c r="AK1795" t="s">
        <v>54</v>
      </c>
      <c r="AL1795" s="2">
        <v>145739.6</v>
      </c>
      <c r="AM1795">
        <v>21</v>
      </c>
      <c r="AN1795">
        <v>1</v>
      </c>
      <c r="AO1795" t="s">
        <v>74</v>
      </c>
      <c r="AP1795" s="8">
        <v>145739.6</v>
      </c>
      <c r="AQ1795" t="s">
        <v>58</v>
      </c>
      <c r="AR1795">
        <v>21</v>
      </c>
      <c r="AS1795">
        <v>7</v>
      </c>
      <c r="AT1795" t="s">
        <v>58</v>
      </c>
      <c r="AU1795" t="s">
        <v>58</v>
      </c>
      <c r="AV1795" t="b">
        <v>0</v>
      </c>
    </row>
    <row r="1796" spans="1:48">
      <c r="A1796">
        <v>1795</v>
      </c>
      <c r="B1796" t="s">
        <v>1879</v>
      </c>
      <c r="C1796" t="s">
        <v>5260</v>
      </c>
      <c r="D1796" t="s">
        <v>4921</v>
      </c>
      <c r="E1796" t="s">
        <v>4922</v>
      </c>
      <c r="F1796" t="s">
        <v>51</v>
      </c>
      <c r="G1796" t="s">
        <v>52</v>
      </c>
      <c r="H1796" t="s">
        <v>53</v>
      </c>
      <c r="J1796" t="s">
        <v>54</v>
      </c>
      <c r="K1796" s="1">
        <v>45199</v>
      </c>
      <c r="L1796">
        <v>80</v>
      </c>
      <c r="O1796" t="s">
        <v>77</v>
      </c>
      <c r="P1796" t="s">
        <v>1994</v>
      </c>
      <c r="Q1796" t="s">
        <v>56</v>
      </c>
      <c r="R1796" t="s">
        <v>57</v>
      </c>
      <c r="S1796" t="s">
        <v>5261</v>
      </c>
      <c r="T1796" s="1">
        <v>45187</v>
      </c>
      <c r="U1796" t="s">
        <v>58</v>
      </c>
      <c r="V1796" t="s">
        <v>58</v>
      </c>
      <c r="W1796" t="s">
        <v>77</v>
      </c>
      <c r="X1796">
        <v>2</v>
      </c>
      <c r="Y1796" s="1">
        <v>45187</v>
      </c>
      <c r="Z1796" t="s">
        <v>54</v>
      </c>
      <c r="AA1796" t="s">
        <v>59</v>
      </c>
      <c r="AB1796" t="s">
        <v>60</v>
      </c>
      <c r="AC1796">
        <v>2</v>
      </c>
      <c r="AD1796" t="s">
        <v>54</v>
      </c>
      <c r="AE1796" t="s">
        <v>54</v>
      </c>
      <c r="AF1796" t="s">
        <v>54</v>
      </c>
      <c r="AG1796" t="s">
        <v>54</v>
      </c>
      <c r="AH1796" t="s">
        <v>5262</v>
      </c>
      <c r="AI1796" t="s">
        <v>54</v>
      </c>
      <c r="AJ1796" t="s">
        <v>54</v>
      </c>
      <c r="AK1796" t="s">
        <v>54</v>
      </c>
      <c r="AL1796" s="2">
        <v>48868.32</v>
      </c>
      <c r="AM1796">
        <v>3</v>
      </c>
      <c r="AN1796">
        <v>1</v>
      </c>
      <c r="AO1796" t="s">
        <v>61</v>
      </c>
      <c r="AP1796" s="8">
        <v>48868.32</v>
      </c>
      <c r="AQ1796" t="s">
        <v>58</v>
      </c>
      <c r="AR1796">
        <v>3</v>
      </c>
      <c r="AS1796">
        <v>2</v>
      </c>
      <c r="AT1796" t="s">
        <v>58</v>
      </c>
      <c r="AU1796" t="s">
        <v>58</v>
      </c>
      <c r="AV1796" t="b">
        <f>IF(OR(AP1796&lt;5000,AR1796&lt;3,AS1796&lt;1),TRUE,FALSE)</f>
        <v>0</v>
      </c>
    </row>
    <row r="1797" spans="1:48">
      <c r="A1797">
        <v>1796</v>
      </c>
      <c r="B1797" t="s">
        <v>2102</v>
      </c>
      <c r="C1797" t="s">
        <v>5263</v>
      </c>
      <c r="D1797" t="s">
        <v>4921</v>
      </c>
      <c r="E1797" t="s">
        <v>4922</v>
      </c>
      <c r="F1797" t="s">
        <v>51</v>
      </c>
      <c r="G1797" t="s">
        <v>52</v>
      </c>
      <c r="H1797" t="s">
        <v>53</v>
      </c>
      <c r="J1797" t="s">
        <v>54</v>
      </c>
      <c r="K1797" s="1">
        <v>45199</v>
      </c>
      <c r="L1797">
        <v>80</v>
      </c>
      <c r="O1797" t="s">
        <v>2225</v>
      </c>
      <c r="P1797" t="s">
        <v>4923</v>
      </c>
      <c r="Q1797" t="s">
        <v>56</v>
      </c>
      <c r="R1797" t="s">
        <v>57</v>
      </c>
      <c r="S1797" t="s">
        <v>5264</v>
      </c>
      <c r="T1797" s="1">
        <v>45188</v>
      </c>
      <c r="U1797" t="s">
        <v>58</v>
      </c>
      <c r="V1797" t="s">
        <v>58</v>
      </c>
      <c r="W1797" t="s">
        <v>2225</v>
      </c>
      <c r="X1797">
        <v>2</v>
      </c>
      <c r="Y1797" s="1">
        <v>45188</v>
      </c>
      <c r="Z1797" t="s">
        <v>54</v>
      </c>
      <c r="AA1797" t="s">
        <v>72</v>
      </c>
      <c r="AB1797" t="s">
        <v>60</v>
      </c>
      <c r="AC1797">
        <v>4</v>
      </c>
      <c r="AD1797" t="s">
        <v>54</v>
      </c>
      <c r="AE1797" t="s">
        <v>54</v>
      </c>
      <c r="AF1797" t="s">
        <v>54</v>
      </c>
      <c r="AG1797" t="s">
        <v>54</v>
      </c>
      <c r="AH1797" t="s">
        <v>5265</v>
      </c>
      <c r="AI1797" t="s">
        <v>54</v>
      </c>
      <c r="AJ1797" t="s">
        <v>54</v>
      </c>
      <c r="AK1797" t="s">
        <v>54</v>
      </c>
      <c r="AL1797" s="2">
        <v>40705.85</v>
      </c>
      <c r="AM1797">
        <v>4</v>
      </c>
      <c r="AN1797">
        <v>1</v>
      </c>
      <c r="AO1797" t="s">
        <v>74</v>
      </c>
      <c r="AP1797" s="8">
        <v>40705.85</v>
      </c>
      <c r="AQ1797" t="s">
        <v>58</v>
      </c>
      <c r="AR1797">
        <v>4</v>
      </c>
      <c r="AS1797">
        <v>4</v>
      </c>
      <c r="AT1797" t="s">
        <v>58</v>
      </c>
      <c r="AU1797" t="s">
        <v>58</v>
      </c>
      <c r="AV1797" t="b">
        <v>0</v>
      </c>
    </row>
    <row r="1798" spans="1:48">
      <c r="A1798">
        <v>1797</v>
      </c>
      <c r="B1798" t="s">
        <v>5266</v>
      </c>
      <c r="C1798" t="s">
        <v>5267</v>
      </c>
      <c r="D1798" t="s">
        <v>4921</v>
      </c>
      <c r="E1798" t="s">
        <v>4922</v>
      </c>
      <c r="F1798" t="s">
        <v>51</v>
      </c>
      <c r="G1798" t="s">
        <v>52</v>
      </c>
      <c r="H1798" t="s">
        <v>53</v>
      </c>
      <c r="J1798" t="s">
        <v>54</v>
      </c>
      <c r="K1798" s="1">
        <v>45199</v>
      </c>
      <c r="L1798">
        <v>40</v>
      </c>
      <c r="O1798" t="s">
        <v>55</v>
      </c>
      <c r="P1798" t="s">
        <v>1994</v>
      </c>
      <c r="Q1798" t="s">
        <v>56</v>
      </c>
      <c r="R1798" t="s">
        <v>57</v>
      </c>
      <c r="S1798" t="s">
        <v>5268</v>
      </c>
      <c r="T1798" s="1">
        <v>45188</v>
      </c>
      <c r="U1798" t="s">
        <v>58</v>
      </c>
      <c r="V1798" t="s">
        <v>58</v>
      </c>
      <c r="W1798" t="s">
        <v>55</v>
      </c>
      <c r="X1798">
        <v>2</v>
      </c>
      <c r="Y1798" s="1">
        <v>45188</v>
      </c>
      <c r="Z1798" t="s">
        <v>54</v>
      </c>
      <c r="AA1798" t="s">
        <v>59</v>
      </c>
      <c r="AB1798" t="s">
        <v>60</v>
      </c>
      <c r="AC1798">
        <v>1</v>
      </c>
      <c r="AD1798" t="s">
        <v>54</v>
      </c>
      <c r="AE1798" t="s">
        <v>54</v>
      </c>
      <c r="AF1798" t="s">
        <v>54</v>
      </c>
      <c r="AG1798" t="s">
        <v>54</v>
      </c>
      <c r="AH1798" t="s">
        <v>5269</v>
      </c>
      <c r="AI1798" t="s">
        <v>54</v>
      </c>
      <c r="AJ1798" t="s">
        <v>54</v>
      </c>
      <c r="AK1798" t="s">
        <v>54</v>
      </c>
      <c r="AL1798" s="2">
        <v>18597.98</v>
      </c>
      <c r="AM1798">
        <v>3</v>
      </c>
      <c r="AN1798">
        <v>1</v>
      </c>
      <c r="AO1798" t="s">
        <v>61</v>
      </c>
      <c r="AP1798" s="8">
        <v>18597.98</v>
      </c>
      <c r="AQ1798" t="s">
        <v>58</v>
      </c>
      <c r="AR1798">
        <v>3</v>
      </c>
      <c r="AS1798">
        <v>1</v>
      </c>
      <c r="AT1798" t="s">
        <v>58</v>
      </c>
      <c r="AU1798" t="s">
        <v>58</v>
      </c>
      <c r="AV1798" t="b">
        <f>IF(OR(AP1798&lt;5000,AR1798&lt;3,AS1798&lt;1),TRUE,FALSE)</f>
        <v>0</v>
      </c>
    </row>
    <row r="1799" spans="1:48">
      <c r="A1799">
        <v>1798</v>
      </c>
      <c r="B1799" t="s">
        <v>1658</v>
      </c>
      <c r="C1799" t="s">
        <v>5270</v>
      </c>
      <c r="D1799" t="s">
        <v>4921</v>
      </c>
      <c r="E1799" t="s">
        <v>4922</v>
      </c>
      <c r="F1799" t="s">
        <v>51</v>
      </c>
      <c r="G1799" t="s">
        <v>52</v>
      </c>
      <c r="H1799" t="s">
        <v>53</v>
      </c>
      <c r="J1799" t="s">
        <v>54</v>
      </c>
      <c r="K1799" s="1">
        <v>45199</v>
      </c>
      <c r="L1799">
        <v>80</v>
      </c>
      <c r="O1799" t="s">
        <v>55</v>
      </c>
      <c r="P1799" t="s">
        <v>4923</v>
      </c>
      <c r="Q1799" t="s">
        <v>56</v>
      </c>
      <c r="R1799" t="s">
        <v>57</v>
      </c>
      <c r="S1799" t="s">
        <v>5271</v>
      </c>
      <c r="T1799" s="1">
        <v>45189</v>
      </c>
      <c r="U1799" t="s">
        <v>58</v>
      </c>
      <c r="V1799" t="s">
        <v>58</v>
      </c>
      <c r="W1799" t="s">
        <v>55</v>
      </c>
      <c r="X1799">
        <v>2</v>
      </c>
      <c r="Y1799" s="1">
        <v>45189</v>
      </c>
      <c r="Z1799" t="s">
        <v>54</v>
      </c>
      <c r="AA1799" t="s">
        <v>72</v>
      </c>
      <c r="AB1799" t="s">
        <v>60</v>
      </c>
      <c r="AC1799">
        <v>1</v>
      </c>
      <c r="AD1799" t="s">
        <v>54</v>
      </c>
      <c r="AE1799" t="s">
        <v>54</v>
      </c>
      <c r="AF1799" t="s">
        <v>54</v>
      </c>
      <c r="AG1799" t="s">
        <v>54</v>
      </c>
      <c r="AH1799" t="s">
        <v>5272</v>
      </c>
      <c r="AI1799" t="s">
        <v>54</v>
      </c>
      <c r="AJ1799" t="s">
        <v>54</v>
      </c>
      <c r="AK1799" t="s">
        <v>54</v>
      </c>
      <c r="AL1799" s="2">
        <v>358938.3</v>
      </c>
      <c r="AM1799">
        <v>4</v>
      </c>
      <c r="AN1799">
        <v>1</v>
      </c>
      <c r="AO1799" t="s">
        <v>74</v>
      </c>
      <c r="AP1799" s="8">
        <v>358938.3</v>
      </c>
      <c r="AQ1799" t="s">
        <v>58</v>
      </c>
      <c r="AR1799">
        <v>4</v>
      </c>
      <c r="AS1799">
        <v>1</v>
      </c>
      <c r="AT1799" t="s">
        <v>58</v>
      </c>
      <c r="AU1799" t="s">
        <v>58</v>
      </c>
      <c r="AV1799" t="b">
        <v>0</v>
      </c>
    </row>
    <row r="1800" spans="1:48">
      <c r="A1800">
        <v>1799</v>
      </c>
      <c r="B1800" t="s">
        <v>1400</v>
      </c>
      <c r="C1800" t="s">
        <v>5273</v>
      </c>
      <c r="D1800" t="s">
        <v>4921</v>
      </c>
      <c r="E1800" t="s">
        <v>4922</v>
      </c>
      <c r="F1800" t="s">
        <v>51</v>
      </c>
      <c r="G1800" t="s">
        <v>52</v>
      </c>
      <c r="H1800" t="s">
        <v>53</v>
      </c>
      <c r="J1800" t="s">
        <v>54</v>
      </c>
      <c r="K1800" s="1">
        <v>45199</v>
      </c>
      <c r="L1800">
        <v>100</v>
      </c>
      <c r="O1800" t="s">
        <v>2520</v>
      </c>
      <c r="P1800" t="s">
        <v>4923</v>
      </c>
      <c r="Q1800" t="s">
        <v>56</v>
      </c>
      <c r="R1800" t="s">
        <v>57</v>
      </c>
      <c r="S1800" t="s">
        <v>5274</v>
      </c>
      <c r="T1800" s="1">
        <v>45189</v>
      </c>
      <c r="U1800" t="s">
        <v>58</v>
      </c>
      <c r="V1800" t="s">
        <v>58</v>
      </c>
      <c r="W1800" t="s">
        <v>2520</v>
      </c>
      <c r="X1800">
        <v>2</v>
      </c>
      <c r="Y1800" s="1">
        <v>45189</v>
      </c>
      <c r="Z1800" t="s">
        <v>54</v>
      </c>
      <c r="AA1800" t="s">
        <v>72</v>
      </c>
      <c r="AB1800" t="s">
        <v>60</v>
      </c>
      <c r="AC1800">
        <v>7</v>
      </c>
      <c r="AD1800" t="s">
        <v>54</v>
      </c>
      <c r="AE1800" t="s">
        <v>54</v>
      </c>
      <c r="AF1800" t="s">
        <v>54</v>
      </c>
      <c r="AG1800" t="s">
        <v>54</v>
      </c>
      <c r="AH1800" t="s">
        <v>5275</v>
      </c>
      <c r="AI1800" t="s">
        <v>54</v>
      </c>
      <c r="AJ1800" t="s">
        <v>54</v>
      </c>
      <c r="AK1800" t="s">
        <v>54</v>
      </c>
      <c r="AL1800" s="2">
        <v>588585</v>
      </c>
      <c r="AM1800">
        <v>42</v>
      </c>
      <c r="AN1800">
        <v>1</v>
      </c>
      <c r="AO1800" t="s">
        <v>74</v>
      </c>
      <c r="AP1800" s="8">
        <v>588585</v>
      </c>
      <c r="AQ1800" t="s">
        <v>58</v>
      </c>
      <c r="AR1800">
        <v>42</v>
      </c>
      <c r="AS1800">
        <v>7</v>
      </c>
      <c r="AT1800" t="s">
        <v>58</v>
      </c>
      <c r="AU1800" t="s">
        <v>58</v>
      </c>
      <c r="AV1800" t="b">
        <v>0</v>
      </c>
    </row>
    <row r="1801" spans="1:48">
      <c r="A1801">
        <v>1800</v>
      </c>
      <c r="B1801" t="s">
        <v>1879</v>
      </c>
      <c r="C1801" t="s">
        <v>5276</v>
      </c>
      <c r="D1801" t="s">
        <v>4921</v>
      </c>
      <c r="E1801" t="s">
        <v>4922</v>
      </c>
      <c r="F1801" t="s">
        <v>51</v>
      </c>
      <c r="G1801" t="s">
        <v>52</v>
      </c>
      <c r="H1801" t="s">
        <v>53</v>
      </c>
      <c r="J1801" t="s">
        <v>54</v>
      </c>
      <c r="K1801" s="1">
        <v>45199</v>
      </c>
      <c r="L1801">
        <v>80</v>
      </c>
      <c r="O1801" t="s">
        <v>133</v>
      </c>
      <c r="P1801" t="s">
        <v>1994</v>
      </c>
      <c r="Q1801" t="s">
        <v>56</v>
      </c>
      <c r="R1801" t="s">
        <v>57</v>
      </c>
      <c r="S1801" t="s">
        <v>5277</v>
      </c>
      <c r="T1801" s="1">
        <v>45189</v>
      </c>
      <c r="U1801" t="s">
        <v>58</v>
      </c>
      <c r="V1801" t="s">
        <v>58</v>
      </c>
      <c r="W1801" t="s">
        <v>133</v>
      </c>
      <c r="X1801">
        <v>2</v>
      </c>
      <c r="Y1801" s="1">
        <v>45189</v>
      </c>
      <c r="Z1801" t="s">
        <v>54</v>
      </c>
      <c r="AA1801" t="s">
        <v>59</v>
      </c>
      <c r="AB1801" t="s">
        <v>60</v>
      </c>
      <c r="AC1801">
        <v>3</v>
      </c>
      <c r="AD1801" t="s">
        <v>54</v>
      </c>
      <c r="AE1801" t="s">
        <v>54</v>
      </c>
      <c r="AF1801" t="s">
        <v>54</v>
      </c>
      <c r="AG1801" t="s">
        <v>54</v>
      </c>
      <c r="AH1801" t="s">
        <v>5278</v>
      </c>
      <c r="AI1801" t="s">
        <v>54</v>
      </c>
      <c r="AJ1801" t="s">
        <v>54</v>
      </c>
      <c r="AK1801" t="s">
        <v>54</v>
      </c>
      <c r="AL1801" s="2">
        <v>53061.919999999998</v>
      </c>
      <c r="AM1801">
        <v>3</v>
      </c>
      <c r="AN1801">
        <v>1</v>
      </c>
      <c r="AO1801" t="s">
        <v>61</v>
      </c>
      <c r="AP1801" s="8">
        <v>53061.919999999998</v>
      </c>
      <c r="AQ1801" t="s">
        <v>58</v>
      </c>
      <c r="AR1801">
        <v>3</v>
      </c>
      <c r="AS1801">
        <v>3</v>
      </c>
      <c r="AT1801" t="s">
        <v>58</v>
      </c>
      <c r="AU1801" t="s">
        <v>58</v>
      </c>
      <c r="AV1801" t="b">
        <f>IF(OR(AP1801&lt;5000,AR1801&lt;3,AS1801&lt;1),TRUE,FALSE)</f>
        <v>0</v>
      </c>
    </row>
    <row r="1802" spans="1:48">
      <c r="A1802">
        <v>1801</v>
      </c>
      <c r="B1802" t="s">
        <v>1400</v>
      </c>
      <c r="C1802" t="s">
        <v>5279</v>
      </c>
      <c r="D1802" t="s">
        <v>4921</v>
      </c>
      <c r="E1802" t="s">
        <v>4922</v>
      </c>
      <c r="F1802" t="s">
        <v>51</v>
      </c>
      <c r="G1802" t="s">
        <v>52</v>
      </c>
      <c r="H1802" t="s">
        <v>53</v>
      </c>
      <c r="J1802" t="s">
        <v>54</v>
      </c>
      <c r="K1802" s="1">
        <v>45199</v>
      </c>
      <c r="L1802">
        <v>100</v>
      </c>
      <c r="O1802" t="s">
        <v>2520</v>
      </c>
      <c r="P1802" t="s">
        <v>4923</v>
      </c>
      <c r="Q1802" t="s">
        <v>56</v>
      </c>
      <c r="R1802" t="s">
        <v>57</v>
      </c>
      <c r="S1802" t="s">
        <v>5274</v>
      </c>
      <c r="T1802" s="1">
        <v>45191</v>
      </c>
      <c r="U1802" t="s">
        <v>58</v>
      </c>
      <c r="V1802" t="s">
        <v>58</v>
      </c>
      <c r="W1802" t="s">
        <v>2520</v>
      </c>
      <c r="X1802">
        <v>2</v>
      </c>
      <c r="Y1802" s="1">
        <v>45191</v>
      </c>
      <c r="Z1802" t="s">
        <v>54</v>
      </c>
      <c r="AA1802" t="s">
        <v>72</v>
      </c>
      <c r="AB1802" t="s">
        <v>60</v>
      </c>
      <c r="AC1802">
        <v>7</v>
      </c>
      <c r="AD1802" t="s">
        <v>54</v>
      </c>
      <c r="AE1802" t="s">
        <v>54</v>
      </c>
      <c r="AF1802" t="s">
        <v>54</v>
      </c>
      <c r="AG1802" t="s">
        <v>54</v>
      </c>
      <c r="AH1802" t="s">
        <v>5275</v>
      </c>
      <c r="AI1802" t="s">
        <v>54</v>
      </c>
      <c r="AJ1802" t="s">
        <v>54</v>
      </c>
      <c r="AK1802" t="s">
        <v>54</v>
      </c>
      <c r="AL1802" s="2">
        <v>588585</v>
      </c>
      <c r="AM1802">
        <v>42</v>
      </c>
      <c r="AN1802">
        <v>1</v>
      </c>
      <c r="AO1802" t="s">
        <v>74</v>
      </c>
      <c r="AP1802" s="8">
        <v>588585</v>
      </c>
      <c r="AQ1802" t="s">
        <v>58</v>
      </c>
      <c r="AR1802">
        <v>42</v>
      </c>
      <c r="AS1802">
        <v>7</v>
      </c>
      <c r="AT1802" t="s">
        <v>58</v>
      </c>
      <c r="AU1802" t="s">
        <v>58</v>
      </c>
      <c r="AV1802" t="b">
        <v>0</v>
      </c>
    </row>
    <row r="1803" spans="1:48">
      <c r="A1803">
        <v>1802</v>
      </c>
      <c r="B1803" t="s">
        <v>1879</v>
      </c>
      <c r="C1803" t="s">
        <v>5280</v>
      </c>
      <c r="D1803" t="s">
        <v>4921</v>
      </c>
      <c r="E1803" t="s">
        <v>4922</v>
      </c>
      <c r="F1803" t="s">
        <v>51</v>
      </c>
      <c r="G1803" t="s">
        <v>52</v>
      </c>
      <c r="H1803" t="s">
        <v>53</v>
      </c>
      <c r="J1803" t="s">
        <v>54</v>
      </c>
      <c r="K1803" s="1">
        <v>45199</v>
      </c>
      <c r="L1803">
        <v>80</v>
      </c>
      <c r="O1803" t="s">
        <v>2225</v>
      </c>
      <c r="P1803" t="s">
        <v>1994</v>
      </c>
      <c r="Q1803" t="s">
        <v>56</v>
      </c>
      <c r="R1803" t="s">
        <v>57</v>
      </c>
      <c r="S1803" t="s">
        <v>5281</v>
      </c>
      <c r="T1803" s="1">
        <v>45191</v>
      </c>
      <c r="U1803" t="s">
        <v>58</v>
      </c>
      <c r="V1803" t="s">
        <v>58</v>
      </c>
      <c r="W1803" t="s">
        <v>2225</v>
      </c>
      <c r="X1803">
        <v>2</v>
      </c>
      <c r="Y1803" s="1">
        <v>45191</v>
      </c>
      <c r="Z1803" t="s">
        <v>54</v>
      </c>
      <c r="AA1803" t="s">
        <v>59</v>
      </c>
      <c r="AB1803" t="s">
        <v>60</v>
      </c>
      <c r="AC1803">
        <v>4</v>
      </c>
      <c r="AD1803" t="s">
        <v>54</v>
      </c>
      <c r="AE1803" t="s">
        <v>54</v>
      </c>
      <c r="AF1803" t="s">
        <v>54</v>
      </c>
      <c r="AG1803" t="s">
        <v>54</v>
      </c>
      <c r="AH1803" t="s">
        <v>5282</v>
      </c>
      <c r="AI1803" t="s">
        <v>54</v>
      </c>
      <c r="AJ1803" t="s">
        <v>54</v>
      </c>
      <c r="AK1803" t="s">
        <v>54</v>
      </c>
      <c r="AL1803" s="2">
        <v>61441.919999999998</v>
      </c>
      <c r="AM1803">
        <v>4</v>
      </c>
      <c r="AN1803">
        <v>1</v>
      </c>
      <c r="AO1803" t="s">
        <v>61</v>
      </c>
      <c r="AP1803" s="8">
        <v>61441.919999999998</v>
      </c>
      <c r="AQ1803" t="s">
        <v>58</v>
      </c>
      <c r="AR1803">
        <v>4</v>
      </c>
      <c r="AS1803">
        <v>4</v>
      </c>
      <c r="AT1803" t="s">
        <v>58</v>
      </c>
      <c r="AU1803" t="s">
        <v>58</v>
      </c>
      <c r="AV1803" t="b">
        <f>IF(OR(AP1803&lt;5000,AR1803&lt;3,AS1803&lt;1),TRUE,FALSE)</f>
        <v>0</v>
      </c>
    </row>
    <row r="1804" spans="1:48">
      <c r="A1804">
        <v>1803</v>
      </c>
      <c r="B1804" t="s">
        <v>5266</v>
      </c>
      <c r="C1804" t="s">
        <v>5283</v>
      </c>
      <c r="D1804" t="s">
        <v>4921</v>
      </c>
      <c r="E1804" t="s">
        <v>4922</v>
      </c>
      <c r="F1804" t="s">
        <v>51</v>
      </c>
      <c r="G1804" t="s">
        <v>52</v>
      </c>
      <c r="H1804" t="s">
        <v>53</v>
      </c>
      <c r="J1804" t="s">
        <v>54</v>
      </c>
      <c r="K1804" s="1">
        <v>45199</v>
      </c>
      <c r="L1804">
        <v>40</v>
      </c>
      <c r="O1804" t="s">
        <v>77</v>
      </c>
      <c r="P1804" t="s">
        <v>1994</v>
      </c>
      <c r="Q1804" t="s">
        <v>56</v>
      </c>
      <c r="R1804" t="s">
        <v>57</v>
      </c>
      <c r="S1804" t="s">
        <v>5284</v>
      </c>
      <c r="T1804" s="1">
        <v>45191</v>
      </c>
      <c r="U1804" t="s">
        <v>58</v>
      </c>
      <c r="V1804" t="s">
        <v>58</v>
      </c>
      <c r="W1804" t="s">
        <v>77</v>
      </c>
      <c r="X1804">
        <v>2</v>
      </c>
      <c r="Y1804" s="1">
        <v>45191</v>
      </c>
      <c r="Z1804" t="s">
        <v>54</v>
      </c>
      <c r="AA1804" t="s">
        <v>59</v>
      </c>
      <c r="AB1804" t="s">
        <v>60</v>
      </c>
      <c r="AC1804">
        <v>2</v>
      </c>
      <c r="AD1804" t="s">
        <v>54</v>
      </c>
      <c r="AE1804" t="s">
        <v>54</v>
      </c>
      <c r="AF1804" t="s">
        <v>54</v>
      </c>
      <c r="AG1804" t="s">
        <v>54</v>
      </c>
      <c r="AH1804" t="s">
        <v>5285</v>
      </c>
      <c r="AI1804" t="s">
        <v>54</v>
      </c>
      <c r="AJ1804" t="s">
        <v>54</v>
      </c>
      <c r="AK1804" t="s">
        <v>54</v>
      </c>
      <c r="AL1804" s="2">
        <v>16912.57</v>
      </c>
      <c r="AM1804">
        <v>3</v>
      </c>
      <c r="AN1804">
        <v>1</v>
      </c>
      <c r="AO1804" t="s">
        <v>61</v>
      </c>
      <c r="AP1804" s="8">
        <v>16912.57</v>
      </c>
      <c r="AQ1804" t="s">
        <v>58</v>
      </c>
      <c r="AR1804">
        <v>3</v>
      </c>
      <c r="AS1804">
        <v>2</v>
      </c>
      <c r="AT1804" t="s">
        <v>58</v>
      </c>
      <c r="AU1804" t="s">
        <v>58</v>
      </c>
      <c r="AV1804" t="b">
        <f>IF(OR(AP1804&lt;5000,AR1804&lt;3,AS1804&lt;1),TRUE,FALSE)</f>
        <v>0</v>
      </c>
    </row>
    <row r="1805" spans="1:48">
      <c r="A1805">
        <v>1804</v>
      </c>
      <c r="B1805" t="s">
        <v>5192</v>
      </c>
      <c r="C1805" t="s">
        <v>5286</v>
      </c>
      <c r="D1805" t="s">
        <v>4921</v>
      </c>
      <c r="E1805" t="s">
        <v>4922</v>
      </c>
      <c r="F1805" t="s">
        <v>51</v>
      </c>
      <c r="G1805" t="s">
        <v>52</v>
      </c>
      <c r="H1805" t="s">
        <v>53</v>
      </c>
      <c r="J1805" t="s">
        <v>54</v>
      </c>
      <c r="K1805" s="1">
        <v>45199</v>
      </c>
      <c r="L1805">
        <v>40</v>
      </c>
      <c r="O1805" t="s">
        <v>133</v>
      </c>
      <c r="P1805" t="s">
        <v>4923</v>
      </c>
      <c r="Q1805" t="s">
        <v>56</v>
      </c>
      <c r="R1805" t="s">
        <v>57</v>
      </c>
      <c r="S1805" t="s">
        <v>5287</v>
      </c>
      <c r="T1805" s="1">
        <v>45196</v>
      </c>
      <c r="U1805" t="s">
        <v>58</v>
      </c>
      <c r="V1805" t="s">
        <v>58</v>
      </c>
      <c r="W1805" t="s">
        <v>133</v>
      </c>
      <c r="X1805">
        <v>2</v>
      </c>
      <c r="Y1805" s="1">
        <v>45196</v>
      </c>
      <c r="Z1805" t="s">
        <v>54</v>
      </c>
      <c r="AA1805" t="s">
        <v>72</v>
      </c>
      <c r="AB1805" t="s">
        <v>60</v>
      </c>
      <c r="AC1805">
        <v>3</v>
      </c>
      <c r="AD1805" t="s">
        <v>54</v>
      </c>
      <c r="AE1805" t="s">
        <v>54</v>
      </c>
      <c r="AF1805" t="s">
        <v>54</v>
      </c>
      <c r="AG1805" t="s">
        <v>54</v>
      </c>
      <c r="AH1805" t="s">
        <v>5288</v>
      </c>
      <c r="AI1805" t="s">
        <v>54</v>
      </c>
      <c r="AJ1805" t="s">
        <v>54</v>
      </c>
      <c r="AK1805" t="s">
        <v>54</v>
      </c>
      <c r="AL1805" s="2">
        <v>59198.239999999998</v>
      </c>
      <c r="AM1805">
        <v>4</v>
      </c>
      <c r="AN1805">
        <v>1</v>
      </c>
      <c r="AO1805" t="s">
        <v>74</v>
      </c>
      <c r="AP1805" s="8">
        <v>59198.239999999998</v>
      </c>
      <c r="AQ1805" t="s">
        <v>58</v>
      </c>
      <c r="AR1805">
        <v>4</v>
      </c>
      <c r="AS1805">
        <v>3</v>
      </c>
      <c r="AT1805" t="s">
        <v>58</v>
      </c>
      <c r="AU1805" t="s">
        <v>58</v>
      </c>
      <c r="AV1805" t="b">
        <v>0</v>
      </c>
    </row>
    <row r="1806" spans="1:48">
      <c r="A1806">
        <v>1805</v>
      </c>
      <c r="B1806" t="s">
        <v>5289</v>
      </c>
      <c r="C1806" t="s">
        <v>5290</v>
      </c>
      <c r="D1806" t="s">
        <v>4921</v>
      </c>
      <c r="E1806" t="s">
        <v>4922</v>
      </c>
      <c r="F1806" t="s">
        <v>51</v>
      </c>
      <c r="G1806" t="s">
        <v>52</v>
      </c>
      <c r="H1806" t="s">
        <v>53</v>
      </c>
      <c r="J1806" t="s">
        <v>54</v>
      </c>
      <c r="K1806" s="1">
        <v>45199</v>
      </c>
      <c r="L1806">
        <v>40</v>
      </c>
      <c r="O1806" t="s">
        <v>55</v>
      </c>
      <c r="P1806" t="s">
        <v>1994</v>
      </c>
      <c r="Q1806" t="s">
        <v>56</v>
      </c>
      <c r="R1806" t="s">
        <v>57</v>
      </c>
      <c r="S1806" t="s">
        <v>5291</v>
      </c>
      <c r="T1806" s="1">
        <v>45196</v>
      </c>
      <c r="U1806" t="s">
        <v>58</v>
      </c>
      <c r="V1806" t="s">
        <v>58</v>
      </c>
      <c r="W1806" t="s">
        <v>55</v>
      </c>
      <c r="X1806">
        <v>2</v>
      </c>
      <c r="Y1806" s="1">
        <v>45196</v>
      </c>
      <c r="Z1806" t="s">
        <v>54</v>
      </c>
      <c r="AA1806" t="s">
        <v>59</v>
      </c>
      <c r="AB1806" t="s">
        <v>60</v>
      </c>
      <c r="AC1806">
        <v>1</v>
      </c>
      <c r="AD1806" t="s">
        <v>54</v>
      </c>
      <c r="AE1806" t="s">
        <v>54</v>
      </c>
      <c r="AF1806" t="s">
        <v>54</v>
      </c>
      <c r="AG1806" t="s">
        <v>54</v>
      </c>
      <c r="AH1806" t="s">
        <v>5292</v>
      </c>
      <c r="AI1806" t="s">
        <v>54</v>
      </c>
      <c r="AJ1806" t="s">
        <v>54</v>
      </c>
      <c r="AK1806" t="s">
        <v>54</v>
      </c>
      <c r="AL1806" s="2">
        <v>30456.7</v>
      </c>
      <c r="AM1806">
        <v>4</v>
      </c>
      <c r="AN1806">
        <v>1</v>
      </c>
      <c r="AO1806" t="s">
        <v>61</v>
      </c>
      <c r="AP1806" s="8">
        <v>30456.7</v>
      </c>
      <c r="AQ1806" t="s">
        <v>58</v>
      </c>
      <c r="AR1806">
        <v>4</v>
      </c>
      <c r="AS1806">
        <v>1</v>
      </c>
      <c r="AT1806" t="s">
        <v>58</v>
      </c>
      <c r="AU1806" t="s">
        <v>58</v>
      </c>
      <c r="AV1806" t="b">
        <f>IF(OR(AP1806&lt;5000,AR1806&lt;3,AS1806&lt;1),TRUE,FALSE)</f>
        <v>0</v>
      </c>
    </row>
    <row r="1807" spans="1:48">
      <c r="A1807">
        <v>1806</v>
      </c>
      <c r="B1807" t="s">
        <v>5293</v>
      </c>
      <c r="C1807" t="s">
        <v>5294</v>
      </c>
      <c r="D1807" t="s">
        <v>4921</v>
      </c>
      <c r="E1807" t="s">
        <v>4922</v>
      </c>
      <c r="F1807" t="s">
        <v>51</v>
      </c>
      <c r="G1807" t="s">
        <v>52</v>
      </c>
      <c r="H1807" t="s">
        <v>53</v>
      </c>
      <c r="J1807" t="s">
        <v>54</v>
      </c>
      <c r="K1807" s="1">
        <v>45199</v>
      </c>
      <c r="L1807">
        <v>60</v>
      </c>
      <c r="O1807" t="s">
        <v>55</v>
      </c>
      <c r="P1807" t="s">
        <v>4923</v>
      </c>
      <c r="Q1807" t="s">
        <v>56</v>
      </c>
      <c r="R1807" t="s">
        <v>57</v>
      </c>
      <c r="S1807" t="s">
        <v>5295</v>
      </c>
      <c r="T1807" s="1">
        <v>45197</v>
      </c>
      <c r="U1807" t="s">
        <v>58</v>
      </c>
      <c r="V1807" t="s">
        <v>58</v>
      </c>
      <c r="W1807" t="s">
        <v>55</v>
      </c>
      <c r="X1807">
        <v>2</v>
      </c>
      <c r="Y1807" s="1">
        <v>45197</v>
      </c>
      <c r="Z1807" t="s">
        <v>54</v>
      </c>
      <c r="AA1807" t="s">
        <v>72</v>
      </c>
      <c r="AB1807" t="s">
        <v>60</v>
      </c>
      <c r="AC1807">
        <v>1</v>
      </c>
      <c r="AD1807" t="s">
        <v>54</v>
      </c>
      <c r="AE1807" t="s">
        <v>54</v>
      </c>
      <c r="AF1807" t="s">
        <v>54</v>
      </c>
      <c r="AG1807" t="s">
        <v>54</v>
      </c>
      <c r="AH1807" t="s">
        <v>5296</v>
      </c>
      <c r="AI1807" t="s">
        <v>54</v>
      </c>
      <c r="AJ1807" t="s">
        <v>54</v>
      </c>
      <c r="AK1807" t="s">
        <v>54</v>
      </c>
      <c r="AL1807" s="2">
        <v>550630</v>
      </c>
      <c r="AM1807">
        <v>21</v>
      </c>
      <c r="AN1807">
        <v>1</v>
      </c>
      <c r="AO1807" t="s">
        <v>74</v>
      </c>
      <c r="AP1807" s="8">
        <v>550630</v>
      </c>
      <c r="AQ1807" t="s">
        <v>58</v>
      </c>
      <c r="AR1807">
        <v>21</v>
      </c>
      <c r="AS1807">
        <v>1</v>
      </c>
      <c r="AT1807" t="s">
        <v>58</v>
      </c>
      <c r="AU1807" t="s">
        <v>58</v>
      </c>
      <c r="AV1807" t="b">
        <v>0</v>
      </c>
    </row>
    <row r="1808" spans="1:48">
      <c r="A1808">
        <v>1807</v>
      </c>
      <c r="B1808" t="s">
        <v>2102</v>
      </c>
      <c r="C1808" t="s">
        <v>5297</v>
      </c>
      <c r="D1808" t="s">
        <v>4921</v>
      </c>
      <c r="E1808" t="s">
        <v>4922</v>
      </c>
      <c r="F1808" t="s">
        <v>51</v>
      </c>
      <c r="G1808" t="s">
        <v>52</v>
      </c>
      <c r="H1808" t="s">
        <v>53</v>
      </c>
      <c r="J1808" t="s">
        <v>54</v>
      </c>
      <c r="K1808" s="1">
        <v>45199</v>
      </c>
      <c r="L1808">
        <v>80</v>
      </c>
      <c r="O1808" t="s">
        <v>2368</v>
      </c>
      <c r="P1808" t="s">
        <v>4923</v>
      </c>
      <c r="Q1808" t="s">
        <v>56</v>
      </c>
      <c r="R1808" t="s">
        <v>57</v>
      </c>
      <c r="S1808" t="s">
        <v>5298</v>
      </c>
      <c r="T1808" s="1">
        <v>45197</v>
      </c>
      <c r="U1808" t="s">
        <v>58</v>
      </c>
      <c r="V1808" t="s">
        <v>58</v>
      </c>
      <c r="W1808" t="s">
        <v>2368</v>
      </c>
      <c r="X1808">
        <v>2</v>
      </c>
      <c r="Y1808" s="1">
        <v>45197</v>
      </c>
      <c r="Z1808" t="s">
        <v>54</v>
      </c>
      <c r="AA1808" t="s">
        <v>72</v>
      </c>
      <c r="AB1808" t="s">
        <v>60</v>
      </c>
      <c r="AC1808">
        <v>5</v>
      </c>
      <c r="AD1808" t="s">
        <v>54</v>
      </c>
      <c r="AE1808" t="s">
        <v>54</v>
      </c>
      <c r="AF1808" t="s">
        <v>54</v>
      </c>
      <c r="AG1808" t="s">
        <v>54</v>
      </c>
      <c r="AH1808" t="s">
        <v>5299</v>
      </c>
      <c r="AI1808" t="s">
        <v>54</v>
      </c>
      <c r="AJ1808" t="s">
        <v>54</v>
      </c>
      <c r="AK1808" t="s">
        <v>54</v>
      </c>
      <c r="AL1808" s="2">
        <v>23258.93</v>
      </c>
      <c r="AM1808">
        <v>4</v>
      </c>
      <c r="AN1808">
        <v>1</v>
      </c>
      <c r="AO1808" t="s">
        <v>74</v>
      </c>
      <c r="AP1808" s="8">
        <v>23258.93</v>
      </c>
      <c r="AQ1808" t="s">
        <v>58</v>
      </c>
      <c r="AR1808">
        <v>4</v>
      </c>
      <c r="AS1808">
        <v>5</v>
      </c>
      <c r="AT1808" t="s">
        <v>58</v>
      </c>
      <c r="AU1808" t="s">
        <v>58</v>
      </c>
      <c r="AV1808" t="b">
        <v>0</v>
      </c>
    </row>
    <row r="1809" spans="1:48">
      <c r="A1809">
        <v>1808</v>
      </c>
      <c r="B1809" t="s">
        <v>5192</v>
      </c>
      <c r="C1809" t="s">
        <v>5300</v>
      </c>
      <c r="D1809" t="s">
        <v>4921</v>
      </c>
      <c r="E1809" t="s">
        <v>4922</v>
      </c>
      <c r="F1809" t="s">
        <v>51</v>
      </c>
      <c r="G1809" t="s">
        <v>52</v>
      </c>
      <c r="H1809" t="s">
        <v>53</v>
      </c>
      <c r="J1809" t="s">
        <v>54</v>
      </c>
      <c r="K1809" s="1">
        <v>45199</v>
      </c>
      <c r="L1809">
        <v>40</v>
      </c>
      <c r="O1809" t="s">
        <v>2225</v>
      </c>
      <c r="P1809" t="s">
        <v>4923</v>
      </c>
      <c r="Q1809" t="s">
        <v>56</v>
      </c>
      <c r="R1809" t="s">
        <v>57</v>
      </c>
      <c r="S1809" t="s">
        <v>5301</v>
      </c>
      <c r="T1809" s="1">
        <v>45197</v>
      </c>
      <c r="U1809" t="s">
        <v>58</v>
      </c>
      <c r="V1809" t="s">
        <v>58</v>
      </c>
      <c r="W1809" t="s">
        <v>2225</v>
      </c>
      <c r="X1809">
        <v>2</v>
      </c>
      <c r="Y1809" s="1">
        <v>45197</v>
      </c>
      <c r="Z1809" t="s">
        <v>54</v>
      </c>
      <c r="AA1809" t="s">
        <v>72</v>
      </c>
      <c r="AB1809" t="s">
        <v>60</v>
      </c>
      <c r="AC1809">
        <v>4</v>
      </c>
      <c r="AD1809" t="s">
        <v>54</v>
      </c>
      <c r="AE1809" t="s">
        <v>54</v>
      </c>
      <c r="AF1809" t="s">
        <v>54</v>
      </c>
      <c r="AG1809" t="s">
        <v>54</v>
      </c>
      <c r="AH1809" t="s">
        <v>5302</v>
      </c>
      <c r="AI1809" t="s">
        <v>54</v>
      </c>
      <c r="AJ1809" t="s">
        <v>54</v>
      </c>
      <c r="AK1809" t="s">
        <v>54</v>
      </c>
      <c r="AL1809" s="2">
        <v>62032.24</v>
      </c>
      <c r="AM1809">
        <v>5</v>
      </c>
      <c r="AN1809">
        <v>1</v>
      </c>
      <c r="AO1809" t="s">
        <v>74</v>
      </c>
      <c r="AP1809" s="8">
        <v>62032.24</v>
      </c>
      <c r="AQ1809" t="s">
        <v>58</v>
      </c>
      <c r="AR1809">
        <v>5</v>
      </c>
      <c r="AS1809">
        <v>4</v>
      </c>
      <c r="AT1809" t="s">
        <v>58</v>
      </c>
      <c r="AU1809" t="s">
        <v>58</v>
      </c>
      <c r="AV1809" t="b">
        <v>0</v>
      </c>
    </row>
    <row r="1810" spans="1:48">
      <c r="A1810">
        <v>1809</v>
      </c>
      <c r="B1810" t="s">
        <v>1658</v>
      </c>
      <c r="C1810" t="s">
        <v>5303</v>
      </c>
      <c r="D1810" t="s">
        <v>4921</v>
      </c>
      <c r="E1810" t="s">
        <v>4922</v>
      </c>
      <c r="F1810" t="s">
        <v>51</v>
      </c>
      <c r="G1810" t="s">
        <v>52</v>
      </c>
      <c r="H1810" t="s">
        <v>53</v>
      </c>
      <c r="J1810" t="s">
        <v>54</v>
      </c>
      <c r="K1810" s="1">
        <v>45199</v>
      </c>
      <c r="L1810">
        <v>80</v>
      </c>
      <c r="O1810" t="s">
        <v>77</v>
      </c>
      <c r="P1810" t="s">
        <v>4923</v>
      </c>
      <c r="Q1810" t="s">
        <v>56</v>
      </c>
      <c r="R1810" t="s">
        <v>57</v>
      </c>
      <c r="S1810" t="s">
        <v>5304</v>
      </c>
      <c r="T1810" s="1">
        <v>45198</v>
      </c>
      <c r="U1810" t="s">
        <v>58</v>
      </c>
      <c r="V1810" t="s">
        <v>58</v>
      </c>
      <c r="W1810" t="s">
        <v>77</v>
      </c>
      <c r="X1810">
        <v>2</v>
      </c>
      <c r="Y1810" s="1">
        <v>45198</v>
      </c>
      <c r="Z1810" t="s">
        <v>54</v>
      </c>
      <c r="AA1810" t="s">
        <v>72</v>
      </c>
      <c r="AB1810" t="s">
        <v>60</v>
      </c>
      <c r="AC1810">
        <v>2</v>
      </c>
      <c r="AD1810" t="s">
        <v>54</v>
      </c>
      <c r="AE1810" t="s">
        <v>54</v>
      </c>
      <c r="AF1810" t="s">
        <v>54</v>
      </c>
      <c r="AG1810" t="s">
        <v>54</v>
      </c>
      <c r="AH1810" t="s">
        <v>5305</v>
      </c>
      <c r="AI1810" t="s">
        <v>54</v>
      </c>
      <c r="AJ1810" t="s">
        <v>54</v>
      </c>
      <c r="AK1810" t="s">
        <v>54</v>
      </c>
      <c r="AL1810" s="2">
        <v>278873.86</v>
      </c>
      <c r="AM1810">
        <v>4</v>
      </c>
      <c r="AN1810">
        <v>1</v>
      </c>
      <c r="AO1810" t="s">
        <v>74</v>
      </c>
      <c r="AP1810" s="8">
        <v>278873.86</v>
      </c>
      <c r="AQ1810" t="s">
        <v>58</v>
      </c>
      <c r="AR1810">
        <v>4</v>
      </c>
      <c r="AS1810">
        <v>2</v>
      </c>
      <c r="AT1810" t="s">
        <v>58</v>
      </c>
      <c r="AU1810" t="s">
        <v>58</v>
      </c>
      <c r="AV1810" t="b">
        <v>0</v>
      </c>
    </row>
    <row r="1811" spans="1:48">
      <c r="A1811">
        <v>1810</v>
      </c>
      <c r="B1811" t="s">
        <v>1389</v>
      </c>
      <c r="C1811" t="s">
        <v>5306</v>
      </c>
      <c r="D1811" t="s">
        <v>4921</v>
      </c>
      <c r="E1811" t="s">
        <v>4922</v>
      </c>
      <c r="F1811" t="s">
        <v>51</v>
      </c>
      <c r="G1811" t="s">
        <v>52</v>
      </c>
      <c r="H1811" t="s">
        <v>53</v>
      </c>
      <c r="J1811" t="s">
        <v>54</v>
      </c>
      <c r="K1811" s="1">
        <v>45199</v>
      </c>
      <c r="L1811">
        <v>100</v>
      </c>
      <c r="O1811" t="s">
        <v>77</v>
      </c>
      <c r="P1811" t="s">
        <v>4923</v>
      </c>
      <c r="Q1811" t="s">
        <v>56</v>
      </c>
      <c r="R1811" t="s">
        <v>57</v>
      </c>
      <c r="S1811" t="s">
        <v>5307</v>
      </c>
      <c r="T1811" s="1">
        <v>45198</v>
      </c>
      <c r="U1811" t="s">
        <v>58</v>
      </c>
      <c r="V1811" t="s">
        <v>58</v>
      </c>
      <c r="W1811" t="s">
        <v>77</v>
      </c>
      <c r="X1811">
        <v>2</v>
      </c>
      <c r="Y1811" s="1">
        <v>45198</v>
      </c>
      <c r="Z1811" t="s">
        <v>54</v>
      </c>
      <c r="AA1811" t="s">
        <v>72</v>
      </c>
      <c r="AB1811" t="s">
        <v>60</v>
      </c>
      <c r="AC1811">
        <v>2</v>
      </c>
      <c r="AD1811" t="s">
        <v>54</v>
      </c>
      <c r="AE1811" t="s">
        <v>54</v>
      </c>
      <c r="AF1811" t="s">
        <v>54</v>
      </c>
      <c r="AG1811" t="s">
        <v>54</v>
      </c>
      <c r="AH1811" t="s">
        <v>5308</v>
      </c>
      <c r="AI1811" t="s">
        <v>54</v>
      </c>
      <c r="AJ1811" t="s">
        <v>54</v>
      </c>
      <c r="AK1811" t="s">
        <v>54</v>
      </c>
      <c r="AL1811" s="2">
        <v>19795.25</v>
      </c>
      <c r="AM1811">
        <v>4</v>
      </c>
      <c r="AN1811">
        <v>1</v>
      </c>
      <c r="AO1811" t="s">
        <v>74</v>
      </c>
      <c r="AP1811" s="8">
        <v>19795.25</v>
      </c>
      <c r="AQ1811" t="s">
        <v>58</v>
      </c>
      <c r="AR1811">
        <v>4</v>
      </c>
      <c r="AS1811">
        <v>2</v>
      </c>
      <c r="AT1811" t="s">
        <v>58</v>
      </c>
      <c r="AU1811" t="s">
        <v>58</v>
      </c>
      <c r="AV1811" t="b">
        <v>0</v>
      </c>
    </row>
    <row r="1812" spans="1:48">
      <c r="A1812">
        <v>1811</v>
      </c>
      <c r="B1812" t="s">
        <v>5293</v>
      </c>
      <c r="C1812" t="s">
        <v>5309</v>
      </c>
      <c r="D1812" t="s">
        <v>4921</v>
      </c>
      <c r="E1812" t="s">
        <v>4922</v>
      </c>
      <c r="F1812" t="s">
        <v>51</v>
      </c>
      <c r="G1812" t="s">
        <v>52</v>
      </c>
      <c r="H1812" t="s">
        <v>53</v>
      </c>
      <c r="J1812" t="s">
        <v>54</v>
      </c>
      <c r="K1812" s="1">
        <v>45199</v>
      </c>
      <c r="L1812">
        <v>60</v>
      </c>
      <c r="O1812" t="s">
        <v>77</v>
      </c>
      <c r="P1812" t="s">
        <v>4923</v>
      </c>
      <c r="Q1812" t="s">
        <v>56</v>
      </c>
      <c r="R1812" t="s">
        <v>57</v>
      </c>
      <c r="S1812" t="s">
        <v>5310</v>
      </c>
      <c r="T1812" s="1">
        <v>45198</v>
      </c>
      <c r="U1812" t="s">
        <v>58</v>
      </c>
      <c r="V1812" t="s">
        <v>58</v>
      </c>
      <c r="W1812" t="s">
        <v>77</v>
      </c>
      <c r="X1812">
        <v>2</v>
      </c>
      <c r="Y1812" s="1">
        <v>45198</v>
      </c>
      <c r="Z1812" t="s">
        <v>54</v>
      </c>
      <c r="AA1812" t="s">
        <v>72</v>
      </c>
      <c r="AB1812" t="s">
        <v>60</v>
      </c>
      <c r="AC1812">
        <v>2</v>
      </c>
      <c r="AD1812" t="s">
        <v>54</v>
      </c>
      <c r="AE1812" t="s">
        <v>54</v>
      </c>
      <c r="AF1812" t="s">
        <v>54</v>
      </c>
      <c r="AG1812" t="s">
        <v>54</v>
      </c>
      <c r="AH1812" t="s">
        <v>5311</v>
      </c>
      <c r="AI1812" t="s">
        <v>54</v>
      </c>
      <c r="AJ1812" t="s">
        <v>54</v>
      </c>
      <c r="AK1812" t="s">
        <v>54</v>
      </c>
      <c r="AL1812" s="2">
        <v>553866.5</v>
      </c>
      <c r="AM1812">
        <v>23</v>
      </c>
      <c r="AN1812">
        <v>1</v>
      </c>
      <c r="AO1812" t="s">
        <v>74</v>
      </c>
      <c r="AP1812" s="8">
        <v>553866.5</v>
      </c>
      <c r="AQ1812" t="s">
        <v>58</v>
      </c>
      <c r="AR1812">
        <v>23</v>
      </c>
      <c r="AS1812">
        <v>2</v>
      </c>
      <c r="AT1812" t="s">
        <v>58</v>
      </c>
      <c r="AU1812" t="s">
        <v>58</v>
      </c>
      <c r="AV1812" t="b">
        <v>0</v>
      </c>
    </row>
    <row r="1813" spans="1:48">
      <c r="A1813">
        <v>1812</v>
      </c>
      <c r="B1813" t="s">
        <v>4286</v>
      </c>
      <c r="C1813" t="s">
        <v>5312</v>
      </c>
      <c r="D1813" t="s">
        <v>4921</v>
      </c>
      <c r="E1813" t="s">
        <v>4922</v>
      </c>
      <c r="F1813" t="s">
        <v>51</v>
      </c>
      <c r="G1813" t="s">
        <v>52</v>
      </c>
      <c r="H1813" t="s">
        <v>53</v>
      </c>
      <c r="J1813" t="s">
        <v>54</v>
      </c>
      <c r="K1813" s="1">
        <v>45199</v>
      </c>
      <c r="L1813">
        <v>80</v>
      </c>
      <c r="O1813" t="s">
        <v>77</v>
      </c>
      <c r="P1813" t="s">
        <v>4923</v>
      </c>
      <c r="Q1813" t="s">
        <v>56</v>
      </c>
      <c r="R1813" t="s">
        <v>57</v>
      </c>
      <c r="S1813" t="s">
        <v>5313</v>
      </c>
      <c r="T1813" s="1">
        <v>45198</v>
      </c>
      <c r="U1813" t="s">
        <v>58</v>
      </c>
      <c r="V1813" t="s">
        <v>58</v>
      </c>
      <c r="W1813" t="s">
        <v>77</v>
      </c>
      <c r="X1813">
        <v>2</v>
      </c>
      <c r="Y1813" s="1">
        <v>45198</v>
      </c>
      <c r="Z1813" t="s">
        <v>54</v>
      </c>
      <c r="AA1813" t="s">
        <v>72</v>
      </c>
      <c r="AB1813" t="s">
        <v>60</v>
      </c>
      <c r="AC1813">
        <v>2</v>
      </c>
      <c r="AD1813" t="s">
        <v>54</v>
      </c>
      <c r="AE1813" t="s">
        <v>54</v>
      </c>
      <c r="AF1813" t="s">
        <v>54</v>
      </c>
      <c r="AG1813" t="s">
        <v>54</v>
      </c>
      <c r="AH1813" t="s">
        <v>5314</v>
      </c>
      <c r="AI1813" t="s">
        <v>54</v>
      </c>
      <c r="AJ1813" t="s">
        <v>54</v>
      </c>
      <c r="AK1813" t="s">
        <v>54</v>
      </c>
      <c r="AL1813" s="2">
        <v>549884.24</v>
      </c>
      <c r="AM1813">
        <v>6</v>
      </c>
      <c r="AN1813">
        <v>1</v>
      </c>
      <c r="AO1813" t="s">
        <v>74</v>
      </c>
      <c r="AP1813" s="8">
        <v>549884.24</v>
      </c>
      <c r="AQ1813" t="s">
        <v>58</v>
      </c>
      <c r="AR1813">
        <v>6</v>
      </c>
      <c r="AS1813">
        <v>2</v>
      </c>
      <c r="AT1813" t="s">
        <v>58</v>
      </c>
      <c r="AU1813" t="s">
        <v>58</v>
      </c>
      <c r="AV1813" t="b">
        <v>0</v>
      </c>
    </row>
    <row r="1814" spans="1:48">
      <c r="A1814">
        <v>1813</v>
      </c>
      <c r="B1814" t="s">
        <v>2102</v>
      </c>
      <c r="C1814" t="s">
        <v>5315</v>
      </c>
      <c r="D1814" t="s">
        <v>4921</v>
      </c>
      <c r="E1814" t="s">
        <v>4922</v>
      </c>
      <c r="F1814" t="s">
        <v>51</v>
      </c>
      <c r="G1814" t="s">
        <v>52</v>
      </c>
      <c r="H1814" t="s">
        <v>53</v>
      </c>
      <c r="J1814" t="s">
        <v>54</v>
      </c>
      <c r="K1814" s="1">
        <v>45199</v>
      </c>
      <c r="L1814">
        <v>80</v>
      </c>
      <c r="O1814" t="s">
        <v>2502</v>
      </c>
      <c r="P1814" t="s">
        <v>4923</v>
      </c>
      <c r="Q1814" t="s">
        <v>56</v>
      </c>
      <c r="R1814" t="s">
        <v>57</v>
      </c>
      <c r="S1814" t="s">
        <v>5316</v>
      </c>
      <c r="T1814" s="1">
        <v>45198</v>
      </c>
      <c r="U1814" t="s">
        <v>58</v>
      </c>
      <c r="V1814" t="s">
        <v>58</v>
      </c>
      <c r="W1814" t="s">
        <v>2502</v>
      </c>
      <c r="X1814">
        <v>2</v>
      </c>
      <c r="Y1814" s="1">
        <v>45198</v>
      </c>
      <c r="Z1814" t="s">
        <v>54</v>
      </c>
      <c r="AA1814" t="s">
        <v>72</v>
      </c>
      <c r="AB1814" t="s">
        <v>60</v>
      </c>
      <c r="AC1814">
        <v>6</v>
      </c>
      <c r="AD1814" t="s">
        <v>54</v>
      </c>
      <c r="AE1814" t="s">
        <v>54</v>
      </c>
      <c r="AF1814" t="s">
        <v>54</v>
      </c>
      <c r="AG1814" t="s">
        <v>54</v>
      </c>
      <c r="AH1814" t="s">
        <v>5317</v>
      </c>
      <c r="AI1814" t="s">
        <v>54</v>
      </c>
      <c r="AJ1814" t="s">
        <v>54</v>
      </c>
      <c r="AK1814" t="s">
        <v>54</v>
      </c>
      <c r="AL1814" s="2">
        <v>65666.929999999993</v>
      </c>
      <c r="AM1814">
        <v>6</v>
      </c>
      <c r="AN1814">
        <v>1</v>
      </c>
      <c r="AO1814" t="s">
        <v>74</v>
      </c>
      <c r="AP1814" s="8">
        <v>65666.929999999993</v>
      </c>
      <c r="AQ1814" t="s">
        <v>58</v>
      </c>
      <c r="AR1814">
        <v>6</v>
      </c>
      <c r="AS1814">
        <v>6</v>
      </c>
      <c r="AT1814" t="s">
        <v>58</v>
      </c>
      <c r="AU1814" t="s">
        <v>58</v>
      </c>
      <c r="AV1814" t="b">
        <v>0</v>
      </c>
    </row>
    <row r="1815" spans="1:48">
      <c r="A1815">
        <v>1814</v>
      </c>
      <c r="B1815" t="s">
        <v>5192</v>
      </c>
      <c r="C1815" t="s">
        <v>5318</v>
      </c>
      <c r="D1815" t="s">
        <v>4921</v>
      </c>
      <c r="E1815" t="s">
        <v>4922</v>
      </c>
      <c r="F1815" t="s">
        <v>51</v>
      </c>
      <c r="G1815" t="s">
        <v>52</v>
      </c>
      <c r="H1815" t="s">
        <v>53</v>
      </c>
      <c r="J1815" t="s">
        <v>54</v>
      </c>
      <c r="K1815" s="1">
        <v>45199</v>
      </c>
      <c r="L1815">
        <v>40</v>
      </c>
      <c r="O1815" t="s">
        <v>2368</v>
      </c>
      <c r="P1815" t="s">
        <v>4923</v>
      </c>
      <c r="Q1815" t="s">
        <v>56</v>
      </c>
      <c r="R1815" t="s">
        <v>57</v>
      </c>
      <c r="S1815" t="s">
        <v>5319</v>
      </c>
      <c r="T1815" s="1">
        <v>45198</v>
      </c>
      <c r="U1815" t="s">
        <v>58</v>
      </c>
      <c r="V1815" t="s">
        <v>58</v>
      </c>
      <c r="W1815" t="s">
        <v>2368</v>
      </c>
      <c r="X1815">
        <v>2</v>
      </c>
      <c r="Y1815" s="1">
        <v>45198</v>
      </c>
      <c r="Z1815" t="s">
        <v>54</v>
      </c>
      <c r="AA1815" t="s">
        <v>72</v>
      </c>
      <c r="AB1815" t="s">
        <v>60</v>
      </c>
      <c r="AC1815">
        <v>5</v>
      </c>
      <c r="AD1815" t="s">
        <v>54</v>
      </c>
      <c r="AE1815" t="s">
        <v>54</v>
      </c>
      <c r="AF1815" t="s">
        <v>54</v>
      </c>
      <c r="AG1815" t="s">
        <v>54</v>
      </c>
      <c r="AH1815" t="s">
        <v>5320</v>
      </c>
      <c r="AI1815" t="s">
        <v>54</v>
      </c>
      <c r="AJ1815" t="s">
        <v>54</v>
      </c>
      <c r="AK1815" t="s">
        <v>54</v>
      </c>
      <c r="AL1815" s="2">
        <v>2562632.2400000002</v>
      </c>
      <c r="AM1815">
        <v>6</v>
      </c>
      <c r="AN1815">
        <v>1</v>
      </c>
      <c r="AO1815" t="s">
        <v>74</v>
      </c>
      <c r="AP1815" s="8">
        <v>2562632.2400000002</v>
      </c>
      <c r="AQ1815" t="s">
        <v>58</v>
      </c>
      <c r="AR1815">
        <v>6</v>
      </c>
      <c r="AS1815">
        <v>5</v>
      </c>
      <c r="AT1815" t="s">
        <v>58</v>
      </c>
      <c r="AU1815" t="s">
        <v>58</v>
      </c>
      <c r="AV1815" t="b">
        <v>0</v>
      </c>
    </row>
    <row r="1816" spans="1:48">
      <c r="A1816">
        <v>1815</v>
      </c>
      <c r="B1816" t="s">
        <v>5321</v>
      </c>
      <c r="C1816" t="s">
        <v>5322</v>
      </c>
      <c r="D1816" t="s">
        <v>5323</v>
      </c>
      <c r="E1816" t="s">
        <v>5324</v>
      </c>
      <c r="F1816" t="s">
        <v>66</v>
      </c>
      <c r="G1816" t="s">
        <v>52</v>
      </c>
      <c r="H1816" t="s">
        <v>53</v>
      </c>
      <c r="J1816" t="s">
        <v>54</v>
      </c>
      <c r="K1816" s="1">
        <v>45199</v>
      </c>
      <c r="L1816">
        <v>80</v>
      </c>
      <c r="O1816" t="s">
        <v>55</v>
      </c>
      <c r="P1816" t="s">
        <v>5325</v>
      </c>
      <c r="Q1816" t="s">
        <v>5326</v>
      </c>
      <c r="R1816" t="s">
        <v>5327</v>
      </c>
      <c r="S1816" t="s">
        <v>5328</v>
      </c>
      <c r="T1816" s="1">
        <v>45198</v>
      </c>
      <c r="U1816" t="s">
        <v>5329</v>
      </c>
      <c r="V1816" t="s">
        <v>5330</v>
      </c>
      <c r="W1816" t="s">
        <v>55</v>
      </c>
      <c r="X1816">
        <v>2</v>
      </c>
      <c r="Y1816" s="1">
        <v>45198</v>
      </c>
      <c r="Z1816" t="s">
        <v>80</v>
      </c>
      <c r="AA1816" t="s">
        <v>59</v>
      </c>
      <c r="AB1816" t="s">
        <v>60</v>
      </c>
      <c r="AC1816">
        <v>1</v>
      </c>
      <c r="AD1816" t="s">
        <v>54</v>
      </c>
      <c r="AE1816" t="s">
        <v>54</v>
      </c>
      <c r="AF1816" t="s">
        <v>54</v>
      </c>
      <c r="AG1816" t="s">
        <v>54</v>
      </c>
      <c r="AH1816" t="s">
        <v>54</v>
      </c>
      <c r="AI1816" t="s">
        <v>54</v>
      </c>
      <c r="AJ1816" t="s">
        <v>54</v>
      </c>
      <c r="AK1816" t="s">
        <v>54</v>
      </c>
      <c r="AL1816" t="s">
        <v>5331</v>
      </c>
      <c r="AM1816" t="s">
        <v>54</v>
      </c>
      <c r="AN1816">
        <v>1</v>
      </c>
      <c r="AO1816" t="s">
        <v>61</v>
      </c>
      <c r="AP1816" s="8">
        <v>0</v>
      </c>
      <c r="AQ1816" t="s">
        <v>58</v>
      </c>
      <c r="AR1816">
        <v>116</v>
      </c>
      <c r="AS1816">
        <v>1</v>
      </c>
      <c r="AT1816" t="s">
        <v>58</v>
      </c>
      <c r="AU1816">
        <v>6.96736111111111</v>
      </c>
      <c r="AV1816" t="b">
        <v>0</v>
      </c>
    </row>
    <row r="1817" spans="1:48">
      <c r="A1817">
        <v>1816</v>
      </c>
      <c r="B1817" t="s">
        <v>5332</v>
      </c>
      <c r="C1817" t="s">
        <v>5333</v>
      </c>
      <c r="D1817" t="s">
        <v>5323</v>
      </c>
      <c r="E1817" t="s">
        <v>5324</v>
      </c>
      <c r="F1817" t="s">
        <v>66</v>
      </c>
      <c r="G1817" t="s">
        <v>52</v>
      </c>
      <c r="H1817" t="s">
        <v>53</v>
      </c>
      <c r="J1817" t="s">
        <v>54</v>
      </c>
      <c r="K1817" s="1">
        <v>45199</v>
      </c>
      <c r="L1817">
        <v>40</v>
      </c>
      <c r="O1817" t="s">
        <v>55</v>
      </c>
      <c r="P1817" t="s">
        <v>5325</v>
      </c>
      <c r="Q1817" t="s">
        <v>5326</v>
      </c>
      <c r="R1817" t="s">
        <v>5327</v>
      </c>
      <c r="S1817" t="s">
        <v>5334</v>
      </c>
      <c r="T1817" s="1">
        <v>45198</v>
      </c>
      <c r="U1817" t="s">
        <v>5329</v>
      </c>
      <c r="V1817" t="s">
        <v>5335</v>
      </c>
      <c r="W1817" t="s">
        <v>55</v>
      </c>
      <c r="X1817">
        <v>2</v>
      </c>
      <c r="Y1817" s="1">
        <v>45198</v>
      </c>
      <c r="Z1817" t="s">
        <v>80</v>
      </c>
      <c r="AA1817" t="s">
        <v>59</v>
      </c>
      <c r="AB1817" t="s">
        <v>60</v>
      </c>
      <c r="AC1817">
        <v>1</v>
      </c>
      <c r="AD1817" t="s">
        <v>54</v>
      </c>
      <c r="AE1817" t="s">
        <v>54</v>
      </c>
      <c r="AF1817" t="s">
        <v>54</v>
      </c>
      <c r="AG1817" t="s">
        <v>54</v>
      </c>
      <c r="AH1817" t="s">
        <v>54</v>
      </c>
      <c r="AI1817" t="s">
        <v>54</v>
      </c>
      <c r="AJ1817" t="s">
        <v>54</v>
      </c>
      <c r="AK1817" t="s">
        <v>54</v>
      </c>
      <c r="AL1817" t="s">
        <v>5336</v>
      </c>
      <c r="AM1817" t="s">
        <v>54</v>
      </c>
      <c r="AN1817">
        <v>1</v>
      </c>
      <c r="AO1817" t="s">
        <v>61</v>
      </c>
      <c r="AP1817" s="8">
        <v>0</v>
      </c>
      <c r="AQ1817" t="s">
        <v>58</v>
      </c>
      <c r="AR1817">
        <v>10</v>
      </c>
      <c r="AS1817">
        <v>1</v>
      </c>
      <c r="AT1817" t="s">
        <v>58</v>
      </c>
      <c r="AU1817">
        <v>5.4187500000000002</v>
      </c>
      <c r="AV1817" t="b">
        <v>0</v>
      </c>
    </row>
    <row r="1818" spans="1:48">
      <c r="A1818">
        <v>1817</v>
      </c>
      <c r="B1818" t="s">
        <v>5337</v>
      </c>
      <c r="C1818" t="s">
        <v>5338</v>
      </c>
      <c r="D1818" t="s">
        <v>5323</v>
      </c>
      <c r="E1818" t="s">
        <v>5324</v>
      </c>
      <c r="F1818" t="s">
        <v>66</v>
      </c>
      <c r="G1818" t="s">
        <v>52</v>
      </c>
      <c r="H1818" t="s">
        <v>53</v>
      </c>
      <c r="J1818" t="s">
        <v>54</v>
      </c>
      <c r="K1818" s="1">
        <v>45199</v>
      </c>
      <c r="L1818">
        <v>40</v>
      </c>
      <c r="O1818" t="s">
        <v>55</v>
      </c>
      <c r="P1818" t="s">
        <v>5339</v>
      </c>
      <c r="Q1818" t="s">
        <v>5326</v>
      </c>
      <c r="R1818" t="s">
        <v>5327</v>
      </c>
      <c r="S1818" t="s">
        <v>5340</v>
      </c>
      <c r="T1818" s="1">
        <v>45198</v>
      </c>
      <c r="U1818" t="s">
        <v>5329</v>
      </c>
      <c r="V1818" t="s">
        <v>5341</v>
      </c>
      <c r="W1818" t="s">
        <v>55</v>
      </c>
      <c r="X1818">
        <v>2</v>
      </c>
      <c r="Y1818" s="1">
        <v>45198</v>
      </c>
      <c r="Z1818" t="s">
        <v>111</v>
      </c>
      <c r="AA1818" t="s">
        <v>54</v>
      </c>
      <c r="AB1818" t="s">
        <v>60</v>
      </c>
      <c r="AC1818">
        <v>1</v>
      </c>
      <c r="AD1818" t="s">
        <v>54</v>
      </c>
      <c r="AE1818" t="s">
        <v>54</v>
      </c>
      <c r="AF1818" t="s">
        <v>54</v>
      </c>
      <c r="AG1818" t="s">
        <v>54</v>
      </c>
      <c r="AH1818" t="s">
        <v>54</v>
      </c>
      <c r="AI1818" t="s">
        <v>54</v>
      </c>
      <c r="AJ1818" t="s">
        <v>54</v>
      </c>
      <c r="AK1818" t="s">
        <v>54</v>
      </c>
      <c r="AL1818" t="s">
        <v>5336</v>
      </c>
      <c r="AM1818" t="s">
        <v>54</v>
      </c>
      <c r="AN1818">
        <v>1</v>
      </c>
      <c r="AO1818" t="s">
        <v>115</v>
      </c>
      <c r="AP1818" s="8">
        <v>0</v>
      </c>
      <c r="AQ1818" t="s">
        <v>58</v>
      </c>
      <c r="AR1818">
        <v>7</v>
      </c>
      <c r="AS1818">
        <v>1</v>
      </c>
      <c r="AT1818" t="s">
        <v>58</v>
      </c>
      <c r="AU1818">
        <v>3.6458333333333299</v>
      </c>
      <c r="AV1818" t="b">
        <f t="shared" ref="AV1818:AV1824" si="3">IF(OR(AR1818&lt;3,AS1818&lt;1,AU1818&lt;4.5),TRUE,FALSE)</f>
        <v>1</v>
      </c>
    </row>
    <row r="1819" spans="1:48">
      <c r="A1819">
        <v>1818</v>
      </c>
      <c r="B1819" t="s">
        <v>5342</v>
      </c>
      <c r="C1819" t="s">
        <v>5343</v>
      </c>
      <c r="D1819" t="s">
        <v>5323</v>
      </c>
      <c r="E1819" t="s">
        <v>5324</v>
      </c>
      <c r="F1819" t="s">
        <v>66</v>
      </c>
      <c r="G1819" t="s">
        <v>52</v>
      </c>
      <c r="H1819" t="s">
        <v>53</v>
      </c>
      <c r="J1819" t="s">
        <v>54</v>
      </c>
      <c r="K1819" s="1">
        <v>45199</v>
      </c>
      <c r="L1819">
        <v>40</v>
      </c>
      <c r="O1819" t="s">
        <v>55</v>
      </c>
      <c r="P1819" t="s">
        <v>5339</v>
      </c>
      <c r="Q1819" t="s">
        <v>5326</v>
      </c>
      <c r="R1819" t="s">
        <v>5327</v>
      </c>
      <c r="S1819" t="s">
        <v>5344</v>
      </c>
      <c r="T1819" s="1">
        <v>45198</v>
      </c>
      <c r="U1819" t="s">
        <v>5329</v>
      </c>
      <c r="V1819" t="s">
        <v>5345</v>
      </c>
      <c r="W1819" t="s">
        <v>55</v>
      </c>
      <c r="X1819">
        <v>2</v>
      </c>
      <c r="Y1819" s="1">
        <v>45198</v>
      </c>
      <c r="Z1819" t="s">
        <v>111</v>
      </c>
      <c r="AA1819" t="s">
        <v>54</v>
      </c>
      <c r="AB1819" t="s">
        <v>60</v>
      </c>
      <c r="AC1819">
        <v>1</v>
      </c>
      <c r="AD1819" t="s">
        <v>54</v>
      </c>
      <c r="AE1819" t="s">
        <v>54</v>
      </c>
      <c r="AF1819" t="s">
        <v>54</v>
      </c>
      <c r="AG1819" t="s">
        <v>54</v>
      </c>
      <c r="AH1819" t="s">
        <v>54</v>
      </c>
      <c r="AI1819" t="s">
        <v>54</v>
      </c>
      <c r="AJ1819" t="s">
        <v>54</v>
      </c>
      <c r="AK1819" t="s">
        <v>54</v>
      </c>
      <c r="AL1819" t="s">
        <v>5346</v>
      </c>
      <c r="AM1819" t="s">
        <v>54</v>
      </c>
      <c r="AN1819">
        <v>1</v>
      </c>
      <c r="AO1819" t="s">
        <v>115</v>
      </c>
      <c r="AP1819" s="8">
        <v>0</v>
      </c>
      <c r="AQ1819" t="s">
        <v>58</v>
      </c>
      <c r="AR1819">
        <v>6</v>
      </c>
      <c r="AS1819">
        <v>1</v>
      </c>
      <c r="AT1819" t="s">
        <v>58</v>
      </c>
      <c r="AU1819">
        <v>7.8085106382978697</v>
      </c>
      <c r="AV1819" t="b">
        <f t="shared" si="3"/>
        <v>0</v>
      </c>
    </row>
    <row r="1820" spans="1:48">
      <c r="A1820">
        <v>1819</v>
      </c>
      <c r="B1820" t="s">
        <v>5347</v>
      </c>
      <c r="C1820" t="s">
        <v>5348</v>
      </c>
      <c r="D1820" t="s">
        <v>5323</v>
      </c>
      <c r="E1820" t="s">
        <v>5324</v>
      </c>
      <c r="F1820" t="s">
        <v>66</v>
      </c>
      <c r="G1820" t="s">
        <v>52</v>
      </c>
      <c r="H1820" t="s">
        <v>53</v>
      </c>
      <c r="J1820" t="s">
        <v>54</v>
      </c>
      <c r="K1820" s="1">
        <v>45199</v>
      </c>
      <c r="L1820">
        <v>80</v>
      </c>
      <c r="O1820" t="s">
        <v>55</v>
      </c>
      <c r="P1820" t="s">
        <v>5339</v>
      </c>
      <c r="Q1820" t="s">
        <v>5326</v>
      </c>
      <c r="R1820" t="s">
        <v>5327</v>
      </c>
      <c r="S1820" t="s">
        <v>5349</v>
      </c>
      <c r="T1820" s="1">
        <v>45197</v>
      </c>
      <c r="U1820" t="s">
        <v>5329</v>
      </c>
      <c r="V1820" t="s">
        <v>5350</v>
      </c>
      <c r="W1820" t="s">
        <v>55</v>
      </c>
      <c r="X1820">
        <v>2</v>
      </c>
      <c r="Y1820" s="1">
        <v>45197</v>
      </c>
      <c r="Z1820" t="s">
        <v>111</v>
      </c>
      <c r="AA1820" t="s">
        <v>54</v>
      </c>
      <c r="AB1820" t="s">
        <v>60</v>
      </c>
      <c r="AC1820">
        <v>1</v>
      </c>
      <c r="AD1820" t="s">
        <v>54</v>
      </c>
      <c r="AE1820" t="s">
        <v>54</v>
      </c>
      <c r="AF1820" t="s">
        <v>54</v>
      </c>
      <c r="AG1820" t="s">
        <v>54</v>
      </c>
      <c r="AH1820" t="s">
        <v>54</v>
      </c>
      <c r="AI1820" t="s">
        <v>54</v>
      </c>
      <c r="AJ1820" t="s">
        <v>54</v>
      </c>
      <c r="AK1820" t="s">
        <v>54</v>
      </c>
      <c r="AL1820" t="s">
        <v>5351</v>
      </c>
      <c r="AM1820" t="s">
        <v>54</v>
      </c>
      <c r="AN1820">
        <v>1</v>
      </c>
      <c r="AO1820" t="s">
        <v>115</v>
      </c>
      <c r="AP1820" s="8">
        <v>0</v>
      </c>
      <c r="AQ1820" t="s">
        <v>58</v>
      </c>
      <c r="AR1820">
        <v>4</v>
      </c>
      <c r="AS1820">
        <v>1</v>
      </c>
      <c r="AT1820" t="s">
        <v>58</v>
      </c>
      <c r="AU1820">
        <v>4.6052631578947398</v>
      </c>
      <c r="AV1820" t="b">
        <f t="shared" si="3"/>
        <v>0</v>
      </c>
    </row>
    <row r="1821" spans="1:48">
      <c r="A1821">
        <v>1820</v>
      </c>
      <c r="B1821" t="s">
        <v>5352</v>
      </c>
      <c r="C1821" t="s">
        <v>5353</v>
      </c>
      <c r="D1821" t="s">
        <v>5323</v>
      </c>
      <c r="E1821" t="s">
        <v>5324</v>
      </c>
      <c r="F1821" t="s">
        <v>66</v>
      </c>
      <c r="G1821" t="s">
        <v>52</v>
      </c>
      <c r="H1821" t="s">
        <v>53</v>
      </c>
      <c r="J1821" t="s">
        <v>54</v>
      </c>
      <c r="K1821" s="1">
        <v>45199</v>
      </c>
      <c r="L1821">
        <v>100</v>
      </c>
      <c r="O1821" t="s">
        <v>55</v>
      </c>
      <c r="P1821" t="s">
        <v>5339</v>
      </c>
      <c r="Q1821" t="s">
        <v>5326</v>
      </c>
      <c r="R1821" t="s">
        <v>5327</v>
      </c>
      <c r="S1821" t="s">
        <v>5354</v>
      </c>
      <c r="T1821" s="1">
        <v>45196</v>
      </c>
      <c r="U1821" t="s">
        <v>5329</v>
      </c>
      <c r="V1821" t="s">
        <v>5355</v>
      </c>
      <c r="W1821" t="s">
        <v>55</v>
      </c>
      <c r="X1821">
        <v>2</v>
      </c>
      <c r="Y1821" s="1">
        <v>45196</v>
      </c>
      <c r="Z1821" t="s">
        <v>111</v>
      </c>
      <c r="AA1821" t="s">
        <v>54</v>
      </c>
      <c r="AB1821" t="s">
        <v>60</v>
      </c>
      <c r="AC1821">
        <v>1</v>
      </c>
      <c r="AD1821" t="s">
        <v>54</v>
      </c>
      <c r="AE1821" t="s">
        <v>54</v>
      </c>
      <c r="AF1821" t="s">
        <v>54</v>
      </c>
      <c r="AG1821" t="s">
        <v>54</v>
      </c>
      <c r="AH1821" t="s">
        <v>54</v>
      </c>
      <c r="AI1821" t="s">
        <v>54</v>
      </c>
      <c r="AJ1821" t="s">
        <v>54</v>
      </c>
      <c r="AK1821" t="s">
        <v>54</v>
      </c>
      <c r="AL1821" t="s">
        <v>5356</v>
      </c>
      <c r="AM1821" t="s">
        <v>54</v>
      </c>
      <c r="AN1821">
        <v>1</v>
      </c>
      <c r="AO1821" t="s">
        <v>115</v>
      </c>
      <c r="AP1821" s="8">
        <v>0</v>
      </c>
      <c r="AQ1821" t="s">
        <v>58</v>
      </c>
      <c r="AR1821">
        <v>9</v>
      </c>
      <c r="AS1821">
        <v>1</v>
      </c>
      <c r="AT1821" t="s">
        <v>58</v>
      </c>
      <c r="AU1821">
        <v>17</v>
      </c>
      <c r="AV1821" t="b">
        <f t="shared" si="3"/>
        <v>0</v>
      </c>
    </row>
    <row r="1822" spans="1:48">
      <c r="A1822">
        <v>1821</v>
      </c>
      <c r="B1822" t="s">
        <v>5357</v>
      </c>
      <c r="C1822" t="s">
        <v>5358</v>
      </c>
      <c r="D1822" t="s">
        <v>5323</v>
      </c>
      <c r="E1822" t="s">
        <v>5324</v>
      </c>
      <c r="F1822" t="s">
        <v>66</v>
      </c>
      <c r="G1822" t="s">
        <v>52</v>
      </c>
      <c r="H1822" t="s">
        <v>53</v>
      </c>
      <c r="J1822" t="s">
        <v>54</v>
      </c>
      <c r="K1822" s="1">
        <v>45199</v>
      </c>
      <c r="L1822">
        <v>100</v>
      </c>
      <c r="O1822" t="s">
        <v>55</v>
      </c>
      <c r="P1822" t="s">
        <v>5339</v>
      </c>
      <c r="Q1822" t="s">
        <v>5326</v>
      </c>
      <c r="R1822" t="s">
        <v>5327</v>
      </c>
      <c r="S1822" t="s">
        <v>5359</v>
      </c>
      <c r="T1822" s="1">
        <v>45196</v>
      </c>
      <c r="U1822" t="s">
        <v>5329</v>
      </c>
      <c r="V1822" t="s">
        <v>5360</v>
      </c>
      <c r="W1822" t="s">
        <v>55</v>
      </c>
      <c r="X1822">
        <v>2</v>
      </c>
      <c r="Y1822" s="1">
        <v>45196</v>
      </c>
      <c r="Z1822" t="s">
        <v>111</v>
      </c>
      <c r="AA1822" t="s">
        <v>54</v>
      </c>
      <c r="AB1822" t="s">
        <v>60</v>
      </c>
      <c r="AC1822">
        <v>1</v>
      </c>
      <c r="AD1822" t="s">
        <v>54</v>
      </c>
      <c r="AE1822" t="s">
        <v>54</v>
      </c>
      <c r="AF1822" t="s">
        <v>54</v>
      </c>
      <c r="AG1822" t="s">
        <v>54</v>
      </c>
      <c r="AH1822" t="s">
        <v>54</v>
      </c>
      <c r="AI1822" t="s">
        <v>54</v>
      </c>
      <c r="AJ1822" t="s">
        <v>54</v>
      </c>
      <c r="AK1822" t="s">
        <v>54</v>
      </c>
      <c r="AL1822" t="s">
        <v>5336</v>
      </c>
      <c r="AM1822" t="s">
        <v>54</v>
      </c>
      <c r="AN1822">
        <v>1</v>
      </c>
      <c r="AO1822" t="s">
        <v>115</v>
      </c>
      <c r="AP1822" s="8">
        <v>0</v>
      </c>
      <c r="AQ1822" t="s">
        <v>58</v>
      </c>
      <c r="AR1822">
        <v>8</v>
      </c>
      <c r="AS1822">
        <v>1</v>
      </c>
      <c r="AT1822" t="s">
        <v>58</v>
      </c>
      <c r="AU1822">
        <v>5</v>
      </c>
      <c r="AV1822" t="b">
        <f t="shared" si="3"/>
        <v>0</v>
      </c>
    </row>
    <row r="1823" spans="1:48">
      <c r="A1823">
        <v>1822</v>
      </c>
      <c r="B1823" t="s">
        <v>5361</v>
      </c>
      <c r="C1823" t="s">
        <v>5362</v>
      </c>
      <c r="D1823" t="s">
        <v>5323</v>
      </c>
      <c r="E1823" t="s">
        <v>5324</v>
      </c>
      <c r="F1823" t="s">
        <v>66</v>
      </c>
      <c r="G1823" t="s">
        <v>52</v>
      </c>
      <c r="H1823" t="s">
        <v>53</v>
      </c>
      <c r="J1823" t="s">
        <v>54</v>
      </c>
      <c r="K1823" s="1">
        <v>45199</v>
      </c>
      <c r="L1823">
        <v>40</v>
      </c>
      <c r="O1823" t="s">
        <v>55</v>
      </c>
      <c r="P1823" t="s">
        <v>5339</v>
      </c>
      <c r="Q1823" t="s">
        <v>5326</v>
      </c>
      <c r="R1823" t="s">
        <v>5327</v>
      </c>
      <c r="S1823" t="s">
        <v>5363</v>
      </c>
      <c r="T1823" s="1">
        <v>45194</v>
      </c>
      <c r="U1823" t="s">
        <v>5329</v>
      </c>
      <c r="V1823" t="s">
        <v>5364</v>
      </c>
      <c r="W1823" t="s">
        <v>55</v>
      </c>
      <c r="X1823">
        <v>2</v>
      </c>
      <c r="Y1823" s="1">
        <v>45194</v>
      </c>
      <c r="Z1823" t="s">
        <v>111</v>
      </c>
      <c r="AA1823" t="s">
        <v>54</v>
      </c>
      <c r="AB1823" t="s">
        <v>60</v>
      </c>
      <c r="AC1823">
        <v>1</v>
      </c>
      <c r="AD1823" t="s">
        <v>54</v>
      </c>
      <c r="AE1823" t="s">
        <v>54</v>
      </c>
      <c r="AF1823" t="s">
        <v>54</v>
      </c>
      <c r="AG1823" t="s">
        <v>54</v>
      </c>
      <c r="AH1823" t="s">
        <v>54</v>
      </c>
      <c r="AI1823" t="s">
        <v>54</v>
      </c>
      <c r="AJ1823" t="s">
        <v>54</v>
      </c>
      <c r="AK1823" t="s">
        <v>54</v>
      </c>
      <c r="AL1823" t="s">
        <v>5346</v>
      </c>
      <c r="AM1823" t="s">
        <v>54</v>
      </c>
      <c r="AN1823">
        <v>1</v>
      </c>
      <c r="AO1823" t="s">
        <v>115</v>
      </c>
      <c r="AP1823" s="8">
        <v>0</v>
      </c>
      <c r="AQ1823" t="s">
        <v>58</v>
      </c>
      <c r="AR1823">
        <v>5</v>
      </c>
      <c r="AS1823">
        <v>1</v>
      </c>
      <c r="AT1823" t="s">
        <v>58</v>
      </c>
      <c r="AU1823">
        <v>7</v>
      </c>
      <c r="AV1823" t="b">
        <f t="shared" si="3"/>
        <v>0</v>
      </c>
    </row>
    <row r="1824" spans="1:48">
      <c r="A1824">
        <v>1823</v>
      </c>
      <c r="B1824" t="s">
        <v>5365</v>
      </c>
      <c r="C1824" t="s">
        <v>5366</v>
      </c>
      <c r="D1824" t="s">
        <v>5323</v>
      </c>
      <c r="E1824" t="s">
        <v>5324</v>
      </c>
      <c r="F1824" t="s">
        <v>66</v>
      </c>
      <c r="G1824" t="s">
        <v>52</v>
      </c>
      <c r="H1824" t="s">
        <v>53</v>
      </c>
      <c r="J1824" t="s">
        <v>54</v>
      </c>
      <c r="K1824" s="1">
        <v>45199</v>
      </c>
      <c r="L1824">
        <v>80</v>
      </c>
      <c r="O1824" t="s">
        <v>55</v>
      </c>
      <c r="P1824" t="s">
        <v>5339</v>
      </c>
      <c r="Q1824" t="s">
        <v>5326</v>
      </c>
      <c r="R1824" t="s">
        <v>5327</v>
      </c>
      <c r="S1824" t="s">
        <v>5367</v>
      </c>
      <c r="T1824" s="1">
        <v>45194</v>
      </c>
      <c r="U1824" t="s">
        <v>5329</v>
      </c>
      <c r="V1824" t="s">
        <v>5368</v>
      </c>
      <c r="W1824" t="s">
        <v>55</v>
      </c>
      <c r="X1824">
        <v>2</v>
      </c>
      <c r="Y1824" s="1">
        <v>45194</v>
      </c>
      <c r="Z1824" t="s">
        <v>111</v>
      </c>
      <c r="AA1824" t="s">
        <v>54</v>
      </c>
      <c r="AB1824" t="s">
        <v>60</v>
      </c>
      <c r="AC1824">
        <v>1</v>
      </c>
      <c r="AD1824" t="s">
        <v>54</v>
      </c>
      <c r="AE1824" t="s">
        <v>54</v>
      </c>
      <c r="AF1824" t="s">
        <v>54</v>
      </c>
      <c r="AG1824" t="s">
        <v>54</v>
      </c>
      <c r="AH1824" t="s">
        <v>54</v>
      </c>
      <c r="AI1824" t="s">
        <v>54</v>
      </c>
      <c r="AJ1824" t="s">
        <v>54</v>
      </c>
      <c r="AK1824" t="s">
        <v>54</v>
      </c>
      <c r="AL1824" t="s">
        <v>5369</v>
      </c>
      <c r="AM1824" t="s">
        <v>54</v>
      </c>
      <c r="AN1824">
        <v>1</v>
      </c>
      <c r="AO1824" t="s">
        <v>115</v>
      </c>
      <c r="AP1824" s="8">
        <v>0</v>
      </c>
      <c r="AQ1824" t="s">
        <v>58</v>
      </c>
      <c r="AR1824">
        <v>2</v>
      </c>
      <c r="AS1824">
        <v>1</v>
      </c>
      <c r="AT1824" t="s">
        <v>58</v>
      </c>
      <c r="AU1824">
        <v>3.5531914893617</v>
      </c>
      <c r="AV1824" t="b">
        <f t="shared" si="3"/>
        <v>1</v>
      </c>
    </row>
    <row r="1825" spans="1:48">
      <c r="A1825">
        <v>1824</v>
      </c>
      <c r="B1825" t="s">
        <v>5370</v>
      </c>
      <c r="C1825" t="s">
        <v>5371</v>
      </c>
      <c r="D1825" t="s">
        <v>5323</v>
      </c>
      <c r="E1825" t="s">
        <v>5324</v>
      </c>
      <c r="F1825" t="s">
        <v>66</v>
      </c>
      <c r="G1825" t="s">
        <v>52</v>
      </c>
      <c r="H1825" t="s">
        <v>53</v>
      </c>
      <c r="J1825" t="s">
        <v>54</v>
      </c>
      <c r="K1825" s="1">
        <v>45199</v>
      </c>
      <c r="L1825">
        <v>100</v>
      </c>
      <c r="O1825" t="s">
        <v>55</v>
      </c>
      <c r="P1825" t="s">
        <v>5372</v>
      </c>
      <c r="Q1825" t="s">
        <v>5326</v>
      </c>
      <c r="R1825" t="s">
        <v>5327</v>
      </c>
      <c r="S1825" t="s">
        <v>5373</v>
      </c>
      <c r="T1825" s="1">
        <v>45189</v>
      </c>
      <c r="U1825" t="s">
        <v>5329</v>
      </c>
      <c r="V1825" t="s">
        <v>5374</v>
      </c>
      <c r="W1825" t="s">
        <v>55</v>
      </c>
      <c r="X1825">
        <v>2</v>
      </c>
      <c r="Y1825" s="1">
        <v>45189</v>
      </c>
      <c r="Z1825" t="s">
        <v>1049</v>
      </c>
      <c r="AA1825" t="s">
        <v>54</v>
      </c>
      <c r="AB1825" t="s">
        <v>60</v>
      </c>
      <c r="AC1825">
        <v>1</v>
      </c>
      <c r="AD1825" t="s">
        <v>54</v>
      </c>
      <c r="AE1825" t="s">
        <v>54</v>
      </c>
      <c r="AF1825" t="s">
        <v>54</v>
      </c>
      <c r="AG1825" t="s">
        <v>54</v>
      </c>
      <c r="AH1825" t="s">
        <v>54</v>
      </c>
      <c r="AI1825" t="s">
        <v>54</v>
      </c>
      <c r="AJ1825" t="s">
        <v>54</v>
      </c>
      <c r="AK1825" t="s">
        <v>54</v>
      </c>
      <c r="AL1825" t="s">
        <v>5375</v>
      </c>
      <c r="AM1825" t="s">
        <v>54</v>
      </c>
      <c r="AN1825">
        <v>1</v>
      </c>
      <c r="AO1825" t="s">
        <v>1051</v>
      </c>
      <c r="AP1825" s="8">
        <v>0</v>
      </c>
      <c r="AQ1825" t="s">
        <v>58</v>
      </c>
      <c r="AR1825">
        <v>3</v>
      </c>
      <c r="AS1825">
        <v>1</v>
      </c>
      <c r="AT1825" t="s">
        <v>58</v>
      </c>
      <c r="AU1825">
        <v>3.5531914893617</v>
      </c>
      <c r="AV1825" t="b">
        <v>0</v>
      </c>
    </row>
    <row r="1826" spans="1:48">
      <c r="A1826">
        <v>1825</v>
      </c>
      <c r="B1826" t="s">
        <v>5376</v>
      </c>
      <c r="C1826" t="s">
        <v>5377</v>
      </c>
      <c r="D1826" t="s">
        <v>5323</v>
      </c>
      <c r="E1826" t="s">
        <v>5324</v>
      </c>
      <c r="F1826" t="s">
        <v>66</v>
      </c>
      <c r="G1826" t="s">
        <v>52</v>
      </c>
      <c r="H1826" t="s">
        <v>53</v>
      </c>
      <c r="J1826" t="s">
        <v>54</v>
      </c>
      <c r="K1826" s="1">
        <v>45199</v>
      </c>
      <c r="L1826">
        <v>100</v>
      </c>
      <c r="O1826" t="s">
        <v>55</v>
      </c>
      <c r="P1826" t="s">
        <v>5339</v>
      </c>
      <c r="Q1826" t="s">
        <v>5326</v>
      </c>
      <c r="R1826" t="s">
        <v>5327</v>
      </c>
      <c r="S1826" t="s">
        <v>5373</v>
      </c>
      <c r="T1826" s="1">
        <v>45188</v>
      </c>
      <c r="U1826" t="s">
        <v>5329</v>
      </c>
      <c r="V1826" t="s">
        <v>5378</v>
      </c>
      <c r="W1826" t="s">
        <v>55</v>
      </c>
      <c r="X1826">
        <v>2</v>
      </c>
      <c r="Y1826" s="1">
        <v>45188</v>
      </c>
      <c r="Z1826" t="s">
        <v>111</v>
      </c>
      <c r="AA1826" t="s">
        <v>54</v>
      </c>
      <c r="AB1826" t="s">
        <v>60</v>
      </c>
      <c r="AC1826">
        <v>1</v>
      </c>
      <c r="AD1826" t="s">
        <v>54</v>
      </c>
      <c r="AE1826" t="s">
        <v>54</v>
      </c>
      <c r="AF1826" t="s">
        <v>54</v>
      </c>
      <c r="AG1826" t="s">
        <v>54</v>
      </c>
      <c r="AH1826" t="s">
        <v>54</v>
      </c>
      <c r="AI1826" t="s">
        <v>54</v>
      </c>
      <c r="AJ1826" t="s">
        <v>54</v>
      </c>
      <c r="AK1826" t="s">
        <v>54</v>
      </c>
      <c r="AL1826" t="s">
        <v>5336</v>
      </c>
      <c r="AM1826" t="s">
        <v>54</v>
      </c>
      <c r="AN1826">
        <v>1</v>
      </c>
      <c r="AO1826" t="s">
        <v>115</v>
      </c>
      <c r="AP1826" s="8">
        <v>0</v>
      </c>
      <c r="AQ1826" t="s">
        <v>58</v>
      </c>
      <c r="AR1826">
        <v>3</v>
      </c>
      <c r="AS1826">
        <v>1</v>
      </c>
      <c r="AT1826" t="s">
        <v>58</v>
      </c>
      <c r="AU1826">
        <v>4.9574468085106398</v>
      </c>
      <c r="AV1826" t="b">
        <f t="shared" ref="AV1826:AV1832" si="4">IF(OR(AR1826&lt;3,AS1826&lt;1,AU1826&lt;4.5),TRUE,FALSE)</f>
        <v>0</v>
      </c>
    </row>
    <row r="1827" spans="1:48">
      <c r="A1827">
        <v>1826</v>
      </c>
      <c r="B1827" t="s">
        <v>5379</v>
      </c>
      <c r="C1827" t="s">
        <v>5380</v>
      </c>
      <c r="D1827" t="s">
        <v>5323</v>
      </c>
      <c r="E1827" t="s">
        <v>5324</v>
      </c>
      <c r="F1827" t="s">
        <v>66</v>
      </c>
      <c r="G1827" t="s">
        <v>52</v>
      </c>
      <c r="H1827" t="s">
        <v>53</v>
      </c>
      <c r="J1827" t="s">
        <v>54</v>
      </c>
      <c r="K1827" s="1">
        <v>45199</v>
      </c>
      <c r="L1827">
        <v>40</v>
      </c>
      <c r="O1827" t="s">
        <v>55</v>
      </c>
      <c r="P1827" t="s">
        <v>5339</v>
      </c>
      <c r="Q1827" t="s">
        <v>5326</v>
      </c>
      <c r="R1827" t="s">
        <v>5327</v>
      </c>
      <c r="S1827" t="s">
        <v>5349</v>
      </c>
      <c r="T1827" s="1">
        <v>45187</v>
      </c>
      <c r="U1827" t="s">
        <v>5329</v>
      </c>
      <c r="V1827" t="s">
        <v>5368</v>
      </c>
      <c r="W1827" t="s">
        <v>55</v>
      </c>
      <c r="X1827">
        <v>2</v>
      </c>
      <c r="Y1827" s="1">
        <v>45187</v>
      </c>
      <c r="Z1827" t="s">
        <v>111</v>
      </c>
      <c r="AA1827" t="s">
        <v>54</v>
      </c>
      <c r="AB1827" t="s">
        <v>60</v>
      </c>
      <c r="AC1827">
        <v>1</v>
      </c>
      <c r="AD1827" t="s">
        <v>54</v>
      </c>
      <c r="AE1827" t="s">
        <v>54</v>
      </c>
      <c r="AF1827" t="s">
        <v>54</v>
      </c>
      <c r="AG1827" t="s">
        <v>54</v>
      </c>
      <c r="AH1827" t="s">
        <v>54</v>
      </c>
      <c r="AI1827" t="s">
        <v>54</v>
      </c>
      <c r="AJ1827" t="s">
        <v>54</v>
      </c>
      <c r="AK1827" t="s">
        <v>54</v>
      </c>
      <c r="AL1827" t="s">
        <v>5381</v>
      </c>
      <c r="AM1827" t="s">
        <v>54</v>
      </c>
      <c r="AN1827">
        <v>1</v>
      </c>
      <c r="AO1827" t="s">
        <v>115</v>
      </c>
      <c r="AP1827" s="8">
        <v>0</v>
      </c>
      <c r="AQ1827" t="s">
        <v>58</v>
      </c>
      <c r="AR1827">
        <v>4</v>
      </c>
      <c r="AS1827">
        <v>1</v>
      </c>
      <c r="AT1827" t="s">
        <v>58</v>
      </c>
      <c r="AU1827">
        <v>7.8085106382978697</v>
      </c>
      <c r="AV1827" t="b">
        <f t="shared" si="4"/>
        <v>0</v>
      </c>
    </row>
    <row r="1828" spans="1:48">
      <c r="A1828">
        <v>1827</v>
      </c>
      <c r="B1828" t="s">
        <v>5382</v>
      </c>
      <c r="C1828" t="s">
        <v>5383</v>
      </c>
      <c r="D1828" t="s">
        <v>5323</v>
      </c>
      <c r="E1828" t="s">
        <v>5324</v>
      </c>
      <c r="F1828" t="s">
        <v>66</v>
      </c>
      <c r="G1828" t="s">
        <v>52</v>
      </c>
      <c r="H1828" t="s">
        <v>53</v>
      </c>
      <c r="J1828" t="s">
        <v>54</v>
      </c>
      <c r="K1828" s="1">
        <v>45199</v>
      </c>
      <c r="L1828">
        <v>80</v>
      </c>
      <c r="O1828" t="s">
        <v>55</v>
      </c>
      <c r="P1828" t="s">
        <v>5339</v>
      </c>
      <c r="Q1828" t="s">
        <v>5326</v>
      </c>
      <c r="R1828" t="s">
        <v>5327</v>
      </c>
      <c r="S1828" t="s">
        <v>5384</v>
      </c>
      <c r="T1828" s="1">
        <v>45187</v>
      </c>
      <c r="U1828" t="s">
        <v>5329</v>
      </c>
      <c r="V1828" t="s">
        <v>5385</v>
      </c>
      <c r="W1828" t="s">
        <v>55</v>
      </c>
      <c r="X1828">
        <v>2</v>
      </c>
      <c r="Y1828" s="1">
        <v>45187</v>
      </c>
      <c r="Z1828" t="s">
        <v>111</v>
      </c>
      <c r="AA1828" t="s">
        <v>54</v>
      </c>
      <c r="AB1828" t="s">
        <v>60</v>
      </c>
      <c r="AC1828">
        <v>1</v>
      </c>
      <c r="AD1828" t="s">
        <v>54</v>
      </c>
      <c r="AE1828" t="s">
        <v>54</v>
      </c>
      <c r="AF1828" t="s">
        <v>54</v>
      </c>
      <c r="AG1828" t="s">
        <v>54</v>
      </c>
      <c r="AH1828" t="s">
        <v>54</v>
      </c>
      <c r="AI1828" t="s">
        <v>54</v>
      </c>
      <c r="AJ1828" t="s">
        <v>54</v>
      </c>
      <c r="AK1828" t="s">
        <v>54</v>
      </c>
      <c r="AL1828" t="s">
        <v>5331</v>
      </c>
      <c r="AM1828" t="s">
        <v>54</v>
      </c>
      <c r="AN1828">
        <v>1</v>
      </c>
      <c r="AO1828" t="s">
        <v>115</v>
      </c>
      <c r="AP1828" s="8">
        <v>0</v>
      </c>
      <c r="AQ1828" t="s">
        <v>58</v>
      </c>
      <c r="AR1828">
        <v>11</v>
      </c>
      <c r="AS1828">
        <v>1</v>
      </c>
      <c r="AT1828" t="s">
        <v>58</v>
      </c>
      <c r="AU1828">
        <v>8.4049586776859506</v>
      </c>
      <c r="AV1828" t="b">
        <f t="shared" si="4"/>
        <v>0</v>
      </c>
    </row>
    <row r="1829" spans="1:48">
      <c r="A1829">
        <v>1828</v>
      </c>
      <c r="B1829" t="s">
        <v>5386</v>
      </c>
      <c r="C1829" t="s">
        <v>5387</v>
      </c>
      <c r="D1829" t="s">
        <v>5323</v>
      </c>
      <c r="E1829" t="s">
        <v>5324</v>
      </c>
      <c r="F1829" t="s">
        <v>66</v>
      </c>
      <c r="G1829" t="s">
        <v>52</v>
      </c>
      <c r="H1829" t="s">
        <v>53</v>
      </c>
      <c r="J1829" t="s">
        <v>54</v>
      </c>
      <c r="K1829" s="1">
        <v>45199</v>
      </c>
      <c r="L1829">
        <v>80</v>
      </c>
      <c r="O1829" t="s">
        <v>55</v>
      </c>
      <c r="P1829" t="s">
        <v>5339</v>
      </c>
      <c r="Q1829" t="s">
        <v>5326</v>
      </c>
      <c r="R1829" t="s">
        <v>5327</v>
      </c>
      <c r="S1829" t="s">
        <v>5373</v>
      </c>
      <c r="T1829" s="1">
        <v>45187</v>
      </c>
      <c r="U1829" t="s">
        <v>5329</v>
      </c>
      <c r="V1829" t="s">
        <v>5368</v>
      </c>
      <c r="W1829" t="s">
        <v>55</v>
      </c>
      <c r="X1829">
        <v>2</v>
      </c>
      <c r="Y1829" s="1">
        <v>45187</v>
      </c>
      <c r="Z1829" t="s">
        <v>111</v>
      </c>
      <c r="AA1829" t="s">
        <v>54</v>
      </c>
      <c r="AB1829" t="s">
        <v>60</v>
      </c>
      <c r="AC1829">
        <v>1</v>
      </c>
      <c r="AD1829" t="s">
        <v>54</v>
      </c>
      <c r="AE1829" t="s">
        <v>54</v>
      </c>
      <c r="AF1829" t="s">
        <v>54</v>
      </c>
      <c r="AG1829" t="s">
        <v>54</v>
      </c>
      <c r="AH1829" t="s">
        <v>54</v>
      </c>
      <c r="AI1829" t="s">
        <v>54</v>
      </c>
      <c r="AJ1829" t="s">
        <v>54</v>
      </c>
      <c r="AK1829" t="s">
        <v>54</v>
      </c>
      <c r="AL1829" t="s">
        <v>5381</v>
      </c>
      <c r="AM1829" t="s">
        <v>54</v>
      </c>
      <c r="AN1829">
        <v>1</v>
      </c>
      <c r="AO1829" t="s">
        <v>115</v>
      </c>
      <c r="AP1829" s="8">
        <v>0</v>
      </c>
      <c r="AQ1829" t="s">
        <v>58</v>
      </c>
      <c r="AR1829">
        <v>3</v>
      </c>
      <c r="AS1829">
        <v>1</v>
      </c>
      <c r="AT1829" t="s">
        <v>58</v>
      </c>
      <c r="AU1829">
        <v>5.68085106382979</v>
      </c>
      <c r="AV1829" t="b">
        <f t="shared" si="4"/>
        <v>0</v>
      </c>
    </row>
    <row r="1830" spans="1:48">
      <c r="A1830">
        <v>1829</v>
      </c>
      <c r="B1830" t="s">
        <v>5388</v>
      </c>
      <c r="C1830" t="s">
        <v>5389</v>
      </c>
      <c r="D1830" t="s">
        <v>5323</v>
      </c>
      <c r="E1830" t="s">
        <v>5324</v>
      </c>
      <c r="F1830" t="s">
        <v>66</v>
      </c>
      <c r="G1830" t="s">
        <v>52</v>
      </c>
      <c r="H1830" t="s">
        <v>53</v>
      </c>
      <c r="J1830" t="s">
        <v>54</v>
      </c>
      <c r="K1830" s="1">
        <v>45199</v>
      </c>
      <c r="L1830">
        <v>40</v>
      </c>
      <c r="O1830" t="s">
        <v>55</v>
      </c>
      <c r="P1830" t="s">
        <v>5339</v>
      </c>
      <c r="Q1830" t="s">
        <v>5326</v>
      </c>
      <c r="R1830" t="s">
        <v>5327</v>
      </c>
      <c r="S1830" t="s">
        <v>5367</v>
      </c>
      <c r="T1830" s="1">
        <v>45184</v>
      </c>
      <c r="U1830" t="s">
        <v>5329</v>
      </c>
      <c r="V1830" t="s">
        <v>5368</v>
      </c>
      <c r="W1830" t="s">
        <v>55</v>
      </c>
      <c r="X1830">
        <v>2</v>
      </c>
      <c r="Y1830" s="1">
        <v>45184</v>
      </c>
      <c r="Z1830" t="s">
        <v>111</v>
      </c>
      <c r="AA1830" t="s">
        <v>54</v>
      </c>
      <c r="AB1830" t="s">
        <v>60</v>
      </c>
      <c r="AC1830">
        <v>1</v>
      </c>
      <c r="AD1830" t="s">
        <v>54</v>
      </c>
      <c r="AE1830" t="s">
        <v>54</v>
      </c>
      <c r="AF1830" t="s">
        <v>54</v>
      </c>
      <c r="AG1830" t="s">
        <v>54</v>
      </c>
      <c r="AH1830" t="s">
        <v>54</v>
      </c>
      <c r="AI1830" t="s">
        <v>54</v>
      </c>
      <c r="AJ1830" t="s">
        <v>54</v>
      </c>
      <c r="AK1830" t="s">
        <v>54</v>
      </c>
      <c r="AL1830" t="s">
        <v>5375</v>
      </c>
      <c r="AM1830" t="s">
        <v>54</v>
      </c>
      <c r="AN1830">
        <v>1</v>
      </c>
      <c r="AO1830" t="s">
        <v>115</v>
      </c>
      <c r="AP1830" s="8">
        <v>0</v>
      </c>
      <c r="AQ1830" t="s">
        <v>58</v>
      </c>
      <c r="AR1830">
        <v>2</v>
      </c>
      <c r="AS1830">
        <v>1</v>
      </c>
      <c r="AT1830" t="s">
        <v>58</v>
      </c>
      <c r="AU1830">
        <v>3.5531914893617</v>
      </c>
      <c r="AV1830" t="b">
        <f t="shared" si="4"/>
        <v>1</v>
      </c>
    </row>
    <row r="1831" spans="1:48">
      <c r="A1831">
        <v>1830</v>
      </c>
      <c r="B1831" t="s">
        <v>5390</v>
      </c>
      <c r="C1831" t="s">
        <v>5391</v>
      </c>
      <c r="D1831" t="s">
        <v>5323</v>
      </c>
      <c r="E1831" t="s">
        <v>5324</v>
      </c>
      <c r="F1831" t="s">
        <v>66</v>
      </c>
      <c r="G1831" t="s">
        <v>52</v>
      </c>
      <c r="H1831" t="s">
        <v>53</v>
      </c>
      <c r="J1831" t="s">
        <v>54</v>
      </c>
      <c r="K1831" s="1">
        <v>45199</v>
      </c>
      <c r="L1831">
        <v>100</v>
      </c>
      <c r="O1831" t="s">
        <v>55</v>
      </c>
      <c r="P1831" t="s">
        <v>5339</v>
      </c>
      <c r="Q1831" t="s">
        <v>5326</v>
      </c>
      <c r="R1831" t="s">
        <v>5327</v>
      </c>
      <c r="S1831" t="s">
        <v>5373</v>
      </c>
      <c r="T1831" s="1">
        <v>45182</v>
      </c>
      <c r="U1831" t="s">
        <v>5329</v>
      </c>
      <c r="V1831" t="s">
        <v>5368</v>
      </c>
      <c r="W1831" t="s">
        <v>55</v>
      </c>
      <c r="X1831">
        <v>2</v>
      </c>
      <c r="Y1831" s="1">
        <v>45182</v>
      </c>
      <c r="Z1831" t="s">
        <v>111</v>
      </c>
      <c r="AA1831" t="s">
        <v>54</v>
      </c>
      <c r="AB1831" t="s">
        <v>60</v>
      </c>
      <c r="AC1831">
        <v>1</v>
      </c>
      <c r="AD1831" t="s">
        <v>54</v>
      </c>
      <c r="AE1831" t="s">
        <v>54</v>
      </c>
      <c r="AF1831" t="s">
        <v>54</v>
      </c>
      <c r="AG1831" t="s">
        <v>54</v>
      </c>
      <c r="AH1831" t="s">
        <v>54</v>
      </c>
      <c r="AI1831" t="s">
        <v>54</v>
      </c>
      <c r="AJ1831" t="s">
        <v>54</v>
      </c>
      <c r="AK1831" t="s">
        <v>54</v>
      </c>
      <c r="AL1831" t="s">
        <v>5381</v>
      </c>
      <c r="AM1831" t="s">
        <v>54</v>
      </c>
      <c r="AN1831">
        <v>1</v>
      </c>
      <c r="AO1831" t="s">
        <v>115</v>
      </c>
      <c r="AP1831" s="8">
        <v>0</v>
      </c>
      <c r="AQ1831" t="s">
        <v>58</v>
      </c>
      <c r="AR1831">
        <v>3</v>
      </c>
      <c r="AS1831">
        <v>1</v>
      </c>
      <c r="AT1831" t="s">
        <v>58</v>
      </c>
      <c r="AU1831">
        <v>5.68085106382979</v>
      </c>
      <c r="AV1831" t="b">
        <f t="shared" si="4"/>
        <v>0</v>
      </c>
    </row>
    <row r="1832" spans="1:48">
      <c r="A1832">
        <v>1831</v>
      </c>
      <c r="B1832" t="s">
        <v>5392</v>
      </c>
      <c r="C1832" t="s">
        <v>5393</v>
      </c>
      <c r="D1832" t="s">
        <v>5323</v>
      </c>
      <c r="E1832" t="s">
        <v>5324</v>
      </c>
      <c r="F1832" t="s">
        <v>66</v>
      </c>
      <c r="G1832" t="s">
        <v>52</v>
      </c>
      <c r="H1832" t="s">
        <v>53</v>
      </c>
      <c r="J1832" t="s">
        <v>54</v>
      </c>
      <c r="K1832" s="1">
        <v>45199</v>
      </c>
      <c r="L1832">
        <v>40</v>
      </c>
      <c r="O1832" t="s">
        <v>55</v>
      </c>
      <c r="P1832" t="s">
        <v>5339</v>
      </c>
      <c r="Q1832" t="s">
        <v>5326</v>
      </c>
      <c r="R1832" t="s">
        <v>5327</v>
      </c>
      <c r="S1832" t="s">
        <v>5367</v>
      </c>
      <c r="T1832" s="1">
        <v>45182</v>
      </c>
      <c r="U1832" t="s">
        <v>5329</v>
      </c>
      <c r="V1832" t="s">
        <v>5368</v>
      </c>
      <c r="W1832" t="s">
        <v>55</v>
      </c>
      <c r="X1832">
        <v>2</v>
      </c>
      <c r="Y1832" s="1">
        <v>45182</v>
      </c>
      <c r="Z1832" t="s">
        <v>111</v>
      </c>
      <c r="AA1832" t="s">
        <v>54</v>
      </c>
      <c r="AB1832" t="s">
        <v>60</v>
      </c>
      <c r="AC1832">
        <v>1</v>
      </c>
      <c r="AD1832" t="s">
        <v>54</v>
      </c>
      <c r="AE1832" t="s">
        <v>54</v>
      </c>
      <c r="AF1832" t="s">
        <v>54</v>
      </c>
      <c r="AG1832" t="s">
        <v>54</v>
      </c>
      <c r="AH1832" t="s">
        <v>54</v>
      </c>
      <c r="AI1832" t="s">
        <v>54</v>
      </c>
      <c r="AJ1832" t="s">
        <v>54</v>
      </c>
      <c r="AK1832" t="s">
        <v>54</v>
      </c>
      <c r="AL1832" t="s">
        <v>5375</v>
      </c>
      <c r="AM1832" t="s">
        <v>54</v>
      </c>
      <c r="AN1832">
        <v>1</v>
      </c>
      <c r="AO1832" t="s">
        <v>115</v>
      </c>
      <c r="AP1832" s="8">
        <v>0</v>
      </c>
      <c r="AQ1832" t="s">
        <v>58</v>
      </c>
      <c r="AR1832">
        <v>2</v>
      </c>
      <c r="AS1832">
        <v>1</v>
      </c>
      <c r="AT1832" t="s">
        <v>58</v>
      </c>
      <c r="AU1832">
        <v>3.5531914893617</v>
      </c>
      <c r="AV1832" t="b">
        <f t="shared" si="4"/>
        <v>1</v>
      </c>
    </row>
    <row r="1833" spans="1:48">
      <c r="A1833">
        <v>1832</v>
      </c>
      <c r="B1833" t="s">
        <v>5394</v>
      </c>
      <c r="C1833" t="s">
        <v>5395</v>
      </c>
      <c r="D1833" t="s">
        <v>5323</v>
      </c>
      <c r="E1833" t="s">
        <v>5324</v>
      </c>
      <c r="F1833" t="s">
        <v>66</v>
      </c>
      <c r="G1833" t="s">
        <v>52</v>
      </c>
      <c r="H1833" t="s">
        <v>53</v>
      </c>
      <c r="J1833" t="s">
        <v>54</v>
      </c>
      <c r="K1833" s="1">
        <v>45169</v>
      </c>
      <c r="L1833">
        <v>40</v>
      </c>
      <c r="O1833" t="s">
        <v>55</v>
      </c>
      <c r="P1833" t="s">
        <v>5325</v>
      </c>
      <c r="Q1833" t="s">
        <v>5326</v>
      </c>
      <c r="R1833" t="s">
        <v>5327</v>
      </c>
      <c r="S1833" t="s">
        <v>5396</v>
      </c>
      <c r="T1833" s="1">
        <v>45169</v>
      </c>
      <c r="U1833" t="s">
        <v>5329</v>
      </c>
      <c r="V1833" t="s">
        <v>5397</v>
      </c>
      <c r="W1833" t="s">
        <v>55</v>
      </c>
      <c r="X1833">
        <v>2</v>
      </c>
      <c r="Y1833" s="1">
        <v>45169</v>
      </c>
      <c r="Z1833" t="s">
        <v>80</v>
      </c>
      <c r="AA1833" t="s">
        <v>59</v>
      </c>
      <c r="AB1833" t="s">
        <v>60</v>
      </c>
      <c r="AC1833">
        <v>1</v>
      </c>
      <c r="AD1833" t="s">
        <v>54</v>
      </c>
      <c r="AE1833" t="s">
        <v>54</v>
      </c>
      <c r="AF1833" t="s">
        <v>54</v>
      </c>
      <c r="AG1833" t="s">
        <v>54</v>
      </c>
      <c r="AH1833" t="s">
        <v>54</v>
      </c>
      <c r="AI1833" t="s">
        <v>54</v>
      </c>
      <c r="AJ1833" t="s">
        <v>54</v>
      </c>
      <c r="AK1833" t="s">
        <v>54</v>
      </c>
      <c r="AL1833" t="s">
        <v>5369</v>
      </c>
      <c r="AM1833" t="s">
        <v>54</v>
      </c>
      <c r="AN1833">
        <v>1</v>
      </c>
      <c r="AO1833" t="s">
        <v>61</v>
      </c>
      <c r="AP1833" s="8">
        <v>0</v>
      </c>
      <c r="AQ1833" t="s">
        <v>58</v>
      </c>
      <c r="AR1833">
        <v>51</v>
      </c>
      <c r="AS1833">
        <v>1</v>
      </c>
      <c r="AT1833" t="s">
        <v>58</v>
      </c>
      <c r="AU1833">
        <v>4.5372050816696898</v>
      </c>
      <c r="AV1833" t="b">
        <v>0</v>
      </c>
    </row>
    <row r="1834" spans="1:48">
      <c r="A1834">
        <v>1833</v>
      </c>
      <c r="B1834" t="s">
        <v>5398</v>
      </c>
      <c r="C1834" t="s">
        <v>5399</v>
      </c>
      <c r="D1834" t="s">
        <v>5323</v>
      </c>
      <c r="E1834" t="s">
        <v>5324</v>
      </c>
      <c r="F1834" t="s">
        <v>66</v>
      </c>
      <c r="G1834" t="s">
        <v>52</v>
      </c>
      <c r="H1834" t="s">
        <v>53</v>
      </c>
      <c r="J1834" t="s">
        <v>54</v>
      </c>
      <c r="K1834" s="1">
        <v>45169</v>
      </c>
      <c r="L1834">
        <v>40</v>
      </c>
      <c r="O1834" t="s">
        <v>55</v>
      </c>
      <c r="P1834" t="s">
        <v>5325</v>
      </c>
      <c r="Q1834" t="s">
        <v>5326</v>
      </c>
      <c r="R1834" t="s">
        <v>5327</v>
      </c>
      <c r="S1834" t="s">
        <v>5400</v>
      </c>
      <c r="T1834" s="1">
        <v>45169</v>
      </c>
      <c r="U1834" t="s">
        <v>5329</v>
      </c>
      <c r="V1834" t="s">
        <v>5401</v>
      </c>
      <c r="W1834" t="s">
        <v>55</v>
      </c>
      <c r="X1834">
        <v>2</v>
      </c>
      <c r="Y1834" s="1">
        <v>45169</v>
      </c>
      <c r="Z1834" t="s">
        <v>80</v>
      </c>
      <c r="AA1834" t="s">
        <v>59</v>
      </c>
      <c r="AB1834" t="s">
        <v>60</v>
      </c>
      <c r="AC1834">
        <v>1</v>
      </c>
      <c r="AD1834" t="s">
        <v>54</v>
      </c>
      <c r="AE1834" t="s">
        <v>54</v>
      </c>
      <c r="AF1834" t="s">
        <v>54</v>
      </c>
      <c r="AG1834" t="s">
        <v>54</v>
      </c>
      <c r="AH1834" t="s">
        <v>54</v>
      </c>
      <c r="AI1834" t="s">
        <v>54</v>
      </c>
      <c r="AJ1834" t="s">
        <v>54</v>
      </c>
      <c r="AK1834" t="s">
        <v>54</v>
      </c>
      <c r="AL1834" t="s">
        <v>5369</v>
      </c>
      <c r="AM1834" t="s">
        <v>54</v>
      </c>
      <c r="AN1834">
        <v>1</v>
      </c>
      <c r="AO1834" t="s">
        <v>61</v>
      </c>
      <c r="AP1834" s="8">
        <v>0</v>
      </c>
      <c r="AQ1834" t="s">
        <v>58</v>
      </c>
      <c r="AR1834">
        <v>33</v>
      </c>
      <c r="AS1834">
        <v>1</v>
      </c>
      <c r="AT1834" t="s">
        <v>58</v>
      </c>
      <c r="AU1834">
        <v>12.0689655172414</v>
      </c>
      <c r="AV1834" t="b">
        <v>0</v>
      </c>
    </row>
    <row r="1835" spans="1:48">
      <c r="A1835">
        <v>1834</v>
      </c>
      <c r="B1835" t="s">
        <v>5402</v>
      </c>
      <c r="C1835" t="s">
        <v>5403</v>
      </c>
      <c r="D1835" t="s">
        <v>5323</v>
      </c>
      <c r="E1835" t="s">
        <v>5324</v>
      </c>
      <c r="F1835" t="s">
        <v>66</v>
      </c>
      <c r="G1835" t="s">
        <v>52</v>
      </c>
      <c r="H1835" t="s">
        <v>53</v>
      </c>
      <c r="J1835" t="s">
        <v>54</v>
      </c>
      <c r="K1835" s="1">
        <v>45169</v>
      </c>
      <c r="L1835">
        <v>40</v>
      </c>
      <c r="O1835" t="s">
        <v>55</v>
      </c>
      <c r="P1835" t="s">
        <v>5325</v>
      </c>
      <c r="Q1835" t="s">
        <v>5326</v>
      </c>
      <c r="R1835" t="s">
        <v>5327</v>
      </c>
      <c r="S1835" t="s">
        <v>5404</v>
      </c>
      <c r="T1835" s="1">
        <v>45169</v>
      </c>
      <c r="U1835" t="s">
        <v>5329</v>
      </c>
      <c r="V1835" t="s">
        <v>5405</v>
      </c>
      <c r="W1835" t="s">
        <v>55</v>
      </c>
      <c r="X1835">
        <v>2</v>
      </c>
      <c r="Y1835" s="1">
        <v>45169</v>
      </c>
      <c r="Z1835" t="s">
        <v>80</v>
      </c>
      <c r="AA1835" t="s">
        <v>59</v>
      </c>
      <c r="AB1835" t="s">
        <v>60</v>
      </c>
      <c r="AC1835">
        <v>1</v>
      </c>
      <c r="AD1835" t="s">
        <v>54</v>
      </c>
      <c r="AE1835" t="s">
        <v>54</v>
      </c>
      <c r="AF1835" t="s">
        <v>54</v>
      </c>
      <c r="AG1835" t="s">
        <v>54</v>
      </c>
      <c r="AH1835" t="s">
        <v>54</v>
      </c>
      <c r="AI1835" t="s">
        <v>54</v>
      </c>
      <c r="AJ1835" t="s">
        <v>54</v>
      </c>
      <c r="AK1835" t="s">
        <v>54</v>
      </c>
      <c r="AL1835" t="s">
        <v>5369</v>
      </c>
      <c r="AM1835" t="s">
        <v>54</v>
      </c>
      <c r="AN1835">
        <v>1</v>
      </c>
      <c r="AO1835" t="s">
        <v>61</v>
      </c>
      <c r="AP1835" s="8">
        <v>0</v>
      </c>
      <c r="AQ1835" t="s">
        <v>58</v>
      </c>
      <c r="AR1835">
        <v>36</v>
      </c>
      <c r="AS1835">
        <v>1</v>
      </c>
      <c r="AT1835" t="s">
        <v>58</v>
      </c>
      <c r="AU1835">
        <v>5.2038216560509598</v>
      </c>
      <c r="AV1835" t="b">
        <v>0</v>
      </c>
    </row>
    <row r="1836" spans="1:48">
      <c r="A1836">
        <v>1835</v>
      </c>
      <c r="B1836" t="s">
        <v>5406</v>
      </c>
      <c r="C1836" t="s">
        <v>5407</v>
      </c>
      <c r="D1836" t="s">
        <v>5323</v>
      </c>
      <c r="E1836" t="s">
        <v>5324</v>
      </c>
      <c r="F1836" t="s">
        <v>66</v>
      </c>
      <c r="G1836" t="s">
        <v>52</v>
      </c>
      <c r="H1836" t="s">
        <v>53</v>
      </c>
      <c r="J1836" t="s">
        <v>54</v>
      </c>
      <c r="K1836" s="1">
        <v>45169</v>
      </c>
      <c r="L1836">
        <v>40</v>
      </c>
      <c r="O1836" t="s">
        <v>55</v>
      </c>
      <c r="P1836" t="s">
        <v>5325</v>
      </c>
      <c r="Q1836" t="s">
        <v>5326</v>
      </c>
      <c r="R1836" t="s">
        <v>5327</v>
      </c>
      <c r="S1836" t="s">
        <v>5408</v>
      </c>
      <c r="T1836" s="1">
        <v>45169</v>
      </c>
      <c r="U1836" t="s">
        <v>5329</v>
      </c>
      <c r="V1836" t="s">
        <v>5409</v>
      </c>
      <c r="W1836" t="s">
        <v>55</v>
      </c>
      <c r="X1836">
        <v>2</v>
      </c>
      <c r="Y1836" s="1">
        <v>45169</v>
      </c>
      <c r="Z1836" t="s">
        <v>80</v>
      </c>
      <c r="AA1836" t="s">
        <v>59</v>
      </c>
      <c r="AB1836" t="s">
        <v>60</v>
      </c>
      <c r="AC1836">
        <v>1</v>
      </c>
      <c r="AD1836" t="s">
        <v>54</v>
      </c>
      <c r="AE1836" t="s">
        <v>54</v>
      </c>
      <c r="AF1836" t="s">
        <v>54</v>
      </c>
      <c r="AG1836" t="s">
        <v>54</v>
      </c>
      <c r="AH1836" t="s">
        <v>54</v>
      </c>
      <c r="AI1836" t="s">
        <v>54</v>
      </c>
      <c r="AJ1836" t="s">
        <v>54</v>
      </c>
      <c r="AK1836" t="s">
        <v>54</v>
      </c>
      <c r="AL1836" t="s">
        <v>5410</v>
      </c>
      <c r="AM1836" t="s">
        <v>54</v>
      </c>
      <c r="AN1836">
        <v>1</v>
      </c>
      <c r="AO1836" t="s">
        <v>61</v>
      </c>
      <c r="AP1836" s="8">
        <v>0</v>
      </c>
      <c r="AQ1836" t="s">
        <v>58</v>
      </c>
      <c r="AR1836">
        <v>42</v>
      </c>
      <c r="AS1836">
        <v>1</v>
      </c>
      <c r="AT1836" t="s">
        <v>58</v>
      </c>
      <c r="AU1836">
        <v>7.6842105263157903</v>
      </c>
      <c r="AV1836" t="b">
        <v>0</v>
      </c>
    </row>
    <row r="1837" spans="1:48">
      <c r="A1837">
        <v>1836</v>
      </c>
      <c r="B1837" t="s">
        <v>5411</v>
      </c>
      <c r="C1837" t="s">
        <v>5412</v>
      </c>
      <c r="D1837" t="s">
        <v>5323</v>
      </c>
      <c r="E1837" t="s">
        <v>5324</v>
      </c>
      <c r="F1837" t="s">
        <v>66</v>
      </c>
      <c r="G1837" t="s">
        <v>52</v>
      </c>
      <c r="H1837" t="s">
        <v>53</v>
      </c>
      <c r="J1837" t="s">
        <v>54</v>
      </c>
      <c r="K1837" s="1">
        <v>45169</v>
      </c>
      <c r="L1837">
        <v>80</v>
      </c>
      <c r="O1837" t="s">
        <v>55</v>
      </c>
      <c r="P1837" t="s">
        <v>5325</v>
      </c>
      <c r="Q1837" t="s">
        <v>5326</v>
      </c>
      <c r="R1837" t="s">
        <v>5327</v>
      </c>
      <c r="S1837" t="s">
        <v>5373</v>
      </c>
      <c r="T1837" s="1">
        <v>45168</v>
      </c>
      <c r="U1837" t="s">
        <v>5329</v>
      </c>
      <c r="V1837" t="s">
        <v>5368</v>
      </c>
      <c r="W1837" t="s">
        <v>55</v>
      </c>
      <c r="X1837">
        <v>2</v>
      </c>
      <c r="Y1837" s="1">
        <v>45168</v>
      </c>
      <c r="Z1837" t="s">
        <v>71</v>
      </c>
      <c r="AA1837" t="s">
        <v>72</v>
      </c>
      <c r="AB1837" t="s">
        <v>60</v>
      </c>
      <c r="AC1837">
        <v>1</v>
      </c>
      <c r="AD1837" t="s">
        <v>54</v>
      </c>
      <c r="AE1837" t="s">
        <v>54</v>
      </c>
      <c r="AF1837" t="s">
        <v>54</v>
      </c>
      <c r="AG1837" t="s">
        <v>54</v>
      </c>
      <c r="AH1837" t="s">
        <v>54</v>
      </c>
      <c r="AI1837" t="s">
        <v>54</v>
      </c>
      <c r="AJ1837" t="s">
        <v>54</v>
      </c>
      <c r="AK1837" t="s">
        <v>54</v>
      </c>
      <c r="AL1837" t="s">
        <v>5336</v>
      </c>
      <c r="AM1837" t="s">
        <v>54</v>
      </c>
      <c r="AN1837">
        <v>1</v>
      </c>
      <c r="AO1837" t="s">
        <v>74</v>
      </c>
      <c r="AP1837" s="8">
        <v>0</v>
      </c>
      <c r="AQ1837" t="s">
        <v>58</v>
      </c>
      <c r="AR1837">
        <v>3</v>
      </c>
      <c r="AS1837">
        <v>1</v>
      </c>
      <c r="AT1837" t="s">
        <v>58</v>
      </c>
      <c r="AU1837">
        <v>5.68085106382979</v>
      </c>
      <c r="AV1837" t="b">
        <v>0</v>
      </c>
    </row>
    <row r="1838" spans="1:48">
      <c r="A1838">
        <v>1837</v>
      </c>
      <c r="B1838" t="s">
        <v>5413</v>
      </c>
      <c r="C1838" t="s">
        <v>5414</v>
      </c>
      <c r="D1838" t="s">
        <v>5323</v>
      </c>
      <c r="E1838" t="s">
        <v>5324</v>
      </c>
      <c r="F1838" t="s">
        <v>66</v>
      </c>
      <c r="G1838" t="s">
        <v>52</v>
      </c>
      <c r="H1838" t="s">
        <v>53</v>
      </c>
      <c r="J1838" t="s">
        <v>54</v>
      </c>
      <c r="K1838" s="1">
        <v>45169</v>
      </c>
      <c r="L1838">
        <v>40</v>
      </c>
      <c r="O1838" t="s">
        <v>77</v>
      </c>
      <c r="P1838" t="s">
        <v>5325</v>
      </c>
      <c r="Q1838" t="s">
        <v>5326</v>
      </c>
      <c r="R1838" t="s">
        <v>5327</v>
      </c>
      <c r="S1838" t="s">
        <v>5415</v>
      </c>
      <c r="T1838" s="1">
        <v>45167</v>
      </c>
      <c r="U1838" t="s">
        <v>5329</v>
      </c>
      <c r="V1838" t="s">
        <v>5416</v>
      </c>
      <c r="W1838" t="s">
        <v>77</v>
      </c>
      <c r="X1838">
        <v>2</v>
      </c>
      <c r="Y1838" s="1">
        <v>45167</v>
      </c>
      <c r="Z1838" t="s">
        <v>71</v>
      </c>
      <c r="AA1838" t="s">
        <v>72</v>
      </c>
      <c r="AB1838" t="s">
        <v>60</v>
      </c>
      <c r="AC1838">
        <v>2</v>
      </c>
      <c r="AD1838" t="s">
        <v>54</v>
      </c>
      <c r="AE1838" t="s">
        <v>54</v>
      </c>
      <c r="AF1838" t="s">
        <v>54</v>
      </c>
      <c r="AG1838" t="s">
        <v>54</v>
      </c>
      <c r="AH1838" t="s">
        <v>54</v>
      </c>
      <c r="AI1838" t="s">
        <v>54</v>
      </c>
      <c r="AJ1838" t="s">
        <v>54</v>
      </c>
      <c r="AK1838" t="s">
        <v>54</v>
      </c>
      <c r="AL1838" t="s">
        <v>5356</v>
      </c>
      <c r="AM1838" t="s">
        <v>54</v>
      </c>
      <c r="AN1838">
        <v>1</v>
      </c>
      <c r="AO1838" t="s">
        <v>74</v>
      </c>
      <c r="AP1838" s="8">
        <v>0</v>
      </c>
      <c r="AQ1838" t="s">
        <v>58</v>
      </c>
      <c r="AR1838">
        <v>62</v>
      </c>
      <c r="AS1838">
        <v>2</v>
      </c>
      <c r="AT1838" t="s">
        <v>58</v>
      </c>
      <c r="AU1838">
        <v>7.56111111111111</v>
      </c>
      <c r="AV1838" t="b">
        <v>0</v>
      </c>
    </row>
    <row r="1839" spans="1:48">
      <c r="A1839">
        <v>1838</v>
      </c>
      <c r="B1839" t="s">
        <v>5417</v>
      </c>
      <c r="C1839" t="s">
        <v>5418</v>
      </c>
      <c r="D1839" t="s">
        <v>5323</v>
      </c>
      <c r="E1839" t="s">
        <v>5324</v>
      </c>
      <c r="F1839" t="s">
        <v>66</v>
      </c>
      <c r="G1839" t="s">
        <v>52</v>
      </c>
      <c r="H1839" t="s">
        <v>53</v>
      </c>
      <c r="J1839" t="s">
        <v>54</v>
      </c>
      <c r="K1839" s="1">
        <v>45169</v>
      </c>
      <c r="L1839">
        <v>40</v>
      </c>
      <c r="O1839" t="s">
        <v>55</v>
      </c>
      <c r="P1839" t="s">
        <v>5325</v>
      </c>
      <c r="Q1839" t="s">
        <v>5326</v>
      </c>
      <c r="R1839" t="s">
        <v>5327</v>
      </c>
      <c r="S1839" t="s">
        <v>5419</v>
      </c>
      <c r="T1839" s="1">
        <v>45167</v>
      </c>
      <c r="U1839" t="s">
        <v>5329</v>
      </c>
      <c r="V1839" t="s">
        <v>5420</v>
      </c>
      <c r="W1839" t="s">
        <v>55</v>
      </c>
      <c r="X1839">
        <v>2</v>
      </c>
      <c r="Y1839" s="1">
        <v>45167</v>
      </c>
      <c r="Z1839" t="s">
        <v>80</v>
      </c>
      <c r="AA1839" t="s">
        <v>59</v>
      </c>
      <c r="AB1839" t="s">
        <v>60</v>
      </c>
      <c r="AC1839">
        <v>1</v>
      </c>
      <c r="AD1839" t="s">
        <v>54</v>
      </c>
      <c r="AE1839" t="s">
        <v>54</v>
      </c>
      <c r="AF1839" t="s">
        <v>54</v>
      </c>
      <c r="AG1839" t="s">
        <v>54</v>
      </c>
      <c r="AH1839" t="s">
        <v>54</v>
      </c>
      <c r="AI1839" t="s">
        <v>54</v>
      </c>
      <c r="AJ1839" t="s">
        <v>54</v>
      </c>
      <c r="AK1839" t="s">
        <v>54</v>
      </c>
      <c r="AL1839" t="s">
        <v>5369</v>
      </c>
      <c r="AM1839" t="s">
        <v>54</v>
      </c>
      <c r="AN1839">
        <v>1</v>
      </c>
      <c r="AO1839" t="s">
        <v>61</v>
      </c>
      <c r="AP1839" s="8">
        <v>0</v>
      </c>
      <c r="AQ1839" t="s">
        <v>58</v>
      </c>
      <c r="AR1839">
        <v>35</v>
      </c>
      <c r="AS1839">
        <v>1</v>
      </c>
      <c r="AT1839" t="s">
        <v>58</v>
      </c>
      <c r="AU1839">
        <v>70000</v>
      </c>
      <c r="AV1839" t="b">
        <v>0</v>
      </c>
    </row>
    <row r="1840" spans="1:48">
      <c r="A1840">
        <v>1839</v>
      </c>
      <c r="B1840" t="s">
        <v>5421</v>
      </c>
      <c r="C1840" t="s">
        <v>5422</v>
      </c>
      <c r="D1840" t="s">
        <v>5323</v>
      </c>
      <c r="E1840" t="s">
        <v>5324</v>
      </c>
      <c r="F1840" t="s">
        <v>66</v>
      </c>
      <c r="G1840" t="s">
        <v>52</v>
      </c>
      <c r="H1840" t="s">
        <v>53</v>
      </c>
      <c r="J1840" t="s">
        <v>54</v>
      </c>
      <c r="K1840" s="1">
        <v>45169</v>
      </c>
      <c r="L1840">
        <v>40</v>
      </c>
      <c r="O1840" t="s">
        <v>55</v>
      </c>
      <c r="P1840" t="s">
        <v>5325</v>
      </c>
      <c r="Q1840" t="s">
        <v>5326</v>
      </c>
      <c r="R1840" t="s">
        <v>5327</v>
      </c>
      <c r="S1840" t="s">
        <v>5423</v>
      </c>
      <c r="T1840" s="1">
        <v>45167</v>
      </c>
      <c r="U1840" t="s">
        <v>5329</v>
      </c>
      <c r="V1840" t="s">
        <v>5424</v>
      </c>
      <c r="W1840" t="s">
        <v>55</v>
      </c>
      <c r="X1840">
        <v>2</v>
      </c>
      <c r="Y1840" s="1">
        <v>45167</v>
      </c>
      <c r="Z1840" t="s">
        <v>80</v>
      </c>
      <c r="AA1840" t="s">
        <v>54</v>
      </c>
      <c r="AB1840" t="s">
        <v>60</v>
      </c>
      <c r="AC1840">
        <v>1</v>
      </c>
      <c r="AD1840" t="s">
        <v>54</v>
      </c>
      <c r="AE1840" t="s">
        <v>54</v>
      </c>
      <c r="AF1840" t="s">
        <v>54</v>
      </c>
      <c r="AG1840" t="s">
        <v>54</v>
      </c>
      <c r="AH1840" t="s">
        <v>54</v>
      </c>
      <c r="AI1840" t="s">
        <v>54</v>
      </c>
      <c r="AJ1840" t="s">
        <v>54</v>
      </c>
      <c r="AK1840" t="s">
        <v>54</v>
      </c>
      <c r="AL1840" t="s">
        <v>5375</v>
      </c>
      <c r="AM1840" t="s">
        <v>54</v>
      </c>
      <c r="AN1840">
        <v>1</v>
      </c>
      <c r="AO1840" t="s">
        <v>61</v>
      </c>
      <c r="AP1840" s="8">
        <v>0</v>
      </c>
      <c r="AQ1840" t="s">
        <v>58</v>
      </c>
      <c r="AR1840">
        <v>15</v>
      </c>
      <c r="AS1840">
        <v>1</v>
      </c>
      <c r="AT1840" t="s">
        <v>58</v>
      </c>
      <c r="AU1840">
        <v>5.5906040268456403</v>
      </c>
      <c r="AV1840" t="b">
        <v>0</v>
      </c>
    </row>
    <row r="1841" spans="1:48">
      <c r="A1841">
        <v>1840</v>
      </c>
      <c r="B1841" t="s">
        <v>5425</v>
      </c>
      <c r="C1841" t="s">
        <v>5426</v>
      </c>
      <c r="D1841" t="s">
        <v>5323</v>
      </c>
      <c r="E1841" t="s">
        <v>5324</v>
      </c>
      <c r="F1841" t="s">
        <v>66</v>
      </c>
      <c r="G1841" t="s">
        <v>52</v>
      </c>
      <c r="H1841" t="s">
        <v>53</v>
      </c>
      <c r="J1841" t="s">
        <v>54</v>
      </c>
      <c r="K1841" s="1">
        <v>45169</v>
      </c>
      <c r="L1841">
        <v>80</v>
      </c>
      <c r="O1841" t="s">
        <v>55</v>
      </c>
      <c r="P1841" t="s">
        <v>5339</v>
      </c>
      <c r="Q1841" t="s">
        <v>5326</v>
      </c>
      <c r="R1841" t="s">
        <v>5327</v>
      </c>
      <c r="S1841" t="s">
        <v>5349</v>
      </c>
      <c r="T1841" s="1">
        <v>45167</v>
      </c>
      <c r="U1841" t="s">
        <v>5329</v>
      </c>
      <c r="V1841" t="s">
        <v>5350</v>
      </c>
      <c r="W1841" t="s">
        <v>55</v>
      </c>
      <c r="X1841">
        <v>2</v>
      </c>
      <c r="Y1841" s="1">
        <v>45167</v>
      </c>
      <c r="Z1841" t="s">
        <v>111</v>
      </c>
      <c r="AA1841" t="s">
        <v>54</v>
      </c>
      <c r="AB1841" t="s">
        <v>60</v>
      </c>
      <c r="AC1841">
        <v>1</v>
      </c>
      <c r="AD1841" t="s">
        <v>54</v>
      </c>
      <c r="AE1841" t="s">
        <v>54</v>
      </c>
      <c r="AF1841" t="s">
        <v>54</v>
      </c>
      <c r="AG1841" t="s">
        <v>54</v>
      </c>
      <c r="AH1841" t="s">
        <v>54</v>
      </c>
      <c r="AI1841" t="s">
        <v>54</v>
      </c>
      <c r="AJ1841" t="s">
        <v>54</v>
      </c>
      <c r="AK1841" t="s">
        <v>54</v>
      </c>
      <c r="AL1841" t="s">
        <v>5336</v>
      </c>
      <c r="AM1841" t="s">
        <v>54</v>
      </c>
      <c r="AN1841">
        <v>1</v>
      </c>
      <c r="AO1841" t="s">
        <v>115</v>
      </c>
      <c r="AP1841" s="8">
        <v>0</v>
      </c>
      <c r="AQ1841" t="s">
        <v>58</v>
      </c>
      <c r="AR1841">
        <v>4</v>
      </c>
      <c r="AS1841">
        <v>1</v>
      </c>
      <c r="AT1841" t="s">
        <v>58</v>
      </c>
      <c r="AU1841">
        <v>4.6052631578947398</v>
      </c>
      <c r="AV1841" t="b">
        <f>IF(OR(AR1841&lt;3,AS1841&lt;1,AU1841&lt;4.5),TRUE,FALSE)</f>
        <v>0</v>
      </c>
    </row>
    <row r="1842" spans="1:48">
      <c r="A1842">
        <v>1841</v>
      </c>
      <c r="B1842" t="s">
        <v>5427</v>
      </c>
      <c r="C1842" t="s">
        <v>5428</v>
      </c>
      <c r="D1842" t="s">
        <v>5323</v>
      </c>
      <c r="E1842" t="s">
        <v>5324</v>
      </c>
      <c r="F1842" t="s">
        <v>66</v>
      </c>
      <c r="G1842" t="s">
        <v>52</v>
      </c>
      <c r="H1842" t="s">
        <v>53</v>
      </c>
      <c r="J1842" t="s">
        <v>54</v>
      </c>
      <c r="K1842" s="1">
        <v>45169</v>
      </c>
      <c r="L1842">
        <v>40</v>
      </c>
      <c r="O1842" t="s">
        <v>55</v>
      </c>
      <c r="P1842" t="s">
        <v>5339</v>
      </c>
      <c r="Q1842" t="s">
        <v>5326</v>
      </c>
      <c r="R1842" t="s">
        <v>5327</v>
      </c>
      <c r="S1842" t="s">
        <v>5349</v>
      </c>
      <c r="T1842" s="1">
        <v>45167</v>
      </c>
      <c r="U1842" t="s">
        <v>5329</v>
      </c>
      <c r="V1842" t="s">
        <v>5429</v>
      </c>
      <c r="W1842" t="s">
        <v>55</v>
      </c>
      <c r="X1842">
        <v>2</v>
      </c>
      <c r="Y1842" s="1">
        <v>45167</v>
      </c>
      <c r="Z1842" t="s">
        <v>111</v>
      </c>
      <c r="AA1842" t="s">
        <v>54</v>
      </c>
      <c r="AB1842" t="s">
        <v>60</v>
      </c>
      <c r="AC1842">
        <v>1</v>
      </c>
      <c r="AD1842" t="s">
        <v>54</v>
      </c>
      <c r="AE1842" t="s">
        <v>54</v>
      </c>
      <c r="AF1842" t="s">
        <v>54</v>
      </c>
      <c r="AG1842" t="s">
        <v>54</v>
      </c>
      <c r="AH1842" t="s">
        <v>54</v>
      </c>
      <c r="AI1842" t="s">
        <v>54</v>
      </c>
      <c r="AJ1842" t="s">
        <v>54</v>
      </c>
      <c r="AK1842" t="s">
        <v>54</v>
      </c>
      <c r="AL1842" t="s">
        <v>5375</v>
      </c>
      <c r="AM1842" t="s">
        <v>54</v>
      </c>
      <c r="AN1842">
        <v>2</v>
      </c>
      <c r="AO1842" t="s">
        <v>115</v>
      </c>
      <c r="AP1842" s="8">
        <v>0</v>
      </c>
      <c r="AQ1842" t="s">
        <v>58</v>
      </c>
      <c r="AR1842">
        <v>4</v>
      </c>
      <c r="AS1842">
        <v>1</v>
      </c>
      <c r="AT1842" t="s">
        <v>58</v>
      </c>
      <c r="AU1842">
        <v>4.9459459459459501</v>
      </c>
      <c r="AV1842" t="b">
        <f>IF(OR(AR1842&lt;3,AS1842&lt;1,AU1842&lt;4.5),TRUE,FALSE)</f>
        <v>0</v>
      </c>
    </row>
    <row r="1843" spans="1:48">
      <c r="A1843">
        <v>1842</v>
      </c>
      <c r="B1843" t="s">
        <v>5430</v>
      </c>
      <c r="C1843" t="s">
        <v>5431</v>
      </c>
      <c r="D1843" t="s">
        <v>5323</v>
      </c>
      <c r="E1843" t="s">
        <v>5324</v>
      </c>
      <c r="F1843" t="s">
        <v>66</v>
      </c>
      <c r="G1843" t="s">
        <v>52</v>
      </c>
      <c r="H1843" t="s">
        <v>53</v>
      </c>
      <c r="J1843" t="s">
        <v>54</v>
      </c>
      <c r="K1843" s="1">
        <v>45169</v>
      </c>
      <c r="L1843">
        <v>40</v>
      </c>
      <c r="O1843" t="s">
        <v>55</v>
      </c>
      <c r="P1843" t="s">
        <v>5339</v>
      </c>
      <c r="Q1843" t="s">
        <v>5326</v>
      </c>
      <c r="R1843" t="s">
        <v>5327</v>
      </c>
      <c r="S1843" t="s">
        <v>5334</v>
      </c>
      <c r="T1843" s="1">
        <v>45167</v>
      </c>
      <c r="U1843" t="s">
        <v>5329</v>
      </c>
      <c r="V1843" t="s">
        <v>5432</v>
      </c>
      <c r="W1843" t="s">
        <v>55</v>
      </c>
      <c r="X1843">
        <v>2</v>
      </c>
      <c r="Y1843" s="1">
        <v>45167</v>
      </c>
      <c r="Z1843" t="s">
        <v>111</v>
      </c>
      <c r="AA1843" t="s">
        <v>54</v>
      </c>
      <c r="AB1843" t="s">
        <v>60</v>
      </c>
      <c r="AC1843">
        <v>1</v>
      </c>
      <c r="AD1843" t="s">
        <v>54</v>
      </c>
      <c r="AE1843" t="s">
        <v>54</v>
      </c>
      <c r="AF1843" t="s">
        <v>54</v>
      </c>
      <c r="AG1843" t="s">
        <v>54</v>
      </c>
      <c r="AH1843" t="s">
        <v>54</v>
      </c>
      <c r="AI1843" t="s">
        <v>54</v>
      </c>
      <c r="AJ1843" t="s">
        <v>54</v>
      </c>
      <c r="AK1843" t="s">
        <v>54</v>
      </c>
      <c r="AL1843" t="s">
        <v>5433</v>
      </c>
      <c r="AM1843" t="s">
        <v>54</v>
      </c>
      <c r="AN1843">
        <v>1</v>
      </c>
      <c r="AO1843" t="s">
        <v>115</v>
      </c>
      <c r="AP1843" s="8">
        <v>0</v>
      </c>
      <c r="AQ1843" t="s">
        <v>58</v>
      </c>
      <c r="AR1843">
        <v>10</v>
      </c>
      <c r="AS1843">
        <v>1</v>
      </c>
      <c r="AT1843" t="s">
        <v>58</v>
      </c>
      <c r="AU1843">
        <v>5.0991735537190097</v>
      </c>
      <c r="AV1843" t="b">
        <f>IF(OR(AR1843&lt;3,AS1843&lt;1,AU1843&lt;4.5),TRUE,FALSE)</f>
        <v>0</v>
      </c>
    </row>
    <row r="1844" spans="1:48">
      <c r="A1844">
        <v>1843</v>
      </c>
      <c r="B1844" t="s">
        <v>5434</v>
      </c>
      <c r="C1844" t="s">
        <v>5435</v>
      </c>
      <c r="D1844" t="s">
        <v>5323</v>
      </c>
      <c r="E1844" t="s">
        <v>5324</v>
      </c>
      <c r="F1844" t="s">
        <v>66</v>
      </c>
      <c r="G1844" t="s">
        <v>52</v>
      </c>
      <c r="H1844" t="s">
        <v>53</v>
      </c>
      <c r="J1844" t="s">
        <v>54</v>
      </c>
      <c r="K1844" s="1">
        <v>45169</v>
      </c>
      <c r="L1844">
        <v>100</v>
      </c>
      <c r="O1844" t="s">
        <v>55</v>
      </c>
      <c r="P1844" t="s">
        <v>5325</v>
      </c>
      <c r="Q1844" t="s">
        <v>5326</v>
      </c>
      <c r="R1844" t="s">
        <v>5327</v>
      </c>
      <c r="S1844" t="s">
        <v>5436</v>
      </c>
      <c r="T1844" s="1">
        <v>45166</v>
      </c>
      <c r="U1844" t="s">
        <v>5329</v>
      </c>
      <c r="V1844" t="s">
        <v>5437</v>
      </c>
      <c r="W1844" t="s">
        <v>55</v>
      </c>
      <c r="X1844">
        <v>2</v>
      </c>
      <c r="Y1844" s="1">
        <v>45166</v>
      </c>
      <c r="Z1844" t="s">
        <v>71</v>
      </c>
      <c r="AA1844" t="s">
        <v>72</v>
      </c>
      <c r="AB1844" t="s">
        <v>60</v>
      </c>
      <c r="AC1844">
        <v>1</v>
      </c>
      <c r="AD1844" t="s">
        <v>54</v>
      </c>
      <c r="AE1844" t="s">
        <v>54</v>
      </c>
      <c r="AF1844" t="s">
        <v>54</v>
      </c>
      <c r="AG1844" t="s">
        <v>54</v>
      </c>
      <c r="AH1844" t="s">
        <v>54</v>
      </c>
      <c r="AI1844" t="s">
        <v>54</v>
      </c>
      <c r="AJ1844" t="s">
        <v>54</v>
      </c>
      <c r="AK1844" t="s">
        <v>54</v>
      </c>
      <c r="AL1844" t="s">
        <v>5336</v>
      </c>
      <c r="AM1844" t="s">
        <v>54</v>
      </c>
      <c r="AN1844">
        <v>1</v>
      </c>
      <c r="AO1844" t="s">
        <v>74</v>
      </c>
      <c r="AP1844" s="8">
        <v>0</v>
      </c>
      <c r="AQ1844" t="s">
        <v>58</v>
      </c>
      <c r="AR1844">
        <v>48</v>
      </c>
      <c r="AS1844">
        <v>1</v>
      </c>
      <c r="AT1844" t="s">
        <v>58</v>
      </c>
      <c r="AU1844">
        <v>5.5555555555555598</v>
      </c>
      <c r="AV1844" t="b">
        <v>0</v>
      </c>
    </row>
    <row r="1845" spans="1:48">
      <c r="A1845">
        <v>1844</v>
      </c>
      <c r="B1845" t="s">
        <v>5438</v>
      </c>
      <c r="C1845" t="s">
        <v>5439</v>
      </c>
      <c r="D1845" t="s">
        <v>5323</v>
      </c>
      <c r="E1845" t="s">
        <v>5324</v>
      </c>
      <c r="F1845" t="s">
        <v>66</v>
      </c>
      <c r="G1845" t="s">
        <v>52</v>
      </c>
      <c r="H1845" t="s">
        <v>53</v>
      </c>
      <c r="J1845" t="s">
        <v>54</v>
      </c>
      <c r="K1845" s="1">
        <v>45169</v>
      </c>
      <c r="L1845">
        <v>40</v>
      </c>
      <c r="O1845" t="s">
        <v>55</v>
      </c>
      <c r="P1845" t="s">
        <v>5325</v>
      </c>
      <c r="Q1845" t="s">
        <v>5326</v>
      </c>
      <c r="R1845" t="s">
        <v>5327</v>
      </c>
      <c r="S1845" t="s">
        <v>5334</v>
      </c>
      <c r="T1845" s="1">
        <v>45166</v>
      </c>
      <c r="U1845" t="s">
        <v>5329</v>
      </c>
      <c r="V1845" t="s">
        <v>5440</v>
      </c>
      <c r="W1845" t="s">
        <v>55</v>
      </c>
      <c r="X1845">
        <v>2</v>
      </c>
      <c r="Y1845" s="1">
        <v>45166</v>
      </c>
      <c r="Z1845" t="s">
        <v>80</v>
      </c>
      <c r="AA1845" t="s">
        <v>59</v>
      </c>
      <c r="AB1845" t="s">
        <v>60</v>
      </c>
      <c r="AC1845">
        <v>1</v>
      </c>
      <c r="AD1845" t="s">
        <v>54</v>
      </c>
      <c r="AE1845" t="s">
        <v>54</v>
      </c>
      <c r="AF1845" t="s">
        <v>54</v>
      </c>
      <c r="AG1845" t="s">
        <v>54</v>
      </c>
      <c r="AH1845" t="s">
        <v>54</v>
      </c>
      <c r="AI1845" t="s">
        <v>54</v>
      </c>
      <c r="AJ1845" t="s">
        <v>54</v>
      </c>
      <c r="AK1845" t="s">
        <v>54</v>
      </c>
      <c r="AL1845" t="s">
        <v>5336</v>
      </c>
      <c r="AM1845" t="s">
        <v>54</v>
      </c>
      <c r="AN1845">
        <v>1</v>
      </c>
      <c r="AO1845" t="s">
        <v>61</v>
      </c>
      <c r="AP1845" s="8">
        <v>0</v>
      </c>
      <c r="AQ1845" t="s">
        <v>58</v>
      </c>
      <c r="AR1845">
        <v>10</v>
      </c>
      <c r="AS1845">
        <v>1</v>
      </c>
      <c r="AT1845" t="s">
        <v>58</v>
      </c>
      <c r="AU1845">
        <v>4.9000000000000004</v>
      </c>
      <c r="AV1845" t="b">
        <v>0</v>
      </c>
    </row>
    <row r="1846" spans="1:48">
      <c r="A1846">
        <v>1845</v>
      </c>
      <c r="B1846" t="s">
        <v>5441</v>
      </c>
      <c r="C1846" t="s">
        <v>5442</v>
      </c>
      <c r="D1846" t="s">
        <v>5323</v>
      </c>
      <c r="E1846" t="s">
        <v>5324</v>
      </c>
      <c r="F1846" t="s">
        <v>66</v>
      </c>
      <c r="G1846" t="s">
        <v>52</v>
      </c>
      <c r="H1846" t="s">
        <v>53</v>
      </c>
      <c r="J1846" t="s">
        <v>54</v>
      </c>
      <c r="K1846" s="1">
        <v>45169</v>
      </c>
      <c r="L1846">
        <v>40</v>
      </c>
      <c r="O1846" t="s">
        <v>55</v>
      </c>
      <c r="P1846" t="s">
        <v>5339</v>
      </c>
      <c r="Q1846" t="s">
        <v>5326</v>
      </c>
      <c r="R1846" t="s">
        <v>5327</v>
      </c>
      <c r="S1846" t="s">
        <v>5354</v>
      </c>
      <c r="T1846" s="1">
        <v>45166</v>
      </c>
      <c r="U1846" t="s">
        <v>5329</v>
      </c>
      <c r="V1846" t="s">
        <v>5443</v>
      </c>
      <c r="W1846" t="s">
        <v>55</v>
      </c>
      <c r="X1846">
        <v>2</v>
      </c>
      <c r="Y1846" s="1">
        <v>45166</v>
      </c>
      <c r="Z1846" t="s">
        <v>111</v>
      </c>
      <c r="AA1846" t="s">
        <v>54</v>
      </c>
      <c r="AB1846" t="s">
        <v>60</v>
      </c>
      <c r="AC1846">
        <v>1</v>
      </c>
      <c r="AD1846" t="s">
        <v>54</v>
      </c>
      <c r="AE1846" t="s">
        <v>54</v>
      </c>
      <c r="AF1846" t="s">
        <v>54</v>
      </c>
      <c r="AG1846" t="s">
        <v>54</v>
      </c>
      <c r="AH1846" t="s">
        <v>54</v>
      </c>
      <c r="AI1846" t="s">
        <v>54</v>
      </c>
      <c r="AJ1846" t="s">
        <v>54</v>
      </c>
      <c r="AK1846" t="s">
        <v>54</v>
      </c>
      <c r="AL1846" t="s">
        <v>5336</v>
      </c>
      <c r="AM1846" t="s">
        <v>54</v>
      </c>
      <c r="AN1846">
        <v>2</v>
      </c>
      <c r="AO1846" t="s">
        <v>115</v>
      </c>
      <c r="AP1846" s="8">
        <v>0</v>
      </c>
      <c r="AQ1846" t="s">
        <v>58</v>
      </c>
      <c r="AR1846">
        <v>9</v>
      </c>
      <c r="AS1846">
        <v>1</v>
      </c>
      <c r="AT1846" t="s">
        <v>58</v>
      </c>
      <c r="AU1846">
        <v>4.2944785276073603</v>
      </c>
      <c r="AV1846" t="b">
        <f>IF(OR(AR1846&lt;3,AS1846&lt;1,AU1846&lt;4.5),TRUE,FALSE)</f>
        <v>1</v>
      </c>
    </row>
    <row r="1847" spans="1:48">
      <c r="A1847">
        <v>1846</v>
      </c>
      <c r="B1847" t="s">
        <v>5444</v>
      </c>
      <c r="C1847" t="s">
        <v>5445</v>
      </c>
      <c r="D1847" t="s">
        <v>5323</v>
      </c>
      <c r="E1847" t="s">
        <v>5324</v>
      </c>
      <c r="F1847" t="s">
        <v>66</v>
      </c>
      <c r="G1847" t="s">
        <v>52</v>
      </c>
      <c r="H1847" t="s">
        <v>53</v>
      </c>
      <c r="J1847" t="s">
        <v>54</v>
      </c>
      <c r="K1847" s="1">
        <v>45169</v>
      </c>
      <c r="L1847">
        <v>100</v>
      </c>
      <c r="O1847" t="s">
        <v>55</v>
      </c>
      <c r="P1847" t="s">
        <v>5325</v>
      </c>
      <c r="Q1847" t="s">
        <v>5326</v>
      </c>
      <c r="R1847" t="s">
        <v>5327</v>
      </c>
      <c r="S1847" t="s">
        <v>5359</v>
      </c>
      <c r="T1847" s="1">
        <v>45162</v>
      </c>
      <c r="U1847" t="s">
        <v>5329</v>
      </c>
      <c r="V1847" t="s">
        <v>5446</v>
      </c>
      <c r="W1847" t="s">
        <v>55</v>
      </c>
      <c r="X1847">
        <v>2</v>
      </c>
      <c r="Y1847" s="1">
        <v>45162</v>
      </c>
      <c r="Z1847" t="s">
        <v>71</v>
      </c>
      <c r="AA1847" t="s">
        <v>72</v>
      </c>
      <c r="AB1847" t="s">
        <v>60</v>
      </c>
      <c r="AC1847">
        <v>1</v>
      </c>
      <c r="AD1847" t="s">
        <v>54</v>
      </c>
      <c r="AE1847" t="s">
        <v>54</v>
      </c>
      <c r="AF1847" t="s">
        <v>54</v>
      </c>
      <c r="AG1847" t="s">
        <v>54</v>
      </c>
      <c r="AH1847" t="s">
        <v>54</v>
      </c>
      <c r="AI1847" t="s">
        <v>54</v>
      </c>
      <c r="AJ1847" t="s">
        <v>54</v>
      </c>
      <c r="AK1847" t="s">
        <v>54</v>
      </c>
      <c r="AL1847" t="s">
        <v>5346</v>
      </c>
      <c r="AM1847" t="s">
        <v>54</v>
      </c>
      <c r="AN1847">
        <v>1</v>
      </c>
      <c r="AO1847" t="s">
        <v>74</v>
      </c>
      <c r="AP1847" s="8">
        <v>0</v>
      </c>
      <c r="AQ1847" t="s">
        <v>58</v>
      </c>
      <c r="AR1847">
        <v>8</v>
      </c>
      <c r="AS1847">
        <v>1</v>
      </c>
      <c r="AT1847" t="s">
        <v>58</v>
      </c>
      <c r="AU1847">
        <v>10.3913043478261</v>
      </c>
      <c r="AV1847" t="b">
        <v>0</v>
      </c>
    </row>
    <row r="1848" spans="1:48">
      <c r="A1848">
        <v>1847</v>
      </c>
      <c r="B1848" t="s">
        <v>5447</v>
      </c>
      <c r="C1848" t="s">
        <v>5448</v>
      </c>
      <c r="D1848" t="s">
        <v>5323</v>
      </c>
      <c r="E1848" t="s">
        <v>5324</v>
      </c>
      <c r="F1848" t="s">
        <v>66</v>
      </c>
      <c r="G1848" t="s">
        <v>52</v>
      </c>
      <c r="H1848" t="s">
        <v>53</v>
      </c>
      <c r="J1848" t="s">
        <v>54</v>
      </c>
      <c r="K1848" s="1">
        <v>45169</v>
      </c>
      <c r="L1848">
        <v>80</v>
      </c>
      <c r="O1848" t="s">
        <v>55</v>
      </c>
      <c r="P1848" t="s">
        <v>5339</v>
      </c>
      <c r="Q1848" t="s">
        <v>5326</v>
      </c>
      <c r="R1848" t="s">
        <v>5327</v>
      </c>
      <c r="S1848" t="s">
        <v>5373</v>
      </c>
      <c r="T1848" s="1">
        <v>45160</v>
      </c>
      <c r="U1848" t="s">
        <v>5329</v>
      </c>
      <c r="V1848" t="s">
        <v>5446</v>
      </c>
      <c r="W1848" t="s">
        <v>55</v>
      </c>
      <c r="X1848">
        <v>2</v>
      </c>
      <c r="Y1848" s="1">
        <v>45160</v>
      </c>
      <c r="Z1848" t="s">
        <v>111</v>
      </c>
      <c r="AA1848" t="s">
        <v>54</v>
      </c>
      <c r="AB1848" t="s">
        <v>60</v>
      </c>
      <c r="AC1848">
        <v>1</v>
      </c>
      <c r="AD1848" t="s">
        <v>54</v>
      </c>
      <c r="AE1848" t="s">
        <v>54</v>
      </c>
      <c r="AF1848" t="s">
        <v>54</v>
      </c>
      <c r="AG1848" t="s">
        <v>54</v>
      </c>
      <c r="AH1848" t="s">
        <v>54</v>
      </c>
      <c r="AI1848" t="s">
        <v>54</v>
      </c>
      <c r="AJ1848" t="s">
        <v>54</v>
      </c>
      <c r="AK1848" t="s">
        <v>54</v>
      </c>
      <c r="AL1848" t="s">
        <v>5375</v>
      </c>
      <c r="AM1848" t="s">
        <v>54</v>
      </c>
      <c r="AN1848">
        <v>1</v>
      </c>
      <c r="AO1848" t="s">
        <v>115</v>
      </c>
      <c r="AP1848" s="8">
        <v>0</v>
      </c>
      <c r="AQ1848" t="s">
        <v>58</v>
      </c>
      <c r="AR1848">
        <v>3</v>
      </c>
      <c r="AS1848">
        <v>1</v>
      </c>
      <c r="AT1848" t="s">
        <v>58</v>
      </c>
      <c r="AU1848">
        <v>3.1449275362318798</v>
      </c>
      <c r="AV1848" t="b">
        <f>IF(OR(AR1848&lt;3,AS1848&lt;1,AU1848&lt;4.5),TRUE,FALSE)</f>
        <v>1</v>
      </c>
    </row>
    <row r="1849" spans="1:48">
      <c r="A1849">
        <v>1848</v>
      </c>
      <c r="B1849" t="s">
        <v>5449</v>
      </c>
      <c r="C1849" t="s">
        <v>5450</v>
      </c>
      <c r="D1849" t="s">
        <v>5323</v>
      </c>
      <c r="E1849" t="s">
        <v>5324</v>
      </c>
      <c r="F1849" t="s">
        <v>66</v>
      </c>
      <c r="G1849" t="s">
        <v>52</v>
      </c>
      <c r="H1849" t="s">
        <v>53</v>
      </c>
      <c r="J1849" t="s">
        <v>54</v>
      </c>
      <c r="K1849" s="1">
        <v>45169</v>
      </c>
      <c r="L1849">
        <v>40</v>
      </c>
      <c r="O1849" t="s">
        <v>55</v>
      </c>
      <c r="P1849" t="s">
        <v>5325</v>
      </c>
      <c r="Q1849" t="s">
        <v>5326</v>
      </c>
      <c r="R1849" t="s">
        <v>5327</v>
      </c>
      <c r="S1849" t="s">
        <v>5451</v>
      </c>
      <c r="T1849" s="1">
        <v>45159</v>
      </c>
      <c r="U1849" t="s">
        <v>5329</v>
      </c>
      <c r="V1849" t="s">
        <v>5452</v>
      </c>
      <c r="W1849" t="s">
        <v>55</v>
      </c>
      <c r="X1849">
        <v>2</v>
      </c>
      <c r="Y1849" s="1">
        <v>45159</v>
      </c>
      <c r="Z1849" t="s">
        <v>71</v>
      </c>
      <c r="AA1849" t="s">
        <v>72</v>
      </c>
      <c r="AB1849" t="s">
        <v>60</v>
      </c>
      <c r="AC1849">
        <v>1</v>
      </c>
      <c r="AD1849" t="s">
        <v>54</v>
      </c>
      <c r="AE1849" t="s">
        <v>54</v>
      </c>
      <c r="AF1849" t="s">
        <v>54</v>
      </c>
      <c r="AG1849" t="s">
        <v>54</v>
      </c>
      <c r="AH1849" t="s">
        <v>54</v>
      </c>
      <c r="AI1849" t="s">
        <v>54</v>
      </c>
      <c r="AJ1849" t="s">
        <v>54</v>
      </c>
      <c r="AK1849" t="s">
        <v>54</v>
      </c>
      <c r="AL1849" t="s">
        <v>5433</v>
      </c>
      <c r="AM1849" t="s">
        <v>54</v>
      </c>
      <c r="AN1849">
        <v>1</v>
      </c>
      <c r="AO1849" t="s">
        <v>74</v>
      </c>
      <c r="AP1849" s="8">
        <v>0</v>
      </c>
      <c r="AQ1849" t="s">
        <v>58</v>
      </c>
      <c r="AR1849">
        <v>21</v>
      </c>
      <c r="AS1849">
        <v>1</v>
      </c>
      <c r="AT1849" t="s">
        <v>58</v>
      </c>
      <c r="AU1849">
        <v>6.2015503875968996</v>
      </c>
      <c r="AV1849" t="b">
        <v>0</v>
      </c>
    </row>
    <row r="1850" spans="1:48">
      <c r="A1850">
        <v>1849</v>
      </c>
      <c r="B1850" t="s">
        <v>5453</v>
      </c>
      <c r="C1850" t="s">
        <v>5454</v>
      </c>
      <c r="D1850" t="s">
        <v>5323</v>
      </c>
      <c r="E1850" t="s">
        <v>5324</v>
      </c>
      <c r="F1850" t="s">
        <v>66</v>
      </c>
      <c r="G1850" t="s">
        <v>52</v>
      </c>
      <c r="H1850" t="s">
        <v>53</v>
      </c>
      <c r="J1850" t="s">
        <v>54</v>
      </c>
      <c r="K1850" s="1">
        <v>45169</v>
      </c>
      <c r="L1850">
        <v>40</v>
      </c>
      <c r="O1850" t="s">
        <v>55</v>
      </c>
      <c r="P1850" t="s">
        <v>5339</v>
      </c>
      <c r="Q1850" t="s">
        <v>5326</v>
      </c>
      <c r="R1850" t="s">
        <v>5327</v>
      </c>
      <c r="S1850" t="s">
        <v>5344</v>
      </c>
      <c r="T1850" s="1">
        <v>45159</v>
      </c>
      <c r="U1850" t="s">
        <v>5329</v>
      </c>
      <c r="V1850" t="s">
        <v>5455</v>
      </c>
      <c r="W1850" t="s">
        <v>55</v>
      </c>
      <c r="X1850">
        <v>2</v>
      </c>
      <c r="Y1850" s="1">
        <v>45159</v>
      </c>
      <c r="Z1850" t="s">
        <v>111</v>
      </c>
      <c r="AA1850" t="s">
        <v>54</v>
      </c>
      <c r="AB1850" t="s">
        <v>60</v>
      </c>
      <c r="AC1850">
        <v>1</v>
      </c>
      <c r="AD1850" t="s">
        <v>54</v>
      </c>
      <c r="AE1850" t="s">
        <v>54</v>
      </c>
      <c r="AF1850" t="s">
        <v>54</v>
      </c>
      <c r="AG1850" t="s">
        <v>54</v>
      </c>
      <c r="AH1850" t="s">
        <v>54</v>
      </c>
      <c r="AI1850" t="s">
        <v>54</v>
      </c>
      <c r="AJ1850" t="s">
        <v>54</v>
      </c>
      <c r="AK1850" t="s">
        <v>54</v>
      </c>
      <c r="AL1850" t="s">
        <v>5336</v>
      </c>
      <c r="AM1850" t="s">
        <v>54</v>
      </c>
      <c r="AN1850">
        <v>1</v>
      </c>
      <c r="AO1850" t="s">
        <v>115</v>
      </c>
      <c r="AP1850" s="8">
        <v>0</v>
      </c>
      <c r="AQ1850" t="s">
        <v>58</v>
      </c>
      <c r="AR1850">
        <v>6</v>
      </c>
      <c r="AS1850">
        <v>1</v>
      </c>
      <c r="AT1850" t="s">
        <v>58</v>
      </c>
      <c r="AU1850">
        <v>6.2266666666666701</v>
      </c>
      <c r="AV1850" t="b">
        <f t="shared" ref="AV1850:AV1859" si="5">IF(OR(AR1850&lt;3,AS1850&lt;1,AU1850&lt;4.5),TRUE,FALSE)</f>
        <v>0</v>
      </c>
    </row>
    <row r="1851" spans="1:48">
      <c r="A1851">
        <v>1850</v>
      </c>
      <c r="B1851" t="s">
        <v>5456</v>
      </c>
      <c r="C1851" t="s">
        <v>5457</v>
      </c>
      <c r="D1851" t="s">
        <v>5323</v>
      </c>
      <c r="E1851" t="s">
        <v>5324</v>
      </c>
      <c r="F1851" t="s">
        <v>66</v>
      </c>
      <c r="G1851" t="s">
        <v>52</v>
      </c>
      <c r="H1851" t="s">
        <v>53</v>
      </c>
      <c r="J1851" t="s">
        <v>54</v>
      </c>
      <c r="K1851" s="1">
        <v>45169</v>
      </c>
      <c r="L1851">
        <v>40</v>
      </c>
      <c r="O1851" t="s">
        <v>77</v>
      </c>
      <c r="P1851" t="s">
        <v>5339</v>
      </c>
      <c r="Q1851" t="s">
        <v>5326</v>
      </c>
      <c r="R1851" t="s">
        <v>5327</v>
      </c>
      <c r="S1851" t="s">
        <v>5359</v>
      </c>
      <c r="T1851" s="1">
        <v>45159</v>
      </c>
      <c r="U1851" t="s">
        <v>5329</v>
      </c>
      <c r="V1851" t="s">
        <v>5458</v>
      </c>
      <c r="W1851" t="s">
        <v>77</v>
      </c>
      <c r="X1851">
        <v>2</v>
      </c>
      <c r="Y1851" s="1">
        <v>45159</v>
      </c>
      <c r="Z1851" t="s">
        <v>111</v>
      </c>
      <c r="AA1851" t="s">
        <v>54</v>
      </c>
      <c r="AB1851" t="s">
        <v>60</v>
      </c>
      <c r="AC1851">
        <v>2</v>
      </c>
      <c r="AD1851" t="s">
        <v>54</v>
      </c>
      <c r="AE1851" t="s">
        <v>54</v>
      </c>
      <c r="AF1851" t="s">
        <v>54</v>
      </c>
      <c r="AG1851" t="s">
        <v>54</v>
      </c>
      <c r="AH1851" t="s">
        <v>54</v>
      </c>
      <c r="AI1851" t="s">
        <v>54</v>
      </c>
      <c r="AJ1851" t="s">
        <v>54</v>
      </c>
      <c r="AK1851" t="s">
        <v>54</v>
      </c>
      <c r="AL1851" t="s">
        <v>5351</v>
      </c>
      <c r="AM1851" t="s">
        <v>54</v>
      </c>
      <c r="AN1851">
        <v>2</v>
      </c>
      <c r="AO1851" t="s">
        <v>115</v>
      </c>
      <c r="AP1851" s="8">
        <v>0</v>
      </c>
      <c r="AQ1851" t="s">
        <v>58</v>
      </c>
      <c r="AR1851">
        <v>8</v>
      </c>
      <c r="AS1851">
        <v>2</v>
      </c>
      <c r="AT1851" t="s">
        <v>58</v>
      </c>
      <c r="AU1851">
        <v>3.3312499999999998</v>
      </c>
      <c r="AV1851" t="b">
        <f t="shared" si="5"/>
        <v>1</v>
      </c>
    </row>
    <row r="1852" spans="1:48">
      <c r="A1852">
        <v>1851</v>
      </c>
      <c r="B1852" t="s">
        <v>5459</v>
      </c>
      <c r="C1852" t="s">
        <v>5460</v>
      </c>
      <c r="D1852" t="s">
        <v>5323</v>
      </c>
      <c r="E1852" t="s">
        <v>5324</v>
      </c>
      <c r="F1852" t="s">
        <v>66</v>
      </c>
      <c r="G1852" t="s">
        <v>52</v>
      </c>
      <c r="H1852" t="s">
        <v>53</v>
      </c>
      <c r="J1852" t="s">
        <v>54</v>
      </c>
      <c r="K1852" s="1">
        <v>45169</v>
      </c>
      <c r="L1852">
        <v>80</v>
      </c>
      <c r="O1852" t="s">
        <v>55</v>
      </c>
      <c r="P1852" t="s">
        <v>5339</v>
      </c>
      <c r="Q1852" t="s">
        <v>5326</v>
      </c>
      <c r="R1852" t="s">
        <v>5327</v>
      </c>
      <c r="S1852" t="s">
        <v>5363</v>
      </c>
      <c r="T1852" s="1">
        <v>45156</v>
      </c>
      <c r="U1852" t="s">
        <v>5329</v>
      </c>
      <c r="V1852" t="s">
        <v>5461</v>
      </c>
      <c r="W1852" t="s">
        <v>55</v>
      </c>
      <c r="X1852">
        <v>2</v>
      </c>
      <c r="Y1852" s="1">
        <v>45156</v>
      </c>
      <c r="Z1852" t="s">
        <v>111</v>
      </c>
      <c r="AA1852" t="s">
        <v>54</v>
      </c>
      <c r="AB1852" t="s">
        <v>60</v>
      </c>
      <c r="AC1852">
        <v>1</v>
      </c>
      <c r="AD1852" t="s">
        <v>54</v>
      </c>
      <c r="AE1852" t="s">
        <v>54</v>
      </c>
      <c r="AF1852" t="s">
        <v>54</v>
      </c>
      <c r="AG1852" t="s">
        <v>54</v>
      </c>
      <c r="AH1852" t="s">
        <v>54</v>
      </c>
      <c r="AI1852" t="s">
        <v>54</v>
      </c>
      <c r="AJ1852" t="s">
        <v>54</v>
      </c>
      <c r="AK1852" t="s">
        <v>54</v>
      </c>
      <c r="AL1852" t="s">
        <v>5369</v>
      </c>
      <c r="AM1852" t="s">
        <v>54</v>
      </c>
      <c r="AN1852">
        <v>1</v>
      </c>
      <c r="AO1852" t="s">
        <v>115</v>
      </c>
      <c r="AP1852" s="8">
        <v>0</v>
      </c>
      <c r="AQ1852" t="s">
        <v>58</v>
      </c>
      <c r="AR1852">
        <v>5</v>
      </c>
      <c r="AS1852">
        <v>1</v>
      </c>
      <c r="AT1852" t="s">
        <v>58</v>
      </c>
      <c r="AU1852">
        <v>3.6458333333333299</v>
      </c>
      <c r="AV1852" t="b">
        <f t="shared" si="5"/>
        <v>1</v>
      </c>
    </row>
    <row r="1853" spans="1:48">
      <c r="A1853">
        <v>1852</v>
      </c>
      <c r="B1853" t="s">
        <v>5462</v>
      </c>
      <c r="C1853" t="s">
        <v>5463</v>
      </c>
      <c r="D1853" t="s">
        <v>5323</v>
      </c>
      <c r="E1853" t="s">
        <v>5324</v>
      </c>
      <c r="F1853" t="s">
        <v>66</v>
      </c>
      <c r="G1853" t="s">
        <v>52</v>
      </c>
      <c r="H1853" t="s">
        <v>53</v>
      </c>
      <c r="J1853" t="s">
        <v>54</v>
      </c>
      <c r="K1853" s="1">
        <v>45169</v>
      </c>
      <c r="L1853">
        <v>40</v>
      </c>
      <c r="O1853" t="s">
        <v>55</v>
      </c>
      <c r="P1853" t="s">
        <v>5339</v>
      </c>
      <c r="Q1853" t="s">
        <v>5326</v>
      </c>
      <c r="R1853" t="s">
        <v>5327</v>
      </c>
      <c r="S1853" t="s">
        <v>5349</v>
      </c>
      <c r="T1853" s="1">
        <v>45156</v>
      </c>
      <c r="U1853" t="s">
        <v>5329</v>
      </c>
      <c r="V1853" t="s">
        <v>5464</v>
      </c>
      <c r="W1853" t="s">
        <v>55</v>
      </c>
      <c r="X1853">
        <v>2</v>
      </c>
      <c r="Y1853" s="1">
        <v>45156</v>
      </c>
      <c r="Z1853" t="s">
        <v>111</v>
      </c>
      <c r="AA1853" t="s">
        <v>54</v>
      </c>
      <c r="AB1853" t="s">
        <v>60</v>
      </c>
      <c r="AC1853">
        <v>1</v>
      </c>
      <c r="AD1853" t="s">
        <v>54</v>
      </c>
      <c r="AE1853" t="s">
        <v>54</v>
      </c>
      <c r="AF1853" t="s">
        <v>54</v>
      </c>
      <c r="AG1853" t="s">
        <v>54</v>
      </c>
      <c r="AH1853" t="s">
        <v>54</v>
      </c>
      <c r="AI1853" t="s">
        <v>54</v>
      </c>
      <c r="AJ1853" t="s">
        <v>54</v>
      </c>
      <c r="AK1853" t="s">
        <v>54</v>
      </c>
      <c r="AL1853" t="s">
        <v>5369</v>
      </c>
      <c r="AM1853" t="s">
        <v>54</v>
      </c>
      <c r="AN1853">
        <v>1</v>
      </c>
      <c r="AO1853" t="s">
        <v>115</v>
      </c>
      <c r="AP1853" s="8">
        <v>0</v>
      </c>
      <c r="AQ1853" t="s">
        <v>58</v>
      </c>
      <c r="AR1853">
        <v>4</v>
      </c>
      <c r="AS1853">
        <v>1</v>
      </c>
      <c r="AT1853" t="s">
        <v>58</v>
      </c>
      <c r="AU1853">
        <v>4.1014492753623202</v>
      </c>
      <c r="AV1853" t="b">
        <f t="shared" si="5"/>
        <v>1</v>
      </c>
    </row>
    <row r="1854" spans="1:48">
      <c r="A1854">
        <v>1853</v>
      </c>
      <c r="B1854" t="s">
        <v>5465</v>
      </c>
      <c r="C1854" t="s">
        <v>5466</v>
      </c>
      <c r="D1854" t="s">
        <v>5323</v>
      </c>
      <c r="E1854" t="s">
        <v>5324</v>
      </c>
      <c r="F1854" t="s">
        <v>66</v>
      </c>
      <c r="G1854" t="s">
        <v>52</v>
      </c>
      <c r="H1854" t="s">
        <v>53</v>
      </c>
      <c r="J1854" t="s">
        <v>54</v>
      </c>
      <c r="K1854" s="1">
        <v>45169</v>
      </c>
      <c r="L1854">
        <v>40</v>
      </c>
      <c r="O1854" t="s">
        <v>55</v>
      </c>
      <c r="P1854" t="s">
        <v>5339</v>
      </c>
      <c r="Q1854" t="s">
        <v>5326</v>
      </c>
      <c r="R1854" t="s">
        <v>5327</v>
      </c>
      <c r="S1854" t="s">
        <v>5349</v>
      </c>
      <c r="T1854" s="1">
        <v>45155</v>
      </c>
      <c r="U1854" t="s">
        <v>5329</v>
      </c>
      <c r="V1854" t="s">
        <v>5467</v>
      </c>
      <c r="W1854" t="s">
        <v>55</v>
      </c>
      <c r="X1854">
        <v>2</v>
      </c>
      <c r="Y1854" s="1">
        <v>45155</v>
      </c>
      <c r="Z1854" t="s">
        <v>111</v>
      </c>
      <c r="AA1854" t="s">
        <v>54</v>
      </c>
      <c r="AB1854" t="s">
        <v>60</v>
      </c>
      <c r="AC1854">
        <v>1</v>
      </c>
      <c r="AD1854" t="s">
        <v>54</v>
      </c>
      <c r="AE1854" t="s">
        <v>54</v>
      </c>
      <c r="AF1854" t="s">
        <v>54</v>
      </c>
      <c r="AG1854" t="s">
        <v>54</v>
      </c>
      <c r="AH1854" t="s">
        <v>54</v>
      </c>
      <c r="AI1854" t="s">
        <v>54</v>
      </c>
      <c r="AJ1854" t="s">
        <v>54</v>
      </c>
      <c r="AK1854" t="s">
        <v>54</v>
      </c>
      <c r="AL1854" t="s">
        <v>5381</v>
      </c>
      <c r="AM1854" t="s">
        <v>54</v>
      </c>
      <c r="AN1854">
        <v>1</v>
      </c>
      <c r="AO1854" t="s">
        <v>115</v>
      </c>
      <c r="AP1854" s="8">
        <v>0</v>
      </c>
      <c r="AQ1854" t="s">
        <v>58</v>
      </c>
      <c r="AR1854">
        <v>4</v>
      </c>
      <c r="AS1854">
        <v>1</v>
      </c>
      <c r="AT1854" t="s">
        <v>58</v>
      </c>
      <c r="AU1854">
        <v>4.4400000000000004</v>
      </c>
      <c r="AV1854" t="b">
        <f t="shared" si="5"/>
        <v>1</v>
      </c>
    </row>
    <row r="1855" spans="1:48">
      <c r="A1855">
        <v>1854</v>
      </c>
      <c r="B1855" t="s">
        <v>5468</v>
      </c>
      <c r="C1855" t="s">
        <v>5469</v>
      </c>
      <c r="D1855" t="s">
        <v>5323</v>
      </c>
      <c r="E1855" t="s">
        <v>5324</v>
      </c>
      <c r="F1855" t="s">
        <v>66</v>
      </c>
      <c r="G1855" t="s">
        <v>52</v>
      </c>
      <c r="H1855" t="s">
        <v>53</v>
      </c>
      <c r="J1855" t="s">
        <v>54</v>
      </c>
      <c r="K1855" s="1">
        <v>45169</v>
      </c>
      <c r="L1855">
        <v>40</v>
      </c>
      <c r="O1855" t="s">
        <v>55</v>
      </c>
      <c r="P1855" t="s">
        <v>5339</v>
      </c>
      <c r="Q1855" t="s">
        <v>5326</v>
      </c>
      <c r="R1855" t="s">
        <v>5327</v>
      </c>
      <c r="S1855" t="s">
        <v>5363</v>
      </c>
      <c r="T1855" s="1">
        <v>45155</v>
      </c>
      <c r="U1855" t="s">
        <v>5329</v>
      </c>
      <c r="V1855" t="s">
        <v>5368</v>
      </c>
      <c r="W1855" t="s">
        <v>55</v>
      </c>
      <c r="X1855">
        <v>2</v>
      </c>
      <c r="Y1855" s="1">
        <v>45155</v>
      </c>
      <c r="Z1855" t="s">
        <v>111</v>
      </c>
      <c r="AA1855" t="s">
        <v>54</v>
      </c>
      <c r="AB1855" t="s">
        <v>60</v>
      </c>
      <c r="AC1855">
        <v>1</v>
      </c>
      <c r="AD1855" t="s">
        <v>54</v>
      </c>
      <c r="AE1855" t="s">
        <v>54</v>
      </c>
      <c r="AF1855" t="s">
        <v>54</v>
      </c>
      <c r="AG1855" t="s">
        <v>54</v>
      </c>
      <c r="AH1855" t="s">
        <v>54</v>
      </c>
      <c r="AI1855" t="s">
        <v>54</v>
      </c>
      <c r="AJ1855" t="s">
        <v>54</v>
      </c>
      <c r="AK1855" t="s">
        <v>54</v>
      </c>
      <c r="AL1855" t="s">
        <v>5433</v>
      </c>
      <c r="AM1855" t="s">
        <v>54</v>
      </c>
      <c r="AN1855">
        <v>1</v>
      </c>
      <c r="AO1855" t="s">
        <v>115</v>
      </c>
      <c r="AP1855" s="8">
        <v>0</v>
      </c>
      <c r="AQ1855" t="s">
        <v>58</v>
      </c>
      <c r="AR1855">
        <v>5</v>
      </c>
      <c r="AS1855">
        <v>1</v>
      </c>
      <c r="AT1855" t="s">
        <v>58</v>
      </c>
      <c r="AU1855">
        <v>9.9361702127659601</v>
      </c>
      <c r="AV1855" t="b">
        <f t="shared" si="5"/>
        <v>0</v>
      </c>
    </row>
    <row r="1856" spans="1:48">
      <c r="A1856">
        <v>1855</v>
      </c>
      <c r="B1856" t="s">
        <v>5470</v>
      </c>
      <c r="C1856" t="s">
        <v>5471</v>
      </c>
      <c r="D1856" t="s">
        <v>5323</v>
      </c>
      <c r="E1856" t="s">
        <v>5324</v>
      </c>
      <c r="F1856" t="s">
        <v>66</v>
      </c>
      <c r="G1856" t="s">
        <v>52</v>
      </c>
      <c r="H1856" t="s">
        <v>53</v>
      </c>
      <c r="J1856" t="s">
        <v>54</v>
      </c>
      <c r="K1856" s="1">
        <v>45169</v>
      </c>
      <c r="L1856">
        <v>100</v>
      </c>
      <c r="O1856" t="s">
        <v>55</v>
      </c>
      <c r="P1856" t="s">
        <v>5339</v>
      </c>
      <c r="Q1856" t="s">
        <v>5326</v>
      </c>
      <c r="R1856" t="s">
        <v>5327</v>
      </c>
      <c r="S1856" t="s">
        <v>5472</v>
      </c>
      <c r="T1856" s="1">
        <v>45153</v>
      </c>
      <c r="U1856" t="s">
        <v>5329</v>
      </c>
      <c r="V1856" t="s">
        <v>5350</v>
      </c>
      <c r="W1856" t="s">
        <v>55</v>
      </c>
      <c r="X1856">
        <v>2</v>
      </c>
      <c r="Y1856" s="1">
        <v>45153</v>
      </c>
      <c r="Z1856" t="s">
        <v>111</v>
      </c>
      <c r="AA1856" t="s">
        <v>54</v>
      </c>
      <c r="AB1856" t="s">
        <v>60</v>
      </c>
      <c r="AC1856">
        <v>1</v>
      </c>
      <c r="AD1856" t="s">
        <v>54</v>
      </c>
      <c r="AE1856" t="s">
        <v>54</v>
      </c>
      <c r="AF1856" t="s">
        <v>54</v>
      </c>
      <c r="AG1856" t="s">
        <v>54</v>
      </c>
      <c r="AH1856" t="s">
        <v>54</v>
      </c>
      <c r="AI1856" t="s">
        <v>54</v>
      </c>
      <c r="AJ1856" t="s">
        <v>54</v>
      </c>
      <c r="AK1856" t="s">
        <v>54</v>
      </c>
      <c r="AL1856" t="s">
        <v>5473</v>
      </c>
      <c r="AM1856" t="s">
        <v>54</v>
      </c>
      <c r="AN1856">
        <v>1</v>
      </c>
      <c r="AO1856" t="s">
        <v>115</v>
      </c>
      <c r="AP1856" s="8">
        <v>0</v>
      </c>
      <c r="AQ1856" t="s">
        <v>58</v>
      </c>
      <c r="AR1856">
        <v>16</v>
      </c>
      <c r="AS1856">
        <v>1</v>
      </c>
      <c r="AT1856" t="s">
        <v>58</v>
      </c>
      <c r="AU1856">
        <v>20.394736842105299</v>
      </c>
      <c r="AV1856" t="b">
        <f t="shared" si="5"/>
        <v>0</v>
      </c>
    </row>
    <row r="1857" spans="1:48">
      <c r="A1857">
        <v>1856</v>
      </c>
      <c r="B1857" t="s">
        <v>5474</v>
      </c>
      <c r="C1857" t="s">
        <v>5475</v>
      </c>
      <c r="D1857" t="s">
        <v>5323</v>
      </c>
      <c r="E1857" t="s">
        <v>5324</v>
      </c>
      <c r="F1857" t="s">
        <v>66</v>
      </c>
      <c r="G1857" t="s">
        <v>52</v>
      </c>
      <c r="H1857" t="s">
        <v>53</v>
      </c>
      <c r="J1857" t="s">
        <v>54</v>
      </c>
      <c r="K1857" s="1">
        <v>45169</v>
      </c>
      <c r="L1857">
        <v>40</v>
      </c>
      <c r="O1857" t="s">
        <v>55</v>
      </c>
      <c r="P1857" t="s">
        <v>5339</v>
      </c>
      <c r="Q1857" t="s">
        <v>5326</v>
      </c>
      <c r="R1857" t="s">
        <v>5327</v>
      </c>
      <c r="S1857" t="s">
        <v>5367</v>
      </c>
      <c r="T1857" s="1">
        <v>45153</v>
      </c>
      <c r="U1857" t="s">
        <v>5329</v>
      </c>
      <c r="V1857" t="s">
        <v>5476</v>
      </c>
      <c r="W1857" t="s">
        <v>55</v>
      </c>
      <c r="X1857">
        <v>2</v>
      </c>
      <c r="Y1857" s="1">
        <v>45153</v>
      </c>
      <c r="Z1857" t="s">
        <v>111</v>
      </c>
      <c r="AA1857" t="s">
        <v>54</v>
      </c>
      <c r="AB1857" t="s">
        <v>60</v>
      </c>
      <c r="AC1857">
        <v>1</v>
      </c>
      <c r="AD1857" t="s">
        <v>54</v>
      </c>
      <c r="AE1857" t="s">
        <v>54</v>
      </c>
      <c r="AF1857" t="s">
        <v>54</v>
      </c>
      <c r="AG1857" t="s">
        <v>54</v>
      </c>
      <c r="AH1857" t="s">
        <v>54</v>
      </c>
      <c r="AI1857" t="s">
        <v>54</v>
      </c>
      <c r="AJ1857" t="s">
        <v>54</v>
      </c>
      <c r="AK1857" t="s">
        <v>54</v>
      </c>
      <c r="AL1857" t="s">
        <v>5375</v>
      </c>
      <c r="AM1857" t="s">
        <v>54</v>
      </c>
      <c r="AN1857">
        <v>2</v>
      </c>
      <c r="AO1857" t="s">
        <v>115</v>
      </c>
      <c r="AP1857" s="8">
        <v>0</v>
      </c>
      <c r="AQ1857" t="s">
        <v>58</v>
      </c>
      <c r="AR1857">
        <v>2</v>
      </c>
      <c r="AS1857">
        <v>1</v>
      </c>
      <c r="AT1857" t="s">
        <v>58</v>
      </c>
      <c r="AU1857">
        <v>10000</v>
      </c>
      <c r="AV1857" t="b">
        <f t="shared" si="5"/>
        <v>1</v>
      </c>
    </row>
    <row r="1858" spans="1:48">
      <c r="A1858">
        <v>1857</v>
      </c>
      <c r="B1858" t="s">
        <v>5477</v>
      </c>
      <c r="C1858" t="s">
        <v>5478</v>
      </c>
      <c r="D1858" t="s">
        <v>5323</v>
      </c>
      <c r="E1858" t="s">
        <v>5324</v>
      </c>
      <c r="F1858" t="s">
        <v>66</v>
      </c>
      <c r="G1858" t="s">
        <v>52</v>
      </c>
      <c r="H1858" t="s">
        <v>53</v>
      </c>
      <c r="J1858" t="s">
        <v>54</v>
      </c>
      <c r="K1858" s="1">
        <v>45169</v>
      </c>
      <c r="L1858">
        <v>40</v>
      </c>
      <c r="O1858" t="s">
        <v>55</v>
      </c>
      <c r="P1858" t="s">
        <v>5339</v>
      </c>
      <c r="Q1858" t="s">
        <v>5326</v>
      </c>
      <c r="R1858" t="s">
        <v>5327</v>
      </c>
      <c r="S1858" t="s">
        <v>5367</v>
      </c>
      <c r="T1858" s="1">
        <v>45153</v>
      </c>
      <c r="U1858" t="s">
        <v>5329</v>
      </c>
      <c r="V1858" t="s">
        <v>5368</v>
      </c>
      <c r="W1858" t="s">
        <v>55</v>
      </c>
      <c r="X1858">
        <v>2</v>
      </c>
      <c r="Y1858" s="1">
        <v>45153</v>
      </c>
      <c r="Z1858" t="s">
        <v>111</v>
      </c>
      <c r="AA1858" t="s">
        <v>54</v>
      </c>
      <c r="AB1858" t="s">
        <v>60</v>
      </c>
      <c r="AC1858">
        <v>1</v>
      </c>
      <c r="AD1858" t="s">
        <v>54</v>
      </c>
      <c r="AE1858" t="s">
        <v>54</v>
      </c>
      <c r="AF1858" t="s">
        <v>54</v>
      </c>
      <c r="AG1858" t="s">
        <v>54</v>
      </c>
      <c r="AH1858" t="s">
        <v>54</v>
      </c>
      <c r="AI1858" t="s">
        <v>54</v>
      </c>
      <c r="AJ1858" t="s">
        <v>54</v>
      </c>
      <c r="AK1858" t="s">
        <v>54</v>
      </c>
      <c r="AL1858" t="s">
        <v>5369</v>
      </c>
      <c r="AM1858" t="s">
        <v>54</v>
      </c>
      <c r="AN1858">
        <v>1</v>
      </c>
      <c r="AO1858" t="s">
        <v>115</v>
      </c>
      <c r="AP1858" s="8">
        <v>0</v>
      </c>
      <c r="AQ1858" t="s">
        <v>58</v>
      </c>
      <c r="AR1858">
        <v>2</v>
      </c>
      <c r="AS1858">
        <v>1</v>
      </c>
      <c r="AT1858" t="s">
        <v>58</v>
      </c>
      <c r="AU1858">
        <v>3.5531914893617</v>
      </c>
      <c r="AV1858" t="b">
        <f t="shared" si="5"/>
        <v>1</v>
      </c>
    </row>
    <row r="1859" spans="1:48">
      <c r="A1859">
        <v>1858</v>
      </c>
      <c r="B1859" t="s">
        <v>5479</v>
      </c>
      <c r="C1859" t="s">
        <v>5480</v>
      </c>
      <c r="D1859" t="s">
        <v>5323</v>
      </c>
      <c r="E1859" t="s">
        <v>5324</v>
      </c>
      <c r="F1859" t="s">
        <v>66</v>
      </c>
      <c r="G1859" t="s">
        <v>52</v>
      </c>
      <c r="H1859" t="s">
        <v>53</v>
      </c>
      <c r="J1859" t="s">
        <v>54</v>
      </c>
      <c r="K1859" s="1">
        <v>45169</v>
      </c>
      <c r="L1859">
        <v>40</v>
      </c>
      <c r="O1859" t="s">
        <v>55</v>
      </c>
      <c r="P1859" t="s">
        <v>5339</v>
      </c>
      <c r="Q1859" t="s">
        <v>5326</v>
      </c>
      <c r="R1859" t="s">
        <v>5327</v>
      </c>
      <c r="S1859" t="s">
        <v>5373</v>
      </c>
      <c r="T1859" s="1">
        <v>45149</v>
      </c>
      <c r="U1859" t="s">
        <v>5329</v>
      </c>
      <c r="V1859" t="s">
        <v>5368</v>
      </c>
      <c r="W1859" t="s">
        <v>55</v>
      </c>
      <c r="X1859">
        <v>2</v>
      </c>
      <c r="Y1859" s="1">
        <v>45149</v>
      </c>
      <c r="Z1859" t="s">
        <v>111</v>
      </c>
      <c r="AA1859" t="s">
        <v>54</v>
      </c>
      <c r="AB1859" t="s">
        <v>60</v>
      </c>
      <c r="AC1859">
        <v>1</v>
      </c>
      <c r="AD1859" t="s">
        <v>54</v>
      </c>
      <c r="AE1859" t="s">
        <v>54</v>
      </c>
      <c r="AF1859" t="s">
        <v>54</v>
      </c>
      <c r="AG1859" t="s">
        <v>54</v>
      </c>
      <c r="AH1859" t="s">
        <v>54</v>
      </c>
      <c r="AI1859" t="s">
        <v>54</v>
      </c>
      <c r="AJ1859" t="s">
        <v>54</v>
      </c>
      <c r="AK1859" t="s">
        <v>54</v>
      </c>
      <c r="AL1859" t="s">
        <v>5433</v>
      </c>
      <c r="AM1859" t="s">
        <v>54</v>
      </c>
      <c r="AN1859">
        <v>1</v>
      </c>
      <c r="AO1859" t="s">
        <v>115</v>
      </c>
      <c r="AP1859" s="8">
        <v>0</v>
      </c>
      <c r="AQ1859" t="s">
        <v>58</v>
      </c>
      <c r="AR1859">
        <v>3</v>
      </c>
      <c r="AS1859">
        <v>1</v>
      </c>
      <c r="AT1859" t="s">
        <v>58</v>
      </c>
      <c r="AU1859">
        <v>5.68085106382979</v>
      </c>
      <c r="AV1859" t="b">
        <f t="shared" si="5"/>
        <v>0</v>
      </c>
    </row>
    <row r="1860" spans="1:48">
      <c r="A1860">
        <v>1859</v>
      </c>
      <c r="B1860" t="s">
        <v>5481</v>
      </c>
      <c r="C1860" t="s">
        <v>5482</v>
      </c>
      <c r="D1860" t="s">
        <v>5323</v>
      </c>
      <c r="E1860" t="s">
        <v>5324</v>
      </c>
      <c r="F1860" t="s">
        <v>66</v>
      </c>
      <c r="G1860" t="s">
        <v>52</v>
      </c>
      <c r="H1860" t="s">
        <v>53</v>
      </c>
      <c r="J1860" t="s">
        <v>54</v>
      </c>
      <c r="K1860" s="1">
        <v>45138</v>
      </c>
      <c r="L1860">
        <v>40</v>
      </c>
      <c r="O1860" t="s">
        <v>55</v>
      </c>
      <c r="P1860" t="s">
        <v>5325</v>
      </c>
      <c r="Q1860" t="s">
        <v>5326</v>
      </c>
      <c r="R1860" t="s">
        <v>5327</v>
      </c>
      <c r="S1860" t="s">
        <v>5483</v>
      </c>
      <c r="T1860" s="1">
        <v>45138</v>
      </c>
      <c r="U1860" t="s">
        <v>5329</v>
      </c>
      <c r="V1860" t="s">
        <v>5484</v>
      </c>
      <c r="W1860" t="s">
        <v>55</v>
      </c>
      <c r="X1860">
        <v>2</v>
      </c>
      <c r="Y1860" s="1">
        <v>45138</v>
      </c>
      <c r="Z1860" t="s">
        <v>80</v>
      </c>
      <c r="AA1860" t="s">
        <v>59</v>
      </c>
      <c r="AB1860" t="s">
        <v>60</v>
      </c>
      <c r="AC1860">
        <v>1</v>
      </c>
      <c r="AD1860" t="s">
        <v>54</v>
      </c>
      <c r="AE1860" t="s">
        <v>54</v>
      </c>
      <c r="AF1860" t="s">
        <v>54</v>
      </c>
      <c r="AG1860" t="s">
        <v>54</v>
      </c>
      <c r="AH1860" t="s">
        <v>54</v>
      </c>
      <c r="AI1860" t="s">
        <v>54</v>
      </c>
      <c r="AJ1860" t="s">
        <v>54</v>
      </c>
      <c r="AK1860" t="s">
        <v>54</v>
      </c>
      <c r="AL1860" t="s">
        <v>5433</v>
      </c>
      <c r="AM1860" t="s">
        <v>54</v>
      </c>
      <c r="AN1860">
        <v>1</v>
      </c>
      <c r="AO1860" t="s">
        <v>61</v>
      </c>
      <c r="AP1860" s="8">
        <v>0</v>
      </c>
      <c r="AQ1860" t="s">
        <v>58</v>
      </c>
      <c r="AR1860">
        <v>14</v>
      </c>
      <c r="AS1860">
        <v>1</v>
      </c>
      <c r="AT1860" t="s">
        <v>58</v>
      </c>
      <c r="AU1860">
        <v>6.2266666666666701</v>
      </c>
      <c r="AV1860" t="b">
        <v>0</v>
      </c>
    </row>
    <row r="1861" spans="1:48">
      <c r="A1861">
        <v>1860</v>
      </c>
      <c r="B1861" t="s">
        <v>5485</v>
      </c>
      <c r="C1861" t="s">
        <v>5486</v>
      </c>
      <c r="D1861" t="s">
        <v>5323</v>
      </c>
      <c r="E1861" t="s">
        <v>5324</v>
      </c>
      <c r="F1861" t="s">
        <v>66</v>
      </c>
      <c r="G1861" t="s">
        <v>52</v>
      </c>
      <c r="H1861" t="s">
        <v>53</v>
      </c>
      <c r="J1861" t="s">
        <v>54</v>
      </c>
      <c r="K1861" s="1">
        <v>45138</v>
      </c>
      <c r="L1861">
        <v>40</v>
      </c>
      <c r="O1861" t="s">
        <v>55</v>
      </c>
      <c r="P1861" t="s">
        <v>5325</v>
      </c>
      <c r="Q1861" t="s">
        <v>5326</v>
      </c>
      <c r="R1861" t="s">
        <v>5327</v>
      </c>
      <c r="S1861" t="s">
        <v>5384</v>
      </c>
      <c r="T1861" s="1">
        <v>45138</v>
      </c>
      <c r="U1861" t="s">
        <v>5329</v>
      </c>
      <c r="V1861" t="s">
        <v>5487</v>
      </c>
      <c r="W1861" t="s">
        <v>55</v>
      </c>
      <c r="X1861">
        <v>2</v>
      </c>
      <c r="Y1861" s="1">
        <v>45138</v>
      </c>
      <c r="Z1861" t="s">
        <v>80</v>
      </c>
      <c r="AA1861" t="s">
        <v>59</v>
      </c>
      <c r="AB1861" t="s">
        <v>60</v>
      </c>
      <c r="AC1861">
        <v>1</v>
      </c>
      <c r="AD1861" t="s">
        <v>54</v>
      </c>
      <c r="AE1861" t="s">
        <v>54</v>
      </c>
      <c r="AF1861" t="s">
        <v>54</v>
      </c>
      <c r="AG1861" t="s">
        <v>54</v>
      </c>
      <c r="AH1861" t="s">
        <v>54</v>
      </c>
      <c r="AI1861" t="s">
        <v>54</v>
      </c>
      <c r="AJ1861" t="s">
        <v>54</v>
      </c>
      <c r="AK1861" t="s">
        <v>54</v>
      </c>
      <c r="AL1861" t="s">
        <v>5433</v>
      </c>
      <c r="AM1861" t="s">
        <v>54</v>
      </c>
      <c r="AN1861">
        <v>5</v>
      </c>
      <c r="AO1861" t="s">
        <v>61</v>
      </c>
      <c r="AP1861" s="8">
        <v>0</v>
      </c>
      <c r="AQ1861" t="s">
        <v>58</v>
      </c>
      <c r="AR1861">
        <v>11</v>
      </c>
      <c r="AS1861">
        <v>1</v>
      </c>
      <c r="AT1861" t="s">
        <v>58</v>
      </c>
      <c r="AU1861">
        <v>6.0319148936170199</v>
      </c>
      <c r="AV1861" t="b">
        <v>0</v>
      </c>
    </row>
    <row r="1862" spans="1:48">
      <c r="A1862">
        <v>1861</v>
      </c>
      <c r="B1862" t="s">
        <v>5488</v>
      </c>
      <c r="C1862" t="s">
        <v>5489</v>
      </c>
      <c r="D1862" t="s">
        <v>5323</v>
      </c>
      <c r="E1862" t="s">
        <v>5324</v>
      </c>
      <c r="F1862" t="s">
        <v>66</v>
      </c>
      <c r="G1862" t="s">
        <v>52</v>
      </c>
      <c r="H1862" t="s">
        <v>53</v>
      </c>
      <c r="J1862" t="s">
        <v>54</v>
      </c>
      <c r="K1862" s="1">
        <v>45138</v>
      </c>
      <c r="L1862">
        <v>80</v>
      </c>
      <c r="O1862" t="s">
        <v>55</v>
      </c>
      <c r="P1862" t="s">
        <v>5325</v>
      </c>
      <c r="Q1862" t="s">
        <v>5326</v>
      </c>
      <c r="R1862" t="s">
        <v>5327</v>
      </c>
      <c r="S1862" t="s">
        <v>5384</v>
      </c>
      <c r="T1862" s="1">
        <v>45138</v>
      </c>
      <c r="U1862" t="s">
        <v>5329</v>
      </c>
      <c r="V1862" t="s">
        <v>5490</v>
      </c>
      <c r="W1862" t="s">
        <v>55</v>
      </c>
      <c r="X1862">
        <v>2</v>
      </c>
      <c r="Y1862" s="1">
        <v>45138</v>
      </c>
      <c r="Z1862" t="s">
        <v>80</v>
      </c>
      <c r="AA1862" t="s">
        <v>59</v>
      </c>
      <c r="AB1862" t="s">
        <v>60</v>
      </c>
      <c r="AC1862">
        <v>1</v>
      </c>
      <c r="AD1862" t="s">
        <v>54</v>
      </c>
      <c r="AE1862" t="s">
        <v>54</v>
      </c>
      <c r="AF1862" t="s">
        <v>54</v>
      </c>
      <c r="AG1862" t="s">
        <v>54</v>
      </c>
      <c r="AH1862" t="s">
        <v>54</v>
      </c>
      <c r="AI1862" t="s">
        <v>54</v>
      </c>
      <c r="AJ1862" t="s">
        <v>54</v>
      </c>
      <c r="AK1862" t="s">
        <v>54</v>
      </c>
      <c r="AL1862" t="s">
        <v>5381</v>
      </c>
      <c r="AM1862" t="s">
        <v>54</v>
      </c>
      <c r="AN1862">
        <v>3</v>
      </c>
      <c r="AO1862" t="s">
        <v>61</v>
      </c>
      <c r="AP1862" s="8">
        <v>0</v>
      </c>
      <c r="AQ1862" t="s">
        <v>58</v>
      </c>
      <c r="AR1862">
        <v>11</v>
      </c>
      <c r="AS1862">
        <v>1</v>
      </c>
      <c r="AT1862" t="s">
        <v>58</v>
      </c>
      <c r="AU1862">
        <v>7.56</v>
      </c>
      <c r="AV1862" t="b">
        <v>0</v>
      </c>
    </row>
    <row r="1863" spans="1:48">
      <c r="A1863">
        <v>1862</v>
      </c>
      <c r="B1863" t="s">
        <v>5488</v>
      </c>
      <c r="C1863" t="s">
        <v>5491</v>
      </c>
      <c r="D1863" t="s">
        <v>5323</v>
      </c>
      <c r="E1863" t="s">
        <v>5324</v>
      </c>
      <c r="F1863" t="s">
        <v>66</v>
      </c>
      <c r="G1863" t="s">
        <v>52</v>
      </c>
      <c r="H1863" t="s">
        <v>53</v>
      </c>
      <c r="J1863" t="s">
        <v>54</v>
      </c>
      <c r="K1863" s="1">
        <v>45138</v>
      </c>
      <c r="L1863">
        <v>80</v>
      </c>
      <c r="O1863" t="s">
        <v>55</v>
      </c>
      <c r="P1863" t="s">
        <v>5325</v>
      </c>
      <c r="Q1863" t="s">
        <v>5326</v>
      </c>
      <c r="R1863" t="s">
        <v>5327</v>
      </c>
      <c r="S1863" t="s">
        <v>5384</v>
      </c>
      <c r="T1863" s="1">
        <v>45138</v>
      </c>
      <c r="U1863" t="s">
        <v>5329</v>
      </c>
      <c r="V1863" t="s">
        <v>5492</v>
      </c>
      <c r="W1863" t="s">
        <v>55</v>
      </c>
      <c r="X1863">
        <v>2</v>
      </c>
      <c r="Y1863" s="1">
        <v>45138</v>
      </c>
      <c r="Z1863" t="s">
        <v>80</v>
      </c>
      <c r="AA1863" t="s">
        <v>59</v>
      </c>
      <c r="AB1863" t="s">
        <v>60</v>
      </c>
      <c r="AC1863">
        <v>1</v>
      </c>
      <c r="AD1863" t="s">
        <v>54</v>
      </c>
      <c r="AE1863" t="s">
        <v>54</v>
      </c>
      <c r="AF1863" t="s">
        <v>54</v>
      </c>
      <c r="AG1863" t="s">
        <v>54</v>
      </c>
      <c r="AH1863" t="s">
        <v>54</v>
      </c>
      <c r="AI1863" t="s">
        <v>54</v>
      </c>
      <c r="AJ1863" t="s">
        <v>54</v>
      </c>
      <c r="AK1863" t="s">
        <v>54</v>
      </c>
      <c r="AL1863" t="s">
        <v>5351</v>
      </c>
      <c r="AM1863" t="s">
        <v>54</v>
      </c>
      <c r="AN1863">
        <v>2</v>
      </c>
      <c r="AO1863" t="s">
        <v>61</v>
      </c>
      <c r="AP1863" s="8">
        <v>0</v>
      </c>
      <c r="AQ1863" t="s">
        <v>58</v>
      </c>
      <c r="AR1863">
        <v>11</v>
      </c>
      <c r="AS1863">
        <v>1</v>
      </c>
      <c r="AT1863" t="s">
        <v>58</v>
      </c>
      <c r="AU1863">
        <v>8.4492753623188399</v>
      </c>
      <c r="AV1863" t="b">
        <v>0</v>
      </c>
    </row>
    <row r="1864" spans="1:48">
      <c r="A1864">
        <v>1863</v>
      </c>
      <c r="B1864" t="s">
        <v>5493</v>
      </c>
      <c r="C1864" t="s">
        <v>5494</v>
      </c>
      <c r="D1864" t="s">
        <v>5323</v>
      </c>
      <c r="E1864" t="s">
        <v>5324</v>
      </c>
      <c r="F1864" t="s">
        <v>66</v>
      </c>
      <c r="G1864" t="s">
        <v>52</v>
      </c>
      <c r="H1864" t="s">
        <v>53</v>
      </c>
      <c r="J1864" t="s">
        <v>54</v>
      </c>
      <c r="K1864" s="1">
        <v>45138</v>
      </c>
      <c r="L1864">
        <v>80</v>
      </c>
      <c r="O1864" t="s">
        <v>55</v>
      </c>
      <c r="P1864" t="s">
        <v>5325</v>
      </c>
      <c r="Q1864" t="s">
        <v>5326</v>
      </c>
      <c r="R1864" t="s">
        <v>5327</v>
      </c>
      <c r="S1864" t="s">
        <v>5384</v>
      </c>
      <c r="T1864" s="1">
        <v>45138</v>
      </c>
      <c r="U1864" t="s">
        <v>5329</v>
      </c>
      <c r="V1864" t="s">
        <v>5495</v>
      </c>
      <c r="W1864" t="s">
        <v>55</v>
      </c>
      <c r="X1864">
        <v>2</v>
      </c>
      <c r="Y1864" s="1">
        <v>45138</v>
      </c>
      <c r="Z1864" t="s">
        <v>80</v>
      </c>
      <c r="AA1864" t="s">
        <v>59</v>
      </c>
      <c r="AB1864" t="s">
        <v>60</v>
      </c>
      <c r="AC1864">
        <v>1</v>
      </c>
      <c r="AD1864" t="s">
        <v>54</v>
      </c>
      <c r="AE1864" t="s">
        <v>54</v>
      </c>
      <c r="AF1864" t="s">
        <v>54</v>
      </c>
      <c r="AG1864" t="s">
        <v>54</v>
      </c>
      <c r="AH1864" t="s">
        <v>54</v>
      </c>
      <c r="AI1864" t="s">
        <v>54</v>
      </c>
      <c r="AJ1864" t="s">
        <v>54</v>
      </c>
      <c r="AK1864" t="s">
        <v>54</v>
      </c>
      <c r="AL1864" t="s">
        <v>5433</v>
      </c>
      <c r="AM1864" t="s">
        <v>54</v>
      </c>
      <c r="AN1864">
        <v>1</v>
      </c>
      <c r="AO1864" t="s">
        <v>61</v>
      </c>
      <c r="AP1864" s="8">
        <v>0</v>
      </c>
      <c r="AQ1864" t="s">
        <v>58</v>
      </c>
      <c r="AR1864">
        <v>11</v>
      </c>
      <c r="AS1864">
        <v>1</v>
      </c>
      <c r="AT1864" t="s">
        <v>58</v>
      </c>
      <c r="AU1864">
        <v>4.8317757009345801</v>
      </c>
      <c r="AV1864" t="b">
        <v>0</v>
      </c>
    </row>
    <row r="1865" spans="1:48">
      <c r="A1865">
        <v>1864</v>
      </c>
      <c r="B1865" t="s">
        <v>5496</v>
      </c>
      <c r="C1865" t="s">
        <v>5497</v>
      </c>
      <c r="D1865" t="s">
        <v>5323</v>
      </c>
      <c r="E1865" t="s">
        <v>5324</v>
      </c>
      <c r="F1865" t="s">
        <v>66</v>
      </c>
      <c r="G1865" t="s">
        <v>52</v>
      </c>
      <c r="H1865" t="s">
        <v>53</v>
      </c>
      <c r="J1865" t="s">
        <v>54</v>
      </c>
      <c r="K1865" s="1">
        <v>45138</v>
      </c>
      <c r="L1865">
        <v>40</v>
      </c>
      <c r="O1865" t="s">
        <v>55</v>
      </c>
      <c r="P1865" t="s">
        <v>5325</v>
      </c>
      <c r="Q1865" t="s">
        <v>5326</v>
      </c>
      <c r="R1865" t="s">
        <v>5327</v>
      </c>
      <c r="S1865" t="s">
        <v>5384</v>
      </c>
      <c r="T1865" s="1">
        <v>45138</v>
      </c>
      <c r="U1865" t="s">
        <v>5329</v>
      </c>
      <c r="V1865" t="s">
        <v>5487</v>
      </c>
      <c r="W1865" t="s">
        <v>55</v>
      </c>
      <c r="X1865">
        <v>2</v>
      </c>
      <c r="Y1865" s="1">
        <v>45138</v>
      </c>
      <c r="Z1865" t="s">
        <v>80</v>
      </c>
      <c r="AA1865" t="s">
        <v>59</v>
      </c>
      <c r="AB1865" t="s">
        <v>60</v>
      </c>
      <c r="AC1865">
        <v>1</v>
      </c>
      <c r="AD1865" t="s">
        <v>54</v>
      </c>
      <c r="AE1865" t="s">
        <v>54</v>
      </c>
      <c r="AF1865" t="s">
        <v>54</v>
      </c>
      <c r="AG1865" t="s">
        <v>54</v>
      </c>
      <c r="AH1865" t="s">
        <v>54</v>
      </c>
      <c r="AI1865" t="s">
        <v>54</v>
      </c>
      <c r="AJ1865" t="s">
        <v>54</v>
      </c>
      <c r="AK1865" t="s">
        <v>54</v>
      </c>
      <c r="AL1865" t="s">
        <v>5433</v>
      </c>
      <c r="AM1865" t="s">
        <v>54</v>
      </c>
      <c r="AN1865">
        <v>4</v>
      </c>
      <c r="AO1865" t="s">
        <v>61</v>
      </c>
      <c r="AP1865" s="8">
        <v>0</v>
      </c>
      <c r="AQ1865" t="s">
        <v>58</v>
      </c>
      <c r="AR1865">
        <v>11</v>
      </c>
      <c r="AS1865">
        <v>1</v>
      </c>
      <c r="AT1865" t="s">
        <v>58</v>
      </c>
      <c r="AU1865">
        <v>6.0319148936170199</v>
      </c>
      <c r="AV1865" t="b">
        <v>0</v>
      </c>
    </row>
    <row r="1866" spans="1:48">
      <c r="A1866">
        <v>1865</v>
      </c>
      <c r="B1866" t="s">
        <v>5498</v>
      </c>
      <c r="C1866" t="s">
        <v>5499</v>
      </c>
      <c r="D1866" t="s">
        <v>5323</v>
      </c>
      <c r="E1866" t="s">
        <v>5324</v>
      </c>
      <c r="F1866" t="s">
        <v>66</v>
      </c>
      <c r="G1866" t="s">
        <v>52</v>
      </c>
      <c r="H1866" t="s">
        <v>53</v>
      </c>
      <c r="J1866" t="s">
        <v>54</v>
      </c>
      <c r="K1866" s="1">
        <v>45138</v>
      </c>
      <c r="L1866">
        <v>40</v>
      </c>
      <c r="O1866" t="s">
        <v>55</v>
      </c>
      <c r="P1866" t="s">
        <v>5339</v>
      </c>
      <c r="Q1866" t="s">
        <v>5326</v>
      </c>
      <c r="R1866" t="s">
        <v>5327</v>
      </c>
      <c r="S1866" t="s">
        <v>5367</v>
      </c>
      <c r="T1866" s="1">
        <v>45138</v>
      </c>
      <c r="U1866" t="s">
        <v>5329</v>
      </c>
      <c r="V1866" t="s">
        <v>5368</v>
      </c>
      <c r="W1866" t="s">
        <v>55</v>
      </c>
      <c r="X1866">
        <v>2</v>
      </c>
      <c r="Y1866" s="1">
        <v>45138</v>
      </c>
      <c r="Z1866" t="s">
        <v>111</v>
      </c>
      <c r="AA1866" t="s">
        <v>54</v>
      </c>
      <c r="AB1866" t="s">
        <v>60</v>
      </c>
      <c r="AC1866">
        <v>1</v>
      </c>
      <c r="AD1866" t="s">
        <v>54</v>
      </c>
      <c r="AE1866" t="s">
        <v>54</v>
      </c>
      <c r="AF1866" t="s">
        <v>54</v>
      </c>
      <c r="AG1866" t="s">
        <v>54</v>
      </c>
      <c r="AH1866" t="s">
        <v>54</v>
      </c>
      <c r="AI1866" t="s">
        <v>54</v>
      </c>
      <c r="AJ1866" t="s">
        <v>54</v>
      </c>
      <c r="AK1866" t="s">
        <v>54</v>
      </c>
      <c r="AL1866" t="s">
        <v>5375</v>
      </c>
      <c r="AM1866" t="s">
        <v>54</v>
      </c>
      <c r="AN1866">
        <v>1</v>
      </c>
      <c r="AO1866" t="s">
        <v>115</v>
      </c>
      <c r="AP1866" s="8">
        <v>0</v>
      </c>
      <c r="AQ1866" t="s">
        <v>58</v>
      </c>
      <c r="AR1866">
        <v>2</v>
      </c>
      <c r="AS1866">
        <v>1</v>
      </c>
      <c r="AT1866" t="s">
        <v>58</v>
      </c>
      <c r="AU1866">
        <v>3.5531914893617</v>
      </c>
      <c r="AV1866" t="b">
        <f>IF(OR(AR1866&lt;3,AS1866&lt;1,AU1866&lt;4.5),TRUE,FALSE)</f>
        <v>1</v>
      </c>
    </row>
    <row r="1867" spans="1:48">
      <c r="A1867">
        <v>1866</v>
      </c>
      <c r="B1867" t="s">
        <v>5500</v>
      </c>
      <c r="C1867" t="s">
        <v>5501</v>
      </c>
      <c r="D1867" t="s">
        <v>5323</v>
      </c>
      <c r="E1867" t="s">
        <v>5324</v>
      </c>
      <c r="F1867" t="s">
        <v>66</v>
      </c>
      <c r="G1867" t="s">
        <v>52</v>
      </c>
      <c r="H1867" t="s">
        <v>53</v>
      </c>
      <c r="J1867" t="s">
        <v>54</v>
      </c>
      <c r="K1867" s="1">
        <v>45138</v>
      </c>
      <c r="L1867">
        <v>80</v>
      </c>
      <c r="O1867" t="s">
        <v>55</v>
      </c>
      <c r="P1867" t="s">
        <v>5339</v>
      </c>
      <c r="Q1867" t="s">
        <v>5326</v>
      </c>
      <c r="R1867" t="s">
        <v>5327</v>
      </c>
      <c r="S1867" t="s">
        <v>5373</v>
      </c>
      <c r="T1867" s="1">
        <v>45138</v>
      </c>
      <c r="U1867" t="s">
        <v>5329</v>
      </c>
      <c r="V1867" t="s">
        <v>5368</v>
      </c>
      <c r="W1867" t="s">
        <v>55</v>
      </c>
      <c r="X1867">
        <v>2</v>
      </c>
      <c r="Y1867" s="1">
        <v>45138</v>
      </c>
      <c r="Z1867" t="s">
        <v>111</v>
      </c>
      <c r="AA1867" t="s">
        <v>54</v>
      </c>
      <c r="AB1867" t="s">
        <v>60</v>
      </c>
      <c r="AC1867">
        <v>1</v>
      </c>
      <c r="AD1867" t="s">
        <v>54</v>
      </c>
      <c r="AE1867" t="s">
        <v>54</v>
      </c>
      <c r="AF1867" t="s">
        <v>54</v>
      </c>
      <c r="AG1867" t="s">
        <v>54</v>
      </c>
      <c r="AH1867" t="s">
        <v>54</v>
      </c>
      <c r="AI1867" t="s">
        <v>54</v>
      </c>
      <c r="AJ1867" t="s">
        <v>54</v>
      </c>
      <c r="AK1867" t="s">
        <v>54</v>
      </c>
      <c r="AL1867" t="s">
        <v>5433</v>
      </c>
      <c r="AM1867" t="s">
        <v>54</v>
      </c>
      <c r="AN1867">
        <v>1</v>
      </c>
      <c r="AO1867" t="s">
        <v>115</v>
      </c>
      <c r="AP1867" s="8">
        <v>0</v>
      </c>
      <c r="AQ1867" t="s">
        <v>58</v>
      </c>
      <c r="AR1867">
        <v>3</v>
      </c>
      <c r="AS1867">
        <v>1</v>
      </c>
      <c r="AT1867" t="s">
        <v>58</v>
      </c>
      <c r="AU1867">
        <v>5.68085106382979</v>
      </c>
      <c r="AV1867" t="b">
        <f>IF(OR(AR1867&lt;3,AS1867&lt;1,AU1867&lt;4.5),TRUE,FALSE)</f>
        <v>0</v>
      </c>
    </row>
    <row r="1868" spans="1:48">
      <c r="A1868">
        <v>1867</v>
      </c>
      <c r="B1868" t="s">
        <v>5502</v>
      </c>
      <c r="C1868" t="s">
        <v>5503</v>
      </c>
      <c r="D1868" t="s">
        <v>5323</v>
      </c>
      <c r="E1868" t="s">
        <v>5324</v>
      </c>
      <c r="F1868" t="s">
        <v>66</v>
      </c>
      <c r="G1868" t="s">
        <v>52</v>
      </c>
      <c r="H1868" t="s">
        <v>53</v>
      </c>
      <c r="J1868" t="s">
        <v>54</v>
      </c>
      <c r="K1868" s="1">
        <v>45138</v>
      </c>
      <c r="L1868">
        <v>80</v>
      </c>
      <c r="O1868" t="s">
        <v>55</v>
      </c>
      <c r="P1868" t="s">
        <v>5339</v>
      </c>
      <c r="Q1868" t="s">
        <v>5326</v>
      </c>
      <c r="R1868" t="s">
        <v>5327</v>
      </c>
      <c r="S1868" t="s">
        <v>5349</v>
      </c>
      <c r="T1868" s="1">
        <v>45135</v>
      </c>
      <c r="U1868" t="s">
        <v>5329</v>
      </c>
      <c r="V1868" t="s">
        <v>5504</v>
      </c>
      <c r="W1868" t="s">
        <v>55</v>
      </c>
      <c r="X1868">
        <v>2</v>
      </c>
      <c r="Y1868" s="1">
        <v>45135</v>
      </c>
      <c r="Z1868" t="s">
        <v>111</v>
      </c>
      <c r="AA1868" t="s">
        <v>54</v>
      </c>
      <c r="AB1868" t="s">
        <v>60</v>
      </c>
      <c r="AC1868">
        <v>1</v>
      </c>
      <c r="AD1868" t="s">
        <v>54</v>
      </c>
      <c r="AE1868" t="s">
        <v>54</v>
      </c>
      <c r="AF1868" t="s">
        <v>54</v>
      </c>
      <c r="AG1868" t="s">
        <v>54</v>
      </c>
      <c r="AH1868" t="s">
        <v>54</v>
      </c>
      <c r="AI1868" t="s">
        <v>54</v>
      </c>
      <c r="AJ1868" t="s">
        <v>54</v>
      </c>
      <c r="AK1868" t="s">
        <v>54</v>
      </c>
      <c r="AL1868" t="s">
        <v>5336</v>
      </c>
      <c r="AM1868" t="s">
        <v>54</v>
      </c>
      <c r="AN1868">
        <v>1</v>
      </c>
      <c r="AO1868" t="s">
        <v>115</v>
      </c>
      <c r="AP1868" s="8">
        <v>0</v>
      </c>
      <c r="AQ1868" t="s">
        <v>58</v>
      </c>
      <c r="AR1868">
        <v>4</v>
      </c>
      <c r="AS1868">
        <v>1</v>
      </c>
      <c r="AT1868" t="s">
        <v>58</v>
      </c>
      <c r="AU1868">
        <v>3</v>
      </c>
      <c r="AV1868" t="b">
        <f>IF(OR(AR1868&lt;3,AS1868&lt;1,AU1868&lt;4.5),TRUE,FALSE)</f>
        <v>1</v>
      </c>
    </row>
    <row r="1869" spans="1:48">
      <c r="A1869">
        <v>1868</v>
      </c>
      <c r="B1869" t="s">
        <v>5505</v>
      </c>
      <c r="C1869" t="s">
        <v>5506</v>
      </c>
      <c r="D1869" t="s">
        <v>5323</v>
      </c>
      <c r="E1869" t="s">
        <v>5324</v>
      </c>
      <c r="F1869" t="s">
        <v>66</v>
      </c>
      <c r="G1869" t="s">
        <v>52</v>
      </c>
      <c r="H1869" t="s">
        <v>53</v>
      </c>
      <c r="J1869" t="s">
        <v>54</v>
      </c>
      <c r="K1869" s="1">
        <v>45138</v>
      </c>
      <c r="L1869">
        <v>100</v>
      </c>
      <c r="O1869" t="s">
        <v>55</v>
      </c>
      <c r="P1869" t="s">
        <v>5339</v>
      </c>
      <c r="Q1869" t="s">
        <v>5326</v>
      </c>
      <c r="R1869" t="s">
        <v>5327</v>
      </c>
      <c r="S1869" t="s">
        <v>5373</v>
      </c>
      <c r="T1869" s="1">
        <v>45132</v>
      </c>
      <c r="U1869" t="s">
        <v>5329</v>
      </c>
      <c r="V1869" t="s">
        <v>5446</v>
      </c>
      <c r="W1869" t="s">
        <v>55</v>
      </c>
      <c r="X1869">
        <v>2</v>
      </c>
      <c r="Y1869" s="1">
        <v>45132</v>
      </c>
      <c r="Z1869" t="s">
        <v>111</v>
      </c>
      <c r="AA1869" t="s">
        <v>54</v>
      </c>
      <c r="AB1869" t="s">
        <v>60</v>
      </c>
      <c r="AC1869">
        <v>1</v>
      </c>
      <c r="AD1869" t="s">
        <v>54</v>
      </c>
      <c r="AE1869" t="s">
        <v>54</v>
      </c>
      <c r="AF1869" t="s">
        <v>54</v>
      </c>
      <c r="AG1869" t="s">
        <v>54</v>
      </c>
      <c r="AH1869" t="s">
        <v>54</v>
      </c>
      <c r="AI1869" t="s">
        <v>54</v>
      </c>
      <c r="AJ1869" t="s">
        <v>54</v>
      </c>
      <c r="AK1869" t="s">
        <v>54</v>
      </c>
      <c r="AL1869" t="s">
        <v>5375</v>
      </c>
      <c r="AM1869" t="s">
        <v>54</v>
      </c>
      <c r="AN1869">
        <v>1</v>
      </c>
      <c r="AO1869" t="s">
        <v>115</v>
      </c>
      <c r="AP1869" s="8">
        <v>0</v>
      </c>
      <c r="AQ1869" t="s">
        <v>58</v>
      </c>
      <c r="AR1869">
        <v>3</v>
      </c>
      <c r="AS1869">
        <v>1</v>
      </c>
      <c r="AT1869" t="s">
        <v>58</v>
      </c>
      <c r="AU1869">
        <v>3.1449275362318798</v>
      </c>
      <c r="AV1869" t="b">
        <f>IF(OR(AR1869&lt;3,AS1869&lt;1,AU1869&lt;4.5),TRUE,FALSE)</f>
        <v>1</v>
      </c>
    </row>
    <row r="1870" spans="1:48">
      <c r="A1870">
        <v>1869</v>
      </c>
      <c r="B1870" t="s">
        <v>5507</v>
      </c>
      <c r="C1870" t="s">
        <v>5508</v>
      </c>
      <c r="D1870" t="s">
        <v>5323</v>
      </c>
      <c r="E1870" t="s">
        <v>5324</v>
      </c>
      <c r="F1870" t="s">
        <v>66</v>
      </c>
      <c r="G1870" t="s">
        <v>52</v>
      </c>
      <c r="H1870" t="s">
        <v>53</v>
      </c>
      <c r="J1870" t="s">
        <v>54</v>
      </c>
      <c r="K1870" s="1">
        <v>45138</v>
      </c>
      <c r="L1870">
        <v>40</v>
      </c>
      <c r="O1870" t="s">
        <v>55</v>
      </c>
      <c r="P1870" t="s">
        <v>5372</v>
      </c>
      <c r="Q1870" t="s">
        <v>5326</v>
      </c>
      <c r="R1870" t="s">
        <v>5327</v>
      </c>
      <c r="S1870" t="s">
        <v>5367</v>
      </c>
      <c r="T1870" s="1">
        <v>45131</v>
      </c>
      <c r="U1870" t="s">
        <v>5329</v>
      </c>
      <c r="V1870" t="s">
        <v>5368</v>
      </c>
      <c r="W1870" t="s">
        <v>55</v>
      </c>
      <c r="X1870">
        <v>2</v>
      </c>
      <c r="Y1870" s="1">
        <v>45131</v>
      </c>
      <c r="Z1870" t="s">
        <v>1049</v>
      </c>
      <c r="AA1870" t="s">
        <v>54</v>
      </c>
      <c r="AB1870" t="s">
        <v>60</v>
      </c>
      <c r="AC1870">
        <v>1</v>
      </c>
      <c r="AD1870" t="s">
        <v>54</v>
      </c>
      <c r="AE1870" t="s">
        <v>54</v>
      </c>
      <c r="AF1870" t="s">
        <v>54</v>
      </c>
      <c r="AG1870" t="s">
        <v>54</v>
      </c>
      <c r="AH1870" t="s">
        <v>54</v>
      </c>
      <c r="AI1870" t="s">
        <v>54</v>
      </c>
      <c r="AJ1870" t="s">
        <v>54</v>
      </c>
      <c r="AK1870" t="s">
        <v>54</v>
      </c>
      <c r="AL1870" t="s">
        <v>5369</v>
      </c>
      <c r="AM1870" t="s">
        <v>54</v>
      </c>
      <c r="AN1870">
        <v>1</v>
      </c>
      <c r="AO1870" t="s">
        <v>1051</v>
      </c>
      <c r="AP1870" s="8">
        <v>0</v>
      </c>
      <c r="AQ1870" t="s">
        <v>58</v>
      </c>
      <c r="AR1870">
        <v>2</v>
      </c>
      <c r="AS1870">
        <v>1</v>
      </c>
      <c r="AT1870" t="s">
        <v>58</v>
      </c>
      <c r="AU1870">
        <v>3.5531914893617</v>
      </c>
      <c r="AV1870" t="b">
        <v>0</v>
      </c>
    </row>
    <row r="1871" spans="1:48">
      <c r="A1871">
        <v>1870</v>
      </c>
      <c r="B1871" t="s">
        <v>5509</v>
      </c>
      <c r="C1871" t="s">
        <v>5510</v>
      </c>
      <c r="D1871" t="s">
        <v>5323</v>
      </c>
      <c r="E1871" t="s">
        <v>5324</v>
      </c>
      <c r="F1871" t="s">
        <v>66</v>
      </c>
      <c r="G1871" t="s">
        <v>52</v>
      </c>
      <c r="H1871" t="s">
        <v>53</v>
      </c>
      <c r="J1871" t="s">
        <v>54</v>
      </c>
      <c r="K1871" s="1">
        <v>45138</v>
      </c>
      <c r="L1871">
        <v>40</v>
      </c>
      <c r="O1871" t="s">
        <v>55</v>
      </c>
      <c r="P1871" t="s">
        <v>5339</v>
      </c>
      <c r="Q1871" t="s">
        <v>5326</v>
      </c>
      <c r="R1871" t="s">
        <v>5327</v>
      </c>
      <c r="S1871" t="s">
        <v>5373</v>
      </c>
      <c r="T1871" s="1">
        <v>45131</v>
      </c>
      <c r="U1871" t="s">
        <v>5329</v>
      </c>
      <c r="V1871" t="s">
        <v>5368</v>
      </c>
      <c r="W1871" t="s">
        <v>55</v>
      </c>
      <c r="X1871">
        <v>2</v>
      </c>
      <c r="Y1871" s="1">
        <v>45131</v>
      </c>
      <c r="Z1871" t="s">
        <v>111</v>
      </c>
      <c r="AA1871" t="s">
        <v>54</v>
      </c>
      <c r="AB1871" t="s">
        <v>60</v>
      </c>
      <c r="AC1871">
        <v>1</v>
      </c>
      <c r="AD1871" t="s">
        <v>54</v>
      </c>
      <c r="AE1871" t="s">
        <v>54</v>
      </c>
      <c r="AF1871" t="s">
        <v>54</v>
      </c>
      <c r="AG1871" t="s">
        <v>54</v>
      </c>
      <c r="AH1871" t="s">
        <v>54</v>
      </c>
      <c r="AI1871" t="s">
        <v>54</v>
      </c>
      <c r="AJ1871" t="s">
        <v>54</v>
      </c>
      <c r="AK1871" t="s">
        <v>54</v>
      </c>
      <c r="AL1871" t="s">
        <v>5336</v>
      </c>
      <c r="AM1871" t="s">
        <v>54</v>
      </c>
      <c r="AN1871">
        <v>1</v>
      </c>
      <c r="AO1871" t="s">
        <v>115</v>
      </c>
      <c r="AP1871" s="8">
        <v>0</v>
      </c>
      <c r="AQ1871" t="s">
        <v>58</v>
      </c>
      <c r="AR1871">
        <v>3</v>
      </c>
      <c r="AS1871">
        <v>1</v>
      </c>
      <c r="AT1871" t="s">
        <v>58</v>
      </c>
      <c r="AU1871">
        <v>5.68085106382979</v>
      </c>
      <c r="AV1871" t="b">
        <f>IF(OR(AR1871&lt;3,AS1871&lt;1,AU1871&lt;4.5),TRUE,FALSE)</f>
        <v>0</v>
      </c>
    </row>
    <row r="1872" spans="1:48">
      <c r="A1872">
        <v>1871</v>
      </c>
      <c r="B1872" t="s">
        <v>5511</v>
      </c>
      <c r="C1872" t="s">
        <v>5512</v>
      </c>
      <c r="D1872" t="s">
        <v>5323</v>
      </c>
      <c r="E1872" t="s">
        <v>5324</v>
      </c>
      <c r="F1872" t="s">
        <v>66</v>
      </c>
      <c r="G1872" t="s">
        <v>52</v>
      </c>
      <c r="H1872" t="s">
        <v>53</v>
      </c>
      <c r="J1872" t="s">
        <v>54</v>
      </c>
      <c r="K1872" s="1">
        <v>45138</v>
      </c>
      <c r="L1872">
        <v>40</v>
      </c>
      <c r="O1872" t="s">
        <v>55</v>
      </c>
      <c r="P1872" t="s">
        <v>5339</v>
      </c>
      <c r="Q1872" t="s">
        <v>5326</v>
      </c>
      <c r="R1872" t="s">
        <v>5327</v>
      </c>
      <c r="S1872" t="s">
        <v>5367</v>
      </c>
      <c r="T1872" s="1">
        <v>45131</v>
      </c>
      <c r="U1872" t="s">
        <v>5329</v>
      </c>
      <c r="V1872" t="s">
        <v>5368</v>
      </c>
      <c r="W1872" t="s">
        <v>55</v>
      </c>
      <c r="X1872">
        <v>2</v>
      </c>
      <c r="Y1872" s="1">
        <v>45131</v>
      </c>
      <c r="Z1872" t="s">
        <v>111</v>
      </c>
      <c r="AA1872" t="s">
        <v>54</v>
      </c>
      <c r="AB1872" t="s">
        <v>60</v>
      </c>
      <c r="AC1872">
        <v>1</v>
      </c>
      <c r="AD1872" t="s">
        <v>54</v>
      </c>
      <c r="AE1872" t="s">
        <v>54</v>
      </c>
      <c r="AF1872" t="s">
        <v>54</v>
      </c>
      <c r="AG1872" t="s">
        <v>54</v>
      </c>
      <c r="AH1872" t="s">
        <v>54</v>
      </c>
      <c r="AI1872" t="s">
        <v>54</v>
      </c>
      <c r="AJ1872" t="s">
        <v>54</v>
      </c>
      <c r="AK1872" t="s">
        <v>54</v>
      </c>
      <c r="AL1872" t="s">
        <v>5369</v>
      </c>
      <c r="AM1872" t="s">
        <v>54</v>
      </c>
      <c r="AN1872">
        <v>2</v>
      </c>
      <c r="AO1872" t="s">
        <v>115</v>
      </c>
      <c r="AP1872" s="8">
        <v>0</v>
      </c>
      <c r="AQ1872" t="s">
        <v>58</v>
      </c>
      <c r="AR1872">
        <v>2</v>
      </c>
      <c r="AS1872">
        <v>1</v>
      </c>
      <c r="AT1872" t="s">
        <v>58</v>
      </c>
      <c r="AU1872">
        <v>3.5531914893617</v>
      </c>
      <c r="AV1872" t="b">
        <f>IF(OR(AR1872&lt;3,AS1872&lt;1,AU1872&lt;4.5),TRUE,FALSE)</f>
        <v>1</v>
      </c>
    </row>
    <row r="1873" spans="1:48">
      <c r="A1873">
        <v>1872</v>
      </c>
      <c r="B1873" t="s">
        <v>5513</v>
      </c>
      <c r="C1873" t="s">
        <v>5514</v>
      </c>
      <c r="D1873" t="s">
        <v>5323</v>
      </c>
      <c r="E1873" t="s">
        <v>5324</v>
      </c>
      <c r="F1873" t="s">
        <v>66</v>
      </c>
      <c r="G1873" t="s">
        <v>52</v>
      </c>
      <c r="H1873" t="s">
        <v>53</v>
      </c>
      <c r="J1873" t="s">
        <v>54</v>
      </c>
      <c r="K1873" s="1">
        <v>45138</v>
      </c>
      <c r="L1873">
        <v>40</v>
      </c>
      <c r="O1873" t="s">
        <v>55</v>
      </c>
      <c r="P1873" t="s">
        <v>5339</v>
      </c>
      <c r="Q1873" t="s">
        <v>5326</v>
      </c>
      <c r="R1873" t="s">
        <v>5327</v>
      </c>
      <c r="S1873" t="s">
        <v>5344</v>
      </c>
      <c r="T1873" s="1">
        <v>45128</v>
      </c>
      <c r="U1873" t="s">
        <v>5329</v>
      </c>
      <c r="V1873" t="s">
        <v>5515</v>
      </c>
      <c r="W1873" t="s">
        <v>55</v>
      </c>
      <c r="X1873">
        <v>2</v>
      </c>
      <c r="Y1873" s="1">
        <v>45128</v>
      </c>
      <c r="Z1873" t="s">
        <v>111</v>
      </c>
      <c r="AA1873" t="s">
        <v>54</v>
      </c>
      <c r="AB1873" t="s">
        <v>60</v>
      </c>
      <c r="AC1873">
        <v>1</v>
      </c>
      <c r="AD1873" t="s">
        <v>54</v>
      </c>
      <c r="AE1873" t="s">
        <v>54</v>
      </c>
      <c r="AF1873" t="s">
        <v>54</v>
      </c>
      <c r="AG1873" t="s">
        <v>54</v>
      </c>
      <c r="AH1873" t="s">
        <v>54</v>
      </c>
      <c r="AI1873" t="s">
        <v>54</v>
      </c>
      <c r="AJ1873" t="s">
        <v>54</v>
      </c>
      <c r="AK1873" t="s">
        <v>54</v>
      </c>
      <c r="AL1873" t="s">
        <v>5336</v>
      </c>
      <c r="AM1873" t="s">
        <v>54</v>
      </c>
      <c r="AN1873">
        <v>1</v>
      </c>
      <c r="AO1873" t="s">
        <v>115</v>
      </c>
      <c r="AP1873" s="8">
        <v>0</v>
      </c>
      <c r="AQ1873" t="s">
        <v>58</v>
      </c>
      <c r="AR1873">
        <v>6</v>
      </c>
      <c r="AS1873">
        <v>1</v>
      </c>
      <c r="AT1873" t="s">
        <v>58</v>
      </c>
      <c r="AU1873">
        <v>6.8965517241379297</v>
      </c>
      <c r="AV1873" t="b">
        <f>IF(OR(AR1873&lt;3,AS1873&lt;1,AU1873&lt;4.5),TRUE,FALSE)</f>
        <v>0</v>
      </c>
    </row>
    <row r="1874" spans="1:48">
      <c r="A1874">
        <v>1873</v>
      </c>
      <c r="B1874" t="s">
        <v>5516</v>
      </c>
      <c r="C1874" t="s">
        <v>5517</v>
      </c>
      <c r="D1874" t="s">
        <v>5323</v>
      </c>
      <c r="E1874" t="s">
        <v>5324</v>
      </c>
      <c r="F1874" t="s">
        <v>66</v>
      </c>
      <c r="G1874" t="s">
        <v>52</v>
      </c>
      <c r="H1874" t="s">
        <v>53</v>
      </c>
      <c r="J1874" t="s">
        <v>54</v>
      </c>
      <c r="K1874" s="1">
        <v>45138</v>
      </c>
      <c r="L1874">
        <v>100</v>
      </c>
      <c r="O1874" t="s">
        <v>55</v>
      </c>
      <c r="P1874" t="s">
        <v>5325</v>
      </c>
      <c r="Q1874" t="s">
        <v>5326</v>
      </c>
      <c r="R1874" t="s">
        <v>5327</v>
      </c>
      <c r="S1874" t="s">
        <v>5518</v>
      </c>
      <c r="T1874" s="1">
        <v>45127</v>
      </c>
      <c r="U1874" t="s">
        <v>5329</v>
      </c>
      <c r="V1874" t="s">
        <v>5519</v>
      </c>
      <c r="W1874" t="s">
        <v>55</v>
      </c>
      <c r="X1874">
        <v>2</v>
      </c>
      <c r="Y1874" s="1">
        <v>45127</v>
      </c>
      <c r="Z1874" t="s">
        <v>80</v>
      </c>
      <c r="AA1874" t="s">
        <v>59</v>
      </c>
      <c r="AB1874" t="s">
        <v>60</v>
      </c>
      <c r="AC1874">
        <v>1</v>
      </c>
      <c r="AD1874" t="s">
        <v>54</v>
      </c>
      <c r="AE1874" t="s">
        <v>54</v>
      </c>
      <c r="AF1874" t="s">
        <v>54</v>
      </c>
      <c r="AG1874" t="s">
        <v>54</v>
      </c>
      <c r="AH1874" t="s">
        <v>54</v>
      </c>
      <c r="AI1874" t="s">
        <v>54</v>
      </c>
      <c r="AJ1874" t="s">
        <v>54</v>
      </c>
      <c r="AK1874" t="s">
        <v>54</v>
      </c>
      <c r="AL1874" t="s">
        <v>5520</v>
      </c>
      <c r="AM1874" t="s">
        <v>54</v>
      </c>
      <c r="AN1874">
        <v>1</v>
      </c>
      <c r="AO1874" t="s">
        <v>61</v>
      </c>
      <c r="AP1874" s="8">
        <v>0</v>
      </c>
      <c r="AQ1874" t="s">
        <v>58</v>
      </c>
      <c r="AR1874">
        <v>12</v>
      </c>
      <c r="AS1874">
        <v>1</v>
      </c>
      <c r="AT1874" t="s">
        <v>58</v>
      </c>
      <c r="AU1874">
        <v>5.9277777777777798</v>
      </c>
      <c r="AV1874" t="b">
        <v>0</v>
      </c>
    </row>
    <row r="1875" spans="1:48">
      <c r="A1875">
        <v>1874</v>
      </c>
      <c r="B1875" t="s">
        <v>5521</v>
      </c>
      <c r="C1875" t="s">
        <v>5522</v>
      </c>
      <c r="D1875" t="s">
        <v>5323</v>
      </c>
      <c r="E1875" t="s">
        <v>5324</v>
      </c>
      <c r="F1875" t="s">
        <v>66</v>
      </c>
      <c r="G1875" t="s">
        <v>52</v>
      </c>
      <c r="H1875" t="s">
        <v>53</v>
      </c>
      <c r="J1875" t="s">
        <v>54</v>
      </c>
      <c r="K1875" s="1">
        <v>45138</v>
      </c>
      <c r="L1875">
        <v>80</v>
      </c>
      <c r="O1875" t="s">
        <v>55</v>
      </c>
      <c r="P1875" t="s">
        <v>5339</v>
      </c>
      <c r="Q1875" t="s">
        <v>5326</v>
      </c>
      <c r="R1875" t="s">
        <v>5327</v>
      </c>
      <c r="S1875" t="s">
        <v>5349</v>
      </c>
      <c r="T1875" s="1">
        <v>45127</v>
      </c>
      <c r="U1875" t="s">
        <v>5329</v>
      </c>
      <c r="V1875" t="s">
        <v>5467</v>
      </c>
      <c r="W1875" t="s">
        <v>55</v>
      </c>
      <c r="X1875">
        <v>2</v>
      </c>
      <c r="Y1875" s="1">
        <v>45127</v>
      </c>
      <c r="Z1875" t="s">
        <v>111</v>
      </c>
      <c r="AA1875" t="s">
        <v>54</v>
      </c>
      <c r="AB1875" t="s">
        <v>60</v>
      </c>
      <c r="AC1875">
        <v>1</v>
      </c>
      <c r="AD1875" t="s">
        <v>54</v>
      </c>
      <c r="AE1875" t="s">
        <v>54</v>
      </c>
      <c r="AF1875" t="s">
        <v>54</v>
      </c>
      <c r="AG1875" t="s">
        <v>54</v>
      </c>
      <c r="AH1875" t="s">
        <v>54</v>
      </c>
      <c r="AI1875" t="s">
        <v>54</v>
      </c>
      <c r="AJ1875" t="s">
        <v>54</v>
      </c>
      <c r="AK1875" t="s">
        <v>54</v>
      </c>
      <c r="AL1875" t="s">
        <v>5346</v>
      </c>
      <c r="AM1875" t="s">
        <v>54</v>
      </c>
      <c r="AN1875">
        <v>1</v>
      </c>
      <c r="AO1875" t="s">
        <v>115</v>
      </c>
      <c r="AP1875" s="8">
        <v>0</v>
      </c>
      <c r="AQ1875" t="s">
        <v>58</v>
      </c>
      <c r="AR1875">
        <v>4</v>
      </c>
      <c r="AS1875">
        <v>1</v>
      </c>
      <c r="AT1875" t="s">
        <v>58</v>
      </c>
      <c r="AU1875">
        <v>4.4400000000000004</v>
      </c>
      <c r="AV1875" t="b">
        <f>IF(OR(AR1875&lt;3,AS1875&lt;1,AU1875&lt;4.5),TRUE,FALSE)</f>
        <v>1</v>
      </c>
    </row>
    <row r="1876" spans="1:48">
      <c r="A1876">
        <v>1875</v>
      </c>
      <c r="B1876" t="s">
        <v>5523</v>
      </c>
      <c r="C1876" t="s">
        <v>5524</v>
      </c>
      <c r="D1876" t="s">
        <v>5323</v>
      </c>
      <c r="E1876" t="s">
        <v>5324</v>
      </c>
      <c r="F1876" t="s">
        <v>66</v>
      </c>
      <c r="G1876" t="s">
        <v>52</v>
      </c>
      <c r="H1876" t="s">
        <v>53</v>
      </c>
      <c r="J1876" t="s">
        <v>54</v>
      </c>
      <c r="K1876" s="1">
        <v>45138</v>
      </c>
      <c r="L1876">
        <v>80</v>
      </c>
      <c r="O1876" t="s">
        <v>55</v>
      </c>
      <c r="P1876" t="s">
        <v>5339</v>
      </c>
      <c r="Q1876" t="s">
        <v>5326</v>
      </c>
      <c r="R1876" t="s">
        <v>5327</v>
      </c>
      <c r="S1876" t="s">
        <v>5344</v>
      </c>
      <c r="T1876" s="1">
        <v>45126</v>
      </c>
      <c r="U1876" t="s">
        <v>5329</v>
      </c>
      <c r="V1876" t="s">
        <v>5525</v>
      </c>
      <c r="W1876" t="s">
        <v>55</v>
      </c>
      <c r="X1876">
        <v>2</v>
      </c>
      <c r="Y1876" s="1">
        <v>45126</v>
      </c>
      <c r="Z1876" t="s">
        <v>111</v>
      </c>
      <c r="AA1876" t="s">
        <v>54</v>
      </c>
      <c r="AB1876" t="s">
        <v>60</v>
      </c>
      <c r="AC1876">
        <v>1</v>
      </c>
      <c r="AD1876" t="s">
        <v>54</v>
      </c>
      <c r="AE1876" t="s">
        <v>54</v>
      </c>
      <c r="AF1876" t="s">
        <v>54</v>
      </c>
      <c r="AG1876" t="s">
        <v>54</v>
      </c>
      <c r="AH1876" t="s">
        <v>54</v>
      </c>
      <c r="AI1876" t="s">
        <v>54</v>
      </c>
      <c r="AJ1876" t="s">
        <v>54</v>
      </c>
      <c r="AK1876" t="s">
        <v>54</v>
      </c>
      <c r="AL1876" t="s">
        <v>5336</v>
      </c>
      <c r="AM1876" t="s">
        <v>54</v>
      </c>
      <c r="AN1876">
        <v>1</v>
      </c>
      <c r="AO1876" t="s">
        <v>115</v>
      </c>
      <c r="AP1876" s="8">
        <v>0</v>
      </c>
      <c r="AQ1876" t="s">
        <v>58</v>
      </c>
      <c r="AR1876">
        <v>6</v>
      </c>
      <c r="AS1876">
        <v>1</v>
      </c>
      <c r="AT1876" t="s">
        <v>58</v>
      </c>
      <c r="AU1876">
        <v>6.0975609756097597</v>
      </c>
      <c r="AV1876" t="b">
        <f>IF(OR(AR1876&lt;3,AS1876&lt;1,AU1876&lt;4.5),TRUE,FALSE)</f>
        <v>0</v>
      </c>
    </row>
    <row r="1877" spans="1:48">
      <c r="A1877">
        <v>1876</v>
      </c>
      <c r="B1877" t="s">
        <v>5526</v>
      </c>
      <c r="C1877" t="s">
        <v>5527</v>
      </c>
      <c r="D1877" t="s">
        <v>5323</v>
      </c>
      <c r="E1877" t="s">
        <v>5324</v>
      </c>
      <c r="F1877" t="s">
        <v>66</v>
      </c>
      <c r="G1877" t="s">
        <v>52</v>
      </c>
      <c r="H1877" t="s">
        <v>53</v>
      </c>
      <c r="J1877" t="s">
        <v>54</v>
      </c>
      <c r="K1877" s="1">
        <v>45138</v>
      </c>
      <c r="L1877">
        <v>40</v>
      </c>
      <c r="O1877" t="s">
        <v>55</v>
      </c>
      <c r="P1877" t="s">
        <v>5339</v>
      </c>
      <c r="Q1877" t="s">
        <v>5326</v>
      </c>
      <c r="R1877" t="s">
        <v>5327</v>
      </c>
      <c r="S1877" t="s">
        <v>5363</v>
      </c>
      <c r="T1877" s="1">
        <v>45126</v>
      </c>
      <c r="U1877" t="s">
        <v>5329</v>
      </c>
      <c r="V1877" t="s">
        <v>5528</v>
      </c>
      <c r="W1877" t="s">
        <v>55</v>
      </c>
      <c r="X1877">
        <v>2</v>
      </c>
      <c r="Y1877" s="1">
        <v>45126</v>
      </c>
      <c r="Z1877" t="s">
        <v>111</v>
      </c>
      <c r="AA1877" t="s">
        <v>54</v>
      </c>
      <c r="AB1877" t="s">
        <v>60</v>
      </c>
      <c r="AC1877">
        <v>1</v>
      </c>
      <c r="AD1877" t="s">
        <v>54</v>
      </c>
      <c r="AE1877" t="s">
        <v>54</v>
      </c>
      <c r="AF1877" t="s">
        <v>54</v>
      </c>
      <c r="AG1877" t="s">
        <v>54</v>
      </c>
      <c r="AH1877" t="s">
        <v>54</v>
      </c>
      <c r="AI1877" t="s">
        <v>54</v>
      </c>
      <c r="AJ1877" t="s">
        <v>54</v>
      </c>
      <c r="AK1877" t="s">
        <v>54</v>
      </c>
      <c r="AL1877" t="s">
        <v>5369</v>
      </c>
      <c r="AM1877" t="s">
        <v>54</v>
      </c>
      <c r="AN1877">
        <v>1</v>
      </c>
      <c r="AO1877" t="s">
        <v>115</v>
      </c>
      <c r="AP1877" s="8">
        <v>0</v>
      </c>
      <c r="AQ1877" t="s">
        <v>58</v>
      </c>
      <c r="AR1877">
        <v>5</v>
      </c>
      <c r="AS1877">
        <v>1</v>
      </c>
      <c r="AT1877" t="s">
        <v>58</v>
      </c>
      <c r="AU1877">
        <v>3.6585365853658498</v>
      </c>
      <c r="AV1877" t="b">
        <f>IF(OR(AR1877&lt;3,AS1877&lt;1,AU1877&lt;4.5),TRUE,FALSE)</f>
        <v>1</v>
      </c>
    </row>
    <row r="1878" spans="1:48">
      <c r="A1878">
        <v>1877</v>
      </c>
      <c r="B1878" t="s">
        <v>5529</v>
      </c>
      <c r="C1878" t="s">
        <v>5530</v>
      </c>
      <c r="D1878" t="s">
        <v>5323</v>
      </c>
      <c r="E1878" t="s">
        <v>5324</v>
      </c>
      <c r="F1878" t="s">
        <v>66</v>
      </c>
      <c r="G1878" t="s">
        <v>52</v>
      </c>
      <c r="H1878" t="s">
        <v>53</v>
      </c>
      <c r="J1878" t="s">
        <v>54</v>
      </c>
      <c r="K1878" s="1">
        <v>45138</v>
      </c>
      <c r="L1878">
        <v>40</v>
      </c>
      <c r="O1878" t="s">
        <v>55</v>
      </c>
      <c r="P1878" t="s">
        <v>5325</v>
      </c>
      <c r="Q1878" t="s">
        <v>5326</v>
      </c>
      <c r="R1878" t="s">
        <v>5327</v>
      </c>
      <c r="S1878" t="s">
        <v>5340</v>
      </c>
      <c r="T1878" s="1">
        <v>45125</v>
      </c>
      <c r="U1878" t="s">
        <v>5329</v>
      </c>
      <c r="V1878" t="s">
        <v>5525</v>
      </c>
      <c r="W1878" t="s">
        <v>55</v>
      </c>
      <c r="X1878">
        <v>2</v>
      </c>
      <c r="Y1878" s="1">
        <v>45125</v>
      </c>
      <c r="Z1878" t="s">
        <v>71</v>
      </c>
      <c r="AA1878" t="s">
        <v>72</v>
      </c>
      <c r="AB1878" t="s">
        <v>60</v>
      </c>
      <c r="AC1878">
        <v>1</v>
      </c>
      <c r="AD1878" t="s">
        <v>54</v>
      </c>
      <c r="AE1878" t="s">
        <v>54</v>
      </c>
      <c r="AF1878" t="s">
        <v>54</v>
      </c>
      <c r="AG1878" t="s">
        <v>54</v>
      </c>
      <c r="AH1878" t="s">
        <v>54</v>
      </c>
      <c r="AI1878" t="s">
        <v>54</v>
      </c>
      <c r="AJ1878" t="s">
        <v>54</v>
      </c>
      <c r="AK1878" t="s">
        <v>54</v>
      </c>
      <c r="AL1878" t="s">
        <v>5346</v>
      </c>
      <c r="AM1878" t="s">
        <v>54</v>
      </c>
      <c r="AN1878">
        <v>1</v>
      </c>
      <c r="AO1878" t="s">
        <v>74</v>
      </c>
      <c r="AP1878" s="8">
        <v>0</v>
      </c>
      <c r="AQ1878" t="s">
        <v>58</v>
      </c>
      <c r="AR1878">
        <v>7</v>
      </c>
      <c r="AS1878">
        <v>1</v>
      </c>
      <c r="AT1878" t="s">
        <v>58</v>
      </c>
      <c r="AU1878">
        <v>7.3170731707317103</v>
      </c>
      <c r="AV1878" t="b">
        <v>0</v>
      </c>
    </row>
    <row r="1879" spans="1:48">
      <c r="A1879">
        <v>1878</v>
      </c>
      <c r="B1879" t="s">
        <v>5531</v>
      </c>
      <c r="C1879" t="s">
        <v>5532</v>
      </c>
      <c r="D1879" t="s">
        <v>5323</v>
      </c>
      <c r="E1879" t="s">
        <v>5324</v>
      </c>
      <c r="F1879" t="s">
        <v>66</v>
      </c>
      <c r="G1879" t="s">
        <v>52</v>
      </c>
      <c r="H1879" t="s">
        <v>53</v>
      </c>
      <c r="J1879" t="s">
        <v>54</v>
      </c>
      <c r="K1879" s="1">
        <v>45138</v>
      </c>
      <c r="L1879">
        <v>40</v>
      </c>
      <c r="O1879" t="s">
        <v>55</v>
      </c>
      <c r="P1879" t="s">
        <v>5339</v>
      </c>
      <c r="Q1879" t="s">
        <v>5326</v>
      </c>
      <c r="R1879" t="s">
        <v>5327</v>
      </c>
      <c r="S1879" t="s">
        <v>5367</v>
      </c>
      <c r="T1879" s="1">
        <v>45125</v>
      </c>
      <c r="U1879" t="s">
        <v>5329</v>
      </c>
      <c r="V1879" t="s">
        <v>5368</v>
      </c>
      <c r="W1879" t="s">
        <v>55</v>
      </c>
      <c r="X1879">
        <v>2</v>
      </c>
      <c r="Y1879" s="1">
        <v>45125</v>
      </c>
      <c r="Z1879" t="s">
        <v>111</v>
      </c>
      <c r="AA1879" t="s">
        <v>54</v>
      </c>
      <c r="AB1879" t="s">
        <v>60</v>
      </c>
      <c r="AC1879">
        <v>1</v>
      </c>
      <c r="AD1879" t="s">
        <v>54</v>
      </c>
      <c r="AE1879" t="s">
        <v>54</v>
      </c>
      <c r="AF1879" t="s">
        <v>54</v>
      </c>
      <c r="AG1879" t="s">
        <v>54</v>
      </c>
      <c r="AH1879" t="s">
        <v>54</v>
      </c>
      <c r="AI1879" t="s">
        <v>54</v>
      </c>
      <c r="AJ1879" t="s">
        <v>54</v>
      </c>
      <c r="AK1879" t="s">
        <v>54</v>
      </c>
      <c r="AL1879" t="s">
        <v>5369</v>
      </c>
      <c r="AM1879" t="s">
        <v>54</v>
      </c>
      <c r="AN1879">
        <v>2</v>
      </c>
      <c r="AO1879" t="s">
        <v>115</v>
      </c>
      <c r="AP1879" s="8">
        <v>0</v>
      </c>
      <c r="AQ1879" t="s">
        <v>58</v>
      </c>
      <c r="AR1879">
        <v>2</v>
      </c>
      <c r="AS1879">
        <v>1</v>
      </c>
      <c r="AT1879" t="s">
        <v>58</v>
      </c>
      <c r="AU1879">
        <v>3.5531914893617</v>
      </c>
      <c r="AV1879" t="b">
        <f>IF(OR(AR1879&lt;3,AS1879&lt;1,AU1879&lt;4.5),TRUE,FALSE)</f>
        <v>1</v>
      </c>
    </row>
    <row r="1880" spans="1:48">
      <c r="A1880">
        <v>1879</v>
      </c>
      <c r="B1880" t="s">
        <v>5533</v>
      </c>
      <c r="C1880" t="s">
        <v>5534</v>
      </c>
      <c r="D1880" t="s">
        <v>5323</v>
      </c>
      <c r="E1880" t="s">
        <v>5324</v>
      </c>
      <c r="F1880" t="s">
        <v>66</v>
      </c>
      <c r="G1880" t="s">
        <v>52</v>
      </c>
      <c r="H1880" t="s">
        <v>53</v>
      </c>
      <c r="J1880" t="s">
        <v>54</v>
      </c>
      <c r="K1880" s="1">
        <v>45138</v>
      </c>
      <c r="L1880">
        <v>80</v>
      </c>
      <c r="O1880" t="s">
        <v>55</v>
      </c>
      <c r="P1880" t="s">
        <v>5339</v>
      </c>
      <c r="Q1880" t="s">
        <v>5326</v>
      </c>
      <c r="R1880" t="s">
        <v>5327</v>
      </c>
      <c r="S1880" t="s">
        <v>5363</v>
      </c>
      <c r="T1880" s="1">
        <v>45121</v>
      </c>
      <c r="U1880" t="s">
        <v>5329</v>
      </c>
      <c r="V1880" t="s">
        <v>5535</v>
      </c>
      <c r="W1880" t="s">
        <v>55</v>
      </c>
      <c r="X1880">
        <v>2</v>
      </c>
      <c r="Y1880" s="1">
        <v>45121</v>
      </c>
      <c r="Z1880" t="s">
        <v>111</v>
      </c>
      <c r="AA1880" t="s">
        <v>54</v>
      </c>
      <c r="AB1880" t="s">
        <v>60</v>
      </c>
      <c r="AC1880">
        <v>1</v>
      </c>
      <c r="AD1880" t="s">
        <v>54</v>
      </c>
      <c r="AE1880" t="s">
        <v>54</v>
      </c>
      <c r="AF1880" t="s">
        <v>54</v>
      </c>
      <c r="AG1880" t="s">
        <v>54</v>
      </c>
      <c r="AH1880" t="s">
        <v>54</v>
      </c>
      <c r="AI1880" t="s">
        <v>54</v>
      </c>
      <c r="AJ1880" t="s">
        <v>54</v>
      </c>
      <c r="AK1880" t="s">
        <v>54</v>
      </c>
      <c r="AL1880" t="s">
        <v>5375</v>
      </c>
      <c r="AM1880" t="s">
        <v>54</v>
      </c>
      <c r="AN1880">
        <v>1</v>
      </c>
      <c r="AO1880" t="s">
        <v>115</v>
      </c>
      <c r="AP1880" s="8">
        <v>0</v>
      </c>
      <c r="AQ1880" t="s">
        <v>58</v>
      </c>
      <c r="AR1880">
        <v>5</v>
      </c>
      <c r="AS1880">
        <v>1</v>
      </c>
      <c r="AT1880" t="s">
        <v>58</v>
      </c>
      <c r="AU1880">
        <v>4.6333333333333302</v>
      </c>
      <c r="AV1880" t="b">
        <f>IF(OR(AR1880&lt;3,AS1880&lt;1,AU1880&lt;4.5),TRUE,FALSE)</f>
        <v>0</v>
      </c>
    </row>
    <row r="1881" spans="1:48">
      <c r="A1881">
        <v>1880</v>
      </c>
      <c r="B1881" t="s">
        <v>5536</v>
      </c>
      <c r="C1881" t="s">
        <v>5537</v>
      </c>
      <c r="D1881" t="s">
        <v>5538</v>
      </c>
      <c r="E1881" t="s">
        <v>5539</v>
      </c>
      <c r="F1881" t="s">
        <v>66</v>
      </c>
      <c r="G1881" t="s">
        <v>52</v>
      </c>
      <c r="H1881" t="s">
        <v>53</v>
      </c>
      <c r="J1881" t="s">
        <v>54</v>
      </c>
      <c r="K1881" s="1">
        <v>45199</v>
      </c>
      <c r="L1881">
        <v>40</v>
      </c>
      <c r="O1881" t="s">
        <v>55</v>
      </c>
      <c r="P1881" t="s">
        <v>5540</v>
      </c>
      <c r="Q1881" t="s">
        <v>5326</v>
      </c>
      <c r="R1881" t="s">
        <v>5327</v>
      </c>
      <c r="S1881" s="2">
        <v>53409</v>
      </c>
      <c r="T1881" s="1">
        <v>45198</v>
      </c>
      <c r="U1881" t="s">
        <v>5329</v>
      </c>
      <c r="V1881" t="s">
        <v>5541</v>
      </c>
      <c r="W1881" t="s">
        <v>55</v>
      </c>
      <c r="X1881">
        <v>2</v>
      </c>
      <c r="Y1881" s="1">
        <v>45198</v>
      </c>
      <c r="Z1881" t="s">
        <v>71</v>
      </c>
      <c r="AA1881" t="s">
        <v>72</v>
      </c>
      <c r="AB1881" t="s">
        <v>60</v>
      </c>
      <c r="AC1881">
        <v>1</v>
      </c>
      <c r="AD1881" t="s">
        <v>54</v>
      </c>
      <c r="AE1881" t="s">
        <v>54</v>
      </c>
      <c r="AF1881" t="s">
        <v>54</v>
      </c>
      <c r="AG1881" t="s">
        <v>54</v>
      </c>
      <c r="AH1881">
        <v>53409</v>
      </c>
      <c r="AI1881">
        <v>24128.67</v>
      </c>
      <c r="AJ1881">
        <v>2689.22</v>
      </c>
      <c r="AK1881">
        <v>10.8880381672009</v>
      </c>
      <c r="AL1881" t="s">
        <v>5351</v>
      </c>
      <c r="AM1881" t="s">
        <v>54</v>
      </c>
      <c r="AN1881">
        <v>1</v>
      </c>
      <c r="AO1881" t="s">
        <v>74</v>
      </c>
      <c r="AP1881" s="8">
        <v>53409</v>
      </c>
      <c r="AQ1881" t="s">
        <v>58</v>
      </c>
      <c r="AR1881">
        <v>0</v>
      </c>
      <c r="AS1881">
        <v>1</v>
      </c>
      <c r="AT1881" t="s">
        <v>58</v>
      </c>
      <c r="AU1881">
        <v>10.8880381672009</v>
      </c>
      <c r="AV1881" t="b">
        <v>0</v>
      </c>
    </row>
    <row r="1882" spans="1:48">
      <c r="A1882">
        <v>1881</v>
      </c>
      <c r="B1882" t="s">
        <v>5542</v>
      </c>
      <c r="C1882" t="s">
        <v>5543</v>
      </c>
      <c r="D1882" t="s">
        <v>5538</v>
      </c>
      <c r="E1882" t="s">
        <v>5539</v>
      </c>
      <c r="F1882" t="s">
        <v>66</v>
      </c>
      <c r="G1882" t="s">
        <v>52</v>
      </c>
      <c r="H1882" t="s">
        <v>53</v>
      </c>
      <c r="J1882" t="s">
        <v>54</v>
      </c>
      <c r="K1882" s="1">
        <v>45199</v>
      </c>
      <c r="L1882">
        <v>80</v>
      </c>
      <c r="O1882" t="s">
        <v>55</v>
      </c>
      <c r="P1882" t="s">
        <v>5540</v>
      </c>
      <c r="Q1882" t="s">
        <v>5326</v>
      </c>
      <c r="R1882" t="s">
        <v>5327</v>
      </c>
      <c r="S1882" s="2">
        <v>263829.26</v>
      </c>
      <c r="T1882" s="1">
        <v>45198</v>
      </c>
      <c r="U1882" t="s">
        <v>5329</v>
      </c>
      <c r="V1882" t="s">
        <v>5544</v>
      </c>
      <c r="W1882" t="s">
        <v>55</v>
      </c>
      <c r="X1882">
        <v>2</v>
      </c>
      <c r="Y1882" s="1">
        <v>45198</v>
      </c>
      <c r="Z1882" t="s">
        <v>71</v>
      </c>
      <c r="AA1882" t="s">
        <v>72</v>
      </c>
      <c r="AB1882" t="s">
        <v>60</v>
      </c>
      <c r="AC1882">
        <v>1</v>
      </c>
      <c r="AD1882" t="s">
        <v>54</v>
      </c>
      <c r="AE1882" t="s">
        <v>54</v>
      </c>
      <c r="AF1882" t="s">
        <v>54</v>
      </c>
      <c r="AG1882" t="s">
        <v>54</v>
      </c>
      <c r="AH1882">
        <v>263829.26</v>
      </c>
      <c r="AI1882">
        <v>140652.78</v>
      </c>
      <c r="AJ1882">
        <v>41108.74</v>
      </c>
      <c r="AK1882">
        <v>2.99635746559004</v>
      </c>
      <c r="AL1882" t="s">
        <v>5375</v>
      </c>
      <c r="AM1882" t="s">
        <v>54</v>
      </c>
      <c r="AN1882">
        <v>1</v>
      </c>
      <c r="AO1882" t="s">
        <v>74</v>
      </c>
      <c r="AP1882" s="8">
        <v>263829.26</v>
      </c>
      <c r="AQ1882" t="s">
        <v>58</v>
      </c>
      <c r="AR1882">
        <v>0</v>
      </c>
      <c r="AS1882">
        <v>1</v>
      </c>
      <c r="AT1882" t="s">
        <v>58</v>
      </c>
      <c r="AU1882">
        <v>2.99635746559004</v>
      </c>
      <c r="AV1882" t="b">
        <v>0</v>
      </c>
    </row>
    <row r="1883" spans="1:48">
      <c r="A1883">
        <v>1882</v>
      </c>
      <c r="B1883" t="s">
        <v>5321</v>
      </c>
      <c r="C1883" t="s">
        <v>5545</v>
      </c>
      <c r="D1883" t="s">
        <v>5538</v>
      </c>
      <c r="E1883" t="s">
        <v>5539</v>
      </c>
      <c r="F1883" t="s">
        <v>66</v>
      </c>
      <c r="G1883" t="s">
        <v>52</v>
      </c>
      <c r="H1883" t="s">
        <v>53</v>
      </c>
      <c r="J1883" t="s">
        <v>54</v>
      </c>
      <c r="K1883" s="1">
        <v>45199</v>
      </c>
      <c r="L1883">
        <v>80</v>
      </c>
      <c r="O1883" t="s">
        <v>55</v>
      </c>
      <c r="P1883" t="s">
        <v>5546</v>
      </c>
      <c r="Q1883" t="s">
        <v>5326</v>
      </c>
      <c r="R1883" t="s">
        <v>5327</v>
      </c>
      <c r="S1883" s="2">
        <v>39039.93</v>
      </c>
      <c r="T1883" s="1">
        <v>45198</v>
      </c>
      <c r="U1883" t="s">
        <v>5329</v>
      </c>
      <c r="V1883" t="s">
        <v>5547</v>
      </c>
      <c r="W1883" t="s">
        <v>55</v>
      </c>
      <c r="X1883">
        <v>2</v>
      </c>
      <c r="Y1883" s="1">
        <v>45198</v>
      </c>
      <c r="Z1883" t="s">
        <v>80</v>
      </c>
      <c r="AA1883" t="s">
        <v>59</v>
      </c>
      <c r="AB1883" t="s">
        <v>60</v>
      </c>
      <c r="AC1883">
        <v>1</v>
      </c>
      <c r="AD1883" t="s">
        <v>54</v>
      </c>
      <c r="AE1883" t="s">
        <v>54</v>
      </c>
      <c r="AF1883" t="s">
        <v>54</v>
      </c>
      <c r="AG1883" t="s">
        <v>54</v>
      </c>
      <c r="AH1883">
        <v>39039.93</v>
      </c>
      <c r="AI1883">
        <v>4374.3900000000003</v>
      </c>
      <c r="AJ1883">
        <v>3419.97</v>
      </c>
      <c r="AK1883">
        <v>10.1362117211554</v>
      </c>
      <c r="AL1883" t="s">
        <v>5331</v>
      </c>
      <c r="AM1883" t="s">
        <v>54</v>
      </c>
      <c r="AN1883">
        <v>1</v>
      </c>
      <c r="AO1883" t="s">
        <v>61</v>
      </c>
      <c r="AP1883" s="8">
        <v>39039.93</v>
      </c>
      <c r="AQ1883" t="s">
        <v>58</v>
      </c>
      <c r="AR1883">
        <v>0</v>
      </c>
      <c r="AS1883">
        <v>1</v>
      </c>
      <c r="AT1883" t="s">
        <v>58</v>
      </c>
      <c r="AU1883">
        <v>10.1362117211554</v>
      </c>
      <c r="AV1883" t="b">
        <v>0</v>
      </c>
    </row>
    <row r="1884" spans="1:48">
      <c r="A1884">
        <v>1883</v>
      </c>
      <c r="B1884" t="s">
        <v>5548</v>
      </c>
      <c r="C1884" t="s">
        <v>5549</v>
      </c>
      <c r="D1884" t="s">
        <v>5538</v>
      </c>
      <c r="E1884" t="s">
        <v>5539</v>
      </c>
      <c r="F1884" t="s">
        <v>66</v>
      </c>
      <c r="G1884" t="s">
        <v>52</v>
      </c>
      <c r="H1884" t="s">
        <v>53</v>
      </c>
      <c r="J1884" t="s">
        <v>54</v>
      </c>
      <c r="K1884" s="1">
        <v>45199</v>
      </c>
      <c r="L1884">
        <v>40</v>
      </c>
      <c r="O1884" t="s">
        <v>55</v>
      </c>
      <c r="P1884" t="s">
        <v>5550</v>
      </c>
      <c r="Q1884" t="s">
        <v>5326</v>
      </c>
      <c r="R1884" t="s">
        <v>5327</v>
      </c>
      <c r="S1884" s="2">
        <v>8754.44</v>
      </c>
      <c r="T1884" s="1">
        <v>45198</v>
      </c>
      <c r="U1884" t="s">
        <v>5329</v>
      </c>
      <c r="V1884" t="s">
        <v>5551</v>
      </c>
      <c r="W1884" t="s">
        <v>55</v>
      </c>
      <c r="X1884">
        <v>2</v>
      </c>
      <c r="Y1884" s="1">
        <v>45198</v>
      </c>
      <c r="Z1884" t="s">
        <v>111</v>
      </c>
      <c r="AA1884" t="s">
        <v>54</v>
      </c>
      <c r="AB1884" t="s">
        <v>60</v>
      </c>
      <c r="AC1884">
        <v>1</v>
      </c>
      <c r="AD1884" t="s">
        <v>54</v>
      </c>
      <c r="AE1884" t="s">
        <v>54</v>
      </c>
      <c r="AF1884" t="s">
        <v>54</v>
      </c>
      <c r="AG1884" t="s">
        <v>54</v>
      </c>
      <c r="AH1884">
        <v>8754.44</v>
      </c>
      <c r="AI1884">
        <v>3383.33</v>
      </c>
      <c r="AJ1884">
        <v>856.67</v>
      </c>
      <c r="AK1884">
        <v>6.2697538141874896</v>
      </c>
      <c r="AL1884" t="s">
        <v>5433</v>
      </c>
      <c r="AM1884" t="s">
        <v>54</v>
      </c>
      <c r="AN1884">
        <v>1</v>
      </c>
      <c r="AO1884" t="s">
        <v>115</v>
      </c>
      <c r="AP1884" s="8">
        <v>8754.44</v>
      </c>
      <c r="AQ1884" t="s">
        <v>58</v>
      </c>
      <c r="AR1884">
        <v>0</v>
      </c>
      <c r="AS1884">
        <v>1</v>
      </c>
      <c r="AT1884" t="s">
        <v>58</v>
      </c>
      <c r="AU1884">
        <v>6.2697538141874896</v>
      </c>
      <c r="AV1884" t="b">
        <v>0</v>
      </c>
    </row>
    <row r="1885" spans="1:48">
      <c r="A1885">
        <v>1884</v>
      </c>
      <c r="B1885" t="s">
        <v>5552</v>
      </c>
      <c r="C1885" t="s">
        <v>5553</v>
      </c>
      <c r="D1885" t="s">
        <v>5538</v>
      </c>
      <c r="E1885" t="s">
        <v>5539</v>
      </c>
      <c r="F1885" t="s">
        <v>66</v>
      </c>
      <c r="G1885" t="s">
        <v>52</v>
      </c>
      <c r="H1885" t="s">
        <v>53</v>
      </c>
      <c r="J1885" t="s">
        <v>54</v>
      </c>
      <c r="K1885" s="1">
        <v>45199</v>
      </c>
      <c r="L1885">
        <v>40</v>
      </c>
      <c r="O1885" t="s">
        <v>55</v>
      </c>
      <c r="P1885" t="s">
        <v>5540</v>
      </c>
      <c r="Q1885" t="s">
        <v>5326</v>
      </c>
      <c r="R1885" t="s">
        <v>5327</v>
      </c>
      <c r="S1885" s="2">
        <v>36798</v>
      </c>
      <c r="T1885" s="1">
        <v>45197</v>
      </c>
      <c r="U1885" t="s">
        <v>5329</v>
      </c>
      <c r="V1885" t="s">
        <v>5554</v>
      </c>
      <c r="W1885" t="s">
        <v>55</v>
      </c>
      <c r="X1885">
        <v>2</v>
      </c>
      <c r="Y1885" s="1">
        <v>45197</v>
      </c>
      <c r="Z1885" t="s">
        <v>71</v>
      </c>
      <c r="AA1885" t="s">
        <v>72</v>
      </c>
      <c r="AB1885" t="s">
        <v>60</v>
      </c>
      <c r="AC1885">
        <v>1</v>
      </c>
      <c r="AD1885" t="s">
        <v>54</v>
      </c>
      <c r="AE1885" t="s">
        <v>54</v>
      </c>
      <c r="AF1885" t="s">
        <v>54</v>
      </c>
      <c r="AG1885" t="s">
        <v>54</v>
      </c>
      <c r="AH1885">
        <v>36798</v>
      </c>
      <c r="AI1885">
        <v>6160</v>
      </c>
      <c r="AJ1885">
        <v>9814.1299999999992</v>
      </c>
      <c r="AK1885">
        <v>3.1218253681171899</v>
      </c>
      <c r="AL1885" t="s">
        <v>5555</v>
      </c>
      <c r="AM1885" t="s">
        <v>54</v>
      </c>
      <c r="AN1885">
        <v>1</v>
      </c>
      <c r="AO1885" t="s">
        <v>74</v>
      </c>
      <c r="AP1885" s="8">
        <v>36798</v>
      </c>
      <c r="AQ1885" t="s">
        <v>58</v>
      </c>
      <c r="AR1885">
        <v>0</v>
      </c>
      <c r="AS1885">
        <v>1</v>
      </c>
      <c r="AT1885" t="s">
        <v>58</v>
      </c>
      <c r="AU1885">
        <v>3.1218253681171899</v>
      </c>
      <c r="AV1885" t="b">
        <v>0</v>
      </c>
    </row>
    <row r="1886" spans="1:48">
      <c r="A1886">
        <v>1885</v>
      </c>
      <c r="B1886" t="s">
        <v>5552</v>
      </c>
      <c r="C1886" t="s">
        <v>5556</v>
      </c>
      <c r="D1886" t="s">
        <v>5538</v>
      </c>
      <c r="E1886" t="s">
        <v>5539</v>
      </c>
      <c r="F1886" t="s">
        <v>66</v>
      </c>
      <c r="G1886" t="s">
        <v>52</v>
      </c>
      <c r="H1886" t="s">
        <v>53</v>
      </c>
      <c r="J1886" t="s">
        <v>54</v>
      </c>
      <c r="K1886" s="1">
        <v>45199</v>
      </c>
      <c r="L1886">
        <v>40</v>
      </c>
      <c r="O1886" t="s">
        <v>55</v>
      </c>
      <c r="P1886" t="s">
        <v>5540</v>
      </c>
      <c r="Q1886" t="s">
        <v>5326</v>
      </c>
      <c r="R1886" t="s">
        <v>5327</v>
      </c>
      <c r="S1886" s="2">
        <v>83233</v>
      </c>
      <c r="T1886" s="1">
        <v>45197</v>
      </c>
      <c r="U1886" t="s">
        <v>5329</v>
      </c>
      <c r="V1886" t="s">
        <v>5557</v>
      </c>
      <c r="W1886" t="s">
        <v>55</v>
      </c>
      <c r="X1886">
        <v>2</v>
      </c>
      <c r="Y1886" s="1">
        <v>45197</v>
      </c>
      <c r="Z1886" t="s">
        <v>71</v>
      </c>
      <c r="AA1886" t="s">
        <v>72</v>
      </c>
      <c r="AB1886" t="s">
        <v>60</v>
      </c>
      <c r="AC1886">
        <v>1</v>
      </c>
      <c r="AD1886" t="s">
        <v>54</v>
      </c>
      <c r="AE1886" t="s">
        <v>54</v>
      </c>
      <c r="AF1886" t="s">
        <v>54</v>
      </c>
      <c r="AG1886" t="s">
        <v>54</v>
      </c>
      <c r="AH1886">
        <v>83233</v>
      </c>
      <c r="AI1886">
        <v>61339.33</v>
      </c>
      <c r="AJ1886">
        <v>5226.3599999999997</v>
      </c>
      <c r="AK1886">
        <v>4.18908571166165</v>
      </c>
      <c r="AL1886" t="s">
        <v>5336</v>
      </c>
      <c r="AM1886" t="s">
        <v>54</v>
      </c>
      <c r="AN1886">
        <v>1</v>
      </c>
      <c r="AO1886" t="s">
        <v>74</v>
      </c>
      <c r="AP1886" s="8">
        <v>83233</v>
      </c>
      <c r="AQ1886" t="s">
        <v>58</v>
      </c>
      <c r="AR1886">
        <v>0</v>
      </c>
      <c r="AS1886">
        <v>1</v>
      </c>
      <c r="AT1886" t="s">
        <v>58</v>
      </c>
      <c r="AU1886">
        <v>4.18908571166165</v>
      </c>
      <c r="AV1886" t="b">
        <v>0</v>
      </c>
    </row>
    <row r="1887" spans="1:48">
      <c r="A1887">
        <v>1886</v>
      </c>
      <c r="B1887" t="s">
        <v>5558</v>
      </c>
      <c r="C1887" t="s">
        <v>5559</v>
      </c>
      <c r="D1887" t="s">
        <v>5538</v>
      </c>
      <c r="E1887" t="s">
        <v>5539</v>
      </c>
      <c r="F1887" t="s">
        <v>66</v>
      </c>
      <c r="G1887" t="s">
        <v>52</v>
      </c>
      <c r="H1887" t="s">
        <v>53</v>
      </c>
      <c r="J1887" t="s">
        <v>54</v>
      </c>
      <c r="K1887" s="1">
        <v>45199</v>
      </c>
      <c r="L1887">
        <v>40</v>
      </c>
      <c r="O1887" t="s">
        <v>55</v>
      </c>
      <c r="P1887" t="s">
        <v>5546</v>
      </c>
      <c r="Q1887" t="s">
        <v>5326</v>
      </c>
      <c r="R1887" t="s">
        <v>5327</v>
      </c>
      <c r="S1887" s="2">
        <v>21060</v>
      </c>
      <c r="T1887" s="1">
        <v>45197</v>
      </c>
      <c r="U1887" t="s">
        <v>5329</v>
      </c>
      <c r="V1887" t="s">
        <v>5560</v>
      </c>
      <c r="W1887" t="s">
        <v>55</v>
      </c>
      <c r="X1887">
        <v>2</v>
      </c>
      <c r="Y1887" s="1">
        <v>45197</v>
      </c>
      <c r="Z1887" t="s">
        <v>80</v>
      </c>
      <c r="AA1887" t="s">
        <v>59</v>
      </c>
      <c r="AB1887" t="s">
        <v>60</v>
      </c>
      <c r="AC1887">
        <v>1</v>
      </c>
      <c r="AD1887" t="s">
        <v>54</v>
      </c>
      <c r="AE1887" t="s">
        <v>54</v>
      </c>
      <c r="AF1887" t="s">
        <v>54</v>
      </c>
      <c r="AG1887" t="s">
        <v>54</v>
      </c>
      <c r="AH1887">
        <v>21060</v>
      </c>
      <c r="AI1887">
        <v>3598.33</v>
      </c>
      <c r="AJ1887">
        <v>2245.46</v>
      </c>
      <c r="AK1887">
        <v>7.7764333365991796</v>
      </c>
      <c r="AL1887" t="s">
        <v>5381</v>
      </c>
      <c r="AM1887" t="s">
        <v>54</v>
      </c>
      <c r="AN1887">
        <v>1</v>
      </c>
      <c r="AO1887" t="s">
        <v>61</v>
      </c>
      <c r="AP1887" s="8">
        <v>21060</v>
      </c>
      <c r="AQ1887" t="s">
        <v>58</v>
      </c>
      <c r="AR1887">
        <v>0</v>
      </c>
      <c r="AS1887">
        <v>1</v>
      </c>
      <c r="AT1887" t="s">
        <v>58</v>
      </c>
      <c r="AU1887">
        <v>7.7764333365991796</v>
      </c>
      <c r="AV1887" t="b">
        <v>0</v>
      </c>
    </row>
    <row r="1888" spans="1:48">
      <c r="A1888">
        <v>1887</v>
      </c>
      <c r="B1888" t="s">
        <v>5561</v>
      </c>
      <c r="C1888" t="s">
        <v>5562</v>
      </c>
      <c r="D1888" t="s">
        <v>5538</v>
      </c>
      <c r="E1888" t="s">
        <v>5539</v>
      </c>
      <c r="F1888" t="s">
        <v>66</v>
      </c>
      <c r="G1888" t="s">
        <v>52</v>
      </c>
      <c r="H1888" t="s">
        <v>53</v>
      </c>
      <c r="J1888" t="s">
        <v>54</v>
      </c>
      <c r="K1888" s="1">
        <v>45199</v>
      </c>
      <c r="L1888">
        <v>80</v>
      </c>
      <c r="O1888" t="s">
        <v>55</v>
      </c>
      <c r="P1888" t="s">
        <v>5550</v>
      </c>
      <c r="Q1888" t="s">
        <v>5326</v>
      </c>
      <c r="R1888" t="s">
        <v>5327</v>
      </c>
      <c r="S1888" s="2">
        <v>10000</v>
      </c>
      <c r="T1888" s="1">
        <v>45197</v>
      </c>
      <c r="U1888" t="s">
        <v>5329</v>
      </c>
      <c r="V1888" t="s">
        <v>5563</v>
      </c>
      <c r="W1888" t="s">
        <v>55</v>
      </c>
      <c r="X1888">
        <v>2</v>
      </c>
      <c r="Y1888" s="1">
        <v>45197</v>
      </c>
      <c r="Z1888" t="s">
        <v>111</v>
      </c>
      <c r="AA1888" t="s">
        <v>54</v>
      </c>
      <c r="AB1888" t="s">
        <v>60</v>
      </c>
      <c r="AC1888">
        <v>1</v>
      </c>
      <c r="AD1888" t="s">
        <v>54</v>
      </c>
      <c r="AE1888" t="s">
        <v>54</v>
      </c>
      <c r="AF1888" t="s">
        <v>54</v>
      </c>
      <c r="AG1888" t="s">
        <v>54</v>
      </c>
      <c r="AH1888">
        <v>10000</v>
      </c>
      <c r="AI1888">
        <v>2033.33</v>
      </c>
      <c r="AJ1888">
        <v>786.69</v>
      </c>
      <c r="AK1888">
        <v>10.1268225095018</v>
      </c>
      <c r="AL1888" t="s">
        <v>5564</v>
      </c>
      <c r="AM1888" t="s">
        <v>54</v>
      </c>
      <c r="AN1888">
        <v>1</v>
      </c>
      <c r="AO1888" t="s">
        <v>115</v>
      </c>
      <c r="AP1888" s="8">
        <v>10000</v>
      </c>
      <c r="AQ1888" t="s">
        <v>58</v>
      </c>
      <c r="AR1888">
        <v>0</v>
      </c>
      <c r="AS1888">
        <v>1</v>
      </c>
      <c r="AT1888" t="s">
        <v>58</v>
      </c>
      <c r="AU1888">
        <v>10.1268225095018</v>
      </c>
      <c r="AV1888" t="b">
        <v>0</v>
      </c>
    </row>
    <row r="1889" spans="1:48">
      <c r="A1889">
        <v>1888</v>
      </c>
      <c r="B1889" t="s">
        <v>5565</v>
      </c>
      <c r="C1889" t="s">
        <v>5566</v>
      </c>
      <c r="D1889" t="s">
        <v>5538</v>
      </c>
      <c r="E1889" t="s">
        <v>5539</v>
      </c>
      <c r="F1889" t="s">
        <v>66</v>
      </c>
      <c r="G1889" t="s">
        <v>52</v>
      </c>
      <c r="H1889" t="s">
        <v>53</v>
      </c>
      <c r="J1889" t="s">
        <v>54</v>
      </c>
      <c r="K1889" s="1">
        <v>45199</v>
      </c>
      <c r="L1889">
        <v>40</v>
      </c>
      <c r="O1889" t="s">
        <v>55</v>
      </c>
      <c r="P1889" t="s">
        <v>5550</v>
      </c>
      <c r="Q1889" t="s">
        <v>5326</v>
      </c>
      <c r="R1889" t="s">
        <v>5327</v>
      </c>
      <c r="S1889" s="2">
        <v>8397</v>
      </c>
      <c r="T1889" s="1">
        <v>45197</v>
      </c>
      <c r="U1889" t="s">
        <v>5329</v>
      </c>
      <c r="V1889" t="s">
        <v>5567</v>
      </c>
      <c r="W1889" t="s">
        <v>55</v>
      </c>
      <c r="X1889">
        <v>2</v>
      </c>
      <c r="Y1889" s="1">
        <v>45197</v>
      </c>
      <c r="Z1889" t="s">
        <v>111</v>
      </c>
      <c r="AA1889" t="s">
        <v>54</v>
      </c>
      <c r="AB1889" t="s">
        <v>60</v>
      </c>
      <c r="AC1889">
        <v>1</v>
      </c>
      <c r="AD1889" t="s">
        <v>54</v>
      </c>
      <c r="AE1889" t="s">
        <v>54</v>
      </c>
      <c r="AF1889" t="s">
        <v>54</v>
      </c>
      <c r="AG1889" t="s">
        <v>54</v>
      </c>
      <c r="AH1889">
        <v>8397</v>
      </c>
      <c r="AI1889">
        <v>820.67</v>
      </c>
      <c r="AJ1889">
        <v>935.68</v>
      </c>
      <c r="AK1889">
        <v>8.0971379103967198</v>
      </c>
      <c r="AL1889" t="s">
        <v>5568</v>
      </c>
      <c r="AM1889" t="s">
        <v>54</v>
      </c>
      <c r="AN1889">
        <v>1</v>
      </c>
      <c r="AO1889" t="s">
        <v>115</v>
      </c>
      <c r="AP1889" s="8">
        <v>8397</v>
      </c>
      <c r="AQ1889" t="s">
        <v>58</v>
      </c>
      <c r="AR1889">
        <v>0</v>
      </c>
      <c r="AS1889">
        <v>1</v>
      </c>
      <c r="AT1889" t="s">
        <v>58</v>
      </c>
      <c r="AU1889">
        <v>8.0971379103967198</v>
      </c>
      <c r="AV1889" t="b">
        <v>0</v>
      </c>
    </row>
    <row r="1890" spans="1:48">
      <c r="A1890">
        <v>1889</v>
      </c>
      <c r="B1890" t="s">
        <v>5569</v>
      </c>
      <c r="C1890" t="s">
        <v>5570</v>
      </c>
      <c r="D1890" t="s">
        <v>5538</v>
      </c>
      <c r="E1890" t="s">
        <v>5539</v>
      </c>
      <c r="F1890" t="s">
        <v>66</v>
      </c>
      <c r="G1890" t="s">
        <v>52</v>
      </c>
      <c r="H1890" t="s">
        <v>53</v>
      </c>
      <c r="J1890" t="s">
        <v>54</v>
      </c>
      <c r="K1890" s="1">
        <v>45199</v>
      </c>
      <c r="L1890">
        <v>40</v>
      </c>
      <c r="O1890" t="s">
        <v>55</v>
      </c>
      <c r="P1890" t="s">
        <v>5546</v>
      </c>
      <c r="Q1890" t="s">
        <v>5326</v>
      </c>
      <c r="R1890" t="s">
        <v>5327</v>
      </c>
      <c r="S1890" s="2">
        <v>19245</v>
      </c>
      <c r="T1890" s="1">
        <v>45196</v>
      </c>
      <c r="U1890" t="s">
        <v>5329</v>
      </c>
      <c r="V1890" t="s">
        <v>5571</v>
      </c>
      <c r="W1890" t="s">
        <v>55</v>
      </c>
      <c r="X1890">
        <v>2</v>
      </c>
      <c r="Y1890" s="1">
        <v>45196</v>
      </c>
      <c r="Z1890" t="s">
        <v>80</v>
      </c>
      <c r="AA1890" t="s">
        <v>59</v>
      </c>
      <c r="AB1890" t="s">
        <v>60</v>
      </c>
      <c r="AC1890">
        <v>1</v>
      </c>
      <c r="AD1890" t="s">
        <v>54</v>
      </c>
      <c r="AE1890" t="s">
        <v>54</v>
      </c>
      <c r="AF1890" t="s">
        <v>54</v>
      </c>
      <c r="AG1890" t="s">
        <v>54</v>
      </c>
      <c r="AH1890">
        <v>19245</v>
      </c>
      <c r="AI1890">
        <v>5866.5</v>
      </c>
      <c r="AJ1890">
        <v>2312.1799999999998</v>
      </c>
      <c r="AK1890">
        <v>5.7860979681512701</v>
      </c>
      <c r="AL1890" t="s">
        <v>5433</v>
      </c>
      <c r="AM1890" t="s">
        <v>54</v>
      </c>
      <c r="AN1890">
        <v>1</v>
      </c>
      <c r="AO1890" t="s">
        <v>61</v>
      </c>
      <c r="AP1890" s="8">
        <v>19245</v>
      </c>
      <c r="AQ1890" t="s">
        <v>58</v>
      </c>
      <c r="AR1890">
        <v>0</v>
      </c>
      <c r="AS1890">
        <v>1</v>
      </c>
      <c r="AT1890" t="s">
        <v>58</v>
      </c>
      <c r="AU1890">
        <v>5.7860979681512701</v>
      </c>
      <c r="AV1890" t="b">
        <v>0</v>
      </c>
    </row>
    <row r="1891" spans="1:48">
      <c r="A1891">
        <v>1890</v>
      </c>
      <c r="B1891" t="s">
        <v>5352</v>
      </c>
      <c r="C1891" t="s">
        <v>5572</v>
      </c>
      <c r="D1891" t="s">
        <v>5538</v>
      </c>
      <c r="E1891" t="s">
        <v>5539</v>
      </c>
      <c r="F1891" t="s">
        <v>66</v>
      </c>
      <c r="G1891" t="s">
        <v>52</v>
      </c>
      <c r="H1891" t="s">
        <v>53</v>
      </c>
      <c r="J1891" t="s">
        <v>54</v>
      </c>
      <c r="K1891" s="1">
        <v>45199</v>
      </c>
      <c r="L1891">
        <v>100</v>
      </c>
      <c r="O1891" t="s">
        <v>55</v>
      </c>
      <c r="P1891" t="s">
        <v>5550</v>
      </c>
      <c r="Q1891" t="s">
        <v>5326</v>
      </c>
      <c r="R1891" t="s">
        <v>5327</v>
      </c>
      <c r="S1891" s="2">
        <v>68237</v>
      </c>
      <c r="T1891" s="1">
        <v>45196</v>
      </c>
      <c r="U1891" t="s">
        <v>5329</v>
      </c>
      <c r="V1891" t="s">
        <v>5573</v>
      </c>
      <c r="W1891" t="s">
        <v>55</v>
      </c>
      <c r="X1891">
        <v>2</v>
      </c>
      <c r="Y1891" s="1">
        <v>45196</v>
      </c>
      <c r="Z1891" t="s">
        <v>111</v>
      </c>
      <c r="AA1891" t="s">
        <v>54</v>
      </c>
      <c r="AB1891" t="s">
        <v>60</v>
      </c>
      <c r="AC1891">
        <v>1</v>
      </c>
      <c r="AD1891" t="s">
        <v>54</v>
      </c>
      <c r="AE1891" t="s">
        <v>54</v>
      </c>
      <c r="AF1891" t="s">
        <v>54</v>
      </c>
      <c r="AG1891" t="s">
        <v>54</v>
      </c>
      <c r="AH1891">
        <v>68237</v>
      </c>
      <c r="AI1891">
        <v>2649.33</v>
      </c>
      <c r="AJ1891">
        <v>2715.02</v>
      </c>
      <c r="AK1891">
        <v>24.157343223990999</v>
      </c>
      <c r="AL1891" t="s">
        <v>5574</v>
      </c>
      <c r="AM1891" t="s">
        <v>54</v>
      </c>
      <c r="AN1891">
        <v>1</v>
      </c>
      <c r="AO1891" t="s">
        <v>115</v>
      </c>
      <c r="AP1891" s="8">
        <v>68237</v>
      </c>
      <c r="AQ1891" t="s">
        <v>58</v>
      </c>
      <c r="AR1891">
        <v>0</v>
      </c>
      <c r="AS1891">
        <v>1</v>
      </c>
      <c r="AT1891" t="s">
        <v>58</v>
      </c>
      <c r="AU1891">
        <v>24.157343223990999</v>
      </c>
      <c r="AV1891" t="b">
        <v>0</v>
      </c>
    </row>
    <row r="1892" spans="1:48">
      <c r="A1892">
        <v>1891</v>
      </c>
      <c r="B1892" t="s">
        <v>5575</v>
      </c>
      <c r="C1892" t="s">
        <v>5576</v>
      </c>
      <c r="D1892" t="s">
        <v>5538</v>
      </c>
      <c r="E1892" t="s">
        <v>5539</v>
      </c>
      <c r="F1892" t="s">
        <v>66</v>
      </c>
      <c r="G1892" t="s">
        <v>52</v>
      </c>
      <c r="H1892" t="s">
        <v>53</v>
      </c>
      <c r="J1892" t="s">
        <v>54</v>
      </c>
      <c r="K1892" s="1">
        <v>45199</v>
      </c>
      <c r="L1892">
        <v>80</v>
      </c>
      <c r="O1892" t="s">
        <v>55</v>
      </c>
      <c r="P1892" t="s">
        <v>5550</v>
      </c>
      <c r="Q1892" t="s">
        <v>5326</v>
      </c>
      <c r="R1892" t="s">
        <v>5327</v>
      </c>
      <c r="S1892" s="2">
        <v>14603.51</v>
      </c>
      <c r="T1892" s="1">
        <v>45196</v>
      </c>
      <c r="U1892" t="s">
        <v>5329</v>
      </c>
      <c r="V1892" t="s">
        <v>5577</v>
      </c>
      <c r="W1892" t="s">
        <v>55</v>
      </c>
      <c r="X1892">
        <v>2</v>
      </c>
      <c r="Y1892" s="1">
        <v>45196</v>
      </c>
      <c r="Z1892" t="s">
        <v>111</v>
      </c>
      <c r="AA1892" t="s">
        <v>54</v>
      </c>
      <c r="AB1892" t="s">
        <v>60</v>
      </c>
      <c r="AC1892">
        <v>1</v>
      </c>
      <c r="AD1892" t="s">
        <v>54</v>
      </c>
      <c r="AE1892" t="s">
        <v>54</v>
      </c>
      <c r="AF1892" t="s">
        <v>54</v>
      </c>
      <c r="AG1892" t="s">
        <v>54</v>
      </c>
      <c r="AH1892">
        <v>14603.51</v>
      </c>
      <c r="AI1892">
        <v>1821.03</v>
      </c>
      <c r="AJ1892">
        <v>1018.51</v>
      </c>
      <c r="AK1892">
        <v>12.550176237837601</v>
      </c>
      <c r="AL1892" t="s">
        <v>5578</v>
      </c>
      <c r="AM1892" t="s">
        <v>54</v>
      </c>
      <c r="AN1892">
        <v>1</v>
      </c>
      <c r="AO1892" t="s">
        <v>115</v>
      </c>
      <c r="AP1892" s="8">
        <v>14603.51</v>
      </c>
      <c r="AQ1892" t="s">
        <v>58</v>
      </c>
      <c r="AR1892">
        <v>0</v>
      </c>
      <c r="AS1892">
        <v>1</v>
      </c>
      <c r="AT1892" t="s">
        <v>58</v>
      </c>
      <c r="AU1892">
        <v>12.550176237837601</v>
      </c>
      <c r="AV1892" t="b">
        <v>0</v>
      </c>
    </row>
    <row r="1893" spans="1:48">
      <c r="A1893">
        <v>1892</v>
      </c>
      <c r="B1893" t="s">
        <v>5579</v>
      </c>
      <c r="C1893" t="s">
        <v>5580</v>
      </c>
      <c r="D1893" t="s">
        <v>5538</v>
      </c>
      <c r="E1893" t="s">
        <v>5539</v>
      </c>
      <c r="F1893" t="s">
        <v>66</v>
      </c>
      <c r="G1893" t="s">
        <v>52</v>
      </c>
      <c r="H1893" t="s">
        <v>53</v>
      </c>
      <c r="J1893" t="s">
        <v>54</v>
      </c>
      <c r="K1893" s="1">
        <v>45199</v>
      </c>
      <c r="L1893">
        <v>40</v>
      </c>
      <c r="O1893" t="s">
        <v>55</v>
      </c>
      <c r="P1893" t="s">
        <v>5550</v>
      </c>
      <c r="Q1893" t="s">
        <v>5326</v>
      </c>
      <c r="R1893" t="s">
        <v>5327</v>
      </c>
      <c r="S1893" s="2">
        <v>8700</v>
      </c>
      <c r="T1893" s="1">
        <v>45196</v>
      </c>
      <c r="U1893" t="s">
        <v>5329</v>
      </c>
      <c r="V1893" t="s">
        <v>5581</v>
      </c>
      <c r="W1893" t="s">
        <v>55</v>
      </c>
      <c r="X1893">
        <v>2</v>
      </c>
      <c r="Y1893" s="1">
        <v>45196</v>
      </c>
      <c r="Z1893" t="s">
        <v>111</v>
      </c>
      <c r="AA1893" t="s">
        <v>54</v>
      </c>
      <c r="AB1893" t="s">
        <v>60</v>
      </c>
      <c r="AC1893">
        <v>1</v>
      </c>
      <c r="AD1893" t="s">
        <v>54</v>
      </c>
      <c r="AE1893" t="s">
        <v>54</v>
      </c>
      <c r="AF1893" t="s">
        <v>54</v>
      </c>
      <c r="AG1893" t="s">
        <v>54</v>
      </c>
      <c r="AH1893">
        <v>8700</v>
      </c>
      <c r="AI1893">
        <v>2431.1999999999998</v>
      </c>
      <c r="AJ1893">
        <v>1265.02</v>
      </c>
      <c r="AK1893">
        <v>4.9554947747861702</v>
      </c>
      <c r="AL1893" t="s">
        <v>5336</v>
      </c>
      <c r="AM1893" t="s">
        <v>54</v>
      </c>
      <c r="AN1893">
        <v>1</v>
      </c>
      <c r="AO1893" t="s">
        <v>115</v>
      </c>
      <c r="AP1893" s="8">
        <v>8700</v>
      </c>
      <c r="AQ1893" t="s">
        <v>58</v>
      </c>
      <c r="AR1893">
        <v>0</v>
      </c>
      <c r="AS1893">
        <v>1</v>
      </c>
      <c r="AT1893" t="s">
        <v>58</v>
      </c>
      <c r="AU1893">
        <v>4.9554947747861702</v>
      </c>
      <c r="AV1893" t="b">
        <v>0</v>
      </c>
    </row>
    <row r="1894" spans="1:48">
      <c r="A1894">
        <v>1893</v>
      </c>
      <c r="B1894" t="s">
        <v>5582</v>
      </c>
      <c r="C1894" t="s">
        <v>5583</v>
      </c>
      <c r="D1894" t="s">
        <v>5538</v>
      </c>
      <c r="E1894" t="s">
        <v>5539</v>
      </c>
      <c r="F1894" t="s">
        <v>66</v>
      </c>
      <c r="G1894" t="s">
        <v>52</v>
      </c>
      <c r="H1894" t="s">
        <v>53</v>
      </c>
      <c r="J1894" t="s">
        <v>54</v>
      </c>
      <c r="K1894" s="1">
        <v>45199</v>
      </c>
      <c r="L1894">
        <v>40</v>
      </c>
      <c r="O1894" t="s">
        <v>55</v>
      </c>
      <c r="P1894" t="s">
        <v>5546</v>
      </c>
      <c r="Q1894" t="s">
        <v>5326</v>
      </c>
      <c r="R1894" t="s">
        <v>5327</v>
      </c>
      <c r="S1894" s="2">
        <v>20190.259999999998</v>
      </c>
      <c r="T1894" s="1">
        <v>45195</v>
      </c>
      <c r="U1894" t="s">
        <v>5329</v>
      </c>
      <c r="V1894" t="s">
        <v>5584</v>
      </c>
      <c r="W1894" t="s">
        <v>55</v>
      </c>
      <c r="X1894">
        <v>2</v>
      </c>
      <c r="Y1894" s="1">
        <v>45195</v>
      </c>
      <c r="Z1894" t="s">
        <v>80</v>
      </c>
      <c r="AA1894" t="s">
        <v>59</v>
      </c>
      <c r="AB1894" t="s">
        <v>60</v>
      </c>
      <c r="AC1894">
        <v>1</v>
      </c>
      <c r="AD1894" t="s">
        <v>54</v>
      </c>
      <c r="AE1894" t="s">
        <v>54</v>
      </c>
      <c r="AF1894" t="s">
        <v>54</v>
      </c>
      <c r="AG1894" t="s">
        <v>54</v>
      </c>
      <c r="AH1894">
        <v>20190.259999999998</v>
      </c>
      <c r="AI1894">
        <v>9545.7000000000007</v>
      </c>
      <c r="AJ1894">
        <v>2171.0300000000002</v>
      </c>
      <c r="AK1894">
        <v>4.9029999585450197</v>
      </c>
      <c r="AL1894" t="s">
        <v>5336</v>
      </c>
      <c r="AM1894" t="s">
        <v>54</v>
      </c>
      <c r="AN1894">
        <v>1</v>
      </c>
      <c r="AO1894" t="s">
        <v>61</v>
      </c>
      <c r="AP1894" s="8">
        <v>20190.259999999998</v>
      </c>
      <c r="AQ1894" t="s">
        <v>58</v>
      </c>
      <c r="AR1894">
        <v>0</v>
      </c>
      <c r="AS1894">
        <v>1</v>
      </c>
      <c r="AT1894" t="s">
        <v>58</v>
      </c>
      <c r="AU1894">
        <v>4.9029999585450197</v>
      </c>
      <c r="AV1894" t="b">
        <v>0</v>
      </c>
    </row>
    <row r="1895" spans="1:48">
      <c r="A1895">
        <v>1894</v>
      </c>
      <c r="B1895" t="s">
        <v>1852</v>
      </c>
      <c r="C1895" t="s">
        <v>5585</v>
      </c>
      <c r="D1895" t="s">
        <v>5538</v>
      </c>
      <c r="E1895" t="s">
        <v>5539</v>
      </c>
      <c r="F1895" t="s">
        <v>66</v>
      </c>
      <c r="G1895" t="s">
        <v>52</v>
      </c>
      <c r="H1895" t="s">
        <v>53</v>
      </c>
      <c r="J1895" t="s">
        <v>54</v>
      </c>
      <c r="K1895" s="1">
        <v>45199</v>
      </c>
      <c r="L1895">
        <v>80</v>
      </c>
      <c r="O1895" t="s">
        <v>55</v>
      </c>
      <c r="P1895" t="s">
        <v>5540</v>
      </c>
      <c r="Q1895" t="s">
        <v>5326</v>
      </c>
      <c r="R1895" t="s">
        <v>5327</v>
      </c>
      <c r="S1895" s="2">
        <v>36030.61</v>
      </c>
      <c r="T1895" s="1">
        <v>45194</v>
      </c>
      <c r="U1895" t="s">
        <v>5329</v>
      </c>
      <c r="V1895" t="s">
        <v>5586</v>
      </c>
      <c r="W1895" t="s">
        <v>55</v>
      </c>
      <c r="X1895">
        <v>2</v>
      </c>
      <c r="Y1895" s="1">
        <v>45194</v>
      </c>
      <c r="Z1895" t="s">
        <v>71</v>
      </c>
      <c r="AA1895" t="s">
        <v>72</v>
      </c>
      <c r="AB1895" t="s">
        <v>60</v>
      </c>
      <c r="AC1895">
        <v>1</v>
      </c>
      <c r="AD1895" t="s">
        <v>54</v>
      </c>
      <c r="AE1895" t="s">
        <v>54</v>
      </c>
      <c r="AF1895" t="s">
        <v>54</v>
      </c>
      <c r="AG1895" t="s">
        <v>54</v>
      </c>
      <c r="AH1895">
        <v>36030.61</v>
      </c>
      <c r="AI1895">
        <v>2508</v>
      </c>
      <c r="AJ1895">
        <v>1704.56</v>
      </c>
      <c r="AK1895">
        <v>19.666430046463599</v>
      </c>
      <c r="AL1895" t="s">
        <v>5587</v>
      </c>
      <c r="AM1895" t="s">
        <v>54</v>
      </c>
      <c r="AN1895">
        <v>1</v>
      </c>
      <c r="AO1895" t="s">
        <v>74</v>
      </c>
      <c r="AP1895" s="8">
        <v>36030.61</v>
      </c>
      <c r="AQ1895" t="s">
        <v>58</v>
      </c>
      <c r="AR1895">
        <v>0</v>
      </c>
      <c r="AS1895">
        <v>1</v>
      </c>
      <c r="AT1895" t="s">
        <v>58</v>
      </c>
      <c r="AU1895">
        <v>19.666430046463599</v>
      </c>
      <c r="AV1895" t="b">
        <v>0</v>
      </c>
    </row>
    <row r="1896" spans="1:48">
      <c r="A1896">
        <v>1895</v>
      </c>
      <c r="B1896" t="s">
        <v>5588</v>
      </c>
      <c r="C1896" t="s">
        <v>5589</v>
      </c>
      <c r="D1896" t="s">
        <v>5538</v>
      </c>
      <c r="E1896" t="s">
        <v>5539</v>
      </c>
      <c r="F1896" t="s">
        <v>66</v>
      </c>
      <c r="G1896" t="s">
        <v>52</v>
      </c>
      <c r="H1896" t="s">
        <v>53</v>
      </c>
      <c r="J1896" t="s">
        <v>54</v>
      </c>
      <c r="K1896" s="1">
        <v>45199</v>
      </c>
      <c r="L1896">
        <v>40</v>
      </c>
      <c r="O1896" t="s">
        <v>55</v>
      </c>
      <c r="P1896" t="s">
        <v>5546</v>
      </c>
      <c r="Q1896" t="s">
        <v>5326</v>
      </c>
      <c r="R1896" t="s">
        <v>5327</v>
      </c>
      <c r="S1896" s="2">
        <v>32400</v>
      </c>
      <c r="T1896" s="1">
        <v>45194</v>
      </c>
      <c r="U1896" t="s">
        <v>5329</v>
      </c>
      <c r="V1896" t="s">
        <v>5590</v>
      </c>
      <c r="W1896" t="s">
        <v>55</v>
      </c>
      <c r="X1896">
        <v>2</v>
      </c>
      <c r="Y1896" s="1">
        <v>45194</v>
      </c>
      <c r="Z1896" t="s">
        <v>80</v>
      </c>
      <c r="AA1896" t="s">
        <v>59</v>
      </c>
      <c r="AB1896" t="s">
        <v>60</v>
      </c>
      <c r="AC1896">
        <v>1</v>
      </c>
      <c r="AD1896" t="s">
        <v>54</v>
      </c>
      <c r="AE1896" t="s">
        <v>54</v>
      </c>
      <c r="AF1896" t="s">
        <v>54</v>
      </c>
      <c r="AG1896" t="s">
        <v>54</v>
      </c>
      <c r="AH1896">
        <v>32400</v>
      </c>
      <c r="AI1896">
        <v>4816.67</v>
      </c>
      <c r="AJ1896">
        <v>3944.79</v>
      </c>
      <c r="AK1896">
        <v>6.9923443326514203</v>
      </c>
      <c r="AL1896" t="s">
        <v>5381</v>
      </c>
      <c r="AM1896" t="s">
        <v>54</v>
      </c>
      <c r="AN1896">
        <v>1</v>
      </c>
      <c r="AO1896" t="s">
        <v>61</v>
      </c>
      <c r="AP1896" s="8">
        <v>32400</v>
      </c>
      <c r="AQ1896" t="s">
        <v>58</v>
      </c>
      <c r="AR1896">
        <v>0</v>
      </c>
      <c r="AS1896">
        <v>1</v>
      </c>
      <c r="AT1896" t="s">
        <v>58</v>
      </c>
      <c r="AU1896">
        <v>6.9923443326514203</v>
      </c>
      <c r="AV1896" t="b">
        <v>0</v>
      </c>
    </row>
    <row r="1897" spans="1:48">
      <c r="A1897">
        <v>1896</v>
      </c>
      <c r="B1897" t="s">
        <v>5591</v>
      </c>
      <c r="C1897" t="s">
        <v>5592</v>
      </c>
      <c r="D1897" t="s">
        <v>5538</v>
      </c>
      <c r="E1897" t="s">
        <v>5539</v>
      </c>
      <c r="F1897" t="s">
        <v>66</v>
      </c>
      <c r="G1897" t="s">
        <v>52</v>
      </c>
      <c r="H1897" t="s">
        <v>53</v>
      </c>
      <c r="J1897" t="s">
        <v>54</v>
      </c>
      <c r="K1897" s="1">
        <v>45199</v>
      </c>
      <c r="L1897">
        <v>40</v>
      </c>
      <c r="O1897" t="s">
        <v>55</v>
      </c>
      <c r="P1897" t="s">
        <v>5546</v>
      </c>
      <c r="Q1897" t="s">
        <v>5326</v>
      </c>
      <c r="R1897" t="s">
        <v>5327</v>
      </c>
      <c r="S1897" s="2">
        <v>19773.27</v>
      </c>
      <c r="T1897" s="1">
        <v>45190</v>
      </c>
      <c r="U1897" t="s">
        <v>5329</v>
      </c>
      <c r="V1897" t="s">
        <v>5593</v>
      </c>
      <c r="W1897" t="s">
        <v>55</v>
      </c>
      <c r="X1897">
        <v>2</v>
      </c>
      <c r="Y1897" s="1">
        <v>45190</v>
      </c>
      <c r="Z1897" t="s">
        <v>80</v>
      </c>
      <c r="AA1897" t="s">
        <v>59</v>
      </c>
      <c r="AB1897" t="s">
        <v>60</v>
      </c>
      <c r="AC1897">
        <v>1</v>
      </c>
      <c r="AD1897" t="s">
        <v>54</v>
      </c>
      <c r="AE1897" t="s">
        <v>54</v>
      </c>
      <c r="AF1897" t="s">
        <v>54</v>
      </c>
      <c r="AG1897" t="s">
        <v>54</v>
      </c>
      <c r="AH1897">
        <v>19773.27</v>
      </c>
      <c r="AI1897">
        <v>3988.84</v>
      </c>
      <c r="AJ1897">
        <v>3231.85</v>
      </c>
      <c r="AK1897">
        <v>4.8840230827544602</v>
      </c>
      <c r="AL1897" t="s">
        <v>5346</v>
      </c>
      <c r="AM1897" t="s">
        <v>54</v>
      </c>
      <c r="AN1897">
        <v>1</v>
      </c>
      <c r="AO1897" t="s">
        <v>61</v>
      </c>
      <c r="AP1897" s="8">
        <v>19773.27</v>
      </c>
      <c r="AQ1897" t="s">
        <v>58</v>
      </c>
      <c r="AR1897">
        <v>0</v>
      </c>
      <c r="AS1897">
        <v>1</v>
      </c>
      <c r="AT1897" t="s">
        <v>58</v>
      </c>
      <c r="AU1897">
        <v>4.8840230827544602</v>
      </c>
      <c r="AV1897" t="b">
        <v>0</v>
      </c>
    </row>
    <row r="1898" spans="1:48">
      <c r="A1898">
        <v>1897</v>
      </c>
      <c r="B1898" t="s">
        <v>5370</v>
      </c>
      <c r="C1898" t="s">
        <v>5594</v>
      </c>
      <c r="D1898" t="s">
        <v>5538</v>
      </c>
      <c r="E1898" t="s">
        <v>5539</v>
      </c>
      <c r="F1898" t="s">
        <v>66</v>
      </c>
      <c r="G1898" t="s">
        <v>52</v>
      </c>
      <c r="H1898" t="s">
        <v>53</v>
      </c>
      <c r="J1898" t="s">
        <v>54</v>
      </c>
      <c r="K1898" s="1">
        <v>45199</v>
      </c>
      <c r="L1898">
        <v>100</v>
      </c>
      <c r="O1898" t="s">
        <v>55</v>
      </c>
      <c r="P1898" t="s">
        <v>5339</v>
      </c>
      <c r="Q1898" t="s">
        <v>5326</v>
      </c>
      <c r="R1898" t="s">
        <v>5327</v>
      </c>
      <c r="S1898" s="2">
        <v>12900</v>
      </c>
      <c r="T1898" s="1">
        <v>45189</v>
      </c>
      <c r="U1898" t="s">
        <v>5329</v>
      </c>
      <c r="V1898" t="s">
        <v>5595</v>
      </c>
      <c r="W1898" t="s">
        <v>55</v>
      </c>
      <c r="X1898">
        <v>2</v>
      </c>
      <c r="Y1898" s="1">
        <v>45189</v>
      </c>
      <c r="Z1898" t="s">
        <v>1049</v>
      </c>
      <c r="AA1898" t="s">
        <v>54</v>
      </c>
      <c r="AB1898" t="s">
        <v>60</v>
      </c>
      <c r="AC1898">
        <v>1</v>
      </c>
      <c r="AD1898" t="s">
        <v>54</v>
      </c>
      <c r="AE1898" t="s">
        <v>54</v>
      </c>
      <c r="AF1898" t="s">
        <v>54</v>
      </c>
      <c r="AG1898" t="s">
        <v>54</v>
      </c>
      <c r="AH1898">
        <v>12900</v>
      </c>
      <c r="AI1898">
        <v>4540</v>
      </c>
      <c r="AJ1898">
        <v>1190.2</v>
      </c>
      <c r="AK1898">
        <v>7.0240295748613697</v>
      </c>
      <c r="AL1898" t="s">
        <v>5369</v>
      </c>
      <c r="AM1898" t="s">
        <v>54</v>
      </c>
      <c r="AN1898">
        <v>1</v>
      </c>
      <c r="AO1898" t="s">
        <v>1051</v>
      </c>
      <c r="AP1898" s="8">
        <v>12900</v>
      </c>
      <c r="AQ1898" t="s">
        <v>58</v>
      </c>
      <c r="AR1898">
        <v>0</v>
      </c>
      <c r="AS1898">
        <v>1</v>
      </c>
      <c r="AT1898" t="s">
        <v>58</v>
      </c>
      <c r="AU1898">
        <v>7.0240295748613697</v>
      </c>
      <c r="AV1898" t="b">
        <f>IF(OR(AP1898&lt;8000,AS1898&lt;1,AU1898&lt;4.2),TRUE,FALSE)</f>
        <v>0</v>
      </c>
    </row>
    <row r="1899" spans="1:48">
      <c r="A1899">
        <v>1898</v>
      </c>
      <c r="B1899" t="s">
        <v>5376</v>
      </c>
      <c r="C1899" t="s">
        <v>5596</v>
      </c>
      <c r="D1899" t="s">
        <v>5538</v>
      </c>
      <c r="E1899" t="s">
        <v>5539</v>
      </c>
      <c r="F1899" t="s">
        <v>66</v>
      </c>
      <c r="G1899" t="s">
        <v>52</v>
      </c>
      <c r="H1899" t="s">
        <v>53</v>
      </c>
      <c r="J1899" t="s">
        <v>54</v>
      </c>
      <c r="K1899" s="1">
        <v>45199</v>
      </c>
      <c r="L1899">
        <v>100</v>
      </c>
      <c r="O1899" t="s">
        <v>55</v>
      </c>
      <c r="P1899" t="s">
        <v>5550</v>
      </c>
      <c r="Q1899" t="s">
        <v>5326</v>
      </c>
      <c r="R1899" t="s">
        <v>5327</v>
      </c>
      <c r="S1899" s="2">
        <v>14736</v>
      </c>
      <c r="T1899" s="1">
        <v>45188</v>
      </c>
      <c r="U1899" t="s">
        <v>5329</v>
      </c>
      <c r="V1899" t="s">
        <v>5597</v>
      </c>
      <c r="W1899" t="s">
        <v>55</v>
      </c>
      <c r="X1899">
        <v>2</v>
      </c>
      <c r="Y1899" s="1">
        <v>45188</v>
      </c>
      <c r="Z1899" t="s">
        <v>111</v>
      </c>
      <c r="AA1899" t="s">
        <v>54</v>
      </c>
      <c r="AB1899" t="s">
        <v>60</v>
      </c>
      <c r="AC1899">
        <v>1</v>
      </c>
      <c r="AD1899" t="s">
        <v>54</v>
      </c>
      <c r="AE1899" t="s">
        <v>54</v>
      </c>
      <c r="AF1899" t="s">
        <v>54</v>
      </c>
      <c r="AG1899" t="s">
        <v>54</v>
      </c>
      <c r="AH1899">
        <v>14736</v>
      </c>
      <c r="AI1899">
        <v>1266.67</v>
      </c>
      <c r="AJ1899">
        <v>895.67</v>
      </c>
      <c r="AK1899">
        <v>15.0382730246631</v>
      </c>
      <c r="AL1899" t="s">
        <v>5520</v>
      </c>
      <c r="AM1899" t="s">
        <v>54</v>
      </c>
      <c r="AN1899">
        <v>1</v>
      </c>
      <c r="AO1899" t="s">
        <v>115</v>
      </c>
      <c r="AP1899" s="8">
        <v>14736</v>
      </c>
      <c r="AQ1899" t="s">
        <v>58</v>
      </c>
      <c r="AR1899">
        <v>0</v>
      </c>
      <c r="AS1899">
        <v>1</v>
      </c>
      <c r="AT1899" t="s">
        <v>58</v>
      </c>
      <c r="AU1899">
        <v>15.0382730246631</v>
      </c>
      <c r="AV1899" t="b">
        <v>0</v>
      </c>
    </row>
    <row r="1900" spans="1:48">
      <c r="A1900">
        <v>1899</v>
      </c>
      <c r="B1900" t="s">
        <v>5382</v>
      </c>
      <c r="C1900" t="s">
        <v>5598</v>
      </c>
      <c r="D1900" t="s">
        <v>5538</v>
      </c>
      <c r="E1900" t="s">
        <v>5539</v>
      </c>
      <c r="F1900" t="s">
        <v>66</v>
      </c>
      <c r="G1900" t="s">
        <v>52</v>
      </c>
      <c r="H1900" t="s">
        <v>53</v>
      </c>
      <c r="J1900" t="s">
        <v>54</v>
      </c>
      <c r="K1900" s="1">
        <v>45199</v>
      </c>
      <c r="L1900">
        <v>80</v>
      </c>
      <c r="O1900" t="s">
        <v>55</v>
      </c>
      <c r="P1900" t="s">
        <v>5550</v>
      </c>
      <c r="Q1900" t="s">
        <v>5326</v>
      </c>
      <c r="R1900" t="s">
        <v>5327</v>
      </c>
      <c r="S1900" s="2">
        <v>21140</v>
      </c>
      <c r="T1900" s="1">
        <v>45187</v>
      </c>
      <c r="U1900" t="s">
        <v>5329</v>
      </c>
      <c r="V1900" t="s">
        <v>5599</v>
      </c>
      <c r="W1900" t="s">
        <v>55</v>
      </c>
      <c r="X1900">
        <v>2</v>
      </c>
      <c r="Y1900" s="1">
        <v>45187</v>
      </c>
      <c r="Z1900" t="s">
        <v>111</v>
      </c>
      <c r="AA1900" t="s">
        <v>54</v>
      </c>
      <c r="AB1900" t="s">
        <v>60</v>
      </c>
      <c r="AC1900">
        <v>1</v>
      </c>
      <c r="AD1900" t="s">
        <v>54</v>
      </c>
      <c r="AE1900" t="s">
        <v>54</v>
      </c>
      <c r="AF1900" t="s">
        <v>54</v>
      </c>
      <c r="AG1900" t="s">
        <v>54</v>
      </c>
      <c r="AH1900">
        <v>21140</v>
      </c>
      <c r="AI1900">
        <v>1730.83</v>
      </c>
      <c r="AJ1900">
        <v>2816.31</v>
      </c>
      <c r="AK1900">
        <v>6.8917022628900897</v>
      </c>
      <c r="AL1900" t="s">
        <v>5568</v>
      </c>
      <c r="AM1900" t="s">
        <v>54</v>
      </c>
      <c r="AN1900">
        <v>1</v>
      </c>
      <c r="AO1900" t="s">
        <v>115</v>
      </c>
      <c r="AP1900" s="8">
        <v>21140</v>
      </c>
      <c r="AQ1900" t="s">
        <v>58</v>
      </c>
      <c r="AR1900">
        <v>0</v>
      </c>
      <c r="AS1900">
        <v>1</v>
      </c>
      <c r="AT1900" t="s">
        <v>58</v>
      </c>
      <c r="AU1900">
        <v>6.8917022628900897</v>
      </c>
      <c r="AV1900" t="b">
        <v>0</v>
      </c>
    </row>
    <row r="1901" spans="1:48">
      <c r="A1901">
        <v>1900</v>
      </c>
      <c r="B1901" t="s">
        <v>5386</v>
      </c>
      <c r="C1901" t="s">
        <v>5600</v>
      </c>
      <c r="D1901" t="s">
        <v>5538</v>
      </c>
      <c r="E1901" t="s">
        <v>5539</v>
      </c>
      <c r="F1901" t="s">
        <v>66</v>
      </c>
      <c r="G1901" t="s">
        <v>52</v>
      </c>
      <c r="H1901" t="s">
        <v>53</v>
      </c>
      <c r="J1901" t="s">
        <v>54</v>
      </c>
      <c r="K1901" s="1">
        <v>45199</v>
      </c>
      <c r="L1901">
        <v>80</v>
      </c>
      <c r="O1901" t="s">
        <v>55</v>
      </c>
      <c r="P1901" t="s">
        <v>5550</v>
      </c>
      <c r="Q1901" t="s">
        <v>5326</v>
      </c>
      <c r="R1901" t="s">
        <v>5327</v>
      </c>
      <c r="S1901" s="2">
        <v>9600</v>
      </c>
      <c r="T1901" s="1">
        <v>45187</v>
      </c>
      <c r="U1901" t="s">
        <v>5329</v>
      </c>
      <c r="V1901" t="s">
        <v>5601</v>
      </c>
      <c r="W1901" t="s">
        <v>55</v>
      </c>
      <c r="X1901">
        <v>2</v>
      </c>
      <c r="Y1901" s="1">
        <v>45187</v>
      </c>
      <c r="Z1901" t="s">
        <v>111</v>
      </c>
      <c r="AA1901" t="s">
        <v>54</v>
      </c>
      <c r="AB1901" t="s">
        <v>60</v>
      </c>
      <c r="AC1901">
        <v>1</v>
      </c>
      <c r="AD1901" t="s">
        <v>54</v>
      </c>
      <c r="AE1901" t="s">
        <v>54</v>
      </c>
      <c r="AF1901" t="s">
        <v>54</v>
      </c>
      <c r="AG1901" t="s">
        <v>54</v>
      </c>
      <c r="AH1901">
        <v>9600</v>
      </c>
      <c r="AI1901">
        <v>666.67</v>
      </c>
      <c r="AJ1901">
        <v>942.81</v>
      </c>
      <c r="AK1901">
        <v>9.4752177002789502</v>
      </c>
      <c r="AL1901" t="s">
        <v>5578</v>
      </c>
      <c r="AM1901" t="s">
        <v>54</v>
      </c>
      <c r="AN1901">
        <v>1</v>
      </c>
      <c r="AO1901" t="s">
        <v>115</v>
      </c>
      <c r="AP1901" s="8">
        <v>9600</v>
      </c>
      <c r="AQ1901" t="s">
        <v>58</v>
      </c>
      <c r="AR1901">
        <v>0</v>
      </c>
      <c r="AS1901">
        <v>1</v>
      </c>
      <c r="AT1901" t="s">
        <v>58</v>
      </c>
      <c r="AU1901">
        <v>9.4752177002789502</v>
      </c>
      <c r="AV1901" t="b">
        <v>0</v>
      </c>
    </row>
    <row r="1902" spans="1:48">
      <c r="A1902">
        <v>1901</v>
      </c>
      <c r="B1902" t="s">
        <v>5390</v>
      </c>
      <c r="C1902" t="s">
        <v>5602</v>
      </c>
      <c r="D1902" t="s">
        <v>5538</v>
      </c>
      <c r="E1902" t="s">
        <v>5539</v>
      </c>
      <c r="F1902" t="s">
        <v>66</v>
      </c>
      <c r="G1902" t="s">
        <v>52</v>
      </c>
      <c r="H1902" t="s">
        <v>53</v>
      </c>
      <c r="J1902" t="s">
        <v>54</v>
      </c>
      <c r="K1902" s="1">
        <v>45199</v>
      </c>
      <c r="L1902">
        <v>100</v>
      </c>
      <c r="O1902" t="s">
        <v>55</v>
      </c>
      <c r="P1902" t="s">
        <v>5550</v>
      </c>
      <c r="Q1902" t="s">
        <v>5326</v>
      </c>
      <c r="R1902" t="s">
        <v>5327</v>
      </c>
      <c r="S1902" s="2">
        <v>12800</v>
      </c>
      <c r="T1902" s="1">
        <v>45182</v>
      </c>
      <c r="U1902" t="s">
        <v>5329</v>
      </c>
      <c r="V1902" t="s">
        <v>5603</v>
      </c>
      <c r="W1902" t="s">
        <v>55</v>
      </c>
      <c r="X1902">
        <v>2</v>
      </c>
      <c r="Y1902" s="1">
        <v>45182</v>
      </c>
      <c r="Z1902" t="s">
        <v>111</v>
      </c>
      <c r="AA1902" t="s">
        <v>54</v>
      </c>
      <c r="AB1902" t="s">
        <v>60</v>
      </c>
      <c r="AC1902">
        <v>1</v>
      </c>
      <c r="AD1902" t="s">
        <v>54</v>
      </c>
      <c r="AE1902" t="s">
        <v>54</v>
      </c>
      <c r="AF1902" t="s">
        <v>54</v>
      </c>
      <c r="AG1902" t="s">
        <v>54</v>
      </c>
      <c r="AH1902">
        <v>12800</v>
      </c>
      <c r="AI1902">
        <v>325</v>
      </c>
      <c r="AJ1902">
        <v>550.57000000000005</v>
      </c>
      <c r="AK1902">
        <v>22.658335906424199</v>
      </c>
      <c r="AL1902" t="s">
        <v>5604</v>
      </c>
      <c r="AM1902" t="s">
        <v>54</v>
      </c>
      <c r="AN1902">
        <v>1</v>
      </c>
      <c r="AO1902" t="s">
        <v>115</v>
      </c>
      <c r="AP1902" s="8">
        <v>12800</v>
      </c>
      <c r="AQ1902" t="s">
        <v>58</v>
      </c>
      <c r="AR1902">
        <v>0</v>
      </c>
      <c r="AS1902">
        <v>1</v>
      </c>
      <c r="AT1902" t="s">
        <v>58</v>
      </c>
      <c r="AU1902">
        <v>22.658335906424199</v>
      </c>
      <c r="AV1902" t="b">
        <v>0</v>
      </c>
    </row>
    <row r="1903" spans="1:48">
      <c r="A1903">
        <v>1902</v>
      </c>
      <c r="B1903" t="s">
        <v>5605</v>
      </c>
      <c r="C1903" t="s">
        <v>5606</v>
      </c>
      <c r="D1903" t="s">
        <v>5538</v>
      </c>
      <c r="E1903" t="s">
        <v>5539</v>
      </c>
      <c r="F1903" t="s">
        <v>66</v>
      </c>
      <c r="G1903" t="s">
        <v>52</v>
      </c>
      <c r="H1903" t="s">
        <v>53</v>
      </c>
      <c r="J1903" t="s">
        <v>54</v>
      </c>
      <c r="K1903" s="1">
        <v>45199</v>
      </c>
      <c r="L1903">
        <v>80</v>
      </c>
      <c r="O1903" t="s">
        <v>55</v>
      </c>
      <c r="P1903" t="s">
        <v>5540</v>
      </c>
      <c r="Q1903" t="s">
        <v>5326</v>
      </c>
      <c r="R1903" t="s">
        <v>5327</v>
      </c>
      <c r="S1903" s="2">
        <v>20440</v>
      </c>
      <c r="T1903" s="1">
        <v>45175</v>
      </c>
      <c r="U1903" t="s">
        <v>5329</v>
      </c>
      <c r="V1903" t="s">
        <v>5607</v>
      </c>
      <c r="W1903" t="s">
        <v>55</v>
      </c>
      <c r="X1903">
        <v>2</v>
      </c>
      <c r="Y1903" s="1">
        <v>45175</v>
      </c>
      <c r="Z1903" t="s">
        <v>71</v>
      </c>
      <c r="AA1903" t="s">
        <v>72</v>
      </c>
      <c r="AB1903" t="s">
        <v>60</v>
      </c>
      <c r="AC1903">
        <v>1</v>
      </c>
      <c r="AD1903" t="s">
        <v>54</v>
      </c>
      <c r="AE1903" t="s">
        <v>54</v>
      </c>
      <c r="AF1903" t="s">
        <v>54</v>
      </c>
      <c r="AG1903" t="s">
        <v>54</v>
      </c>
      <c r="AH1903">
        <v>20440</v>
      </c>
      <c r="AI1903">
        <v>2016.67</v>
      </c>
      <c r="AJ1903">
        <v>3725.77</v>
      </c>
      <c r="AK1903">
        <v>4.94483824820104</v>
      </c>
      <c r="AL1903" t="s">
        <v>5608</v>
      </c>
      <c r="AM1903" t="s">
        <v>54</v>
      </c>
      <c r="AN1903">
        <v>1</v>
      </c>
      <c r="AO1903" t="s">
        <v>74</v>
      </c>
      <c r="AP1903" s="8">
        <v>20440</v>
      </c>
      <c r="AQ1903" t="s">
        <v>58</v>
      </c>
      <c r="AR1903">
        <v>0</v>
      </c>
      <c r="AS1903">
        <v>1</v>
      </c>
      <c r="AT1903" t="s">
        <v>58</v>
      </c>
      <c r="AU1903">
        <v>4.94483824820104</v>
      </c>
      <c r="AV1903" t="b">
        <v>0</v>
      </c>
    </row>
    <row r="1904" spans="1:48">
      <c r="A1904">
        <v>1903</v>
      </c>
      <c r="B1904" t="s">
        <v>5609</v>
      </c>
      <c r="C1904" t="s">
        <v>5610</v>
      </c>
      <c r="D1904" t="s">
        <v>5538</v>
      </c>
      <c r="E1904" t="s">
        <v>5539</v>
      </c>
      <c r="F1904" t="s">
        <v>66</v>
      </c>
      <c r="G1904" t="s">
        <v>52</v>
      </c>
      <c r="H1904" t="s">
        <v>53</v>
      </c>
      <c r="J1904" t="s">
        <v>54</v>
      </c>
      <c r="K1904" s="1">
        <v>45169</v>
      </c>
      <c r="L1904">
        <v>40</v>
      </c>
      <c r="O1904" t="s">
        <v>55</v>
      </c>
      <c r="P1904" t="s">
        <v>5540</v>
      </c>
      <c r="Q1904" t="s">
        <v>5326</v>
      </c>
      <c r="R1904" t="s">
        <v>5327</v>
      </c>
      <c r="S1904" s="2">
        <v>110424.16</v>
      </c>
      <c r="T1904" s="1">
        <v>45169</v>
      </c>
      <c r="U1904" t="s">
        <v>5329</v>
      </c>
      <c r="V1904" t="s">
        <v>5611</v>
      </c>
      <c r="W1904" t="s">
        <v>55</v>
      </c>
      <c r="X1904">
        <v>2</v>
      </c>
      <c r="Y1904" s="1">
        <v>45169</v>
      </c>
      <c r="Z1904" t="s">
        <v>71</v>
      </c>
      <c r="AA1904" t="s">
        <v>72</v>
      </c>
      <c r="AB1904" t="s">
        <v>60</v>
      </c>
      <c r="AC1904">
        <v>1</v>
      </c>
      <c r="AD1904" t="s">
        <v>54</v>
      </c>
      <c r="AE1904" t="s">
        <v>54</v>
      </c>
      <c r="AF1904" t="s">
        <v>54</v>
      </c>
      <c r="AG1904" t="s">
        <v>54</v>
      </c>
      <c r="AH1904">
        <v>110424.16</v>
      </c>
      <c r="AI1904">
        <v>66331.37</v>
      </c>
      <c r="AJ1904">
        <v>14891.52</v>
      </c>
      <c r="AK1904">
        <v>2.96093279933815</v>
      </c>
      <c r="AL1904" t="s">
        <v>5375</v>
      </c>
      <c r="AM1904" t="s">
        <v>54</v>
      </c>
      <c r="AN1904">
        <v>1</v>
      </c>
      <c r="AO1904" t="s">
        <v>74</v>
      </c>
      <c r="AP1904" s="8">
        <v>110424.16</v>
      </c>
      <c r="AQ1904" t="s">
        <v>58</v>
      </c>
      <c r="AR1904">
        <v>0</v>
      </c>
      <c r="AS1904">
        <v>1</v>
      </c>
      <c r="AT1904" t="s">
        <v>58</v>
      </c>
      <c r="AU1904">
        <v>2.96093279933815</v>
      </c>
      <c r="AV1904" t="b">
        <v>0</v>
      </c>
    </row>
    <row r="1905" spans="1:48">
      <c r="A1905">
        <v>1904</v>
      </c>
      <c r="B1905" t="s">
        <v>5434</v>
      </c>
      <c r="C1905" t="s">
        <v>5612</v>
      </c>
      <c r="D1905" t="s">
        <v>5538</v>
      </c>
      <c r="E1905" t="s">
        <v>5539</v>
      </c>
      <c r="F1905" t="s">
        <v>66</v>
      </c>
      <c r="G1905" t="s">
        <v>52</v>
      </c>
      <c r="H1905" t="s">
        <v>53</v>
      </c>
      <c r="J1905" t="s">
        <v>54</v>
      </c>
      <c r="K1905" s="1">
        <v>45169</v>
      </c>
      <c r="L1905">
        <v>100</v>
      </c>
      <c r="O1905" t="s">
        <v>55</v>
      </c>
      <c r="P1905" t="s">
        <v>5540</v>
      </c>
      <c r="Q1905" t="s">
        <v>5326</v>
      </c>
      <c r="R1905" t="s">
        <v>5327</v>
      </c>
      <c r="S1905" s="2">
        <v>122738.1</v>
      </c>
      <c r="T1905" s="1">
        <v>45169</v>
      </c>
      <c r="U1905" t="s">
        <v>5329</v>
      </c>
      <c r="V1905" t="s">
        <v>5613</v>
      </c>
      <c r="W1905" t="s">
        <v>55</v>
      </c>
      <c r="X1905">
        <v>2</v>
      </c>
      <c r="Y1905" s="1">
        <v>45169</v>
      </c>
      <c r="Z1905" t="s">
        <v>71</v>
      </c>
      <c r="AA1905" t="s">
        <v>72</v>
      </c>
      <c r="AB1905" t="s">
        <v>60</v>
      </c>
      <c r="AC1905">
        <v>1</v>
      </c>
      <c r="AD1905" t="s">
        <v>54</v>
      </c>
      <c r="AE1905" t="s">
        <v>54</v>
      </c>
      <c r="AF1905" t="s">
        <v>54</v>
      </c>
      <c r="AG1905" t="s">
        <v>54</v>
      </c>
      <c r="AH1905">
        <v>122738.1</v>
      </c>
      <c r="AI1905">
        <v>93704.79</v>
      </c>
      <c r="AJ1905">
        <v>4422.5600000000004</v>
      </c>
      <c r="AK1905">
        <v>6.5648199233023403</v>
      </c>
      <c r="AL1905" t="s">
        <v>5375</v>
      </c>
      <c r="AM1905" t="s">
        <v>54</v>
      </c>
      <c r="AN1905">
        <v>1</v>
      </c>
      <c r="AO1905" t="s">
        <v>74</v>
      </c>
      <c r="AP1905" s="8">
        <v>122738.1</v>
      </c>
      <c r="AQ1905" t="s">
        <v>58</v>
      </c>
      <c r="AR1905">
        <v>0</v>
      </c>
      <c r="AS1905">
        <v>1</v>
      </c>
      <c r="AT1905" t="s">
        <v>58</v>
      </c>
      <c r="AU1905">
        <v>6.5648199233023403</v>
      </c>
      <c r="AV1905" t="b">
        <v>0</v>
      </c>
    </row>
    <row r="1906" spans="1:48">
      <c r="A1906">
        <v>1905</v>
      </c>
      <c r="B1906" t="s">
        <v>5614</v>
      </c>
      <c r="C1906" t="s">
        <v>5615</v>
      </c>
      <c r="D1906" t="s">
        <v>5538</v>
      </c>
      <c r="E1906" t="s">
        <v>5539</v>
      </c>
      <c r="F1906" t="s">
        <v>66</v>
      </c>
      <c r="G1906" t="s">
        <v>52</v>
      </c>
      <c r="H1906" t="s">
        <v>53</v>
      </c>
      <c r="J1906" t="s">
        <v>54</v>
      </c>
      <c r="K1906" s="1">
        <v>45169</v>
      </c>
      <c r="L1906">
        <v>40</v>
      </c>
      <c r="O1906" t="s">
        <v>55</v>
      </c>
      <c r="P1906" t="s">
        <v>5540</v>
      </c>
      <c r="Q1906" t="s">
        <v>5326</v>
      </c>
      <c r="R1906" t="s">
        <v>5327</v>
      </c>
      <c r="S1906" s="2">
        <v>38264</v>
      </c>
      <c r="T1906" s="1">
        <v>45169</v>
      </c>
      <c r="U1906" t="s">
        <v>5329</v>
      </c>
      <c r="V1906" t="s">
        <v>5616</v>
      </c>
      <c r="W1906" t="s">
        <v>55</v>
      </c>
      <c r="X1906">
        <v>2</v>
      </c>
      <c r="Y1906" s="1">
        <v>45169</v>
      </c>
      <c r="Z1906" t="s">
        <v>71</v>
      </c>
      <c r="AA1906" t="s">
        <v>72</v>
      </c>
      <c r="AB1906" t="s">
        <v>60</v>
      </c>
      <c r="AC1906">
        <v>1</v>
      </c>
      <c r="AD1906" t="s">
        <v>54</v>
      </c>
      <c r="AE1906" t="s">
        <v>54</v>
      </c>
      <c r="AF1906" t="s">
        <v>54</v>
      </c>
      <c r="AG1906" t="s">
        <v>54</v>
      </c>
      <c r="AH1906">
        <v>38264</v>
      </c>
      <c r="AI1906">
        <v>30231.5</v>
      </c>
      <c r="AJ1906">
        <v>1832.89</v>
      </c>
      <c r="AK1906">
        <v>4.3824233860188002</v>
      </c>
      <c r="AL1906" t="s">
        <v>5375</v>
      </c>
      <c r="AM1906" t="s">
        <v>54</v>
      </c>
      <c r="AN1906">
        <v>1</v>
      </c>
      <c r="AO1906" t="s">
        <v>74</v>
      </c>
      <c r="AP1906" s="8">
        <v>38264</v>
      </c>
      <c r="AQ1906" t="s">
        <v>58</v>
      </c>
      <c r="AR1906">
        <v>0</v>
      </c>
      <c r="AS1906">
        <v>1</v>
      </c>
      <c r="AT1906" t="s">
        <v>58</v>
      </c>
      <c r="AU1906">
        <v>4.3824233860188002</v>
      </c>
      <c r="AV1906" t="b">
        <v>0</v>
      </c>
    </row>
    <row r="1907" spans="1:48">
      <c r="A1907">
        <v>1906</v>
      </c>
      <c r="B1907" t="s">
        <v>5617</v>
      </c>
      <c r="C1907" t="s">
        <v>5618</v>
      </c>
      <c r="D1907" t="s">
        <v>5538</v>
      </c>
      <c r="E1907" t="s">
        <v>5539</v>
      </c>
      <c r="F1907" t="s">
        <v>66</v>
      </c>
      <c r="G1907" t="s">
        <v>52</v>
      </c>
      <c r="H1907" t="s">
        <v>53</v>
      </c>
      <c r="J1907" t="s">
        <v>54</v>
      </c>
      <c r="K1907" s="1">
        <v>45169</v>
      </c>
      <c r="L1907">
        <v>100</v>
      </c>
      <c r="O1907" t="s">
        <v>55</v>
      </c>
      <c r="P1907" t="s">
        <v>5540</v>
      </c>
      <c r="Q1907" t="s">
        <v>5326</v>
      </c>
      <c r="R1907" t="s">
        <v>5327</v>
      </c>
      <c r="S1907" s="2">
        <v>378677</v>
      </c>
      <c r="T1907" s="1">
        <v>45169</v>
      </c>
      <c r="U1907" t="s">
        <v>5329</v>
      </c>
      <c r="V1907" t="s">
        <v>5619</v>
      </c>
      <c r="W1907" t="s">
        <v>55</v>
      </c>
      <c r="X1907">
        <v>2</v>
      </c>
      <c r="Y1907" s="1">
        <v>45169</v>
      </c>
      <c r="Z1907" t="s">
        <v>71</v>
      </c>
      <c r="AA1907" t="s">
        <v>72</v>
      </c>
      <c r="AB1907" t="s">
        <v>60</v>
      </c>
      <c r="AC1907">
        <v>1</v>
      </c>
      <c r="AD1907" t="s">
        <v>54</v>
      </c>
      <c r="AE1907" t="s">
        <v>54</v>
      </c>
      <c r="AF1907" t="s">
        <v>54</v>
      </c>
      <c r="AG1907" t="s">
        <v>54</v>
      </c>
      <c r="AH1907">
        <v>378677</v>
      </c>
      <c r="AI1907">
        <v>279521.67</v>
      </c>
      <c r="AJ1907">
        <v>34855.699999999997</v>
      </c>
      <c r="AK1907">
        <v>2.8447378764448898</v>
      </c>
      <c r="AL1907" t="s">
        <v>5375</v>
      </c>
      <c r="AM1907" t="s">
        <v>54</v>
      </c>
      <c r="AN1907">
        <v>1</v>
      </c>
      <c r="AO1907" t="s">
        <v>74</v>
      </c>
      <c r="AP1907" s="8">
        <v>378677</v>
      </c>
      <c r="AQ1907" t="s">
        <v>58</v>
      </c>
      <c r="AR1907">
        <v>0</v>
      </c>
      <c r="AS1907">
        <v>1</v>
      </c>
      <c r="AT1907" t="s">
        <v>58</v>
      </c>
      <c r="AU1907">
        <v>2.8447378764448898</v>
      </c>
      <c r="AV1907" t="b">
        <v>0</v>
      </c>
    </row>
    <row r="1908" spans="1:48">
      <c r="A1908">
        <v>1907</v>
      </c>
      <c r="B1908" t="s">
        <v>5620</v>
      </c>
      <c r="C1908" t="s">
        <v>5621</v>
      </c>
      <c r="D1908" t="s">
        <v>5538</v>
      </c>
      <c r="E1908" t="s">
        <v>5539</v>
      </c>
      <c r="F1908" t="s">
        <v>66</v>
      </c>
      <c r="G1908" t="s">
        <v>52</v>
      </c>
      <c r="H1908" t="s">
        <v>53</v>
      </c>
      <c r="J1908" t="s">
        <v>54</v>
      </c>
      <c r="K1908" s="1">
        <v>45169</v>
      </c>
      <c r="L1908">
        <v>100</v>
      </c>
      <c r="O1908" t="s">
        <v>55</v>
      </c>
      <c r="P1908" t="s">
        <v>5540</v>
      </c>
      <c r="Q1908" t="s">
        <v>5326</v>
      </c>
      <c r="R1908" t="s">
        <v>5327</v>
      </c>
      <c r="S1908" s="2">
        <v>97287.67</v>
      </c>
      <c r="T1908" s="1">
        <v>45169</v>
      </c>
      <c r="U1908" t="s">
        <v>5329</v>
      </c>
      <c r="V1908" t="s">
        <v>5622</v>
      </c>
      <c r="W1908" t="s">
        <v>55</v>
      </c>
      <c r="X1908">
        <v>2</v>
      </c>
      <c r="Y1908" s="1">
        <v>45169</v>
      </c>
      <c r="Z1908" t="s">
        <v>71</v>
      </c>
      <c r="AA1908" t="s">
        <v>72</v>
      </c>
      <c r="AB1908" t="s">
        <v>60</v>
      </c>
      <c r="AC1908">
        <v>1</v>
      </c>
      <c r="AD1908" t="s">
        <v>54</v>
      </c>
      <c r="AE1908" t="s">
        <v>54</v>
      </c>
      <c r="AF1908" t="s">
        <v>54</v>
      </c>
      <c r="AG1908" t="s">
        <v>54</v>
      </c>
      <c r="AH1908">
        <v>97287.67</v>
      </c>
      <c r="AI1908">
        <v>63511.7</v>
      </c>
      <c r="AJ1908">
        <v>7826.29</v>
      </c>
      <c r="AK1908">
        <v>4.3157064202834299</v>
      </c>
      <c r="AL1908" t="s">
        <v>5375</v>
      </c>
      <c r="AM1908" t="s">
        <v>54</v>
      </c>
      <c r="AN1908">
        <v>1</v>
      </c>
      <c r="AO1908" t="s">
        <v>74</v>
      </c>
      <c r="AP1908" s="8">
        <v>97287.67</v>
      </c>
      <c r="AQ1908" t="s">
        <v>58</v>
      </c>
      <c r="AR1908">
        <v>0</v>
      </c>
      <c r="AS1908">
        <v>1</v>
      </c>
      <c r="AT1908" t="s">
        <v>58</v>
      </c>
      <c r="AU1908">
        <v>4.3157064202834299</v>
      </c>
      <c r="AV1908" t="b">
        <v>0</v>
      </c>
    </row>
    <row r="1909" spans="1:48">
      <c r="A1909">
        <v>1908</v>
      </c>
      <c r="B1909" t="s">
        <v>5623</v>
      </c>
      <c r="C1909" t="s">
        <v>5624</v>
      </c>
      <c r="D1909" t="s">
        <v>5538</v>
      </c>
      <c r="E1909" t="s">
        <v>5539</v>
      </c>
      <c r="F1909" t="s">
        <v>66</v>
      </c>
      <c r="G1909" t="s">
        <v>52</v>
      </c>
      <c r="H1909" t="s">
        <v>53</v>
      </c>
      <c r="J1909" t="s">
        <v>54</v>
      </c>
      <c r="K1909" s="1">
        <v>45169</v>
      </c>
      <c r="L1909">
        <v>40</v>
      </c>
      <c r="O1909" t="s">
        <v>55</v>
      </c>
      <c r="P1909" t="s">
        <v>5546</v>
      </c>
      <c r="Q1909" t="s">
        <v>5326</v>
      </c>
      <c r="R1909" t="s">
        <v>5327</v>
      </c>
      <c r="S1909" s="2">
        <v>20711.439999999999</v>
      </c>
      <c r="T1909" s="1">
        <v>45169</v>
      </c>
      <c r="U1909" t="s">
        <v>5329</v>
      </c>
      <c r="V1909" t="s">
        <v>5625</v>
      </c>
      <c r="W1909" t="s">
        <v>55</v>
      </c>
      <c r="X1909">
        <v>2</v>
      </c>
      <c r="Y1909" s="1">
        <v>45169</v>
      </c>
      <c r="Z1909" t="s">
        <v>80</v>
      </c>
      <c r="AA1909" t="s">
        <v>59</v>
      </c>
      <c r="AB1909" t="s">
        <v>60</v>
      </c>
      <c r="AC1909">
        <v>1</v>
      </c>
      <c r="AD1909" t="s">
        <v>54</v>
      </c>
      <c r="AE1909" t="s">
        <v>54</v>
      </c>
      <c r="AF1909" t="s">
        <v>54</v>
      </c>
      <c r="AG1909" t="s">
        <v>54</v>
      </c>
      <c r="AH1909">
        <v>20711.439999999999</v>
      </c>
      <c r="AI1909">
        <v>9397.23</v>
      </c>
      <c r="AJ1909">
        <v>1448.88</v>
      </c>
      <c r="AK1909">
        <v>7.80893517751643</v>
      </c>
      <c r="AL1909" t="s">
        <v>5346</v>
      </c>
      <c r="AM1909" t="s">
        <v>54</v>
      </c>
      <c r="AN1909">
        <v>1</v>
      </c>
      <c r="AO1909" t="s">
        <v>61</v>
      </c>
      <c r="AP1909" s="8">
        <v>20711.439999999999</v>
      </c>
      <c r="AQ1909" t="s">
        <v>58</v>
      </c>
      <c r="AR1909">
        <v>0</v>
      </c>
      <c r="AS1909">
        <v>1</v>
      </c>
      <c r="AT1909" t="s">
        <v>58</v>
      </c>
      <c r="AU1909">
        <v>7.80893517751643</v>
      </c>
      <c r="AV1909" t="b">
        <v>0</v>
      </c>
    </row>
    <row r="1910" spans="1:48">
      <c r="A1910">
        <v>1909</v>
      </c>
      <c r="B1910" t="s">
        <v>5626</v>
      </c>
      <c r="C1910" t="s">
        <v>5627</v>
      </c>
      <c r="D1910" t="s">
        <v>5538</v>
      </c>
      <c r="E1910" t="s">
        <v>5539</v>
      </c>
      <c r="F1910" t="s">
        <v>66</v>
      </c>
      <c r="G1910" t="s">
        <v>52</v>
      </c>
      <c r="H1910" t="s">
        <v>53</v>
      </c>
      <c r="J1910" t="s">
        <v>54</v>
      </c>
      <c r="K1910" s="1">
        <v>45169</v>
      </c>
      <c r="L1910">
        <v>100</v>
      </c>
      <c r="O1910" t="s">
        <v>77</v>
      </c>
      <c r="P1910" t="s">
        <v>5546</v>
      </c>
      <c r="Q1910" t="s">
        <v>5326</v>
      </c>
      <c r="R1910" t="s">
        <v>5327</v>
      </c>
      <c r="S1910" s="2">
        <v>111281.84</v>
      </c>
      <c r="T1910" s="1">
        <v>45169</v>
      </c>
      <c r="U1910" t="s">
        <v>5329</v>
      </c>
      <c r="V1910" t="s">
        <v>5628</v>
      </c>
      <c r="W1910" t="s">
        <v>77</v>
      </c>
      <c r="X1910">
        <v>2</v>
      </c>
      <c r="Y1910" s="1">
        <v>45169</v>
      </c>
      <c r="Z1910" t="s">
        <v>80</v>
      </c>
      <c r="AA1910" t="s">
        <v>59</v>
      </c>
      <c r="AB1910" t="s">
        <v>60</v>
      </c>
      <c r="AC1910">
        <v>2</v>
      </c>
      <c r="AD1910" t="s">
        <v>54</v>
      </c>
      <c r="AE1910" t="s">
        <v>54</v>
      </c>
      <c r="AF1910" t="s">
        <v>54</v>
      </c>
      <c r="AG1910" t="s">
        <v>54</v>
      </c>
      <c r="AH1910">
        <v>111281.84</v>
      </c>
      <c r="AI1910">
        <v>5393.85</v>
      </c>
      <c r="AJ1910">
        <v>6968.82</v>
      </c>
      <c r="AK1910">
        <v>15.1945365212475</v>
      </c>
      <c r="AL1910" t="s">
        <v>5629</v>
      </c>
      <c r="AM1910" t="s">
        <v>54</v>
      </c>
      <c r="AN1910">
        <v>1</v>
      </c>
      <c r="AO1910" t="s">
        <v>61</v>
      </c>
      <c r="AP1910" s="8">
        <v>111281.84</v>
      </c>
      <c r="AQ1910" t="s">
        <v>58</v>
      </c>
      <c r="AR1910">
        <v>0</v>
      </c>
      <c r="AS1910">
        <v>2</v>
      </c>
      <c r="AT1910" t="s">
        <v>58</v>
      </c>
      <c r="AU1910">
        <v>15.1945365212475</v>
      </c>
      <c r="AV1910" t="b">
        <v>0</v>
      </c>
    </row>
    <row r="1911" spans="1:48">
      <c r="A1911">
        <v>1910</v>
      </c>
      <c r="B1911" t="s">
        <v>5626</v>
      </c>
      <c r="C1911" t="s">
        <v>5630</v>
      </c>
      <c r="D1911" t="s">
        <v>5538</v>
      </c>
      <c r="E1911" t="s">
        <v>5539</v>
      </c>
      <c r="F1911" t="s">
        <v>66</v>
      </c>
      <c r="G1911" t="s">
        <v>52</v>
      </c>
      <c r="H1911" t="s">
        <v>53</v>
      </c>
      <c r="J1911" t="s">
        <v>54</v>
      </c>
      <c r="K1911" s="1">
        <v>45169</v>
      </c>
      <c r="L1911">
        <v>100</v>
      </c>
      <c r="O1911" t="s">
        <v>77</v>
      </c>
      <c r="P1911" t="s">
        <v>5546</v>
      </c>
      <c r="Q1911" t="s">
        <v>5326</v>
      </c>
      <c r="R1911" t="s">
        <v>5327</v>
      </c>
      <c r="S1911" s="2">
        <v>114794.11</v>
      </c>
      <c r="T1911" s="1">
        <v>45169</v>
      </c>
      <c r="U1911" t="s">
        <v>5329</v>
      </c>
      <c r="V1911" t="s">
        <v>5631</v>
      </c>
      <c r="W1911" t="s">
        <v>77</v>
      </c>
      <c r="X1911">
        <v>2</v>
      </c>
      <c r="Y1911" s="1">
        <v>45169</v>
      </c>
      <c r="Z1911" t="s">
        <v>80</v>
      </c>
      <c r="AA1911" t="s">
        <v>59</v>
      </c>
      <c r="AB1911" t="s">
        <v>60</v>
      </c>
      <c r="AC1911">
        <v>2</v>
      </c>
      <c r="AD1911" t="s">
        <v>54</v>
      </c>
      <c r="AE1911" t="s">
        <v>54</v>
      </c>
      <c r="AF1911" t="s">
        <v>54</v>
      </c>
      <c r="AG1911" t="s">
        <v>54</v>
      </c>
      <c r="AH1911">
        <v>114794.11</v>
      </c>
      <c r="AI1911">
        <v>8529.6</v>
      </c>
      <c r="AJ1911">
        <v>10069.61</v>
      </c>
      <c r="AK1911">
        <v>10.552991625296301</v>
      </c>
      <c r="AL1911" t="s">
        <v>5632</v>
      </c>
      <c r="AM1911" t="s">
        <v>54</v>
      </c>
      <c r="AN1911">
        <v>1</v>
      </c>
      <c r="AO1911" t="s">
        <v>61</v>
      </c>
      <c r="AP1911" s="8">
        <v>114794.11</v>
      </c>
      <c r="AQ1911" t="s">
        <v>58</v>
      </c>
      <c r="AR1911">
        <v>0</v>
      </c>
      <c r="AS1911">
        <v>2</v>
      </c>
      <c r="AT1911" t="s">
        <v>58</v>
      </c>
      <c r="AU1911">
        <v>10.552991625296301</v>
      </c>
      <c r="AV1911" t="b">
        <v>0</v>
      </c>
    </row>
    <row r="1912" spans="1:48">
      <c r="A1912">
        <v>1911</v>
      </c>
      <c r="B1912" t="s">
        <v>5626</v>
      </c>
      <c r="C1912" t="s">
        <v>5633</v>
      </c>
      <c r="D1912" t="s">
        <v>5538</v>
      </c>
      <c r="E1912" t="s">
        <v>5539</v>
      </c>
      <c r="F1912" t="s">
        <v>66</v>
      </c>
      <c r="G1912" t="s">
        <v>52</v>
      </c>
      <c r="H1912" t="s">
        <v>53</v>
      </c>
      <c r="J1912" t="s">
        <v>54</v>
      </c>
      <c r="K1912" s="1">
        <v>45169</v>
      </c>
      <c r="L1912">
        <v>100</v>
      </c>
      <c r="O1912" t="s">
        <v>77</v>
      </c>
      <c r="P1912" t="s">
        <v>5546</v>
      </c>
      <c r="Q1912" t="s">
        <v>5326</v>
      </c>
      <c r="R1912" t="s">
        <v>5327</v>
      </c>
      <c r="S1912" s="2">
        <v>92637.5</v>
      </c>
      <c r="T1912" s="1">
        <v>45169</v>
      </c>
      <c r="U1912" t="s">
        <v>5329</v>
      </c>
      <c r="V1912" t="s">
        <v>5634</v>
      </c>
      <c r="W1912" t="s">
        <v>77</v>
      </c>
      <c r="X1912">
        <v>2</v>
      </c>
      <c r="Y1912" s="1">
        <v>45169</v>
      </c>
      <c r="Z1912" t="s">
        <v>80</v>
      </c>
      <c r="AA1912" t="s">
        <v>59</v>
      </c>
      <c r="AB1912" t="s">
        <v>60</v>
      </c>
      <c r="AC1912">
        <v>2</v>
      </c>
      <c r="AD1912" t="s">
        <v>54</v>
      </c>
      <c r="AE1912" t="s">
        <v>54</v>
      </c>
      <c r="AF1912" t="s">
        <v>54</v>
      </c>
      <c r="AG1912" t="s">
        <v>54</v>
      </c>
      <c r="AH1912">
        <v>92637.5</v>
      </c>
      <c r="AI1912">
        <v>13230.22</v>
      </c>
      <c r="AJ1912">
        <v>15615.98</v>
      </c>
      <c r="AK1912">
        <v>5.0850013896021897</v>
      </c>
      <c r="AL1912" t="s">
        <v>5635</v>
      </c>
      <c r="AM1912" t="s">
        <v>54</v>
      </c>
      <c r="AN1912">
        <v>1</v>
      </c>
      <c r="AO1912" t="s">
        <v>61</v>
      </c>
      <c r="AP1912" s="8">
        <v>92637.5</v>
      </c>
      <c r="AQ1912" t="s">
        <v>58</v>
      </c>
      <c r="AR1912">
        <v>0</v>
      </c>
      <c r="AS1912">
        <v>2</v>
      </c>
      <c r="AT1912" t="s">
        <v>58</v>
      </c>
      <c r="AU1912">
        <v>5.0850013896021897</v>
      </c>
      <c r="AV1912" t="b">
        <v>0</v>
      </c>
    </row>
    <row r="1913" spans="1:48">
      <c r="A1913">
        <v>1912</v>
      </c>
      <c r="B1913" t="s">
        <v>5626</v>
      </c>
      <c r="C1913" t="s">
        <v>5636</v>
      </c>
      <c r="D1913" t="s">
        <v>5538</v>
      </c>
      <c r="E1913" t="s">
        <v>5539</v>
      </c>
      <c r="F1913" t="s">
        <v>66</v>
      </c>
      <c r="G1913" t="s">
        <v>52</v>
      </c>
      <c r="H1913" t="s">
        <v>53</v>
      </c>
      <c r="J1913" t="s">
        <v>54</v>
      </c>
      <c r="K1913" s="1">
        <v>45169</v>
      </c>
      <c r="L1913">
        <v>100</v>
      </c>
      <c r="O1913" t="s">
        <v>77</v>
      </c>
      <c r="P1913" t="s">
        <v>5546</v>
      </c>
      <c r="Q1913" t="s">
        <v>5326</v>
      </c>
      <c r="R1913" t="s">
        <v>5327</v>
      </c>
      <c r="S1913" s="2">
        <v>90132.49</v>
      </c>
      <c r="T1913" s="1">
        <v>45169</v>
      </c>
      <c r="U1913" t="s">
        <v>5329</v>
      </c>
      <c r="V1913" t="s">
        <v>5637</v>
      </c>
      <c r="W1913" t="s">
        <v>77</v>
      </c>
      <c r="X1913">
        <v>2</v>
      </c>
      <c r="Y1913" s="1">
        <v>45169</v>
      </c>
      <c r="Z1913" t="s">
        <v>80</v>
      </c>
      <c r="AA1913" t="s">
        <v>59</v>
      </c>
      <c r="AB1913" t="s">
        <v>60</v>
      </c>
      <c r="AC1913">
        <v>2</v>
      </c>
      <c r="AD1913" t="s">
        <v>54</v>
      </c>
      <c r="AE1913" t="s">
        <v>54</v>
      </c>
      <c r="AF1913" t="s">
        <v>54</v>
      </c>
      <c r="AG1913" t="s">
        <v>54</v>
      </c>
      <c r="AH1913">
        <v>90132.49</v>
      </c>
      <c r="AI1913">
        <v>11068.28</v>
      </c>
      <c r="AJ1913">
        <v>10548.49</v>
      </c>
      <c r="AK1913">
        <v>7.4953107032380899</v>
      </c>
      <c r="AL1913" t="s">
        <v>5638</v>
      </c>
      <c r="AM1913" t="s">
        <v>54</v>
      </c>
      <c r="AN1913">
        <v>1</v>
      </c>
      <c r="AO1913" t="s">
        <v>61</v>
      </c>
      <c r="AP1913" s="8">
        <v>90132.49</v>
      </c>
      <c r="AQ1913" t="s">
        <v>58</v>
      </c>
      <c r="AR1913">
        <v>0</v>
      </c>
      <c r="AS1913">
        <v>2</v>
      </c>
      <c r="AT1913" t="s">
        <v>58</v>
      </c>
      <c r="AU1913">
        <v>7.4953107032380899</v>
      </c>
      <c r="AV1913" t="b">
        <v>0</v>
      </c>
    </row>
    <row r="1914" spans="1:48">
      <c r="A1914">
        <v>1913</v>
      </c>
      <c r="B1914" t="s">
        <v>5639</v>
      </c>
      <c r="C1914" t="s">
        <v>5640</v>
      </c>
      <c r="D1914" t="s">
        <v>5538</v>
      </c>
      <c r="E1914" t="s">
        <v>5539</v>
      </c>
      <c r="F1914" t="s">
        <v>66</v>
      </c>
      <c r="G1914" t="s">
        <v>52</v>
      </c>
      <c r="H1914" t="s">
        <v>53</v>
      </c>
      <c r="J1914" t="s">
        <v>54</v>
      </c>
      <c r="K1914" s="1">
        <v>45169</v>
      </c>
      <c r="L1914">
        <v>40</v>
      </c>
      <c r="O1914" t="s">
        <v>55</v>
      </c>
      <c r="P1914" t="s">
        <v>5546</v>
      </c>
      <c r="Q1914" t="s">
        <v>5326</v>
      </c>
      <c r="R1914" t="s">
        <v>5327</v>
      </c>
      <c r="S1914" s="2">
        <v>26487.599999999999</v>
      </c>
      <c r="T1914" s="1">
        <v>45169</v>
      </c>
      <c r="U1914" t="s">
        <v>5329</v>
      </c>
      <c r="V1914" t="s">
        <v>5641</v>
      </c>
      <c r="W1914" t="s">
        <v>55</v>
      </c>
      <c r="X1914">
        <v>2</v>
      </c>
      <c r="Y1914" s="1">
        <v>45169</v>
      </c>
      <c r="Z1914" t="s">
        <v>80</v>
      </c>
      <c r="AA1914" t="s">
        <v>59</v>
      </c>
      <c r="AB1914" t="s">
        <v>60</v>
      </c>
      <c r="AC1914">
        <v>1</v>
      </c>
      <c r="AD1914" t="s">
        <v>54</v>
      </c>
      <c r="AE1914" t="s">
        <v>54</v>
      </c>
      <c r="AF1914" t="s">
        <v>54</v>
      </c>
      <c r="AG1914" t="s">
        <v>54</v>
      </c>
      <c r="AH1914">
        <v>26487.599999999999</v>
      </c>
      <c r="AI1914">
        <v>7226.5</v>
      </c>
      <c r="AJ1914">
        <v>1987.2</v>
      </c>
      <c r="AK1914">
        <v>9.6925825281803508</v>
      </c>
      <c r="AL1914" t="s">
        <v>5555</v>
      </c>
      <c r="AM1914" t="s">
        <v>54</v>
      </c>
      <c r="AN1914">
        <v>1</v>
      </c>
      <c r="AO1914" t="s">
        <v>61</v>
      </c>
      <c r="AP1914" s="8">
        <v>26487.599999999999</v>
      </c>
      <c r="AQ1914" t="s">
        <v>58</v>
      </c>
      <c r="AR1914">
        <v>0</v>
      </c>
      <c r="AS1914">
        <v>1</v>
      </c>
      <c r="AT1914" t="s">
        <v>58</v>
      </c>
      <c r="AU1914">
        <v>9.6925825281803508</v>
      </c>
      <c r="AV1914" t="b">
        <v>0</v>
      </c>
    </row>
    <row r="1915" spans="1:48">
      <c r="A1915">
        <v>1914</v>
      </c>
      <c r="B1915" t="s">
        <v>5642</v>
      </c>
      <c r="C1915" t="s">
        <v>5643</v>
      </c>
      <c r="D1915" t="s">
        <v>5538</v>
      </c>
      <c r="E1915" t="s">
        <v>5539</v>
      </c>
      <c r="F1915" t="s">
        <v>66</v>
      </c>
      <c r="G1915" t="s">
        <v>52</v>
      </c>
      <c r="H1915" t="s">
        <v>53</v>
      </c>
      <c r="J1915" t="s">
        <v>54</v>
      </c>
      <c r="K1915" s="1">
        <v>45169</v>
      </c>
      <c r="L1915">
        <v>80</v>
      </c>
      <c r="O1915" t="s">
        <v>55</v>
      </c>
      <c r="P1915" t="s">
        <v>5540</v>
      </c>
      <c r="Q1915" t="s">
        <v>5326</v>
      </c>
      <c r="R1915" t="s">
        <v>5327</v>
      </c>
      <c r="S1915" s="2">
        <v>119161</v>
      </c>
      <c r="T1915" s="1">
        <v>45168</v>
      </c>
      <c r="U1915" t="s">
        <v>5329</v>
      </c>
      <c r="V1915" t="s">
        <v>5644</v>
      </c>
      <c r="W1915" t="s">
        <v>55</v>
      </c>
      <c r="X1915">
        <v>2</v>
      </c>
      <c r="Y1915" s="1">
        <v>45168</v>
      </c>
      <c r="Z1915" t="s">
        <v>71</v>
      </c>
      <c r="AA1915" t="s">
        <v>72</v>
      </c>
      <c r="AB1915" t="s">
        <v>60</v>
      </c>
      <c r="AC1915">
        <v>1</v>
      </c>
      <c r="AD1915" t="s">
        <v>54</v>
      </c>
      <c r="AE1915" t="s">
        <v>54</v>
      </c>
      <c r="AF1915" t="s">
        <v>54</v>
      </c>
      <c r="AG1915" t="s">
        <v>54</v>
      </c>
      <c r="AH1915">
        <v>119161</v>
      </c>
      <c r="AI1915">
        <v>83545.95</v>
      </c>
      <c r="AJ1915">
        <v>11171.99</v>
      </c>
      <c r="AK1915">
        <v>3.1878877442604199</v>
      </c>
      <c r="AL1915" t="s">
        <v>5375</v>
      </c>
      <c r="AM1915" t="s">
        <v>54</v>
      </c>
      <c r="AN1915">
        <v>1</v>
      </c>
      <c r="AO1915" t="s">
        <v>74</v>
      </c>
      <c r="AP1915" s="8">
        <v>119161</v>
      </c>
      <c r="AQ1915" t="s">
        <v>58</v>
      </c>
      <c r="AR1915">
        <v>0</v>
      </c>
      <c r="AS1915">
        <v>1</v>
      </c>
      <c r="AT1915" t="s">
        <v>58</v>
      </c>
      <c r="AU1915">
        <v>3.1878877442604199</v>
      </c>
      <c r="AV1915" t="b">
        <v>0</v>
      </c>
    </row>
    <row r="1916" spans="1:48">
      <c r="A1916">
        <v>1915</v>
      </c>
      <c r="B1916" t="s">
        <v>5411</v>
      </c>
      <c r="C1916" t="s">
        <v>5645</v>
      </c>
      <c r="D1916" t="s">
        <v>5538</v>
      </c>
      <c r="E1916" t="s">
        <v>5539</v>
      </c>
      <c r="F1916" t="s">
        <v>66</v>
      </c>
      <c r="G1916" t="s">
        <v>52</v>
      </c>
      <c r="H1916" t="s">
        <v>53</v>
      </c>
      <c r="J1916" t="s">
        <v>54</v>
      </c>
      <c r="K1916" s="1">
        <v>45169</v>
      </c>
      <c r="L1916">
        <v>80</v>
      </c>
      <c r="O1916" t="s">
        <v>55</v>
      </c>
      <c r="P1916" t="s">
        <v>5540</v>
      </c>
      <c r="Q1916" t="s">
        <v>5326</v>
      </c>
      <c r="R1916" t="s">
        <v>5327</v>
      </c>
      <c r="S1916" s="2">
        <v>19283.09</v>
      </c>
      <c r="T1916" s="1">
        <v>45168</v>
      </c>
      <c r="U1916" t="s">
        <v>5329</v>
      </c>
      <c r="V1916" t="s">
        <v>5646</v>
      </c>
      <c r="W1916" t="s">
        <v>55</v>
      </c>
      <c r="X1916">
        <v>2</v>
      </c>
      <c r="Y1916" s="1">
        <v>45168</v>
      </c>
      <c r="Z1916" t="s">
        <v>71</v>
      </c>
      <c r="AA1916" t="s">
        <v>72</v>
      </c>
      <c r="AB1916" t="s">
        <v>60</v>
      </c>
      <c r="AC1916">
        <v>1</v>
      </c>
      <c r="AD1916" t="s">
        <v>54</v>
      </c>
      <c r="AE1916" t="s">
        <v>54</v>
      </c>
      <c r="AF1916" t="s">
        <v>54</v>
      </c>
      <c r="AG1916" t="s">
        <v>54</v>
      </c>
      <c r="AH1916">
        <v>19283.09</v>
      </c>
      <c r="AI1916">
        <v>377</v>
      </c>
      <c r="AJ1916">
        <v>617.62</v>
      </c>
      <c r="AK1916">
        <v>30.611201062141799</v>
      </c>
      <c r="AL1916" t="s">
        <v>5433</v>
      </c>
      <c r="AM1916" t="s">
        <v>54</v>
      </c>
      <c r="AN1916">
        <v>1</v>
      </c>
      <c r="AO1916" t="s">
        <v>74</v>
      </c>
      <c r="AP1916" s="8">
        <v>19283.09</v>
      </c>
      <c r="AQ1916" t="s">
        <v>58</v>
      </c>
      <c r="AR1916">
        <v>0</v>
      </c>
      <c r="AS1916">
        <v>1</v>
      </c>
      <c r="AT1916" t="s">
        <v>58</v>
      </c>
      <c r="AU1916">
        <v>30.611201062141799</v>
      </c>
      <c r="AV1916" t="b">
        <v>0</v>
      </c>
    </row>
    <row r="1917" spans="1:48">
      <c r="A1917">
        <v>1916</v>
      </c>
      <c r="B1917" t="s">
        <v>5647</v>
      </c>
      <c r="C1917" t="s">
        <v>5648</v>
      </c>
      <c r="D1917" t="s">
        <v>5538</v>
      </c>
      <c r="E1917" t="s">
        <v>5539</v>
      </c>
      <c r="F1917" t="s">
        <v>66</v>
      </c>
      <c r="G1917" t="s">
        <v>52</v>
      </c>
      <c r="H1917" t="s">
        <v>53</v>
      </c>
      <c r="J1917" t="s">
        <v>54</v>
      </c>
      <c r="K1917" s="1">
        <v>45169</v>
      </c>
      <c r="L1917">
        <v>40</v>
      </c>
      <c r="O1917" t="s">
        <v>55</v>
      </c>
      <c r="P1917" t="s">
        <v>5546</v>
      </c>
      <c r="Q1917" t="s">
        <v>5326</v>
      </c>
      <c r="R1917" t="s">
        <v>5327</v>
      </c>
      <c r="S1917" s="2">
        <v>40800</v>
      </c>
      <c r="T1917" s="1">
        <v>45168</v>
      </c>
      <c r="U1917" t="s">
        <v>5329</v>
      </c>
      <c r="V1917" t="s">
        <v>5649</v>
      </c>
      <c r="W1917" t="s">
        <v>55</v>
      </c>
      <c r="X1917">
        <v>2</v>
      </c>
      <c r="Y1917" s="1">
        <v>45168</v>
      </c>
      <c r="Z1917" t="s">
        <v>80</v>
      </c>
      <c r="AA1917" t="s">
        <v>59</v>
      </c>
      <c r="AB1917" t="s">
        <v>60</v>
      </c>
      <c r="AC1917">
        <v>1</v>
      </c>
      <c r="AD1917" t="s">
        <v>54</v>
      </c>
      <c r="AE1917" t="s">
        <v>54</v>
      </c>
      <c r="AF1917" t="s">
        <v>54</v>
      </c>
      <c r="AG1917" t="s">
        <v>54</v>
      </c>
      <c r="AH1917">
        <v>40800</v>
      </c>
      <c r="AI1917">
        <v>13486</v>
      </c>
      <c r="AJ1917">
        <v>4954.05</v>
      </c>
      <c r="AK1917">
        <v>5.5134687780704699</v>
      </c>
      <c r="AL1917" t="s">
        <v>5375</v>
      </c>
      <c r="AM1917" t="s">
        <v>54</v>
      </c>
      <c r="AN1917">
        <v>1</v>
      </c>
      <c r="AO1917" t="s">
        <v>61</v>
      </c>
      <c r="AP1917" s="8">
        <v>40800</v>
      </c>
      <c r="AQ1917" t="s">
        <v>58</v>
      </c>
      <c r="AR1917">
        <v>0</v>
      </c>
      <c r="AS1917">
        <v>1</v>
      </c>
      <c r="AT1917" t="s">
        <v>58</v>
      </c>
      <c r="AU1917">
        <v>5.5134687780704699</v>
      </c>
      <c r="AV1917" t="b">
        <v>0</v>
      </c>
    </row>
    <row r="1918" spans="1:48">
      <c r="A1918">
        <v>1917</v>
      </c>
      <c r="B1918" t="s">
        <v>5626</v>
      </c>
      <c r="C1918" t="s">
        <v>5650</v>
      </c>
      <c r="D1918" t="s">
        <v>5538</v>
      </c>
      <c r="E1918" t="s">
        <v>5539</v>
      </c>
      <c r="F1918" t="s">
        <v>66</v>
      </c>
      <c r="G1918" t="s">
        <v>52</v>
      </c>
      <c r="H1918" t="s">
        <v>53</v>
      </c>
      <c r="J1918" t="s">
        <v>54</v>
      </c>
      <c r="K1918" s="1">
        <v>45169</v>
      </c>
      <c r="L1918">
        <v>100</v>
      </c>
      <c r="O1918" t="s">
        <v>55</v>
      </c>
      <c r="P1918" t="s">
        <v>5546</v>
      </c>
      <c r="Q1918" t="s">
        <v>5326</v>
      </c>
      <c r="R1918" t="s">
        <v>5327</v>
      </c>
      <c r="S1918" s="2">
        <v>33642.65</v>
      </c>
      <c r="T1918" s="1">
        <v>45168</v>
      </c>
      <c r="U1918" t="s">
        <v>5329</v>
      </c>
      <c r="V1918" t="s">
        <v>5651</v>
      </c>
      <c r="W1918" t="s">
        <v>55</v>
      </c>
      <c r="X1918">
        <v>2</v>
      </c>
      <c r="Y1918" s="1">
        <v>45168</v>
      </c>
      <c r="Z1918" t="s">
        <v>80</v>
      </c>
      <c r="AA1918" t="s">
        <v>59</v>
      </c>
      <c r="AB1918" t="s">
        <v>60</v>
      </c>
      <c r="AC1918">
        <v>1</v>
      </c>
      <c r="AD1918" t="s">
        <v>54</v>
      </c>
      <c r="AE1918" t="s">
        <v>54</v>
      </c>
      <c r="AF1918" t="s">
        <v>54</v>
      </c>
      <c r="AG1918" t="s">
        <v>54</v>
      </c>
      <c r="AH1918">
        <v>33642.65</v>
      </c>
      <c r="AI1918">
        <v>3961.69</v>
      </c>
      <c r="AJ1918">
        <v>5611.12</v>
      </c>
      <c r="AK1918">
        <v>5.2896676599324204</v>
      </c>
      <c r="AL1918" t="s">
        <v>5652</v>
      </c>
      <c r="AM1918" t="s">
        <v>54</v>
      </c>
      <c r="AN1918">
        <v>1</v>
      </c>
      <c r="AO1918" t="s">
        <v>61</v>
      </c>
      <c r="AP1918" s="8">
        <v>33642.65</v>
      </c>
      <c r="AQ1918" t="s">
        <v>58</v>
      </c>
      <c r="AR1918">
        <v>0</v>
      </c>
      <c r="AS1918">
        <v>1</v>
      </c>
      <c r="AT1918" t="s">
        <v>58</v>
      </c>
      <c r="AU1918">
        <v>5.2896676599324204</v>
      </c>
      <c r="AV1918" t="b">
        <v>0</v>
      </c>
    </row>
    <row r="1919" spans="1:48">
      <c r="A1919">
        <v>1918</v>
      </c>
      <c r="B1919" t="s">
        <v>5653</v>
      </c>
      <c r="C1919" t="s">
        <v>5654</v>
      </c>
      <c r="D1919" t="s">
        <v>5538</v>
      </c>
      <c r="E1919" t="s">
        <v>5539</v>
      </c>
      <c r="F1919" t="s">
        <v>66</v>
      </c>
      <c r="G1919" t="s">
        <v>52</v>
      </c>
      <c r="H1919" t="s">
        <v>53</v>
      </c>
      <c r="J1919" t="s">
        <v>54</v>
      </c>
      <c r="K1919" s="1">
        <v>45169</v>
      </c>
      <c r="L1919">
        <v>40</v>
      </c>
      <c r="O1919" t="s">
        <v>55</v>
      </c>
      <c r="P1919" t="s">
        <v>5546</v>
      </c>
      <c r="Q1919" t="s">
        <v>5326</v>
      </c>
      <c r="R1919" t="s">
        <v>5327</v>
      </c>
      <c r="S1919" s="2">
        <v>31640</v>
      </c>
      <c r="T1919" s="1">
        <v>45167</v>
      </c>
      <c r="U1919" t="s">
        <v>5329</v>
      </c>
      <c r="V1919" t="s">
        <v>5655</v>
      </c>
      <c r="W1919" t="s">
        <v>55</v>
      </c>
      <c r="X1919">
        <v>2</v>
      </c>
      <c r="Y1919" s="1">
        <v>45167</v>
      </c>
      <c r="Z1919" t="s">
        <v>80</v>
      </c>
      <c r="AA1919" t="s">
        <v>59</v>
      </c>
      <c r="AB1919" t="s">
        <v>60</v>
      </c>
      <c r="AC1919">
        <v>1</v>
      </c>
      <c r="AD1919" t="s">
        <v>54</v>
      </c>
      <c r="AE1919" t="s">
        <v>54</v>
      </c>
      <c r="AF1919" t="s">
        <v>54</v>
      </c>
      <c r="AG1919" t="s">
        <v>54</v>
      </c>
      <c r="AH1919">
        <v>31640</v>
      </c>
      <c r="AI1919">
        <v>4030</v>
      </c>
      <c r="AJ1919">
        <v>4092.07</v>
      </c>
      <c r="AK1919">
        <v>6.7471964067085803</v>
      </c>
      <c r="AL1919" t="s">
        <v>5336</v>
      </c>
      <c r="AM1919" t="s">
        <v>54</v>
      </c>
      <c r="AN1919">
        <v>1</v>
      </c>
      <c r="AO1919" t="s">
        <v>61</v>
      </c>
      <c r="AP1919" s="8">
        <v>31640</v>
      </c>
      <c r="AQ1919" t="s">
        <v>58</v>
      </c>
      <c r="AR1919">
        <v>0</v>
      </c>
      <c r="AS1919">
        <v>1</v>
      </c>
      <c r="AT1919" t="s">
        <v>58</v>
      </c>
      <c r="AU1919">
        <v>6.7471964067085803</v>
      </c>
      <c r="AV1919" t="b">
        <v>0</v>
      </c>
    </row>
    <row r="1920" spans="1:48">
      <c r="A1920">
        <v>1919</v>
      </c>
      <c r="B1920" t="s">
        <v>5656</v>
      </c>
      <c r="C1920" t="s">
        <v>5657</v>
      </c>
      <c r="D1920" t="s">
        <v>5538</v>
      </c>
      <c r="E1920" t="s">
        <v>5539</v>
      </c>
      <c r="F1920" t="s">
        <v>66</v>
      </c>
      <c r="G1920" t="s">
        <v>52</v>
      </c>
      <c r="H1920" t="s">
        <v>53</v>
      </c>
      <c r="J1920" t="s">
        <v>54</v>
      </c>
      <c r="K1920" s="1">
        <v>45169</v>
      </c>
      <c r="L1920">
        <v>40</v>
      </c>
      <c r="O1920" t="s">
        <v>55</v>
      </c>
      <c r="P1920" t="s">
        <v>5546</v>
      </c>
      <c r="Q1920" t="s">
        <v>5326</v>
      </c>
      <c r="R1920" t="s">
        <v>5327</v>
      </c>
      <c r="S1920" s="2">
        <v>89425</v>
      </c>
      <c r="T1920" s="1">
        <v>45167</v>
      </c>
      <c r="U1920" t="s">
        <v>5329</v>
      </c>
      <c r="V1920" t="s">
        <v>5658</v>
      </c>
      <c r="W1920" t="s">
        <v>55</v>
      </c>
      <c r="X1920">
        <v>2</v>
      </c>
      <c r="Y1920" s="1">
        <v>45167</v>
      </c>
      <c r="Z1920" t="s">
        <v>80</v>
      </c>
      <c r="AA1920" t="s">
        <v>59</v>
      </c>
      <c r="AB1920" t="s">
        <v>60</v>
      </c>
      <c r="AC1920">
        <v>1</v>
      </c>
      <c r="AD1920" t="s">
        <v>54</v>
      </c>
      <c r="AE1920" t="s">
        <v>54</v>
      </c>
      <c r="AF1920" t="s">
        <v>54</v>
      </c>
      <c r="AG1920" t="s">
        <v>54</v>
      </c>
      <c r="AH1920">
        <v>89425</v>
      </c>
      <c r="AI1920">
        <v>36033.67</v>
      </c>
      <c r="AJ1920">
        <v>11720.89</v>
      </c>
      <c r="AK1920">
        <v>4.5552283145733803</v>
      </c>
      <c r="AL1920" t="s">
        <v>5346</v>
      </c>
      <c r="AM1920" t="s">
        <v>54</v>
      </c>
      <c r="AN1920">
        <v>1</v>
      </c>
      <c r="AO1920" t="s">
        <v>61</v>
      </c>
      <c r="AP1920" s="8">
        <v>89425</v>
      </c>
      <c r="AQ1920" t="s">
        <v>58</v>
      </c>
      <c r="AR1920">
        <v>0</v>
      </c>
      <c r="AS1920">
        <v>1</v>
      </c>
      <c r="AT1920" t="s">
        <v>58</v>
      </c>
      <c r="AU1920">
        <v>4.5552283145733803</v>
      </c>
      <c r="AV1920" t="b">
        <v>0</v>
      </c>
    </row>
    <row r="1921" spans="1:48">
      <c r="A1921">
        <v>1920</v>
      </c>
      <c r="B1921" t="s">
        <v>5659</v>
      </c>
      <c r="C1921" t="s">
        <v>5660</v>
      </c>
      <c r="D1921" t="s">
        <v>5538</v>
      </c>
      <c r="E1921" t="s">
        <v>5539</v>
      </c>
      <c r="F1921" t="s">
        <v>66</v>
      </c>
      <c r="G1921" t="s">
        <v>52</v>
      </c>
      <c r="H1921" t="s">
        <v>53</v>
      </c>
      <c r="J1921" t="s">
        <v>54</v>
      </c>
      <c r="K1921" s="1">
        <v>45169</v>
      </c>
      <c r="L1921">
        <v>40</v>
      </c>
      <c r="O1921" t="s">
        <v>55</v>
      </c>
      <c r="P1921" t="s">
        <v>5546</v>
      </c>
      <c r="Q1921" t="s">
        <v>5326</v>
      </c>
      <c r="R1921" t="s">
        <v>5327</v>
      </c>
      <c r="S1921" s="2">
        <v>21500</v>
      </c>
      <c r="T1921" s="1">
        <v>45167</v>
      </c>
      <c r="U1921" t="s">
        <v>5329</v>
      </c>
      <c r="V1921" t="s">
        <v>5661</v>
      </c>
      <c r="W1921" t="s">
        <v>55</v>
      </c>
      <c r="X1921">
        <v>2</v>
      </c>
      <c r="Y1921" s="1">
        <v>45167</v>
      </c>
      <c r="Z1921" t="s">
        <v>80</v>
      </c>
      <c r="AA1921" t="s">
        <v>59</v>
      </c>
      <c r="AB1921" t="s">
        <v>60</v>
      </c>
      <c r="AC1921">
        <v>1</v>
      </c>
      <c r="AD1921" t="s">
        <v>54</v>
      </c>
      <c r="AE1921" t="s">
        <v>54</v>
      </c>
      <c r="AF1921" t="s">
        <v>54</v>
      </c>
      <c r="AG1921" t="s">
        <v>54</v>
      </c>
      <c r="AH1921">
        <v>21500</v>
      </c>
      <c r="AI1921">
        <v>8665</v>
      </c>
      <c r="AJ1921">
        <v>2698.21</v>
      </c>
      <c r="AK1921">
        <v>4.7568573239295704</v>
      </c>
      <c r="AL1921" t="s">
        <v>5336</v>
      </c>
      <c r="AM1921" t="s">
        <v>54</v>
      </c>
      <c r="AN1921">
        <v>1</v>
      </c>
      <c r="AO1921" t="s">
        <v>61</v>
      </c>
      <c r="AP1921" s="8">
        <v>21500</v>
      </c>
      <c r="AQ1921" t="s">
        <v>58</v>
      </c>
      <c r="AR1921">
        <v>0</v>
      </c>
      <c r="AS1921">
        <v>1</v>
      </c>
      <c r="AT1921" t="s">
        <v>58</v>
      </c>
      <c r="AU1921">
        <v>4.7568573239295704</v>
      </c>
      <c r="AV1921" t="b">
        <v>0</v>
      </c>
    </row>
    <row r="1922" spans="1:48">
      <c r="A1922">
        <v>1921</v>
      </c>
      <c r="B1922" t="s">
        <v>5662</v>
      </c>
      <c r="C1922" t="s">
        <v>5663</v>
      </c>
      <c r="D1922" t="s">
        <v>5538</v>
      </c>
      <c r="E1922" t="s">
        <v>5539</v>
      </c>
      <c r="F1922" t="s">
        <v>66</v>
      </c>
      <c r="G1922" t="s">
        <v>52</v>
      </c>
      <c r="H1922" t="s">
        <v>53</v>
      </c>
      <c r="J1922" t="s">
        <v>54</v>
      </c>
      <c r="K1922" s="1">
        <v>45169</v>
      </c>
      <c r="L1922">
        <v>40</v>
      </c>
      <c r="O1922" t="s">
        <v>55</v>
      </c>
      <c r="P1922" t="s">
        <v>5546</v>
      </c>
      <c r="Q1922" t="s">
        <v>5326</v>
      </c>
      <c r="R1922" t="s">
        <v>5327</v>
      </c>
      <c r="S1922" s="2">
        <v>20519</v>
      </c>
      <c r="T1922" s="1">
        <v>45166</v>
      </c>
      <c r="U1922" t="s">
        <v>5329</v>
      </c>
      <c r="V1922" t="s">
        <v>5664</v>
      </c>
      <c r="W1922" t="s">
        <v>55</v>
      </c>
      <c r="X1922">
        <v>2</v>
      </c>
      <c r="Y1922" s="1">
        <v>45166</v>
      </c>
      <c r="Z1922" t="s">
        <v>80</v>
      </c>
      <c r="AA1922" t="s">
        <v>59</v>
      </c>
      <c r="AB1922" t="s">
        <v>60</v>
      </c>
      <c r="AC1922">
        <v>1</v>
      </c>
      <c r="AD1922" t="s">
        <v>54</v>
      </c>
      <c r="AE1922" t="s">
        <v>54</v>
      </c>
      <c r="AF1922" t="s">
        <v>54</v>
      </c>
      <c r="AG1922" t="s">
        <v>54</v>
      </c>
      <c r="AH1922">
        <v>20519</v>
      </c>
      <c r="AI1922">
        <v>2729.17</v>
      </c>
      <c r="AJ1922">
        <v>3380.99</v>
      </c>
      <c r="AK1922">
        <v>5.2617221583027503</v>
      </c>
      <c r="AL1922" t="s">
        <v>5351</v>
      </c>
      <c r="AM1922" t="s">
        <v>54</v>
      </c>
      <c r="AN1922">
        <v>1</v>
      </c>
      <c r="AO1922" t="s">
        <v>61</v>
      </c>
      <c r="AP1922" s="8">
        <v>20519</v>
      </c>
      <c r="AQ1922" t="s">
        <v>58</v>
      </c>
      <c r="AR1922">
        <v>0</v>
      </c>
      <c r="AS1922">
        <v>1</v>
      </c>
      <c r="AT1922" t="s">
        <v>58</v>
      </c>
      <c r="AU1922">
        <v>5.2617221583027503</v>
      </c>
      <c r="AV1922" t="b">
        <v>0</v>
      </c>
    </row>
    <row r="1923" spans="1:48">
      <c r="A1923">
        <v>1922</v>
      </c>
      <c r="B1923" t="s">
        <v>5665</v>
      </c>
      <c r="C1923" t="s">
        <v>5666</v>
      </c>
      <c r="D1923" t="s">
        <v>5538</v>
      </c>
      <c r="E1923" t="s">
        <v>5539</v>
      </c>
      <c r="F1923" t="s">
        <v>66</v>
      </c>
      <c r="G1923" t="s">
        <v>52</v>
      </c>
      <c r="H1923" t="s">
        <v>53</v>
      </c>
      <c r="J1923" t="s">
        <v>54</v>
      </c>
      <c r="K1923" s="1">
        <v>45169</v>
      </c>
      <c r="L1923">
        <v>40</v>
      </c>
      <c r="O1923" t="s">
        <v>55</v>
      </c>
      <c r="P1923" t="s">
        <v>5546</v>
      </c>
      <c r="Q1923" t="s">
        <v>5326</v>
      </c>
      <c r="R1923" t="s">
        <v>5327</v>
      </c>
      <c r="S1923" s="2">
        <v>21088</v>
      </c>
      <c r="T1923" s="1">
        <v>45166</v>
      </c>
      <c r="U1923" t="s">
        <v>5329</v>
      </c>
      <c r="V1923" t="s">
        <v>5667</v>
      </c>
      <c r="W1923" t="s">
        <v>55</v>
      </c>
      <c r="X1923">
        <v>2</v>
      </c>
      <c r="Y1923" s="1">
        <v>45166</v>
      </c>
      <c r="Z1923" t="s">
        <v>80</v>
      </c>
      <c r="AA1923" t="s">
        <v>59</v>
      </c>
      <c r="AB1923" t="s">
        <v>60</v>
      </c>
      <c r="AC1923">
        <v>1</v>
      </c>
      <c r="AD1923" t="s">
        <v>54</v>
      </c>
      <c r="AE1923" t="s">
        <v>54</v>
      </c>
      <c r="AF1923" t="s">
        <v>54</v>
      </c>
      <c r="AG1923" t="s">
        <v>54</v>
      </c>
      <c r="AH1923">
        <v>21088</v>
      </c>
      <c r="AI1923">
        <v>14438.59</v>
      </c>
      <c r="AJ1923">
        <v>1496.31</v>
      </c>
      <c r="AK1923">
        <v>4.4438719249353396</v>
      </c>
      <c r="AL1923" t="s">
        <v>5668</v>
      </c>
      <c r="AM1923" t="s">
        <v>54</v>
      </c>
      <c r="AN1923">
        <v>1</v>
      </c>
      <c r="AO1923" t="s">
        <v>61</v>
      </c>
      <c r="AP1923" s="8">
        <v>21088</v>
      </c>
      <c r="AQ1923" t="s">
        <v>58</v>
      </c>
      <c r="AR1923">
        <v>0</v>
      </c>
      <c r="AS1923">
        <v>1</v>
      </c>
      <c r="AT1923" t="s">
        <v>58</v>
      </c>
      <c r="AU1923">
        <v>4.4438719249353396</v>
      </c>
      <c r="AV1923" t="b">
        <v>0</v>
      </c>
    </row>
    <row r="1924" spans="1:48">
      <c r="A1924">
        <v>1923</v>
      </c>
      <c r="B1924" t="s">
        <v>5669</v>
      </c>
      <c r="C1924" t="s">
        <v>5670</v>
      </c>
      <c r="D1924" t="s">
        <v>5538</v>
      </c>
      <c r="E1924" t="s">
        <v>5539</v>
      </c>
      <c r="F1924" t="s">
        <v>66</v>
      </c>
      <c r="G1924" t="s">
        <v>52</v>
      </c>
      <c r="H1924" t="s">
        <v>53</v>
      </c>
      <c r="J1924" t="s">
        <v>54</v>
      </c>
      <c r="K1924" s="1">
        <v>45169</v>
      </c>
      <c r="L1924">
        <v>40</v>
      </c>
      <c r="O1924" t="s">
        <v>55</v>
      </c>
      <c r="P1924" t="s">
        <v>5546</v>
      </c>
      <c r="Q1924" t="s">
        <v>5326</v>
      </c>
      <c r="R1924" t="s">
        <v>5327</v>
      </c>
      <c r="S1924" s="2">
        <v>22796</v>
      </c>
      <c r="T1924" s="1">
        <v>45166</v>
      </c>
      <c r="U1924" t="s">
        <v>5329</v>
      </c>
      <c r="V1924" t="s">
        <v>5671</v>
      </c>
      <c r="W1924" t="s">
        <v>55</v>
      </c>
      <c r="X1924">
        <v>2</v>
      </c>
      <c r="Y1924" s="1">
        <v>45166</v>
      </c>
      <c r="Z1924" t="s">
        <v>80</v>
      </c>
      <c r="AA1924" t="s">
        <v>59</v>
      </c>
      <c r="AB1924" t="s">
        <v>60</v>
      </c>
      <c r="AC1924">
        <v>1</v>
      </c>
      <c r="AD1924" t="s">
        <v>54</v>
      </c>
      <c r="AE1924" t="s">
        <v>54</v>
      </c>
      <c r="AF1924" t="s">
        <v>54</v>
      </c>
      <c r="AG1924" t="s">
        <v>54</v>
      </c>
      <c r="AH1924">
        <v>22796</v>
      </c>
      <c r="AI1924">
        <v>2895.1</v>
      </c>
      <c r="AJ1924">
        <v>3167.85</v>
      </c>
      <c r="AK1924">
        <v>6.2821471976261503</v>
      </c>
      <c r="AL1924" t="s">
        <v>5672</v>
      </c>
      <c r="AM1924" t="s">
        <v>54</v>
      </c>
      <c r="AN1924">
        <v>1</v>
      </c>
      <c r="AO1924" t="s">
        <v>61</v>
      </c>
      <c r="AP1924" s="8">
        <v>22796</v>
      </c>
      <c r="AQ1924" t="s">
        <v>58</v>
      </c>
      <c r="AR1924">
        <v>0</v>
      </c>
      <c r="AS1924">
        <v>1</v>
      </c>
      <c r="AT1924" t="s">
        <v>58</v>
      </c>
      <c r="AU1924">
        <v>6.2821471976261503</v>
      </c>
      <c r="AV1924" t="b">
        <v>0</v>
      </c>
    </row>
    <row r="1925" spans="1:48">
      <c r="A1925">
        <v>1924</v>
      </c>
      <c r="B1925" t="s">
        <v>5444</v>
      </c>
      <c r="C1925" t="s">
        <v>5673</v>
      </c>
      <c r="D1925" t="s">
        <v>5538</v>
      </c>
      <c r="E1925" t="s">
        <v>5539</v>
      </c>
      <c r="F1925" t="s">
        <v>66</v>
      </c>
      <c r="G1925" t="s">
        <v>52</v>
      </c>
      <c r="H1925" t="s">
        <v>53</v>
      </c>
      <c r="J1925" t="s">
        <v>54</v>
      </c>
      <c r="K1925" s="1">
        <v>45169</v>
      </c>
      <c r="L1925">
        <v>100</v>
      </c>
      <c r="O1925" t="s">
        <v>55</v>
      </c>
      <c r="P1925" t="s">
        <v>5540</v>
      </c>
      <c r="Q1925" t="s">
        <v>5326</v>
      </c>
      <c r="R1925" t="s">
        <v>5327</v>
      </c>
      <c r="S1925" s="2">
        <v>48600</v>
      </c>
      <c r="T1925" s="1">
        <v>45162</v>
      </c>
      <c r="U1925" t="s">
        <v>5329</v>
      </c>
      <c r="V1925" t="s">
        <v>5674</v>
      </c>
      <c r="W1925" t="s">
        <v>55</v>
      </c>
      <c r="X1925">
        <v>2</v>
      </c>
      <c r="Y1925" s="1">
        <v>45162</v>
      </c>
      <c r="Z1925" t="s">
        <v>71</v>
      </c>
      <c r="AA1925" t="s">
        <v>72</v>
      </c>
      <c r="AB1925" t="s">
        <v>60</v>
      </c>
      <c r="AC1925">
        <v>1</v>
      </c>
      <c r="AD1925" t="s">
        <v>54</v>
      </c>
      <c r="AE1925" t="s">
        <v>54</v>
      </c>
      <c r="AF1925" t="s">
        <v>54</v>
      </c>
      <c r="AG1925" t="s">
        <v>54</v>
      </c>
      <c r="AH1925">
        <v>48600</v>
      </c>
      <c r="AI1925">
        <v>3546.33</v>
      </c>
      <c r="AJ1925">
        <v>3145.67</v>
      </c>
      <c r="AK1925">
        <v>14.322440052516599</v>
      </c>
      <c r="AL1925" t="s">
        <v>5336</v>
      </c>
      <c r="AM1925" t="s">
        <v>54</v>
      </c>
      <c r="AN1925">
        <v>1</v>
      </c>
      <c r="AO1925" t="s">
        <v>74</v>
      </c>
      <c r="AP1925" s="8">
        <v>48600</v>
      </c>
      <c r="AQ1925" t="s">
        <v>58</v>
      </c>
      <c r="AR1925">
        <v>0</v>
      </c>
      <c r="AS1925">
        <v>1</v>
      </c>
      <c r="AT1925" t="s">
        <v>58</v>
      </c>
      <c r="AU1925">
        <v>14.322440052516599</v>
      </c>
      <c r="AV1925" t="b">
        <v>0</v>
      </c>
    </row>
    <row r="1926" spans="1:48">
      <c r="A1926">
        <v>1925</v>
      </c>
      <c r="B1926" t="s">
        <v>5675</v>
      </c>
      <c r="C1926" t="s">
        <v>5676</v>
      </c>
      <c r="D1926" t="s">
        <v>5538</v>
      </c>
      <c r="E1926" t="s">
        <v>5539</v>
      </c>
      <c r="F1926" t="s">
        <v>66</v>
      </c>
      <c r="G1926" t="s">
        <v>52</v>
      </c>
      <c r="H1926" t="s">
        <v>53</v>
      </c>
      <c r="J1926" t="s">
        <v>54</v>
      </c>
      <c r="K1926" s="1">
        <v>45169</v>
      </c>
      <c r="L1926">
        <v>40</v>
      </c>
      <c r="O1926" t="s">
        <v>55</v>
      </c>
      <c r="P1926" t="s">
        <v>5546</v>
      </c>
      <c r="Q1926" t="s">
        <v>5326</v>
      </c>
      <c r="R1926" t="s">
        <v>5327</v>
      </c>
      <c r="S1926" s="2">
        <v>27183.45</v>
      </c>
      <c r="T1926" s="1">
        <v>45161</v>
      </c>
      <c r="U1926" t="s">
        <v>5329</v>
      </c>
      <c r="V1926" t="s">
        <v>5677</v>
      </c>
      <c r="W1926" t="s">
        <v>55</v>
      </c>
      <c r="X1926">
        <v>2</v>
      </c>
      <c r="Y1926" s="1">
        <v>45161</v>
      </c>
      <c r="Z1926" t="s">
        <v>80</v>
      </c>
      <c r="AA1926" t="s">
        <v>59</v>
      </c>
      <c r="AB1926" t="s">
        <v>60</v>
      </c>
      <c r="AC1926">
        <v>1</v>
      </c>
      <c r="AD1926" t="s">
        <v>54</v>
      </c>
      <c r="AE1926" t="s">
        <v>54</v>
      </c>
      <c r="AF1926" t="s">
        <v>54</v>
      </c>
      <c r="AG1926" t="s">
        <v>54</v>
      </c>
      <c r="AH1926">
        <v>27183.45</v>
      </c>
      <c r="AI1926">
        <v>13542.9</v>
      </c>
      <c r="AJ1926">
        <v>2850.29</v>
      </c>
      <c r="AK1926">
        <v>4.7856709317297499</v>
      </c>
      <c r="AL1926" t="s">
        <v>5375</v>
      </c>
      <c r="AM1926" t="s">
        <v>54</v>
      </c>
      <c r="AN1926">
        <v>1</v>
      </c>
      <c r="AO1926" t="s">
        <v>61</v>
      </c>
      <c r="AP1926" s="8">
        <v>27183.45</v>
      </c>
      <c r="AQ1926" t="s">
        <v>58</v>
      </c>
      <c r="AR1926">
        <v>0</v>
      </c>
      <c r="AS1926">
        <v>1</v>
      </c>
      <c r="AT1926" t="s">
        <v>58</v>
      </c>
      <c r="AU1926">
        <v>4.7856709317297499</v>
      </c>
      <c r="AV1926" t="b">
        <v>0</v>
      </c>
    </row>
    <row r="1927" spans="1:48">
      <c r="A1927">
        <v>1926</v>
      </c>
      <c r="B1927" t="s">
        <v>5678</v>
      </c>
      <c r="C1927" t="s">
        <v>5679</v>
      </c>
      <c r="D1927" t="s">
        <v>5538</v>
      </c>
      <c r="E1927" t="s">
        <v>5539</v>
      </c>
      <c r="F1927" t="s">
        <v>66</v>
      </c>
      <c r="G1927" t="s">
        <v>52</v>
      </c>
      <c r="H1927" t="s">
        <v>53</v>
      </c>
      <c r="J1927" t="s">
        <v>54</v>
      </c>
      <c r="K1927" s="1">
        <v>45169</v>
      </c>
      <c r="L1927">
        <v>100</v>
      </c>
      <c r="O1927" t="s">
        <v>55</v>
      </c>
      <c r="P1927" t="s">
        <v>5550</v>
      </c>
      <c r="Q1927" t="s">
        <v>5326</v>
      </c>
      <c r="R1927" t="s">
        <v>5327</v>
      </c>
      <c r="S1927" s="2">
        <v>9500</v>
      </c>
      <c r="T1927" s="1">
        <v>45161</v>
      </c>
      <c r="U1927" t="s">
        <v>5329</v>
      </c>
      <c r="V1927" t="s">
        <v>5680</v>
      </c>
      <c r="W1927" t="s">
        <v>55</v>
      </c>
      <c r="X1927">
        <v>2</v>
      </c>
      <c r="Y1927" s="1">
        <v>45161</v>
      </c>
      <c r="Z1927" t="s">
        <v>111</v>
      </c>
      <c r="AA1927" t="s">
        <v>54</v>
      </c>
      <c r="AB1927" t="s">
        <v>60</v>
      </c>
      <c r="AC1927">
        <v>1</v>
      </c>
      <c r="AD1927" t="s">
        <v>54</v>
      </c>
      <c r="AE1927" t="s">
        <v>54</v>
      </c>
      <c r="AF1927" t="s">
        <v>54</v>
      </c>
      <c r="AG1927" t="s">
        <v>54</v>
      </c>
      <c r="AH1927">
        <v>9500</v>
      </c>
      <c r="AI1927">
        <v>1533.33</v>
      </c>
      <c r="AJ1927">
        <v>1813.53</v>
      </c>
      <c r="AK1927">
        <v>4.39290775448986</v>
      </c>
      <c r="AL1927" t="s">
        <v>5346</v>
      </c>
      <c r="AM1927" t="s">
        <v>54</v>
      </c>
      <c r="AN1927">
        <v>1</v>
      </c>
      <c r="AO1927" t="s">
        <v>115</v>
      </c>
      <c r="AP1927" s="8">
        <v>9500</v>
      </c>
      <c r="AQ1927" t="s">
        <v>58</v>
      </c>
      <c r="AR1927">
        <v>0</v>
      </c>
      <c r="AS1927">
        <v>1</v>
      </c>
      <c r="AT1927" t="s">
        <v>58</v>
      </c>
      <c r="AU1927">
        <v>4.39290775448986</v>
      </c>
      <c r="AV1927" t="b">
        <v>0</v>
      </c>
    </row>
    <row r="1928" spans="1:48">
      <c r="A1928">
        <v>1927</v>
      </c>
      <c r="B1928" t="s">
        <v>5681</v>
      </c>
      <c r="C1928" t="s">
        <v>5682</v>
      </c>
      <c r="D1928" t="s">
        <v>5538</v>
      </c>
      <c r="E1928" t="s">
        <v>5539</v>
      </c>
      <c r="F1928" t="s">
        <v>66</v>
      </c>
      <c r="G1928" t="s">
        <v>52</v>
      </c>
      <c r="H1928" t="s">
        <v>53</v>
      </c>
      <c r="J1928" t="s">
        <v>54</v>
      </c>
      <c r="K1928" s="1">
        <v>45169</v>
      </c>
      <c r="L1928">
        <v>40</v>
      </c>
      <c r="O1928" t="s">
        <v>55</v>
      </c>
      <c r="P1928" t="s">
        <v>5550</v>
      </c>
      <c r="Q1928" t="s">
        <v>5326</v>
      </c>
      <c r="R1928" t="s">
        <v>5327</v>
      </c>
      <c r="S1928" s="2">
        <v>9720</v>
      </c>
      <c r="T1928" s="1">
        <v>45160</v>
      </c>
      <c r="U1928" t="s">
        <v>5329</v>
      </c>
      <c r="V1928" t="s">
        <v>5683</v>
      </c>
      <c r="W1928" t="s">
        <v>55</v>
      </c>
      <c r="X1928">
        <v>2</v>
      </c>
      <c r="Y1928" s="1">
        <v>45160</v>
      </c>
      <c r="Z1928" t="s">
        <v>111</v>
      </c>
      <c r="AA1928" t="s">
        <v>54</v>
      </c>
      <c r="AB1928" t="s">
        <v>60</v>
      </c>
      <c r="AC1928">
        <v>1</v>
      </c>
      <c r="AD1928" t="s">
        <v>54</v>
      </c>
      <c r="AE1928" t="s">
        <v>54</v>
      </c>
      <c r="AF1928" t="s">
        <v>54</v>
      </c>
      <c r="AG1928" t="s">
        <v>54</v>
      </c>
      <c r="AH1928">
        <v>9720</v>
      </c>
      <c r="AI1928">
        <v>582.33000000000004</v>
      </c>
      <c r="AJ1928">
        <v>788.54</v>
      </c>
      <c r="AK1928">
        <v>11.5880868440409</v>
      </c>
      <c r="AL1928" t="s">
        <v>5578</v>
      </c>
      <c r="AM1928" t="s">
        <v>54</v>
      </c>
      <c r="AN1928">
        <v>1</v>
      </c>
      <c r="AO1928" t="s">
        <v>115</v>
      </c>
      <c r="AP1928" s="8">
        <v>9720</v>
      </c>
      <c r="AQ1928" t="s">
        <v>58</v>
      </c>
      <c r="AR1928">
        <v>0</v>
      </c>
      <c r="AS1928">
        <v>1</v>
      </c>
      <c r="AT1928" t="s">
        <v>58</v>
      </c>
      <c r="AU1928">
        <v>11.5880868440409</v>
      </c>
      <c r="AV1928" t="b">
        <v>0</v>
      </c>
    </row>
    <row r="1929" spans="1:48">
      <c r="A1929">
        <v>1928</v>
      </c>
      <c r="B1929" t="s">
        <v>5447</v>
      </c>
      <c r="C1929" t="s">
        <v>5684</v>
      </c>
      <c r="D1929" t="s">
        <v>5538</v>
      </c>
      <c r="E1929" t="s">
        <v>5539</v>
      </c>
      <c r="F1929" t="s">
        <v>66</v>
      </c>
      <c r="G1929" t="s">
        <v>52</v>
      </c>
      <c r="H1929" t="s">
        <v>53</v>
      </c>
      <c r="J1929" t="s">
        <v>54</v>
      </c>
      <c r="K1929" s="1">
        <v>45169</v>
      </c>
      <c r="L1929">
        <v>80</v>
      </c>
      <c r="O1929" t="s">
        <v>55</v>
      </c>
      <c r="P1929" t="s">
        <v>5550</v>
      </c>
      <c r="Q1929" t="s">
        <v>5326</v>
      </c>
      <c r="R1929" t="s">
        <v>5327</v>
      </c>
      <c r="S1929" s="2">
        <v>8200</v>
      </c>
      <c r="T1929" s="1">
        <v>45160</v>
      </c>
      <c r="U1929" t="s">
        <v>5329</v>
      </c>
      <c r="V1929" t="s">
        <v>5685</v>
      </c>
      <c r="W1929" t="s">
        <v>55</v>
      </c>
      <c r="X1929">
        <v>2</v>
      </c>
      <c r="Y1929" s="1">
        <v>45160</v>
      </c>
      <c r="Z1929" t="s">
        <v>111</v>
      </c>
      <c r="AA1929" t="s">
        <v>54</v>
      </c>
      <c r="AB1929" t="s">
        <v>60</v>
      </c>
      <c r="AC1929">
        <v>1</v>
      </c>
      <c r="AD1929" t="s">
        <v>54</v>
      </c>
      <c r="AE1929" t="s">
        <v>54</v>
      </c>
      <c r="AF1929" t="s">
        <v>54</v>
      </c>
      <c r="AG1929" t="s">
        <v>54</v>
      </c>
      <c r="AH1929">
        <v>8200</v>
      </c>
      <c r="AI1929">
        <v>1266.67</v>
      </c>
      <c r="AJ1929">
        <v>1436.04</v>
      </c>
      <c r="AK1929">
        <v>4.8280897468037098</v>
      </c>
      <c r="AL1929" t="s">
        <v>5369</v>
      </c>
      <c r="AM1929" t="s">
        <v>54</v>
      </c>
      <c r="AN1929">
        <v>1</v>
      </c>
      <c r="AO1929" t="s">
        <v>115</v>
      </c>
      <c r="AP1929" s="8">
        <v>8200</v>
      </c>
      <c r="AQ1929" t="s">
        <v>58</v>
      </c>
      <c r="AR1929">
        <v>0</v>
      </c>
      <c r="AS1929">
        <v>1</v>
      </c>
      <c r="AT1929" t="s">
        <v>58</v>
      </c>
      <c r="AU1929">
        <v>4.8280897468037098</v>
      </c>
      <c r="AV1929" t="b">
        <v>0</v>
      </c>
    </row>
    <row r="1930" spans="1:48">
      <c r="A1930">
        <v>1929</v>
      </c>
      <c r="B1930" t="s">
        <v>5470</v>
      </c>
      <c r="C1930" t="s">
        <v>5686</v>
      </c>
      <c r="D1930" t="s">
        <v>5538</v>
      </c>
      <c r="E1930" t="s">
        <v>5539</v>
      </c>
      <c r="F1930" t="s">
        <v>66</v>
      </c>
      <c r="G1930" t="s">
        <v>52</v>
      </c>
      <c r="H1930" t="s">
        <v>53</v>
      </c>
      <c r="J1930" t="s">
        <v>54</v>
      </c>
      <c r="K1930" s="1">
        <v>45169</v>
      </c>
      <c r="L1930">
        <v>100</v>
      </c>
      <c r="O1930" t="s">
        <v>55</v>
      </c>
      <c r="P1930" t="s">
        <v>5550</v>
      </c>
      <c r="Q1930" t="s">
        <v>5326</v>
      </c>
      <c r="R1930" t="s">
        <v>5327</v>
      </c>
      <c r="S1930" s="2">
        <v>52779</v>
      </c>
      <c r="T1930" s="1">
        <v>45153</v>
      </c>
      <c r="U1930" t="s">
        <v>5329</v>
      </c>
      <c r="V1930" t="s">
        <v>5687</v>
      </c>
      <c r="W1930" t="s">
        <v>55</v>
      </c>
      <c r="X1930">
        <v>2</v>
      </c>
      <c r="Y1930" s="1">
        <v>45153</v>
      </c>
      <c r="Z1930" t="s">
        <v>111</v>
      </c>
      <c r="AA1930" t="s">
        <v>54</v>
      </c>
      <c r="AB1930" t="s">
        <v>60</v>
      </c>
      <c r="AC1930">
        <v>1</v>
      </c>
      <c r="AD1930" t="s">
        <v>54</v>
      </c>
      <c r="AE1930" t="s">
        <v>54</v>
      </c>
      <c r="AF1930" t="s">
        <v>54</v>
      </c>
      <c r="AG1930" t="s">
        <v>54</v>
      </c>
      <c r="AH1930">
        <v>52779</v>
      </c>
      <c r="AI1930">
        <v>606</v>
      </c>
      <c r="AJ1930">
        <v>862.81</v>
      </c>
      <c r="AK1930">
        <v>60.468701104530602</v>
      </c>
      <c r="AL1930" t="s">
        <v>5688</v>
      </c>
      <c r="AM1930" t="s">
        <v>54</v>
      </c>
      <c r="AN1930">
        <v>1</v>
      </c>
      <c r="AO1930" t="s">
        <v>115</v>
      </c>
      <c r="AP1930" s="8">
        <v>52779</v>
      </c>
      <c r="AQ1930" t="s">
        <v>58</v>
      </c>
      <c r="AR1930">
        <v>0</v>
      </c>
      <c r="AS1930">
        <v>1</v>
      </c>
      <c r="AT1930" t="s">
        <v>58</v>
      </c>
      <c r="AU1930">
        <v>60.468701104530602</v>
      </c>
      <c r="AV1930" t="b">
        <v>0</v>
      </c>
    </row>
    <row r="1931" spans="1:48">
      <c r="A1931">
        <v>1930</v>
      </c>
      <c r="B1931" t="s">
        <v>5689</v>
      </c>
      <c r="C1931" t="s">
        <v>5690</v>
      </c>
      <c r="D1931" t="s">
        <v>5538</v>
      </c>
      <c r="E1931" t="s">
        <v>5539</v>
      </c>
      <c r="F1931" t="s">
        <v>66</v>
      </c>
      <c r="G1931" t="s">
        <v>52</v>
      </c>
      <c r="H1931" t="s">
        <v>53</v>
      </c>
      <c r="J1931" t="s">
        <v>54</v>
      </c>
      <c r="K1931" s="1">
        <v>45169</v>
      </c>
      <c r="L1931">
        <v>40</v>
      </c>
      <c r="O1931" t="s">
        <v>77</v>
      </c>
      <c r="P1931" t="s">
        <v>5339</v>
      </c>
      <c r="Q1931" t="s">
        <v>5326</v>
      </c>
      <c r="R1931" t="s">
        <v>5327</v>
      </c>
      <c r="S1931" s="2">
        <v>30070</v>
      </c>
      <c r="T1931" s="1">
        <v>45145</v>
      </c>
      <c r="U1931" t="s">
        <v>5329</v>
      </c>
      <c r="V1931" t="s">
        <v>5691</v>
      </c>
      <c r="W1931" t="s">
        <v>77</v>
      </c>
      <c r="X1931">
        <v>2</v>
      </c>
      <c r="Y1931" s="1">
        <v>45145</v>
      </c>
      <c r="Z1931" t="s">
        <v>1049</v>
      </c>
      <c r="AA1931" t="s">
        <v>54</v>
      </c>
      <c r="AB1931" t="s">
        <v>60</v>
      </c>
      <c r="AC1931">
        <v>2</v>
      </c>
      <c r="AD1931" t="s">
        <v>54</v>
      </c>
      <c r="AE1931" t="s">
        <v>54</v>
      </c>
      <c r="AF1931" t="s">
        <v>54</v>
      </c>
      <c r="AG1931" t="s">
        <v>54</v>
      </c>
      <c r="AH1931">
        <v>30070</v>
      </c>
      <c r="AI1931">
        <v>2900</v>
      </c>
      <c r="AJ1931">
        <v>4310.84</v>
      </c>
      <c r="AK1931">
        <v>6.3027159439923501</v>
      </c>
      <c r="AL1931" t="s">
        <v>5568</v>
      </c>
      <c r="AM1931" t="s">
        <v>54</v>
      </c>
      <c r="AN1931">
        <v>1</v>
      </c>
      <c r="AO1931" t="s">
        <v>1051</v>
      </c>
      <c r="AP1931" s="8">
        <v>30070</v>
      </c>
      <c r="AQ1931" t="s">
        <v>58</v>
      </c>
      <c r="AR1931">
        <v>0</v>
      </c>
      <c r="AS1931">
        <v>2</v>
      </c>
      <c r="AT1931" t="s">
        <v>58</v>
      </c>
      <c r="AU1931">
        <v>6.3027159439923501</v>
      </c>
      <c r="AV1931" t="b">
        <f>IF(OR(AP1931&lt;8000,AS1931&lt;1,AU1931&lt;4.2),TRUE,FALSE)</f>
        <v>0</v>
      </c>
    </row>
    <row r="1932" spans="1:48">
      <c r="A1932">
        <v>1931</v>
      </c>
      <c r="B1932" t="s">
        <v>5692</v>
      </c>
      <c r="C1932" t="s">
        <v>5693</v>
      </c>
      <c r="D1932" t="s">
        <v>5538</v>
      </c>
      <c r="E1932" t="s">
        <v>5539</v>
      </c>
      <c r="F1932" t="s">
        <v>66</v>
      </c>
      <c r="G1932" t="s">
        <v>52</v>
      </c>
      <c r="H1932" t="s">
        <v>53</v>
      </c>
      <c r="J1932" t="s">
        <v>54</v>
      </c>
      <c r="K1932" s="1">
        <v>45169</v>
      </c>
      <c r="L1932">
        <v>40</v>
      </c>
      <c r="O1932" t="s">
        <v>55</v>
      </c>
      <c r="P1932" t="s">
        <v>5550</v>
      </c>
      <c r="Q1932" t="s">
        <v>5326</v>
      </c>
      <c r="R1932" t="s">
        <v>5327</v>
      </c>
      <c r="S1932" s="2">
        <v>8470</v>
      </c>
      <c r="T1932" s="1">
        <v>45142</v>
      </c>
      <c r="U1932" t="s">
        <v>5329</v>
      </c>
      <c r="V1932" t="s">
        <v>5694</v>
      </c>
      <c r="W1932" t="s">
        <v>55</v>
      </c>
      <c r="X1932">
        <v>2</v>
      </c>
      <c r="Y1932" s="1">
        <v>45142</v>
      </c>
      <c r="Z1932" t="s">
        <v>111</v>
      </c>
      <c r="AA1932" t="s">
        <v>54</v>
      </c>
      <c r="AB1932" t="s">
        <v>60</v>
      </c>
      <c r="AC1932">
        <v>1</v>
      </c>
      <c r="AD1932" t="s">
        <v>54</v>
      </c>
      <c r="AE1932" t="s">
        <v>54</v>
      </c>
      <c r="AF1932" t="s">
        <v>54</v>
      </c>
      <c r="AG1932" t="s">
        <v>54</v>
      </c>
      <c r="AH1932">
        <v>8470</v>
      </c>
      <c r="AI1932">
        <v>404.5</v>
      </c>
      <c r="AJ1932">
        <v>473.32</v>
      </c>
      <c r="AK1932">
        <v>17.0402687399645</v>
      </c>
      <c r="AL1932" t="s">
        <v>5695</v>
      </c>
      <c r="AM1932" t="s">
        <v>54</v>
      </c>
      <c r="AN1932">
        <v>1</v>
      </c>
      <c r="AO1932" t="s">
        <v>115</v>
      </c>
      <c r="AP1932" s="8">
        <v>8470</v>
      </c>
      <c r="AQ1932" t="s">
        <v>58</v>
      </c>
      <c r="AR1932">
        <v>0</v>
      </c>
      <c r="AS1932">
        <v>1</v>
      </c>
      <c r="AT1932" t="s">
        <v>58</v>
      </c>
      <c r="AU1932">
        <v>17.0402687399645</v>
      </c>
      <c r="AV1932" t="b">
        <v>0</v>
      </c>
    </row>
    <row r="1933" spans="1:48">
      <c r="A1933">
        <v>1932</v>
      </c>
      <c r="B1933" t="s">
        <v>5696</v>
      </c>
      <c r="C1933" t="s">
        <v>5697</v>
      </c>
      <c r="D1933" t="s">
        <v>5538</v>
      </c>
      <c r="E1933" t="s">
        <v>5539</v>
      </c>
      <c r="F1933" t="s">
        <v>66</v>
      </c>
      <c r="G1933" t="s">
        <v>52</v>
      </c>
      <c r="H1933" t="s">
        <v>53</v>
      </c>
      <c r="J1933" t="s">
        <v>54</v>
      </c>
      <c r="K1933" s="1">
        <v>45138</v>
      </c>
      <c r="L1933">
        <v>80</v>
      </c>
      <c r="O1933" t="s">
        <v>55</v>
      </c>
      <c r="P1933" t="s">
        <v>5540</v>
      </c>
      <c r="Q1933" t="s">
        <v>5326</v>
      </c>
      <c r="R1933" t="s">
        <v>5327</v>
      </c>
      <c r="S1933" s="2">
        <v>248795</v>
      </c>
      <c r="T1933" s="1">
        <v>45138</v>
      </c>
      <c r="U1933" t="s">
        <v>5329</v>
      </c>
      <c r="V1933" t="s">
        <v>5698</v>
      </c>
      <c r="W1933" t="s">
        <v>55</v>
      </c>
      <c r="X1933">
        <v>2</v>
      </c>
      <c r="Y1933" s="1">
        <v>45138</v>
      </c>
      <c r="Z1933" t="s">
        <v>71</v>
      </c>
      <c r="AA1933" t="s">
        <v>72</v>
      </c>
      <c r="AB1933" t="s">
        <v>60</v>
      </c>
      <c r="AC1933">
        <v>1</v>
      </c>
      <c r="AD1933" t="s">
        <v>54</v>
      </c>
      <c r="AE1933" t="s">
        <v>54</v>
      </c>
      <c r="AF1933" t="s">
        <v>54</v>
      </c>
      <c r="AG1933" t="s">
        <v>54</v>
      </c>
      <c r="AH1933">
        <v>248795</v>
      </c>
      <c r="AI1933">
        <v>193366</v>
      </c>
      <c r="AJ1933">
        <v>19524.07</v>
      </c>
      <c r="AK1933">
        <v>2.83900846493585</v>
      </c>
      <c r="AL1933" t="s">
        <v>5375</v>
      </c>
      <c r="AM1933" t="s">
        <v>54</v>
      </c>
      <c r="AN1933">
        <v>1</v>
      </c>
      <c r="AO1933" t="s">
        <v>74</v>
      </c>
      <c r="AP1933" s="8">
        <v>248795</v>
      </c>
      <c r="AQ1933" t="s">
        <v>58</v>
      </c>
      <c r="AR1933">
        <v>0</v>
      </c>
      <c r="AS1933">
        <v>1</v>
      </c>
      <c r="AT1933" t="s">
        <v>58</v>
      </c>
      <c r="AU1933">
        <v>2.83900846493585</v>
      </c>
      <c r="AV1933" t="b">
        <v>0</v>
      </c>
    </row>
    <row r="1934" spans="1:48">
      <c r="A1934">
        <v>1933</v>
      </c>
      <c r="B1934" t="s">
        <v>5699</v>
      </c>
      <c r="C1934" t="s">
        <v>5700</v>
      </c>
      <c r="D1934" t="s">
        <v>5538</v>
      </c>
      <c r="E1934" t="s">
        <v>5539</v>
      </c>
      <c r="F1934" t="s">
        <v>66</v>
      </c>
      <c r="G1934" t="s">
        <v>52</v>
      </c>
      <c r="H1934" t="s">
        <v>53</v>
      </c>
      <c r="J1934" t="s">
        <v>54</v>
      </c>
      <c r="K1934" s="1">
        <v>45138</v>
      </c>
      <c r="L1934">
        <v>40</v>
      </c>
      <c r="O1934" t="s">
        <v>55</v>
      </c>
      <c r="P1934" t="s">
        <v>5540</v>
      </c>
      <c r="Q1934" t="s">
        <v>5326</v>
      </c>
      <c r="R1934" t="s">
        <v>5327</v>
      </c>
      <c r="S1934" s="2">
        <v>100637</v>
      </c>
      <c r="T1934" s="1">
        <v>45138</v>
      </c>
      <c r="U1934" t="s">
        <v>5329</v>
      </c>
      <c r="V1934" t="s">
        <v>5701</v>
      </c>
      <c r="W1934" t="s">
        <v>55</v>
      </c>
      <c r="X1934">
        <v>2</v>
      </c>
      <c r="Y1934" s="1">
        <v>45138</v>
      </c>
      <c r="Z1934" t="s">
        <v>71</v>
      </c>
      <c r="AA1934" t="s">
        <v>72</v>
      </c>
      <c r="AB1934" t="s">
        <v>60</v>
      </c>
      <c r="AC1934">
        <v>1</v>
      </c>
      <c r="AD1934" t="s">
        <v>54</v>
      </c>
      <c r="AE1934" t="s">
        <v>54</v>
      </c>
      <c r="AF1934" t="s">
        <v>54</v>
      </c>
      <c r="AG1934" t="s">
        <v>54</v>
      </c>
      <c r="AH1934">
        <v>100637</v>
      </c>
      <c r="AI1934">
        <v>50821.17</v>
      </c>
      <c r="AJ1934">
        <v>3868.71</v>
      </c>
      <c r="AK1934">
        <v>12.8765996934379</v>
      </c>
      <c r="AL1934" t="s">
        <v>5564</v>
      </c>
      <c r="AM1934" t="s">
        <v>54</v>
      </c>
      <c r="AN1934">
        <v>1</v>
      </c>
      <c r="AO1934" t="s">
        <v>74</v>
      </c>
      <c r="AP1934" s="8">
        <v>100637</v>
      </c>
      <c r="AQ1934" t="s">
        <v>58</v>
      </c>
      <c r="AR1934">
        <v>0</v>
      </c>
      <c r="AS1934">
        <v>1</v>
      </c>
      <c r="AT1934" t="s">
        <v>58</v>
      </c>
      <c r="AU1934">
        <v>12.8765996934379</v>
      </c>
      <c r="AV1934" t="b">
        <v>0</v>
      </c>
    </row>
    <row r="1935" spans="1:48">
      <c r="A1935">
        <v>1934</v>
      </c>
      <c r="B1935" t="s">
        <v>5699</v>
      </c>
      <c r="C1935" t="s">
        <v>5702</v>
      </c>
      <c r="D1935" t="s">
        <v>5538</v>
      </c>
      <c r="E1935" t="s">
        <v>5539</v>
      </c>
      <c r="F1935" t="s">
        <v>66</v>
      </c>
      <c r="G1935" t="s">
        <v>52</v>
      </c>
      <c r="H1935" t="s">
        <v>53</v>
      </c>
      <c r="J1935" t="s">
        <v>54</v>
      </c>
      <c r="K1935" s="1">
        <v>45138</v>
      </c>
      <c r="L1935">
        <v>40</v>
      </c>
      <c r="O1935" t="s">
        <v>55</v>
      </c>
      <c r="P1935" t="s">
        <v>5540</v>
      </c>
      <c r="Q1935" t="s">
        <v>5326</v>
      </c>
      <c r="R1935" t="s">
        <v>5327</v>
      </c>
      <c r="S1935" s="2">
        <v>109859</v>
      </c>
      <c r="T1935" s="1">
        <v>45138</v>
      </c>
      <c r="U1935" t="s">
        <v>5329</v>
      </c>
      <c r="V1935" t="s">
        <v>5703</v>
      </c>
      <c r="W1935" t="s">
        <v>55</v>
      </c>
      <c r="X1935">
        <v>2</v>
      </c>
      <c r="Y1935" s="1">
        <v>45138</v>
      </c>
      <c r="Z1935" t="s">
        <v>71</v>
      </c>
      <c r="AA1935" t="s">
        <v>72</v>
      </c>
      <c r="AB1935" t="s">
        <v>60</v>
      </c>
      <c r="AC1935">
        <v>1</v>
      </c>
      <c r="AD1935" t="s">
        <v>54</v>
      </c>
      <c r="AE1935" t="s">
        <v>54</v>
      </c>
      <c r="AF1935" t="s">
        <v>54</v>
      </c>
      <c r="AG1935" t="s">
        <v>54</v>
      </c>
      <c r="AH1935">
        <v>109859</v>
      </c>
      <c r="AI1935">
        <v>67759.17</v>
      </c>
      <c r="AJ1935">
        <v>6413.91</v>
      </c>
      <c r="AK1935">
        <v>6.5638323581091704</v>
      </c>
      <c r="AL1935" t="s">
        <v>5433</v>
      </c>
      <c r="AM1935" t="s">
        <v>54</v>
      </c>
      <c r="AN1935">
        <v>1</v>
      </c>
      <c r="AO1935" t="s">
        <v>74</v>
      </c>
      <c r="AP1935" s="8">
        <v>109859</v>
      </c>
      <c r="AQ1935" t="s">
        <v>58</v>
      </c>
      <c r="AR1935">
        <v>0</v>
      </c>
      <c r="AS1935">
        <v>1</v>
      </c>
      <c r="AT1935" t="s">
        <v>58</v>
      </c>
      <c r="AU1935">
        <v>6.5638323581091704</v>
      </c>
      <c r="AV1935" t="b">
        <v>0</v>
      </c>
    </row>
    <row r="1936" spans="1:48">
      <c r="A1936">
        <v>1935</v>
      </c>
      <c r="B1936" t="s">
        <v>5704</v>
      </c>
      <c r="C1936" t="s">
        <v>5705</v>
      </c>
      <c r="D1936" t="s">
        <v>5538</v>
      </c>
      <c r="E1936" t="s">
        <v>5539</v>
      </c>
      <c r="F1936" t="s">
        <v>66</v>
      </c>
      <c r="G1936" t="s">
        <v>52</v>
      </c>
      <c r="H1936" t="s">
        <v>53</v>
      </c>
      <c r="J1936" t="s">
        <v>54</v>
      </c>
      <c r="K1936" s="1">
        <v>45138</v>
      </c>
      <c r="L1936">
        <v>100</v>
      </c>
      <c r="O1936" t="s">
        <v>77</v>
      </c>
      <c r="P1936" t="s">
        <v>5540</v>
      </c>
      <c r="Q1936" t="s">
        <v>5326</v>
      </c>
      <c r="R1936" t="s">
        <v>5327</v>
      </c>
      <c r="S1936" s="2">
        <v>5189088.66</v>
      </c>
      <c r="T1936" s="1">
        <v>45138</v>
      </c>
      <c r="U1936" t="s">
        <v>5329</v>
      </c>
      <c r="V1936" t="s">
        <v>5706</v>
      </c>
      <c r="W1936" t="s">
        <v>77</v>
      </c>
      <c r="X1936">
        <v>2</v>
      </c>
      <c r="Y1936" s="1">
        <v>45138</v>
      </c>
      <c r="Z1936" t="s">
        <v>71</v>
      </c>
      <c r="AA1936" t="s">
        <v>72</v>
      </c>
      <c r="AB1936" t="s">
        <v>60</v>
      </c>
      <c r="AC1936">
        <v>2</v>
      </c>
      <c r="AD1936" t="s">
        <v>54</v>
      </c>
      <c r="AE1936" t="s">
        <v>54</v>
      </c>
      <c r="AF1936" t="s">
        <v>54</v>
      </c>
      <c r="AG1936" t="s">
        <v>54</v>
      </c>
      <c r="AH1936">
        <v>5189088.66</v>
      </c>
      <c r="AI1936">
        <v>2286853.08</v>
      </c>
      <c r="AJ1936">
        <v>920990.09</v>
      </c>
      <c r="AK1936">
        <v>3.1512126042528901</v>
      </c>
      <c r="AL1936" t="s">
        <v>5336</v>
      </c>
      <c r="AM1936" t="s">
        <v>54</v>
      </c>
      <c r="AN1936">
        <v>1</v>
      </c>
      <c r="AO1936" t="s">
        <v>74</v>
      </c>
      <c r="AP1936" s="8">
        <v>5189088.66</v>
      </c>
      <c r="AQ1936" t="s">
        <v>58</v>
      </c>
      <c r="AR1936">
        <v>0</v>
      </c>
      <c r="AS1936">
        <v>2</v>
      </c>
      <c r="AT1936" t="s">
        <v>58</v>
      </c>
      <c r="AU1936">
        <v>3.1512126042528901</v>
      </c>
      <c r="AV1936" t="b">
        <v>0</v>
      </c>
    </row>
    <row r="1937" spans="1:48">
      <c r="A1937">
        <v>1936</v>
      </c>
      <c r="B1937" t="s">
        <v>5707</v>
      </c>
      <c r="C1937" t="s">
        <v>5708</v>
      </c>
      <c r="D1937" t="s">
        <v>5538</v>
      </c>
      <c r="E1937" t="s">
        <v>5539</v>
      </c>
      <c r="F1937" t="s">
        <v>66</v>
      </c>
      <c r="G1937" t="s">
        <v>52</v>
      </c>
      <c r="H1937" t="s">
        <v>53</v>
      </c>
      <c r="J1937" t="s">
        <v>54</v>
      </c>
      <c r="K1937" s="1">
        <v>45138</v>
      </c>
      <c r="L1937">
        <v>40</v>
      </c>
      <c r="O1937" t="s">
        <v>55</v>
      </c>
      <c r="P1937" t="s">
        <v>5546</v>
      </c>
      <c r="Q1937" t="s">
        <v>5326</v>
      </c>
      <c r="R1937" t="s">
        <v>5327</v>
      </c>
      <c r="S1937" s="2">
        <v>23055.4</v>
      </c>
      <c r="T1937" s="1">
        <v>45138</v>
      </c>
      <c r="U1937" t="s">
        <v>5329</v>
      </c>
      <c r="V1937" t="s">
        <v>5709</v>
      </c>
      <c r="W1937" t="s">
        <v>55</v>
      </c>
      <c r="X1937">
        <v>2</v>
      </c>
      <c r="Y1937" s="1">
        <v>45138</v>
      </c>
      <c r="Z1937" t="s">
        <v>80</v>
      </c>
      <c r="AA1937" t="s">
        <v>59</v>
      </c>
      <c r="AB1937" t="s">
        <v>60</v>
      </c>
      <c r="AC1937">
        <v>1</v>
      </c>
      <c r="AD1937" t="s">
        <v>54</v>
      </c>
      <c r="AE1937" t="s">
        <v>54</v>
      </c>
      <c r="AF1937" t="s">
        <v>54</v>
      </c>
      <c r="AG1937" t="s">
        <v>54</v>
      </c>
      <c r="AH1937">
        <v>23055.4</v>
      </c>
      <c r="AI1937">
        <v>5800.24</v>
      </c>
      <c r="AJ1937">
        <v>2518.7800000000002</v>
      </c>
      <c r="AK1937">
        <v>6.8506022757049099</v>
      </c>
      <c r="AL1937" t="s">
        <v>5433</v>
      </c>
      <c r="AM1937" t="s">
        <v>54</v>
      </c>
      <c r="AN1937">
        <v>1</v>
      </c>
      <c r="AO1937" t="s">
        <v>61</v>
      </c>
      <c r="AP1937" s="8">
        <v>23055.4</v>
      </c>
      <c r="AQ1937" t="s">
        <v>58</v>
      </c>
      <c r="AR1937">
        <v>0</v>
      </c>
      <c r="AS1937">
        <v>1</v>
      </c>
      <c r="AT1937" t="s">
        <v>58</v>
      </c>
      <c r="AU1937">
        <v>6.8506022757049099</v>
      </c>
      <c r="AV1937" t="b">
        <v>0</v>
      </c>
    </row>
    <row r="1938" spans="1:48">
      <c r="A1938">
        <v>1937</v>
      </c>
      <c r="B1938" t="s">
        <v>5710</v>
      </c>
      <c r="C1938" t="s">
        <v>5711</v>
      </c>
      <c r="D1938" t="s">
        <v>5538</v>
      </c>
      <c r="E1938" t="s">
        <v>5539</v>
      </c>
      <c r="F1938" t="s">
        <v>66</v>
      </c>
      <c r="G1938" t="s">
        <v>52</v>
      </c>
      <c r="H1938" t="s">
        <v>53</v>
      </c>
      <c r="J1938" t="s">
        <v>54</v>
      </c>
      <c r="K1938" s="1">
        <v>45138</v>
      </c>
      <c r="L1938">
        <v>80</v>
      </c>
      <c r="O1938" t="s">
        <v>55</v>
      </c>
      <c r="P1938" t="s">
        <v>5546</v>
      </c>
      <c r="Q1938" t="s">
        <v>5326</v>
      </c>
      <c r="R1938" t="s">
        <v>5327</v>
      </c>
      <c r="S1938" s="2">
        <v>74451</v>
      </c>
      <c r="T1938" s="1">
        <v>45138</v>
      </c>
      <c r="U1938" t="s">
        <v>5329</v>
      </c>
      <c r="V1938" t="s">
        <v>5712</v>
      </c>
      <c r="W1938" t="s">
        <v>55</v>
      </c>
      <c r="X1938">
        <v>2</v>
      </c>
      <c r="Y1938" s="1">
        <v>45138</v>
      </c>
      <c r="Z1938" t="s">
        <v>80</v>
      </c>
      <c r="AA1938" t="s">
        <v>59</v>
      </c>
      <c r="AB1938" t="s">
        <v>60</v>
      </c>
      <c r="AC1938">
        <v>1</v>
      </c>
      <c r="AD1938" t="s">
        <v>54</v>
      </c>
      <c r="AE1938" t="s">
        <v>54</v>
      </c>
      <c r="AF1938" t="s">
        <v>54</v>
      </c>
      <c r="AG1938" t="s">
        <v>54</v>
      </c>
      <c r="AH1938">
        <v>74451</v>
      </c>
      <c r="AI1938">
        <v>39850.67</v>
      </c>
      <c r="AJ1938">
        <v>6456.92</v>
      </c>
      <c r="AK1938">
        <v>5.3586431301611297</v>
      </c>
      <c r="AL1938" t="s">
        <v>5381</v>
      </c>
      <c r="AM1938" t="s">
        <v>54</v>
      </c>
      <c r="AN1938">
        <v>1</v>
      </c>
      <c r="AO1938" t="s">
        <v>61</v>
      </c>
      <c r="AP1938" s="8">
        <v>74451</v>
      </c>
      <c r="AQ1938" t="s">
        <v>58</v>
      </c>
      <c r="AR1938">
        <v>0</v>
      </c>
      <c r="AS1938">
        <v>1</v>
      </c>
      <c r="AT1938" t="s">
        <v>58</v>
      </c>
      <c r="AU1938">
        <v>5.3586431301611297</v>
      </c>
      <c r="AV1938" t="b">
        <v>0</v>
      </c>
    </row>
    <row r="1939" spans="1:48">
      <c r="A1939">
        <v>1938</v>
      </c>
      <c r="B1939" t="s">
        <v>5713</v>
      </c>
      <c r="C1939" t="s">
        <v>5714</v>
      </c>
      <c r="D1939" t="s">
        <v>5538</v>
      </c>
      <c r="E1939" t="s">
        <v>5539</v>
      </c>
      <c r="F1939" t="s">
        <v>66</v>
      </c>
      <c r="G1939" t="s">
        <v>52</v>
      </c>
      <c r="H1939" t="s">
        <v>53</v>
      </c>
      <c r="J1939" t="s">
        <v>54</v>
      </c>
      <c r="K1939" s="1">
        <v>45138</v>
      </c>
      <c r="L1939">
        <v>80</v>
      </c>
      <c r="O1939" t="s">
        <v>55</v>
      </c>
      <c r="P1939" t="s">
        <v>5546</v>
      </c>
      <c r="Q1939" t="s">
        <v>5326</v>
      </c>
      <c r="R1939" t="s">
        <v>5327</v>
      </c>
      <c r="S1939" s="2">
        <v>27300</v>
      </c>
      <c r="T1939" s="1">
        <v>45138</v>
      </c>
      <c r="U1939" t="s">
        <v>5329</v>
      </c>
      <c r="V1939" t="s">
        <v>5715</v>
      </c>
      <c r="W1939" t="s">
        <v>55</v>
      </c>
      <c r="X1939">
        <v>2</v>
      </c>
      <c r="Y1939" s="1">
        <v>45138</v>
      </c>
      <c r="Z1939" t="s">
        <v>80</v>
      </c>
      <c r="AA1939" t="s">
        <v>59</v>
      </c>
      <c r="AB1939" t="s">
        <v>60</v>
      </c>
      <c r="AC1939">
        <v>1</v>
      </c>
      <c r="AD1939" t="s">
        <v>54</v>
      </c>
      <c r="AE1939" t="s">
        <v>54</v>
      </c>
      <c r="AF1939" t="s">
        <v>54</v>
      </c>
      <c r="AG1939" t="s">
        <v>54</v>
      </c>
      <c r="AH1939">
        <v>27300</v>
      </c>
      <c r="AI1939">
        <v>2217.4299999999998</v>
      </c>
      <c r="AJ1939">
        <v>3194.99</v>
      </c>
      <c r="AK1939">
        <v>7.8505942115624796</v>
      </c>
      <c r="AL1939" t="s">
        <v>5381</v>
      </c>
      <c r="AM1939" t="s">
        <v>54</v>
      </c>
      <c r="AN1939">
        <v>1</v>
      </c>
      <c r="AO1939" t="s">
        <v>61</v>
      </c>
      <c r="AP1939" s="8">
        <v>27300</v>
      </c>
      <c r="AQ1939" t="s">
        <v>58</v>
      </c>
      <c r="AR1939">
        <v>0</v>
      </c>
      <c r="AS1939">
        <v>1</v>
      </c>
      <c r="AT1939" t="s">
        <v>58</v>
      </c>
      <c r="AU1939">
        <v>7.8505942115624796</v>
      </c>
      <c r="AV1939" t="b">
        <v>0</v>
      </c>
    </row>
    <row r="1940" spans="1:48">
      <c r="A1940">
        <v>1939</v>
      </c>
      <c r="B1940" t="s">
        <v>5516</v>
      </c>
      <c r="C1940" t="s">
        <v>5716</v>
      </c>
      <c r="D1940" t="s">
        <v>5538</v>
      </c>
      <c r="E1940" t="s">
        <v>5539</v>
      </c>
      <c r="F1940" t="s">
        <v>66</v>
      </c>
      <c r="G1940" t="s">
        <v>52</v>
      </c>
      <c r="H1940" t="s">
        <v>53</v>
      </c>
      <c r="J1940" t="s">
        <v>54</v>
      </c>
      <c r="K1940" s="1">
        <v>45138</v>
      </c>
      <c r="L1940">
        <v>100</v>
      </c>
      <c r="O1940" t="s">
        <v>55</v>
      </c>
      <c r="P1940" t="s">
        <v>5546</v>
      </c>
      <c r="Q1940" t="s">
        <v>5326</v>
      </c>
      <c r="R1940" t="s">
        <v>5327</v>
      </c>
      <c r="S1940" s="2">
        <v>45611.77</v>
      </c>
      <c r="T1940" s="1">
        <v>45138</v>
      </c>
      <c r="U1940" t="s">
        <v>5329</v>
      </c>
      <c r="V1940" t="s">
        <v>5717</v>
      </c>
      <c r="W1940" t="s">
        <v>55</v>
      </c>
      <c r="X1940">
        <v>2</v>
      </c>
      <c r="Y1940" s="1">
        <v>45138</v>
      </c>
      <c r="Z1940" t="s">
        <v>80</v>
      </c>
      <c r="AA1940" t="s">
        <v>59</v>
      </c>
      <c r="AB1940" t="s">
        <v>60</v>
      </c>
      <c r="AC1940">
        <v>1</v>
      </c>
      <c r="AD1940" t="s">
        <v>54</v>
      </c>
      <c r="AE1940" t="s">
        <v>54</v>
      </c>
      <c r="AF1940" t="s">
        <v>54</v>
      </c>
      <c r="AG1940" t="s">
        <v>54</v>
      </c>
      <c r="AH1940">
        <v>45611.77</v>
      </c>
      <c r="AI1940">
        <v>4106.0200000000004</v>
      </c>
      <c r="AJ1940">
        <v>2206.6</v>
      </c>
      <c r="AK1940">
        <v>18.809820538384798</v>
      </c>
      <c r="AL1940" t="s">
        <v>5652</v>
      </c>
      <c r="AM1940" t="s">
        <v>54</v>
      </c>
      <c r="AN1940">
        <v>1</v>
      </c>
      <c r="AO1940" t="s">
        <v>61</v>
      </c>
      <c r="AP1940" s="8">
        <v>45611.77</v>
      </c>
      <c r="AQ1940" t="s">
        <v>58</v>
      </c>
      <c r="AR1940">
        <v>0</v>
      </c>
      <c r="AS1940">
        <v>1</v>
      </c>
      <c r="AT1940" t="s">
        <v>58</v>
      </c>
      <c r="AU1940">
        <v>18.809820538384798</v>
      </c>
      <c r="AV1940" t="b">
        <v>0</v>
      </c>
    </row>
    <row r="1941" spans="1:48">
      <c r="A1941">
        <v>1940</v>
      </c>
      <c r="B1941" t="s">
        <v>5718</v>
      </c>
      <c r="C1941" t="s">
        <v>5719</v>
      </c>
      <c r="D1941" t="s">
        <v>5538</v>
      </c>
      <c r="E1941" t="s">
        <v>5539</v>
      </c>
      <c r="F1941" t="s">
        <v>66</v>
      </c>
      <c r="G1941" t="s">
        <v>52</v>
      </c>
      <c r="H1941" t="s">
        <v>53</v>
      </c>
      <c r="J1941" t="s">
        <v>54</v>
      </c>
      <c r="K1941" s="1">
        <v>45138</v>
      </c>
      <c r="L1941">
        <v>100</v>
      </c>
      <c r="O1941" t="s">
        <v>55</v>
      </c>
      <c r="P1941" t="s">
        <v>5546</v>
      </c>
      <c r="Q1941" t="s">
        <v>5326</v>
      </c>
      <c r="R1941" t="s">
        <v>5327</v>
      </c>
      <c r="S1941" s="2">
        <v>22645</v>
      </c>
      <c r="T1941" s="1">
        <v>45138</v>
      </c>
      <c r="U1941" t="s">
        <v>5329</v>
      </c>
      <c r="V1941" t="s">
        <v>5720</v>
      </c>
      <c r="W1941" t="s">
        <v>55</v>
      </c>
      <c r="X1941">
        <v>2</v>
      </c>
      <c r="Y1941" s="1">
        <v>45138</v>
      </c>
      <c r="Z1941" t="s">
        <v>80</v>
      </c>
      <c r="AA1941" t="s">
        <v>59</v>
      </c>
      <c r="AB1941" t="s">
        <v>60</v>
      </c>
      <c r="AC1941">
        <v>1</v>
      </c>
      <c r="AD1941" t="s">
        <v>54</v>
      </c>
      <c r="AE1941" t="s">
        <v>54</v>
      </c>
      <c r="AF1941" t="s">
        <v>54</v>
      </c>
      <c r="AG1941" t="s">
        <v>54</v>
      </c>
      <c r="AH1941">
        <v>22645</v>
      </c>
      <c r="AI1941">
        <v>10738.33</v>
      </c>
      <c r="AJ1941">
        <v>1647.36</v>
      </c>
      <c r="AK1941">
        <v>7.2277280011654996</v>
      </c>
      <c r="AL1941" t="s">
        <v>5381</v>
      </c>
      <c r="AM1941" t="s">
        <v>54</v>
      </c>
      <c r="AN1941">
        <v>1</v>
      </c>
      <c r="AO1941" t="s">
        <v>61</v>
      </c>
      <c r="AP1941" s="8">
        <v>22645</v>
      </c>
      <c r="AQ1941" t="s">
        <v>58</v>
      </c>
      <c r="AR1941">
        <v>0</v>
      </c>
      <c r="AS1941">
        <v>1</v>
      </c>
      <c r="AT1941" t="s">
        <v>58</v>
      </c>
      <c r="AU1941">
        <v>7.2277280011654996</v>
      </c>
      <c r="AV1941" t="b">
        <v>0</v>
      </c>
    </row>
    <row r="1942" spans="1:48">
      <c r="A1942">
        <v>1941</v>
      </c>
      <c r="B1942" t="s">
        <v>5721</v>
      </c>
      <c r="C1942" t="s">
        <v>5722</v>
      </c>
      <c r="D1942" t="s">
        <v>5538</v>
      </c>
      <c r="E1942" t="s">
        <v>5539</v>
      </c>
      <c r="F1942" t="s">
        <v>66</v>
      </c>
      <c r="G1942" t="s">
        <v>52</v>
      </c>
      <c r="H1942" t="s">
        <v>53</v>
      </c>
      <c r="J1942" t="s">
        <v>54</v>
      </c>
      <c r="K1942" s="1">
        <v>45138</v>
      </c>
      <c r="L1942">
        <v>40</v>
      </c>
      <c r="O1942" t="s">
        <v>55</v>
      </c>
      <c r="P1942" t="s">
        <v>5546</v>
      </c>
      <c r="Q1942" t="s">
        <v>5326</v>
      </c>
      <c r="R1942" t="s">
        <v>5327</v>
      </c>
      <c r="S1942" s="2">
        <v>18228.12</v>
      </c>
      <c r="T1942" s="1">
        <v>45138</v>
      </c>
      <c r="U1942" t="s">
        <v>5329</v>
      </c>
      <c r="V1942" t="s">
        <v>5723</v>
      </c>
      <c r="W1942" t="s">
        <v>55</v>
      </c>
      <c r="X1942">
        <v>2</v>
      </c>
      <c r="Y1942" s="1">
        <v>45138</v>
      </c>
      <c r="Z1942" t="s">
        <v>80</v>
      </c>
      <c r="AA1942" t="s">
        <v>59</v>
      </c>
      <c r="AB1942" t="s">
        <v>60</v>
      </c>
      <c r="AC1942">
        <v>1</v>
      </c>
      <c r="AD1942" t="s">
        <v>54</v>
      </c>
      <c r="AE1942" t="s">
        <v>54</v>
      </c>
      <c r="AF1942" t="s">
        <v>54</v>
      </c>
      <c r="AG1942" t="s">
        <v>54</v>
      </c>
      <c r="AH1942">
        <v>18228.12</v>
      </c>
      <c r="AI1942">
        <v>6554.98</v>
      </c>
      <c r="AJ1942">
        <v>1452.51</v>
      </c>
      <c r="AK1942">
        <v>8.0365298689854097</v>
      </c>
      <c r="AL1942" t="s">
        <v>5555</v>
      </c>
      <c r="AM1942" t="s">
        <v>54</v>
      </c>
      <c r="AN1942">
        <v>1</v>
      </c>
      <c r="AO1942" t="s">
        <v>61</v>
      </c>
      <c r="AP1942" s="8">
        <v>18228.12</v>
      </c>
      <c r="AQ1942" t="s">
        <v>58</v>
      </c>
      <c r="AR1942">
        <v>0</v>
      </c>
      <c r="AS1942">
        <v>1</v>
      </c>
      <c r="AT1942" t="s">
        <v>58</v>
      </c>
      <c r="AU1942">
        <v>8.0365298689854097</v>
      </c>
      <c r="AV1942" t="b">
        <v>0</v>
      </c>
    </row>
    <row r="1943" spans="1:48">
      <c r="A1943">
        <v>1942</v>
      </c>
      <c r="B1943" t="s">
        <v>5488</v>
      </c>
      <c r="C1943" t="s">
        <v>5724</v>
      </c>
      <c r="D1943" t="s">
        <v>5538</v>
      </c>
      <c r="E1943" t="s">
        <v>5539</v>
      </c>
      <c r="F1943" t="s">
        <v>66</v>
      </c>
      <c r="G1943" t="s">
        <v>52</v>
      </c>
      <c r="H1943" t="s">
        <v>53</v>
      </c>
      <c r="J1943" t="s">
        <v>54</v>
      </c>
      <c r="K1943" s="1">
        <v>45138</v>
      </c>
      <c r="L1943">
        <v>80</v>
      </c>
      <c r="O1943" t="s">
        <v>77</v>
      </c>
      <c r="P1943" t="s">
        <v>5546</v>
      </c>
      <c r="Q1943" t="s">
        <v>5326</v>
      </c>
      <c r="R1943" t="s">
        <v>5327</v>
      </c>
      <c r="S1943" s="2">
        <v>40735.54</v>
      </c>
      <c r="T1943" s="1">
        <v>45138</v>
      </c>
      <c r="U1943" t="s">
        <v>5329</v>
      </c>
      <c r="V1943" t="s">
        <v>5725</v>
      </c>
      <c r="W1943" t="s">
        <v>77</v>
      </c>
      <c r="X1943">
        <v>2</v>
      </c>
      <c r="Y1943" s="1">
        <v>45138</v>
      </c>
      <c r="Z1943" t="s">
        <v>80</v>
      </c>
      <c r="AA1943" t="s">
        <v>59</v>
      </c>
      <c r="AB1943" t="s">
        <v>60</v>
      </c>
      <c r="AC1943">
        <v>2</v>
      </c>
      <c r="AD1943" t="s">
        <v>54</v>
      </c>
      <c r="AE1943" t="s">
        <v>54</v>
      </c>
      <c r="AF1943" t="s">
        <v>54</v>
      </c>
      <c r="AG1943" t="s">
        <v>54</v>
      </c>
      <c r="AH1943">
        <v>40735.54</v>
      </c>
      <c r="AI1943">
        <v>12526.54</v>
      </c>
      <c r="AJ1943">
        <v>2974.4</v>
      </c>
      <c r="AK1943">
        <v>9.4839295320064494</v>
      </c>
      <c r="AL1943" t="s">
        <v>5726</v>
      </c>
      <c r="AM1943" t="s">
        <v>54</v>
      </c>
      <c r="AN1943">
        <v>1</v>
      </c>
      <c r="AO1943" t="s">
        <v>61</v>
      </c>
      <c r="AP1943" s="8">
        <v>40735.54</v>
      </c>
      <c r="AQ1943" t="s">
        <v>58</v>
      </c>
      <c r="AR1943">
        <v>0</v>
      </c>
      <c r="AS1943">
        <v>2</v>
      </c>
      <c r="AT1943" t="s">
        <v>58</v>
      </c>
      <c r="AU1943">
        <v>9.4839295320064494</v>
      </c>
      <c r="AV1943" t="b">
        <v>0</v>
      </c>
    </row>
    <row r="1944" spans="1:48">
      <c r="A1944">
        <v>1943</v>
      </c>
      <c r="B1944" t="s">
        <v>5493</v>
      </c>
      <c r="C1944" t="s">
        <v>5727</v>
      </c>
      <c r="D1944" t="s">
        <v>5538</v>
      </c>
      <c r="E1944" t="s">
        <v>5539</v>
      </c>
      <c r="F1944" t="s">
        <v>66</v>
      </c>
      <c r="G1944" t="s">
        <v>52</v>
      </c>
      <c r="H1944" t="s">
        <v>53</v>
      </c>
      <c r="J1944" t="s">
        <v>54</v>
      </c>
      <c r="K1944" s="1">
        <v>45138</v>
      </c>
      <c r="L1944">
        <v>80</v>
      </c>
      <c r="O1944" t="s">
        <v>55</v>
      </c>
      <c r="P1944" t="s">
        <v>5546</v>
      </c>
      <c r="Q1944" t="s">
        <v>5326</v>
      </c>
      <c r="R1944" t="s">
        <v>5327</v>
      </c>
      <c r="S1944" s="2">
        <v>25356.36</v>
      </c>
      <c r="T1944" s="1">
        <v>45138</v>
      </c>
      <c r="U1944" t="s">
        <v>5329</v>
      </c>
      <c r="V1944" t="s">
        <v>5728</v>
      </c>
      <c r="W1944" t="s">
        <v>55</v>
      </c>
      <c r="X1944">
        <v>2</v>
      </c>
      <c r="Y1944" s="1">
        <v>45138</v>
      </c>
      <c r="Z1944" t="s">
        <v>80</v>
      </c>
      <c r="AA1944" t="s">
        <v>59</v>
      </c>
      <c r="AB1944" t="s">
        <v>60</v>
      </c>
      <c r="AC1944">
        <v>1</v>
      </c>
      <c r="AD1944" t="s">
        <v>54</v>
      </c>
      <c r="AE1944" t="s">
        <v>54</v>
      </c>
      <c r="AF1944" t="s">
        <v>54</v>
      </c>
      <c r="AG1944" t="s">
        <v>54</v>
      </c>
      <c r="AH1944">
        <v>25356.36</v>
      </c>
      <c r="AI1944">
        <v>8731.02</v>
      </c>
      <c r="AJ1944">
        <v>974.18</v>
      </c>
      <c r="AK1944">
        <v>17.065983699111001</v>
      </c>
      <c r="AL1944" t="s">
        <v>5729</v>
      </c>
      <c r="AM1944" t="s">
        <v>54</v>
      </c>
      <c r="AN1944">
        <v>1</v>
      </c>
      <c r="AO1944" t="s">
        <v>61</v>
      </c>
      <c r="AP1944" s="8">
        <v>25356.36</v>
      </c>
      <c r="AQ1944" t="s">
        <v>58</v>
      </c>
      <c r="AR1944">
        <v>0</v>
      </c>
      <c r="AS1944">
        <v>1</v>
      </c>
      <c r="AT1944" t="s">
        <v>58</v>
      </c>
      <c r="AU1944">
        <v>17.065983699111001</v>
      </c>
      <c r="AV1944" t="b">
        <v>0</v>
      </c>
    </row>
    <row r="1945" spans="1:48">
      <c r="A1945">
        <v>1944</v>
      </c>
      <c r="B1945" t="s">
        <v>5500</v>
      </c>
      <c r="C1945" t="s">
        <v>5730</v>
      </c>
      <c r="D1945" t="s">
        <v>5538</v>
      </c>
      <c r="E1945" t="s">
        <v>5539</v>
      </c>
      <c r="F1945" t="s">
        <v>66</v>
      </c>
      <c r="G1945" t="s">
        <v>52</v>
      </c>
      <c r="H1945" t="s">
        <v>53</v>
      </c>
      <c r="J1945" t="s">
        <v>54</v>
      </c>
      <c r="K1945" s="1">
        <v>45138</v>
      </c>
      <c r="L1945">
        <v>80</v>
      </c>
      <c r="O1945" t="s">
        <v>55</v>
      </c>
      <c r="P1945" t="s">
        <v>5550</v>
      </c>
      <c r="Q1945" t="s">
        <v>5326</v>
      </c>
      <c r="R1945" t="s">
        <v>5327</v>
      </c>
      <c r="S1945" s="2">
        <v>14700</v>
      </c>
      <c r="T1945" s="1">
        <v>45138</v>
      </c>
      <c r="U1945" t="s">
        <v>5329</v>
      </c>
      <c r="V1945" t="s">
        <v>5731</v>
      </c>
      <c r="W1945" t="s">
        <v>55</v>
      </c>
      <c r="X1945">
        <v>2</v>
      </c>
      <c r="Y1945" s="1">
        <v>45138</v>
      </c>
      <c r="Z1945" t="s">
        <v>111</v>
      </c>
      <c r="AA1945" t="s">
        <v>54</v>
      </c>
      <c r="AB1945" t="s">
        <v>60</v>
      </c>
      <c r="AC1945">
        <v>1</v>
      </c>
      <c r="AD1945" t="s">
        <v>54</v>
      </c>
      <c r="AE1945" t="s">
        <v>54</v>
      </c>
      <c r="AF1945" t="s">
        <v>54</v>
      </c>
      <c r="AG1945" t="s">
        <v>54</v>
      </c>
      <c r="AH1945">
        <v>14700</v>
      </c>
      <c r="AI1945">
        <v>1250</v>
      </c>
      <c r="AJ1945">
        <v>1820.03</v>
      </c>
      <c r="AK1945">
        <v>7.38998807711961</v>
      </c>
      <c r="AL1945" t="s">
        <v>5346</v>
      </c>
      <c r="AM1945" t="s">
        <v>54</v>
      </c>
      <c r="AN1945">
        <v>1</v>
      </c>
      <c r="AO1945" t="s">
        <v>115</v>
      </c>
      <c r="AP1945" s="8">
        <v>14700</v>
      </c>
      <c r="AQ1945" t="s">
        <v>58</v>
      </c>
      <c r="AR1945">
        <v>0</v>
      </c>
      <c r="AS1945">
        <v>1</v>
      </c>
      <c r="AT1945" t="s">
        <v>58</v>
      </c>
      <c r="AU1945">
        <v>7.38998807711961</v>
      </c>
      <c r="AV1945" t="b">
        <v>0</v>
      </c>
    </row>
    <row r="1946" spans="1:48">
      <c r="A1946">
        <v>1945</v>
      </c>
      <c r="B1946" t="s">
        <v>5516</v>
      </c>
      <c r="C1946" t="s">
        <v>5732</v>
      </c>
      <c r="D1946" t="s">
        <v>5538</v>
      </c>
      <c r="E1946" t="s">
        <v>5539</v>
      </c>
      <c r="F1946" t="s">
        <v>66</v>
      </c>
      <c r="G1946" t="s">
        <v>52</v>
      </c>
      <c r="H1946" t="s">
        <v>53</v>
      </c>
      <c r="J1946" t="s">
        <v>54</v>
      </c>
      <c r="K1946" s="1">
        <v>45138</v>
      </c>
      <c r="L1946">
        <v>100</v>
      </c>
      <c r="O1946" t="s">
        <v>55</v>
      </c>
      <c r="P1946" t="s">
        <v>5546</v>
      </c>
      <c r="Q1946" t="s">
        <v>5326</v>
      </c>
      <c r="R1946" t="s">
        <v>5327</v>
      </c>
      <c r="S1946" s="2">
        <v>20909.490000000002</v>
      </c>
      <c r="T1946" s="1">
        <v>45135</v>
      </c>
      <c r="U1946" t="s">
        <v>5329</v>
      </c>
      <c r="V1946" t="s">
        <v>5733</v>
      </c>
      <c r="W1946" t="s">
        <v>55</v>
      </c>
      <c r="X1946">
        <v>2</v>
      </c>
      <c r="Y1946" s="1">
        <v>45135</v>
      </c>
      <c r="Z1946" t="s">
        <v>80</v>
      </c>
      <c r="AA1946" t="s">
        <v>59</v>
      </c>
      <c r="AB1946" t="s">
        <v>60</v>
      </c>
      <c r="AC1946">
        <v>1</v>
      </c>
      <c r="AD1946" t="s">
        <v>54</v>
      </c>
      <c r="AE1946" t="s">
        <v>54</v>
      </c>
      <c r="AF1946" t="s">
        <v>54</v>
      </c>
      <c r="AG1946" t="s">
        <v>54</v>
      </c>
      <c r="AH1946">
        <v>20909.490000000002</v>
      </c>
      <c r="AI1946">
        <v>2142.4</v>
      </c>
      <c r="AJ1946">
        <v>726.2</v>
      </c>
      <c r="AK1946">
        <v>25.842866978793701</v>
      </c>
      <c r="AL1946" t="s">
        <v>5695</v>
      </c>
      <c r="AM1946" t="s">
        <v>54</v>
      </c>
      <c r="AN1946">
        <v>1</v>
      </c>
      <c r="AO1946" t="s">
        <v>61</v>
      </c>
      <c r="AP1946" s="8">
        <v>20909.490000000002</v>
      </c>
      <c r="AQ1946" t="s">
        <v>58</v>
      </c>
      <c r="AR1946">
        <v>0</v>
      </c>
      <c r="AS1946">
        <v>1</v>
      </c>
      <c r="AT1946" t="s">
        <v>58</v>
      </c>
      <c r="AU1946">
        <v>25.842866978793701</v>
      </c>
      <c r="AV1946" t="b">
        <v>0</v>
      </c>
    </row>
    <row r="1947" spans="1:48">
      <c r="A1947">
        <v>1946</v>
      </c>
      <c r="B1947" t="s">
        <v>5516</v>
      </c>
      <c r="C1947" t="s">
        <v>5734</v>
      </c>
      <c r="D1947" t="s">
        <v>5538</v>
      </c>
      <c r="E1947" t="s">
        <v>5539</v>
      </c>
      <c r="F1947" t="s">
        <v>66</v>
      </c>
      <c r="G1947" t="s">
        <v>52</v>
      </c>
      <c r="H1947" t="s">
        <v>53</v>
      </c>
      <c r="J1947" t="s">
        <v>54</v>
      </c>
      <c r="K1947" s="1">
        <v>45138</v>
      </c>
      <c r="L1947">
        <v>100</v>
      </c>
      <c r="O1947" t="s">
        <v>55</v>
      </c>
      <c r="P1947" t="s">
        <v>5546</v>
      </c>
      <c r="Q1947" t="s">
        <v>5326</v>
      </c>
      <c r="R1947" t="s">
        <v>5327</v>
      </c>
      <c r="S1947" s="2">
        <v>30834.48</v>
      </c>
      <c r="T1947" s="1">
        <v>45135</v>
      </c>
      <c r="U1947" t="s">
        <v>5329</v>
      </c>
      <c r="V1947" t="s">
        <v>5735</v>
      </c>
      <c r="W1947" t="s">
        <v>55</v>
      </c>
      <c r="X1947">
        <v>2</v>
      </c>
      <c r="Y1947" s="1">
        <v>45135</v>
      </c>
      <c r="Z1947" t="s">
        <v>80</v>
      </c>
      <c r="AA1947" t="s">
        <v>59</v>
      </c>
      <c r="AB1947" t="s">
        <v>60</v>
      </c>
      <c r="AC1947">
        <v>1</v>
      </c>
      <c r="AD1947" t="s">
        <v>54</v>
      </c>
      <c r="AE1947" t="s">
        <v>54</v>
      </c>
      <c r="AF1947" t="s">
        <v>54</v>
      </c>
      <c r="AG1947" t="s">
        <v>54</v>
      </c>
      <c r="AH1947">
        <v>30834.48</v>
      </c>
      <c r="AI1947">
        <v>4748.8599999999997</v>
      </c>
      <c r="AJ1947">
        <v>2051.61</v>
      </c>
      <c r="AK1947">
        <v>12.7147069862206</v>
      </c>
      <c r="AL1947" t="s">
        <v>5331</v>
      </c>
      <c r="AM1947" t="s">
        <v>54</v>
      </c>
      <c r="AN1947">
        <v>1</v>
      </c>
      <c r="AO1947" t="s">
        <v>61</v>
      </c>
      <c r="AP1947" s="8">
        <v>30834.48</v>
      </c>
      <c r="AQ1947" t="s">
        <v>58</v>
      </c>
      <c r="AR1947">
        <v>0</v>
      </c>
      <c r="AS1947">
        <v>1</v>
      </c>
      <c r="AT1947" t="s">
        <v>58</v>
      </c>
      <c r="AU1947">
        <v>12.7147069862206</v>
      </c>
      <c r="AV1947" t="b">
        <v>0</v>
      </c>
    </row>
    <row r="1948" spans="1:48">
      <c r="A1948">
        <v>1947</v>
      </c>
      <c r="B1948" t="s">
        <v>5516</v>
      </c>
      <c r="C1948" t="s">
        <v>5736</v>
      </c>
      <c r="D1948" t="s">
        <v>5538</v>
      </c>
      <c r="E1948" t="s">
        <v>5539</v>
      </c>
      <c r="F1948" t="s">
        <v>66</v>
      </c>
      <c r="G1948" t="s">
        <v>52</v>
      </c>
      <c r="H1948" t="s">
        <v>53</v>
      </c>
      <c r="J1948" t="s">
        <v>54</v>
      </c>
      <c r="K1948" s="1">
        <v>45138</v>
      </c>
      <c r="L1948">
        <v>100</v>
      </c>
      <c r="O1948" t="s">
        <v>55</v>
      </c>
      <c r="P1948" t="s">
        <v>5546</v>
      </c>
      <c r="Q1948" t="s">
        <v>5326</v>
      </c>
      <c r="R1948" t="s">
        <v>5327</v>
      </c>
      <c r="S1948" s="2">
        <v>47892.97</v>
      </c>
      <c r="T1948" s="1">
        <v>45135</v>
      </c>
      <c r="U1948" t="s">
        <v>5329</v>
      </c>
      <c r="V1948" t="s">
        <v>5737</v>
      </c>
      <c r="W1948" t="s">
        <v>55</v>
      </c>
      <c r="X1948">
        <v>2</v>
      </c>
      <c r="Y1948" s="1">
        <v>45135</v>
      </c>
      <c r="Z1948" t="s">
        <v>80</v>
      </c>
      <c r="AA1948" t="s">
        <v>59</v>
      </c>
      <c r="AB1948" t="s">
        <v>60</v>
      </c>
      <c r="AC1948">
        <v>1</v>
      </c>
      <c r="AD1948" t="s">
        <v>54</v>
      </c>
      <c r="AE1948" t="s">
        <v>54</v>
      </c>
      <c r="AF1948" t="s">
        <v>54</v>
      </c>
      <c r="AG1948" t="s">
        <v>54</v>
      </c>
      <c r="AH1948">
        <v>47892.97</v>
      </c>
      <c r="AI1948">
        <v>5441.79</v>
      </c>
      <c r="AJ1948">
        <v>2687.04</v>
      </c>
      <c r="AK1948">
        <v>15.7984920209599</v>
      </c>
      <c r="AL1948" t="s">
        <v>5672</v>
      </c>
      <c r="AM1948" t="s">
        <v>54</v>
      </c>
      <c r="AN1948">
        <v>1</v>
      </c>
      <c r="AO1948" t="s">
        <v>61</v>
      </c>
      <c r="AP1948" s="8">
        <v>47892.97</v>
      </c>
      <c r="AQ1948" t="s">
        <v>58</v>
      </c>
      <c r="AR1948">
        <v>0</v>
      </c>
      <c r="AS1948">
        <v>1</v>
      </c>
      <c r="AT1948" t="s">
        <v>58</v>
      </c>
      <c r="AU1948">
        <v>15.7984920209599</v>
      </c>
      <c r="AV1948" t="b">
        <v>0</v>
      </c>
    </row>
    <row r="1949" spans="1:48">
      <c r="A1949">
        <v>1948</v>
      </c>
      <c r="B1949" t="s">
        <v>5516</v>
      </c>
      <c r="C1949" t="s">
        <v>5738</v>
      </c>
      <c r="D1949" t="s">
        <v>5538</v>
      </c>
      <c r="E1949" t="s">
        <v>5539</v>
      </c>
      <c r="F1949" t="s">
        <v>66</v>
      </c>
      <c r="G1949" t="s">
        <v>52</v>
      </c>
      <c r="H1949" t="s">
        <v>53</v>
      </c>
      <c r="J1949" t="s">
        <v>54</v>
      </c>
      <c r="K1949" s="1">
        <v>45138</v>
      </c>
      <c r="L1949">
        <v>100</v>
      </c>
      <c r="O1949" t="s">
        <v>55</v>
      </c>
      <c r="P1949" t="s">
        <v>5546</v>
      </c>
      <c r="Q1949" t="s">
        <v>5326</v>
      </c>
      <c r="R1949" t="s">
        <v>5327</v>
      </c>
      <c r="S1949" s="2">
        <v>34457.370000000003</v>
      </c>
      <c r="T1949" s="1">
        <v>45135</v>
      </c>
      <c r="U1949" t="s">
        <v>5329</v>
      </c>
      <c r="V1949" t="s">
        <v>5739</v>
      </c>
      <c r="W1949" t="s">
        <v>55</v>
      </c>
      <c r="X1949">
        <v>2</v>
      </c>
      <c r="Y1949" s="1">
        <v>45135</v>
      </c>
      <c r="Z1949" t="s">
        <v>80</v>
      </c>
      <c r="AA1949" t="s">
        <v>59</v>
      </c>
      <c r="AB1949" t="s">
        <v>60</v>
      </c>
      <c r="AC1949">
        <v>1</v>
      </c>
      <c r="AD1949" t="s">
        <v>54</v>
      </c>
      <c r="AE1949" t="s">
        <v>54</v>
      </c>
      <c r="AF1949" t="s">
        <v>54</v>
      </c>
      <c r="AG1949" t="s">
        <v>54</v>
      </c>
      <c r="AH1949">
        <v>34457.370000000003</v>
      </c>
      <c r="AI1949">
        <v>6020.78</v>
      </c>
      <c r="AJ1949">
        <v>1594.99</v>
      </c>
      <c r="AK1949">
        <v>17.8286948507514</v>
      </c>
      <c r="AL1949" t="s">
        <v>5356</v>
      </c>
      <c r="AM1949" t="s">
        <v>54</v>
      </c>
      <c r="AN1949">
        <v>1</v>
      </c>
      <c r="AO1949" t="s">
        <v>61</v>
      </c>
      <c r="AP1949" s="8">
        <v>34457.370000000003</v>
      </c>
      <c r="AQ1949" t="s">
        <v>58</v>
      </c>
      <c r="AR1949">
        <v>0</v>
      </c>
      <c r="AS1949">
        <v>1</v>
      </c>
      <c r="AT1949" t="s">
        <v>58</v>
      </c>
      <c r="AU1949">
        <v>17.8286948507514</v>
      </c>
      <c r="AV1949" t="b">
        <v>0</v>
      </c>
    </row>
    <row r="1950" spans="1:48">
      <c r="A1950">
        <v>1949</v>
      </c>
      <c r="B1950" t="s">
        <v>5740</v>
      </c>
      <c r="C1950" t="s">
        <v>5741</v>
      </c>
      <c r="D1950" t="s">
        <v>5538</v>
      </c>
      <c r="E1950" t="s">
        <v>5539</v>
      </c>
      <c r="F1950" t="s">
        <v>66</v>
      </c>
      <c r="G1950" t="s">
        <v>52</v>
      </c>
      <c r="H1950" t="s">
        <v>53</v>
      </c>
      <c r="J1950" t="s">
        <v>54</v>
      </c>
      <c r="K1950" s="1">
        <v>45138</v>
      </c>
      <c r="L1950">
        <v>40</v>
      </c>
      <c r="O1950" t="s">
        <v>55</v>
      </c>
      <c r="P1950" t="s">
        <v>5550</v>
      </c>
      <c r="Q1950" t="s">
        <v>5326</v>
      </c>
      <c r="R1950" t="s">
        <v>5327</v>
      </c>
      <c r="S1950" s="2">
        <v>10800</v>
      </c>
      <c r="T1950" s="1">
        <v>45135</v>
      </c>
      <c r="U1950" t="s">
        <v>5329</v>
      </c>
      <c r="V1950" t="s">
        <v>5742</v>
      </c>
      <c r="W1950" t="s">
        <v>55</v>
      </c>
      <c r="X1950">
        <v>2</v>
      </c>
      <c r="Y1950" s="1">
        <v>45135</v>
      </c>
      <c r="Z1950" t="s">
        <v>111</v>
      </c>
      <c r="AA1950" t="s">
        <v>54</v>
      </c>
      <c r="AB1950" t="s">
        <v>60</v>
      </c>
      <c r="AC1950">
        <v>1</v>
      </c>
      <c r="AD1950" t="s">
        <v>54</v>
      </c>
      <c r="AE1950" t="s">
        <v>54</v>
      </c>
      <c r="AF1950" t="s">
        <v>54</v>
      </c>
      <c r="AG1950" t="s">
        <v>54</v>
      </c>
      <c r="AH1950">
        <v>10800</v>
      </c>
      <c r="AI1950">
        <v>1700</v>
      </c>
      <c r="AJ1950">
        <v>1232.8800000000001</v>
      </c>
      <c r="AK1950">
        <v>7.3810914282006399</v>
      </c>
      <c r="AL1950" t="s">
        <v>5346</v>
      </c>
      <c r="AM1950" t="s">
        <v>54</v>
      </c>
      <c r="AN1950">
        <v>1</v>
      </c>
      <c r="AO1950" t="s">
        <v>115</v>
      </c>
      <c r="AP1950" s="8">
        <v>10800</v>
      </c>
      <c r="AQ1950" t="s">
        <v>58</v>
      </c>
      <c r="AR1950">
        <v>0</v>
      </c>
      <c r="AS1950">
        <v>1</v>
      </c>
      <c r="AT1950" t="s">
        <v>58</v>
      </c>
      <c r="AU1950">
        <v>7.3810914282006399</v>
      </c>
      <c r="AV1950" t="b">
        <v>0</v>
      </c>
    </row>
    <row r="1951" spans="1:48">
      <c r="A1951">
        <v>1950</v>
      </c>
      <c r="B1951" t="s">
        <v>5502</v>
      </c>
      <c r="C1951" t="s">
        <v>5743</v>
      </c>
      <c r="D1951" t="s">
        <v>5538</v>
      </c>
      <c r="E1951" t="s">
        <v>5539</v>
      </c>
      <c r="F1951" t="s">
        <v>66</v>
      </c>
      <c r="G1951" t="s">
        <v>52</v>
      </c>
      <c r="H1951" t="s">
        <v>53</v>
      </c>
      <c r="J1951" t="s">
        <v>54</v>
      </c>
      <c r="K1951" s="1">
        <v>45138</v>
      </c>
      <c r="L1951">
        <v>80</v>
      </c>
      <c r="O1951" t="s">
        <v>55</v>
      </c>
      <c r="P1951" t="s">
        <v>5550</v>
      </c>
      <c r="Q1951" t="s">
        <v>5326</v>
      </c>
      <c r="R1951" t="s">
        <v>5327</v>
      </c>
      <c r="S1951" s="2">
        <v>14802</v>
      </c>
      <c r="T1951" s="1">
        <v>45135</v>
      </c>
      <c r="U1951" t="s">
        <v>5329</v>
      </c>
      <c r="V1951" t="s">
        <v>5744</v>
      </c>
      <c r="W1951" t="s">
        <v>55</v>
      </c>
      <c r="X1951">
        <v>2</v>
      </c>
      <c r="Y1951" s="1">
        <v>45135</v>
      </c>
      <c r="Z1951" t="s">
        <v>111</v>
      </c>
      <c r="AA1951" t="s">
        <v>54</v>
      </c>
      <c r="AB1951" t="s">
        <v>60</v>
      </c>
      <c r="AC1951">
        <v>1</v>
      </c>
      <c r="AD1951" t="s">
        <v>54</v>
      </c>
      <c r="AE1951" t="s">
        <v>54</v>
      </c>
      <c r="AF1951" t="s">
        <v>54</v>
      </c>
      <c r="AG1951" t="s">
        <v>54</v>
      </c>
      <c r="AH1951">
        <v>14802</v>
      </c>
      <c r="AI1951">
        <v>439.17</v>
      </c>
      <c r="AJ1951">
        <v>821.94</v>
      </c>
      <c r="AK1951">
        <v>17.474304693773298</v>
      </c>
      <c r="AL1951" t="s">
        <v>5745</v>
      </c>
      <c r="AM1951" t="s">
        <v>54</v>
      </c>
      <c r="AN1951">
        <v>1</v>
      </c>
      <c r="AO1951" t="s">
        <v>115</v>
      </c>
      <c r="AP1951" s="8">
        <v>14802</v>
      </c>
      <c r="AQ1951" t="s">
        <v>58</v>
      </c>
      <c r="AR1951">
        <v>0</v>
      </c>
      <c r="AS1951">
        <v>1</v>
      </c>
      <c r="AT1951" t="s">
        <v>58</v>
      </c>
      <c r="AU1951">
        <v>17.474304693773298</v>
      </c>
      <c r="AV1951" t="b">
        <v>0</v>
      </c>
    </row>
    <row r="1952" spans="1:48">
      <c r="A1952">
        <v>1951</v>
      </c>
      <c r="B1952" t="s">
        <v>5704</v>
      </c>
      <c r="C1952" t="s">
        <v>5746</v>
      </c>
      <c r="D1952" t="s">
        <v>5538</v>
      </c>
      <c r="E1952" t="s">
        <v>5539</v>
      </c>
      <c r="F1952" t="s">
        <v>66</v>
      </c>
      <c r="G1952" t="s">
        <v>52</v>
      </c>
      <c r="H1952" t="s">
        <v>53</v>
      </c>
      <c r="J1952" t="s">
        <v>54</v>
      </c>
      <c r="K1952" s="1">
        <v>45138</v>
      </c>
      <c r="L1952">
        <v>100</v>
      </c>
      <c r="O1952" t="s">
        <v>55</v>
      </c>
      <c r="P1952" t="s">
        <v>5540</v>
      </c>
      <c r="Q1952" t="s">
        <v>5326</v>
      </c>
      <c r="R1952" t="s">
        <v>5327</v>
      </c>
      <c r="S1952" s="2">
        <v>55298.16</v>
      </c>
      <c r="T1952" s="1">
        <v>45134</v>
      </c>
      <c r="U1952" t="s">
        <v>5329</v>
      </c>
      <c r="V1952" t="s">
        <v>5747</v>
      </c>
      <c r="W1952" t="s">
        <v>55</v>
      </c>
      <c r="X1952">
        <v>2</v>
      </c>
      <c r="Y1952" s="1">
        <v>45134</v>
      </c>
      <c r="Z1952" t="s">
        <v>71</v>
      </c>
      <c r="AA1952" t="s">
        <v>72</v>
      </c>
      <c r="AB1952" t="s">
        <v>60</v>
      </c>
      <c r="AC1952">
        <v>1</v>
      </c>
      <c r="AD1952" t="s">
        <v>54</v>
      </c>
      <c r="AE1952" t="s">
        <v>54</v>
      </c>
      <c r="AF1952" t="s">
        <v>54</v>
      </c>
      <c r="AG1952" t="s">
        <v>54</v>
      </c>
      <c r="AH1952">
        <v>55298.16</v>
      </c>
      <c r="AI1952">
        <v>30488.13</v>
      </c>
      <c r="AJ1952">
        <v>6687.05</v>
      </c>
      <c r="AK1952">
        <v>3.7101606837095602</v>
      </c>
      <c r="AL1952" t="s">
        <v>5369</v>
      </c>
      <c r="AM1952" t="s">
        <v>54</v>
      </c>
      <c r="AN1952">
        <v>1</v>
      </c>
      <c r="AO1952" t="s">
        <v>74</v>
      </c>
      <c r="AP1952" s="8">
        <v>55298.16</v>
      </c>
      <c r="AQ1952" t="s">
        <v>58</v>
      </c>
      <c r="AR1952">
        <v>0</v>
      </c>
      <c r="AS1952">
        <v>1</v>
      </c>
      <c r="AT1952" t="s">
        <v>58</v>
      </c>
      <c r="AU1952">
        <v>3.7101606837095602</v>
      </c>
      <c r="AV1952" t="b">
        <v>0</v>
      </c>
    </row>
    <row r="1953" spans="1:48">
      <c r="A1953">
        <v>1952</v>
      </c>
      <c r="B1953" t="s">
        <v>5516</v>
      </c>
      <c r="C1953" t="s">
        <v>5748</v>
      </c>
      <c r="D1953" t="s">
        <v>5538</v>
      </c>
      <c r="E1953" t="s">
        <v>5539</v>
      </c>
      <c r="F1953" t="s">
        <v>66</v>
      </c>
      <c r="G1953" t="s">
        <v>52</v>
      </c>
      <c r="H1953" t="s">
        <v>53</v>
      </c>
      <c r="J1953" t="s">
        <v>54</v>
      </c>
      <c r="K1953" s="1">
        <v>45138</v>
      </c>
      <c r="L1953">
        <v>100</v>
      </c>
      <c r="O1953" t="s">
        <v>55</v>
      </c>
      <c r="P1953" t="s">
        <v>5546</v>
      </c>
      <c r="Q1953" t="s">
        <v>5326</v>
      </c>
      <c r="R1953" t="s">
        <v>5327</v>
      </c>
      <c r="S1953" s="2">
        <v>22334.73</v>
      </c>
      <c r="T1953" s="1">
        <v>45134</v>
      </c>
      <c r="U1953" t="s">
        <v>5329</v>
      </c>
      <c r="V1953" t="s">
        <v>5749</v>
      </c>
      <c r="W1953" t="s">
        <v>55</v>
      </c>
      <c r="X1953">
        <v>2</v>
      </c>
      <c r="Y1953" s="1">
        <v>45134</v>
      </c>
      <c r="Z1953" t="s">
        <v>80</v>
      </c>
      <c r="AA1953" t="s">
        <v>59</v>
      </c>
      <c r="AB1953" t="s">
        <v>60</v>
      </c>
      <c r="AC1953">
        <v>1</v>
      </c>
      <c r="AD1953" t="s">
        <v>54</v>
      </c>
      <c r="AE1953" t="s">
        <v>54</v>
      </c>
      <c r="AF1953" t="s">
        <v>54</v>
      </c>
      <c r="AG1953" t="s">
        <v>54</v>
      </c>
      <c r="AH1953">
        <v>22334.73</v>
      </c>
      <c r="AI1953">
        <v>1766.38</v>
      </c>
      <c r="AJ1953">
        <v>2271.23</v>
      </c>
      <c r="AK1953">
        <v>9.0560401192305502</v>
      </c>
      <c r="AL1953" t="s">
        <v>5351</v>
      </c>
      <c r="AM1953" t="s">
        <v>54</v>
      </c>
      <c r="AN1953">
        <v>1</v>
      </c>
      <c r="AO1953" t="s">
        <v>61</v>
      </c>
      <c r="AP1953" s="8">
        <v>22334.73</v>
      </c>
      <c r="AQ1953" t="s">
        <v>58</v>
      </c>
      <c r="AR1953">
        <v>0</v>
      </c>
      <c r="AS1953">
        <v>1</v>
      </c>
      <c r="AT1953" t="s">
        <v>58</v>
      </c>
      <c r="AU1953">
        <v>9.0560401192305502</v>
      </c>
      <c r="AV1953" t="b">
        <v>0</v>
      </c>
    </row>
    <row r="1954" spans="1:48">
      <c r="A1954">
        <v>1953</v>
      </c>
      <c r="B1954" t="s">
        <v>5750</v>
      </c>
      <c r="C1954" t="s">
        <v>5751</v>
      </c>
      <c r="D1954" t="s">
        <v>5538</v>
      </c>
      <c r="E1954" t="s">
        <v>5539</v>
      </c>
      <c r="F1954" t="s">
        <v>66</v>
      </c>
      <c r="G1954" t="s">
        <v>52</v>
      </c>
      <c r="H1954" t="s">
        <v>53</v>
      </c>
      <c r="J1954" t="s">
        <v>54</v>
      </c>
      <c r="K1954" s="1">
        <v>45138</v>
      </c>
      <c r="L1954">
        <v>40</v>
      </c>
      <c r="O1954" t="s">
        <v>55</v>
      </c>
      <c r="P1954" t="s">
        <v>5540</v>
      </c>
      <c r="Q1954" t="s">
        <v>5326</v>
      </c>
      <c r="R1954" t="s">
        <v>5327</v>
      </c>
      <c r="S1954" s="2">
        <v>96656</v>
      </c>
      <c r="T1954" s="1">
        <v>45133</v>
      </c>
      <c r="U1954" t="s">
        <v>5329</v>
      </c>
      <c r="V1954" t="s">
        <v>5752</v>
      </c>
      <c r="W1954" t="s">
        <v>55</v>
      </c>
      <c r="X1954">
        <v>2</v>
      </c>
      <c r="Y1954" s="1">
        <v>45133</v>
      </c>
      <c r="Z1954" t="s">
        <v>71</v>
      </c>
      <c r="AA1954" t="s">
        <v>72</v>
      </c>
      <c r="AB1954" t="s">
        <v>60</v>
      </c>
      <c r="AC1954">
        <v>1</v>
      </c>
      <c r="AD1954" t="s">
        <v>54</v>
      </c>
      <c r="AE1954" t="s">
        <v>54</v>
      </c>
      <c r="AF1954" t="s">
        <v>54</v>
      </c>
      <c r="AG1954" t="s">
        <v>54</v>
      </c>
      <c r="AH1954">
        <v>96656</v>
      </c>
      <c r="AI1954">
        <v>9455</v>
      </c>
      <c r="AJ1954">
        <v>9823.67</v>
      </c>
      <c r="AK1954">
        <v>8.8766214663155392</v>
      </c>
      <c r="AL1954" t="s">
        <v>5381</v>
      </c>
      <c r="AM1954" t="s">
        <v>54</v>
      </c>
      <c r="AN1954">
        <v>1</v>
      </c>
      <c r="AO1954" t="s">
        <v>74</v>
      </c>
      <c r="AP1954" s="8">
        <v>96656</v>
      </c>
      <c r="AQ1954" t="s">
        <v>58</v>
      </c>
      <c r="AR1954">
        <v>0</v>
      </c>
      <c r="AS1954">
        <v>1</v>
      </c>
      <c r="AT1954" t="s">
        <v>58</v>
      </c>
      <c r="AU1954">
        <v>8.8766214663155392</v>
      </c>
      <c r="AV1954" t="b">
        <v>0</v>
      </c>
    </row>
    <row r="1955" spans="1:48">
      <c r="A1955">
        <v>1954</v>
      </c>
      <c r="B1955" t="s">
        <v>5505</v>
      </c>
      <c r="C1955" t="s">
        <v>5753</v>
      </c>
      <c r="D1955" t="s">
        <v>5538</v>
      </c>
      <c r="E1955" t="s">
        <v>5539</v>
      </c>
      <c r="F1955" t="s">
        <v>66</v>
      </c>
      <c r="G1955" t="s">
        <v>52</v>
      </c>
      <c r="H1955" t="s">
        <v>53</v>
      </c>
      <c r="J1955" t="s">
        <v>54</v>
      </c>
      <c r="K1955" s="1">
        <v>45138</v>
      </c>
      <c r="L1955">
        <v>100</v>
      </c>
      <c r="O1955" t="s">
        <v>55</v>
      </c>
      <c r="P1955" t="s">
        <v>5550</v>
      </c>
      <c r="Q1955" t="s">
        <v>5326</v>
      </c>
      <c r="R1955" t="s">
        <v>5327</v>
      </c>
      <c r="S1955" s="2">
        <v>10960</v>
      </c>
      <c r="T1955" s="1">
        <v>45132</v>
      </c>
      <c r="U1955" t="s">
        <v>5329</v>
      </c>
      <c r="V1955" t="s">
        <v>5754</v>
      </c>
      <c r="W1955" t="s">
        <v>55</v>
      </c>
      <c r="X1955">
        <v>2</v>
      </c>
      <c r="Y1955" s="1">
        <v>45132</v>
      </c>
      <c r="Z1955" t="s">
        <v>111</v>
      </c>
      <c r="AA1955" t="s">
        <v>54</v>
      </c>
      <c r="AB1955" t="s">
        <v>60</v>
      </c>
      <c r="AC1955">
        <v>1</v>
      </c>
      <c r="AD1955" t="s">
        <v>54</v>
      </c>
      <c r="AE1955" t="s">
        <v>54</v>
      </c>
      <c r="AF1955" t="s">
        <v>54</v>
      </c>
      <c r="AG1955" t="s">
        <v>54</v>
      </c>
      <c r="AH1955">
        <v>10960</v>
      </c>
      <c r="AI1955">
        <v>784</v>
      </c>
      <c r="AJ1955">
        <v>651.92999999999995</v>
      </c>
      <c r="AK1955">
        <v>15.6090377801298</v>
      </c>
      <c r="AL1955" t="s">
        <v>5520</v>
      </c>
      <c r="AM1955" t="s">
        <v>54</v>
      </c>
      <c r="AN1955">
        <v>1</v>
      </c>
      <c r="AO1955" t="s">
        <v>115</v>
      </c>
      <c r="AP1955" s="8">
        <v>10960</v>
      </c>
      <c r="AQ1955" t="s">
        <v>58</v>
      </c>
      <c r="AR1955">
        <v>0</v>
      </c>
      <c r="AS1955">
        <v>1</v>
      </c>
      <c r="AT1955" t="s">
        <v>58</v>
      </c>
      <c r="AU1955">
        <v>15.6090377801298</v>
      </c>
      <c r="AV1955" t="b">
        <v>0</v>
      </c>
    </row>
    <row r="1956" spans="1:48">
      <c r="A1956">
        <v>1955</v>
      </c>
      <c r="B1956" t="s">
        <v>5755</v>
      </c>
      <c r="C1956" t="s">
        <v>5756</v>
      </c>
      <c r="D1956" t="s">
        <v>5538</v>
      </c>
      <c r="E1956" t="s">
        <v>5539</v>
      </c>
      <c r="F1956" t="s">
        <v>66</v>
      </c>
      <c r="G1956" t="s">
        <v>52</v>
      </c>
      <c r="H1956" t="s">
        <v>53</v>
      </c>
      <c r="J1956" t="s">
        <v>54</v>
      </c>
      <c r="K1956" s="1">
        <v>45138</v>
      </c>
      <c r="L1956">
        <v>40</v>
      </c>
      <c r="O1956" t="s">
        <v>55</v>
      </c>
      <c r="P1956" t="s">
        <v>5546</v>
      </c>
      <c r="Q1956" t="s">
        <v>5326</v>
      </c>
      <c r="R1956" t="s">
        <v>5327</v>
      </c>
      <c r="S1956" s="2">
        <v>88922</v>
      </c>
      <c r="T1956" s="1">
        <v>45127</v>
      </c>
      <c r="U1956" t="s">
        <v>5329</v>
      </c>
      <c r="V1956" t="s">
        <v>5757</v>
      </c>
      <c r="W1956" t="s">
        <v>55</v>
      </c>
      <c r="X1956">
        <v>2</v>
      </c>
      <c r="Y1956" s="1">
        <v>45127</v>
      </c>
      <c r="Z1956" t="s">
        <v>80</v>
      </c>
      <c r="AA1956" t="s">
        <v>59</v>
      </c>
      <c r="AB1956" t="s">
        <v>60</v>
      </c>
      <c r="AC1956">
        <v>1</v>
      </c>
      <c r="AD1956" t="s">
        <v>54</v>
      </c>
      <c r="AE1956" t="s">
        <v>54</v>
      </c>
      <c r="AF1956" t="s">
        <v>54</v>
      </c>
      <c r="AG1956" t="s">
        <v>54</v>
      </c>
      <c r="AH1956">
        <v>88922</v>
      </c>
      <c r="AI1956">
        <v>2512.17</v>
      </c>
      <c r="AJ1956">
        <v>2091.73</v>
      </c>
      <c r="AK1956">
        <v>41.310221682530702</v>
      </c>
      <c r="AL1956" t="s">
        <v>5668</v>
      </c>
      <c r="AM1956" t="s">
        <v>54</v>
      </c>
      <c r="AN1956">
        <v>1</v>
      </c>
      <c r="AO1956" t="s">
        <v>61</v>
      </c>
      <c r="AP1956" s="8">
        <v>88922</v>
      </c>
      <c r="AQ1956" t="s">
        <v>58</v>
      </c>
      <c r="AR1956">
        <v>0</v>
      </c>
      <c r="AS1956">
        <v>1</v>
      </c>
      <c r="AT1956" t="s">
        <v>58</v>
      </c>
      <c r="AU1956">
        <v>41.310221682530702</v>
      </c>
      <c r="AV1956" t="b">
        <v>0</v>
      </c>
    </row>
    <row r="1957" spans="1:48">
      <c r="A1957">
        <v>1956</v>
      </c>
      <c r="B1957" t="s">
        <v>5521</v>
      </c>
      <c r="C1957" t="s">
        <v>5758</v>
      </c>
      <c r="D1957" t="s">
        <v>5538</v>
      </c>
      <c r="E1957" t="s">
        <v>5539</v>
      </c>
      <c r="F1957" t="s">
        <v>66</v>
      </c>
      <c r="G1957" t="s">
        <v>52</v>
      </c>
      <c r="H1957" t="s">
        <v>53</v>
      </c>
      <c r="J1957" t="s">
        <v>54</v>
      </c>
      <c r="K1957" s="1">
        <v>45138</v>
      </c>
      <c r="L1957">
        <v>80</v>
      </c>
      <c r="O1957" t="s">
        <v>55</v>
      </c>
      <c r="P1957" t="s">
        <v>5550</v>
      </c>
      <c r="Q1957" t="s">
        <v>5326</v>
      </c>
      <c r="R1957" t="s">
        <v>5327</v>
      </c>
      <c r="S1957" s="2">
        <v>12423</v>
      </c>
      <c r="T1957" s="1">
        <v>45127</v>
      </c>
      <c r="U1957" t="s">
        <v>5329</v>
      </c>
      <c r="V1957" t="s">
        <v>5759</v>
      </c>
      <c r="W1957" t="s">
        <v>55</v>
      </c>
      <c r="X1957">
        <v>2</v>
      </c>
      <c r="Y1957" s="1">
        <v>45127</v>
      </c>
      <c r="Z1957" t="s">
        <v>111</v>
      </c>
      <c r="AA1957" t="s">
        <v>54</v>
      </c>
      <c r="AB1957" t="s">
        <v>60</v>
      </c>
      <c r="AC1957">
        <v>1</v>
      </c>
      <c r="AD1957" t="s">
        <v>54</v>
      </c>
      <c r="AE1957" t="s">
        <v>54</v>
      </c>
      <c r="AF1957" t="s">
        <v>54</v>
      </c>
      <c r="AG1957" t="s">
        <v>54</v>
      </c>
      <c r="AH1957">
        <v>12423</v>
      </c>
      <c r="AI1957">
        <v>1083.33</v>
      </c>
      <c r="AJ1957">
        <v>1783.64</v>
      </c>
      <c r="AK1957">
        <v>6.3576001883788198</v>
      </c>
      <c r="AL1957" t="s">
        <v>5356</v>
      </c>
      <c r="AM1957" t="s">
        <v>54</v>
      </c>
      <c r="AN1957">
        <v>1</v>
      </c>
      <c r="AO1957" t="s">
        <v>115</v>
      </c>
      <c r="AP1957" s="8">
        <v>12423</v>
      </c>
      <c r="AQ1957" t="s">
        <v>58</v>
      </c>
      <c r="AR1957">
        <v>0</v>
      </c>
      <c r="AS1957">
        <v>1</v>
      </c>
      <c r="AT1957" t="s">
        <v>58</v>
      </c>
      <c r="AU1957">
        <v>6.3576001883788198</v>
      </c>
      <c r="AV1957" t="b">
        <v>0</v>
      </c>
    </row>
    <row r="1958" spans="1:48">
      <c r="A1958">
        <v>1957</v>
      </c>
      <c r="B1958" t="s">
        <v>5760</v>
      </c>
      <c r="C1958" t="s">
        <v>5761</v>
      </c>
      <c r="D1958" t="s">
        <v>5538</v>
      </c>
      <c r="E1958" t="s">
        <v>5539</v>
      </c>
      <c r="F1958" t="s">
        <v>66</v>
      </c>
      <c r="G1958" t="s">
        <v>52</v>
      </c>
      <c r="H1958" t="s">
        <v>53</v>
      </c>
      <c r="J1958" t="s">
        <v>54</v>
      </c>
      <c r="K1958" s="1">
        <v>45138</v>
      </c>
      <c r="L1958">
        <v>40</v>
      </c>
      <c r="O1958" t="s">
        <v>55</v>
      </c>
      <c r="P1958" t="s">
        <v>5550</v>
      </c>
      <c r="Q1958" t="s">
        <v>5326</v>
      </c>
      <c r="R1958" t="s">
        <v>5327</v>
      </c>
      <c r="S1958" s="2">
        <v>9500</v>
      </c>
      <c r="T1958" s="1">
        <v>45127</v>
      </c>
      <c r="U1958" t="s">
        <v>5329</v>
      </c>
      <c r="V1958" t="s">
        <v>5762</v>
      </c>
      <c r="W1958" t="s">
        <v>55</v>
      </c>
      <c r="X1958">
        <v>2</v>
      </c>
      <c r="Y1958" s="1">
        <v>45127</v>
      </c>
      <c r="Z1958" t="s">
        <v>111</v>
      </c>
      <c r="AA1958" t="s">
        <v>54</v>
      </c>
      <c r="AB1958" t="s">
        <v>60</v>
      </c>
      <c r="AC1958">
        <v>1</v>
      </c>
      <c r="AD1958" t="s">
        <v>54</v>
      </c>
      <c r="AE1958" t="s">
        <v>54</v>
      </c>
      <c r="AF1958" t="s">
        <v>54</v>
      </c>
      <c r="AG1958" t="s">
        <v>54</v>
      </c>
      <c r="AH1958">
        <v>9500</v>
      </c>
      <c r="AI1958">
        <v>916.67</v>
      </c>
      <c r="AJ1958">
        <v>1876.54</v>
      </c>
      <c r="AK1958">
        <v>4.5740192055591704</v>
      </c>
      <c r="AL1958" t="s">
        <v>5763</v>
      </c>
      <c r="AM1958" t="s">
        <v>54</v>
      </c>
      <c r="AN1958">
        <v>1</v>
      </c>
      <c r="AO1958" t="s">
        <v>115</v>
      </c>
      <c r="AP1958" s="8">
        <v>9500</v>
      </c>
      <c r="AQ1958" t="s">
        <v>58</v>
      </c>
      <c r="AR1958">
        <v>0</v>
      </c>
      <c r="AS1958">
        <v>1</v>
      </c>
      <c r="AT1958" t="s">
        <v>58</v>
      </c>
      <c r="AU1958">
        <v>4.5740192055591704</v>
      </c>
      <c r="AV1958" t="b">
        <v>0</v>
      </c>
    </row>
    <row r="1959" spans="1:48">
      <c r="A1959">
        <v>1958</v>
      </c>
      <c r="B1959" t="s">
        <v>5523</v>
      </c>
      <c r="C1959" t="s">
        <v>5764</v>
      </c>
      <c r="D1959" t="s">
        <v>5538</v>
      </c>
      <c r="E1959" t="s">
        <v>5539</v>
      </c>
      <c r="F1959" t="s">
        <v>66</v>
      </c>
      <c r="G1959" t="s">
        <v>52</v>
      </c>
      <c r="H1959" t="s">
        <v>53</v>
      </c>
      <c r="J1959" t="s">
        <v>54</v>
      </c>
      <c r="K1959" s="1">
        <v>45138</v>
      </c>
      <c r="L1959">
        <v>80</v>
      </c>
      <c r="O1959" t="s">
        <v>55</v>
      </c>
      <c r="P1959" t="s">
        <v>5550</v>
      </c>
      <c r="Q1959" t="s">
        <v>5326</v>
      </c>
      <c r="R1959" t="s">
        <v>5327</v>
      </c>
      <c r="S1959" s="2">
        <v>12080</v>
      </c>
      <c r="T1959" s="1">
        <v>45126</v>
      </c>
      <c r="U1959" t="s">
        <v>5329</v>
      </c>
      <c r="V1959" t="s">
        <v>5765</v>
      </c>
      <c r="W1959" t="s">
        <v>55</v>
      </c>
      <c r="X1959">
        <v>2</v>
      </c>
      <c r="Y1959" s="1">
        <v>45126</v>
      </c>
      <c r="Z1959" t="s">
        <v>111</v>
      </c>
      <c r="AA1959" t="s">
        <v>54</v>
      </c>
      <c r="AB1959" t="s">
        <v>60</v>
      </c>
      <c r="AC1959">
        <v>1</v>
      </c>
      <c r="AD1959" t="s">
        <v>54</v>
      </c>
      <c r="AE1959" t="s">
        <v>54</v>
      </c>
      <c r="AF1959" t="s">
        <v>54</v>
      </c>
      <c r="AG1959" t="s">
        <v>54</v>
      </c>
      <c r="AH1959">
        <v>12080</v>
      </c>
      <c r="AI1959">
        <v>898.83</v>
      </c>
      <c r="AJ1959">
        <v>650.29999999999995</v>
      </c>
      <c r="AK1959">
        <v>17.193864370290601</v>
      </c>
      <c r="AL1959" t="s">
        <v>5578</v>
      </c>
      <c r="AM1959" t="s">
        <v>54</v>
      </c>
      <c r="AN1959">
        <v>1</v>
      </c>
      <c r="AO1959" t="s">
        <v>115</v>
      </c>
      <c r="AP1959" s="8">
        <v>12080</v>
      </c>
      <c r="AQ1959" t="s">
        <v>58</v>
      </c>
      <c r="AR1959">
        <v>0</v>
      </c>
      <c r="AS1959">
        <v>1</v>
      </c>
      <c r="AT1959" t="s">
        <v>58</v>
      </c>
      <c r="AU1959">
        <v>17.193864370290601</v>
      </c>
      <c r="AV1959" t="b">
        <v>0</v>
      </c>
    </row>
    <row r="1960" spans="1:48">
      <c r="A1960">
        <v>1959</v>
      </c>
      <c r="B1960" t="s">
        <v>5766</v>
      </c>
      <c r="C1960" t="s">
        <v>5767</v>
      </c>
      <c r="D1960" t="s">
        <v>5538</v>
      </c>
      <c r="E1960" t="s">
        <v>5539</v>
      </c>
      <c r="F1960" t="s">
        <v>66</v>
      </c>
      <c r="G1960" t="s">
        <v>52</v>
      </c>
      <c r="H1960" t="s">
        <v>53</v>
      </c>
      <c r="J1960" t="s">
        <v>54</v>
      </c>
      <c r="K1960" s="1">
        <v>45138</v>
      </c>
      <c r="L1960">
        <v>40</v>
      </c>
      <c r="O1960" t="s">
        <v>55</v>
      </c>
      <c r="P1960" t="s">
        <v>5339</v>
      </c>
      <c r="Q1960" t="s">
        <v>5326</v>
      </c>
      <c r="R1960" t="s">
        <v>5327</v>
      </c>
      <c r="S1960" s="2">
        <v>12000</v>
      </c>
      <c r="T1960" s="1">
        <v>45125</v>
      </c>
      <c r="U1960" t="s">
        <v>5329</v>
      </c>
      <c r="V1960" t="s">
        <v>5768</v>
      </c>
      <c r="W1960" t="s">
        <v>55</v>
      </c>
      <c r="X1960">
        <v>2</v>
      </c>
      <c r="Y1960" s="1">
        <v>45125</v>
      </c>
      <c r="Z1960" t="s">
        <v>1049</v>
      </c>
      <c r="AA1960" t="s">
        <v>54</v>
      </c>
      <c r="AB1960" t="s">
        <v>60</v>
      </c>
      <c r="AC1960">
        <v>1</v>
      </c>
      <c r="AD1960" t="s">
        <v>54</v>
      </c>
      <c r="AE1960" t="s">
        <v>54</v>
      </c>
      <c r="AF1960" t="s">
        <v>54</v>
      </c>
      <c r="AG1960" t="s">
        <v>54</v>
      </c>
      <c r="AH1960">
        <v>12000</v>
      </c>
      <c r="AI1960">
        <v>900</v>
      </c>
      <c r="AJ1960">
        <v>1477.61</v>
      </c>
      <c r="AK1960">
        <v>7.5121310765357601</v>
      </c>
      <c r="AL1960" t="s">
        <v>5726</v>
      </c>
      <c r="AM1960" t="s">
        <v>54</v>
      </c>
      <c r="AN1960">
        <v>1</v>
      </c>
      <c r="AO1960" t="s">
        <v>1051</v>
      </c>
      <c r="AP1960" s="8">
        <v>12000</v>
      </c>
      <c r="AQ1960" t="s">
        <v>58</v>
      </c>
      <c r="AR1960">
        <v>0</v>
      </c>
      <c r="AS1960">
        <v>1</v>
      </c>
      <c r="AT1960" t="s">
        <v>58</v>
      </c>
      <c r="AU1960">
        <v>7.5121310765357601</v>
      </c>
      <c r="AV1960" t="b">
        <f>IF(OR(AP1960&lt;8000,AS1960&lt;1,AU1960&lt;4.2),TRUE,FALSE)</f>
        <v>0</v>
      </c>
    </row>
    <row r="1961" spans="1:48">
      <c r="A1961">
        <v>1960</v>
      </c>
      <c r="B1961" t="s">
        <v>5769</v>
      </c>
      <c r="C1961" t="s">
        <v>5770</v>
      </c>
      <c r="D1961" t="s">
        <v>5538</v>
      </c>
      <c r="E1961" t="s">
        <v>5539</v>
      </c>
      <c r="F1961" t="s">
        <v>66</v>
      </c>
      <c r="G1961" t="s">
        <v>52</v>
      </c>
      <c r="H1961" t="s">
        <v>53</v>
      </c>
      <c r="J1961" t="s">
        <v>54</v>
      </c>
      <c r="K1961" s="1">
        <v>45138</v>
      </c>
      <c r="L1961">
        <v>40</v>
      </c>
      <c r="O1961" t="s">
        <v>55</v>
      </c>
      <c r="P1961" t="s">
        <v>5550</v>
      </c>
      <c r="Q1961" t="s">
        <v>5326</v>
      </c>
      <c r="R1961" t="s">
        <v>5327</v>
      </c>
      <c r="S1961" s="2">
        <v>51000</v>
      </c>
      <c r="T1961" s="1">
        <v>45124</v>
      </c>
      <c r="U1961" t="s">
        <v>5329</v>
      </c>
      <c r="V1961" t="s">
        <v>5771</v>
      </c>
      <c r="W1961" t="s">
        <v>55</v>
      </c>
      <c r="X1961">
        <v>2</v>
      </c>
      <c r="Y1961" s="1">
        <v>45124</v>
      </c>
      <c r="Z1961" t="s">
        <v>111</v>
      </c>
      <c r="AA1961" t="s">
        <v>54</v>
      </c>
      <c r="AB1961" t="s">
        <v>60</v>
      </c>
      <c r="AC1961">
        <v>1</v>
      </c>
      <c r="AD1961" t="s">
        <v>54</v>
      </c>
      <c r="AE1961" t="s">
        <v>54</v>
      </c>
      <c r="AF1961" t="s">
        <v>54</v>
      </c>
      <c r="AG1961" t="s">
        <v>54</v>
      </c>
      <c r="AH1961">
        <v>51000</v>
      </c>
      <c r="AI1961">
        <v>3200</v>
      </c>
      <c r="AJ1961">
        <v>4525.8500000000004</v>
      </c>
      <c r="AK1961">
        <v>10.5615519736624</v>
      </c>
      <c r="AL1961" t="s">
        <v>5772</v>
      </c>
      <c r="AM1961" t="s">
        <v>54</v>
      </c>
      <c r="AN1961">
        <v>1</v>
      </c>
      <c r="AO1961" t="s">
        <v>115</v>
      </c>
      <c r="AP1961" s="8">
        <v>51000</v>
      </c>
      <c r="AQ1961" t="s">
        <v>58</v>
      </c>
      <c r="AR1961">
        <v>0</v>
      </c>
      <c r="AS1961">
        <v>1</v>
      </c>
      <c r="AT1961" t="s">
        <v>58</v>
      </c>
      <c r="AU1961">
        <v>10.5615519736624</v>
      </c>
      <c r="AV1961" t="b">
        <v>0</v>
      </c>
    </row>
    <row r="1962" spans="1:48">
      <c r="A1962">
        <v>1961</v>
      </c>
      <c r="B1962" t="s">
        <v>5773</v>
      </c>
      <c r="C1962" t="s">
        <v>5774</v>
      </c>
      <c r="D1962" t="s">
        <v>5538</v>
      </c>
      <c r="E1962" t="s">
        <v>5539</v>
      </c>
      <c r="F1962" t="s">
        <v>66</v>
      </c>
      <c r="G1962" t="s">
        <v>52</v>
      </c>
      <c r="H1962" t="s">
        <v>53</v>
      </c>
      <c r="J1962" t="s">
        <v>54</v>
      </c>
      <c r="K1962" s="1">
        <v>45138</v>
      </c>
      <c r="L1962">
        <v>40</v>
      </c>
      <c r="O1962" t="s">
        <v>55</v>
      </c>
      <c r="P1962" t="s">
        <v>5550</v>
      </c>
      <c r="Q1962" t="s">
        <v>5326</v>
      </c>
      <c r="R1962" t="s">
        <v>5327</v>
      </c>
      <c r="S1962" s="2">
        <v>8500</v>
      </c>
      <c r="T1962" s="1">
        <v>45124</v>
      </c>
      <c r="U1962" t="s">
        <v>5329</v>
      </c>
      <c r="V1962" t="s">
        <v>5775</v>
      </c>
      <c r="W1962" t="s">
        <v>55</v>
      </c>
      <c r="X1962">
        <v>2</v>
      </c>
      <c r="Y1962" s="1">
        <v>45124</v>
      </c>
      <c r="Z1962" t="s">
        <v>111</v>
      </c>
      <c r="AA1962" t="s">
        <v>54</v>
      </c>
      <c r="AB1962" t="s">
        <v>60</v>
      </c>
      <c r="AC1962">
        <v>1</v>
      </c>
      <c r="AD1962" t="s">
        <v>54</v>
      </c>
      <c r="AE1962" t="s">
        <v>54</v>
      </c>
      <c r="AF1962" t="s">
        <v>54</v>
      </c>
      <c r="AG1962" t="s">
        <v>54</v>
      </c>
      <c r="AH1962">
        <v>8500</v>
      </c>
      <c r="AI1962">
        <v>1141.67</v>
      </c>
      <c r="AJ1962">
        <v>754.02</v>
      </c>
      <c r="AK1962">
        <v>9.7587995013394906</v>
      </c>
      <c r="AL1962" t="s">
        <v>5564</v>
      </c>
      <c r="AM1962" t="s">
        <v>54</v>
      </c>
      <c r="AN1962">
        <v>1</v>
      </c>
      <c r="AO1962" t="s">
        <v>115</v>
      </c>
      <c r="AP1962" s="8">
        <v>8500</v>
      </c>
      <c r="AQ1962" t="s">
        <v>58</v>
      </c>
      <c r="AR1962">
        <v>0</v>
      </c>
      <c r="AS1962">
        <v>1</v>
      </c>
      <c r="AT1962" t="s">
        <v>58</v>
      </c>
      <c r="AU1962">
        <v>9.7587995013394906</v>
      </c>
      <c r="AV1962" t="b">
        <v>0</v>
      </c>
    </row>
    <row r="1963" spans="1:48">
      <c r="A1963">
        <v>1962</v>
      </c>
      <c r="B1963" t="s">
        <v>5533</v>
      </c>
      <c r="C1963" t="s">
        <v>5776</v>
      </c>
      <c r="D1963" t="s">
        <v>5538</v>
      </c>
      <c r="E1963" t="s">
        <v>5539</v>
      </c>
      <c r="F1963" t="s">
        <v>66</v>
      </c>
      <c r="G1963" t="s">
        <v>52</v>
      </c>
      <c r="H1963" t="s">
        <v>53</v>
      </c>
      <c r="J1963" t="s">
        <v>54</v>
      </c>
      <c r="K1963" s="1">
        <v>45138</v>
      </c>
      <c r="L1963">
        <v>80</v>
      </c>
      <c r="O1963" t="s">
        <v>55</v>
      </c>
      <c r="P1963" t="s">
        <v>5550</v>
      </c>
      <c r="Q1963" t="s">
        <v>5326</v>
      </c>
      <c r="R1963" t="s">
        <v>5327</v>
      </c>
      <c r="S1963" s="2">
        <v>9261</v>
      </c>
      <c r="T1963" s="1">
        <v>45121</v>
      </c>
      <c r="U1963" t="s">
        <v>5329</v>
      </c>
      <c r="V1963" t="s">
        <v>5777</v>
      </c>
      <c r="W1963" t="s">
        <v>55</v>
      </c>
      <c r="X1963">
        <v>2</v>
      </c>
      <c r="Y1963" s="1">
        <v>45121</v>
      </c>
      <c r="Z1963" t="s">
        <v>111</v>
      </c>
      <c r="AA1963" t="s">
        <v>54</v>
      </c>
      <c r="AB1963" t="s">
        <v>60</v>
      </c>
      <c r="AC1963">
        <v>1</v>
      </c>
      <c r="AD1963" t="s">
        <v>54</v>
      </c>
      <c r="AE1963" t="s">
        <v>54</v>
      </c>
      <c r="AF1963" t="s">
        <v>54</v>
      </c>
      <c r="AG1963" t="s">
        <v>54</v>
      </c>
      <c r="AH1963">
        <v>9261</v>
      </c>
      <c r="AI1963">
        <v>870</v>
      </c>
      <c r="AJ1963">
        <v>975.26</v>
      </c>
      <c r="AK1963">
        <v>8.6038594836248805</v>
      </c>
      <c r="AL1963" t="s">
        <v>5369</v>
      </c>
      <c r="AM1963" t="s">
        <v>54</v>
      </c>
      <c r="AN1963">
        <v>1</v>
      </c>
      <c r="AO1963" t="s">
        <v>115</v>
      </c>
      <c r="AP1963" s="8">
        <v>9261</v>
      </c>
      <c r="AQ1963" t="s">
        <v>58</v>
      </c>
      <c r="AR1963">
        <v>0</v>
      </c>
      <c r="AS1963">
        <v>1</v>
      </c>
      <c r="AT1963" t="s">
        <v>58</v>
      </c>
      <c r="AU1963">
        <v>8.6038594836248805</v>
      </c>
      <c r="AV1963" t="b">
        <v>0</v>
      </c>
    </row>
    <row r="1964" spans="1:48">
      <c r="A1964">
        <v>1963</v>
      </c>
      <c r="B1964" t="s">
        <v>5778</v>
      </c>
      <c r="C1964" t="s">
        <v>5779</v>
      </c>
      <c r="D1964" t="s">
        <v>5538</v>
      </c>
      <c r="E1964" t="s">
        <v>5539</v>
      </c>
      <c r="F1964" t="s">
        <v>66</v>
      </c>
      <c r="G1964" t="s">
        <v>52</v>
      </c>
      <c r="H1964" t="s">
        <v>53</v>
      </c>
      <c r="J1964" t="s">
        <v>54</v>
      </c>
      <c r="K1964" s="1">
        <v>45138</v>
      </c>
      <c r="L1964">
        <v>40</v>
      </c>
      <c r="O1964" t="s">
        <v>55</v>
      </c>
      <c r="P1964" t="s">
        <v>5550</v>
      </c>
      <c r="Q1964" t="s">
        <v>5326</v>
      </c>
      <c r="R1964" t="s">
        <v>5327</v>
      </c>
      <c r="S1964" s="2">
        <v>8830</v>
      </c>
      <c r="T1964" s="1">
        <v>45120</v>
      </c>
      <c r="U1964" t="s">
        <v>5329</v>
      </c>
      <c r="V1964" t="s">
        <v>5780</v>
      </c>
      <c r="W1964" t="s">
        <v>55</v>
      </c>
      <c r="X1964">
        <v>2</v>
      </c>
      <c r="Y1964" s="1">
        <v>45120</v>
      </c>
      <c r="Z1964" t="s">
        <v>111</v>
      </c>
      <c r="AA1964" t="s">
        <v>54</v>
      </c>
      <c r="AB1964" t="s">
        <v>60</v>
      </c>
      <c r="AC1964">
        <v>1</v>
      </c>
      <c r="AD1964" t="s">
        <v>54</v>
      </c>
      <c r="AE1964" t="s">
        <v>54</v>
      </c>
      <c r="AF1964" t="s">
        <v>54</v>
      </c>
      <c r="AG1964" t="s">
        <v>54</v>
      </c>
      <c r="AH1964">
        <v>8830</v>
      </c>
      <c r="AI1964">
        <v>2310</v>
      </c>
      <c r="AJ1964">
        <v>1045.24</v>
      </c>
      <c r="AK1964">
        <v>6.2378018445524503</v>
      </c>
      <c r="AL1964" t="s">
        <v>5433</v>
      </c>
      <c r="AM1964" t="s">
        <v>54</v>
      </c>
      <c r="AN1964">
        <v>1</v>
      </c>
      <c r="AO1964" t="s">
        <v>115</v>
      </c>
      <c r="AP1964" s="8">
        <v>8830</v>
      </c>
      <c r="AQ1964" t="s">
        <v>58</v>
      </c>
      <c r="AR1964">
        <v>0</v>
      </c>
      <c r="AS1964">
        <v>1</v>
      </c>
      <c r="AT1964" t="s">
        <v>58</v>
      </c>
      <c r="AU1964">
        <v>6.2378018445524503</v>
      </c>
      <c r="AV1964" t="b">
        <v>0</v>
      </c>
    </row>
    <row r="1965" spans="1:48">
      <c r="A1965">
        <v>1964</v>
      </c>
      <c r="B1965" t="s">
        <v>5781</v>
      </c>
      <c r="C1965" t="s">
        <v>5782</v>
      </c>
      <c r="D1965" t="s">
        <v>5538</v>
      </c>
      <c r="E1965" t="s">
        <v>5539</v>
      </c>
      <c r="F1965" t="s">
        <v>66</v>
      </c>
      <c r="G1965" t="s">
        <v>52</v>
      </c>
      <c r="H1965" t="s">
        <v>53</v>
      </c>
      <c r="J1965" t="s">
        <v>54</v>
      </c>
      <c r="K1965" s="1">
        <v>45138</v>
      </c>
      <c r="L1965">
        <v>40</v>
      </c>
      <c r="O1965" t="s">
        <v>55</v>
      </c>
      <c r="P1965" t="s">
        <v>5546</v>
      </c>
      <c r="Q1965" t="s">
        <v>5326</v>
      </c>
      <c r="R1965" t="s">
        <v>5327</v>
      </c>
      <c r="S1965" s="2">
        <v>33808</v>
      </c>
      <c r="T1965" s="1">
        <v>45114</v>
      </c>
      <c r="U1965" t="s">
        <v>5329</v>
      </c>
      <c r="V1965" t="s">
        <v>5783</v>
      </c>
      <c r="W1965" t="s">
        <v>55</v>
      </c>
      <c r="X1965">
        <v>2</v>
      </c>
      <c r="Y1965" s="1">
        <v>45114</v>
      </c>
      <c r="Z1965" t="s">
        <v>80</v>
      </c>
      <c r="AA1965" t="s">
        <v>59</v>
      </c>
      <c r="AB1965" t="s">
        <v>60</v>
      </c>
      <c r="AC1965">
        <v>1</v>
      </c>
      <c r="AD1965" t="s">
        <v>54</v>
      </c>
      <c r="AE1965" t="s">
        <v>54</v>
      </c>
      <c r="AF1965" t="s">
        <v>54</v>
      </c>
      <c r="AG1965" t="s">
        <v>54</v>
      </c>
      <c r="AH1965">
        <v>33808</v>
      </c>
      <c r="AI1965">
        <v>4412.17</v>
      </c>
      <c r="AJ1965">
        <v>4943.8100000000004</v>
      </c>
      <c r="AK1965">
        <v>5.9459870019276604</v>
      </c>
      <c r="AL1965" t="s">
        <v>5433</v>
      </c>
      <c r="AM1965" t="s">
        <v>54</v>
      </c>
      <c r="AN1965">
        <v>1</v>
      </c>
      <c r="AO1965" t="s">
        <v>61</v>
      </c>
      <c r="AP1965" s="8">
        <v>33808</v>
      </c>
      <c r="AQ1965" t="s">
        <v>58</v>
      </c>
      <c r="AR1965">
        <v>0</v>
      </c>
      <c r="AS1965">
        <v>1</v>
      </c>
      <c r="AT1965" t="s">
        <v>58</v>
      </c>
      <c r="AU1965">
        <v>5.9459870019276604</v>
      </c>
      <c r="AV1965" t="b">
        <v>0</v>
      </c>
    </row>
    <row r="1966" spans="1:48">
      <c r="A1966">
        <v>1965</v>
      </c>
      <c r="B1966" t="s">
        <v>5784</v>
      </c>
      <c r="C1966" t="s">
        <v>5785</v>
      </c>
      <c r="D1966" t="s">
        <v>5786</v>
      </c>
      <c r="E1966" t="s">
        <v>5787</v>
      </c>
      <c r="F1966" t="s">
        <v>66</v>
      </c>
      <c r="G1966" t="s">
        <v>52</v>
      </c>
      <c r="H1966" t="s">
        <v>53</v>
      </c>
      <c r="J1966" t="s">
        <v>54</v>
      </c>
      <c r="K1966" s="1">
        <v>45138</v>
      </c>
      <c r="L1966">
        <v>100</v>
      </c>
      <c r="O1966" t="s">
        <v>77</v>
      </c>
      <c r="P1966" t="s">
        <v>5788</v>
      </c>
      <c r="Q1966" t="s">
        <v>5789</v>
      </c>
      <c r="R1966" t="s">
        <v>1995</v>
      </c>
      <c r="S1966" s="2">
        <v>9330.9500000000007</v>
      </c>
      <c r="T1966" s="1">
        <v>45110</v>
      </c>
      <c r="U1966" t="s">
        <v>58</v>
      </c>
      <c r="V1966" t="s">
        <v>58</v>
      </c>
      <c r="W1966" t="s">
        <v>77</v>
      </c>
      <c r="X1966">
        <v>2</v>
      </c>
      <c r="Y1966" s="1">
        <v>45110</v>
      </c>
      <c r="Z1966" t="s">
        <v>80</v>
      </c>
      <c r="AA1966" t="s">
        <v>59</v>
      </c>
      <c r="AB1966" t="s">
        <v>60</v>
      </c>
      <c r="AC1966">
        <v>2</v>
      </c>
      <c r="AD1966" t="s">
        <v>54</v>
      </c>
      <c r="AE1966" t="s">
        <v>54</v>
      </c>
      <c r="AF1966" t="s">
        <v>54</v>
      </c>
      <c r="AG1966" t="s">
        <v>54</v>
      </c>
      <c r="AH1966">
        <v>9330.9500000000007</v>
      </c>
      <c r="AI1966" t="s">
        <v>54</v>
      </c>
      <c r="AJ1966" t="s">
        <v>54</v>
      </c>
      <c r="AK1966" t="s">
        <v>54</v>
      </c>
      <c r="AL1966" t="s">
        <v>54</v>
      </c>
      <c r="AM1966" t="s">
        <v>54</v>
      </c>
      <c r="AN1966">
        <v>1</v>
      </c>
      <c r="AO1966" t="s">
        <v>61</v>
      </c>
      <c r="AP1966" s="8">
        <v>9330.9500000000007</v>
      </c>
      <c r="AQ1966" t="s">
        <v>58</v>
      </c>
      <c r="AR1966">
        <v>0</v>
      </c>
      <c r="AS1966">
        <v>2</v>
      </c>
      <c r="AT1966" t="s">
        <v>58</v>
      </c>
      <c r="AU1966" t="s">
        <v>58</v>
      </c>
      <c r="AV1966" t="b">
        <f t="shared" ref="AV1966:AV1997" si="6">IF(OR(AP1966&lt;8700,AS1966&lt;3),TRUE,FALSE)</f>
        <v>1</v>
      </c>
    </row>
    <row r="1967" spans="1:48">
      <c r="A1967">
        <v>1966</v>
      </c>
      <c r="B1967" t="s">
        <v>5784</v>
      </c>
      <c r="C1967" t="s">
        <v>5790</v>
      </c>
      <c r="D1967" t="s">
        <v>5786</v>
      </c>
      <c r="E1967" t="s">
        <v>5787</v>
      </c>
      <c r="F1967" t="s">
        <v>66</v>
      </c>
      <c r="G1967" t="s">
        <v>52</v>
      </c>
      <c r="H1967" t="s">
        <v>53</v>
      </c>
      <c r="J1967" t="s">
        <v>54</v>
      </c>
      <c r="K1967" s="1">
        <v>45138</v>
      </c>
      <c r="L1967">
        <v>100</v>
      </c>
      <c r="O1967" t="s">
        <v>77</v>
      </c>
      <c r="P1967" t="s">
        <v>5788</v>
      </c>
      <c r="Q1967" t="s">
        <v>5789</v>
      </c>
      <c r="R1967" t="s">
        <v>1995</v>
      </c>
      <c r="S1967" s="2">
        <v>9883.25</v>
      </c>
      <c r="T1967" s="1">
        <v>45103</v>
      </c>
      <c r="U1967" t="s">
        <v>58</v>
      </c>
      <c r="V1967" t="s">
        <v>58</v>
      </c>
      <c r="W1967" t="s">
        <v>77</v>
      </c>
      <c r="X1967">
        <v>2</v>
      </c>
      <c r="Y1967" s="1">
        <v>45110</v>
      </c>
      <c r="Z1967" t="s">
        <v>80</v>
      </c>
      <c r="AA1967" t="s">
        <v>59</v>
      </c>
      <c r="AB1967" t="s">
        <v>60</v>
      </c>
      <c r="AC1967">
        <v>2</v>
      </c>
      <c r="AD1967" t="s">
        <v>54</v>
      </c>
      <c r="AE1967" t="s">
        <v>54</v>
      </c>
      <c r="AF1967" t="s">
        <v>54</v>
      </c>
      <c r="AG1967" t="s">
        <v>54</v>
      </c>
      <c r="AH1967">
        <v>9883.25</v>
      </c>
      <c r="AI1967" t="s">
        <v>54</v>
      </c>
      <c r="AJ1967" t="s">
        <v>54</v>
      </c>
      <c r="AK1967" t="s">
        <v>54</v>
      </c>
      <c r="AL1967" t="s">
        <v>54</v>
      </c>
      <c r="AM1967" t="s">
        <v>54</v>
      </c>
      <c r="AN1967">
        <v>1</v>
      </c>
      <c r="AO1967" t="s">
        <v>61</v>
      </c>
      <c r="AP1967" s="8">
        <v>9883.25</v>
      </c>
      <c r="AQ1967" t="s">
        <v>58</v>
      </c>
      <c r="AR1967">
        <v>0</v>
      </c>
      <c r="AS1967">
        <v>2</v>
      </c>
      <c r="AT1967" t="s">
        <v>58</v>
      </c>
      <c r="AU1967" t="s">
        <v>58</v>
      </c>
      <c r="AV1967" t="b">
        <f t="shared" si="6"/>
        <v>1</v>
      </c>
    </row>
    <row r="1968" spans="1:48">
      <c r="A1968">
        <v>1967</v>
      </c>
      <c r="B1968" t="s">
        <v>5791</v>
      </c>
      <c r="C1968" t="s">
        <v>5792</v>
      </c>
      <c r="D1968" t="s">
        <v>5786</v>
      </c>
      <c r="E1968" t="s">
        <v>5787</v>
      </c>
      <c r="F1968" t="s">
        <v>66</v>
      </c>
      <c r="G1968" t="s">
        <v>52</v>
      </c>
      <c r="H1968" t="s">
        <v>53</v>
      </c>
      <c r="J1968" t="s">
        <v>54</v>
      </c>
      <c r="K1968" s="1">
        <v>45138</v>
      </c>
      <c r="L1968">
        <v>40</v>
      </c>
      <c r="O1968" t="s">
        <v>77</v>
      </c>
      <c r="P1968" t="s">
        <v>5788</v>
      </c>
      <c r="Q1968" t="s">
        <v>5789</v>
      </c>
      <c r="R1968" t="s">
        <v>1995</v>
      </c>
      <c r="S1968" s="2">
        <v>9400</v>
      </c>
      <c r="T1968" s="1">
        <v>45110</v>
      </c>
      <c r="U1968" t="s">
        <v>58</v>
      </c>
      <c r="V1968" t="s">
        <v>58</v>
      </c>
      <c r="W1968" t="s">
        <v>77</v>
      </c>
      <c r="X1968">
        <v>2</v>
      </c>
      <c r="Y1968" s="1">
        <v>45110</v>
      </c>
      <c r="Z1968" t="s">
        <v>80</v>
      </c>
      <c r="AA1968" t="s">
        <v>59</v>
      </c>
      <c r="AB1968" t="s">
        <v>60</v>
      </c>
      <c r="AC1968">
        <v>2</v>
      </c>
      <c r="AD1968" t="s">
        <v>54</v>
      </c>
      <c r="AE1968" t="s">
        <v>54</v>
      </c>
      <c r="AF1968" t="s">
        <v>54</v>
      </c>
      <c r="AG1968" t="s">
        <v>54</v>
      </c>
      <c r="AH1968">
        <v>9400</v>
      </c>
      <c r="AI1968" t="s">
        <v>54</v>
      </c>
      <c r="AJ1968" t="s">
        <v>54</v>
      </c>
      <c r="AK1968" t="s">
        <v>54</v>
      </c>
      <c r="AL1968" t="s">
        <v>54</v>
      </c>
      <c r="AM1968" t="s">
        <v>54</v>
      </c>
      <c r="AN1968">
        <v>1</v>
      </c>
      <c r="AO1968" t="s">
        <v>61</v>
      </c>
      <c r="AP1968" s="8">
        <v>9400</v>
      </c>
      <c r="AQ1968" t="s">
        <v>58</v>
      </c>
      <c r="AR1968">
        <v>0</v>
      </c>
      <c r="AS1968">
        <v>2</v>
      </c>
      <c r="AT1968" t="s">
        <v>58</v>
      </c>
      <c r="AU1968" t="s">
        <v>58</v>
      </c>
      <c r="AV1968" t="b">
        <f t="shared" si="6"/>
        <v>1</v>
      </c>
    </row>
    <row r="1969" spans="1:48">
      <c r="A1969">
        <v>1968</v>
      </c>
      <c r="B1969" t="s">
        <v>5791</v>
      </c>
      <c r="C1969" t="s">
        <v>5793</v>
      </c>
      <c r="D1969" t="s">
        <v>5786</v>
      </c>
      <c r="E1969" t="s">
        <v>5787</v>
      </c>
      <c r="F1969" t="s">
        <v>66</v>
      </c>
      <c r="G1969" t="s">
        <v>52</v>
      </c>
      <c r="H1969" t="s">
        <v>53</v>
      </c>
      <c r="J1969" t="s">
        <v>54</v>
      </c>
      <c r="K1969" s="1">
        <v>45138</v>
      </c>
      <c r="L1969">
        <v>40</v>
      </c>
      <c r="O1969" t="s">
        <v>77</v>
      </c>
      <c r="P1969" t="s">
        <v>5788</v>
      </c>
      <c r="Q1969" t="s">
        <v>5789</v>
      </c>
      <c r="R1969" t="s">
        <v>1995</v>
      </c>
      <c r="S1969" s="2">
        <v>9128</v>
      </c>
      <c r="T1969" s="1">
        <v>45103</v>
      </c>
      <c r="U1969" t="s">
        <v>58</v>
      </c>
      <c r="V1969" t="s">
        <v>58</v>
      </c>
      <c r="W1969" t="s">
        <v>77</v>
      </c>
      <c r="X1969">
        <v>2</v>
      </c>
      <c r="Y1969" s="1">
        <v>45110</v>
      </c>
      <c r="Z1969" t="s">
        <v>80</v>
      </c>
      <c r="AA1969" t="s">
        <v>59</v>
      </c>
      <c r="AB1969" t="s">
        <v>60</v>
      </c>
      <c r="AC1969">
        <v>2</v>
      </c>
      <c r="AD1969" t="s">
        <v>54</v>
      </c>
      <c r="AE1969" t="s">
        <v>54</v>
      </c>
      <c r="AF1969" t="s">
        <v>54</v>
      </c>
      <c r="AG1969" t="s">
        <v>54</v>
      </c>
      <c r="AH1969">
        <v>9128</v>
      </c>
      <c r="AI1969" t="s">
        <v>54</v>
      </c>
      <c r="AJ1969" t="s">
        <v>54</v>
      </c>
      <c r="AK1969" t="s">
        <v>54</v>
      </c>
      <c r="AL1969" t="s">
        <v>54</v>
      </c>
      <c r="AM1969" t="s">
        <v>54</v>
      </c>
      <c r="AN1969">
        <v>1</v>
      </c>
      <c r="AO1969" t="s">
        <v>61</v>
      </c>
      <c r="AP1969" s="8">
        <v>9128</v>
      </c>
      <c r="AQ1969" t="s">
        <v>58</v>
      </c>
      <c r="AR1969">
        <v>0</v>
      </c>
      <c r="AS1969">
        <v>2</v>
      </c>
      <c r="AT1969" t="s">
        <v>58</v>
      </c>
      <c r="AU1969" t="s">
        <v>58</v>
      </c>
      <c r="AV1969" t="b">
        <f t="shared" si="6"/>
        <v>1</v>
      </c>
    </row>
    <row r="1970" spans="1:48">
      <c r="A1970">
        <v>1969</v>
      </c>
      <c r="B1970" t="s">
        <v>5794</v>
      </c>
      <c r="C1970" t="s">
        <v>5795</v>
      </c>
      <c r="D1970" t="s">
        <v>5786</v>
      </c>
      <c r="E1970" t="s">
        <v>5787</v>
      </c>
      <c r="F1970" t="s">
        <v>66</v>
      </c>
      <c r="G1970" t="s">
        <v>52</v>
      </c>
      <c r="H1970" t="s">
        <v>53</v>
      </c>
      <c r="J1970" t="s">
        <v>54</v>
      </c>
      <c r="K1970" s="1">
        <v>45138</v>
      </c>
      <c r="L1970">
        <v>40</v>
      </c>
      <c r="O1970" t="s">
        <v>77</v>
      </c>
      <c r="P1970" t="s">
        <v>5788</v>
      </c>
      <c r="Q1970" t="s">
        <v>5789</v>
      </c>
      <c r="R1970" t="s">
        <v>1995</v>
      </c>
      <c r="S1970" s="2">
        <v>6867</v>
      </c>
      <c r="T1970" s="1">
        <v>45110</v>
      </c>
      <c r="U1970" t="s">
        <v>58</v>
      </c>
      <c r="V1970" t="s">
        <v>58</v>
      </c>
      <c r="W1970" t="s">
        <v>77</v>
      </c>
      <c r="X1970">
        <v>2</v>
      </c>
      <c r="Y1970" s="1">
        <v>45110</v>
      </c>
      <c r="Z1970" t="s">
        <v>80</v>
      </c>
      <c r="AA1970" t="s">
        <v>59</v>
      </c>
      <c r="AB1970" t="s">
        <v>60</v>
      </c>
      <c r="AC1970">
        <v>2</v>
      </c>
      <c r="AD1970" t="s">
        <v>54</v>
      </c>
      <c r="AE1970" t="s">
        <v>54</v>
      </c>
      <c r="AF1970" t="s">
        <v>54</v>
      </c>
      <c r="AG1970" t="s">
        <v>54</v>
      </c>
      <c r="AH1970">
        <v>6867</v>
      </c>
      <c r="AI1970" t="s">
        <v>54</v>
      </c>
      <c r="AJ1970" t="s">
        <v>54</v>
      </c>
      <c r="AK1970" t="s">
        <v>54</v>
      </c>
      <c r="AL1970" t="s">
        <v>54</v>
      </c>
      <c r="AM1970" t="s">
        <v>54</v>
      </c>
      <c r="AN1970">
        <v>1</v>
      </c>
      <c r="AO1970" t="s">
        <v>61</v>
      </c>
      <c r="AP1970" s="8">
        <v>6867</v>
      </c>
      <c r="AQ1970" t="s">
        <v>58</v>
      </c>
      <c r="AR1970">
        <v>0</v>
      </c>
      <c r="AS1970">
        <v>2</v>
      </c>
      <c r="AT1970" t="s">
        <v>58</v>
      </c>
      <c r="AU1970" t="s">
        <v>58</v>
      </c>
      <c r="AV1970" t="b">
        <f t="shared" si="6"/>
        <v>1</v>
      </c>
    </row>
    <row r="1971" spans="1:48">
      <c r="A1971">
        <v>1970</v>
      </c>
      <c r="B1971" t="s">
        <v>5794</v>
      </c>
      <c r="C1971" t="s">
        <v>5796</v>
      </c>
      <c r="D1971" t="s">
        <v>5786</v>
      </c>
      <c r="E1971" t="s">
        <v>5787</v>
      </c>
      <c r="F1971" t="s">
        <v>66</v>
      </c>
      <c r="G1971" t="s">
        <v>52</v>
      </c>
      <c r="H1971" t="s">
        <v>53</v>
      </c>
      <c r="J1971" t="s">
        <v>54</v>
      </c>
      <c r="K1971" s="1">
        <v>45138</v>
      </c>
      <c r="L1971">
        <v>40</v>
      </c>
      <c r="O1971" t="s">
        <v>77</v>
      </c>
      <c r="P1971" t="s">
        <v>5788</v>
      </c>
      <c r="Q1971" t="s">
        <v>5789</v>
      </c>
      <c r="R1971" t="s">
        <v>1995</v>
      </c>
      <c r="S1971" s="2">
        <v>9231</v>
      </c>
      <c r="T1971" s="1">
        <v>45097</v>
      </c>
      <c r="U1971" t="s">
        <v>58</v>
      </c>
      <c r="V1971" t="s">
        <v>58</v>
      </c>
      <c r="W1971" t="s">
        <v>77</v>
      </c>
      <c r="X1971">
        <v>2</v>
      </c>
      <c r="Y1971" s="1">
        <v>45110</v>
      </c>
      <c r="Z1971" t="s">
        <v>80</v>
      </c>
      <c r="AA1971" t="s">
        <v>59</v>
      </c>
      <c r="AB1971" t="s">
        <v>60</v>
      </c>
      <c r="AC1971">
        <v>2</v>
      </c>
      <c r="AD1971" t="s">
        <v>54</v>
      </c>
      <c r="AE1971" t="s">
        <v>54</v>
      </c>
      <c r="AF1971" t="s">
        <v>54</v>
      </c>
      <c r="AG1971" t="s">
        <v>54</v>
      </c>
      <c r="AH1971">
        <v>9231</v>
      </c>
      <c r="AI1971" t="s">
        <v>54</v>
      </c>
      <c r="AJ1971" t="s">
        <v>54</v>
      </c>
      <c r="AK1971" t="s">
        <v>54</v>
      </c>
      <c r="AL1971" t="s">
        <v>54</v>
      </c>
      <c r="AM1971" t="s">
        <v>54</v>
      </c>
      <c r="AN1971">
        <v>1</v>
      </c>
      <c r="AO1971" t="s">
        <v>61</v>
      </c>
      <c r="AP1971" s="8">
        <v>9231</v>
      </c>
      <c r="AQ1971" t="s">
        <v>58</v>
      </c>
      <c r="AR1971">
        <v>0</v>
      </c>
      <c r="AS1971">
        <v>2</v>
      </c>
      <c r="AT1971" t="s">
        <v>58</v>
      </c>
      <c r="AU1971" t="s">
        <v>58</v>
      </c>
      <c r="AV1971" t="b">
        <f t="shared" si="6"/>
        <v>1</v>
      </c>
    </row>
    <row r="1972" spans="1:48">
      <c r="A1972">
        <v>1971</v>
      </c>
      <c r="B1972" t="s">
        <v>5797</v>
      </c>
      <c r="C1972" t="s">
        <v>5798</v>
      </c>
      <c r="D1972" t="s">
        <v>5786</v>
      </c>
      <c r="E1972" t="s">
        <v>5787</v>
      </c>
      <c r="F1972" t="s">
        <v>66</v>
      </c>
      <c r="G1972" t="s">
        <v>52</v>
      </c>
      <c r="H1972" t="s">
        <v>53</v>
      </c>
      <c r="J1972" t="s">
        <v>54</v>
      </c>
      <c r="K1972" s="1">
        <v>45138</v>
      </c>
      <c r="L1972">
        <v>40</v>
      </c>
      <c r="O1972" t="s">
        <v>77</v>
      </c>
      <c r="P1972" t="s">
        <v>5788</v>
      </c>
      <c r="Q1972" t="s">
        <v>5789</v>
      </c>
      <c r="R1972" t="s">
        <v>1995</v>
      </c>
      <c r="S1972" s="2">
        <v>8919</v>
      </c>
      <c r="T1972" s="1">
        <v>45110</v>
      </c>
      <c r="U1972" t="s">
        <v>58</v>
      </c>
      <c r="V1972" t="s">
        <v>58</v>
      </c>
      <c r="W1972" t="s">
        <v>77</v>
      </c>
      <c r="X1972">
        <v>2</v>
      </c>
      <c r="Y1972" s="1">
        <v>45110</v>
      </c>
      <c r="Z1972" t="s">
        <v>80</v>
      </c>
      <c r="AA1972" t="s">
        <v>59</v>
      </c>
      <c r="AB1972" t="s">
        <v>60</v>
      </c>
      <c r="AC1972">
        <v>2</v>
      </c>
      <c r="AD1972" t="s">
        <v>54</v>
      </c>
      <c r="AE1972" t="s">
        <v>54</v>
      </c>
      <c r="AF1972" t="s">
        <v>54</v>
      </c>
      <c r="AG1972" t="s">
        <v>54</v>
      </c>
      <c r="AH1972">
        <v>8919</v>
      </c>
      <c r="AI1972" t="s">
        <v>54</v>
      </c>
      <c r="AJ1972" t="s">
        <v>54</v>
      </c>
      <c r="AK1972" t="s">
        <v>54</v>
      </c>
      <c r="AL1972" t="s">
        <v>54</v>
      </c>
      <c r="AM1972" t="s">
        <v>54</v>
      </c>
      <c r="AN1972">
        <v>1</v>
      </c>
      <c r="AO1972" t="s">
        <v>61</v>
      </c>
      <c r="AP1972" s="8">
        <v>8919</v>
      </c>
      <c r="AQ1972" t="s">
        <v>58</v>
      </c>
      <c r="AR1972">
        <v>0</v>
      </c>
      <c r="AS1972">
        <v>2</v>
      </c>
      <c r="AT1972" t="s">
        <v>58</v>
      </c>
      <c r="AU1972" t="s">
        <v>58</v>
      </c>
      <c r="AV1972" t="b">
        <f t="shared" si="6"/>
        <v>1</v>
      </c>
    </row>
    <row r="1973" spans="1:48">
      <c r="A1973">
        <v>1972</v>
      </c>
      <c r="B1973" t="s">
        <v>5797</v>
      </c>
      <c r="C1973" t="s">
        <v>5799</v>
      </c>
      <c r="D1973" t="s">
        <v>5786</v>
      </c>
      <c r="E1973" t="s">
        <v>5787</v>
      </c>
      <c r="F1973" t="s">
        <v>66</v>
      </c>
      <c r="G1973" t="s">
        <v>52</v>
      </c>
      <c r="H1973" t="s">
        <v>53</v>
      </c>
      <c r="J1973" t="s">
        <v>54</v>
      </c>
      <c r="K1973" s="1">
        <v>45138</v>
      </c>
      <c r="L1973">
        <v>40</v>
      </c>
      <c r="O1973" t="s">
        <v>77</v>
      </c>
      <c r="P1973" t="s">
        <v>5788</v>
      </c>
      <c r="Q1973" t="s">
        <v>5789</v>
      </c>
      <c r="R1973" t="s">
        <v>1995</v>
      </c>
      <c r="S1973" s="2">
        <v>9015</v>
      </c>
      <c r="T1973" s="1">
        <v>45103</v>
      </c>
      <c r="U1973" t="s">
        <v>58</v>
      </c>
      <c r="V1973" t="s">
        <v>58</v>
      </c>
      <c r="W1973" t="s">
        <v>77</v>
      </c>
      <c r="X1973">
        <v>2</v>
      </c>
      <c r="Y1973" s="1">
        <v>45110</v>
      </c>
      <c r="Z1973" t="s">
        <v>80</v>
      </c>
      <c r="AA1973" t="s">
        <v>59</v>
      </c>
      <c r="AB1973" t="s">
        <v>60</v>
      </c>
      <c r="AC1973">
        <v>2</v>
      </c>
      <c r="AD1973" t="s">
        <v>54</v>
      </c>
      <c r="AE1973" t="s">
        <v>54</v>
      </c>
      <c r="AF1973" t="s">
        <v>54</v>
      </c>
      <c r="AG1973" t="s">
        <v>54</v>
      </c>
      <c r="AH1973">
        <v>9015</v>
      </c>
      <c r="AI1973" t="s">
        <v>54</v>
      </c>
      <c r="AJ1973" t="s">
        <v>54</v>
      </c>
      <c r="AK1973" t="s">
        <v>54</v>
      </c>
      <c r="AL1973" t="s">
        <v>54</v>
      </c>
      <c r="AM1973" t="s">
        <v>54</v>
      </c>
      <c r="AN1973">
        <v>1</v>
      </c>
      <c r="AO1973" t="s">
        <v>61</v>
      </c>
      <c r="AP1973" s="8">
        <v>9015</v>
      </c>
      <c r="AQ1973" t="s">
        <v>58</v>
      </c>
      <c r="AR1973">
        <v>0</v>
      </c>
      <c r="AS1973">
        <v>2</v>
      </c>
      <c r="AT1973" t="s">
        <v>58</v>
      </c>
      <c r="AU1973" t="s">
        <v>58</v>
      </c>
      <c r="AV1973" t="b">
        <f t="shared" si="6"/>
        <v>1</v>
      </c>
    </row>
    <row r="1974" spans="1:48">
      <c r="A1974">
        <v>1973</v>
      </c>
      <c r="B1974" t="s">
        <v>5800</v>
      </c>
      <c r="C1974" t="s">
        <v>5801</v>
      </c>
      <c r="D1974" t="s">
        <v>5786</v>
      </c>
      <c r="E1974" t="s">
        <v>5787</v>
      </c>
      <c r="F1974" t="s">
        <v>66</v>
      </c>
      <c r="G1974" t="s">
        <v>52</v>
      </c>
      <c r="H1974" t="s">
        <v>53</v>
      </c>
      <c r="J1974" t="s">
        <v>54</v>
      </c>
      <c r="K1974" s="1">
        <v>45138</v>
      </c>
      <c r="L1974">
        <v>80</v>
      </c>
      <c r="O1974" t="s">
        <v>77</v>
      </c>
      <c r="P1974" t="s">
        <v>5788</v>
      </c>
      <c r="Q1974" t="s">
        <v>5789</v>
      </c>
      <c r="R1974" t="s">
        <v>1995</v>
      </c>
      <c r="S1974" s="2">
        <v>10000</v>
      </c>
      <c r="T1974" s="1">
        <v>45110</v>
      </c>
      <c r="U1974" t="s">
        <v>58</v>
      </c>
      <c r="V1974" t="s">
        <v>58</v>
      </c>
      <c r="W1974" t="s">
        <v>77</v>
      </c>
      <c r="X1974">
        <v>2</v>
      </c>
      <c r="Y1974" s="1">
        <v>45110</v>
      </c>
      <c r="Z1974" t="s">
        <v>80</v>
      </c>
      <c r="AA1974" t="s">
        <v>59</v>
      </c>
      <c r="AB1974" t="s">
        <v>60</v>
      </c>
      <c r="AC1974">
        <v>2</v>
      </c>
      <c r="AD1974" t="s">
        <v>54</v>
      </c>
      <c r="AE1974" t="s">
        <v>54</v>
      </c>
      <c r="AF1974" t="s">
        <v>54</v>
      </c>
      <c r="AG1974" t="s">
        <v>54</v>
      </c>
      <c r="AH1974">
        <v>10000</v>
      </c>
      <c r="AI1974" t="s">
        <v>54</v>
      </c>
      <c r="AJ1974" t="s">
        <v>54</v>
      </c>
      <c r="AK1974" t="s">
        <v>54</v>
      </c>
      <c r="AL1974" t="s">
        <v>54</v>
      </c>
      <c r="AM1974" t="s">
        <v>54</v>
      </c>
      <c r="AN1974">
        <v>1</v>
      </c>
      <c r="AO1974" t="s">
        <v>61</v>
      </c>
      <c r="AP1974" s="8">
        <v>10000</v>
      </c>
      <c r="AQ1974" t="s">
        <v>58</v>
      </c>
      <c r="AR1974">
        <v>0</v>
      </c>
      <c r="AS1974">
        <v>2</v>
      </c>
      <c r="AT1974" t="s">
        <v>58</v>
      </c>
      <c r="AU1974" t="s">
        <v>58</v>
      </c>
      <c r="AV1974" t="b">
        <f t="shared" si="6"/>
        <v>1</v>
      </c>
    </row>
    <row r="1975" spans="1:48">
      <c r="A1975">
        <v>1974</v>
      </c>
      <c r="B1975" t="s">
        <v>5800</v>
      </c>
      <c r="C1975" t="s">
        <v>5802</v>
      </c>
      <c r="D1975" t="s">
        <v>5786</v>
      </c>
      <c r="E1975" t="s">
        <v>5787</v>
      </c>
      <c r="F1975" t="s">
        <v>66</v>
      </c>
      <c r="G1975" t="s">
        <v>52</v>
      </c>
      <c r="H1975" t="s">
        <v>53</v>
      </c>
      <c r="J1975" t="s">
        <v>54</v>
      </c>
      <c r="K1975" s="1">
        <v>45138</v>
      </c>
      <c r="L1975">
        <v>80</v>
      </c>
      <c r="O1975" t="s">
        <v>77</v>
      </c>
      <c r="P1975" t="s">
        <v>5788</v>
      </c>
      <c r="Q1975" t="s">
        <v>5789</v>
      </c>
      <c r="R1975" t="s">
        <v>1995</v>
      </c>
      <c r="S1975" s="2">
        <v>9500</v>
      </c>
      <c r="T1975" s="1">
        <v>45098</v>
      </c>
      <c r="U1975" t="s">
        <v>58</v>
      </c>
      <c r="V1975" t="s">
        <v>58</v>
      </c>
      <c r="W1975" t="s">
        <v>77</v>
      </c>
      <c r="X1975">
        <v>2</v>
      </c>
      <c r="Y1975" s="1">
        <v>45110</v>
      </c>
      <c r="Z1975" t="s">
        <v>80</v>
      </c>
      <c r="AA1975" t="s">
        <v>59</v>
      </c>
      <c r="AB1975" t="s">
        <v>60</v>
      </c>
      <c r="AC1975">
        <v>2</v>
      </c>
      <c r="AD1975" t="s">
        <v>54</v>
      </c>
      <c r="AE1975" t="s">
        <v>54</v>
      </c>
      <c r="AF1975" t="s">
        <v>54</v>
      </c>
      <c r="AG1975" t="s">
        <v>54</v>
      </c>
      <c r="AH1975">
        <v>9500</v>
      </c>
      <c r="AI1975" t="s">
        <v>54</v>
      </c>
      <c r="AJ1975" t="s">
        <v>54</v>
      </c>
      <c r="AK1975" t="s">
        <v>54</v>
      </c>
      <c r="AL1975" t="s">
        <v>54</v>
      </c>
      <c r="AM1975" t="s">
        <v>54</v>
      </c>
      <c r="AN1975">
        <v>1</v>
      </c>
      <c r="AO1975" t="s">
        <v>61</v>
      </c>
      <c r="AP1975" s="8">
        <v>9500</v>
      </c>
      <c r="AQ1975" t="s">
        <v>58</v>
      </c>
      <c r="AR1975">
        <v>0</v>
      </c>
      <c r="AS1975">
        <v>2</v>
      </c>
      <c r="AT1975" t="s">
        <v>58</v>
      </c>
      <c r="AU1975" t="s">
        <v>58</v>
      </c>
      <c r="AV1975" t="b">
        <f t="shared" si="6"/>
        <v>1</v>
      </c>
    </row>
    <row r="1976" spans="1:48">
      <c r="A1976">
        <v>1975</v>
      </c>
      <c r="B1976" t="s">
        <v>5803</v>
      </c>
      <c r="C1976" t="s">
        <v>5804</v>
      </c>
      <c r="D1976" t="s">
        <v>5786</v>
      </c>
      <c r="E1976" t="s">
        <v>5787</v>
      </c>
      <c r="F1976" t="s">
        <v>66</v>
      </c>
      <c r="G1976" t="s">
        <v>52</v>
      </c>
      <c r="H1976" t="s">
        <v>53</v>
      </c>
      <c r="J1976" t="s">
        <v>54</v>
      </c>
      <c r="K1976" s="1">
        <v>45138</v>
      </c>
      <c r="L1976">
        <v>40</v>
      </c>
      <c r="O1976" t="s">
        <v>77</v>
      </c>
      <c r="P1976" t="s">
        <v>5788</v>
      </c>
      <c r="Q1976" t="s">
        <v>5789</v>
      </c>
      <c r="R1976" t="s">
        <v>1995</v>
      </c>
      <c r="S1976" s="2">
        <v>6531</v>
      </c>
      <c r="T1976" s="1">
        <v>45112</v>
      </c>
      <c r="U1976" t="s">
        <v>58</v>
      </c>
      <c r="V1976" t="s">
        <v>58</v>
      </c>
      <c r="W1976" t="s">
        <v>77</v>
      </c>
      <c r="X1976">
        <v>2</v>
      </c>
      <c r="Y1976" s="1">
        <v>45112</v>
      </c>
      <c r="Z1976" t="s">
        <v>80</v>
      </c>
      <c r="AA1976" t="s">
        <v>59</v>
      </c>
      <c r="AB1976" t="s">
        <v>60</v>
      </c>
      <c r="AC1976">
        <v>2</v>
      </c>
      <c r="AD1976" t="s">
        <v>54</v>
      </c>
      <c r="AE1976" t="s">
        <v>54</v>
      </c>
      <c r="AF1976" t="s">
        <v>54</v>
      </c>
      <c r="AG1976" t="s">
        <v>54</v>
      </c>
      <c r="AH1976">
        <v>6531</v>
      </c>
      <c r="AI1976" t="s">
        <v>54</v>
      </c>
      <c r="AJ1976" t="s">
        <v>54</v>
      </c>
      <c r="AK1976" t="s">
        <v>54</v>
      </c>
      <c r="AL1976" t="s">
        <v>54</v>
      </c>
      <c r="AM1976" t="s">
        <v>54</v>
      </c>
      <c r="AN1976">
        <v>1</v>
      </c>
      <c r="AO1976" t="s">
        <v>61</v>
      </c>
      <c r="AP1976" s="8">
        <v>6531</v>
      </c>
      <c r="AQ1976" t="s">
        <v>58</v>
      </c>
      <c r="AR1976">
        <v>0</v>
      </c>
      <c r="AS1976">
        <v>2</v>
      </c>
      <c r="AT1976" t="s">
        <v>58</v>
      </c>
      <c r="AU1976" t="s">
        <v>58</v>
      </c>
      <c r="AV1976" t="b">
        <f t="shared" si="6"/>
        <v>1</v>
      </c>
    </row>
    <row r="1977" spans="1:48">
      <c r="A1977">
        <v>1976</v>
      </c>
      <c r="B1977" t="s">
        <v>5803</v>
      </c>
      <c r="C1977" t="s">
        <v>5805</v>
      </c>
      <c r="D1977" t="s">
        <v>5786</v>
      </c>
      <c r="E1977" t="s">
        <v>5787</v>
      </c>
      <c r="F1977" t="s">
        <v>66</v>
      </c>
      <c r="G1977" t="s">
        <v>52</v>
      </c>
      <c r="H1977" t="s">
        <v>53</v>
      </c>
      <c r="J1977" t="s">
        <v>54</v>
      </c>
      <c r="K1977" s="1">
        <v>45138</v>
      </c>
      <c r="L1977">
        <v>40</v>
      </c>
      <c r="O1977" t="s">
        <v>77</v>
      </c>
      <c r="P1977" t="s">
        <v>5788</v>
      </c>
      <c r="Q1977" t="s">
        <v>5789</v>
      </c>
      <c r="R1977" t="s">
        <v>1995</v>
      </c>
      <c r="S1977" s="2">
        <v>8390</v>
      </c>
      <c r="T1977" s="1">
        <v>45110</v>
      </c>
      <c r="U1977" t="s">
        <v>58</v>
      </c>
      <c r="V1977" t="s">
        <v>58</v>
      </c>
      <c r="W1977" t="s">
        <v>77</v>
      </c>
      <c r="X1977">
        <v>2</v>
      </c>
      <c r="Y1977" s="1">
        <v>45112</v>
      </c>
      <c r="Z1977" t="s">
        <v>80</v>
      </c>
      <c r="AA1977" t="s">
        <v>59</v>
      </c>
      <c r="AB1977" t="s">
        <v>60</v>
      </c>
      <c r="AC1977">
        <v>2</v>
      </c>
      <c r="AD1977" t="s">
        <v>54</v>
      </c>
      <c r="AE1977" t="s">
        <v>54</v>
      </c>
      <c r="AF1977" t="s">
        <v>54</v>
      </c>
      <c r="AG1977" t="s">
        <v>54</v>
      </c>
      <c r="AH1977">
        <v>8390</v>
      </c>
      <c r="AI1977" t="s">
        <v>54</v>
      </c>
      <c r="AJ1977" t="s">
        <v>54</v>
      </c>
      <c r="AK1977" t="s">
        <v>54</v>
      </c>
      <c r="AL1977" t="s">
        <v>54</v>
      </c>
      <c r="AM1977" t="s">
        <v>54</v>
      </c>
      <c r="AN1977">
        <v>1</v>
      </c>
      <c r="AO1977" t="s">
        <v>61</v>
      </c>
      <c r="AP1977" s="8">
        <v>8390</v>
      </c>
      <c r="AQ1977" t="s">
        <v>58</v>
      </c>
      <c r="AR1977">
        <v>0</v>
      </c>
      <c r="AS1977">
        <v>2</v>
      </c>
      <c r="AT1977" t="s">
        <v>58</v>
      </c>
      <c r="AU1977" t="s">
        <v>58</v>
      </c>
      <c r="AV1977" t="b">
        <f t="shared" si="6"/>
        <v>1</v>
      </c>
    </row>
    <row r="1978" spans="1:48">
      <c r="A1978">
        <v>1977</v>
      </c>
      <c r="B1978" t="s">
        <v>5806</v>
      </c>
      <c r="C1978" t="s">
        <v>5807</v>
      </c>
      <c r="D1978" t="s">
        <v>5786</v>
      </c>
      <c r="E1978" t="s">
        <v>5787</v>
      </c>
      <c r="F1978" t="s">
        <v>66</v>
      </c>
      <c r="G1978" t="s">
        <v>52</v>
      </c>
      <c r="H1978" t="s">
        <v>53</v>
      </c>
      <c r="J1978" t="s">
        <v>54</v>
      </c>
      <c r="K1978" s="1">
        <v>45138</v>
      </c>
      <c r="L1978">
        <v>40</v>
      </c>
      <c r="O1978" t="s">
        <v>77</v>
      </c>
      <c r="P1978" t="s">
        <v>5788</v>
      </c>
      <c r="Q1978" t="s">
        <v>5789</v>
      </c>
      <c r="R1978" t="s">
        <v>1995</v>
      </c>
      <c r="S1978" s="2">
        <v>8215.17</v>
      </c>
      <c r="T1978" s="1">
        <v>45112</v>
      </c>
      <c r="U1978" t="s">
        <v>58</v>
      </c>
      <c r="V1978" t="s">
        <v>58</v>
      </c>
      <c r="W1978" t="s">
        <v>77</v>
      </c>
      <c r="X1978">
        <v>2</v>
      </c>
      <c r="Y1978" s="1">
        <v>45112</v>
      </c>
      <c r="Z1978" t="s">
        <v>80</v>
      </c>
      <c r="AA1978" t="s">
        <v>59</v>
      </c>
      <c r="AB1978" t="s">
        <v>60</v>
      </c>
      <c r="AC1978">
        <v>2</v>
      </c>
      <c r="AD1978" t="s">
        <v>54</v>
      </c>
      <c r="AE1978" t="s">
        <v>54</v>
      </c>
      <c r="AF1978" t="s">
        <v>54</v>
      </c>
      <c r="AG1978" t="s">
        <v>54</v>
      </c>
      <c r="AH1978">
        <v>8215.17</v>
      </c>
      <c r="AI1978" t="s">
        <v>54</v>
      </c>
      <c r="AJ1978" t="s">
        <v>54</v>
      </c>
      <c r="AK1978" t="s">
        <v>54</v>
      </c>
      <c r="AL1978" t="s">
        <v>54</v>
      </c>
      <c r="AM1978" t="s">
        <v>54</v>
      </c>
      <c r="AN1978">
        <v>1</v>
      </c>
      <c r="AO1978" t="s">
        <v>61</v>
      </c>
      <c r="AP1978" s="8">
        <v>8215.17</v>
      </c>
      <c r="AQ1978" t="s">
        <v>58</v>
      </c>
      <c r="AR1978">
        <v>0</v>
      </c>
      <c r="AS1978">
        <v>2</v>
      </c>
      <c r="AT1978" t="s">
        <v>58</v>
      </c>
      <c r="AU1978" t="s">
        <v>58</v>
      </c>
      <c r="AV1978" t="b">
        <f t="shared" si="6"/>
        <v>1</v>
      </c>
    </row>
    <row r="1979" spans="1:48">
      <c r="A1979">
        <v>1978</v>
      </c>
      <c r="B1979" t="s">
        <v>5806</v>
      </c>
      <c r="C1979" t="s">
        <v>5808</v>
      </c>
      <c r="D1979" t="s">
        <v>5786</v>
      </c>
      <c r="E1979" t="s">
        <v>5787</v>
      </c>
      <c r="F1979" t="s">
        <v>66</v>
      </c>
      <c r="G1979" t="s">
        <v>52</v>
      </c>
      <c r="H1979" t="s">
        <v>53</v>
      </c>
      <c r="J1979" t="s">
        <v>54</v>
      </c>
      <c r="K1979" s="1">
        <v>45138</v>
      </c>
      <c r="L1979">
        <v>40</v>
      </c>
      <c r="O1979" t="s">
        <v>77</v>
      </c>
      <c r="P1979" t="s">
        <v>5788</v>
      </c>
      <c r="Q1979" t="s">
        <v>5789</v>
      </c>
      <c r="R1979" t="s">
        <v>1995</v>
      </c>
      <c r="S1979" s="2">
        <v>9262.69</v>
      </c>
      <c r="T1979" s="1">
        <v>45103</v>
      </c>
      <c r="U1979" t="s">
        <v>58</v>
      </c>
      <c r="V1979" t="s">
        <v>58</v>
      </c>
      <c r="W1979" t="s">
        <v>77</v>
      </c>
      <c r="X1979">
        <v>2</v>
      </c>
      <c r="Y1979" s="1">
        <v>45112</v>
      </c>
      <c r="Z1979" t="s">
        <v>80</v>
      </c>
      <c r="AA1979" t="s">
        <v>59</v>
      </c>
      <c r="AB1979" t="s">
        <v>60</v>
      </c>
      <c r="AC1979">
        <v>2</v>
      </c>
      <c r="AD1979" t="s">
        <v>54</v>
      </c>
      <c r="AE1979" t="s">
        <v>54</v>
      </c>
      <c r="AF1979" t="s">
        <v>54</v>
      </c>
      <c r="AG1979" t="s">
        <v>54</v>
      </c>
      <c r="AH1979">
        <v>9262.69</v>
      </c>
      <c r="AI1979" t="s">
        <v>54</v>
      </c>
      <c r="AJ1979" t="s">
        <v>54</v>
      </c>
      <c r="AK1979" t="s">
        <v>54</v>
      </c>
      <c r="AL1979" t="s">
        <v>54</v>
      </c>
      <c r="AM1979" t="s">
        <v>54</v>
      </c>
      <c r="AN1979">
        <v>1</v>
      </c>
      <c r="AO1979" t="s">
        <v>61</v>
      </c>
      <c r="AP1979" s="8">
        <v>9262.69</v>
      </c>
      <c r="AQ1979" t="s">
        <v>58</v>
      </c>
      <c r="AR1979">
        <v>0</v>
      </c>
      <c r="AS1979">
        <v>2</v>
      </c>
      <c r="AT1979" t="s">
        <v>58</v>
      </c>
      <c r="AU1979" t="s">
        <v>58</v>
      </c>
      <c r="AV1979" t="b">
        <f t="shared" si="6"/>
        <v>1</v>
      </c>
    </row>
    <row r="1980" spans="1:48">
      <c r="A1980">
        <v>1979</v>
      </c>
      <c r="B1980" t="s">
        <v>5809</v>
      </c>
      <c r="C1980" t="s">
        <v>5810</v>
      </c>
      <c r="D1980" t="s">
        <v>5786</v>
      </c>
      <c r="E1980" t="s">
        <v>5787</v>
      </c>
      <c r="F1980" t="s">
        <v>66</v>
      </c>
      <c r="G1980" t="s">
        <v>52</v>
      </c>
      <c r="H1980" t="s">
        <v>53</v>
      </c>
      <c r="J1980" t="s">
        <v>54</v>
      </c>
      <c r="K1980" s="1">
        <v>45138</v>
      </c>
      <c r="L1980">
        <v>40</v>
      </c>
      <c r="O1980" t="s">
        <v>77</v>
      </c>
      <c r="P1980" t="s">
        <v>5788</v>
      </c>
      <c r="Q1980" t="s">
        <v>5789</v>
      </c>
      <c r="R1980" t="s">
        <v>1995</v>
      </c>
      <c r="S1980" s="2">
        <v>7196</v>
      </c>
      <c r="T1980" s="1">
        <v>45112</v>
      </c>
      <c r="U1980" t="s">
        <v>58</v>
      </c>
      <c r="V1980" t="s">
        <v>58</v>
      </c>
      <c r="W1980" t="s">
        <v>77</v>
      </c>
      <c r="X1980">
        <v>2</v>
      </c>
      <c r="Y1980" s="1">
        <v>45112</v>
      </c>
      <c r="Z1980" t="s">
        <v>80</v>
      </c>
      <c r="AA1980" t="s">
        <v>59</v>
      </c>
      <c r="AB1980" t="s">
        <v>60</v>
      </c>
      <c r="AC1980">
        <v>2</v>
      </c>
      <c r="AD1980" t="s">
        <v>54</v>
      </c>
      <c r="AE1980" t="s">
        <v>54</v>
      </c>
      <c r="AF1980" t="s">
        <v>54</v>
      </c>
      <c r="AG1980" t="s">
        <v>54</v>
      </c>
      <c r="AH1980">
        <v>7196</v>
      </c>
      <c r="AI1980" t="s">
        <v>54</v>
      </c>
      <c r="AJ1980" t="s">
        <v>54</v>
      </c>
      <c r="AK1980" t="s">
        <v>54</v>
      </c>
      <c r="AL1980" t="s">
        <v>54</v>
      </c>
      <c r="AM1980" t="s">
        <v>54</v>
      </c>
      <c r="AN1980">
        <v>1</v>
      </c>
      <c r="AO1980" t="s">
        <v>61</v>
      </c>
      <c r="AP1980" s="8">
        <v>7196</v>
      </c>
      <c r="AQ1980" t="s">
        <v>58</v>
      </c>
      <c r="AR1980">
        <v>0</v>
      </c>
      <c r="AS1980">
        <v>2</v>
      </c>
      <c r="AT1980" t="s">
        <v>58</v>
      </c>
      <c r="AU1980" t="s">
        <v>58</v>
      </c>
      <c r="AV1980" t="b">
        <f t="shared" si="6"/>
        <v>1</v>
      </c>
    </row>
    <row r="1981" spans="1:48">
      <c r="A1981">
        <v>1980</v>
      </c>
      <c r="B1981" t="s">
        <v>5809</v>
      </c>
      <c r="C1981" t="s">
        <v>5811</v>
      </c>
      <c r="D1981" t="s">
        <v>5786</v>
      </c>
      <c r="E1981" t="s">
        <v>5787</v>
      </c>
      <c r="F1981" t="s">
        <v>66</v>
      </c>
      <c r="G1981" t="s">
        <v>52</v>
      </c>
      <c r="H1981" t="s">
        <v>53</v>
      </c>
      <c r="J1981" t="s">
        <v>54</v>
      </c>
      <c r="K1981" s="1">
        <v>45138</v>
      </c>
      <c r="L1981">
        <v>40</v>
      </c>
      <c r="O1981" t="s">
        <v>77</v>
      </c>
      <c r="P1981" t="s">
        <v>5788</v>
      </c>
      <c r="Q1981" t="s">
        <v>5789</v>
      </c>
      <c r="R1981" t="s">
        <v>1995</v>
      </c>
      <c r="S1981" s="2">
        <v>9343</v>
      </c>
      <c r="T1981" s="1">
        <v>45103</v>
      </c>
      <c r="U1981" t="s">
        <v>58</v>
      </c>
      <c r="V1981" t="s">
        <v>58</v>
      </c>
      <c r="W1981" t="s">
        <v>77</v>
      </c>
      <c r="X1981">
        <v>2</v>
      </c>
      <c r="Y1981" s="1">
        <v>45112</v>
      </c>
      <c r="Z1981" t="s">
        <v>80</v>
      </c>
      <c r="AA1981" t="s">
        <v>59</v>
      </c>
      <c r="AB1981" t="s">
        <v>60</v>
      </c>
      <c r="AC1981">
        <v>2</v>
      </c>
      <c r="AD1981" t="s">
        <v>54</v>
      </c>
      <c r="AE1981" t="s">
        <v>54</v>
      </c>
      <c r="AF1981" t="s">
        <v>54</v>
      </c>
      <c r="AG1981" t="s">
        <v>54</v>
      </c>
      <c r="AH1981">
        <v>9343</v>
      </c>
      <c r="AI1981" t="s">
        <v>54</v>
      </c>
      <c r="AJ1981" t="s">
        <v>54</v>
      </c>
      <c r="AK1981" t="s">
        <v>54</v>
      </c>
      <c r="AL1981" t="s">
        <v>54</v>
      </c>
      <c r="AM1981" t="s">
        <v>54</v>
      </c>
      <c r="AN1981">
        <v>1</v>
      </c>
      <c r="AO1981" t="s">
        <v>61</v>
      </c>
      <c r="AP1981" s="8">
        <v>9343</v>
      </c>
      <c r="AQ1981" t="s">
        <v>58</v>
      </c>
      <c r="AR1981">
        <v>0</v>
      </c>
      <c r="AS1981">
        <v>2</v>
      </c>
      <c r="AT1981" t="s">
        <v>58</v>
      </c>
      <c r="AU1981" t="s">
        <v>58</v>
      </c>
      <c r="AV1981" t="b">
        <f t="shared" si="6"/>
        <v>1</v>
      </c>
    </row>
    <row r="1982" spans="1:48">
      <c r="A1982">
        <v>1981</v>
      </c>
      <c r="B1982" t="s">
        <v>5812</v>
      </c>
      <c r="C1982" t="s">
        <v>5813</v>
      </c>
      <c r="D1982" t="s">
        <v>5786</v>
      </c>
      <c r="E1982" t="s">
        <v>5787</v>
      </c>
      <c r="F1982" t="s">
        <v>66</v>
      </c>
      <c r="G1982" t="s">
        <v>52</v>
      </c>
      <c r="H1982" t="s">
        <v>53</v>
      </c>
      <c r="J1982" t="s">
        <v>54</v>
      </c>
      <c r="K1982" s="1">
        <v>45138</v>
      </c>
      <c r="L1982">
        <v>40</v>
      </c>
      <c r="O1982" t="s">
        <v>77</v>
      </c>
      <c r="P1982" t="s">
        <v>5788</v>
      </c>
      <c r="Q1982" t="s">
        <v>5789</v>
      </c>
      <c r="R1982" t="s">
        <v>1995</v>
      </c>
      <c r="S1982" s="2">
        <v>9218.5</v>
      </c>
      <c r="T1982" s="1">
        <v>45112</v>
      </c>
      <c r="U1982" t="s">
        <v>58</v>
      </c>
      <c r="V1982" t="s">
        <v>58</v>
      </c>
      <c r="W1982" t="s">
        <v>77</v>
      </c>
      <c r="X1982">
        <v>2</v>
      </c>
      <c r="Y1982" s="1">
        <v>45112</v>
      </c>
      <c r="Z1982" t="s">
        <v>80</v>
      </c>
      <c r="AA1982" t="s">
        <v>59</v>
      </c>
      <c r="AB1982" t="s">
        <v>60</v>
      </c>
      <c r="AC1982">
        <v>2</v>
      </c>
      <c r="AD1982" t="s">
        <v>54</v>
      </c>
      <c r="AE1982" t="s">
        <v>54</v>
      </c>
      <c r="AF1982" t="s">
        <v>54</v>
      </c>
      <c r="AG1982" t="s">
        <v>54</v>
      </c>
      <c r="AH1982">
        <v>9218.5</v>
      </c>
      <c r="AI1982" t="s">
        <v>54</v>
      </c>
      <c r="AJ1982" t="s">
        <v>54</v>
      </c>
      <c r="AK1982" t="s">
        <v>54</v>
      </c>
      <c r="AL1982" t="s">
        <v>54</v>
      </c>
      <c r="AM1982" t="s">
        <v>54</v>
      </c>
      <c r="AN1982">
        <v>1</v>
      </c>
      <c r="AO1982" t="s">
        <v>61</v>
      </c>
      <c r="AP1982" s="8">
        <v>9218.5</v>
      </c>
      <c r="AQ1982" t="s">
        <v>58</v>
      </c>
      <c r="AR1982">
        <v>0</v>
      </c>
      <c r="AS1982">
        <v>2</v>
      </c>
      <c r="AT1982" t="s">
        <v>58</v>
      </c>
      <c r="AU1982" t="s">
        <v>58</v>
      </c>
      <c r="AV1982" t="b">
        <f t="shared" si="6"/>
        <v>1</v>
      </c>
    </row>
    <row r="1983" spans="1:48">
      <c r="A1983">
        <v>1982</v>
      </c>
      <c r="B1983" t="s">
        <v>5812</v>
      </c>
      <c r="C1983" t="s">
        <v>5814</v>
      </c>
      <c r="D1983" t="s">
        <v>5786</v>
      </c>
      <c r="E1983" t="s">
        <v>5787</v>
      </c>
      <c r="F1983" t="s">
        <v>66</v>
      </c>
      <c r="G1983" t="s">
        <v>52</v>
      </c>
      <c r="H1983" t="s">
        <v>53</v>
      </c>
      <c r="J1983" t="s">
        <v>54</v>
      </c>
      <c r="K1983" s="1">
        <v>45138</v>
      </c>
      <c r="L1983">
        <v>40</v>
      </c>
      <c r="O1983" t="s">
        <v>77</v>
      </c>
      <c r="P1983" t="s">
        <v>5788</v>
      </c>
      <c r="Q1983" t="s">
        <v>5789</v>
      </c>
      <c r="R1983" t="s">
        <v>1995</v>
      </c>
      <c r="S1983" s="2">
        <v>9330.0499999999993</v>
      </c>
      <c r="T1983" s="1">
        <v>45103</v>
      </c>
      <c r="U1983" t="s">
        <v>58</v>
      </c>
      <c r="V1983" t="s">
        <v>58</v>
      </c>
      <c r="W1983" t="s">
        <v>77</v>
      </c>
      <c r="X1983">
        <v>2</v>
      </c>
      <c r="Y1983" s="1">
        <v>45112</v>
      </c>
      <c r="Z1983" t="s">
        <v>80</v>
      </c>
      <c r="AA1983" t="s">
        <v>59</v>
      </c>
      <c r="AB1983" t="s">
        <v>60</v>
      </c>
      <c r="AC1983">
        <v>2</v>
      </c>
      <c r="AD1983" t="s">
        <v>54</v>
      </c>
      <c r="AE1983" t="s">
        <v>54</v>
      </c>
      <c r="AF1983" t="s">
        <v>54</v>
      </c>
      <c r="AG1983" t="s">
        <v>54</v>
      </c>
      <c r="AH1983">
        <v>9330.0499999999993</v>
      </c>
      <c r="AI1983" t="s">
        <v>54</v>
      </c>
      <c r="AJ1983" t="s">
        <v>54</v>
      </c>
      <c r="AK1983" t="s">
        <v>54</v>
      </c>
      <c r="AL1983" t="s">
        <v>54</v>
      </c>
      <c r="AM1983" t="s">
        <v>54</v>
      </c>
      <c r="AN1983">
        <v>1</v>
      </c>
      <c r="AO1983" t="s">
        <v>61</v>
      </c>
      <c r="AP1983" s="8">
        <v>9330.0499999999993</v>
      </c>
      <c r="AQ1983" t="s">
        <v>58</v>
      </c>
      <c r="AR1983">
        <v>0</v>
      </c>
      <c r="AS1983">
        <v>2</v>
      </c>
      <c r="AT1983" t="s">
        <v>58</v>
      </c>
      <c r="AU1983" t="s">
        <v>58</v>
      </c>
      <c r="AV1983" t="b">
        <f t="shared" si="6"/>
        <v>1</v>
      </c>
    </row>
    <row r="1984" spans="1:48">
      <c r="A1984">
        <v>1983</v>
      </c>
      <c r="B1984" t="s">
        <v>5791</v>
      </c>
      <c r="C1984" t="s">
        <v>5815</v>
      </c>
      <c r="D1984" t="s">
        <v>5786</v>
      </c>
      <c r="E1984" t="s">
        <v>5787</v>
      </c>
      <c r="F1984" t="s">
        <v>66</v>
      </c>
      <c r="G1984" t="s">
        <v>52</v>
      </c>
      <c r="H1984" t="s">
        <v>53</v>
      </c>
      <c r="J1984" t="s">
        <v>54</v>
      </c>
      <c r="K1984" s="1">
        <v>45138</v>
      </c>
      <c r="L1984">
        <v>40</v>
      </c>
      <c r="O1984" t="s">
        <v>133</v>
      </c>
      <c r="P1984" t="s">
        <v>5788</v>
      </c>
      <c r="Q1984" t="s">
        <v>5789</v>
      </c>
      <c r="R1984" t="s">
        <v>1995</v>
      </c>
      <c r="S1984" s="2">
        <v>6903</v>
      </c>
      <c r="T1984" s="1">
        <v>45112</v>
      </c>
      <c r="U1984" t="s">
        <v>58</v>
      </c>
      <c r="V1984" t="s">
        <v>58</v>
      </c>
      <c r="W1984" t="s">
        <v>133</v>
      </c>
      <c r="X1984">
        <v>2</v>
      </c>
      <c r="Y1984" s="1">
        <v>45112</v>
      </c>
      <c r="Z1984" t="s">
        <v>80</v>
      </c>
      <c r="AA1984" t="s">
        <v>59</v>
      </c>
      <c r="AB1984" t="s">
        <v>60</v>
      </c>
      <c r="AC1984">
        <v>3</v>
      </c>
      <c r="AD1984" t="s">
        <v>54</v>
      </c>
      <c r="AE1984" t="s">
        <v>54</v>
      </c>
      <c r="AF1984" t="s">
        <v>54</v>
      </c>
      <c r="AG1984" t="s">
        <v>54</v>
      </c>
      <c r="AH1984">
        <v>6903</v>
      </c>
      <c r="AI1984" t="s">
        <v>54</v>
      </c>
      <c r="AJ1984" t="s">
        <v>54</v>
      </c>
      <c r="AK1984" t="s">
        <v>54</v>
      </c>
      <c r="AL1984" t="s">
        <v>54</v>
      </c>
      <c r="AM1984" t="s">
        <v>54</v>
      </c>
      <c r="AN1984">
        <v>1</v>
      </c>
      <c r="AO1984" t="s">
        <v>61</v>
      </c>
      <c r="AP1984" s="8">
        <v>6903</v>
      </c>
      <c r="AQ1984" t="s">
        <v>58</v>
      </c>
      <c r="AR1984">
        <v>0</v>
      </c>
      <c r="AS1984">
        <v>3</v>
      </c>
      <c r="AT1984" t="s">
        <v>58</v>
      </c>
      <c r="AU1984" t="s">
        <v>58</v>
      </c>
      <c r="AV1984" t="b">
        <f t="shared" si="6"/>
        <v>1</v>
      </c>
    </row>
    <row r="1985" spans="1:48">
      <c r="A1985">
        <v>1984</v>
      </c>
      <c r="B1985" t="s">
        <v>5816</v>
      </c>
      <c r="C1985" t="s">
        <v>5817</v>
      </c>
      <c r="D1985" t="s">
        <v>5786</v>
      </c>
      <c r="E1985" t="s">
        <v>5787</v>
      </c>
      <c r="F1985" t="s">
        <v>66</v>
      </c>
      <c r="G1985" t="s">
        <v>52</v>
      </c>
      <c r="H1985" t="s">
        <v>53</v>
      </c>
      <c r="J1985" t="s">
        <v>54</v>
      </c>
      <c r="K1985" s="1">
        <v>45138</v>
      </c>
      <c r="L1985">
        <v>40</v>
      </c>
      <c r="O1985" t="s">
        <v>77</v>
      </c>
      <c r="P1985" t="s">
        <v>5788</v>
      </c>
      <c r="Q1985" t="s">
        <v>5789</v>
      </c>
      <c r="R1985" t="s">
        <v>1995</v>
      </c>
      <c r="S1985" s="2">
        <v>6680</v>
      </c>
      <c r="T1985" s="1">
        <v>45112</v>
      </c>
      <c r="U1985" t="s">
        <v>58</v>
      </c>
      <c r="V1985" t="s">
        <v>58</v>
      </c>
      <c r="W1985" t="s">
        <v>77</v>
      </c>
      <c r="X1985">
        <v>2</v>
      </c>
      <c r="Y1985" s="1">
        <v>45112</v>
      </c>
      <c r="Z1985" t="s">
        <v>80</v>
      </c>
      <c r="AA1985" t="s">
        <v>59</v>
      </c>
      <c r="AB1985" t="s">
        <v>60</v>
      </c>
      <c r="AC1985">
        <v>2</v>
      </c>
      <c r="AD1985" t="s">
        <v>54</v>
      </c>
      <c r="AE1985" t="s">
        <v>54</v>
      </c>
      <c r="AF1985" t="s">
        <v>54</v>
      </c>
      <c r="AG1985" t="s">
        <v>54</v>
      </c>
      <c r="AH1985">
        <v>6680</v>
      </c>
      <c r="AI1985" t="s">
        <v>54</v>
      </c>
      <c r="AJ1985" t="s">
        <v>54</v>
      </c>
      <c r="AK1985" t="s">
        <v>54</v>
      </c>
      <c r="AL1985" t="s">
        <v>54</v>
      </c>
      <c r="AM1985" t="s">
        <v>54</v>
      </c>
      <c r="AN1985">
        <v>1</v>
      </c>
      <c r="AO1985" t="s">
        <v>61</v>
      </c>
      <c r="AP1985" s="8">
        <v>6680</v>
      </c>
      <c r="AQ1985" t="s">
        <v>58</v>
      </c>
      <c r="AR1985">
        <v>0</v>
      </c>
      <c r="AS1985">
        <v>2</v>
      </c>
      <c r="AT1985" t="s">
        <v>58</v>
      </c>
      <c r="AU1985" t="s">
        <v>58</v>
      </c>
      <c r="AV1985" t="b">
        <f t="shared" si="6"/>
        <v>1</v>
      </c>
    </row>
    <row r="1986" spans="1:48">
      <c r="A1986">
        <v>1985</v>
      </c>
      <c r="B1986" t="s">
        <v>5816</v>
      </c>
      <c r="C1986" t="s">
        <v>5818</v>
      </c>
      <c r="D1986" t="s">
        <v>5786</v>
      </c>
      <c r="E1986" t="s">
        <v>5787</v>
      </c>
      <c r="F1986" t="s">
        <v>66</v>
      </c>
      <c r="G1986" t="s">
        <v>52</v>
      </c>
      <c r="H1986" t="s">
        <v>53</v>
      </c>
      <c r="J1986" t="s">
        <v>54</v>
      </c>
      <c r="K1986" s="1">
        <v>45138</v>
      </c>
      <c r="L1986">
        <v>40</v>
      </c>
      <c r="O1986" t="s">
        <v>77</v>
      </c>
      <c r="P1986" t="s">
        <v>5788</v>
      </c>
      <c r="Q1986" t="s">
        <v>5789</v>
      </c>
      <c r="R1986" t="s">
        <v>1995</v>
      </c>
      <c r="S1986" s="2">
        <v>8660</v>
      </c>
      <c r="T1986" s="1">
        <v>45110</v>
      </c>
      <c r="U1986" t="s">
        <v>58</v>
      </c>
      <c r="V1986" t="s">
        <v>58</v>
      </c>
      <c r="W1986" t="s">
        <v>77</v>
      </c>
      <c r="X1986">
        <v>2</v>
      </c>
      <c r="Y1986" s="1">
        <v>45112</v>
      </c>
      <c r="Z1986" t="s">
        <v>80</v>
      </c>
      <c r="AA1986" t="s">
        <v>59</v>
      </c>
      <c r="AB1986" t="s">
        <v>60</v>
      </c>
      <c r="AC1986">
        <v>2</v>
      </c>
      <c r="AD1986" t="s">
        <v>54</v>
      </c>
      <c r="AE1986" t="s">
        <v>54</v>
      </c>
      <c r="AF1986" t="s">
        <v>54</v>
      </c>
      <c r="AG1986" t="s">
        <v>54</v>
      </c>
      <c r="AH1986">
        <v>8660</v>
      </c>
      <c r="AI1986" t="s">
        <v>54</v>
      </c>
      <c r="AJ1986" t="s">
        <v>54</v>
      </c>
      <c r="AK1986" t="s">
        <v>54</v>
      </c>
      <c r="AL1986" t="s">
        <v>54</v>
      </c>
      <c r="AM1986" t="s">
        <v>54</v>
      </c>
      <c r="AN1986">
        <v>1</v>
      </c>
      <c r="AO1986" t="s">
        <v>61</v>
      </c>
      <c r="AP1986" s="8">
        <v>8660</v>
      </c>
      <c r="AQ1986" t="s">
        <v>58</v>
      </c>
      <c r="AR1986">
        <v>0</v>
      </c>
      <c r="AS1986">
        <v>2</v>
      </c>
      <c r="AT1986" t="s">
        <v>58</v>
      </c>
      <c r="AU1986" t="s">
        <v>58</v>
      </c>
      <c r="AV1986" t="b">
        <f t="shared" si="6"/>
        <v>1</v>
      </c>
    </row>
    <row r="1987" spans="1:48">
      <c r="A1987">
        <v>1986</v>
      </c>
      <c r="B1987" t="s">
        <v>5797</v>
      </c>
      <c r="C1987" t="s">
        <v>5819</v>
      </c>
      <c r="D1987" t="s">
        <v>5786</v>
      </c>
      <c r="E1987" t="s">
        <v>5787</v>
      </c>
      <c r="F1987" t="s">
        <v>66</v>
      </c>
      <c r="G1987" t="s">
        <v>52</v>
      </c>
      <c r="H1987" t="s">
        <v>53</v>
      </c>
      <c r="J1987" t="s">
        <v>54</v>
      </c>
      <c r="K1987" s="1">
        <v>45138</v>
      </c>
      <c r="L1987">
        <v>40</v>
      </c>
      <c r="O1987" t="s">
        <v>133</v>
      </c>
      <c r="P1987" t="s">
        <v>5788</v>
      </c>
      <c r="Q1987" t="s">
        <v>5789</v>
      </c>
      <c r="R1987" t="s">
        <v>1995</v>
      </c>
      <c r="S1987" s="2">
        <v>6584</v>
      </c>
      <c r="T1987" s="1">
        <v>45112</v>
      </c>
      <c r="U1987" t="s">
        <v>58</v>
      </c>
      <c r="V1987" t="s">
        <v>58</v>
      </c>
      <c r="W1987" t="s">
        <v>133</v>
      </c>
      <c r="X1987">
        <v>2</v>
      </c>
      <c r="Y1987" s="1">
        <v>45112</v>
      </c>
      <c r="Z1987" t="s">
        <v>80</v>
      </c>
      <c r="AA1987" t="s">
        <v>59</v>
      </c>
      <c r="AB1987" t="s">
        <v>60</v>
      </c>
      <c r="AC1987">
        <v>3</v>
      </c>
      <c r="AD1987" t="s">
        <v>54</v>
      </c>
      <c r="AE1987" t="s">
        <v>54</v>
      </c>
      <c r="AF1987" t="s">
        <v>54</v>
      </c>
      <c r="AG1987" t="s">
        <v>54</v>
      </c>
      <c r="AH1987">
        <v>6584</v>
      </c>
      <c r="AI1987" t="s">
        <v>54</v>
      </c>
      <c r="AJ1987" t="s">
        <v>54</v>
      </c>
      <c r="AK1987" t="s">
        <v>54</v>
      </c>
      <c r="AL1987" t="s">
        <v>54</v>
      </c>
      <c r="AM1987" t="s">
        <v>54</v>
      </c>
      <c r="AN1987">
        <v>1</v>
      </c>
      <c r="AO1987" t="s">
        <v>61</v>
      </c>
      <c r="AP1987" s="8">
        <v>6584</v>
      </c>
      <c r="AQ1987" t="s">
        <v>58</v>
      </c>
      <c r="AR1987">
        <v>0</v>
      </c>
      <c r="AS1987">
        <v>3</v>
      </c>
      <c r="AT1987" t="s">
        <v>58</v>
      </c>
      <c r="AU1987" t="s">
        <v>58</v>
      </c>
      <c r="AV1987" t="b">
        <f t="shared" si="6"/>
        <v>1</v>
      </c>
    </row>
    <row r="1988" spans="1:48">
      <c r="A1988">
        <v>1987</v>
      </c>
      <c r="B1988" t="s">
        <v>5820</v>
      </c>
      <c r="C1988" t="s">
        <v>5821</v>
      </c>
      <c r="D1988" t="s">
        <v>5786</v>
      </c>
      <c r="E1988" t="s">
        <v>5787</v>
      </c>
      <c r="F1988" t="s">
        <v>66</v>
      </c>
      <c r="G1988" t="s">
        <v>52</v>
      </c>
      <c r="H1988" t="s">
        <v>53</v>
      </c>
      <c r="J1988" t="s">
        <v>54</v>
      </c>
      <c r="K1988" s="1">
        <v>45138</v>
      </c>
      <c r="L1988">
        <v>40</v>
      </c>
      <c r="O1988" t="s">
        <v>133</v>
      </c>
      <c r="P1988" t="s">
        <v>5788</v>
      </c>
      <c r="Q1988" t="s">
        <v>5789</v>
      </c>
      <c r="R1988" t="s">
        <v>1995</v>
      </c>
      <c r="S1988" s="2">
        <v>7397.1</v>
      </c>
      <c r="T1988" s="1">
        <v>45112</v>
      </c>
      <c r="U1988" t="s">
        <v>58</v>
      </c>
      <c r="V1988" t="s">
        <v>58</v>
      </c>
      <c r="W1988" t="s">
        <v>133</v>
      </c>
      <c r="X1988">
        <v>2</v>
      </c>
      <c r="Y1988" s="1">
        <v>45112</v>
      </c>
      <c r="Z1988" t="s">
        <v>80</v>
      </c>
      <c r="AA1988" t="s">
        <v>59</v>
      </c>
      <c r="AB1988" t="s">
        <v>60</v>
      </c>
      <c r="AC1988">
        <v>3</v>
      </c>
      <c r="AD1988" t="s">
        <v>54</v>
      </c>
      <c r="AE1988" t="s">
        <v>54</v>
      </c>
      <c r="AF1988" t="s">
        <v>54</v>
      </c>
      <c r="AG1988" t="s">
        <v>54</v>
      </c>
      <c r="AH1988">
        <v>7397.1</v>
      </c>
      <c r="AI1988" t="s">
        <v>54</v>
      </c>
      <c r="AJ1988" t="s">
        <v>54</v>
      </c>
      <c r="AK1988" t="s">
        <v>54</v>
      </c>
      <c r="AL1988" t="s">
        <v>54</v>
      </c>
      <c r="AM1988" t="s">
        <v>54</v>
      </c>
      <c r="AN1988">
        <v>1</v>
      </c>
      <c r="AO1988" t="s">
        <v>61</v>
      </c>
      <c r="AP1988" s="8">
        <v>7397.1</v>
      </c>
      <c r="AQ1988" t="s">
        <v>58</v>
      </c>
      <c r="AR1988">
        <v>0</v>
      </c>
      <c r="AS1988">
        <v>3</v>
      </c>
      <c r="AT1988" t="s">
        <v>58</v>
      </c>
      <c r="AU1988" t="s">
        <v>58</v>
      </c>
      <c r="AV1988" t="b">
        <f t="shared" si="6"/>
        <v>1</v>
      </c>
    </row>
    <row r="1989" spans="1:48">
      <c r="A1989">
        <v>1988</v>
      </c>
      <c r="B1989" t="s">
        <v>5820</v>
      </c>
      <c r="C1989" t="s">
        <v>5822</v>
      </c>
      <c r="D1989" t="s">
        <v>5786</v>
      </c>
      <c r="E1989" t="s">
        <v>5787</v>
      </c>
      <c r="F1989" t="s">
        <v>66</v>
      </c>
      <c r="G1989" t="s">
        <v>52</v>
      </c>
      <c r="H1989" t="s">
        <v>53</v>
      </c>
      <c r="J1989" t="s">
        <v>54</v>
      </c>
      <c r="K1989" s="1">
        <v>45138</v>
      </c>
      <c r="L1989">
        <v>40</v>
      </c>
      <c r="O1989" t="s">
        <v>133</v>
      </c>
      <c r="P1989" t="s">
        <v>5788</v>
      </c>
      <c r="Q1989" t="s">
        <v>5789</v>
      </c>
      <c r="R1989" t="s">
        <v>1995</v>
      </c>
      <c r="S1989" s="2">
        <v>9027</v>
      </c>
      <c r="T1989" s="1">
        <v>45103</v>
      </c>
      <c r="U1989" t="s">
        <v>58</v>
      </c>
      <c r="V1989" t="s">
        <v>58</v>
      </c>
      <c r="W1989" t="s">
        <v>133</v>
      </c>
      <c r="X1989">
        <v>2</v>
      </c>
      <c r="Y1989" s="1">
        <v>45112</v>
      </c>
      <c r="Z1989" t="s">
        <v>80</v>
      </c>
      <c r="AA1989" t="s">
        <v>59</v>
      </c>
      <c r="AB1989" t="s">
        <v>60</v>
      </c>
      <c r="AC1989">
        <v>3</v>
      </c>
      <c r="AD1989" t="s">
        <v>54</v>
      </c>
      <c r="AE1989" t="s">
        <v>54</v>
      </c>
      <c r="AF1989" t="s">
        <v>54</v>
      </c>
      <c r="AG1989" t="s">
        <v>54</v>
      </c>
      <c r="AH1989">
        <v>9027</v>
      </c>
      <c r="AI1989" t="s">
        <v>54</v>
      </c>
      <c r="AJ1989" t="s">
        <v>54</v>
      </c>
      <c r="AK1989" t="s">
        <v>54</v>
      </c>
      <c r="AL1989" t="s">
        <v>54</v>
      </c>
      <c r="AM1989" t="s">
        <v>54</v>
      </c>
      <c r="AN1989">
        <v>1</v>
      </c>
      <c r="AO1989" t="s">
        <v>61</v>
      </c>
      <c r="AP1989" s="8">
        <v>9027</v>
      </c>
      <c r="AQ1989" t="s">
        <v>58</v>
      </c>
      <c r="AR1989">
        <v>0</v>
      </c>
      <c r="AS1989">
        <v>3</v>
      </c>
      <c r="AT1989" t="s">
        <v>58</v>
      </c>
      <c r="AU1989" t="s">
        <v>58</v>
      </c>
      <c r="AV1989" t="b">
        <f t="shared" si="6"/>
        <v>0</v>
      </c>
    </row>
    <row r="1990" spans="1:48">
      <c r="A1990">
        <v>1989</v>
      </c>
      <c r="B1990" t="s">
        <v>5820</v>
      </c>
      <c r="C1990" t="s">
        <v>5823</v>
      </c>
      <c r="D1990" t="s">
        <v>5786</v>
      </c>
      <c r="E1990" t="s">
        <v>5787</v>
      </c>
      <c r="F1990" t="s">
        <v>66</v>
      </c>
      <c r="G1990" t="s">
        <v>52</v>
      </c>
      <c r="H1990" t="s">
        <v>53</v>
      </c>
      <c r="J1990" t="s">
        <v>54</v>
      </c>
      <c r="K1990" s="1">
        <v>45138</v>
      </c>
      <c r="L1990">
        <v>40</v>
      </c>
      <c r="O1990" t="s">
        <v>133</v>
      </c>
      <c r="P1990" t="s">
        <v>5788</v>
      </c>
      <c r="Q1990" t="s">
        <v>5789</v>
      </c>
      <c r="R1990" t="s">
        <v>1995</v>
      </c>
      <c r="S1990" s="2">
        <v>9871</v>
      </c>
      <c r="T1990" s="1">
        <v>45100</v>
      </c>
      <c r="U1990" t="s">
        <v>58</v>
      </c>
      <c r="V1990" t="s">
        <v>58</v>
      </c>
      <c r="W1990" t="s">
        <v>133</v>
      </c>
      <c r="X1990">
        <v>2</v>
      </c>
      <c r="Y1990" s="1">
        <v>45112</v>
      </c>
      <c r="Z1990" t="s">
        <v>80</v>
      </c>
      <c r="AA1990" t="s">
        <v>59</v>
      </c>
      <c r="AB1990" t="s">
        <v>60</v>
      </c>
      <c r="AC1990">
        <v>3</v>
      </c>
      <c r="AD1990" t="s">
        <v>54</v>
      </c>
      <c r="AE1990" t="s">
        <v>54</v>
      </c>
      <c r="AF1990" t="s">
        <v>54</v>
      </c>
      <c r="AG1990" t="s">
        <v>54</v>
      </c>
      <c r="AH1990">
        <v>9871</v>
      </c>
      <c r="AI1990" t="s">
        <v>54</v>
      </c>
      <c r="AJ1990" t="s">
        <v>54</v>
      </c>
      <c r="AK1990" t="s">
        <v>54</v>
      </c>
      <c r="AL1990" t="s">
        <v>54</v>
      </c>
      <c r="AM1990" t="s">
        <v>54</v>
      </c>
      <c r="AN1990">
        <v>1</v>
      </c>
      <c r="AO1990" t="s">
        <v>61</v>
      </c>
      <c r="AP1990" s="8">
        <v>9871</v>
      </c>
      <c r="AQ1990" t="s">
        <v>58</v>
      </c>
      <c r="AR1990">
        <v>0</v>
      </c>
      <c r="AS1990">
        <v>3</v>
      </c>
      <c r="AT1990" t="s">
        <v>58</v>
      </c>
      <c r="AU1990" t="s">
        <v>58</v>
      </c>
      <c r="AV1990" t="b">
        <f t="shared" si="6"/>
        <v>0</v>
      </c>
    </row>
    <row r="1991" spans="1:48">
      <c r="A1991">
        <v>1990</v>
      </c>
      <c r="B1991" t="s">
        <v>5824</v>
      </c>
      <c r="C1991" t="s">
        <v>5825</v>
      </c>
      <c r="D1991" t="s">
        <v>5786</v>
      </c>
      <c r="E1991" t="s">
        <v>5787</v>
      </c>
      <c r="F1991" t="s">
        <v>66</v>
      </c>
      <c r="G1991" t="s">
        <v>52</v>
      </c>
      <c r="H1991" t="s">
        <v>53</v>
      </c>
      <c r="J1991" t="s">
        <v>54</v>
      </c>
      <c r="K1991" s="1">
        <v>45138</v>
      </c>
      <c r="L1991">
        <v>40</v>
      </c>
      <c r="O1991" t="s">
        <v>77</v>
      </c>
      <c r="P1991" t="s">
        <v>5788</v>
      </c>
      <c r="Q1991" t="s">
        <v>5789</v>
      </c>
      <c r="R1991" t="s">
        <v>1995</v>
      </c>
      <c r="S1991" s="2">
        <v>7449</v>
      </c>
      <c r="T1991" s="1">
        <v>45112</v>
      </c>
      <c r="U1991" t="s">
        <v>58</v>
      </c>
      <c r="V1991" t="s">
        <v>58</v>
      </c>
      <c r="W1991" t="s">
        <v>77</v>
      </c>
      <c r="X1991">
        <v>2</v>
      </c>
      <c r="Y1991" s="1">
        <v>45112</v>
      </c>
      <c r="Z1991" t="s">
        <v>80</v>
      </c>
      <c r="AA1991" t="s">
        <v>59</v>
      </c>
      <c r="AB1991" t="s">
        <v>60</v>
      </c>
      <c r="AC1991">
        <v>2</v>
      </c>
      <c r="AD1991" t="s">
        <v>54</v>
      </c>
      <c r="AE1991" t="s">
        <v>54</v>
      </c>
      <c r="AF1991" t="s">
        <v>54</v>
      </c>
      <c r="AG1991" t="s">
        <v>54</v>
      </c>
      <c r="AH1991">
        <v>7449</v>
      </c>
      <c r="AI1991" t="s">
        <v>54</v>
      </c>
      <c r="AJ1991" t="s">
        <v>54</v>
      </c>
      <c r="AK1991" t="s">
        <v>54</v>
      </c>
      <c r="AL1991" t="s">
        <v>54</v>
      </c>
      <c r="AM1991" t="s">
        <v>54</v>
      </c>
      <c r="AN1991">
        <v>1</v>
      </c>
      <c r="AO1991" t="s">
        <v>61</v>
      </c>
      <c r="AP1991" s="8">
        <v>7449</v>
      </c>
      <c r="AQ1991" t="s">
        <v>58</v>
      </c>
      <c r="AR1991">
        <v>0</v>
      </c>
      <c r="AS1991">
        <v>2</v>
      </c>
      <c r="AT1991" t="s">
        <v>58</v>
      </c>
      <c r="AU1991" t="s">
        <v>58</v>
      </c>
      <c r="AV1991" t="b">
        <f t="shared" si="6"/>
        <v>1</v>
      </c>
    </row>
    <row r="1992" spans="1:48">
      <c r="A1992">
        <v>1991</v>
      </c>
      <c r="B1992" t="s">
        <v>5824</v>
      </c>
      <c r="C1992" t="s">
        <v>5826</v>
      </c>
      <c r="D1992" t="s">
        <v>5786</v>
      </c>
      <c r="E1992" t="s">
        <v>5787</v>
      </c>
      <c r="F1992" t="s">
        <v>66</v>
      </c>
      <c r="G1992" t="s">
        <v>52</v>
      </c>
      <c r="H1992" t="s">
        <v>53</v>
      </c>
      <c r="J1992" t="s">
        <v>54</v>
      </c>
      <c r="K1992" s="1">
        <v>45138</v>
      </c>
      <c r="L1992">
        <v>40</v>
      </c>
      <c r="O1992" t="s">
        <v>77</v>
      </c>
      <c r="P1992" t="s">
        <v>5788</v>
      </c>
      <c r="Q1992" t="s">
        <v>5789</v>
      </c>
      <c r="R1992" t="s">
        <v>1995</v>
      </c>
      <c r="S1992" s="2">
        <v>9598</v>
      </c>
      <c r="T1992" s="1">
        <v>45103</v>
      </c>
      <c r="U1992" t="s">
        <v>58</v>
      </c>
      <c r="V1992" t="s">
        <v>58</v>
      </c>
      <c r="W1992" t="s">
        <v>77</v>
      </c>
      <c r="X1992">
        <v>2</v>
      </c>
      <c r="Y1992" s="1">
        <v>45112</v>
      </c>
      <c r="Z1992" t="s">
        <v>80</v>
      </c>
      <c r="AA1992" t="s">
        <v>59</v>
      </c>
      <c r="AB1992" t="s">
        <v>60</v>
      </c>
      <c r="AC1992">
        <v>2</v>
      </c>
      <c r="AD1992" t="s">
        <v>54</v>
      </c>
      <c r="AE1992" t="s">
        <v>54</v>
      </c>
      <c r="AF1992" t="s">
        <v>54</v>
      </c>
      <c r="AG1992" t="s">
        <v>54</v>
      </c>
      <c r="AH1992">
        <v>9598</v>
      </c>
      <c r="AI1992" t="s">
        <v>54</v>
      </c>
      <c r="AJ1992" t="s">
        <v>54</v>
      </c>
      <c r="AK1992" t="s">
        <v>54</v>
      </c>
      <c r="AL1992" t="s">
        <v>54</v>
      </c>
      <c r="AM1992" t="s">
        <v>54</v>
      </c>
      <c r="AN1992">
        <v>1</v>
      </c>
      <c r="AO1992" t="s">
        <v>61</v>
      </c>
      <c r="AP1992" s="8">
        <v>9598</v>
      </c>
      <c r="AQ1992" t="s">
        <v>58</v>
      </c>
      <c r="AR1992">
        <v>0</v>
      </c>
      <c r="AS1992">
        <v>2</v>
      </c>
      <c r="AT1992" t="s">
        <v>58</v>
      </c>
      <c r="AU1992" t="s">
        <v>58</v>
      </c>
      <c r="AV1992" t="b">
        <f t="shared" si="6"/>
        <v>1</v>
      </c>
    </row>
    <row r="1993" spans="1:48">
      <c r="A1993">
        <v>1992</v>
      </c>
      <c r="B1993" t="s">
        <v>5827</v>
      </c>
      <c r="C1993" t="s">
        <v>5828</v>
      </c>
      <c r="D1993" t="s">
        <v>5786</v>
      </c>
      <c r="E1993" t="s">
        <v>5787</v>
      </c>
      <c r="F1993" t="s">
        <v>66</v>
      </c>
      <c r="G1993" t="s">
        <v>52</v>
      </c>
      <c r="H1993" t="s">
        <v>53</v>
      </c>
      <c r="J1993" t="s">
        <v>54</v>
      </c>
      <c r="K1993" s="1">
        <v>45138</v>
      </c>
      <c r="L1993">
        <v>40</v>
      </c>
      <c r="O1993" t="s">
        <v>77</v>
      </c>
      <c r="P1993" t="s">
        <v>5788</v>
      </c>
      <c r="Q1993" t="s">
        <v>5789</v>
      </c>
      <c r="R1993" t="s">
        <v>1995</v>
      </c>
      <c r="S1993" s="2">
        <v>6575</v>
      </c>
      <c r="T1993" s="1">
        <v>45113</v>
      </c>
      <c r="U1993" t="s">
        <v>58</v>
      </c>
      <c r="V1993" t="s">
        <v>58</v>
      </c>
      <c r="W1993" t="s">
        <v>77</v>
      </c>
      <c r="X1993">
        <v>2</v>
      </c>
      <c r="Y1993" s="1">
        <v>45113</v>
      </c>
      <c r="Z1993" t="s">
        <v>80</v>
      </c>
      <c r="AA1993" t="s">
        <v>59</v>
      </c>
      <c r="AB1993" t="s">
        <v>60</v>
      </c>
      <c r="AC1993">
        <v>2</v>
      </c>
      <c r="AD1993" t="s">
        <v>54</v>
      </c>
      <c r="AE1993" t="s">
        <v>54</v>
      </c>
      <c r="AF1993" t="s">
        <v>54</v>
      </c>
      <c r="AG1993" t="s">
        <v>54</v>
      </c>
      <c r="AH1993">
        <v>6575</v>
      </c>
      <c r="AI1993" t="s">
        <v>54</v>
      </c>
      <c r="AJ1993" t="s">
        <v>54</v>
      </c>
      <c r="AK1993" t="s">
        <v>54</v>
      </c>
      <c r="AL1993" t="s">
        <v>54</v>
      </c>
      <c r="AM1993" t="s">
        <v>54</v>
      </c>
      <c r="AN1993">
        <v>1</v>
      </c>
      <c r="AO1993" t="s">
        <v>61</v>
      </c>
      <c r="AP1993" s="8">
        <v>6575</v>
      </c>
      <c r="AQ1993" t="s">
        <v>58</v>
      </c>
      <c r="AR1993">
        <v>0</v>
      </c>
      <c r="AS1993">
        <v>2</v>
      </c>
      <c r="AT1993" t="s">
        <v>58</v>
      </c>
      <c r="AU1993" t="s">
        <v>58</v>
      </c>
      <c r="AV1993" t="b">
        <f t="shared" si="6"/>
        <v>1</v>
      </c>
    </row>
    <row r="1994" spans="1:48">
      <c r="A1994">
        <v>1993</v>
      </c>
      <c r="B1994" t="s">
        <v>5827</v>
      </c>
      <c r="C1994" t="s">
        <v>5829</v>
      </c>
      <c r="D1994" t="s">
        <v>5786</v>
      </c>
      <c r="E1994" t="s">
        <v>5787</v>
      </c>
      <c r="F1994" t="s">
        <v>66</v>
      </c>
      <c r="G1994" t="s">
        <v>52</v>
      </c>
      <c r="H1994" t="s">
        <v>53</v>
      </c>
      <c r="J1994" t="s">
        <v>54</v>
      </c>
      <c r="K1994" s="1">
        <v>45138</v>
      </c>
      <c r="L1994">
        <v>40</v>
      </c>
      <c r="O1994" t="s">
        <v>77</v>
      </c>
      <c r="P1994" t="s">
        <v>5788</v>
      </c>
      <c r="Q1994" t="s">
        <v>5789</v>
      </c>
      <c r="R1994" t="s">
        <v>1995</v>
      </c>
      <c r="S1994" s="2">
        <v>8308</v>
      </c>
      <c r="T1994" s="1">
        <v>45110</v>
      </c>
      <c r="U1994" t="s">
        <v>58</v>
      </c>
      <c r="V1994" t="s">
        <v>58</v>
      </c>
      <c r="W1994" t="s">
        <v>77</v>
      </c>
      <c r="X1994">
        <v>2</v>
      </c>
      <c r="Y1994" s="1">
        <v>45113</v>
      </c>
      <c r="Z1994" t="s">
        <v>80</v>
      </c>
      <c r="AA1994" t="s">
        <v>59</v>
      </c>
      <c r="AB1994" t="s">
        <v>60</v>
      </c>
      <c r="AC1994">
        <v>2</v>
      </c>
      <c r="AD1994" t="s">
        <v>54</v>
      </c>
      <c r="AE1994" t="s">
        <v>54</v>
      </c>
      <c r="AF1994" t="s">
        <v>54</v>
      </c>
      <c r="AG1994" t="s">
        <v>54</v>
      </c>
      <c r="AH1994">
        <v>8308</v>
      </c>
      <c r="AI1994" t="s">
        <v>54</v>
      </c>
      <c r="AJ1994" t="s">
        <v>54</v>
      </c>
      <c r="AK1994" t="s">
        <v>54</v>
      </c>
      <c r="AL1994" t="s">
        <v>54</v>
      </c>
      <c r="AM1994" t="s">
        <v>54</v>
      </c>
      <c r="AN1994">
        <v>1</v>
      </c>
      <c r="AO1994" t="s">
        <v>61</v>
      </c>
      <c r="AP1994" s="8">
        <v>8308</v>
      </c>
      <c r="AQ1994" t="s">
        <v>58</v>
      </c>
      <c r="AR1994">
        <v>0</v>
      </c>
      <c r="AS1994">
        <v>2</v>
      </c>
      <c r="AT1994" t="s">
        <v>58</v>
      </c>
      <c r="AU1994" t="s">
        <v>58</v>
      </c>
      <c r="AV1994" t="b">
        <f t="shared" si="6"/>
        <v>1</v>
      </c>
    </row>
    <row r="1995" spans="1:48">
      <c r="A1995">
        <v>1994</v>
      </c>
      <c r="B1995" t="s">
        <v>5830</v>
      </c>
      <c r="C1995" t="s">
        <v>5831</v>
      </c>
      <c r="D1995" t="s">
        <v>5786</v>
      </c>
      <c r="E1995" t="s">
        <v>5787</v>
      </c>
      <c r="F1995" t="s">
        <v>66</v>
      </c>
      <c r="G1995" t="s">
        <v>52</v>
      </c>
      <c r="H1995" t="s">
        <v>53</v>
      </c>
      <c r="J1995" t="s">
        <v>54</v>
      </c>
      <c r="K1995" s="1">
        <v>45138</v>
      </c>
      <c r="L1995">
        <v>40</v>
      </c>
      <c r="O1995" t="s">
        <v>77</v>
      </c>
      <c r="P1995" t="s">
        <v>5788</v>
      </c>
      <c r="Q1995" t="s">
        <v>5789</v>
      </c>
      <c r="R1995" t="s">
        <v>1995</v>
      </c>
      <c r="S1995" s="2">
        <v>9077</v>
      </c>
      <c r="T1995" s="1">
        <v>45113</v>
      </c>
      <c r="U1995" t="s">
        <v>58</v>
      </c>
      <c r="V1995" t="s">
        <v>58</v>
      </c>
      <c r="W1995" t="s">
        <v>77</v>
      </c>
      <c r="X1995">
        <v>2</v>
      </c>
      <c r="Y1995" s="1">
        <v>45113</v>
      </c>
      <c r="Z1995" t="s">
        <v>80</v>
      </c>
      <c r="AA1995" t="s">
        <v>59</v>
      </c>
      <c r="AB1995" t="s">
        <v>60</v>
      </c>
      <c r="AC1995">
        <v>2</v>
      </c>
      <c r="AD1995" t="s">
        <v>54</v>
      </c>
      <c r="AE1995" t="s">
        <v>54</v>
      </c>
      <c r="AF1995" t="s">
        <v>54</v>
      </c>
      <c r="AG1995" t="s">
        <v>54</v>
      </c>
      <c r="AH1995">
        <v>9077</v>
      </c>
      <c r="AI1995" t="s">
        <v>54</v>
      </c>
      <c r="AJ1995" t="s">
        <v>54</v>
      </c>
      <c r="AK1995" t="s">
        <v>54</v>
      </c>
      <c r="AL1995" t="s">
        <v>54</v>
      </c>
      <c r="AM1995" t="s">
        <v>54</v>
      </c>
      <c r="AN1995">
        <v>1</v>
      </c>
      <c r="AO1995" t="s">
        <v>61</v>
      </c>
      <c r="AP1995" s="8">
        <v>9077</v>
      </c>
      <c r="AQ1995" t="s">
        <v>58</v>
      </c>
      <c r="AR1995">
        <v>0</v>
      </c>
      <c r="AS1995">
        <v>2</v>
      </c>
      <c r="AT1995" t="s">
        <v>58</v>
      </c>
      <c r="AU1995" t="s">
        <v>58</v>
      </c>
      <c r="AV1995" t="b">
        <f t="shared" si="6"/>
        <v>1</v>
      </c>
    </row>
    <row r="1996" spans="1:48">
      <c r="A1996">
        <v>1995</v>
      </c>
      <c r="B1996" t="s">
        <v>5830</v>
      </c>
      <c r="C1996" t="s">
        <v>5832</v>
      </c>
      <c r="D1996" t="s">
        <v>5786</v>
      </c>
      <c r="E1996" t="s">
        <v>5787</v>
      </c>
      <c r="F1996" t="s">
        <v>66</v>
      </c>
      <c r="G1996" t="s">
        <v>52</v>
      </c>
      <c r="H1996" t="s">
        <v>53</v>
      </c>
      <c r="J1996" t="s">
        <v>54</v>
      </c>
      <c r="K1996" s="1">
        <v>45138</v>
      </c>
      <c r="L1996">
        <v>40</v>
      </c>
      <c r="O1996" t="s">
        <v>77</v>
      </c>
      <c r="P1996" t="s">
        <v>5788</v>
      </c>
      <c r="Q1996" t="s">
        <v>5789</v>
      </c>
      <c r="R1996" t="s">
        <v>1995</v>
      </c>
      <c r="S1996" s="2">
        <v>9279</v>
      </c>
      <c r="T1996" s="1">
        <v>45110</v>
      </c>
      <c r="U1996" t="s">
        <v>58</v>
      </c>
      <c r="V1996" t="s">
        <v>58</v>
      </c>
      <c r="W1996" t="s">
        <v>77</v>
      </c>
      <c r="X1996">
        <v>2</v>
      </c>
      <c r="Y1996" s="1">
        <v>45113</v>
      </c>
      <c r="Z1996" t="s">
        <v>80</v>
      </c>
      <c r="AA1996" t="s">
        <v>59</v>
      </c>
      <c r="AB1996" t="s">
        <v>60</v>
      </c>
      <c r="AC1996">
        <v>2</v>
      </c>
      <c r="AD1996" t="s">
        <v>54</v>
      </c>
      <c r="AE1996" t="s">
        <v>54</v>
      </c>
      <c r="AF1996" t="s">
        <v>54</v>
      </c>
      <c r="AG1996" t="s">
        <v>54</v>
      </c>
      <c r="AH1996">
        <v>9279</v>
      </c>
      <c r="AI1996" t="s">
        <v>54</v>
      </c>
      <c r="AJ1996" t="s">
        <v>54</v>
      </c>
      <c r="AK1996" t="s">
        <v>54</v>
      </c>
      <c r="AL1996" t="s">
        <v>54</v>
      </c>
      <c r="AM1996" t="s">
        <v>54</v>
      </c>
      <c r="AN1996">
        <v>1</v>
      </c>
      <c r="AO1996" t="s">
        <v>61</v>
      </c>
      <c r="AP1996" s="8">
        <v>9279</v>
      </c>
      <c r="AQ1996" t="s">
        <v>58</v>
      </c>
      <c r="AR1996">
        <v>0</v>
      </c>
      <c r="AS1996">
        <v>2</v>
      </c>
      <c r="AT1996" t="s">
        <v>58</v>
      </c>
      <c r="AU1996" t="s">
        <v>58</v>
      </c>
      <c r="AV1996" t="b">
        <f t="shared" si="6"/>
        <v>1</v>
      </c>
    </row>
    <row r="1997" spans="1:48">
      <c r="A1997">
        <v>1996</v>
      </c>
      <c r="B1997" t="s">
        <v>5824</v>
      </c>
      <c r="C1997" t="s">
        <v>5833</v>
      </c>
      <c r="D1997" t="s">
        <v>5786</v>
      </c>
      <c r="E1997" t="s">
        <v>5787</v>
      </c>
      <c r="F1997" t="s">
        <v>66</v>
      </c>
      <c r="G1997" t="s">
        <v>52</v>
      </c>
      <c r="H1997" t="s">
        <v>53</v>
      </c>
      <c r="J1997" t="s">
        <v>54</v>
      </c>
      <c r="K1997" s="1">
        <v>45138</v>
      </c>
      <c r="L1997">
        <v>40</v>
      </c>
      <c r="O1997" t="s">
        <v>133</v>
      </c>
      <c r="P1997" t="s">
        <v>5788</v>
      </c>
      <c r="Q1997" t="s">
        <v>5789</v>
      </c>
      <c r="R1997" t="s">
        <v>1995</v>
      </c>
      <c r="S1997" s="2">
        <v>7460</v>
      </c>
      <c r="T1997" s="1">
        <v>45114</v>
      </c>
      <c r="U1997" t="s">
        <v>58</v>
      </c>
      <c r="V1997" t="s">
        <v>58</v>
      </c>
      <c r="W1997" t="s">
        <v>133</v>
      </c>
      <c r="X1997">
        <v>2</v>
      </c>
      <c r="Y1997" s="1">
        <v>45114</v>
      </c>
      <c r="Z1997" t="s">
        <v>80</v>
      </c>
      <c r="AA1997" t="s">
        <v>59</v>
      </c>
      <c r="AB1997" t="s">
        <v>60</v>
      </c>
      <c r="AC1997">
        <v>3</v>
      </c>
      <c r="AD1997" t="s">
        <v>54</v>
      </c>
      <c r="AE1997" t="s">
        <v>54</v>
      </c>
      <c r="AF1997" t="s">
        <v>54</v>
      </c>
      <c r="AG1997" t="s">
        <v>54</v>
      </c>
      <c r="AH1997">
        <v>7460</v>
      </c>
      <c r="AI1997" t="s">
        <v>54</v>
      </c>
      <c r="AJ1997" t="s">
        <v>54</v>
      </c>
      <c r="AK1997" t="s">
        <v>54</v>
      </c>
      <c r="AL1997" t="s">
        <v>54</v>
      </c>
      <c r="AM1997" t="s">
        <v>54</v>
      </c>
      <c r="AN1997">
        <v>1</v>
      </c>
      <c r="AO1997" t="s">
        <v>61</v>
      </c>
      <c r="AP1997" s="8">
        <v>7460</v>
      </c>
      <c r="AQ1997" t="s">
        <v>58</v>
      </c>
      <c r="AR1997">
        <v>0</v>
      </c>
      <c r="AS1997">
        <v>3</v>
      </c>
      <c r="AT1997" t="s">
        <v>58</v>
      </c>
      <c r="AU1997" t="s">
        <v>58</v>
      </c>
      <c r="AV1997" t="b">
        <f t="shared" si="6"/>
        <v>1</v>
      </c>
    </row>
    <row r="1998" spans="1:48">
      <c r="A1998">
        <v>1997</v>
      </c>
      <c r="B1998" t="s">
        <v>5800</v>
      </c>
      <c r="C1998" t="s">
        <v>5834</v>
      </c>
      <c r="D1998" t="s">
        <v>5786</v>
      </c>
      <c r="E1998" t="s">
        <v>5787</v>
      </c>
      <c r="F1998" t="s">
        <v>66</v>
      </c>
      <c r="G1998" t="s">
        <v>52</v>
      </c>
      <c r="H1998" t="s">
        <v>53</v>
      </c>
      <c r="J1998" t="s">
        <v>54</v>
      </c>
      <c r="K1998" s="1">
        <v>45138</v>
      </c>
      <c r="L1998">
        <v>80</v>
      </c>
      <c r="O1998" t="s">
        <v>77</v>
      </c>
      <c r="P1998" t="s">
        <v>5788</v>
      </c>
      <c r="Q1998" t="s">
        <v>5789</v>
      </c>
      <c r="R1998" t="s">
        <v>1995</v>
      </c>
      <c r="S1998" s="2">
        <v>10000</v>
      </c>
      <c r="T1998" s="1">
        <v>45114</v>
      </c>
      <c r="U1998" t="s">
        <v>58</v>
      </c>
      <c r="V1998" t="s">
        <v>58</v>
      </c>
      <c r="W1998" t="s">
        <v>77</v>
      </c>
      <c r="X1998">
        <v>2</v>
      </c>
      <c r="Y1998" s="1">
        <v>45114</v>
      </c>
      <c r="Z1998" t="s">
        <v>80</v>
      </c>
      <c r="AA1998" t="s">
        <v>59</v>
      </c>
      <c r="AB1998" t="s">
        <v>60</v>
      </c>
      <c r="AC1998">
        <v>2</v>
      </c>
      <c r="AD1998" t="s">
        <v>54</v>
      </c>
      <c r="AE1998" t="s">
        <v>54</v>
      </c>
      <c r="AF1998" t="s">
        <v>54</v>
      </c>
      <c r="AG1998" t="s">
        <v>54</v>
      </c>
      <c r="AH1998">
        <v>10000</v>
      </c>
      <c r="AI1998" t="s">
        <v>54</v>
      </c>
      <c r="AJ1998" t="s">
        <v>54</v>
      </c>
      <c r="AK1998" t="s">
        <v>54</v>
      </c>
      <c r="AL1998" t="s">
        <v>54</v>
      </c>
      <c r="AM1998" t="s">
        <v>54</v>
      </c>
      <c r="AN1998">
        <v>1</v>
      </c>
      <c r="AO1998" t="s">
        <v>61</v>
      </c>
      <c r="AP1998" s="8">
        <v>10000</v>
      </c>
      <c r="AQ1998" t="s">
        <v>58</v>
      </c>
      <c r="AR1998">
        <v>0</v>
      </c>
      <c r="AS1998">
        <v>2</v>
      </c>
      <c r="AT1998" t="s">
        <v>58</v>
      </c>
      <c r="AU1998" t="s">
        <v>58</v>
      </c>
      <c r="AV1998" t="b">
        <f t="shared" ref="AV1998:AV2029" si="7">IF(OR(AP1998&lt;8700,AS1998&lt;3),TRUE,FALSE)</f>
        <v>1</v>
      </c>
    </row>
    <row r="1999" spans="1:48">
      <c r="A1999">
        <v>1998</v>
      </c>
      <c r="B1999" t="s">
        <v>5803</v>
      </c>
      <c r="C1999" t="s">
        <v>5835</v>
      </c>
      <c r="D1999" t="s">
        <v>5786</v>
      </c>
      <c r="E1999" t="s">
        <v>5787</v>
      </c>
      <c r="F1999" t="s">
        <v>66</v>
      </c>
      <c r="G1999" t="s">
        <v>52</v>
      </c>
      <c r="H1999" t="s">
        <v>53</v>
      </c>
      <c r="J1999" t="s">
        <v>54</v>
      </c>
      <c r="K1999" s="1">
        <v>45138</v>
      </c>
      <c r="L1999">
        <v>40</v>
      </c>
      <c r="O1999" t="s">
        <v>133</v>
      </c>
      <c r="P1999" t="s">
        <v>5788</v>
      </c>
      <c r="Q1999" t="s">
        <v>5789</v>
      </c>
      <c r="R1999" t="s">
        <v>1995</v>
      </c>
      <c r="S1999" s="2">
        <v>8389</v>
      </c>
      <c r="T1999" s="1">
        <v>45117</v>
      </c>
      <c r="U1999" t="s">
        <v>58</v>
      </c>
      <c r="V1999" t="s">
        <v>58</v>
      </c>
      <c r="W1999" t="s">
        <v>133</v>
      </c>
      <c r="X1999">
        <v>2</v>
      </c>
      <c r="Y1999" s="1">
        <v>45117</v>
      </c>
      <c r="Z1999" t="s">
        <v>80</v>
      </c>
      <c r="AA1999" t="s">
        <v>59</v>
      </c>
      <c r="AB1999" t="s">
        <v>60</v>
      </c>
      <c r="AC1999">
        <v>3</v>
      </c>
      <c r="AD1999" t="s">
        <v>54</v>
      </c>
      <c r="AE1999" t="s">
        <v>54</v>
      </c>
      <c r="AF1999" t="s">
        <v>54</v>
      </c>
      <c r="AG1999" t="s">
        <v>54</v>
      </c>
      <c r="AH1999">
        <v>8389</v>
      </c>
      <c r="AI1999" t="s">
        <v>54</v>
      </c>
      <c r="AJ1999" t="s">
        <v>54</v>
      </c>
      <c r="AK1999" t="s">
        <v>54</v>
      </c>
      <c r="AL1999" t="s">
        <v>54</v>
      </c>
      <c r="AM1999" t="s">
        <v>54</v>
      </c>
      <c r="AN1999">
        <v>1</v>
      </c>
      <c r="AO1999" t="s">
        <v>61</v>
      </c>
      <c r="AP1999" s="8">
        <v>8389</v>
      </c>
      <c r="AQ1999" t="s">
        <v>58</v>
      </c>
      <c r="AR1999">
        <v>0</v>
      </c>
      <c r="AS1999">
        <v>3</v>
      </c>
      <c r="AT1999" t="s">
        <v>58</v>
      </c>
      <c r="AU1999" t="s">
        <v>58</v>
      </c>
      <c r="AV1999" t="b">
        <f t="shared" si="7"/>
        <v>1</v>
      </c>
    </row>
    <row r="2000" spans="1:48">
      <c r="A2000">
        <v>1999</v>
      </c>
      <c r="B2000" t="s">
        <v>5836</v>
      </c>
      <c r="C2000" t="s">
        <v>5837</v>
      </c>
      <c r="D2000" t="s">
        <v>5786</v>
      </c>
      <c r="E2000" t="s">
        <v>5787</v>
      </c>
      <c r="F2000" t="s">
        <v>66</v>
      </c>
      <c r="G2000" t="s">
        <v>52</v>
      </c>
      <c r="H2000" t="s">
        <v>53</v>
      </c>
      <c r="J2000" t="s">
        <v>54</v>
      </c>
      <c r="K2000" s="1">
        <v>45138</v>
      </c>
      <c r="L2000">
        <v>40</v>
      </c>
      <c r="O2000" t="s">
        <v>77</v>
      </c>
      <c r="P2000" t="s">
        <v>5788</v>
      </c>
      <c r="Q2000" t="s">
        <v>5789</v>
      </c>
      <c r="R2000" t="s">
        <v>1995</v>
      </c>
      <c r="S2000" s="2">
        <v>7547</v>
      </c>
      <c r="T2000" s="1">
        <v>45117</v>
      </c>
      <c r="U2000" t="s">
        <v>58</v>
      </c>
      <c r="V2000" t="s">
        <v>58</v>
      </c>
      <c r="W2000" t="s">
        <v>77</v>
      </c>
      <c r="X2000">
        <v>2</v>
      </c>
      <c r="Y2000" s="1">
        <v>45117</v>
      </c>
      <c r="Z2000" t="s">
        <v>80</v>
      </c>
      <c r="AA2000" t="s">
        <v>59</v>
      </c>
      <c r="AB2000" t="s">
        <v>60</v>
      </c>
      <c r="AC2000">
        <v>2</v>
      </c>
      <c r="AD2000" t="s">
        <v>54</v>
      </c>
      <c r="AE2000" t="s">
        <v>54</v>
      </c>
      <c r="AF2000" t="s">
        <v>54</v>
      </c>
      <c r="AG2000" t="s">
        <v>54</v>
      </c>
      <c r="AH2000">
        <v>7547</v>
      </c>
      <c r="AI2000" t="s">
        <v>54</v>
      </c>
      <c r="AJ2000" t="s">
        <v>54</v>
      </c>
      <c r="AK2000" t="s">
        <v>54</v>
      </c>
      <c r="AL2000" t="s">
        <v>54</v>
      </c>
      <c r="AM2000" t="s">
        <v>54</v>
      </c>
      <c r="AN2000">
        <v>1</v>
      </c>
      <c r="AO2000" t="s">
        <v>61</v>
      </c>
      <c r="AP2000" s="8">
        <v>7547</v>
      </c>
      <c r="AQ2000" t="s">
        <v>58</v>
      </c>
      <c r="AR2000">
        <v>0</v>
      </c>
      <c r="AS2000">
        <v>2</v>
      </c>
      <c r="AT2000" t="s">
        <v>58</v>
      </c>
      <c r="AU2000" t="s">
        <v>58</v>
      </c>
      <c r="AV2000" t="b">
        <f t="shared" si="7"/>
        <v>1</v>
      </c>
    </row>
    <row r="2001" spans="1:48">
      <c r="A2001">
        <v>2000</v>
      </c>
      <c r="B2001" t="s">
        <v>5836</v>
      </c>
      <c r="C2001" t="s">
        <v>5838</v>
      </c>
      <c r="D2001" t="s">
        <v>5786</v>
      </c>
      <c r="E2001" t="s">
        <v>5787</v>
      </c>
      <c r="F2001" t="s">
        <v>66</v>
      </c>
      <c r="G2001" t="s">
        <v>52</v>
      </c>
      <c r="H2001" t="s">
        <v>53</v>
      </c>
      <c r="J2001" t="s">
        <v>54</v>
      </c>
      <c r="K2001" s="1">
        <v>45138</v>
      </c>
      <c r="L2001">
        <v>40</v>
      </c>
      <c r="O2001" t="s">
        <v>77</v>
      </c>
      <c r="P2001" t="s">
        <v>5788</v>
      </c>
      <c r="Q2001" t="s">
        <v>5789</v>
      </c>
      <c r="R2001" t="s">
        <v>1995</v>
      </c>
      <c r="S2001" s="2">
        <v>8772</v>
      </c>
      <c r="T2001" s="1">
        <v>45110</v>
      </c>
      <c r="U2001" t="s">
        <v>58</v>
      </c>
      <c r="V2001" t="s">
        <v>58</v>
      </c>
      <c r="W2001" t="s">
        <v>77</v>
      </c>
      <c r="X2001">
        <v>2</v>
      </c>
      <c r="Y2001" s="1">
        <v>45117</v>
      </c>
      <c r="Z2001" t="s">
        <v>80</v>
      </c>
      <c r="AA2001" t="s">
        <v>59</v>
      </c>
      <c r="AB2001" t="s">
        <v>60</v>
      </c>
      <c r="AC2001">
        <v>2</v>
      </c>
      <c r="AD2001" t="s">
        <v>54</v>
      </c>
      <c r="AE2001" t="s">
        <v>54</v>
      </c>
      <c r="AF2001" t="s">
        <v>54</v>
      </c>
      <c r="AG2001" t="s">
        <v>54</v>
      </c>
      <c r="AH2001">
        <v>8772</v>
      </c>
      <c r="AI2001" t="s">
        <v>54</v>
      </c>
      <c r="AJ2001" t="s">
        <v>54</v>
      </c>
      <c r="AK2001" t="s">
        <v>54</v>
      </c>
      <c r="AL2001" t="s">
        <v>54</v>
      </c>
      <c r="AM2001" t="s">
        <v>54</v>
      </c>
      <c r="AN2001">
        <v>1</v>
      </c>
      <c r="AO2001" t="s">
        <v>61</v>
      </c>
      <c r="AP2001" s="8">
        <v>8772</v>
      </c>
      <c r="AQ2001" t="s">
        <v>58</v>
      </c>
      <c r="AR2001">
        <v>0</v>
      </c>
      <c r="AS2001">
        <v>2</v>
      </c>
      <c r="AT2001" t="s">
        <v>58</v>
      </c>
      <c r="AU2001" t="s">
        <v>58</v>
      </c>
      <c r="AV2001" t="b">
        <f t="shared" si="7"/>
        <v>1</v>
      </c>
    </row>
    <row r="2002" spans="1:48">
      <c r="A2002">
        <v>2001</v>
      </c>
      <c r="B2002" t="s">
        <v>5839</v>
      </c>
      <c r="C2002" t="s">
        <v>5840</v>
      </c>
      <c r="D2002" t="s">
        <v>5786</v>
      </c>
      <c r="E2002" t="s">
        <v>5787</v>
      </c>
      <c r="F2002" t="s">
        <v>66</v>
      </c>
      <c r="G2002" t="s">
        <v>52</v>
      </c>
      <c r="H2002" t="s">
        <v>53</v>
      </c>
      <c r="J2002" t="s">
        <v>54</v>
      </c>
      <c r="K2002" s="1">
        <v>45138</v>
      </c>
      <c r="L2002">
        <v>40</v>
      </c>
      <c r="O2002" t="s">
        <v>77</v>
      </c>
      <c r="P2002" t="s">
        <v>5788</v>
      </c>
      <c r="Q2002" t="s">
        <v>5789</v>
      </c>
      <c r="R2002" t="s">
        <v>1995</v>
      </c>
      <c r="S2002" s="2">
        <v>9004</v>
      </c>
      <c r="T2002" s="1">
        <v>45117</v>
      </c>
      <c r="U2002" t="s">
        <v>58</v>
      </c>
      <c r="V2002" t="s">
        <v>58</v>
      </c>
      <c r="W2002" t="s">
        <v>77</v>
      </c>
      <c r="X2002">
        <v>2</v>
      </c>
      <c r="Y2002" s="1">
        <v>45117</v>
      </c>
      <c r="Z2002" t="s">
        <v>80</v>
      </c>
      <c r="AA2002" t="s">
        <v>59</v>
      </c>
      <c r="AB2002" t="s">
        <v>60</v>
      </c>
      <c r="AC2002">
        <v>2</v>
      </c>
      <c r="AD2002" t="s">
        <v>54</v>
      </c>
      <c r="AE2002" t="s">
        <v>54</v>
      </c>
      <c r="AF2002" t="s">
        <v>54</v>
      </c>
      <c r="AG2002" t="s">
        <v>54</v>
      </c>
      <c r="AH2002">
        <v>9004</v>
      </c>
      <c r="AI2002" t="s">
        <v>54</v>
      </c>
      <c r="AJ2002" t="s">
        <v>54</v>
      </c>
      <c r="AK2002" t="s">
        <v>54</v>
      </c>
      <c r="AL2002" t="s">
        <v>54</v>
      </c>
      <c r="AM2002" t="s">
        <v>54</v>
      </c>
      <c r="AN2002">
        <v>1</v>
      </c>
      <c r="AO2002" t="s">
        <v>61</v>
      </c>
      <c r="AP2002" s="8">
        <v>9004</v>
      </c>
      <c r="AQ2002" t="s">
        <v>58</v>
      </c>
      <c r="AR2002">
        <v>0</v>
      </c>
      <c r="AS2002">
        <v>2</v>
      </c>
      <c r="AT2002" t="s">
        <v>58</v>
      </c>
      <c r="AU2002" t="s">
        <v>58</v>
      </c>
      <c r="AV2002" t="b">
        <f t="shared" si="7"/>
        <v>1</v>
      </c>
    </row>
    <row r="2003" spans="1:48">
      <c r="A2003">
        <v>2002</v>
      </c>
      <c r="B2003" t="s">
        <v>5839</v>
      </c>
      <c r="C2003" t="s">
        <v>5841</v>
      </c>
      <c r="D2003" t="s">
        <v>5786</v>
      </c>
      <c r="E2003" t="s">
        <v>5787</v>
      </c>
      <c r="F2003" t="s">
        <v>66</v>
      </c>
      <c r="G2003" t="s">
        <v>52</v>
      </c>
      <c r="H2003" t="s">
        <v>53</v>
      </c>
      <c r="J2003" t="s">
        <v>54</v>
      </c>
      <c r="K2003" s="1">
        <v>45138</v>
      </c>
      <c r="L2003">
        <v>40</v>
      </c>
      <c r="O2003" t="s">
        <v>77</v>
      </c>
      <c r="P2003" t="s">
        <v>5788</v>
      </c>
      <c r="Q2003" t="s">
        <v>5789</v>
      </c>
      <c r="R2003" t="s">
        <v>1995</v>
      </c>
      <c r="S2003" s="2">
        <v>7369</v>
      </c>
      <c r="T2003" s="1">
        <v>45110</v>
      </c>
      <c r="U2003" t="s">
        <v>58</v>
      </c>
      <c r="V2003" t="s">
        <v>58</v>
      </c>
      <c r="W2003" t="s">
        <v>77</v>
      </c>
      <c r="X2003">
        <v>2</v>
      </c>
      <c r="Y2003" s="1">
        <v>45117</v>
      </c>
      <c r="Z2003" t="s">
        <v>80</v>
      </c>
      <c r="AA2003" t="s">
        <v>59</v>
      </c>
      <c r="AB2003" t="s">
        <v>60</v>
      </c>
      <c r="AC2003">
        <v>2</v>
      </c>
      <c r="AD2003" t="s">
        <v>54</v>
      </c>
      <c r="AE2003" t="s">
        <v>54</v>
      </c>
      <c r="AF2003" t="s">
        <v>54</v>
      </c>
      <c r="AG2003" t="s">
        <v>54</v>
      </c>
      <c r="AH2003">
        <v>7369</v>
      </c>
      <c r="AI2003" t="s">
        <v>54</v>
      </c>
      <c r="AJ2003" t="s">
        <v>54</v>
      </c>
      <c r="AK2003" t="s">
        <v>54</v>
      </c>
      <c r="AL2003" t="s">
        <v>54</v>
      </c>
      <c r="AM2003" t="s">
        <v>54</v>
      </c>
      <c r="AN2003">
        <v>1</v>
      </c>
      <c r="AO2003" t="s">
        <v>61</v>
      </c>
      <c r="AP2003" s="8">
        <v>7369</v>
      </c>
      <c r="AQ2003" t="s">
        <v>58</v>
      </c>
      <c r="AR2003">
        <v>0</v>
      </c>
      <c r="AS2003">
        <v>2</v>
      </c>
      <c r="AT2003" t="s">
        <v>58</v>
      </c>
      <c r="AU2003" t="s">
        <v>58</v>
      </c>
      <c r="AV2003" t="b">
        <f t="shared" si="7"/>
        <v>1</v>
      </c>
    </row>
    <row r="2004" spans="1:48">
      <c r="A2004">
        <v>2003</v>
      </c>
      <c r="B2004" t="s">
        <v>5806</v>
      </c>
      <c r="C2004" t="s">
        <v>5842</v>
      </c>
      <c r="D2004" t="s">
        <v>5786</v>
      </c>
      <c r="E2004" t="s">
        <v>5787</v>
      </c>
      <c r="F2004" t="s">
        <v>66</v>
      </c>
      <c r="G2004" t="s">
        <v>52</v>
      </c>
      <c r="H2004" t="s">
        <v>53</v>
      </c>
      <c r="J2004" t="s">
        <v>54</v>
      </c>
      <c r="K2004" s="1">
        <v>45138</v>
      </c>
      <c r="L2004">
        <v>40</v>
      </c>
      <c r="O2004" t="s">
        <v>77</v>
      </c>
      <c r="P2004" t="s">
        <v>5788</v>
      </c>
      <c r="Q2004" t="s">
        <v>5789</v>
      </c>
      <c r="R2004" t="s">
        <v>1995</v>
      </c>
      <c r="S2004" s="2">
        <v>6882.63</v>
      </c>
      <c r="T2004" s="1">
        <v>45117</v>
      </c>
      <c r="U2004" t="s">
        <v>58</v>
      </c>
      <c r="V2004" t="s">
        <v>58</v>
      </c>
      <c r="W2004" t="s">
        <v>77</v>
      </c>
      <c r="X2004">
        <v>2</v>
      </c>
      <c r="Y2004" s="1">
        <v>45117</v>
      </c>
      <c r="Z2004" t="s">
        <v>80</v>
      </c>
      <c r="AA2004" t="s">
        <v>59</v>
      </c>
      <c r="AB2004" t="s">
        <v>60</v>
      </c>
      <c r="AC2004">
        <v>2</v>
      </c>
      <c r="AD2004" t="s">
        <v>54</v>
      </c>
      <c r="AE2004" t="s">
        <v>54</v>
      </c>
      <c r="AF2004" t="s">
        <v>54</v>
      </c>
      <c r="AG2004" t="s">
        <v>54</v>
      </c>
      <c r="AH2004">
        <v>6882.63</v>
      </c>
      <c r="AI2004" t="s">
        <v>54</v>
      </c>
      <c r="AJ2004" t="s">
        <v>54</v>
      </c>
      <c r="AK2004" t="s">
        <v>54</v>
      </c>
      <c r="AL2004" t="s">
        <v>54</v>
      </c>
      <c r="AM2004" t="s">
        <v>54</v>
      </c>
      <c r="AN2004">
        <v>1</v>
      </c>
      <c r="AO2004" t="s">
        <v>61</v>
      </c>
      <c r="AP2004" s="8">
        <v>6882.63</v>
      </c>
      <c r="AQ2004" t="s">
        <v>58</v>
      </c>
      <c r="AR2004">
        <v>0</v>
      </c>
      <c r="AS2004">
        <v>2</v>
      </c>
      <c r="AT2004" t="s">
        <v>58</v>
      </c>
      <c r="AU2004" t="s">
        <v>58</v>
      </c>
      <c r="AV2004" t="b">
        <f t="shared" si="7"/>
        <v>1</v>
      </c>
    </row>
    <row r="2005" spans="1:48">
      <c r="A2005">
        <v>2004</v>
      </c>
      <c r="B2005" t="s">
        <v>5843</v>
      </c>
      <c r="C2005" t="s">
        <v>5844</v>
      </c>
      <c r="D2005" t="s">
        <v>5786</v>
      </c>
      <c r="E2005" t="s">
        <v>5787</v>
      </c>
      <c r="F2005" t="s">
        <v>66</v>
      </c>
      <c r="G2005" t="s">
        <v>52</v>
      </c>
      <c r="H2005" t="s">
        <v>53</v>
      </c>
      <c r="J2005" t="s">
        <v>54</v>
      </c>
      <c r="K2005" s="1">
        <v>45138</v>
      </c>
      <c r="L2005">
        <v>40</v>
      </c>
      <c r="O2005" t="s">
        <v>77</v>
      </c>
      <c r="P2005" t="s">
        <v>5788</v>
      </c>
      <c r="Q2005" t="s">
        <v>5789</v>
      </c>
      <c r="R2005" t="s">
        <v>1995</v>
      </c>
      <c r="S2005" s="2">
        <v>6995</v>
      </c>
      <c r="T2005" s="1">
        <v>45117</v>
      </c>
      <c r="U2005" t="s">
        <v>58</v>
      </c>
      <c r="V2005" t="s">
        <v>58</v>
      </c>
      <c r="W2005" t="s">
        <v>77</v>
      </c>
      <c r="X2005">
        <v>2</v>
      </c>
      <c r="Y2005" s="1">
        <v>45117</v>
      </c>
      <c r="Z2005" t="s">
        <v>80</v>
      </c>
      <c r="AA2005" t="s">
        <v>59</v>
      </c>
      <c r="AB2005" t="s">
        <v>60</v>
      </c>
      <c r="AC2005">
        <v>2</v>
      </c>
      <c r="AD2005" t="s">
        <v>54</v>
      </c>
      <c r="AE2005" t="s">
        <v>54</v>
      </c>
      <c r="AF2005" t="s">
        <v>54</v>
      </c>
      <c r="AG2005" t="s">
        <v>54</v>
      </c>
      <c r="AH2005">
        <v>6995</v>
      </c>
      <c r="AI2005" t="s">
        <v>54</v>
      </c>
      <c r="AJ2005" t="s">
        <v>54</v>
      </c>
      <c r="AK2005" t="s">
        <v>54</v>
      </c>
      <c r="AL2005" t="s">
        <v>54</v>
      </c>
      <c r="AM2005" t="s">
        <v>54</v>
      </c>
      <c r="AN2005">
        <v>1</v>
      </c>
      <c r="AO2005" t="s">
        <v>61</v>
      </c>
      <c r="AP2005" s="8">
        <v>6995</v>
      </c>
      <c r="AQ2005" t="s">
        <v>58</v>
      </c>
      <c r="AR2005">
        <v>0</v>
      </c>
      <c r="AS2005">
        <v>2</v>
      </c>
      <c r="AT2005" t="s">
        <v>58</v>
      </c>
      <c r="AU2005" t="s">
        <v>58</v>
      </c>
      <c r="AV2005" t="b">
        <f t="shared" si="7"/>
        <v>1</v>
      </c>
    </row>
    <row r="2006" spans="1:48">
      <c r="A2006">
        <v>2005</v>
      </c>
      <c r="B2006" t="s">
        <v>5843</v>
      </c>
      <c r="C2006" t="s">
        <v>5845</v>
      </c>
      <c r="D2006" t="s">
        <v>5786</v>
      </c>
      <c r="E2006" t="s">
        <v>5787</v>
      </c>
      <c r="F2006" t="s">
        <v>66</v>
      </c>
      <c r="G2006" t="s">
        <v>52</v>
      </c>
      <c r="H2006" t="s">
        <v>53</v>
      </c>
      <c r="J2006" t="s">
        <v>54</v>
      </c>
      <c r="K2006" s="1">
        <v>45138</v>
      </c>
      <c r="L2006">
        <v>40</v>
      </c>
      <c r="O2006" t="s">
        <v>77</v>
      </c>
      <c r="P2006" t="s">
        <v>5788</v>
      </c>
      <c r="Q2006" t="s">
        <v>5789</v>
      </c>
      <c r="R2006" t="s">
        <v>1995</v>
      </c>
      <c r="S2006" s="2">
        <v>8240</v>
      </c>
      <c r="T2006" s="1">
        <v>45110</v>
      </c>
      <c r="U2006" t="s">
        <v>58</v>
      </c>
      <c r="V2006" t="s">
        <v>58</v>
      </c>
      <c r="W2006" t="s">
        <v>77</v>
      </c>
      <c r="X2006">
        <v>2</v>
      </c>
      <c r="Y2006" s="1">
        <v>45117</v>
      </c>
      <c r="Z2006" t="s">
        <v>80</v>
      </c>
      <c r="AA2006" t="s">
        <v>59</v>
      </c>
      <c r="AB2006" t="s">
        <v>60</v>
      </c>
      <c r="AC2006">
        <v>2</v>
      </c>
      <c r="AD2006" t="s">
        <v>54</v>
      </c>
      <c r="AE2006" t="s">
        <v>54</v>
      </c>
      <c r="AF2006" t="s">
        <v>54</v>
      </c>
      <c r="AG2006" t="s">
        <v>54</v>
      </c>
      <c r="AH2006">
        <v>8240</v>
      </c>
      <c r="AI2006" t="s">
        <v>54</v>
      </c>
      <c r="AJ2006" t="s">
        <v>54</v>
      </c>
      <c r="AK2006" t="s">
        <v>54</v>
      </c>
      <c r="AL2006" t="s">
        <v>54</v>
      </c>
      <c r="AM2006" t="s">
        <v>54</v>
      </c>
      <c r="AN2006">
        <v>1</v>
      </c>
      <c r="AO2006" t="s">
        <v>61</v>
      </c>
      <c r="AP2006" s="8">
        <v>8240</v>
      </c>
      <c r="AQ2006" t="s">
        <v>58</v>
      </c>
      <c r="AR2006">
        <v>0</v>
      </c>
      <c r="AS2006">
        <v>2</v>
      </c>
      <c r="AT2006" t="s">
        <v>58</v>
      </c>
      <c r="AU2006" t="s">
        <v>58</v>
      </c>
      <c r="AV2006" t="b">
        <f t="shared" si="7"/>
        <v>1</v>
      </c>
    </row>
    <row r="2007" spans="1:48">
      <c r="A2007">
        <v>2006</v>
      </c>
      <c r="B2007" t="s">
        <v>5846</v>
      </c>
      <c r="C2007" t="s">
        <v>5847</v>
      </c>
      <c r="D2007" t="s">
        <v>5786</v>
      </c>
      <c r="E2007" t="s">
        <v>5787</v>
      </c>
      <c r="F2007" t="s">
        <v>66</v>
      </c>
      <c r="G2007" t="s">
        <v>52</v>
      </c>
      <c r="H2007" t="s">
        <v>53</v>
      </c>
      <c r="J2007" t="s">
        <v>54</v>
      </c>
      <c r="K2007" s="1">
        <v>45138</v>
      </c>
      <c r="L2007">
        <v>40</v>
      </c>
      <c r="O2007" t="s">
        <v>77</v>
      </c>
      <c r="P2007" t="s">
        <v>5788</v>
      </c>
      <c r="Q2007" t="s">
        <v>5789</v>
      </c>
      <c r="R2007" t="s">
        <v>1995</v>
      </c>
      <c r="S2007" s="2">
        <v>7032</v>
      </c>
      <c r="T2007" s="1">
        <v>45117</v>
      </c>
      <c r="U2007" t="s">
        <v>58</v>
      </c>
      <c r="V2007" t="s">
        <v>58</v>
      </c>
      <c r="W2007" t="s">
        <v>77</v>
      </c>
      <c r="X2007">
        <v>2</v>
      </c>
      <c r="Y2007" s="1">
        <v>45117</v>
      </c>
      <c r="Z2007" t="s">
        <v>80</v>
      </c>
      <c r="AA2007" t="s">
        <v>59</v>
      </c>
      <c r="AB2007" t="s">
        <v>60</v>
      </c>
      <c r="AC2007">
        <v>2</v>
      </c>
      <c r="AD2007" t="s">
        <v>54</v>
      </c>
      <c r="AE2007" t="s">
        <v>54</v>
      </c>
      <c r="AF2007" t="s">
        <v>54</v>
      </c>
      <c r="AG2007" t="s">
        <v>54</v>
      </c>
      <c r="AH2007">
        <v>7032</v>
      </c>
      <c r="AI2007" t="s">
        <v>54</v>
      </c>
      <c r="AJ2007" t="s">
        <v>54</v>
      </c>
      <c r="AK2007" t="s">
        <v>54</v>
      </c>
      <c r="AL2007" t="s">
        <v>54</v>
      </c>
      <c r="AM2007" t="s">
        <v>54</v>
      </c>
      <c r="AN2007">
        <v>1</v>
      </c>
      <c r="AO2007" t="s">
        <v>61</v>
      </c>
      <c r="AP2007" s="8">
        <v>7032</v>
      </c>
      <c r="AQ2007" t="s">
        <v>58</v>
      </c>
      <c r="AR2007">
        <v>0</v>
      </c>
      <c r="AS2007">
        <v>2</v>
      </c>
      <c r="AT2007" t="s">
        <v>58</v>
      </c>
      <c r="AU2007" t="s">
        <v>58</v>
      </c>
      <c r="AV2007" t="b">
        <f t="shared" si="7"/>
        <v>1</v>
      </c>
    </row>
    <row r="2008" spans="1:48">
      <c r="A2008">
        <v>2007</v>
      </c>
      <c r="B2008" t="s">
        <v>5846</v>
      </c>
      <c r="C2008" t="s">
        <v>5848</v>
      </c>
      <c r="D2008" t="s">
        <v>5786</v>
      </c>
      <c r="E2008" t="s">
        <v>5787</v>
      </c>
      <c r="F2008" t="s">
        <v>66</v>
      </c>
      <c r="G2008" t="s">
        <v>52</v>
      </c>
      <c r="H2008" t="s">
        <v>53</v>
      </c>
      <c r="J2008" t="s">
        <v>54</v>
      </c>
      <c r="K2008" s="1">
        <v>45138</v>
      </c>
      <c r="L2008">
        <v>40</v>
      </c>
      <c r="O2008" t="s">
        <v>77</v>
      </c>
      <c r="P2008" t="s">
        <v>5788</v>
      </c>
      <c r="Q2008" t="s">
        <v>5789</v>
      </c>
      <c r="R2008" t="s">
        <v>1995</v>
      </c>
      <c r="S2008" s="2">
        <v>6569.8</v>
      </c>
      <c r="T2008" s="1">
        <v>45112</v>
      </c>
      <c r="U2008" t="s">
        <v>58</v>
      </c>
      <c r="V2008" t="s">
        <v>58</v>
      </c>
      <c r="W2008" t="s">
        <v>77</v>
      </c>
      <c r="X2008">
        <v>2</v>
      </c>
      <c r="Y2008" s="1">
        <v>45117</v>
      </c>
      <c r="Z2008" t="s">
        <v>80</v>
      </c>
      <c r="AA2008" t="s">
        <v>59</v>
      </c>
      <c r="AB2008" t="s">
        <v>60</v>
      </c>
      <c r="AC2008">
        <v>2</v>
      </c>
      <c r="AD2008" t="s">
        <v>54</v>
      </c>
      <c r="AE2008" t="s">
        <v>54</v>
      </c>
      <c r="AF2008" t="s">
        <v>54</v>
      </c>
      <c r="AG2008" t="s">
        <v>54</v>
      </c>
      <c r="AH2008">
        <v>6569.8</v>
      </c>
      <c r="AI2008" t="s">
        <v>54</v>
      </c>
      <c r="AJ2008" t="s">
        <v>54</v>
      </c>
      <c r="AK2008" t="s">
        <v>54</v>
      </c>
      <c r="AL2008" t="s">
        <v>54</v>
      </c>
      <c r="AM2008" t="s">
        <v>54</v>
      </c>
      <c r="AN2008">
        <v>1</v>
      </c>
      <c r="AO2008" t="s">
        <v>61</v>
      </c>
      <c r="AP2008" s="8">
        <v>6569.8</v>
      </c>
      <c r="AQ2008" t="s">
        <v>58</v>
      </c>
      <c r="AR2008">
        <v>0</v>
      </c>
      <c r="AS2008">
        <v>2</v>
      </c>
      <c r="AT2008" t="s">
        <v>58</v>
      </c>
      <c r="AU2008" t="s">
        <v>58</v>
      </c>
      <c r="AV2008" t="b">
        <f t="shared" si="7"/>
        <v>1</v>
      </c>
    </row>
    <row r="2009" spans="1:48">
      <c r="A2009">
        <v>2008</v>
      </c>
      <c r="B2009" t="s">
        <v>5849</v>
      </c>
      <c r="C2009" t="s">
        <v>5850</v>
      </c>
      <c r="D2009" t="s">
        <v>5786</v>
      </c>
      <c r="E2009" t="s">
        <v>5787</v>
      </c>
      <c r="F2009" t="s">
        <v>66</v>
      </c>
      <c r="G2009" t="s">
        <v>52</v>
      </c>
      <c r="H2009" t="s">
        <v>53</v>
      </c>
      <c r="J2009" t="s">
        <v>54</v>
      </c>
      <c r="K2009" s="1">
        <v>45138</v>
      </c>
      <c r="L2009">
        <v>40</v>
      </c>
      <c r="O2009" t="s">
        <v>77</v>
      </c>
      <c r="P2009" t="s">
        <v>5788</v>
      </c>
      <c r="Q2009" t="s">
        <v>5789</v>
      </c>
      <c r="R2009" t="s">
        <v>1995</v>
      </c>
      <c r="S2009" s="2">
        <v>7527</v>
      </c>
      <c r="T2009" s="1">
        <v>45117</v>
      </c>
      <c r="U2009" t="s">
        <v>58</v>
      </c>
      <c r="V2009" t="s">
        <v>58</v>
      </c>
      <c r="W2009" t="s">
        <v>77</v>
      </c>
      <c r="X2009">
        <v>2</v>
      </c>
      <c r="Y2009" s="1">
        <v>45117</v>
      </c>
      <c r="Z2009" t="s">
        <v>80</v>
      </c>
      <c r="AA2009" t="s">
        <v>59</v>
      </c>
      <c r="AB2009" t="s">
        <v>60</v>
      </c>
      <c r="AC2009">
        <v>2</v>
      </c>
      <c r="AD2009" t="s">
        <v>54</v>
      </c>
      <c r="AE2009" t="s">
        <v>54</v>
      </c>
      <c r="AF2009" t="s">
        <v>54</v>
      </c>
      <c r="AG2009" t="s">
        <v>54</v>
      </c>
      <c r="AH2009">
        <v>7527</v>
      </c>
      <c r="AI2009" t="s">
        <v>54</v>
      </c>
      <c r="AJ2009" t="s">
        <v>54</v>
      </c>
      <c r="AK2009" t="s">
        <v>54</v>
      </c>
      <c r="AL2009" t="s">
        <v>54</v>
      </c>
      <c r="AM2009" t="s">
        <v>54</v>
      </c>
      <c r="AN2009">
        <v>1</v>
      </c>
      <c r="AO2009" t="s">
        <v>61</v>
      </c>
      <c r="AP2009" s="8">
        <v>7527</v>
      </c>
      <c r="AQ2009" t="s">
        <v>58</v>
      </c>
      <c r="AR2009">
        <v>0</v>
      </c>
      <c r="AS2009">
        <v>2</v>
      </c>
      <c r="AT2009" t="s">
        <v>58</v>
      </c>
      <c r="AU2009" t="s">
        <v>58</v>
      </c>
      <c r="AV2009" t="b">
        <f t="shared" si="7"/>
        <v>1</v>
      </c>
    </row>
    <row r="2010" spans="1:48">
      <c r="A2010">
        <v>2009</v>
      </c>
      <c r="B2010" t="s">
        <v>5849</v>
      </c>
      <c r="C2010" t="s">
        <v>5851</v>
      </c>
      <c r="D2010" t="s">
        <v>5786</v>
      </c>
      <c r="E2010" t="s">
        <v>5787</v>
      </c>
      <c r="F2010" t="s">
        <v>66</v>
      </c>
      <c r="G2010" t="s">
        <v>52</v>
      </c>
      <c r="H2010" t="s">
        <v>53</v>
      </c>
      <c r="J2010" t="s">
        <v>54</v>
      </c>
      <c r="K2010" s="1">
        <v>45138</v>
      </c>
      <c r="L2010">
        <v>40</v>
      </c>
      <c r="O2010" t="s">
        <v>77</v>
      </c>
      <c r="P2010" t="s">
        <v>5788</v>
      </c>
      <c r="Q2010" t="s">
        <v>5789</v>
      </c>
      <c r="R2010" t="s">
        <v>1995</v>
      </c>
      <c r="S2010" s="2">
        <v>7504</v>
      </c>
      <c r="T2010" s="1">
        <v>45110</v>
      </c>
      <c r="U2010" t="s">
        <v>58</v>
      </c>
      <c r="V2010" t="s">
        <v>58</v>
      </c>
      <c r="W2010" t="s">
        <v>77</v>
      </c>
      <c r="X2010">
        <v>2</v>
      </c>
      <c r="Y2010" s="1">
        <v>45117</v>
      </c>
      <c r="Z2010" t="s">
        <v>80</v>
      </c>
      <c r="AA2010" t="s">
        <v>59</v>
      </c>
      <c r="AB2010" t="s">
        <v>60</v>
      </c>
      <c r="AC2010">
        <v>2</v>
      </c>
      <c r="AD2010" t="s">
        <v>54</v>
      </c>
      <c r="AE2010" t="s">
        <v>54</v>
      </c>
      <c r="AF2010" t="s">
        <v>54</v>
      </c>
      <c r="AG2010" t="s">
        <v>54</v>
      </c>
      <c r="AH2010">
        <v>7504</v>
      </c>
      <c r="AI2010" t="s">
        <v>54</v>
      </c>
      <c r="AJ2010" t="s">
        <v>54</v>
      </c>
      <c r="AK2010" t="s">
        <v>54</v>
      </c>
      <c r="AL2010" t="s">
        <v>54</v>
      </c>
      <c r="AM2010" t="s">
        <v>54</v>
      </c>
      <c r="AN2010">
        <v>1</v>
      </c>
      <c r="AO2010" t="s">
        <v>61</v>
      </c>
      <c r="AP2010" s="8">
        <v>7504</v>
      </c>
      <c r="AQ2010" t="s">
        <v>58</v>
      </c>
      <c r="AR2010">
        <v>0</v>
      </c>
      <c r="AS2010">
        <v>2</v>
      </c>
      <c r="AT2010" t="s">
        <v>58</v>
      </c>
      <c r="AU2010" t="s">
        <v>58</v>
      </c>
      <c r="AV2010" t="b">
        <f t="shared" si="7"/>
        <v>1</v>
      </c>
    </row>
    <row r="2011" spans="1:48">
      <c r="A2011">
        <v>2010</v>
      </c>
      <c r="B2011" t="s">
        <v>5852</v>
      </c>
      <c r="C2011" t="s">
        <v>5853</v>
      </c>
      <c r="D2011" t="s">
        <v>5786</v>
      </c>
      <c r="E2011" t="s">
        <v>5787</v>
      </c>
      <c r="F2011" t="s">
        <v>66</v>
      </c>
      <c r="G2011" t="s">
        <v>52</v>
      </c>
      <c r="H2011" t="s">
        <v>53</v>
      </c>
      <c r="J2011" t="s">
        <v>54</v>
      </c>
      <c r="K2011" s="1">
        <v>45138</v>
      </c>
      <c r="L2011">
        <v>40</v>
      </c>
      <c r="O2011" t="s">
        <v>77</v>
      </c>
      <c r="P2011" t="s">
        <v>5788</v>
      </c>
      <c r="Q2011" t="s">
        <v>5789</v>
      </c>
      <c r="R2011" t="s">
        <v>1995</v>
      </c>
      <c r="S2011" s="2">
        <v>9500</v>
      </c>
      <c r="T2011" s="1">
        <v>45117</v>
      </c>
      <c r="U2011" t="s">
        <v>58</v>
      </c>
      <c r="V2011" t="s">
        <v>58</v>
      </c>
      <c r="W2011" t="s">
        <v>77</v>
      </c>
      <c r="X2011">
        <v>2</v>
      </c>
      <c r="Y2011" s="1">
        <v>45117</v>
      </c>
      <c r="Z2011" t="s">
        <v>80</v>
      </c>
      <c r="AA2011" t="s">
        <v>59</v>
      </c>
      <c r="AB2011" t="s">
        <v>60</v>
      </c>
      <c r="AC2011">
        <v>2</v>
      </c>
      <c r="AD2011" t="s">
        <v>54</v>
      </c>
      <c r="AE2011" t="s">
        <v>54</v>
      </c>
      <c r="AF2011" t="s">
        <v>54</v>
      </c>
      <c r="AG2011" t="s">
        <v>54</v>
      </c>
      <c r="AH2011">
        <v>9500</v>
      </c>
      <c r="AI2011" t="s">
        <v>54</v>
      </c>
      <c r="AJ2011" t="s">
        <v>54</v>
      </c>
      <c r="AK2011" t="s">
        <v>54</v>
      </c>
      <c r="AL2011" t="s">
        <v>54</v>
      </c>
      <c r="AM2011" t="s">
        <v>54</v>
      </c>
      <c r="AN2011">
        <v>1</v>
      </c>
      <c r="AO2011" t="s">
        <v>61</v>
      </c>
      <c r="AP2011" s="8">
        <v>9500</v>
      </c>
      <c r="AQ2011" t="s">
        <v>58</v>
      </c>
      <c r="AR2011">
        <v>0</v>
      </c>
      <c r="AS2011">
        <v>2</v>
      </c>
      <c r="AT2011" t="s">
        <v>58</v>
      </c>
      <c r="AU2011" t="s">
        <v>58</v>
      </c>
      <c r="AV2011" t="b">
        <f t="shared" si="7"/>
        <v>1</v>
      </c>
    </row>
    <row r="2012" spans="1:48">
      <c r="A2012">
        <v>2011</v>
      </c>
      <c r="B2012" t="s">
        <v>5852</v>
      </c>
      <c r="C2012" t="s">
        <v>5854</v>
      </c>
      <c r="D2012" t="s">
        <v>5786</v>
      </c>
      <c r="E2012" t="s">
        <v>5787</v>
      </c>
      <c r="F2012" t="s">
        <v>66</v>
      </c>
      <c r="G2012" t="s">
        <v>52</v>
      </c>
      <c r="H2012" t="s">
        <v>53</v>
      </c>
      <c r="J2012" t="s">
        <v>54</v>
      </c>
      <c r="K2012" s="1">
        <v>45138</v>
      </c>
      <c r="L2012">
        <v>40</v>
      </c>
      <c r="O2012" t="s">
        <v>77</v>
      </c>
      <c r="P2012" t="s">
        <v>5788</v>
      </c>
      <c r="Q2012" t="s">
        <v>5789</v>
      </c>
      <c r="R2012" t="s">
        <v>1995</v>
      </c>
      <c r="S2012" s="2">
        <v>9000</v>
      </c>
      <c r="T2012" s="1">
        <v>45112</v>
      </c>
      <c r="U2012" t="s">
        <v>58</v>
      </c>
      <c r="V2012" t="s">
        <v>58</v>
      </c>
      <c r="W2012" t="s">
        <v>77</v>
      </c>
      <c r="X2012">
        <v>2</v>
      </c>
      <c r="Y2012" s="1">
        <v>45117</v>
      </c>
      <c r="Z2012" t="s">
        <v>80</v>
      </c>
      <c r="AA2012" t="s">
        <v>59</v>
      </c>
      <c r="AB2012" t="s">
        <v>60</v>
      </c>
      <c r="AC2012">
        <v>2</v>
      </c>
      <c r="AD2012" t="s">
        <v>54</v>
      </c>
      <c r="AE2012" t="s">
        <v>54</v>
      </c>
      <c r="AF2012" t="s">
        <v>54</v>
      </c>
      <c r="AG2012" t="s">
        <v>54</v>
      </c>
      <c r="AH2012">
        <v>9000</v>
      </c>
      <c r="AI2012" t="s">
        <v>54</v>
      </c>
      <c r="AJ2012" t="s">
        <v>54</v>
      </c>
      <c r="AK2012" t="s">
        <v>54</v>
      </c>
      <c r="AL2012" t="s">
        <v>54</v>
      </c>
      <c r="AM2012" t="s">
        <v>54</v>
      </c>
      <c r="AN2012">
        <v>1</v>
      </c>
      <c r="AO2012" t="s">
        <v>61</v>
      </c>
      <c r="AP2012" s="8">
        <v>9000</v>
      </c>
      <c r="AQ2012" t="s">
        <v>58</v>
      </c>
      <c r="AR2012">
        <v>0</v>
      </c>
      <c r="AS2012">
        <v>2</v>
      </c>
      <c r="AT2012" t="s">
        <v>58</v>
      </c>
      <c r="AU2012" t="s">
        <v>58</v>
      </c>
      <c r="AV2012" t="b">
        <f t="shared" si="7"/>
        <v>1</v>
      </c>
    </row>
    <row r="2013" spans="1:48">
      <c r="A2013">
        <v>2012</v>
      </c>
      <c r="B2013" t="s">
        <v>5855</v>
      </c>
      <c r="C2013" t="s">
        <v>5856</v>
      </c>
      <c r="D2013" t="s">
        <v>5786</v>
      </c>
      <c r="E2013" t="s">
        <v>5787</v>
      </c>
      <c r="F2013" t="s">
        <v>66</v>
      </c>
      <c r="G2013" t="s">
        <v>52</v>
      </c>
      <c r="H2013" t="s">
        <v>53</v>
      </c>
      <c r="J2013" t="s">
        <v>54</v>
      </c>
      <c r="K2013" s="1">
        <v>45138</v>
      </c>
      <c r="L2013">
        <v>40</v>
      </c>
      <c r="O2013" t="s">
        <v>77</v>
      </c>
      <c r="P2013" t="s">
        <v>5788</v>
      </c>
      <c r="Q2013" t="s">
        <v>5789</v>
      </c>
      <c r="R2013" t="s">
        <v>1995</v>
      </c>
      <c r="S2013" s="2">
        <v>8603</v>
      </c>
      <c r="T2013" s="1">
        <v>45117</v>
      </c>
      <c r="U2013" t="s">
        <v>58</v>
      </c>
      <c r="V2013" t="s">
        <v>58</v>
      </c>
      <c r="W2013" t="s">
        <v>77</v>
      </c>
      <c r="X2013">
        <v>2</v>
      </c>
      <c r="Y2013" s="1">
        <v>45117</v>
      </c>
      <c r="Z2013" t="s">
        <v>80</v>
      </c>
      <c r="AA2013" t="s">
        <v>59</v>
      </c>
      <c r="AB2013" t="s">
        <v>60</v>
      </c>
      <c r="AC2013">
        <v>2</v>
      </c>
      <c r="AD2013" t="s">
        <v>54</v>
      </c>
      <c r="AE2013" t="s">
        <v>54</v>
      </c>
      <c r="AF2013" t="s">
        <v>54</v>
      </c>
      <c r="AG2013" t="s">
        <v>54</v>
      </c>
      <c r="AH2013">
        <v>8603</v>
      </c>
      <c r="AI2013" t="s">
        <v>54</v>
      </c>
      <c r="AJ2013" t="s">
        <v>54</v>
      </c>
      <c r="AK2013" t="s">
        <v>54</v>
      </c>
      <c r="AL2013" t="s">
        <v>54</v>
      </c>
      <c r="AM2013" t="s">
        <v>54</v>
      </c>
      <c r="AN2013">
        <v>1</v>
      </c>
      <c r="AO2013" t="s">
        <v>61</v>
      </c>
      <c r="AP2013" s="8">
        <v>8603</v>
      </c>
      <c r="AQ2013" t="s">
        <v>58</v>
      </c>
      <c r="AR2013">
        <v>0</v>
      </c>
      <c r="AS2013">
        <v>2</v>
      </c>
      <c r="AT2013" t="s">
        <v>58</v>
      </c>
      <c r="AU2013" t="s">
        <v>58</v>
      </c>
      <c r="AV2013" t="b">
        <f t="shared" si="7"/>
        <v>1</v>
      </c>
    </row>
    <row r="2014" spans="1:48">
      <c r="A2014">
        <v>2013</v>
      </c>
      <c r="B2014" t="s">
        <v>5855</v>
      </c>
      <c r="C2014" t="s">
        <v>5857</v>
      </c>
      <c r="D2014" t="s">
        <v>5786</v>
      </c>
      <c r="E2014" t="s">
        <v>5787</v>
      </c>
      <c r="F2014" t="s">
        <v>66</v>
      </c>
      <c r="G2014" t="s">
        <v>52</v>
      </c>
      <c r="H2014" t="s">
        <v>53</v>
      </c>
      <c r="J2014" t="s">
        <v>54</v>
      </c>
      <c r="K2014" s="1">
        <v>45138</v>
      </c>
      <c r="L2014">
        <v>40</v>
      </c>
      <c r="O2014" t="s">
        <v>77</v>
      </c>
      <c r="P2014" t="s">
        <v>5788</v>
      </c>
      <c r="Q2014" t="s">
        <v>5789</v>
      </c>
      <c r="R2014" t="s">
        <v>1995</v>
      </c>
      <c r="S2014" s="2">
        <v>6545</v>
      </c>
      <c r="T2014" s="1">
        <v>45110</v>
      </c>
      <c r="U2014" t="s">
        <v>58</v>
      </c>
      <c r="V2014" t="s">
        <v>58</v>
      </c>
      <c r="W2014" t="s">
        <v>77</v>
      </c>
      <c r="X2014">
        <v>2</v>
      </c>
      <c r="Y2014" s="1">
        <v>45117</v>
      </c>
      <c r="Z2014" t="s">
        <v>80</v>
      </c>
      <c r="AA2014" t="s">
        <v>59</v>
      </c>
      <c r="AB2014" t="s">
        <v>60</v>
      </c>
      <c r="AC2014">
        <v>2</v>
      </c>
      <c r="AD2014" t="s">
        <v>54</v>
      </c>
      <c r="AE2014" t="s">
        <v>54</v>
      </c>
      <c r="AF2014" t="s">
        <v>54</v>
      </c>
      <c r="AG2014" t="s">
        <v>54</v>
      </c>
      <c r="AH2014">
        <v>6545</v>
      </c>
      <c r="AI2014" t="s">
        <v>54</v>
      </c>
      <c r="AJ2014" t="s">
        <v>54</v>
      </c>
      <c r="AK2014" t="s">
        <v>54</v>
      </c>
      <c r="AL2014" t="s">
        <v>54</v>
      </c>
      <c r="AM2014" t="s">
        <v>54</v>
      </c>
      <c r="AN2014">
        <v>1</v>
      </c>
      <c r="AO2014" t="s">
        <v>61</v>
      </c>
      <c r="AP2014" s="8">
        <v>6545</v>
      </c>
      <c r="AQ2014" t="s">
        <v>58</v>
      </c>
      <c r="AR2014">
        <v>0</v>
      </c>
      <c r="AS2014">
        <v>2</v>
      </c>
      <c r="AT2014" t="s">
        <v>58</v>
      </c>
      <c r="AU2014" t="s">
        <v>58</v>
      </c>
      <c r="AV2014" t="b">
        <f t="shared" si="7"/>
        <v>1</v>
      </c>
    </row>
    <row r="2015" spans="1:48">
      <c r="A2015">
        <v>2014</v>
      </c>
      <c r="B2015" t="s">
        <v>5858</v>
      </c>
      <c r="C2015" t="s">
        <v>5859</v>
      </c>
      <c r="D2015" t="s">
        <v>5786</v>
      </c>
      <c r="E2015" t="s">
        <v>5787</v>
      </c>
      <c r="F2015" t="s">
        <v>66</v>
      </c>
      <c r="G2015" t="s">
        <v>52</v>
      </c>
      <c r="H2015" t="s">
        <v>53</v>
      </c>
      <c r="J2015" t="s">
        <v>54</v>
      </c>
      <c r="K2015" s="1">
        <v>45138</v>
      </c>
      <c r="L2015">
        <v>40</v>
      </c>
      <c r="O2015" t="s">
        <v>77</v>
      </c>
      <c r="P2015" t="s">
        <v>5788</v>
      </c>
      <c r="Q2015" t="s">
        <v>5789</v>
      </c>
      <c r="R2015" t="s">
        <v>1995</v>
      </c>
      <c r="S2015" s="2">
        <v>7496</v>
      </c>
      <c r="T2015" s="1">
        <v>45117</v>
      </c>
      <c r="U2015" t="s">
        <v>58</v>
      </c>
      <c r="V2015" t="s">
        <v>58</v>
      </c>
      <c r="W2015" t="s">
        <v>77</v>
      </c>
      <c r="X2015">
        <v>2</v>
      </c>
      <c r="Y2015" s="1">
        <v>45117</v>
      </c>
      <c r="Z2015" t="s">
        <v>80</v>
      </c>
      <c r="AA2015" t="s">
        <v>59</v>
      </c>
      <c r="AB2015" t="s">
        <v>60</v>
      </c>
      <c r="AC2015">
        <v>2</v>
      </c>
      <c r="AD2015" t="s">
        <v>54</v>
      </c>
      <c r="AE2015" t="s">
        <v>54</v>
      </c>
      <c r="AF2015" t="s">
        <v>54</v>
      </c>
      <c r="AG2015" t="s">
        <v>54</v>
      </c>
      <c r="AH2015">
        <v>7496</v>
      </c>
      <c r="AI2015" t="s">
        <v>54</v>
      </c>
      <c r="AJ2015" t="s">
        <v>54</v>
      </c>
      <c r="AK2015" t="s">
        <v>54</v>
      </c>
      <c r="AL2015" t="s">
        <v>54</v>
      </c>
      <c r="AM2015" t="s">
        <v>54</v>
      </c>
      <c r="AN2015">
        <v>1</v>
      </c>
      <c r="AO2015" t="s">
        <v>61</v>
      </c>
      <c r="AP2015" s="8">
        <v>7496</v>
      </c>
      <c r="AQ2015" t="s">
        <v>58</v>
      </c>
      <c r="AR2015">
        <v>0</v>
      </c>
      <c r="AS2015">
        <v>2</v>
      </c>
      <c r="AT2015" t="s">
        <v>58</v>
      </c>
      <c r="AU2015" t="s">
        <v>58</v>
      </c>
      <c r="AV2015" t="b">
        <f t="shared" si="7"/>
        <v>1</v>
      </c>
    </row>
    <row r="2016" spans="1:48">
      <c r="A2016">
        <v>2015</v>
      </c>
      <c r="B2016" t="s">
        <v>5858</v>
      </c>
      <c r="C2016" t="s">
        <v>5860</v>
      </c>
      <c r="D2016" t="s">
        <v>5786</v>
      </c>
      <c r="E2016" t="s">
        <v>5787</v>
      </c>
      <c r="F2016" t="s">
        <v>66</v>
      </c>
      <c r="G2016" t="s">
        <v>52</v>
      </c>
      <c r="H2016" t="s">
        <v>53</v>
      </c>
      <c r="J2016" t="s">
        <v>54</v>
      </c>
      <c r="K2016" s="1">
        <v>45138</v>
      </c>
      <c r="L2016">
        <v>40</v>
      </c>
      <c r="O2016" t="s">
        <v>77</v>
      </c>
      <c r="P2016" t="s">
        <v>5788</v>
      </c>
      <c r="Q2016" t="s">
        <v>5789</v>
      </c>
      <c r="R2016" t="s">
        <v>1995</v>
      </c>
      <c r="S2016" s="2">
        <v>6994</v>
      </c>
      <c r="T2016" s="1">
        <v>45110</v>
      </c>
      <c r="U2016" t="s">
        <v>58</v>
      </c>
      <c r="V2016" t="s">
        <v>58</v>
      </c>
      <c r="W2016" t="s">
        <v>77</v>
      </c>
      <c r="X2016">
        <v>2</v>
      </c>
      <c r="Y2016" s="1">
        <v>45117</v>
      </c>
      <c r="Z2016" t="s">
        <v>80</v>
      </c>
      <c r="AA2016" t="s">
        <v>59</v>
      </c>
      <c r="AB2016" t="s">
        <v>60</v>
      </c>
      <c r="AC2016">
        <v>2</v>
      </c>
      <c r="AD2016" t="s">
        <v>54</v>
      </c>
      <c r="AE2016" t="s">
        <v>54</v>
      </c>
      <c r="AF2016" t="s">
        <v>54</v>
      </c>
      <c r="AG2016" t="s">
        <v>54</v>
      </c>
      <c r="AH2016">
        <v>6994</v>
      </c>
      <c r="AI2016" t="s">
        <v>54</v>
      </c>
      <c r="AJ2016" t="s">
        <v>54</v>
      </c>
      <c r="AK2016" t="s">
        <v>54</v>
      </c>
      <c r="AL2016" t="s">
        <v>54</v>
      </c>
      <c r="AM2016" t="s">
        <v>54</v>
      </c>
      <c r="AN2016">
        <v>1</v>
      </c>
      <c r="AO2016" t="s">
        <v>61</v>
      </c>
      <c r="AP2016" s="8">
        <v>6994</v>
      </c>
      <c r="AQ2016" t="s">
        <v>58</v>
      </c>
      <c r="AR2016">
        <v>0</v>
      </c>
      <c r="AS2016">
        <v>2</v>
      </c>
      <c r="AT2016" t="s">
        <v>58</v>
      </c>
      <c r="AU2016" t="s">
        <v>58</v>
      </c>
      <c r="AV2016" t="b">
        <f t="shared" si="7"/>
        <v>1</v>
      </c>
    </row>
    <row r="2017" spans="1:48">
      <c r="A2017">
        <v>2016</v>
      </c>
      <c r="B2017" t="s">
        <v>5791</v>
      </c>
      <c r="C2017" t="s">
        <v>5861</v>
      </c>
      <c r="D2017" t="s">
        <v>5786</v>
      </c>
      <c r="E2017" t="s">
        <v>5787</v>
      </c>
      <c r="F2017" t="s">
        <v>66</v>
      </c>
      <c r="G2017" t="s">
        <v>52</v>
      </c>
      <c r="H2017" t="s">
        <v>53</v>
      </c>
      <c r="J2017" t="s">
        <v>54</v>
      </c>
      <c r="K2017" s="1">
        <v>45138</v>
      </c>
      <c r="L2017">
        <v>40</v>
      </c>
      <c r="O2017" t="s">
        <v>133</v>
      </c>
      <c r="P2017" t="s">
        <v>5788</v>
      </c>
      <c r="Q2017" t="s">
        <v>5789</v>
      </c>
      <c r="R2017" t="s">
        <v>1995</v>
      </c>
      <c r="S2017" s="2">
        <v>8418</v>
      </c>
      <c r="T2017" s="1">
        <v>45117</v>
      </c>
      <c r="U2017" t="s">
        <v>58</v>
      </c>
      <c r="V2017" t="s">
        <v>58</v>
      </c>
      <c r="W2017" t="s">
        <v>133</v>
      </c>
      <c r="X2017">
        <v>2</v>
      </c>
      <c r="Y2017" s="1">
        <v>45117</v>
      </c>
      <c r="Z2017" t="s">
        <v>80</v>
      </c>
      <c r="AA2017" t="s">
        <v>59</v>
      </c>
      <c r="AB2017" t="s">
        <v>60</v>
      </c>
      <c r="AC2017">
        <v>3</v>
      </c>
      <c r="AD2017" t="s">
        <v>54</v>
      </c>
      <c r="AE2017" t="s">
        <v>54</v>
      </c>
      <c r="AF2017" t="s">
        <v>54</v>
      </c>
      <c r="AG2017" t="s">
        <v>54</v>
      </c>
      <c r="AH2017">
        <v>8418</v>
      </c>
      <c r="AI2017" t="s">
        <v>54</v>
      </c>
      <c r="AJ2017" t="s">
        <v>54</v>
      </c>
      <c r="AK2017" t="s">
        <v>54</v>
      </c>
      <c r="AL2017" t="s">
        <v>54</v>
      </c>
      <c r="AM2017" t="s">
        <v>54</v>
      </c>
      <c r="AN2017">
        <v>1</v>
      </c>
      <c r="AO2017" t="s">
        <v>61</v>
      </c>
      <c r="AP2017" s="8">
        <v>8418</v>
      </c>
      <c r="AQ2017" t="s">
        <v>58</v>
      </c>
      <c r="AR2017">
        <v>0</v>
      </c>
      <c r="AS2017">
        <v>3</v>
      </c>
      <c r="AT2017" t="s">
        <v>58</v>
      </c>
      <c r="AU2017" t="s">
        <v>58</v>
      </c>
      <c r="AV2017" t="b">
        <f t="shared" si="7"/>
        <v>1</v>
      </c>
    </row>
    <row r="2018" spans="1:48">
      <c r="A2018">
        <v>2017</v>
      </c>
      <c r="B2018" t="s">
        <v>5862</v>
      </c>
      <c r="C2018" t="s">
        <v>5863</v>
      </c>
      <c r="D2018" t="s">
        <v>5786</v>
      </c>
      <c r="E2018" t="s">
        <v>5787</v>
      </c>
      <c r="F2018" t="s">
        <v>66</v>
      </c>
      <c r="G2018" t="s">
        <v>52</v>
      </c>
      <c r="H2018" t="s">
        <v>53</v>
      </c>
      <c r="J2018" t="s">
        <v>54</v>
      </c>
      <c r="K2018" s="1">
        <v>45138</v>
      </c>
      <c r="L2018">
        <v>40</v>
      </c>
      <c r="O2018" t="s">
        <v>77</v>
      </c>
      <c r="P2018" t="s">
        <v>5788</v>
      </c>
      <c r="Q2018" t="s">
        <v>5789</v>
      </c>
      <c r="R2018" t="s">
        <v>1995</v>
      </c>
      <c r="S2018" s="2">
        <v>9888</v>
      </c>
      <c r="T2018" s="1">
        <v>45117</v>
      </c>
      <c r="U2018" t="s">
        <v>58</v>
      </c>
      <c r="V2018" t="s">
        <v>58</v>
      </c>
      <c r="W2018" t="s">
        <v>77</v>
      </c>
      <c r="X2018">
        <v>2</v>
      </c>
      <c r="Y2018" s="1">
        <v>45117</v>
      </c>
      <c r="Z2018" t="s">
        <v>80</v>
      </c>
      <c r="AA2018" t="s">
        <v>59</v>
      </c>
      <c r="AB2018" t="s">
        <v>60</v>
      </c>
      <c r="AC2018">
        <v>2</v>
      </c>
      <c r="AD2018" t="s">
        <v>54</v>
      </c>
      <c r="AE2018" t="s">
        <v>54</v>
      </c>
      <c r="AF2018" t="s">
        <v>54</v>
      </c>
      <c r="AG2018" t="s">
        <v>54</v>
      </c>
      <c r="AH2018">
        <v>9888</v>
      </c>
      <c r="AI2018" t="s">
        <v>54</v>
      </c>
      <c r="AJ2018" t="s">
        <v>54</v>
      </c>
      <c r="AK2018" t="s">
        <v>54</v>
      </c>
      <c r="AL2018" t="s">
        <v>54</v>
      </c>
      <c r="AM2018" t="s">
        <v>54</v>
      </c>
      <c r="AN2018">
        <v>1</v>
      </c>
      <c r="AO2018" t="s">
        <v>61</v>
      </c>
      <c r="AP2018" s="8">
        <v>9888</v>
      </c>
      <c r="AQ2018" t="s">
        <v>58</v>
      </c>
      <c r="AR2018">
        <v>0</v>
      </c>
      <c r="AS2018">
        <v>2</v>
      </c>
      <c r="AT2018" t="s">
        <v>58</v>
      </c>
      <c r="AU2018" t="s">
        <v>58</v>
      </c>
      <c r="AV2018" t="b">
        <f t="shared" si="7"/>
        <v>1</v>
      </c>
    </row>
    <row r="2019" spans="1:48">
      <c r="A2019">
        <v>2018</v>
      </c>
      <c r="B2019" t="s">
        <v>5862</v>
      </c>
      <c r="C2019" t="s">
        <v>5864</v>
      </c>
      <c r="D2019" t="s">
        <v>5786</v>
      </c>
      <c r="E2019" t="s">
        <v>5787</v>
      </c>
      <c r="F2019" t="s">
        <v>66</v>
      </c>
      <c r="G2019" t="s">
        <v>52</v>
      </c>
      <c r="H2019" t="s">
        <v>53</v>
      </c>
      <c r="J2019" t="s">
        <v>54</v>
      </c>
      <c r="K2019" s="1">
        <v>45138</v>
      </c>
      <c r="L2019">
        <v>40</v>
      </c>
      <c r="O2019" t="s">
        <v>77</v>
      </c>
      <c r="P2019" t="s">
        <v>5788</v>
      </c>
      <c r="Q2019" t="s">
        <v>5789</v>
      </c>
      <c r="R2019" t="s">
        <v>1995</v>
      </c>
      <c r="S2019" s="2">
        <v>9774</v>
      </c>
      <c r="T2019" s="1">
        <v>45110</v>
      </c>
      <c r="U2019" t="s">
        <v>58</v>
      </c>
      <c r="V2019" t="s">
        <v>58</v>
      </c>
      <c r="W2019" t="s">
        <v>77</v>
      </c>
      <c r="X2019">
        <v>2</v>
      </c>
      <c r="Y2019" s="1">
        <v>45117</v>
      </c>
      <c r="Z2019" t="s">
        <v>80</v>
      </c>
      <c r="AA2019" t="s">
        <v>59</v>
      </c>
      <c r="AB2019" t="s">
        <v>60</v>
      </c>
      <c r="AC2019">
        <v>2</v>
      </c>
      <c r="AD2019" t="s">
        <v>54</v>
      </c>
      <c r="AE2019" t="s">
        <v>54</v>
      </c>
      <c r="AF2019" t="s">
        <v>54</v>
      </c>
      <c r="AG2019" t="s">
        <v>54</v>
      </c>
      <c r="AH2019">
        <v>9774</v>
      </c>
      <c r="AI2019" t="s">
        <v>54</v>
      </c>
      <c r="AJ2019" t="s">
        <v>54</v>
      </c>
      <c r="AK2019" t="s">
        <v>54</v>
      </c>
      <c r="AL2019" t="s">
        <v>54</v>
      </c>
      <c r="AM2019" t="s">
        <v>54</v>
      </c>
      <c r="AN2019">
        <v>1</v>
      </c>
      <c r="AO2019" t="s">
        <v>61</v>
      </c>
      <c r="AP2019" s="8">
        <v>9774</v>
      </c>
      <c r="AQ2019" t="s">
        <v>58</v>
      </c>
      <c r="AR2019">
        <v>0</v>
      </c>
      <c r="AS2019">
        <v>2</v>
      </c>
      <c r="AT2019" t="s">
        <v>58</v>
      </c>
      <c r="AU2019" t="s">
        <v>58</v>
      </c>
      <c r="AV2019" t="b">
        <f t="shared" si="7"/>
        <v>1</v>
      </c>
    </row>
    <row r="2020" spans="1:48">
      <c r="A2020">
        <v>2019</v>
      </c>
      <c r="B2020" t="s">
        <v>5865</v>
      </c>
      <c r="C2020" t="s">
        <v>5866</v>
      </c>
      <c r="D2020" t="s">
        <v>5786</v>
      </c>
      <c r="E2020" t="s">
        <v>5787</v>
      </c>
      <c r="F2020" t="s">
        <v>66</v>
      </c>
      <c r="G2020" t="s">
        <v>52</v>
      </c>
      <c r="H2020" t="s">
        <v>53</v>
      </c>
      <c r="J2020" t="s">
        <v>54</v>
      </c>
      <c r="K2020" s="1">
        <v>45138</v>
      </c>
      <c r="L2020">
        <v>80</v>
      </c>
      <c r="O2020" t="s">
        <v>77</v>
      </c>
      <c r="P2020" t="s">
        <v>5788</v>
      </c>
      <c r="Q2020" t="s">
        <v>5789</v>
      </c>
      <c r="R2020" t="s">
        <v>1995</v>
      </c>
      <c r="S2020" s="2">
        <v>7016</v>
      </c>
      <c r="T2020" s="1">
        <v>45117</v>
      </c>
      <c r="U2020" t="s">
        <v>58</v>
      </c>
      <c r="V2020" t="s">
        <v>58</v>
      </c>
      <c r="W2020" t="s">
        <v>77</v>
      </c>
      <c r="X2020">
        <v>2</v>
      </c>
      <c r="Y2020" s="1">
        <v>45117</v>
      </c>
      <c r="Z2020" t="s">
        <v>80</v>
      </c>
      <c r="AA2020" t="s">
        <v>59</v>
      </c>
      <c r="AB2020" t="s">
        <v>60</v>
      </c>
      <c r="AC2020">
        <v>2</v>
      </c>
      <c r="AD2020" t="s">
        <v>54</v>
      </c>
      <c r="AE2020" t="s">
        <v>54</v>
      </c>
      <c r="AF2020" t="s">
        <v>54</v>
      </c>
      <c r="AG2020" t="s">
        <v>54</v>
      </c>
      <c r="AH2020">
        <v>7016</v>
      </c>
      <c r="AI2020" t="s">
        <v>54</v>
      </c>
      <c r="AJ2020" t="s">
        <v>54</v>
      </c>
      <c r="AK2020" t="s">
        <v>54</v>
      </c>
      <c r="AL2020" t="s">
        <v>54</v>
      </c>
      <c r="AM2020" t="s">
        <v>54</v>
      </c>
      <c r="AN2020">
        <v>1</v>
      </c>
      <c r="AO2020" t="s">
        <v>61</v>
      </c>
      <c r="AP2020" s="8">
        <v>7016</v>
      </c>
      <c r="AQ2020" t="s">
        <v>58</v>
      </c>
      <c r="AR2020">
        <v>0</v>
      </c>
      <c r="AS2020">
        <v>2</v>
      </c>
      <c r="AT2020" t="s">
        <v>58</v>
      </c>
      <c r="AU2020" t="s">
        <v>58</v>
      </c>
      <c r="AV2020" t="b">
        <f t="shared" si="7"/>
        <v>1</v>
      </c>
    </row>
    <row r="2021" spans="1:48">
      <c r="A2021">
        <v>2020</v>
      </c>
      <c r="B2021" t="s">
        <v>5865</v>
      </c>
      <c r="C2021" t="s">
        <v>5867</v>
      </c>
      <c r="D2021" t="s">
        <v>5786</v>
      </c>
      <c r="E2021" t="s">
        <v>5787</v>
      </c>
      <c r="F2021" t="s">
        <v>66</v>
      </c>
      <c r="G2021" t="s">
        <v>52</v>
      </c>
      <c r="H2021" t="s">
        <v>53</v>
      </c>
      <c r="J2021" t="s">
        <v>54</v>
      </c>
      <c r="K2021" s="1">
        <v>45138</v>
      </c>
      <c r="L2021">
        <v>80</v>
      </c>
      <c r="O2021" t="s">
        <v>77</v>
      </c>
      <c r="P2021" t="s">
        <v>5788</v>
      </c>
      <c r="Q2021" t="s">
        <v>5789</v>
      </c>
      <c r="R2021" t="s">
        <v>1995</v>
      </c>
      <c r="S2021" s="2">
        <v>6782.5</v>
      </c>
      <c r="T2021" s="1">
        <v>45110</v>
      </c>
      <c r="U2021" t="s">
        <v>58</v>
      </c>
      <c r="V2021" t="s">
        <v>58</v>
      </c>
      <c r="W2021" t="s">
        <v>77</v>
      </c>
      <c r="X2021">
        <v>2</v>
      </c>
      <c r="Y2021" s="1">
        <v>45117</v>
      </c>
      <c r="Z2021" t="s">
        <v>80</v>
      </c>
      <c r="AA2021" t="s">
        <v>59</v>
      </c>
      <c r="AB2021" t="s">
        <v>60</v>
      </c>
      <c r="AC2021">
        <v>2</v>
      </c>
      <c r="AD2021" t="s">
        <v>54</v>
      </c>
      <c r="AE2021" t="s">
        <v>54</v>
      </c>
      <c r="AF2021" t="s">
        <v>54</v>
      </c>
      <c r="AG2021" t="s">
        <v>54</v>
      </c>
      <c r="AH2021">
        <v>6782.5</v>
      </c>
      <c r="AI2021" t="s">
        <v>54</v>
      </c>
      <c r="AJ2021" t="s">
        <v>54</v>
      </c>
      <c r="AK2021" t="s">
        <v>54</v>
      </c>
      <c r="AL2021" t="s">
        <v>54</v>
      </c>
      <c r="AM2021" t="s">
        <v>54</v>
      </c>
      <c r="AN2021">
        <v>1</v>
      </c>
      <c r="AO2021" t="s">
        <v>61</v>
      </c>
      <c r="AP2021" s="8">
        <v>6782.5</v>
      </c>
      <c r="AQ2021" t="s">
        <v>58</v>
      </c>
      <c r="AR2021">
        <v>0</v>
      </c>
      <c r="AS2021">
        <v>2</v>
      </c>
      <c r="AT2021" t="s">
        <v>58</v>
      </c>
      <c r="AU2021" t="s">
        <v>58</v>
      </c>
      <c r="AV2021" t="b">
        <f t="shared" si="7"/>
        <v>1</v>
      </c>
    </row>
    <row r="2022" spans="1:48">
      <c r="A2022">
        <v>2021</v>
      </c>
      <c r="B2022" t="s">
        <v>5830</v>
      </c>
      <c r="C2022" t="s">
        <v>5868</v>
      </c>
      <c r="D2022" t="s">
        <v>5786</v>
      </c>
      <c r="E2022" t="s">
        <v>5787</v>
      </c>
      <c r="F2022" t="s">
        <v>66</v>
      </c>
      <c r="G2022" t="s">
        <v>52</v>
      </c>
      <c r="H2022" t="s">
        <v>53</v>
      </c>
      <c r="J2022" t="s">
        <v>54</v>
      </c>
      <c r="K2022" s="1">
        <v>45138</v>
      </c>
      <c r="L2022">
        <v>40</v>
      </c>
      <c r="O2022" t="s">
        <v>133</v>
      </c>
      <c r="P2022" t="s">
        <v>5788</v>
      </c>
      <c r="Q2022" t="s">
        <v>5789</v>
      </c>
      <c r="R2022" t="s">
        <v>1995</v>
      </c>
      <c r="S2022" s="2">
        <v>7364</v>
      </c>
      <c r="T2022" s="1">
        <v>45117</v>
      </c>
      <c r="U2022" t="s">
        <v>58</v>
      </c>
      <c r="V2022" t="s">
        <v>58</v>
      </c>
      <c r="W2022" t="s">
        <v>133</v>
      </c>
      <c r="X2022">
        <v>2</v>
      </c>
      <c r="Y2022" s="1">
        <v>45117</v>
      </c>
      <c r="Z2022" t="s">
        <v>80</v>
      </c>
      <c r="AA2022" t="s">
        <v>59</v>
      </c>
      <c r="AB2022" t="s">
        <v>60</v>
      </c>
      <c r="AC2022">
        <v>3</v>
      </c>
      <c r="AD2022" t="s">
        <v>54</v>
      </c>
      <c r="AE2022" t="s">
        <v>54</v>
      </c>
      <c r="AF2022" t="s">
        <v>54</v>
      </c>
      <c r="AG2022" t="s">
        <v>54</v>
      </c>
      <c r="AH2022">
        <v>7364</v>
      </c>
      <c r="AI2022" t="s">
        <v>54</v>
      </c>
      <c r="AJ2022" t="s">
        <v>54</v>
      </c>
      <c r="AK2022" t="s">
        <v>54</v>
      </c>
      <c r="AL2022" t="s">
        <v>54</v>
      </c>
      <c r="AM2022" t="s">
        <v>54</v>
      </c>
      <c r="AN2022">
        <v>1</v>
      </c>
      <c r="AO2022" t="s">
        <v>61</v>
      </c>
      <c r="AP2022" s="8">
        <v>7364</v>
      </c>
      <c r="AQ2022" t="s">
        <v>58</v>
      </c>
      <c r="AR2022">
        <v>0</v>
      </c>
      <c r="AS2022">
        <v>3</v>
      </c>
      <c r="AT2022" t="s">
        <v>58</v>
      </c>
      <c r="AU2022" t="s">
        <v>58</v>
      </c>
      <c r="AV2022" t="b">
        <f t="shared" si="7"/>
        <v>1</v>
      </c>
    </row>
    <row r="2023" spans="1:48">
      <c r="A2023">
        <v>2022</v>
      </c>
      <c r="B2023" t="s">
        <v>5816</v>
      </c>
      <c r="C2023" t="s">
        <v>5869</v>
      </c>
      <c r="D2023" t="s">
        <v>5786</v>
      </c>
      <c r="E2023" t="s">
        <v>5787</v>
      </c>
      <c r="F2023" t="s">
        <v>66</v>
      </c>
      <c r="G2023" t="s">
        <v>52</v>
      </c>
      <c r="H2023" t="s">
        <v>53</v>
      </c>
      <c r="J2023" t="s">
        <v>54</v>
      </c>
      <c r="K2023" s="1">
        <v>45138</v>
      </c>
      <c r="L2023">
        <v>40</v>
      </c>
      <c r="O2023" t="s">
        <v>133</v>
      </c>
      <c r="P2023" t="s">
        <v>5788</v>
      </c>
      <c r="Q2023" t="s">
        <v>5789</v>
      </c>
      <c r="R2023" t="s">
        <v>1995</v>
      </c>
      <c r="S2023" s="2">
        <v>6902</v>
      </c>
      <c r="T2023" s="1">
        <v>45117</v>
      </c>
      <c r="U2023" t="s">
        <v>58</v>
      </c>
      <c r="V2023" t="s">
        <v>58</v>
      </c>
      <c r="W2023" t="s">
        <v>133</v>
      </c>
      <c r="X2023">
        <v>2</v>
      </c>
      <c r="Y2023" s="1">
        <v>45117</v>
      </c>
      <c r="Z2023" t="s">
        <v>80</v>
      </c>
      <c r="AA2023" t="s">
        <v>59</v>
      </c>
      <c r="AB2023" t="s">
        <v>60</v>
      </c>
      <c r="AC2023">
        <v>3</v>
      </c>
      <c r="AD2023" t="s">
        <v>54</v>
      </c>
      <c r="AE2023" t="s">
        <v>54</v>
      </c>
      <c r="AF2023" t="s">
        <v>54</v>
      </c>
      <c r="AG2023" t="s">
        <v>54</v>
      </c>
      <c r="AH2023">
        <v>6902</v>
      </c>
      <c r="AI2023" t="s">
        <v>54</v>
      </c>
      <c r="AJ2023" t="s">
        <v>54</v>
      </c>
      <c r="AK2023" t="s">
        <v>54</v>
      </c>
      <c r="AL2023" t="s">
        <v>54</v>
      </c>
      <c r="AM2023" t="s">
        <v>54</v>
      </c>
      <c r="AN2023">
        <v>1</v>
      </c>
      <c r="AO2023" t="s">
        <v>61</v>
      </c>
      <c r="AP2023" s="8">
        <v>6902</v>
      </c>
      <c r="AQ2023" t="s">
        <v>58</v>
      </c>
      <c r="AR2023">
        <v>0</v>
      </c>
      <c r="AS2023">
        <v>3</v>
      </c>
      <c r="AT2023" t="s">
        <v>58</v>
      </c>
      <c r="AU2023" t="s">
        <v>58</v>
      </c>
      <c r="AV2023" t="b">
        <f t="shared" si="7"/>
        <v>1</v>
      </c>
    </row>
    <row r="2024" spans="1:48">
      <c r="A2024">
        <v>2023</v>
      </c>
      <c r="B2024" t="s">
        <v>5794</v>
      </c>
      <c r="C2024" t="s">
        <v>5870</v>
      </c>
      <c r="D2024" t="s">
        <v>5786</v>
      </c>
      <c r="E2024" t="s">
        <v>5787</v>
      </c>
      <c r="F2024" t="s">
        <v>66</v>
      </c>
      <c r="G2024" t="s">
        <v>52</v>
      </c>
      <c r="H2024" t="s">
        <v>53</v>
      </c>
      <c r="J2024" t="s">
        <v>54</v>
      </c>
      <c r="K2024" s="1">
        <v>45138</v>
      </c>
      <c r="L2024">
        <v>40</v>
      </c>
      <c r="O2024" t="s">
        <v>77</v>
      </c>
      <c r="P2024" t="s">
        <v>5788</v>
      </c>
      <c r="Q2024" t="s">
        <v>5789</v>
      </c>
      <c r="R2024" t="s">
        <v>1995</v>
      </c>
      <c r="S2024" s="2">
        <v>6585</v>
      </c>
      <c r="T2024" s="1">
        <v>45117</v>
      </c>
      <c r="U2024" t="s">
        <v>58</v>
      </c>
      <c r="V2024" t="s">
        <v>58</v>
      </c>
      <c r="W2024" t="s">
        <v>77</v>
      </c>
      <c r="X2024">
        <v>2</v>
      </c>
      <c r="Y2024" s="1">
        <v>45117</v>
      </c>
      <c r="Z2024" t="s">
        <v>80</v>
      </c>
      <c r="AA2024" t="s">
        <v>59</v>
      </c>
      <c r="AB2024" t="s">
        <v>60</v>
      </c>
      <c r="AC2024">
        <v>2</v>
      </c>
      <c r="AD2024" t="s">
        <v>54</v>
      </c>
      <c r="AE2024" t="s">
        <v>54</v>
      </c>
      <c r="AF2024" t="s">
        <v>54</v>
      </c>
      <c r="AG2024" t="s">
        <v>54</v>
      </c>
      <c r="AH2024">
        <v>6585</v>
      </c>
      <c r="AI2024" t="s">
        <v>54</v>
      </c>
      <c r="AJ2024" t="s">
        <v>54</v>
      </c>
      <c r="AK2024" t="s">
        <v>54</v>
      </c>
      <c r="AL2024" t="s">
        <v>54</v>
      </c>
      <c r="AM2024" t="s">
        <v>54</v>
      </c>
      <c r="AN2024">
        <v>1</v>
      </c>
      <c r="AO2024" t="s">
        <v>61</v>
      </c>
      <c r="AP2024" s="8">
        <v>6585</v>
      </c>
      <c r="AQ2024" t="s">
        <v>58</v>
      </c>
      <c r="AR2024">
        <v>0</v>
      </c>
      <c r="AS2024">
        <v>2</v>
      </c>
      <c r="AT2024" t="s">
        <v>58</v>
      </c>
      <c r="AU2024" t="s">
        <v>58</v>
      </c>
      <c r="AV2024" t="b">
        <f t="shared" si="7"/>
        <v>1</v>
      </c>
    </row>
    <row r="2025" spans="1:48">
      <c r="A2025">
        <v>2024</v>
      </c>
      <c r="B2025" t="s">
        <v>5797</v>
      </c>
      <c r="C2025" t="s">
        <v>5871</v>
      </c>
      <c r="D2025" t="s">
        <v>5786</v>
      </c>
      <c r="E2025" t="s">
        <v>5787</v>
      </c>
      <c r="F2025" t="s">
        <v>66</v>
      </c>
      <c r="G2025" t="s">
        <v>52</v>
      </c>
      <c r="H2025" t="s">
        <v>53</v>
      </c>
      <c r="J2025" t="s">
        <v>54</v>
      </c>
      <c r="K2025" s="1">
        <v>45138</v>
      </c>
      <c r="L2025">
        <v>40</v>
      </c>
      <c r="O2025" t="s">
        <v>133</v>
      </c>
      <c r="P2025" t="s">
        <v>5788</v>
      </c>
      <c r="Q2025" t="s">
        <v>5789</v>
      </c>
      <c r="R2025" t="s">
        <v>1995</v>
      </c>
      <c r="S2025" s="2">
        <v>9963</v>
      </c>
      <c r="T2025" s="1">
        <v>45117</v>
      </c>
      <c r="U2025" t="s">
        <v>58</v>
      </c>
      <c r="V2025" t="s">
        <v>58</v>
      </c>
      <c r="W2025" t="s">
        <v>133</v>
      </c>
      <c r="X2025">
        <v>2</v>
      </c>
      <c r="Y2025" s="1">
        <v>45117</v>
      </c>
      <c r="Z2025" t="s">
        <v>80</v>
      </c>
      <c r="AA2025" t="s">
        <v>59</v>
      </c>
      <c r="AB2025" t="s">
        <v>60</v>
      </c>
      <c r="AC2025">
        <v>3</v>
      </c>
      <c r="AD2025" t="s">
        <v>54</v>
      </c>
      <c r="AE2025" t="s">
        <v>54</v>
      </c>
      <c r="AF2025" t="s">
        <v>54</v>
      </c>
      <c r="AG2025" t="s">
        <v>54</v>
      </c>
      <c r="AH2025">
        <v>9963</v>
      </c>
      <c r="AI2025" t="s">
        <v>54</v>
      </c>
      <c r="AJ2025" t="s">
        <v>54</v>
      </c>
      <c r="AK2025" t="s">
        <v>54</v>
      </c>
      <c r="AL2025" t="s">
        <v>54</v>
      </c>
      <c r="AM2025" t="s">
        <v>54</v>
      </c>
      <c r="AN2025">
        <v>1</v>
      </c>
      <c r="AO2025" t="s">
        <v>61</v>
      </c>
      <c r="AP2025" s="8">
        <v>9963</v>
      </c>
      <c r="AQ2025" t="s">
        <v>58</v>
      </c>
      <c r="AR2025">
        <v>0</v>
      </c>
      <c r="AS2025">
        <v>3</v>
      </c>
      <c r="AT2025" t="s">
        <v>58</v>
      </c>
      <c r="AU2025" t="s">
        <v>58</v>
      </c>
      <c r="AV2025" t="b">
        <f t="shared" si="7"/>
        <v>0</v>
      </c>
    </row>
    <row r="2026" spans="1:48">
      <c r="A2026">
        <v>2025</v>
      </c>
      <c r="B2026" t="s">
        <v>5872</v>
      </c>
      <c r="C2026" t="s">
        <v>5873</v>
      </c>
      <c r="D2026" t="s">
        <v>5786</v>
      </c>
      <c r="E2026" t="s">
        <v>5787</v>
      </c>
      <c r="F2026" t="s">
        <v>66</v>
      </c>
      <c r="G2026" t="s">
        <v>52</v>
      </c>
      <c r="H2026" t="s">
        <v>53</v>
      </c>
      <c r="J2026" t="s">
        <v>54</v>
      </c>
      <c r="K2026" s="1">
        <v>45138</v>
      </c>
      <c r="L2026">
        <v>40</v>
      </c>
      <c r="O2026" t="s">
        <v>77</v>
      </c>
      <c r="P2026" t="s">
        <v>5788</v>
      </c>
      <c r="Q2026" t="s">
        <v>5789</v>
      </c>
      <c r="R2026" t="s">
        <v>1995</v>
      </c>
      <c r="S2026" s="2">
        <v>6636</v>
      </c>
      <c r="T2026" s="1">
        <v>45117</v>
      </c>
      <c r="U2026" t="s">
        <v>58</v>
      </c>
      <c r="V2026" t="s">
        <v>58</v>
      </c>
      <c r="W2026" t="s">
        <v>77</v>
      </c>
      <c r="X2026">
        <v>2</v>
      </c>
      <c r="Y2026" s="1">
        <v>45117</v>
      </c>
      <c r="Z2026" t="s">
        <v>80</v>
      </c>
      <c r="AA2026" t="s">
        <v>59</v>
      </c>
      <c r="AB2026" t="s">
        <v>60</v>
      </c>
      <c r="AC2026">
        <v>2</v>
      </c>
      <c r="AD2026" t="s">
        <v>54</v>
      </c>
      <c r="AE2026" t="s">
        <v>54</v>
      </c>
      <c r="AF2026" t="s">
        <v>54</v>
      </c>
      <c r="AG2026" t="s">
        <v>54</v>
      </c>
      <c r="AH2026">
        <v>6636</v>
      </c>
      <c r="AI2026" t="s">
        <v>54</v>
      </c>
      <c r="AJ2026" t="s">
        <v>54</v>
      </c>
      <c r="AK2026" t="s">
        <v>54</v>
      </c>
      <c r="AL2026" t="s">
        <v>54</v>
      </c>
      <c r="AM2026" t="s">
        <v>54</v>
      </c>
      <c r="AN2026">
        <v>1</v>
      </c>
      <c r="AO2026" t="s">
        <v>61</v>
      </c>
      <c r="AP2026" s="8">
        <v>6636</v>
      </c>
      <c r="AQ2026" t="s">
        <v>58</v>
      </c>
      <c r="AR2026">
        <v>0</v>
      </c>
      <c r="AS2026">
        <v>2</v>
      </c>
      <c r="AT2026" t="s">
        <v>58</v>
      </c>
      <c r="AU2026" t="s">
        <v>58</v>
      </c>
      <c r="AV2026" t="b">
        <f t="shared" si="7"/>
        <v>1</v>
      </c>
    </row>
    <row r="2027" spans="1:48">
      <c r="A2027">
        <v>2026</v>
      </c>
      <c r="B2027" t="s">
        <v>5872</v>
      </c>
      <c r="C2027" t="s">
        <v>5874</v>
      </c>
      <c r="D2027" t="s">
        <v>5786</v>
      </c>
      <c r="E2027" t="s">
        <v>5787</v>
      </c>
      <c r="F2027" t="s">
        <v>66</v>
      </c>
      <c r="G2027" t="s">
        <v>52</v>
      </c>
      <c r="H2027" t="s">
        <v>53</v>
      </c>
      <c r="J2027" t="s">
        <v>54</v>
      </c>
      <c r="K2027" s="1">
        <v>45138</v>
      </c>
      <c r="L2027">
        <v>40</v>
      </c>
      <c r="O2027" t="s">
        <v>77</v>
      </c>
      <c r="P2027" t="s">
        <v>5788</v>
      </c>
      <c r="Q2027" t="s">
        <v>5789</v>
      </c>
      <c r="R2027" t="s">
        <v>1995</v>
      </c>
      <c r="S2027" s="2">
        <v>9548</v>
      </c>
      <c r="T2027" s="1">
        <v>45110</v>
      </c>
      <c r="U2027" t="s">
        <v>58</v>
      </c>
      <c r="V2027" t="s">
        <v>58</v>
      </c>
      <c r="W2027" t="s">
        <v>77</v>
      </c>
      <c r="X2027">
        <v>2</v>
      </c>
      <c r="Y2027" s="1">
        <v>45117</v>
      </c>
      <c r="Z2027" t="s">
        <v>80</v>
      </c>
      <c r="AA2027" t="s">
        <v>59</v>
      </c>
      <c r="AB2027" t="s">
        <v>60</v>
      </c>
      <c r="AC2027">
        <v>2</v>
      </c>
      <c r="AD2027" t="s">
        <v>54</v>
      </c>
      <c r="AE2027" t="s">
        <v>54</v>
      </c>
      <c r="AF2027" t="s">
        <v>54</v>
      </c>
      <c r="AG2027" t="s">
        <v>54</v>
      </c>
      <c r="AH2027">
        <v>9548</v>
      </c>
      <c r="AI2027" t="s">
        <v>54</v>
      </c>
      <c r="AJ2027" t="s">
        <v>54</v>
      </c>
      <c r="AK2027" t="s">
        <v>54</v>
      </c>
      <c r="AL2027" t="s">
        <v>54</v>
      </c>
      <c r="AM2027" t="s">
        <v>54</v>
      </c>
      <c r="AN2027">
        <v>1</v>
      </c>
      <c r="AO2027" t="s">
        <v>61</v>
      </c>
      <c r="AP2027" s="8">
        <v>9548</v>
      </c>
      <c r="AQ2027" t="s">
        <v>58</v>
      </c>
      <c r="AR2027">
        <v>0</v>
      </c>
      <c r="AS2027">
        <v>2</v>
      </c>
      <c r="AT2027" t="s">
        <v>58</v>
      </c>
      <c r="AU2027" t="s">
        <v>58</v>
      </c>
      <c r="AV2027" t="b">
        <f t="shared" si="7"/>
        <v>1</v>
      </c>
    </row>
    <row r="2028" spans="1:48">
      <c r="A2028">
        <v>2027</v>
      </c>
      <c r="B2028" t="s">
        <v>5820</v>
      </c>
      <c r="C2028" t="s">
        <v>5875</v>
      </c>
      <c r="D2028" t="s">
        <v>5786</v>
      </c>
      <c r="E2028" t="s">
        <v>5787</v>
      </c>
      <c r="F2028" t="s">
        <v>66</v>
      </c>
      <c r="G2028" t="s">
        <v>52</v>
      </c>
      <c r="H2028" t="s">
        <v>53</v>
      </c>
      <c r="J2028" t="s">
        <v>54</v>
      </c>
      <c r="K2028" s="1">
        <v>45138</v>
      </c>
      <c r="L2028">
        <v>40</v>
      </c>
      <c r="O2028" t="s">
        <v>77</v>
      </c>
      <c r="P2028" t="s">
        <v>5788</v>
      </c>
      <c r="Q2028" t="s">
        <v>5789</v>
      </c>
      <c r="R2028" t="s">
        <v>1995</v>
      </c>
      <c r="S2028" s="2">
        <v>9957</v>
      </c>
      <c r="T2028" s="1">
        <v>45117</v>
      </c>
      <c r="U2028" t="s">
        <v>58</v>
      </c>
      <c r="V2028" t="s">
        <v>58</v>
      </c>
      <c r="W2028" t="s">
        <v>77</v>
      </c>
      <c r="X2028">
        <v>2</v>
      </c>
      <c r="Y2028" s="1">
        <v>45117</v>
      </c>
      <c r="Z2028" t="s">
        <v>80</v>
      </c>
      <c r="AA2028" t="s">
        <v>59</v>
      </c>
      <c r="AB2028" t="s">
        <v>60</v>
      </c>
      <c r="AC2028">
        <v>2</v>
      </c>
      <c r="AD2028" t="s">
        <v>54</v>
      </c>
      <c r="AE2028" t="s">
        <v>54</v>
      </c>
      <c r="AF2028" t="s">
        <v>54</v>
      </c>
      <c r="AG2028" t="s">
        <v>54</v>
      </c>
      <c r="AH2028">
        <v>9957</v>
      </c>
      <c r="AI2028" t="s">
        <v>54</v>
      </c>
      <c r="AJ2028" t="s">
        <v>54</v>
      </c>
      <c r="AK2028" t="s">
        <v>54</v>
      </c>
      <c r="AL2028" t="s">
        <v>54</v>
      </c>
      <c r="AM2028" t="s">
        <v>54</v>
      </c>
      <c r="AN2028">
        <v>1</v>
      </c>
      <c r="AO2028" t="s">
        <v>61</v>
      </c>
      <c r="AP2028" s="8">
        <v>9957</v>
      </c>
      <c r="AQ2028" t="s">
        <v>58</v>
      </c>
      <c r="AR2028">
        <v>0</v>
      </c>
      <c r="AS2028">
        <v>2</v>
      </c>
      <c r="AT2028" t="s">
        <v>58</v>
      </c>
      <c r="AU2028" t="s">
        <v>58</v>
      </c>
      <c r="AV2028" t="b">
        <f t="shared" si="7"/>
        <v>1</v>
      </c>
    </row>
    <row r="2029" spans="1:48">
      <c r="A2029">
        <v>2028</v>
      </c>
      <c r="B2029" t="s">
        <v>5824</v>
      </c>
      <c r="C2029" t="s">
        <v>5876</v>
      </c>
      <c r="D2029" t="s">
        <v>5786</v>
      </c>
      <c r="E2029" t="s">
        <v>5787</v>
      </c>
      <c r="F2029" t="s">
        <v>66</v>
      </c>
      <c r="G2029" t="s">
        <v>52</v>
      </c>
      <c r="H2029" t="s">
        <v>53</v>
      </c>
      <c r="J2029" t="s">
        <v>54</v>
      </c>
      <c r="K2029" s="1">
        <v>45138</v>
      </c>
      <c r="L2029">
        <v>40</v>
      </c>
      <c r="O2029" t="s">
        <v>133</v>
      </c>
      <c r="P2029" t="s">
        <v>5788</v>
      </c>
      <c r="Q2029" t="s">
        <v>5789</v>
      </c>
      <c r="R2029" t="s">
        <v>1995</v>
      </c>
      <c r="S2029" s="2">
        <v>8367</v>
      </c>
      <c r="T2029" s="1">
        <v>45117</v>
      </c>
      <c r="U2029" t="s">
        <v>58</v>
      </c>
      <c r="V2029" t="s">
        <v>58</v>
      </c>
      <c r="W2029" t="s">
        <v>133</v>
      </c>
      <c r="X2029">
        <v>2</v>
      </c>
      <c r="Y2029" s="1">
        <v>45117</v>
      </c>
      <c r="Z2029" t="s">
        <v>80</v>
      </c>
      <c r="AA2029" t="s">
        <v>59</v>
      </c>
      <c r="AB2029" t="s">
        <v>60</v>
      </c>
      <c r="AC2029">
        <v>3</v>
      </c>
      <c r="AD2029" t="s">
        <v>54</v>
      </c>
      <c r="AE2029" t="s">
        <v>54</v>
      </c>
      <c r="AF2029" t="s">
        <v>54</v>
      </c>
      <c r="AG2029" t="s">
        <v>54</v>
      </c>
      <c r="AH2029">
        <v>8367</v>
      </c>
      <c r="AI2029" t="s">
        <v>54</v>
      </c>
      <c r="AJ2029" t="s">
        <v>54</v>
      </c>
      <c r="AK2029" t="s">
        <v>54</v>
      </c>
      <c r="AL2029" t="s">
        <v>54</v>
      </c>
      <c r="AM2029" t="s">
        <v>54</v>
      </c>
      <c r="AN2029">
        <v>1</v>
      </c>
      <c r="AO2029" t="s">
        <v>61</v>
      </c>
      <c r="AP2029" s="8">
        <v>8367</v>
      </c>
      <c r="AQ2029" t="s">
        <v>58</v>
      </c>
      <c r="AR2029">
        <v>0</v>
      </c>
      <c r="AS2029">
        <v>3</v>
      </c>
      <c r="AT2029" t="s">
        <v>58</v>
      </c>
      <c r="AU2029" t="s">
        <v>58</v>
      </c>
      <c r="AV2029" t="b">
        <f t="shared" si="7"/>
        <v>1</v>
      </c>
    </row>
    <row r="2030" spans="1:48">
      <c r="A2030">
        <v>2029</v>
      </c>
      <c r="B2030" t="s">
        <v>5877</v>
      </c>
      <c r="C2030" t="s">
        <v>5878</v>
      </c>
      <c r="D2030" t="s">
        <v>5786</v>
      </c>
      <c r="E2030" t="s">
        <v>5787</v>
      </c>
      <c r="F2030" t="s">
        <v>66</v>
      </c>
      <c r="G2030" t="s">
        <v>52</v>
      </c>
      <c r="H2030" t="s">
        <v>53</v>
      </c>
      <c r="J2030" t="s">
        <v>54</v>
      </c>
      <c r="K2030" s="1">
        <v>45138</v>
      </c>
      <c r="L2030">
        <v>40</v>
      </c>
      <c r="O2030" t="s">
        <v>77</v>
      </c>
      <c r="P2030" t="s">
        <v>5879</v>
      </c>
      <c r="Q2030" t="s">
        <v>5789</v>
      </c>
      <c r="R2030" t="s">
        <v>1995</v>
      </c>
      <c r="S2030" s="2">
        <v>7000</v>
      </c>
      <c r="T2030" s="1">
        <v>45117</v>
      </c>
      <c r="U2030" t="s">
        <v>58</v>
      </c>
      <c r="V2030" t="s">
        <v>58</v>
      </c>
      <c r="W2030" t="s">
        <v>77</v>
      </c>
      <c r="X2030">
        <v>2</v>
      </c>
      <c r="Y2030" s="1">
        <v>45117</v>
      </c>
      <c r="Z2030" t="s">
        <v>111</v>
      </c>
      <c r="AA2030" t="s">
        <v>54</v>
      </c>
      <c r="AB2030" t="s">
        <v>60</v>
      </c>
      <c r="AC2030">
        <v>2</v>
      </c>
      <c r="AD2030" t="s">
        <v>54</v>
      </c>
      <c r="AE2030" t="s">
        <v>54</v>
      </c>
      <c r="AF2030" t="s">
        <v>54</v>
      </c>
      <c r="AG2030" t="s">
        <v>54</v>
      </c>
      <c r="AH2030">
        <v>7000</v>
      </c>
      <c r="AI2030" t="s">
        <v>54</v>
      </c>
      <c r="AJ2030" t="s">
        <v>54</v>
      </c>
      <c r="AK2030" t="s">
        <v>54</v>
      </c>
      <c r="AL2030" t="s">
        <v>54</v>
      </c>
      <c r="AM2030" t="s">
        <v>54</v>
      </c>
      <c r="AN2030">
        <v>1</v>
      </c>
      <c r="AO2030" t="s">
        <v>115</v>
      </c>
      <c r="AP2030" s="8">
        <v>7000</v>
      </c>
      <c r="AQ2030" t="s">
        <v>58</v>
      </c>
      <c r="AR2030">
        <v>0</v>
      </c>
      <c r="AS2030">
        <v>2</v>
      </c>
      <c r="AT2030" t="s">
        <v>58</v>
      </c>
      <c r="AU2030" t="s">
        <v>58</v>
      </c>
      <c r="AV2030" t="b">
        <f>IF(OR(AP2030&lt;6400,AS2030&lt;3),TRUE,FALSE)</f>
        <v>1</v>
      </c>
    </row>
    <row r="2031" spans="1:48">
      <c r="A2031">
        <v>2030</v>
      </c>
      <c r="B2031" t="s">
        <v>5877</v>
      </c>
      <c r="C2031" t="s">
        <v>5880</v>
      </c>
      <c r="D2031" t="s">
        <v>5786</v>
      </c>
      <c r="E2031" t="s">
        <v>5787</v>
      </c>
      <c r="F2031" t="s">
        <v>66</v>
      </c>
      <c r="G2031" t="s">
        <v>52</v>
      </c>
      <c r="H2031" t="s">
        <v>53</v>
      </c>
      <c r="J2031" t="s">
        <v>54</v>
      </c>
      <c r="K2031" s="1">
        <v>45138</v>
      </c>
      <c r="L2031">
        <v>40</v>
      </c>
      <c r="O2031" t="s">
        <v>77</v>
      </c>
      <c r="P2031" t="s">
        <v>5879</v>
      </c>
      <c r="Q2031" t="s">
        <v>5789</v>
      </c>
      <c r="R2031" t="s">
        <v>1995</v>
      </c>
      <c r="S2031" s="2">
        <v>6000</v>
      </c>
      <c r="T2031" s="1">
        <v>45112</v>
      </c>
      <c r="U2031" t="s">
        <v>58</v>
      </c>
      <c r="V2031" t="s">
        <v>58</v>
      </c>
      <c r="W2031" t="s">
        <v>77</v>
      </c>
      <c r="X2031">
        <v>2</v>
      </c>
      <c r="Y2031" s="1">
        <v>45117</v>
      </c>
      <c r="Z2031" t="s">
        <v>111</v>
      </c>
      <c r="AA2031" t="s">
        <v>54</v>
      </c>
      <c r="AB2031" t="s">
        <v>60</v>
      </c>
      <c r="AC2031">
        <v>2</v>
      </c>
      <c r="AD2031" t="s">
        <v>54</v>
      </c>
      <c r="AE2031" t="s">
        <v>54</v>
      </c>
      <c r="AF2031" t="s">
        <v>54</v>
      </c>
      <c r="AG2031" t="s">
        <v>54</v>
      </c>
      <c r="AH2031">
        <v>6000</v>
      </c>
      <c r="AI2031" t="s">
        <v>54</v>
      </c>
      <c r="AJ2031" t="s">
        <v>54</v>
      </c>
      <c r="AK2031" t="s">
        <v>54</v>
      </c>
      <c r="AL2031" t="s">
        <v>54</v>
      </c>
      <c r="AM2031" t="s">
        <v>54</v>
      </c>
      <c r="AN2031">
        <v>1</v>
      </c>
      <c r="AO2031" t="s">
        <v>115</v>
      </c>
      <c r="AP2031" s="8">
        <v>6000</v>
      </c>
      <c r="AQ2031" t="s">
        <v>58</v>
      </c>
      <c r="AR2031">
        <v>0</v>
      </c>
      <c r="AS2031">
        <v>2</v>
      </c>
      <c r="AT2031" t="s">
        <v>58</v>
      </c>
      <c r="AU2031" t="s">
        <v>58</v>
      </c>
      <c r="AV2031" t="b">
        <f>IF(OR(AP2031&lt;6400,AS2031&lt;3),TRUE,FALSE)</f>
        <v>1</v>
      </c>
    </row>
    <row r="2032" spans="1:48">
      <c r="A2032">
        <v>2031</v>
      </c>
      <c r="B2032" t="s">
        <v>5881</v>
      </c>
      <c r="C2032" t="s">
        <v>5882</v>
      </c>
      <c r="D2032" t="s">
        <v>5786</v>
      </c>
      <c r="E2032" t="s">
        <v>5787</v>
      </c>
      <c r="F2032" t="s">
        <v>66</v>
      </c>
      <c r="G2032" t="s">
        <v>52</v>
      </c>
      <c r="H2032" t="s">
        <v>53</v>
      </c>
      <c r="J2032" t="s">
        <v>54</v>
      </c>
      <c r="K2032" s="1">
        <v>45138</v>
      </c>
      <c r="L2032">
        <v>40</v>
      </c>
      <c r="O2032" t="s">
        <v>77</v>
      </c>
      <c r="P2032" t="s">
        <v>5788</v>
      </c>
      <c r="Q2032" t="s">
        <v>5789</v>
      </c>
      <c r="R2032" t="s">
        <v>1995</v>
      </c>
      <c r="S2032" s="2">
        <v>8028</v>
      </c>
      <c r="T2032" s="1">
        <v>45118</v>
      </c>
      <c r="U2032" t="s">
        <v>58</v>
      </c>
      <c r="V2032" t="s">
        <v>58</v>
      </c>
      <c r="W2032" t="s">
        <v>77</v>
      </c>
      <c r="X2032">
        <v>2</v>
      </c>
      <c r="Y2032" s="1">
        <v>45118</v>
      </c>
      <c r="Z2032" t="s">
        <v>80</v>
      </c>
      <c r="AA2032" t="s">
        <v>59</v>
      </c>
      <c r="AB2032" t="s">
        <v>60</v>
      </c>
      <c r="AC2032">
        <v>2</v>
      </c>
      <c r="AD2032" t="s">
        <v>54</v>
      </c>
      <c r="AE2032" t="s">
        <v>54</v>
      </c>
      <c r="AF2032" t="s">
        <v>54</v>
      </c>
      <c r="AG2032" t="s">
        <v>54</v>
      </c>
      <c r="AH2032">
        <v>8028</v>
      </c>
      <c r="AI2032" t="s">
        <v>54</v>
      </c>
      <c r="AJ2032" t="s">
        <v>54</v>
      </c>
      <c r="AK2032" t="s">
        <v>54</v>
      </c>
      <c r="AL2032" t="s">
        <v>54</v>
      </c>
      <c r="AM2032" t="s">
        <v>54</v>
      </c>
      <c r="AN2032">
        <v>1</v>
      </c>
      <c r="AO2032" t="s">
        <v>61</v>
      </c>
      <c r="AP2032" s="8">
        <v>8028</v>
      </c>
      <c r="AQ2032" t="s">
        <v>58</v>
      </c>
      <c r="AR2032">
        <v>0</v>
      </c>
      <c r="AS2032">
        <v>2</v>
      </c>
      <c r="AT2032" t="s">
        <v>58</v>
      </c>
      <c r="AU2032" t="s">
        <v>58</v>
      </c>
      <c r="AV2032" t="b">
        <f t="shared" ref="AV2032:AV2058" si="8">IF(OR(AP2032&lt;8700,AS2032&lt;3),TRUE,FALSE)</f>
        <v>1</v>
      </c>
    </row>
    <row r="2033" spans="1:48">
      <c r="A2033">
        <v>2032</v>
      </c>
      <c r="B2033" t="s">
        <v>5881</v>
      </c>
      <c r="C2033" t="s">
        <v>5883</v>
      </c>
      <c r="D2033" t="s">
        <v>5786</v>
      </c>
      <c r="E2033" t="s">
        <v>5787</v>
      </c>
      <c r="F2033" t="s">
        <v>66</v>
      </c>
      <c r="G2033" t="s">
        <v>52</v>
      </c>
      <c r="H2033" t="s">
        <v>53</v>
      </c>
      <c r="J2033" t="s">
        <v>54</v>
      </c>
      <c r="K2033" s="1">
        <v>45138</v>
      </c>
      <c r="L2033">
        <v>40</v>
      </c>
      <c r="O2033" t="s">
        <v>77</v>
      </c>
      <c r="P2033" t="s">
        <v>5788</v>
      </c>
      <c r="Q2033" t="s">
        <v>5789</v>
      </c>
      <c r="R2033" t="s">
        <v>1995</v>
      </c>
      <c r="S2033" s="2">
        <v>8764</v>
      </c>
      <c r="T2033" s="1">
        <v>45112</v>
      </c>
      <c r="U2033" t="s">
        <v>58</v>
      </c>
      <c r="V2033" t="s">
        <v>58</v>
      </c>
      <c r="W2033" t="s">
        <v>77</v>
      </c>
      <c r="X2033">
        <v>2</v>
      </c>
      <c r="Y2033" s="1">
        <v>45118</v>
      </c>
      <c r="Z2033" t="s">
        <v>80</v>
      </c>
      <c r="AA2033" t="s">
        <v>59</v>
      </c>
      <c r="AB2033" t="s">
        <v>60</v>
      </c>
      <c r="AC2033">
        <v>2</v>
      </c>
      <c r="AD2033" t="s">
        <v>54</v>
      </c>
      <c r="AE2033" t="s">
        <v>54</v>
      </c>
      <c r="AF2033" t="s">
        <v>54</v>
      </c>
      <c r="AG2033" t="s">
        <v>54</v>
      </c>
      <c r="AH2033">
        <v>8764</v>
      </c>
      <c r="AI2033" t="s">
        <v>54</v>
      </c>
      <c r="AJ2033" t="s">
        <v>54</v>
      </c>
      <c r="AK2033" t="s">
        <v>54</v>
      </c>
      <c r="AL2033" t="s">
        <v>54</v>
      </c>
      <c r="AM2033" t="s">
        <v>54</v>
      </c>
      <c r="AN2033">
        <v>1</v>
      </c>
      <c r="AO2033" t="s">
        <v>61</v>
      </c>
      <c r="AP2033" s="8">
        <v>8764</v>
      </c>
      <c r="AQ2033" t="s">
        <v>58</v>
      </c>
      <c r="AR2033">
        <v>0</v>
      </c>
      <c r="AS2033">
        <v>2</v>
      </c>
      <c r="AT2033" t="s">
        <v>58</v>
      </c>
      <c r="AU2033" t="s">
        <v>58</v>
      </c>
      <c r="AV2033" t="b">
        <f t="shared" si="8"/>
        <v>1</v>
      </c>
    </row>
    <row r="2034" spans="1:48">
      <c r="A2034">
        <v>2033</v>
      </c>
      <c r="B2034" t="s">
        <v>5884</v>
      </c>
      <c r="C2034" t="s">
        <v>5885</v>
      </c>
      <c r="D2034" t="s">
        <v>5786</v>
      </c>
      <c r="E2034" t="s">
        <v>5787</v>
      </c>
      <c r="F2034" t="s">
        <v>66</v>
      </c>
      <c r="G2034" t="s">
        <v>52</v>
      </c>
      <c r="H2034" t="s">
        <v>53</v>
      </c>
      <c r="J2034" t="s">
        <v>54</v>
      </c>
      <c r="K2034" s="1">
        <v>45138</v>
      </c>
      <c r="L2034">
        <v>80</v>
      </c>
      <c r="O2034" t="s">
        <v>77</v>
      </c>
      <c r="P2034" t="s">
        <v>5788</v>
      </c>
      <c r="Q2034" t="s">
        <v>5789</v>
      </c>
      <c r="R2034" t="s">
        <v>1995</v>
      </c>
      <c r="S2034" s="2">
        <v>9431</v>
      </c>
      <c r="T2034" s="1">
        <v>45118</v>
      </c>
      <c r="U2034" t="s">
        <v>58</v>
      </c>
      <c r="V2034" t="s">
        <v>58</v>
      </c>
      <c r="W2034" t="s">
        <v>77</v>
      </c>
      <c r="X2034">
        <v>2</v>
      </c>
      <c r="Y2034" s="1">
        <v>45118</v>
      </c>
      <c r="Z2034" t="s">
        <v>80</v>
      </c>
      <c r="AA2034" t="s">
        <v>59</v>
      </c>
      <c r="AB2034" t="s">
        <v>60</v>
      </c>
      <c r="AC2034">
        <v>2</v>
      </c>
      <c r="AD2034" t="s">
        <v>54</v>
      </c>
      <c r="AE2034" t="s">
        <v>54</v>
      </c>
      <c r="AF2034" t="s">
        <v>54</v>
      </c>
      <c r="AG2034" t="s">
        <v>54</v>
      </c>
      <c r="AH2034">
        <v>9431</v>
      </c>
      <c r="AI2034" t="s">
        <v>54</v>
      </c>
      <c r="AJ2034" t="s">
        <v>54</v>
      </c>
      <c r="AK2034" t="s">
        <v>54</v>
      </c>
      <c r="AL2034" t="s">
        <v>54</v>
      </c>
      <c r="AM2034" t="s">
        <v>54</v>
      </c>
      <c r="AN2034">
        <v>1</v>
      </c>
      <c r="AO2034" t="s">
        <v>61</v>
      </c>
      <c r="AP2034" s="8">
        <v>9431</v>
      </c>
      <c r="AQ2034" t="s">
        <v>58</v>
      </c>
      <c r="AR2034">
        <v>0</v>
      </c>
      <c r="AS2034">
        <v>2</v>
      </c>
      <c r="AT2034" t="s">
        <v>58</v>
      </c>
      <c r="AU2034" t="s">
        <v>58</v>
      </c>
      <c r="AV2034" t="b">
        <f t="shared" si="8"/>
        <v>1</v>
      </c>
    </row>
    <row r="2035" spans="1:48">
      <c r="A2035">
        <v>2034</v>
      </c>
      <c r="B2035" t="s">
        <v>5884</v>
      </c>
      <c r="C2035" t="s">
        <v>5886</v>
      </c>
      <c r="D2035" t="s">
        <v>5786</v>
      </c>
      <c r="E2035" t="s">
        <v>5787</v>
      </c>
      <c r="F2035" t="s">
        <v>66</v>
      </c>
      <c r="G2035" t="s">
        <v>52</v>
      </c>
      <c r="H2035" t="s">
        <v>53</v>
      </c>
      <c r="J2035" t="s">
        <v>54</v>
      </c>
      <c r="K2035" s="1">
        <v>45138</v>
      </c>
      <c r="L2035">
        <v>80</v>
      </c>
      <c r="O2035" t="s">
        <v>77</v>
      </c>
      <c r="P2035" t="s">
        <v>5788</v>
      </c>
      <c r="Q2035" t="s">
        <v>5789</v>
      </c>
      <c r="R2035" t="s">
        <v>1995</v>
      </c>
      <c r="S2035" s="2">
        <v>9392</v>
      </c>
      <c r="T2035" s="1">
        <v>45112</v>
      </c>
      <c r="U2035" t="s">
        <v>58</v>
      </c>
      <c r="V2035" t="s">
        <v>58</v>
      </c>
      <c r="W2035" t="s">
        <v>77</v>
      </c>
      <c r="X2035">
        <v>2</v>
      </c>
      <c r="Y2035" s="1">
        <v>45118</v>
      </c>
      <c r="Z2035" t="s">
        <v>80</v>
      </c>
      <c r="AA2035" t="s">
        <v>59</v>
      </c>
      <c r="AB2035" t="s">
        <v>60</v>
      </c>
      <c r="AC2035">
        <v>2</v>
      </c>
      <c r="AD2035" t="s">
        <v>54</v>
      </c>
      <c r="AE2035" t="s">
        <v>54</v>
      </c>
      <c r="AF2035" t="s">
        <v>54</v>
      </c>
      <c r="AG2035" t="s">
        <v>54</v>
      </c>
      <c r="AH2035">
        <v>9392</v>
      </c>
      <c r="AI2035" t="s">
        <v>54</v>
      </c>
      <c r="AJ2035" t="s">
        <v>54</v>
      </c>
      <c r="AK2035" t="s">
        <v>54</v>
      </c>
      <c r="AL2035" t="s">
        <v>54</v>
      </c>
      <c r="AM2035" t="s">
        <v>54</v>
      </c>
      <c r="AN2035">
        <v>1</v>
      </c>
      <c r="AO2035" t="s">
        <v>61</v>
      </c>
      <c r="AP2035" s="8">
        <v>9392</v>
      </c>
      <c r="AQ2035" t="s">
        <v>58</v>
      </c>
      <c r="AR2035">
        <v>0</v>
      </c>
      <c r="AS2035">
        <v>2</v>
      </c>
      <c r="AT2035" t="s">
        <v>58</v>
      </c>
      <c r="AU2035" t="s">
        <v>58</v>
      </c>
      <c r="AV2035" t="b">
        <f t="shared" si="8"/>
        <v>1</v>
      </c>
    </row>
    <row r="2036" spans="1:48">
      <c r="A2036">
        <v>2035</v>
      </c>
      <c r="B2036" t="s">
        <v>5852</v>
      </c>
      <c r="C2036" t="s">
        <v>5887</v>
      </c>
      <c r="D2036" t="s">
        <v>5786</v>
      </c>
      <c r="E2036" t="s">
        <v>5787</v>
      </c>
      <c r="F2036" t="s">
        <v>66</v>
      </c>
      <c r="G2036" t="s">
        <v>52</v>
      </c>
      <c r="H2036" t="s">
        <v>53</v>
      </c>
      <c r="J2036" t="s">
        <v>54</v>
      </c>
      <c r="K2036" s="1">
        <v>45138</v>
      </c>
      <c r="L2036">
        <v>40</v>
      </c>
      <c r="O2036" t="s">
        <v>133</v>
      </c>
      <c r="P2036" t="s">
        <v>5788</v>
      </c>
      <c r="Q2036" t="s">
        <v>5789</v>
      </c>
      <c r="R2036" t="s">
        <v>1995</v>
      </c>
      <c r="S2036" s="2">
        <v>7970</v>
      </c>
      <c r="T2036" s="1">
        <v>45118</v>
      </c>
      <c r="U2036" t="s">
        <v>58</v>
      </c>
      <c r="V2036" t="s">
        <v>58</v>
      </c>
      <c r="W2036" t="s">
        <v>133</v>
      </c>
      <c r="X2036">
        <v>2</v>
      </c>
      <c r="Y2036" s="1">
        <v>45118</v>
      </c>
      <c r="Z2036" t="s">
        <v>80</v>
      </c>
      <c r="AA2036" t="s">
        <v>59</v>
      </c>
      <c r="AB2036" t="s">
        <v>60</v>
      </c>
      <c r="AC2036">
        <v>3</v>
      </c>
      <c r="AD2036" t="s">
        <v>54</v>
      </c>
      <c r="AE2036" t="s">
        <v>54</v>
      </c>
      <c r="AF2036" t="s">
        <v>54</v>
      </c>
      <c r="AG2036" t="s">
        <v>54</v>
      </c>
      <c r="AH2036">
        <v>7970</v>
      </c>
      <c r="AI2036" t="s">
        <v>54</v>
      </c>
      <c r="AJ2036" t="s">
        <v>54</v>
      </c>
      <c r="AK2036" t="s">
        <v>54</v>
      </c>
      <c r="AL2036" t="s">
        <v>54</v>
      </c>
      <c r="AM2036" t="s">
        <v>54</v>
      </c>
      <c r="AN2036">
        <v>1</v>
      </c>
      <c r="AO2036" t="s">
        <v>61</v>
      </c>
      <c r="AP2036" s="8">
        <v>7970</v>
      </c>
      <c r="AQ2036" t="s">
        <v>58</v>
      </c>
      <c r="AR2036">
        <v>0</v>
      </c>
      <c r="AS2036">
        <v>3</v>
      </c>
      <c r="AT2036" t="s">
        <v>58</v>
      </c>
      <c r="AU2036" t="s">
        <v>58</v>
      </c>
      <c r="AV2036" t="b">
        <f t="shared" si="8"/>
        <v>1</v>
      </c>
    </row>
    <row r="2037" spans="1:48">
      <c r="A2037">
        <v>2036</v>
      </c>
      <c r="B2037" t="s">
        <v>5888</v>
      </c>
      <c r="C2037" t="s">
        <v>5889</v>
      </c>
      <c r="D2037" t="s">
        <v>5786</v>
      </c>
      <c r="E2037" t="s">
        <v>5787</v>
      </c>
      <c r="F2037" t="s">
        <v>66</v>
      </c>
      <c r="G2037" t="s">
        <v>52</v>
      </c>
      <c r="H2037" t="s">
        <v>53</v>
      </c>
      <c r="J2037" t="s">
        <v>54</v>
      </c>
      <c r="K2037" s="1">
        <v>45138</v>
      </c>
      <c r="L2037">
        <v>40</v>
      </c>
      <c r="O2037" t="s">
        <v>77</v>
      </c>
      <c r="P2037" t="s">
        <v>5788</v>
      </c>
      <c r="Q2037" t="s">
        <v>5789</v>
      </c>
      <c r="R2037" t="s">
        <v>1995</v>
      </c>
      <c r="S2037" s="2">
        <v>6931.06</v>
      </c>
      <c r="T2037" s="1">
        <v>45118</v>
      </c>
      <c r="U2037" t="s">
        <v>58</v>
      </c>
      <c r="V2037" t="s">
        <v>58</v>
      </c>
      <c r="W2037" t="s">
        <v>77</v>
      </c>
      <c r="X2037">
        <v>2</v>
      </c>
      <c r="Y2037" s="1">
        <v>45118</v>
      </c>
      <c r="Z2037" t="s">
        <v>80</v>
      </c>
      <c r="AA2037" t="s">
        <v>59</v>
      </c>
      <c r="AB2037" t="s">
        <v>60</v>
      </c>
      <c r="AC2037">
        <v>2</v>
      </c>
      <c r="AD2037" t="s">
        <v>54</v>
      </c>
      <c r="AE2037" t="s">
        <v>54</v>
      </c>
      <c r="AF2037" t="s">
        <v>54</v>
      </c>
      <c r="AG2037" t="s">
        <v>54</v>
      </c>
      <c r="AH2037">
        <v>6931.06</v>
      </c>
      <c r="AI2037" t="s">
        <v>54</v>
      </c>
      <c r="AJ2037" t="s">
        <v>54</v>
      </c>
      <c r="AK2037" t="s">
        <v>54</v>
      </c>
      <c r="AL2037" t="s">
        <v>54</v>
      </c>
      <c r="AM2037" t="s">
        <v>54</v>
      </c>
      <c r="AN2037">
        <v>1</v>
      </c>
      <c r="AO2037" t="s">
        <v>61</v>
      </c>
      <c r="AP2037" s="8">
        <v>6931.06</v>
      </c>
      <c r="AQ2037" t="s">
        <v>58</v>
      </c>
      <c r="AR2037">
        <v>0</v>
      </c>
      <c r="AS2037">
        <v>2</v>
      </c>
      <c r="AT2037" t="s">
        <v>58</v>
      </c>
      <c r="AU2037" t="s">
        <v>58</v>
      </c>
      <c r="AV2037" t="b">
        <f t="shared" si="8"/>
        <v>1</v>
      </c>
    </row>
    <row r="2038" spans="1:48">
      <c r="A2038">
        <v>2037</v>
      </c>
      <c r="B2038" t="s">
        <v>5888</v>
      </c>
      <c r="C2038" t="s">
        <v>5890</v>
      </c>
      <c r="D2038" t="s">
        <v>5786</v>
      </c>
      <c r="E2038" t="s">
        <v>5787</v>
      </c>
      <c r="F2038" t="s">
        <v>66</v>
      </c>
      <c r="G2038" t="s">
        <v>52</v>
      </c>
      <c r="H2038" t="s">
        <v>53</v>
      </c>
      <c r="J2038" t="s">
        <v>54</v>
      </c>
      <c r="K2038" s="1">
        <v>45138</v>
      </c>
      <c r="L2038">
        <v>40</v>
      </c>
      <c r="O2038" t="s">
        <v>77</v>
      </c>
      <c r="P2038" t="s">
        <v>5788</v>
      </c>
      <c r="Q2038" t="s">
        <v>5789</v>
      </c>
      <c r="R2038" t="s">
        <v>1995</v>
      </c>
      <c r="S2038" s="2">
        <v>7740.21</v>
      </c>
      <c r="T2038" s="1">
        <v>45112</v>
      </c>
      <c r="U2038" t="s">
        <v>58</v>
      </c>
      <c r="V2038" t="s">
        <v>58</v>
      </c>
      <c r="W2038" t="s">
        <v>77</v>
      </c>
      <c r="X2038">
        <v>2</v>
      </c>
      <c r="Y2038" s="1">
        <v>45118</v>
      </c>
      <c r="Z2038" t="s">
        <v>80</v>
      </c>
      <c r="AA2038" t="s">
        <v>59</v>
      </c>
      <c r="AB2038" t="s">
        <v>60</v>
      </c>
      <c r="AC2038">
        <v>2</v>
      </c>
      <c r="AD2038" t="s">
        <v>54</v>
      </c>
      <c r="AE2038" t="s">
        <v>54</v>
      </c>
      <c r="AF2038" t="s">
        <v>54</v>
      </c>
      <c r="AG2038" t="s">
        <v>54</v>
      </c>
      <c r="AH2038">
        <v>7740.21</v>
      </c>
      <c r="AI2038" t="s">
        <v>54</v>
      </c>
      <c r="AJ2038" t="s">
        <v>54</v>
      </c>
      <c r="AK2038" t="s">
        <v>54</v>
      </c>
      <c r="AL2038" t="s">
        <v>54</v>
      </c>
      <c r="AM2038" t="s">
        <v>54</v>
      </c>
      <c r="AN2038">
        <v>1</v>
      </c>
      <c r="AO2038" t="s">
        <v>61</v>
      </c>
      <c r="AP2038" s="8">
        <v>7740.21</v>
      </c>
      <c r="AQ2038" t="s">
        <v>58</v>
      </c>
      <c r="AR2038">
        <v>0</v>
      </c>
      <c r="AS2038">
        <v>2</v>
      </c>
      <c r="AT2038" t="s">
        <v>58</v>
      </c>
      <c r="AU2038" t="s">
        <v>58</v>
      </c>
      <c r="AV2038" t="b">
        <f t="shared" si="8"/>
        <v>1</v>
      </c>
    </row>
    <row r="2039" spans="1:48">
      <c r="A2039">
        <v>2038</v>
      </c>
      <c r="B2039" t="s">
        <v>5891</v>
      </c>
      <c r="C2039" t="s">
        <v>5892</v>
      </c>
      <c r="D2039" t="s">
        <v>5786</v>
      </c>
      <c r="E2039" t="s">
        <v>5787</v>
      </c>
      <c r="F2039" t="s">
        <v>66</v>
      </c>
      <c r="G2039" t="s">
        <v>52</v>
      </c>
      <c r="H2039" t="s">
        <v>53</v>
      </c>
      <c r="J2039" t="s">
        <v>54</v>
      </c>
      <c r="K2039" s="1">
        <v>45138</v>
      </c>
      <c r="L2039">
        <v>40</v>
      </c>
      <c r="O2039" t="s">
        <v>77</v>
      </c>
      <c r="P2039" t="s">
        <v>5788</v>
      </c>
      <c r="Q2039" t="s">
        <v>5789</v>
      </c>
      <c r="R2039" t="s">
        <v>1995</v>
      </c>
      <c r="S2039" s="2">
        <v>8134</v>
      </c>
      <c r="T2039" s="1">
        <v>45119</v>
      </c>
      <c r="U2039" t="s">
        <v>58</v>
      </c>
      <c r="V2039" t="s">
        <v>58</v>
      </c>
      <c r="W2039" t="s">
        <v>77</v>
      </c>
      <c r="X2039">
        <v>2</v>
      </c>
      <c r="Y2039" s="1">
        <v>45119</v>
      </c>
      <c r="Z2039" t="s">
        <v>80</v>
      </c>
      <c r="AA2039" t="s">
        <v>59</v>
      </c>
      <c r="AB2039" t="s">
        <v>60</v>
      </c>
      <c r="AC2039">
        <v>2</v>
      </c>
      <c r="AD2039" t="s">
        <v>54</v>
      </c>
      <c r="AE2039" t="s">
        <v>54</v>
      </c>
      <c r="AF2039" t="s">
        <v>54</v>
      </c>
      <c r="AG2039" t="s">
        <v>54</v>
      </c>
      <c r="AH2039">
        <v>8134</v>
      </c>
      <c r="AI2039" t="s">
        <v>54</v>
      </c>
      <c r="AJ2039" t="s">
        <v>54</v>
      </c>
      <c r="AK2039" t="s">
        <v>54</v>
      </c>
      <c r="AL2039" t="s">
        <v>54</v>
      </c>
      <c r="AM2039" t="s">
        <v>54</v>
      </c>
      <c r="AN2039">
        <v>1</v>
      </c>
      <c r="AO2039" t="s">
        <v>61</v>
      </c>
      <c r="AP2039" s="8">
        <v>8134</v>
      </c>
      <c r="AQ2039" t="s">
        <v>58</v>
      </c>
      <c r="AR2039">
        <v>0</v>
      </c>
      <c r="AS2039">
        <v>2</v>
      </c>
      <c r="AT2039" t="s">
        <v>58</v>
      </c>
      <c r="AU2039" t="s">
        <v>58</v>
      </c>
      <c r="AV2039" t="b">
        <f t="shared" si="8"/>
        <v>1</v>
      </c>
    </row>
    <row r="2040" spans="1:48">
      <c r="A2040">
        <v>2039</v>
      </c>
      <c r="B2040" t="s">
        <v>5891</v>
      </c>
      <c r="C2040" t="s">
        <v>5893</v>
      </c>
      <c r="D2040" t="s">
        <v>5786</v>
      </c>
      <c r="E2040" t="s">
        <v>5787</v>
      </c>
      <c r="F2040" t="s">
        <v>66</v>
      </c>
      <c r="G2040" t="s">
        <v>52</v>
      </c>
      <c r="H2040" t="s">
        <v>53</v>
      </c>
      <c r="J2040" t="s">
        <v>54</v>
      </c>
      <c r="K2040" s="1">
        <v>45138</v>
      </c>
      <c r="L2040">
        <v>40</v>
      </c>
      <c r="O2040" t="s">
        <v>77</v>
      </c>
      <c r="P2040" t="s">
        <v>5788</v>
      </c>
      <c r="Q2040" t="s">
        <v>5789</v>
      </c>
      <c r="R2040" t="s">
        <v>1995</v>
      </c>
      <c r="S2040" s="2">
        <v>7583</v>
      </c>
      <c r="T2040" s="1">
        <v>45112</v>
      </c>
      <c r="U2040" t="s">
        <v>58</v>
      </c>
      <c r="V2040" t="s">
        <v>58</v>
      </c>
      <c r="W2040" t="s">
        <v>77</v>
      </c>
      <c r="X2040">
        <v>2</v>
      </c>
      <c r="Y2040" s="1">
        <v>45119</v>
      </c>
      <c r="Z2040" t="s">
        <v>80</v>
      </c>
      <c r="AA2040" t="s">
        <v>59</v>
      </c>
      <c r="AB2040" t="s">
        <v>60</v>
      </c>
      <c r="AC2040">
        <v>2</v>
      </c>
      <c r="AD2040" t="s">
        <v>54</v>
      </c>
      <c r="AE2040" t="s">
        <v>54</v>
      </c>
      <c r="AF2040" t="s">
        <v>54</v>
      </c>
      <c r="AG2040" t="s">
        <v>54</v>
      </c>
      <c r="AH2040">
        <v>7583</v>
      </c>
      <c r="AI2040" t="s">
        <v>54</v>
      </c>
      <c r="AJ2040" t="s">
        <v>54</v>
      </c>
      <c r="AK2040" t="s">
        <v>54</v>
      </c>
      <c r="AL2040" t="s">
        <v>54</v>
      </c>
      <c r="AM2040" t="s">
        <v>54</v>
      </c>
      <c r="AN2040">
        <v>1</v>
      </c>
      <c r="AO2040" t="s">
        <v>61</v>
      </c>
      <c r="AP2040" s="8">
        <v>7583</v>
      </c>
      <c r="AQ2040" t="s">
        <v>58</v>
      </c>
      <c r="AR2040">
        <v>0</v>
      </c>
      <c r="AS2040">
        <v>2</v>
      </c>
      <c r="AT2040" t="s">
        <v>58</v>
      </c>
      <c r="AU2040" t="s">
        <v>58</v>
      </c>
      <c r="AV2040" t="b">
        <f t="shared" si="8"/>
        <v>1</v>
      </c>
    </row>
    <row r="2041" spans="1:48">
      <c r="A2041">
        <v>2040</v>
      </c>
      <c r="B2041" t="s">
        <v>5894</v>
      </c>
      <c r="C2041" t="s">
        <v>5895</v>
      </c>
      <c r="D2041" t="s">
        <v>5786</v>
      </c>
      <c r="E2041" t="s">
        <v>5787</v>
      </c>
      <c r="F2041" t="s">
        <v>66</v>
      </c>
      <c r="G2041" t="s">
        <v>52</v>
      </c>
      <c r="H2041" t="s">
        <v>53</v>
      </c>
      <c r="J2041" t="s">
        <v>54</v>
      </c>
      <c r="K2041" s="1">
        <v>45138</v>
      </c>
      <c r="L2041">
        <v>100</v>
      </c>
      <c r="O2041" t="s">
        <v>77</v>
      </c>
      <c r="P2041" t="s">
        <v>5788</v>
      </c>
      <c r="Q2041" t="s">
        <v>5789</v>
      </c>
      <c r="R2041" t="s">
        <v>1995</v>
      </c>
      <c r="S2041" s="2">
        <v>8000</v>
      </c>
      <c r="T2041" s="1">
        <v>45119</v>
      </c>
      <c r="U2041" t="s">
        <v>58</v>
      </c>
      <c r="V2041" t="s">
        <v>58</v>
      </c>
      <c r="W2041" t="s">
        <v>77</v>
      </c>
      <c r="X2041">
        <v>2</v>
      </c>
      <c r="Y2041" s="1">
        <v>45119</v>
      </c>
      <c r="Z2041" t="s">
        <v>80</v>
      </c>
      <c r="AA2041" t="s">
        <v>54</v>
      </c>
      <c r="AB2041" t="s">
        <v>60</v>
      </c>
      <c r="AC2041">
        <v>2</v>
      </c>
      <c r="AD2041" t="s">
        <v>54</v>
      </c>
      <c r="AE2041" t="s">
        <v>54</v>
      </c>
      <c r="AF2041" t="s">
        <v>54</v>
      </c>
      <c r="AG2041" t="s">
        <v>54</v>
      </c>
      <c r="AH2041">
        <v>8000</v>
      </c>
      <c r="AI2041" t="s">
        <v>54</v>
      </c>
      <c r="AJ2041" t="s">
        <v>54</v>
      </c>
      <c r="AK2041" t="s">
        <v>54</v>
      </c>
      <c r="AL2041" t="s">
        <v>54</v>
      </c>
      <c r="AM2041" t="s">
        <v>54</v>
      </c>
      <c r="AN2041">
        <v>1</v>
      </c>
      <c r="AO2041" t="s">
        <v>61</v>
      </c>
      <c r="AP2041" s="8">
        <v>8000</v>
      </c>
      <c r="AQ2041" t="s">
        <v>58</v>
      </c>
      <c r="AR2041">
        <v>0</v>
      </c>
      <c r="AS2041">
        <v>2</v>
      </c>
      <c r="AT2041" t="s">
        <v>58</v>
      </c>
      <c r="AU2041" t="s">
        <v>58</v>
      </c>
      <c r="AV2041" t="b">
        <f t="shared" si="8"/>
        <v>1</v>
      </c>
    </row>
    <row r="2042" spans="1:48">
      <c r="A2042">
        <v>2041</v>
      </c>
      <c r="B2042" t="s">
        <v>5894</v>
      </c>
      <c r="C2042" t="s">
        <v>5896</v>
      </c>
      <c r="D2042" t="s">
        <v>5786</v>
      </c>
      <c r="E2042" t="s">
        <v>5787</v>
      </c>
      <c r="F2042" t="s">
        <v>66</v>
      </c>
      <c r="G2042" t="s">
        <v>52</v>
      </c>
      <c r="H2042" t="s">
        <v>53</v>
      </c>
      <c r="J2042" t="s">
        <v>54</v>
      </c>
      <c r="K2042" s="1">
        <v>45138</v>
      </c>
      <c r="L2042">
        <v>100</v>
      </c>
      <c r="O2042" t="s">
        <v>77</v>
      </c>
      <c r="P2042" t="s">
        <v>5788</v>
      </c>
      <c r="Q2042" t="s">
        <v>5789</v>
      </c>
      <c r="R2042" t="s">
        <v>1995</v>
      </c>
      <c r="S2042" s="2">
        <v>6600</v>
      </c>
      <c r="T2042" s="1">
        <v>45114</v>
      </c>
      <c r="U2042" t="s">
        <v>58</v>
      </c>
      <c r="V2042" t="s">
        <v>58</v>
      </c>
      <c r="W2042" t="s">
        <v>77</v>
      </c>
      <c r="X2042">
        <v>2</v>
      </c>
      <c r="Y2042" s="1">
        <v>45119</v>
      </c>
      <c r="Z2042" t="s">
        <v>80</v>
      </c>
      <c r="AA2042" t="s">
        <v>54</v>
      </c>
      <c r="AB2042" t="s">
        <v>60</v>
      </c>
      <c r="AC2042">
        <v>2</v>
      </c>
      <c r="AD2042" t="s">
        <v>54</v>
      </c>
      <c r="AE2042" t="s">
        <v>54</v>
      </c>
      <c r="AF2042" t="s">
        <v>54</v>
      </c>
      <c r="AG2042" t="s">
        <v>54</v>
      </c>
      <c r="AH2042">
        <v>6600</v>
      </c>
      <c r="AI2042" t="s">
        <v>54</v>
      </c>
      <c r="AJ2042" t="s">
        <v>54</v>
      </c>
      <c r="AK2042" t="s">
        <v>54</v>
      </c>
      <c r="AL2042" t="s">
        <v>54</v>
      </c>
      <c r="AM2042" t="s">
        <v>54</v>
      </c>
      <c r="AN2042">
        <v>1</v>
      </c>
      <c r="AO2042" t="s">
        <v>61</v>
      </c>
      <c r="AP2042" s="8">
        <v>6600</v>
      </c>
      <c r="AQ2042" t="s">
        <v>58</v>
      </c>
      <c r="AR2042">
        <v>0</v>
      </c>
      <c r="AS2042">
        <v>2</v>
      </c>
      <c r="AT2042" t="s">
        <v>58</v>
      </c>
      <c r="AU2042" t="s">
        <v>58</v>
      </c>
      <c r="AV2042" t="b">
        <f t="shared" si="8"/>
        <v>1</v>
      </c>
    </row>
    <row r="2043" spans="1:48">
      <c r="A2043">
        <v>2042</v>
      </c>
      <c r="B2043" t="s">
        <v>5897</v>
      </c>
      <c r="C2043" t="s">
        <v>5898</v>
      </c>
      <c r="D2043" t="s">
        <v>5786</v>
      </c>
      <c r="E2043" t="s">
        <v>5787</v>
      </c>
      <c r="F2043" t="s">
        <v>66</v>
      </c>
      <c r="G2043" t="s">
        <v>52</v>
      </c>
      <c r="H2043" t="s">
        <v>53</v>
      </c>
      <c r="J2043" t="s">
        <v>54</v>
      </c>
      <c r="K2043" s="1">
        <v>45138</v>
      </c>
      <c r="L2043">
        <v>40</v>
      </c>
      <c r="O2043" t="s">
        <v>77</v>
      </c>
      <c r="P2043" t="s">
        <v>5788</v>
      </c>
      <c r="Q2043" t="s">
        <v>5789</v>
      </c>
      <c r="R2043" t="s">
        <v>1995</v>
      </c>
      <c r="S2043" s="2">
        <v>8276.02</v>
      </c>
      <c r="T2043" s="1">
        <v>45119</v>
      </c>
      <c r="U2043" t="s">
        <v>58</v>
      </c>
      <c r="V2043" t="s">
        <v>58</v>
      </c>
      <c r="W2043" t="s">
        <v>77</v>
      </c>
      <c r="X2043">
        <v>2</v>
      </c>
      <c r="Y2043" s="1">
        <v>45119</v>
      </c>
      <c r="Z2043" t="s">
        <v>80</v>
      </c>
      <c r="AA2043" t="s">
        <v>59</v>
      </c>
      <c r="AB2043" t="s">
        <v>60</v>
      </c>
      <c r="AC2043">
        <v>2</v>
      </c>
      <c r="AD2043" t="s">
        <v>54</v>
      </c>
      <c r="AE2043" t="s">
        <v>54</v>
      </c>
      <c r="AF2043" t="s">
        <v>54</v>
      </c>
      <c r="AG2043" t="s">
        <v>54</v>
      </c>
      <c r="AH2043">
        <v>8276.02</v>
      </c>
      <c r="AI2043" t="s">
        <v>54</v>
      </c>
      <c r="AJ2043" t="s">
        <v>54</v>
      </c>
      <c r="AK2043" t="s">
        <v>54</v>
      </c>
      <c r="AL2043" t="s">
        <v>54</v>
      </c>
      <c r="AM2043" t="s">
        <v>54</v>
      </c>
      <c r="AN2043">
        <v>1</v>
      </c>
      <c r="AO2043" t="s">
        <v>61</v>
      </c>
      <c r="AP2043" s="8">
        <v>8276.02</v>
      </c>
      <c r="AQ2043" t="s">
        <v>58</v>
      </c>
      <c r="AR2043">
        <v>0</v>
      </c>
      <c r="AS2043">
        <v>2</v>
      </c>
      <c r="AT2043" t="s">
        <v>58</v>
      </c>
      <c r="AU2043" t="s">
        <v>58</v>
      </c>
      <c r="AV2043" t="b">
        <f t="shared" si="8"/>
        <v>1</v>
      </c>
    </row>
    <row r="2044" spans="1:48">
      <c r="A2044">
        <v>2043</v>
      </c>
      <c r="B2044" t="s">
        <v>5897</v>
      </c>
      <c r="C2044" t="s">
        <v>5899</v>
      </c>
      <c r="D2044" t="s">
        <v>5786</v>
      </c>
      <c r="E2044" t="s">
        <v>5787</v>
      </c>
      <c r="F2044" t="s">
        <v>66</v>
      </c>
      <c r="G2044" t="s">
        <v>52</v>
      </c>
      <c r="H2044" t="s">
        <v>53</v>
      </c>
      <c r="J2044" t="s">
        <v>54</v>
      </c>
      <c r="K2044" s="1">
        <v>45138</v>
      </c>
      <c r="L2044">
        <v>40</v>
      </c>
      <c r="O2044" t="s">
        <v>77</v>
      </c>
      <c r="P2044" t="s">
        <v>5788</v>
      </c>
      <c r="Q2044" t="s">
        <v>5789</v>
      </c>
      <c r="R2044" t="s">
        <v>1995</v>
      </c>
      <c r="S2044" s="2">
        <v>8004.39</v>
      </c>
      <c r="T2044" s="1">
        <v>45112</v>
      </c>
      <c r="U2044" t="s">
        <v>58</v>
      </c>
      <c r="V2044" t="s">
        <v>58</v>
      </c>
      <c r="W2044" t="s">
        <v>77</v>
      </c>
      <c r="X2044">
        <v>2</v>
      </c>
      <c r="Y2044" s="1">
        <v>45119</v>
      </c>
      <c r="Z2044" t="s">
        <v>80</v>
      </c>
      <c r="AA2044" t="s">
        <v>59</v>
      </c>
      <c r="AB2044" t="s">
        <v>60</v>
      </c>
      <c r="AC2044">
        <v>2</v>
      </c>
      <c r="AD2044" t="s">
        <v>54</v>
      </c>
      <c r="AE2044" t="s">
        <v>54</v>
      </c>
      <c r="AF2044" t="s">
        <v>54</v>
      </c>
      <c r="AG2044" t="s">
        <v>54</v>
      </c>
      <c r="AH2044">
        <v>8004.39</v>
      </c>
      <c r="AI2044" t="s">
        <v>54</v>
      </c>
      <c r="AJ2044" t="s">
        <v>54</v>
      </c>
      <c r="AK2044" t="s">
        <v>54</v>
      </c>
      <c r="AL2044" t="s">
        <v>54</v>
      </c>
      <c r="AM2044" t="s">
        <v>54</v>
      </c>
      <c r="AN2044">
        <v>1</v>
      </c>
      <c r="AO2044" t="s">
        <v>61</v>
      </c>
      <c r="AP2044" s="8">
        <v>8004.39</v>
      </c>
      <c r="AQ2044" t="s">
        <v>58</v>
      </c>
      <c r="AR2044">
        <v>0</v>
      </c>
      <c r="AS2044">
        <v>2</v>
      </c>
      <c r="AT2044" t="s">
        <v>58</v>
      </c>
      <c r="AU2044" t="s">
        <v>58</v>
      </c>
      <c r="AV2044" t="b">
        <f t="shared" si="8"/>
        <v>1</v>
      </c>
    </row>
    <row r="2045" spans="1:48">
      <c r="A2045">
        <v>2044</v>
      </c>
      <c r="B2045" t="s">
        <v>5900</v>
      </c>
      <c r="C2045" t="s">
        <v>5901</v>
      </c>
      <c r="D2045" t="s">
        <v>5786</v>
      </c>
      <c r="E2045" t="s">
        <v>5787</v>
      </c>
      <c r="F2045" t="s">
        <v>66</v>
      </c>
      <c r="G2045" t="s">
        <v>52</v>
      </c>
      <c r="H2045" t="s">
        <v>53</v>
      </c>
      <c r="J2045" t="s">
        <v>54</v>
      </c>
      <c r="K2045" s="1">
        <v>45138</v>
      </c>
      <c r="L2045">
        <v>80</v>
      </c>
      <c r="O2045" t="s">
        <v>77</v>
      </c>
      <c r="P2045" t="s">
        <v>5788</v>
      </c>
      <c r="Q2045" t="s">
        <v>5789</v>
      </c>
      <c r="R2045" t="s">
        <v>1995</v>
      </c>
      <c r="S2045" s="2">
        <v>8554</v>
      </c>
      <c r="T2045" s="1">
        <v>45119</v>
      </c>
      <c r="U2045" t="s">
        <v>58</v>
      </c>
      <c r="V2045" t="s">
        <v>58</v>
      </c>
      <c r="W2045" t="s">
        <v>77</v>
      </c>
      <c r="X2045">
        <v>2</v>
      </c>
      <c r="Y2045" s="1">
        <v>45119</v>
      </c>
      <c r="Z2045" t="s">
        <v>80</v>
      </c>
      <c r="AA2045" t="s">
        <v>59</v>
      </c>
      <c r="AB2045" t="s">
        <v>60</v>
      </c>
      <c r="AC2045">
        <v>2</v>
      </c>
      <c r="AD2045" t="s">
        <v>54</v>
      </c>
      <c r="AE2045" t="s">
        <v>54</v>
      </c>
      <c r="AF2045" t="s">
        <v>54</v>
      </c>
      <c r="AG2045" t="s">
        <v>54</v>
      </c>
      <c r="AH2045">
        <v>8554</v>
      </c>
      <c r="AI2045" t="s">
        <v>54</v>
      </c>
      <c r="AJ2045" t="s">
        <v>54</v>
      </c>
      <c r="AK2045" t="s">
        <v>54</v>
      </c>
      <c r="AL2045" t="s">
        <v>54</v>
      </c>
      <c r="AM2045" t="s">
        <v>54</v>
      </c>
      <c r="AN2045">
        <v>1</v>
      </c>
      <c r="AO2045" t="s">
        <v>61</v>
      </c>
      <c r="AP2045" s="8">
        <v>8554</v>
      </c>
      <c r="AQ2045" t="s">
        <v>58</v>
      </c>
      <c r="AR2045">
        <v>0</v>
      </c>
      <c r="AS2045">
        <v>2</v>
      </c>
      <c r="AT2045" t="s">
        <v>58</v>
      </c>
      <c r="AU2045" t="s">
        <v>58</v>
      </c>
      <c r="AV2045" t="b">
        <f t="shared" si="8"/>
        <v>1</v>
      </c>
    </row>
    <row r="2046" spans="1:48">
      <c r="A2046">
        <v>2045</v>
      </c>
      <c r="B2046" t="s">
        <v>5900</v>
      </c>
      <c r="C2046" t="s">
        <v>5902</v>
      </c>
      <c r="D2046" t="s">
        <v>5786</v>
      </c>
      <c r="E2046" t="s">
        <v>5787</v>
      </c>
      <c r="F2046" t="s">
        <v>66</v>
      </c>
      <c r="G2046" t="s">
        <v>52</v>
      </c>
      <c r="H2046" t="s">
        <v>53</v>
      </c>
      <c r="J2046" t="s">
        <v>54</v>
      </c>
      <c r="K2046" s="1">
        <v>45138</v>
      </c>
      <c r="L2046">
        <v>80</v>
      </c>
      <c r="O2046" t="s">
        <v>77</v>
      </c>
      <c r="P2046" t="s">
        <v>5788</v>
      </c>
      <c r="Q2046" t="s">
        <v>5789</v>
      </c>
      <c r="R2046" t="s">
        <v>1995</v>
      </c>
      <c r="S2046" s="2">
        <v>7297</v>
      </c>
      <c r="T2046" s="1">
        <v>45117</v>
      </c>
      <c r="U2046" t="s">
        <v>58</v>
      </c>
      <c r="V2046" t="s">
        <v>58</v>
      </c>
      <c r="W2046" t="s">
        <v>77</v>
      </c>
      <c r="X2046">
        <v>2</v>
      </c>
      <c r="Y2046" s="1">
        <v>45119</v>
      </c>
      <c r="Z2046" t="s">
        <v>80</v>
      </c>
      <c r="AA2046" t="s">
        <v>59</v>
      </c>
      <c r="AB2046" t="s">
        <v>60</v>
      </c>
      <c r="AC2046">
        <v>2</v>
      </c>
      <c r="AD2046" t="s">
        <v>54</v>
      </c>
      <c r="AE2046" t="s">
        <v>54</v>
      </c>
      <c r="AF2046" t="s">
        <v>54</v>
      </c>
      <c r="AG2046" t="s">
        <v>54</v>
      </c>
      <c r="AH2046">
        <v>7297</v>
      </c>
      <c r="AI2046" t="s">
        <v>54</v>
      </c>
      <c r="AJ2046" t="s">
        <v>54</v>
      </c>
      <c r="AK2046" t="s">
        <v>54</v>
      </c>
      <c r="AL2046" t="s">
        <v>54</v>
      </c>
      <c r="AM2046" t="s">
        <v>54</v>
      </c>
      <c r="AN2046">
        <v>1</v>
      </c>
      <c r="AO2046" t="s">
        <v>61</v>
      </c>
      <c r="AP2046" s="8">
        <v>7297</v>
      </c>
      <c r="AQ2046" t="s">
        <v>58</v>
      </c>
      <c r="AR2046">
        <v>0</v>
      </c>
      <c r="AS2046">
        <v>2</v>
      </c>
      <c r="AT2046" t="s">
        <v>58</v>
      </c>
      <c r="AU2046" t="s">
        <v>58</v>
      </c>
      <c r="AV2046" t="b">
        <f t="shared" si="8"/>
        <v>1</v>
      </c>
    </row>
    <row r="2047" spans="1:48">
      <c r="A2047">
        <v>2046</v>
      </c>
      <c r="B2047" t="s">
        <v>5903</v>
      </c>
      <c r="C2047" t="s">
        <v>5904</v>
      </c>
      <c r="D2047" t="s">
        <v>5786</v>
      </c>
      <c r="E2047" t="s">
        <v>5787</v>
      </c>
      <c r="F2047" t="s">
        <v>66</v>
      </c>
      <c r="G2047" t="s">
        <v>52</v>
      </c>
      <c r="H2047" t="s">
        <v>53</v>
      </c>
      <c r="J2047" t="s">
        <v>54</v>
      </c>
      <c r="K2047" s="1">
        <v>45138</v>
      </c>
      <c r="L2047">
        <v>40</v>
      </c>
      <c r="O2047" t="s">
        <v>77</v>
      </c>
      <c r="P2047" t="s">
        <v>5788</v>
      </c>
      <c r="Q2047" t="s">
        <v>5789</v>
      </c>
      <c r="R2047" t="s">
        <v>1995</v>
      </c>
      <c r="S2047" s="2">
        <v>6721</v>
      </c>
      <c r="T2047" s="1">
        <v>45119</v>
      </c>
      <c r="U2047" t="s">
        <v>58</v>
      </c>
      <c r="V2047" t="s">
        <v>58</v>
      </c>
      <c r="W2047" t="s">
        <v>77</v>
      </c>
      <c r="X2047">
        <v>2</v>
      </c>
      <c r="Y2047" s="1">
        <v>45119</v>
      </c>
      <c r="Z2047" t="s">
        <v>80</v>
      </c>
      <c r="AA2047" t="s">
        <v>59</v>
      </c>
      <c r="AB2047" t="s">
        <v>60</v>
      </c>
      <c r="AC2047">
        <v>2</v>
      </c>
      <c r="AD2047" t="s">
        <v>54</v>
      </c>
      <c r="AE2047" t="s">
        <v>54</v>
      </c>
      <c r="AF2047" t="s">
        <v>54</v>
      </c>
      <c r="AG2047" t="s">
        <v>54</v>
      </c>
      <c r="AH2047">
        <v>6721</v>
      </c>
      <c r="AI2047" t="s">
        <v>54</v>
      </c>
      <c r="AJ2047" t="s">
        <v>54</v>
      </c>
      <c r="AK2047" t="s">
        <v>54</v>
      </c>
      <c r="AL2047" t="s">
        <v>54</v>
      </c>
      <c r="AM2047" t="s">
        <v>54</v>
      </c>
      <c r="AN2047">
        <v>1</v>
      </c>
      <c r="AO2047" t="s">
        <v>61</v>
      </c>
      <c r="AP2047" s="8">
        <v>6721</v>
      </c>
      <c r="AQ2047" t="s">
        <v>58</v>
      </c>
      <c r="AR2047">
        <v>0</v>
      </c>
      <c r="AS2047">
        <v>2</v>
      </c>
      <c r="AT2047" t="s">
        <v>58</v>
      </c>
      <c r="AU2047" t="s">
        <v>58</v>
      </c>
      <c r="AV2047" t="b">
        <f t="shared" si="8"/>
        <v>1</v>
      </c>
    </row>
    <row r="2048" spans="1:48">
      <c r="A2048">
        <v>2047</v>
      </c>
      <c r="B2048" t="s">
        <v>5903</v>
      </c>
      <c r="C2048" t="s">
        <v>5905</v>
      </c>
      <c r="D2048" t="s">
        <v>5786</v>
      </c>
      <c r="E2048" t="s">
        <v>5787</v>
      </c>
      <c r="F2048" t="s">
        <v>66</v>
      </c>
      <c r="G2048" t="s">
        <v>52</v>
      </c>
      <c r="H2048" t="s">
        <v>53</v>
      </c>
      <c r="J2048" t="s">
        <v>54</v>
      </c>
      <c r="K2048" s="1">
        <v>45138</v>
      </c>
      <c r="L2048">
        <v>40</v>
      </c>
      <c r="O2048" t="s">
        <v>77</v>
      </c>
      <c r="P2048" t="s">
        <v>5788</v>
      </c>
      <c r="Q2048" t="s">
        <v>5789</v>
      </c>
      <c r="R2048" t="s">
        <v>1995</v>
      </c>
      <c r="S2048" s="2">
        <v>8527</v>
      </c>
      <c r="T2048" s="1">
        <v>45114</v>
      </c>
      <c r="U2048" t="s">
        <v>58</v>
      </c>
      <c r="V2048" t="s">
        <v>58</v>
      </c>
      <c r="W2048" t="s">
        <v>77</v>
      </c>
      <c r="X2048">
        <v>2</v>
      </c>
      <c r="Y2048" s="1">
        <v>45119</v>
      </c>
      <c r="Z2048" t="s">
        <v>80</v>
      </c>
      <c r="AA2048" t="s">
        <v>59</v>
      </c>
      <c r="AB2048" t="s">
        <v>60</v>
      </c>
      <c r="AC2048">
        <v>2</v>
      </c>
      <c r="AD2048" t="s">
        <v>54</v>
      </c>
      <c r="AE2048" t="s">
        <v>54</v>
      </c>
      <c r="AF2048" t="s">
        <v>54</v>
      </c>
      <c r="AG2048" t="s">
        <v>54</v>
      </c>
      <c r="AH2048">
        <v>8527</v>
      </c>
      <c r="AI2048" t="s">
        <v>54</v>
      </c>
      <c r="AJ2048" t="s">
        <v>54</v>
      </c>
      <c r="AK2048" t="s">
        <v>54</v>
      </c>
      <c r="AL2048" t="s">
        <v>54</v>
      </c>
      <c r="AM2048" t="s">
        <v>54</v>
      </c>
      <c r="AN2048">
        <v>1</v>
      </c>
      <c r="AO2048" t="s">
        <v>61</v>
      </c>
      <c r="AP2048" s="8">
        <v>8527</v>
      </c>
      <c r="AQ2048" t="s">
        <v>58</v>
      </c>
      <c r="AR2048">
        <v>0</v>
      </c>
      <c r="AS2048">
        <v>2</v>
      </c>
      <c r="AT2048" t="s">
        <v>58</v>
      </c>
      <c r="AU2048" t="s">
        <v>58</v>
      </c>
      <c r="AV2048" t="b">
        <f t="shared" si="8"/>
        <v>1</v>
      </c>
    </row>
    <row r="2049" spans="1:48">
      <c r="A2049">
        <v>2048</v>
      </c>
      <c r="B2049" t="s">
        <v>5820</v>
      </c>
      <c r="C2049" t="s">
        <v>5906</v>
      </c>
      <c r="D2049" t="s">
        <v>5786</v>
      </c>
      <c r="E2049" t="s">
        <v>5787</v>
      </c>
      <c r="F2049" t="s">
        <v>66</v>
      </c>
      <c r="G2049" t="s">
        <v>52</v>
      </c>
      <c r="H2049" t="s">
        <v>53</v>
      </c>
      <c r="J2049" t="s">
        <v>54</v>
      </c>
      <c r="K2049" s="1">
        <v>45138</v>
      </c>
      <c r="L2049">
        <v>40</v>
      </c>
      <c r="O2049" t="s">
        <v>133</v>
      </c>
      <c r="P2049" t="s">
        <v>5788</v>
      </c>
      <c r="Q2049" t="s">
        <v>5789</v>
      </c>
      <c r="R2049" t="s">
        <v>1995</v>
      </c>
      <c r="S2049" s="2">
        <v>7773</v>
      </c>
      <c r="T2049" s="1">
        <v>45119</v>
      </c>
      <c r="U2049" t="s">
        <v>58</v>
      </c>
      <c r="V2049" t="s">
        <v>58</v>
      </c>
      <c r="W2049" t="s">
        <v>133</v>
      </c>
      <c r="X2049">
        <v>2</v>
      </c>
      <c r="Y2049" s="1">
        <v>45119</v>
      </c>
      <c r="Z2049" t="s">
        <v>80</v>
      </c>
      <c r="AA2049" t="s">
        <v>59</v>
      </c>
      <c r="AB2049" t="s">
        <v>60</v>
      </c>
      <c r="AC2049">
        <v>3</v>
      </c>
      <c r="AD2049" t="s">
        <v>54</v>
      </c>
      <c r="AE2049" t="s">
        <v>54</v>
      </c>
      <c r="AF2049" t="s">
        <v>54</v>
      </c>
      <c r="AG2049" t="s">
        <v>54</v>
      </c>
      <c r="AH2049">
        <v>7773</v>
      </c>
      <c r="AI2049" t="s">
        <v>54</v>
      </c>
      <c r="AJ2049" t="s">
        <v>54</v>
      </c>
      <c r="AK2049" t="s">
        <v>54</v>
      </c>
      <c r="AL2049" t="s">
        <v>54</v>
      </c>
      <c r="AM2049" t="s">
        <v>54</v>
      </c>
      <c r="AN2049">
        <v>1</v>
      </c>
      <c r="AO2049" t="s">
        <v>61</v>
      </c>
      <c r="AP2049" s="8">
        <v>7773</v>
      </c>
      <c r="AQ2049" t="s">
        <v>58</v>
      </c>
      <c r="AR2049">
        <v>0</v>
      </c>
      <c r="AS2049">
        <v>3</v>
      </c>
      <c r="AT2049" t="s">
        <v>58</v>
      </c>
      <c r="AU2049" t="s">
        <v>58</v>
      </c>
      <c r="AV2049" t="b">
        <f t="shared" si="8"/>
        <v>1</v>
      </c>
    </row>
    <row r="2050" spans="1:48">
      <c r="A2050">
        <v>2049</v>
      </c>
      <c r="B2050" t="s">
        <v>5800</v>
      </c>
      <c r="C2050" t="s">
        <v>5907</v>
      </c>
      <c r="D2050" t="s">
        <v>5786</v>
      </c>
      <c r="E2050" t="s">
        <v>5787</v>
      </c>
      <c r="F2050" t="s">
        <v>66</v>
      </c>
      <c r="G2050" t="s">
        <v>52</v>
      </c>
      <c r="H2050" t="s">
        <v>53</v>
      </c>
      <c r="J2050" t="s">
        <v>54</v>
      </c>
      <c r="K2050" s="1">
        <v>45138</v>
      </c>
      <c r="L2050">
        <v>80</v>
      </c>
      <c r="O2050" t="s">
        <v>133</v>
      </c>
      <c r="P2050" t="s">
        <v>5788</v>
      </c>
      <c r="Q2050" t="s">
        <v>5789</v>
      </c>
      <c r="R2050" t="s">
        <v>1995</v>
      </c>
      <c r="S2050" s="2">
        <v>10000</v>
      </c>
      <c r="T2050" s="1">
        <v>45119</v>
      </c>
      <c r="U2050" t="s">
        <v>58</v>
      </c>
      <c r="V2050" t="s">
        <v>58</v>
      </c>
      <c r="W2050" t="s">
        <v>133</v>
      </c>
      <c r="X2050">
        <v>2</v>
      </c>
      <c r="Y2050" s="1">
        <v>45119</v>
      </c>
      <c r="Z2050" t="s">
        <v>80</v>
      </c>
      <c r="AA2050" t="s">
        <v>59</v>
      </c>
      <c r="AB2050" t="s">
        <v>60</v>
      </c>
      <c r="AC2050">
        <v>3</v>
      </c>
      <c r="AD2050" t="s">
        <v>54</v>
      </c>
      <c r="AE2050" t="s">
        <v>54</v>
      </c>
      <c r="AF2050" t="s">
        <v>54</v>
      </c>
      <c r="AG2050" t="s">
        <v>54</v>
      </c>
      <c r="AH2050">
        <v>10000</v>
      </c>
      <c r="AI2050" t="s">
        <v>54</v>
      </c>
      <c r="AJ2050" t="s">
        <v>54</v>
      </c>
      <c r="AK2050" t="s">
        <v>54</v>
      </c>
      <c r="AL2050" t="s">
        <v>54</v>
      </c>
      <c r="AM2050" t="s">
        <v>54</v>
      </c>
      <c r="AN2050">
        <v>1</v>
      </c>
      <c r="AO2050" t="s">
        <v>61</v>
      </c>
      <c r="AP2050" s="8">
        <v>10000</v>
      </c>
      <c r="AQ2050" t="s">
        <v>58</v>
      </c>
      <c r="AR2050">
        <v>0</v>
      </c>
      <c r="AS2050">
        <v>3</v>
      </c>
      <c r="AT2050" t="s">
        <v>58</v>
      </c>
      <c r="AU2050" t="s">
        <v>58</v>
      </c>
      <c r="AV2050" t="b">
        <f t="shared" si="8"/>
        <v>0</v>
      </c>
    </row>
    <row r="2051" spans="1:48">
      <c r="A2051">
        <v>2050</v>
      </c>
      <c r="B2051" t="s">
        <v>5710</v>
      </c>
      <c r="C2051" t="s">
        <v>5908</v>
      </c>
      <c r="D2051" t="s">
        <v>5786</v>
      </c>
      <c r="E2051" t="s">
        <v>5787</v>
      </c>
      <c r="F2051" t="s">
        <v>66</v>
      </c>
      <c r="G2051" t="s">
        <v>52</v>
      </c>
      <c r="H2051" t="s">
        <v>53</v>
      </c>
      <c r="J2051" t="s">
        <v>54</v>
      </c>
      <c r="K2051" s="1">
        <v>45138</v>
      </c>
      <c r="L2051">
        <v>80</v>
      </c>
      <c r="O2051" t="s">
        <v>77</v>
      </c>
      <c r="P2051" t="s">
        <v>5788</v>
      </c>
      <c r="Q2051" t="s">
        <v>5789</v>
      </c>
      <c r="R2051" t="s">
        <v>1995</v>
      </c>
      <c r="S2051" s="2">
        <v>7029</v>
      </c>
      <c r="T2051" s="1">
        <v>45120</v>
      </c>
      <c r="U2051" t="s">
        <v>58</v>
      </c>
      <c r="V2051" t="s">
        <v>58</v>
      </c>
      <c r="W2051" t="s">
        <v>77</v>
      </c>
      <c r="X2051">
        <v>2</v>
      </c>
      <c r="Y2051" s="1">
        <v>45120</v>
      </c>
      <c r="Z2051" t="s">
        <v>80</v>
      </c>
      <c r="AA2051" t="s">
        <v>59</v>
      </c>
      <c r="AB2051" t="s">
        <v>60</v>
      </c>
      <c r="AC2051">
        <v>2</v>
      </c>
      <c r="AD2051" t="s">
        <v>54</v>
      </c>
      <c r="AE2051" t="s">
        <v>54</v>
      </c>
      <c r="AF2051" t="s">
        <v>54</v>
      </c>
      <c r="AG2051" t="s">
        <v>54</v>
      </c>
      <c r="AH2051">
        <v>7029</v>
      </c>
      <c r="AI2051" t="s">
        <v>54</v>
      </c>
      <c r="AJ2051" t="s">
        <v>54</v>
      </c>
      <c r="AK2051" t="s">
        <v>54</v>
      </c>
      <c r="AL2051" t="s">
        <v>54</v>
      </c>
      <c r="AM2051" t="s">
        <v>54</v>
      </c>
      <c r="AN2051">
        <v>1</v>
      </c>
      <c r="AO2051" t="s">
        <v>61</v>
      </c>
      <c r="AP2051" s="8">
        <v>7029</v>
      </c>
      <c r="AQ2051" t="s">
        <v>58</v>
      </c>
      <c r="AR2051">
        <v>0</v>
      </c>
      <c r="AS2051">
        <v>2</v>
      </c>
      <c r="AT2051" t="s">
        <v>58</v>
      </c>
      <c r="AU2051" t="s">
        <v>58</v>
      </c>
      <c r="AV2051" t="b">
        <f t="shared" si="8"/>
        <v>1</v>
      </c>
    </row>
    <row r="2052" spans="1:48">
      <c r="A2052">
        <v>2051</v>
      </c>
      <c r="B2052" t="s">
        <v>5710</v>
      </c>
      <c r="C2052" t="s">
        <v>5909</v>
      </c>
      <c r="D2052" t="s">
        <v>5786</v>
      </c>
      <c r="E2052" t="s">
        <v>5787</v>
      </c>
      <c r="F2052" t="s">
        <v>66</v>
      </c>
      <c r="G2052" t="s">
        <v>52</v>
      </c>
      <c r="H2052" t="s">
        <v>53</v>
      </c>
      <c r="J2052" t="s">
        <v>54</v>
      </c>
      <c r="K2052" s="1">
        <v>45138</v>
      </c>
      <c r="L2052">
        <v>80</v>
      </c>
      <c r="O2052" t="s">
        <v>77</v>
      </c>
      <c r="P2052" t="s">
        <v>5788</v>
      </c>
      <c r="Q2052" t="s">
        <v>5789</v>
      </c>
      <c r="R2052" t="s">
        <v>1995</v>
      </c>
      <c r="S2052" s="2">
        <v>6580</v>
      </c>
      <c r="T2052" s="1">
        <v>45118</v>
      </c>
      <c r="U2052" t="s">
        <v>58</v>
      </c>
      <c r="V2052" t="s">
        <v>58</v>
      </c>
      <c r="W2052" t="s">
        <v>77</v>
      </c>
      <c r="X2052">
        <v>2</v>
      </c>
      <c r="Y2052" s="1">
        <v>45120</v>
      </c>
      <c r="Z2052" t="s">
        <v>80</v>
      </c>
      <c r="AA2052" t="s">
        <v>59</v>
      </c>
      <c r="AB2052" t="s">
        <v>60</v>
      </c>
      <c r="AC2052">
        <v>2</v>
      </c>
      <c r="AD2052" t="s">
        <v>54</v>
      </c>
      <c r="AE2052" t="s">
        <v>54</v>
      </c>
      <c r="AF2052" t="s">
        <v>54</v>
      </c>
      <c r="AG2052" t="s">
        <v>54</v>
      </c>
      <c r="AH2052">
        <v>6580</v>
      </c>
      <c r="AI2052" t="s">
        <v>54</v>
      </c>
      <c r="AJ2052" t="s">
        <v>54</v>
      </c>
      <c r="AK2052" t="s">
        <v>54</v>
      </c>
      <c r="AL2052" t="s">
        <v>54</v>
      </c>
      <c r="AM2052" t="s">
        <v>54</v>
      </c>
      <c r="AN2052">
        <v>1</v>
      </c>
      <c r="AO2052" t="s">
        <v>61</v>
      </c>
      <c r="AP2052" s="8">
        <v>6580</v>
      </c>
      <c r="AQ2052" t="s">
        <v>58</v>
      </c>
      <c r="AR2052">
        <v>0</v>
      </c>
      <c r="AS2052">
        <v>2</v>
      </c>
      <c r="AT2052" t="s">
        <v>58</v>
      </c>
      <c r="AU2052" t="s">
        <v>58</v>
      </c>
      <c r="AV2052" t="b">
        <f t="shared" si="8"/>
        <v>1</v>
      </c>
    </row>
    <row r="2053" spans="1:48">
      <c r="A2053">
        <v>2052</v>
      </c>
      <c r="B2053" t="s">
        <v>5910</v>
      </c>
      <c r="C2053" t="s">
        <v>5911</v>
      </c>
      <c r="D2053" t="s">
        <v>5786</v>
      </c>
      <c r="E2053" t="s">
        <v>5787</v>
      </c>
      <c r="F2053" t="s">
        <v>66</v>
      </c>
      <c r="G2053" t="s">
        <v>52</v>
      </c>
      <c r="H2053" t="s">
        <v>53</v>
      </c>
      <c r="J2053" t="s">
        <v>54</v>
      </c>
      <c r="K2053" s="1">
        <v>45138</v>
      </c>
      <c r="L2053">
        <v>40</v>
      </c>
      <c r="O2053" t="s">
        <v>77</v>
      </c>
      <c r="P2053" t="s">
        <v>5788</v>
      </c>
      <c r="Q2053" t="s">
        <v>5789</v>
      </c>
      <c r="R2053" t="s">
        <v>1995</v>
      </c>
      <c r="S2053" s="2">
        <v>7040</v>
      </c>
      <c r="T2053" s="1">
        <v>45120</v>
      </c>
      <c r="U2053" t="s">
        <v>58</v>
      </c>
      <c r="V2053" t="s">
        <v>58</v>
      </c>
      <c r="W2053" t="s">
        <v>77</v>
      </c>
      <c r="X2053">
        <v>2</v>
      </c>
      <c r="Y2053" s="1">
        <v>45120</v>
      </c>
      <c r="Z2053" t="s">
        <v>80</v>
      </c>
      <c r="AA2053" t="s">
        <v>59</v>
      </c>
      <c r="AB2053" t="s">
        <v>60</v>
      </c>
      <c r="AC2053">
        <v>2</v>
      </c>
      <c r="AD2053" t="s">
        <v>54</v>
      </c>
      <c r="AE2053" t="s">
        <v>54</v>
      </c>
      <c r="AF2053" t="s">
        <v>54</v>
      </c>
      <c r="AG2053" t="s">
        <v>54</v>
      </c>
      <c r="AH2053">
        <v>7040</v>
      </c>
      <c r="AI2053" t="s">
        <v>54</v>
      </c>
      <c r="AJ2053" t="s">
        <v>54</v>
      </c>
      <c r="AK2053" t="s">
        <v>54</v>
      </c>
      <c r="AL2053" t="s">
        <v>54</v>
      </c>
      <c r="AM2053" t="s">
        <v>54</v>
      </c>
      <c r="AN2053">
        <v>1</v>
      </c>
      <c r="AO2053" t="s">
        <v>61</v>
      </c>
      <c r="AP2053" s="8">
        <v>7040</v>
      </c>
      <c r="AQ2053" t="s">
        <v>58</v>
      </c>
      <c r="AR2053">
        <v>0</v>
      </c>
      <c r="AS2053">
        <v>2</v>
      </c>
      <c r="AT2053" t="s">
        <v>58</v>
      </c>
      <c r="AU2053" t="s">
        <v>58</v>
      </c>
      <c r="AV2053" t="b">
        <f t="shared" si="8"/>
        <v>1</v>
      </c>
    </row>
    <row r="2054" spans="1:48">
      <c r="A2054">
        <v>2053</v>
      </c>
      <c r="B2054" t="s">
        <v>5910</v>
      </c>
      <c r="C2054" t="s">
        <v>5912</v>
      </c>
      <c r="D2054" t="s">
        <v>5786</v>
      </c>
      <c r="E2054" t="s">
        <v>5787</v>
      </c>
      <c r="F2054" t="s">
        <v>66</v>
      </c>
      <c r="G2054" t="s">
        <v>52</v>
      </c>
      <c r="H2054" t="s">
        <v>53</v>
      </c>
      <c r="J2054" t="s">
        <v>54</v>
      </c>
      <c r="K2054" s="1">
        <v>45138</v>
      </c>
      <c r="L2054">
        <v>40</v>
      </c>
      <c r="O2054" t="s">
        <v>77</v>
      </c>
      <c r="P2054" t="s">
        <v>5788</v>
      </c>
      <c r="Q2054" t="s">
        <v>5789</v>
      </c>
      <c r="R2054" t="s">
        <v>1995</v>
      </c>
      <c r="S2054" s="2">
        <v>9600</v>
      </c>
      <c r="T2054" s="1">
        <v>45113</v>
      </c>
      <c r="U2054" t="s">
        <v>58</v>
      </c>
      <c r="V2054" t="s">
        <v>58</v>
      </c>
      <c r="W2054" t="s">
        <v>77</v>
      </c>
      <c r="X2054">
        <v>2</v>
      </c>
      <c r="Y2054" s="1">
        <v>45120</v>
      </c>
      <c r="Z2054" t="s">
        <v>80</v>
      </c>
      <c r="AA2054" t="s">
        <v>59</v>
      </c>
      <c r="AB2054" t="s">
        <v>60</v>
      </c>
      <c r="AC2054">
        <v>2</v>
      </c>
      <c r="AD2054" t="s">
        <v>54</v>
      </c>
      <c r="AE2054" t="s">
        <v>54</v>
      </c>
      <c r="AF2054" t="s">
        <v>54</v>
      </c>
      <c r="AG2054" t="s">
        <v>54</v>
      </c>
      <c r="AH2054">
        <v>9600</v>
      </c>
      <c r="AI2054" t="s">
        <v>54</v>
      </c>
      <c r="AJ2054" t="s">
        <v>54</v>
      </c>
      <c r="AK2054" t="s">
        <v>54</v>
      </c>
      <c r="AL2054" t="s">
        <v>54</v>
      </c>
      <c r="AM2054" t="s">
        <v>54</v>
      </c>
      <c r="AN2054">
        <v>1</v>
      </c>
      <c r="AO2054" t="s">
        <v>61</v>
      </c>
      <c r="AP2054" s="8">
        <v>9600</v>
      </c>
      <c r="AQ2054" t="s">
        <v>58</v>
      </c>
      <c r="AR2054">
        <v>0</v>
      </c>
      <c r="AS2054">
        <v>2</v>
      </c>
      <c r="AT2054" t="s">
        <v>58</v>
      </c>
      <c r="AU2054" t="s">
        <v>58</v>
      </c>
      <c r="AV2054" t="b">
        <f t="shared" si="8"/>
        <v>1</v>
      </c>
    </row>
    <row r="2055" spans="1:48">
      <c r="A2055">
        <v>2054</v>
      </c>
      <c r="B2055" t="s">
        <v>5784</v>
      </c>
      <c r="C2055" t="s">
        <v>5913</v>
      </c>
      <c r="D2055" t="s">
        <v>5786</v>
      </c>
      <c r="E2055" t="s">
        <v>5787</v>
      </c>
      <c r="F2055" t="s">
        <v>66</v>
      </c>
      <c r="G2055" t="s">
        <v>52</v>
      </c>
      <c r="H2055" t="s">
        <v>53</v>
      </c>
      <c r="J2055" t="s">
        <v>54</v>
      </c>
      <c r="K2055" s="1">
        <v>45138</v>
      </c>
      <c r="L2055">
        <v>100</v>
      </c>
      <c r="O2055" t="s">
        <v>77</v>
      </c>
      <c r="P2055" t="s">
        <v>5788</v>
      </c>
      <c r="Q2055" t="s">
        <v>5789</v>
      </c>
      <c r="R2055" t="s">
        <v>1995</v>
      </c>
      <c r="S2055" s="2">
        <v>7979.55</v>
      </c>
      <c r="T2055" s="1">
        <v>45120</v>
      </c>
      <c r="U2055" t="s">
        <v>58</v>
      </c>
      <c r="V2055" t="s">
        <v>58</v>
      </c>
      <c r="W2055" t="s">
        <v>77</v>
      </c>
      <c r="X2055">
        <v>2</v>
      </c>
      <c r="Y2055" s="1">
        <v>45120</v>
      </c>
      <c r="Z2055" t="s">
        <v>80</v>
      </c>
      <c r="AA2055" t="s">
        <v>59</v>
      </c>
      <c r="AB2055" t="s">
        <v>60</v>
      </c>
      <c r="AC2055">
        <v>2</v>
      </c>
      <c r="AD2055" t="s">
        <v>54</v>
      </c>
      <c r="AE2055" t="s">
        <v>54</v>
      </c>
      <c r="AF2055" t="s">
        <v>54</v>
      </c>
      <c r="AG2055" t="s">
        <v>54</v>
      </c>
      <c r="AH2055">
        <v>7979.55</v>
      </c>
      <c r="AI2055" t="s">
        <v>54</v>
      </c>
      <c r="AJ2055" t="s">
        <v>54</v>
      </c>
      <c r="AK2055" t="s">
        <v>54</v>
      </c>
      <c r="AL2055" t="s">
        <v>54</v>
      </c>
      <c r="AM2055" t="s">
        <v>54</v>
      </c>
      <c r="AN2055">
        <v>1</v>
      </c>
      <c r="AO2055" t="s">
        <v>61</v>
      </c>
      <c r="AP2055" s="8">
        <v>7979.55</v>
      </c>
      <c r="AQ2055" t="s">
        <v>58</v>
      </c>
      <c r="AR2055">
        <v>0</v>
      </c>
      <c r="AS2055">
        <v>2</v>
      </c>
      <c r="AT2055" t="s">
        <v>58</v>
      </c>
      <c r="AU2055" t="s">
        <v>58</v>
      </c>
      <c r="AV2055" t="b">
        <f t="shared" si="8"/>
        <v>1</v>
      </c>
    </row>
    <row r="2056" spans="1:48">
      <c r="A2056">
        <v>2055</v>
      </c>
      <c r="B2056" t="s">
        <v>5914</v>
      </c>
      <c r="C2056" t="s">
        <v>5915</v>
      </c>
      <c r="D2056" t="s">
        <v>5786</v>
      </c>
      <c r="E2056" t="s">
        <v>5787</v>
      </c>
      <c r="F2056" t="s">
        <v>66</v>
      </c>
      <c r="G2056" t="s">
        <v>52</v>
      </c>
      <c r="H2056" t="s">
        <v>53</v>
      </c>
      <c r="J2056" t="s">
        <v>54</v>
      </c>
      <c r="K2056" s="1">
        <v>45138</v>
      </c>
      <c r="L2056">
        <v>80</v>
      </c>
      <c r="O2056" t="s">
        <v>77</v>
      </c>
      <c r="P2056" t="s">
        <v>5788</v>
      </c>
      <c r="Q2056" t="s">
        <v>5789</v>
      </c>
      <c r="R2056" t="s">
        <v>1995</v>
      </c>
      <c r="S2056" s="2">
        <v>7904</v>
      </c>
      <c r="T2056" s="1">
        <v>45120</v>
      </c>
      <c r="U2056" t="s">
        <v>58</v>
      </c>
      <c r="V2056" t="s">
        <v>58</v>
      </c>
      <c r="W2056" t="s">
        <v>77</v>
      </c>
      <c r="X2056">
        <v>2</v>
      </c>
      <c r="Y2056" s="1">
        <v>45120</v>
      </c>
      <c r="Z2056" t="s">
        <v>80</v>
      </c>
      <c r="AA2056" t="s">
        <v>59</v>
      </c>
      <c r="AB2056" t="s">
        <v>60</v>
      </c>
      <c r="AC2056">
        <v>2</v>
      </c>
      <c r="AD2056" t="s">
        <v>54</v>
      </c>
      <c r="AE2056" t="s">
        <v>54</v>
      </c>
      <c r="AF2056" t="s">
        <v>54</v>
      </c>
      <c r="AG2056" t="s">
        <v>54</v>
      </c>
      <c r="AH2056">
        <v>7904</v>
      </c>
      <c r="AI2056" t="s">
        <v>54</v>
      </c>
      <c r="AJ2056" t="s">
        <v>54</v>
      </c>
      <c r="AK2056" t="s">
        <v>54</v>
      </c>
      <c r="AL2056" t="s">
        <v>54</v>
      </c>
      <c r="AM2056" t="s">
        <v>54</v>
      </c>
      <c r="AN2056">
        <v>1</v>
      </c>
      <c r="AO2056" t="s">
        <v>61</v>
      </c>
      <c r="AP2056" s="8">
        <v>7904</v>
      </c>
      <c r="AQ2056" t="s">
        <v>58</v>
      </c>
      <c r="AR2056">
        <v>0</v>
      </c>
      <c r="AS2056">
        <v>2</v>
      </c>
      <c r="AT2056" t="s">
        <v>58</v>
      </c>
      <c r="AU2056" t="s">
        <v>58</v>
      </c>
      <c r="AV2056" t="b">
        <f t="shared" si="8"/>
        <v>1</v>
      </c>
    </row>
    <row r="2057" spans="1:48">
      <c r="A2057">
        <v>2056</v>
      </c>
      <c r="B2057" t="s">
        <v>5914</v>
      </c>
      <c r="C2057" t="s">
        <v>5916</v>
      </c>
      <c r="D2057" t="s">
        <v>5786</v>
      </c>
      <c r="E2057" t="s">
        <v>5787</v>
      </c>
      <c r="F2057" t="s">
        <v>66</v>
      </c>
      <c r="G2057" t="s">
        <v>52</v>
      </c>
      <c r="H2057" t="s">
        <v>53</v>
      </c>
      <c r="J2057" t="s">
        <v>54</v>
      </c>
      <c r="K2057" s="1">
        <v>45138</v>
      </c>
      <c r="L2057">
        <v>80</v>
      </c>
      <c r="O2057" t="s">
        <v>77</v>
      </c>
      <c r="P2057" t="s">
        <v>5788</v>
      </c>
      <c r="Q2057" t="s">
        <v>5789</v>
      </c>
      <c r="R2057" t="s">
        <v>1995</v>
      </c>
      <c r="S2057" s="2">
        <v>8229</v>
      </c>
      <c r="T2057" s="1">
        <v>45119</v>
      </c>
      <c r="U2057" t="s">
        <v>58</v>
      </c>
      <c r="V2057" t="s">
        <v>58</v>
      </c>
      <c r="W2057" t="s">
        <v>77</v>
      </c>
      <c r="X2057">
        <v>2</v>
      </c>
      <c r="Y2057" s="1">
        <v>45120</v>
      </c>
      <c r="Z2057" t="s">
        <v>80</v>
      </c>
      <c r="AA2057" t="s">
        <v>59</v>
      </c>
      <c r="AB2057" t="s">
        <v>60</v>
      </c>
      <c r="AC2057">
        <v>2</v>
      </c>
      <c r="AD2057" t="s">
        <v>54</v>
      </c>
      <c r="AE2057" t="s">
        <v>54</v>
      </c>
      <c r="AF2057" t="s">
        <v>54</v>
      </c>
      <c r="AG2057" t="s">
        <v>54</v>
      </c>
      <c r="AH2057">
        <v>8229</v>
      </c>
      <c r="AI2057" t="s">
        <v>54</v>
      </c>
      <c r="AJ2057" t="s">
        <v>54</v>
      </c>
      <c r="AK2057" t="s">
        <v>54</v>
      </c>
      <c r="AL2057" t="s">
        <v>54</v>
      </c>
      <c r="AM2057" t="s">
        <v>54</v>
      </c>
      <c r="AN2057">
        <v>1</v>
      </c>
      <c r="AO2057" t="s">
        <v>61</v>
      </c>
      <c r="AP2057" s="8">
        <v>8229</v>
      </c>
      <c r="AQ2057" t="s">
        <v>58</v>
      </c>
      <c r="AR2057">
        <v>0</v>
      </c>
      <c r="AS2057">
        <v>2</v>
      </c>
      <c r="AT2057" t="s">
        <v>58</v>
      </c>
      <c r="AU2057" t="s">
        <v>58</v>
      </c>
      <c r="AV2057" t="b">
        <f t="shared" si="8"/>
        <v>1</v>
      </c>
    </row>
    <row r="2058" spans="1:48">
      <c r="A2058">
        <v>2057</v>
      </c>
      <c r="B2058" t="s">
        <v>5824</v>
      </c>
      <c r="C2058" t="s">
        <v>5917</v>
      </c>
      <c r="D2058" t="s">
        <v>5786</v>
      </c>
      <c r="E2058" t="s">
        <v>5787</v>
      </c>
      <c r="F2058" t="s">
        <v>66</v>
      </c>
      <c r="G2058" t="s">
        <v>52</v>
      </c>
      <c r="H2058" t="s">
        <v>53</v>
      </c>
      <c r="J2058" t="s">
        <v>54</v>
      </c>
      <c r="K2058" s="1">
        <v>45138</v>
      </c>
      <c r="L2058">
        <v>40</v>
      </c>
      <c r="O2058" t="s">
        <v>2225</v>
      </c>
      <c r="P2058" t="s">
        <v>5788</v>
      </c>
      <c r="Q2058" t="s">
        <v>5789</v>
      </c>
      <c r="R2058" t="s">
        <v>1995</v>
      </c>
      <c r="S2058" s="2">
        <v>9041</v>
      </c>
      <c r="T2058" s="1">
        <v>45120</v>
      </c>
      <c r="U2058" t="s">
        <v>58</v>
      </c>
      <c r="V2058" t="s">
        <v>58</v>
      </c>
      <c r="W2058" t="s">
        <v>2225</v>
      </c>
      <c r="X2058">
        <v>2</v>
      </c>
      <c r="Y2058" s="1">
        <v>45120</v>
      </c>
      <c r="Z2058" t="s">
        <v>80</v>
      </c>
      <c r="AA2058" t="s">
        <v>59</v>
      </c>
      <c r="AB2058" t="s">
        <v>60</v>
      </c>
      <c r="AC2058">
        <v>4</v>
      </c>
      <c r="AD2058" t="s">
        <v>54</v>
      </c>
      <c r="AE2058" t="s">
        <v>54</v>
      </c>
      <c r="AF2058" t="s">
        <v>54</v>
      </c>
      <c r="AG2058" t="s">
        <v>54</v>
      </c>
      <c r="AH2058">
        <v>9041</v>
      </c>
      <c r="AI2058" t="s">
        <v>54</v>
      </c>
      <c r="AJ2058" t="s">
        <v>54</v>
      </c>
      <c r="AK2058" t="s">
        <v>54</v>
      </c>
      <c r="AL2058" t="s">
        <v>54</v>
      </c>
      <c r="AM2058" t="s">
        <v>54</v>
      </c>
      <c r="AN2058">
        <v>1</v>
      </c>
      <c r="AO2058" t="s">
        <v>61</v>
      </c>
      <c r="AP2058" s="8">
        <v>9041</v>
      </c>
      <c r="AQ2058" t="s">
        <v>58</v>
      </c>
      <c r="AR2058">
        <v>0</v>
      </c>
      <c r="AS2058">
        <v>4</v>
      </c>
      <c r="AT2058" t="s">
        <v>58</v>
      </c>
      <c r="AU2058" t="s">
        <v>58</v>
      </c>
      <c r="AV2058" t="b">
        <f t="shared" si="8"/>
        <v>0</v>
      </c>
    </row>
    <row r="2059" spans="1:48">
      <c r="A2059">
        <v>2058</v>
      </c>
      <c r="B2059" t="s">
        <v>5505</v>
      </c>
      <c r="C2059" t="s">
        <v>5918</v>
      </c>
      <c r="D2059" t="s">
        <v>5786</v>
      </c>
      <c r="E2059" t="s">
        <v>5787</v>
      </c>
      <c r="F2059" t="s">
        <v>66</v>
      </c>
      <c r="G2059" t="s">
        <v>52</v>
      </c>
      <c r="H2059" t="s">
        <v>53</v>
      </c>
      <c r="J2059" t="s">
        <v>54</v>
      </c>
      <c r="K2059" s="1">
        <v>45138</v>
      </c>
      <c r="L2059">
        <v>100</v>
      </c>
      <c r="O2059" t="s">
        <v>77</v>
      </c>
      <c r="P2059" t="s">
        <v>5879</v>
      </c>
      <c r="Q2059" t="s">
        <v>5789</v>
      </c>
      <c r="R2059" t="s">
        <v>1995</v>
      </c>
      <c r="S2059" s="2">
        <v>5230</v>
      </c>
      <c r="T2059" s="1">
        <v>45120</v>
      </c>
      <c r="U2059" t="s">
        <v>58</v>
      </c>
      <c r="V2059" t="s">
        <v>58</v>
      </c>
      <c r="W2059" t="s">
        <v>77</v>
      </c>
      <c r="X2059">
        <v>2</v>
      </c>
      <c r="Y2059" s="1">
        <v>45120</v>
      </c>
      <c r="Z2059" t="s">
        <v>111</v>
      </c>
      <c r="AA2059" t="s">
        <v>54</v>
      </c>
      <c r="AB2059" t="s">
        <v>60</v>
      </c>
      <c r="AC2059">
        <v>2</v>
      </c>
      <c r="AD2059" t="s">
        <v>54</v>
      </c>
      <c r="AE2059" t="s">
        <v>54</v>
      </c>
      <c r="AF2059" t="s">
        <v>54</v>
      </c>
      <c r="AG2059" t="s">
        <v>54</v>
      </c>
      <c r="AH2059">
        <v>5230</v>
      </c>
      <c r="AI2059" t="s">
        <v>54</v>
      </c>
      <c r="AJ2059" t="s">
        <v>54</v>
      </c>
      <c r="AK2059" t="s">
        <v>54</v>
      </c>
      <c r="AL2059" t="s">
        <v>54</v>
      </c>
      <c r="AM2059" t="s">
        <v>54</v>
      </c>
      <c r="AN2059">
        <v>1</v>
      </c>
      <c r="AO2059" t="s">
        <v>115</v>
      </c>
      <c r="AP2059" s="8">
        <v>5230</v>
      </c>
      <c r="AQ2059" t="s">
        <v>58</v>
      </c>
      <c r="AR2059">
        <v>0</v>
      </c>
      <c r="AS2059">
        <v>2</v>
      </c>
      <c r="AT2059" t="s">
        <v>58</v>
      </c>
      <c r="AU2059" t="s">
        <v>58</v>
      </c>
      <c r="AV2059" t="b">
        <f>IF(OR(AP2059&lt;6400,AS2059&lt;3),TRUE,FALSE)</f>
        <v>1</v>
      </c>
    </row>
    <row r="2060" spans="1:48">
      <c r="A2060">
        <v>2059</v>
      </c>
      <c r="B2060" t="s">
        <v>5505</v>
      </c>
      <c r="C2060" t="s">
        <v>5919</v>
      </c>
      <c r="D2060" t="s">
        <v>5786</v>
      </c>
      <c r="E2060" t="s">
        <v>5787</v>
      </c>
      <c r="F2060" t="s">
        <v>66</v>
      </c>
      <c r="G2060" t="s">
        <v>52</v>
      </c>
      <c r="H2060" t="s">
        <v>53</v>
      </c>
      <c r="J2060" t="s">
        <v>54</v>
      </c>
      <c r="K2060" s="1">
        <v>45138</v>
      </c>
      <c r="L2060">
        <v>100</v>
      </c>
      <c r="O2060" t="s">
        <v>77</v>
      </c>
      <c r="P2060" t="s">
        <v>5879</v>
      </c>
      <c r="Q2060" t="s">
        <v>5789</v>
      </c>
      <c r="R2060" t="s">
        <v>1995</v>
      </c>
      <c r="S2060" s="2">
        <v>5000</v>
      </c>
      <c r="T2060" s="1">
        <v>45113</v>
      </c>
      <c r="U2060" t="s">
        <v>58</v>
      </c>
      <c r="V2060" t="s">
        <v>58</v>
      </c>
      <c r="W2060" t="s">
        <v>77</v>
      </c>
      <c r="X2060">
        <v>2</v>
      </c>
      <c r="Y2060" s="1">
        <v>45120</v>
      </c>
      <c r="Z2060" t="s">
        <v>111</v>
      </c>
      <c r="AA2060" t="s">
        <v>54</v>
      </c>
      <c r="AB2060" t="s">
        <v>60</v>
      </c>
      <c r="AC2060">
        <v>2</v>
      </c>
      <c r="AD2060" t="s">
        <v>54</v>
      </c>
      <c r="AE2060" t="s">
        <v>54</v>
      </c>
      <c r="AF2060" t="s">
        <v>54</v>
      </c>
      <c r="AG2060" t="s">
        <v>54</v>
      </c>
      <c r="AH2060">
        <v>5000</v>
      </c>
      <c r="AI2060" t="s">
        <v>54</v>
      </c>
      <c r="AJ2060" t="s">
        <v>54</v>
      </c>
      <c r="AK2060" t="s">
        <v>54</v>
      </c>
      <c r="AL2060" t="s">
        <v>54</v>
      </c>
      <c r="AM2060" t="s">
        <v>54</v>
      </c>
      <c r="AN2060">
        <v>1</v>
      </c>
      <c r="AO2060" t="s">
        <v>115</v>
      </c>
      <c r="AP2060" s="8">
        <v>5000</v>
      </c>
      <c r="AQ2060" t="s">
        <v>58</v>
      </c>
      <c r="AR2060">
        <v>0</v>
      </c>
      <c r="AS2060">
        <v>2</v>
      </c>
      <c r="AT2060" t="s">
        <v>58</v>
      </c>
      <c r="AU2060" t="s">
        <v>58</v>
      </c>
      <c r="AV2060" t="b">
        <f>IF(OR(AP2060&lt;6400,AS2060&lt;3),TRUE,FALSE)</f>
        <v>1</v>
      </c>
    </row>
    <row r="2061" spans="1:48">
      <c r="A2061">
        <v>2060</v>
      </c>
      <c r="B2061" t="s">
        <v>5920</v>
      </c>
      <c r="C2061" t="s">
        <v>5921</v>
      </c>
      <c r="D2061" t="s">
        <v>5786</v>
      </c>
      <c r="E2061" t="s">
        <v>5787</v>
      </c>
      <c r="F2061" t="s">
        <v>66</v>
      </c>
      <c r="G2061" t="s">
        <v>52</v>
      </c>
      <c r="H2061" t="s">
        <v>53</v>
      </c>
      <c r="J2061" t="s">
        <v>54</v>
      </c>
      <c r="K2061" s="1">
        <v>45138</v>
      </c>
      <c r="L2061">
        <v>100</v>
      </c>
      <c r="O2061" t="s">
        <v>77</v>
      </c>
      <c r="P2061" t="s">
        <v>5788</v>
      </c>
      <c r="Q2061" t="s">
        <v>5789</v>
      </c>
      <c r="R2061" t="s">
        <v>1995</v>
      </c>
      <c r="S2061" s="2">
        <v>7120</v>
      </c>
      <c r="T2061" s="1">
        <v>45121</v>
      </c>
      <c r="U2061" t="s">
        <v>58</v>
      </c>
      <c r="V2061" t="s">
        <v>58</v>
      </c>
      <c r="W2061" t="s">
        <v>77</v>
      </c>
      <c r="X2061">
        <v>2</v>
      </c>
      <c r="Y2061" s="1">
        <v>45121</v>
      </c>
      <c r="Z2061" t="s">
        <v>80</v>
      </c>
      <c r="AA2061" t="s">
        <v>59</v>
      </c>
      <c r="AB2061" t="s">
        <v>60</v>
      </c>
      <c r="AC2061">
        <v>2</v>
      </c>
      <c r="AD2061" t="s">
        <v>54</v>
      </c>
      <c r="AE2061" t="s">
        <v>54</v>
      </c>
      <c r="AF2061" t="s">
        <v>54</v>
      </c>
      <c r="AG2061" t="s">
        <v>54</v>
      </c>
      <c r="AH2061">
        <v>7120</v>
      </c>
      <c r="AI2061" t="s">
        <v>54</v>
      </c>
      <c r="AJ2061" t="s">
        <v>54</v>
      </c>
      <c r="AK2061" t="s">
        <v>54</v>
      </c>
      <c r="AL2061" t="s">
        <v>54</v>
      </c>
      <c r="AM2061" t="s">
        <v>54</v>
      </c>
      <c r="AN2061">
        <v>1</v>
      </c>
      <c r="AO2061" t="s">
        <v>61</v>
      </c>
      <c r="AP2061" s="8">
        <v>7120</v>
      </c>
      <c r="AQ2061" t="s">
        <v>58</v>
      </c>
      <c r="AR2061">
        <v>0</v>
      </c>
      <c r="AS2061">
        <v>2</v>
      </c>
      <c r="AT2061" t="s">
        <v>58</v>
      </c>
      <c r="AU2061" t="s">
        <v>58</v>
      </c>
      <c r="AV2061" t="b">
        <f t="shared" ref="AV2061:AV2092" si="9">IF(OR(AP2061&lt;8700,AS2061&lt;3),TRUE,FALSE)</f>
        <v>1</v>
      </c>
    </row>
    <row r="2062" spans="1:48">
      <c r="A2062">
        <v>2061</v>
      </c>
      <c r="B2062" t="s">
        <v>5920</v>
      </c>
      <c r="C2062" t="s">
        <v>5922</v>
      </c>
      <c r="D2062" t="s">
        <v>5786</v>
      </c>
      <c r="E2062" t="s">
        <v>5787</v>
      </c>
      <c r="F2062" t="s">
        <v>66</v>
      </c>
      <c r="G2062" t="s">
        <v>52</v>
      </c>
      <c r="H2062" t="s">
        <v>53</v>
      </c>
      <c r="J2062" t="s">
        <v>54</v>
      </c>
      <c r="K2062" s="1">
        <v>45138</v>
      </c>
      <c r="L2062">
        <v>100</v>
      </c>
      <c r="O2062" t="s">
        <v>77</v>
      </c>
      <c r="P2062" t="s">
        <v>5788</v>
      </c>
      <c r="Q2062" t="s">
        <v>5789</v>
      </c>
      <c r="R2062" t="s">
        <v>1995</v>
      </c>
      <c r="S2062" s="2">
        <v>9045</v>
      </c>
      <c r="T2062" s="1">
        <v>45114</v>
      </c>
      <c r="U2062" t="s">
        <v>58</v>
      </c>
      <c r="V2062" t="s">
        <v>58</v>
      </c>
      <c r="W2062" t="s">
        <v>77</v>
      </c>
      <c r="X2062">
        <v>2</v>
      </c>
      <c r="Y2062" s="1">
        <v>45121</v>
      </c>
      <c r="Z2062" t="s">
        <v>80</v>
      </c>
      <c r="AA2062" t="s">
        <v>59</v>
      </c>
      <c r="AB2062" t="s">
        <v>60</v>
      </c>
      <c r="AC2062">
        <v>2</v>
      </c>
      <c r="AD2062" t="s">
        <v>54</v>
      </c>
      <c r="AE2062" t="s">
        <v>54</v>
      </c>
      <c r="AF2062" t="s">
        <v>54</v>
      </c>
      <c r="AG2062" t="s">
        <v>54</v>
      </c>
      <c r="AH2062">
        <v>9045</v>
      </c>
      <c r="AI2062" t="s">
        <v>54</v>
      </c>
      <c r="AJ2062" t="s">
        <v>54</v>
      </c>
      <c r="AK2062" t="s">
        <v>54</v>
      </c>
      <c r="AL2062" t="s">
        <v>54</v>
      </c>
      <c r="AM2062" t="s">
        <v>54</v>
      </c>
      <c r="AN2062">
        <v>1</v>
      </c>
      <c r="AO2062" t="s">
        <v>61</v>
      </c>
      <c r="AP2062" s="8">
        <v>9045</v>
      </c>
      <c r="AQ2062" t="s">
        <v>58</v>
      </c>
      <c r="AR2062">
        <v>0</v>
      </c>
      <c r="AS2062">
        <v>2</v>
      </c>
      <c r="AT2062" t="s">
        <v>58</v>
      </c>
      <c r="AU2062" t="s">
        <v>58</v>
      </c>
      <c r="AV2062" t="b">
        <f t="shared" si="9"/>
        <v>1</v>
      </c>
    </row>
    <row r="2063" spans="1:48">
      <c r="A2063">
        <v>2062</v>
      </c>
      <c r="B2063" t="s">
        <v>5923</v>
      </c>
      <c r="C2063" t="s">
        <v>5924</v>
      </c>
      <c r="D2063" t="s">
        <v>5786</v>
      </c>
      <c r="E2063" t="s">
        <v>5787</v>
      </c>
      <c r="F2063" t="s">
        <v>66</v>
      </c>
      <c r="G2063" t="s">
        <v>52</v>
      </c>
      <c r="H2063" t="s">
        <v>53</v>
      </c>
      <c r="J2063" t="s">
        <v>54</v>
      </c>
      <c r="K2063" s="1">
        <v>45138</v>
      </c>
      <c r="L2063">
        <v>40</v>
      </c>
      <c r="O2063" t="s">
        <v>77</v>
      </c>
      <c r="P2063" t="s">
        <v>5788</v>
      </c>
      <c r="Q2063" t="s">
        <v>5789</v>
      </c>
      <c r="R2063" t="s">
        <v>1995</v>
      </c>
      <c r="S2063" s="2">
        <v>7450</v>
      </c>
      <c r="T2063" s="1">
        <v>45121</v>
      </c>
      <c r="U2063" t="s">
        <v>58</v>
      </c>
      <c r="V2063" t="s">
        <v>58</v>
      </c>
      <c r="W2063" t="s">
        <v>77</v>
      </c>
      <c r="X2063">
        <v>2</v>
      </c>
      <c r="Y2063" s="1">
        <v>45121</v>
      </c>
      <c r="Z2063" t="s">
        <v>5925</v>
      </c>
      <c r="AA2063" t="s">
        <v>59</v>
      </c>
      <c r="AB2063" t="s">
        <v>60</v>
      </c>
      <c r="AC2063">
        <v>2</v>
      </c>
      <c r="AD2063" t="s">
        <v>54</v>
      </c>
      <c r="AE2063" t="s">
        <v>54</v>
      </c>
      <c r="AF2063" t="s">
        <v>54</v>
      </c>
      <c r="AG2063" t="s">
        <v>54</v>
      </c>
      <c r="AH2063">
        <v>7450</v>
      </c>
      <c r="AI2063" t="s">
        <v>54</v>
      </c>
      <c r="AJ2063" t="s">
        <v>54</v>
      </c>
      <c r="AK2063" t="s">
        <v>54</v>
      </c>
      <c r="AL2063" t="s">
        <v>54</v>
      </c>
      <c r="AM2063" t="s">
        <v>54</v>
      </c>
      <c r="AN2063">
        <v>1</v>
      </c>
      <c r="AO2063" t="s">
        <v>61</v>
      </c>
      <c r="AP2063" s="8">
        <v>7450</v>
      </c>
      <c r="AQ2063" t="s">
        <v>58</v>
      </c>
      <c r="AR2063">
        <v>0</v>
      </c>
      <c r="AS2063">
        <v>2</v>
      </c>
      <c r="AT2063" t="s">
        <v>58</v>
      </c>
      <c r="AU2063" t="s">
        <v>58</v>
      </c>
      <c r="AV2063" t="b">
        <f t="shared" si="9"/>
        <v>1</v>
      </c>
    </row>
    <row r="2064" spans="1:48">
      <c r="A2064">
        <v>2063</v>
      </c>
      <c r="B2064" t="s">
        <v>5923</v>
      </c>
      <c r="C2064" t="s">
        <v>5926</v>
      </c>
      <c r="D2064" t="s">
        <v>5786</v>
      </c>
      <c r="E2064" t="s">
        <v>5787</v>
      </c>
      <c r="F2064" t="s">
        <v>66</v>
      </c>
      <c r="G2064" t="s">
        <v>52</v>
      </c>
      <c r="H2064" t="s">
        <v>53</v>
      </c>
      <c r="J2064" t="s">
        <v>54</v>
      </c>
      <c r="K2064" s="1">
        <v>45138</v>
      </c>
      <c r="L2064">
        <v>40</v>
      </c>
      <c r="O2064" t="s">
        <v>77</v>
      </c>
      <c r="P2064" t="s">
        <v>5788</v>
      </c>
      <c r="Q2064" t="s">
        <v>5789</v>
      </c>
      <c r="R2064" t="s">
        <v>1995</v>
      </c>
      <c r="S2064" s="2">
        <v>8600</v>
      </c>
      <c r="T2064" s="1">
        <v>45117</v>
      </c>
      <c r="U2064" t="s">
        <v>58</v>
      </c>
      <c r="V2064" t="s">
        <v>58</v>
      </c>
      <c r="W2064" t="s">
        <v>77</v>
      </c>
      <c r="X2064">
        <v>2</v>
      </c>
      <c r="Y2064" s="1">
        <v>45121</v>
      </c>
      <c r="Z2064" t="s">
        <v>5925</v>
      </c>
      <c r="AA2064" t="s">
        <v>59</v>
      </c>
      <c r="AB2064" t="s">
        <v>60</v>
      </c>
      <c r="AC2064">
        <v>2</v>
      </c>
      <c r="AD2064" t="s">
        <v>54</v>
      </c>
      <c r="AE2064" t="s">
        <v>54</v>
      </c>
      <c r="AF2064" t="s">
        <v>54</v>
      </c>
      <c r="AG2064" t="s">
        <v>54</v>
      </c>
      <c r="AH2064">
        <v>8600</v>
      </c>
      <c r="AI2064" t="s">
        <v>54</v>
      </c>
      <c r="AJ2064" t="s">
        <v>54</v>
      </c>
      <c r="AK2064" t="s">
        <v>54</v>
      </c>
      <c r="AL2064" t="s">
        <v>54</v>
      </c>
      <c r="AM2064" t="s">
        <v>54</v>
      </c>
      <c r="AN2064">
        <v>1</v>
      </c>
      <c r="AO2064" t="s">
        <v>61</v>
      </c>
      <c r="AP2064" s="8">
        <v>8600</v>
      </c>
      <c r="AQ2064" t="s">
        <v>58</v>
      </c>
      <c r="AR2064">
        <v>0</v>
      </c>
      <c r="AS2064">
        <v>2</v>
      </c>
      <c r="AT2064" t="s">
        <v>58</v>
      </c>
      <c r="AU2064" t="s">
        <v>58</v>
      </c>
      <c r="AV2064" t="b">
        <f t="shared" si="9"/>
        <v>1</v>
      </c>
    </row>
    <row r="2065" spans="1:48">
      <c r="A2065">
        <v>2064</v>
      </c>
      <c r="B2065" t="s">
        <v>5809</v>
      </c>
      <c r="C2065" t="s">
        <v>5927</v>
      </c>
      <c r="D2065" t="s">
        <v>5786</v>
      </c>
      <c r="E2065" t="s">
        <v>5787</v>
      </c>
      <c r="F2065" t="s">
        <v>66</v>
      </c>
      <c r="G2065" t="s">
        <v>52</v>
      </c>
      <c r="H2065" t="s">
        <v>53</v>
      </c>
      <c r="J2065" t="s">
        <v>54</v>
      </c>
      <c r="K2065" s="1">
        <v>45138</v>
      </c>
      <c r="L2065">
        <v>40</v>
      </c>
      <c r="O2065" t="s">
        <v>77</v>
      </c>
      <c r="P2065" t="s">
        <v>5788</v>
      </c>
      <c r="Q2065" t="s">
        <v>5789</v>
      </c>
      <c r="R2065" t="s">
        <v>1995</v>
      </c>
      <c r="S2065" s="2">
        <v>6854</v>
      </c>
      <c r="T2065" s="1">
        <v>45121</v>
      </c>
      <c r="U2065" t="s">
        <v>58</v>
      </c>
      <c r="V2065" t="s">
        <v>58</v>
      </c>
      <c r="W2065" t="s">
        <v>77</v>
      </c>
      <c r="X2065">
        <v>2</v>
      </c>
      <c r="Y2065" s="1">
        <v>45121</v>
      </c>
      <c r="Z2065" t="s">
        <v>80</v>
      </c>
      <c r="AA2065" t="s">
        <v>59</v>
      </c>
      <c r="AB2065" t="s">
        <v>60</v>
      </c>
      <c r="AC2065">
        <v>2</v>
      </c>
      <c r="AD2065" t="s">
        <v>54</v>
      </c>
      <c r="AE2065" t="s">
        <v>54</v>
      </c>
      <c r="AF2065" t="s">
        <v>54</v>
      </c>
      <c r="AG2065" t="s">
        <v>54</v>
      </c>
      <c r="AH2065">
        <v>6854</v>
      </c>
      <c r="AI2065" t="s">
        <v>54</v>
      </c>
      <c r="AJ2065" t="s">
        <v>54</v>
      </c>
      <c r="AK2065" t="s">
        <v>54</v>
      </c>
      <c r="AL2065" t="s">
        <v>54</v>
      </c>
      <c r="AM2065" t="s">
        <v>54</v>
      </c>
      <c r="AN2065">
        <v>1</v>
      </c>
      <c r="AO2065" t="s">
        <v>61</v>
      </c>
      <c r="AP2065" s="8">
        <v>6854</v>
      </c>
      <c r="AQ2065" t="s">
        <v>58</v>
      </c>
      <c r="AR2065">
        <v>0</v>
      </c>
      <c r="AS2065">
        <v>2</v>
      </c>
      <c r="AT2065" t="s">
        <v>58</v>
      </c>
      <c r="AU2065" t="s">
        <v>58</v>
      </c>
      <c r="AV2065" t="b">
        <f t="shared" si="9"/>
        <v>1</v>
      </c>
    </row>
    <row r="2066" spans="1:48">
      <c r="A2066">
        <v>2065</v>
      </c>
      <c r="B2066" t="s">
        <v>5928</v>
      </c>
      <c r="C2066" t="s">
        <v>5929</v>
      </c>
      <c r="D2066" t="s">
        <v>5786</v>
      </c>
      <c r="E2066" t="s">
        <v>5787</v>
      </c>
      <c r="F2066" t="s">
        <v>66</v>
      </c>
      <c r="G2066" t="s">
        <v>52</v>
      </c>
      <c r="H2066" t="s">
        <v>53</v>
      </c>
      <c r="J2066" t="s">
        <v>54</v>
      </c>
      <c r="K2066" s="1">
        <v>45138</v>
      </c>
      <c r="L2066">
        <v>40</v>
      </c>
      <c r="O2066" t="s">
        <v>77</v>
      </c>
      <c r="P2066" t="s">
        <v>5788</v>
      </c>
      <c r="Q2066" t="s">
        <v>5789</v>
      </c>
      <c r="R2066" t="s">
        <v>1995</v>
      </c>
      <c r="S2066" s="2">
        <v>7466</v>
      </c>
      <c r="T2066" s="1">
        <v>45121</v>
      </c>
      <c r="U2066" t="s">
        <v>58</v>
      </c>
      <c r="V2066" t="s">
        <v>58</v>
      </c>
      <c r="W2066" t="s">
        <v>77</v>
      </c>
      <c r="X2066">
        <v>2</v>
      </c>
      <c r="Y2066" s="1">
        <v>45121</v>
      </c>
      <c r="Z2066" t="s">
        <v>80</v>
      </c>
      <c r="AA2066" t="s">
        <v>59</v>
      </c>
      <c r="AB2066" t="s">
        <v>60</v>
      </c>
      <c r="AC2066">
        <v>2</v>
      </c>
      <c r="AD2066" t="s">
        <v>54</v>
      </c>
      <c r="AE2066" t="s">
        <v>54</v>
      </c>
      <c r="AF2066" t="s">
        <v>54</v>
      </c>
      <c r="AG2066" t="s">
        <v>54</v>
      </c>
      <c r="AH2066">
        <v>7466</v>
      </c>
      <c r="AI2066" t="s">
        <v>54</v>
      </c>
      <c r="AJ2066" t="s">
        <v>54</v>
      </c>
      <c r="AK2066" t="s">
        <v>54</v>
      </c>
      <c r="AL2066" t="s">
        <v>54</v>
      </c>
      <c r="AM2066" t="s">
        <v>54</v>
      </c>
      <c r="AN2066">
        <v>1</v>
      </c>
      <c r="AO2066" t="s">
        <v>61</v>
      </c>
      <c r="AP2066" s="8">
        <v>7466</v>
      </c>
      <c r="AQ2066" t="s">
        <v>58</v>
      </c>
      <c r="AR2066">
        <v>0</v>
      </c>
      <c r="AS2066">
        <v>2</v>
      </c>
      <c r="AT2066" t="s">
        <v>58</v>
      </c>
      <c r="AU2066" t="s">
        <v>58</v>
      </c>
      <c r="AV2066" t="b">
        <f t="shared" si="9"/>
        <v>1</v>
      </c>
    </row>
    <row r="2067" spans="1:48">
      <c r="A2067">
        <v>2066</v>
      </c>
      <c r="B2067" t="s">
        <v>5928</v>
      </c>
      <c r="C2067" t="s">
        <v>5930</v>
      </c>
      <c r="D2067" t="s">
        <v>5786</v>
      </c>
      <c r="E2067" t="s">
        <v>5787</v>
      </c>
      <c r="F2067" t="s">
        <v>66</v>
      </c>
      <c r="G2067" t="s">
        <v>52</v>
      </c>
      <c r="H2067" t="s">
        <v>53</v>
      </c>
      <c r="J2067" t="s">
        <v>54</v>
      </c>
      <c r="K2067" s="1">
        <v>45138</v>
      </c>
      <c r="L2067">
        <v>40</v>
      </c>
      <c r="O2067" t="s">
        <v>77</v>
      </c>
      <c r="P2067" t="s">
        <v>5788</v>
      </c>
      <c r="Q2067" t="s">
        <v>5789</v>
      </c>
      <c r="R2067" t="s">
        <v>1995</v>
      </c>
      <c r="S2067" s="2">
        <v>7473</v>
      </c>
      <c r="T2067" s="1">
        <v>45110</v>
      </c>
      <c r="U2067" t="s">
        <v>58</v>
      </c>
      <c r="V2067" t="s">
        <v>58</v>
      </c>
      <c r="W2067" t="s">
        <v>77</v>
      </c>
      <c r="X2067">
        <v>2</v>
      </c>
      <c r="Y2067" s="1">
        <v>45121</v>
      </c>
      <c r="Z2067" t="s">
        <v>80</v>
      </c>
      <c r="AA2067" t="s">
        <v>59</v>
      </c>
      <c r="AB2067" t="s">
        <v>60</v>
      </c>
      <c r="AC2067">
        <v>2</v>
      </c>
      <c r="AD2067" t="s">
        <v>54</v>
      </c>
      <c r="AE2067" t="s">
        <v>54</v>
      </c>
      <c r="AF2067" t="s">
        <v>54</v>
      </c>
      <c r="AG2067" t="s">
        <v>54</v>
      </c>
      <c r="AH2067">
        <v>7473</v>
      </c>
      <c r="AI2067" t="s">
        <v>54</v>
      </c>
      <c r="AJ2067" t="s">
        <v>54</v>
      </c>
      <c r="AK2067" t="s">
        <v>54</v>
      </c>
      <c r="AL2067" t="s">
        <v>54</v>
      </c>
      <c r="AM2067" t="s">
        <v>54</v>
      </c>
      <c r="AN2067">
        <v>1</v>
      </c>
      <c r="AO2067" t="s">
        <v>61</v>
      </c>
      <c r="AP2067" s="8">
        <v>7473</v>
      </c>
      <c r="AQ2067" t="s">
        <v>58</v>
      </c>
      <c r="AR2067">
        <v>0</v>
      </c>
      <c r="AS2067">
        <v>2</v>
      </c>
      <c r="AT2067" t="s">
        <v>58</v>
      </c>
      <c r="AU2067" t="s">
        <v>58</v>
      </c>
      <c r="AV2067" t="b">
        <f t="shared" si="9"/>
        <v>1</v>
      </c>
    </row>
    <row r="2068" spans="1:48">
      <c r="A2068">
        <v>2067</v>
      </c>
      <c r="B2068" t="s">
        <v>5931</v>
      </c>
      <c r="C2068" t="s">
        <v>5932</v>
      </c>
      <c r="D2068" t="s">
        <v>5786</v>
      </c>
      <c r="E2068" t="s">
        <v>5787</v>
      </c>
      <c r="F2068" t="s">
        <v>66</v>
      </c>
      <c r="G2068" t="s">
        <v>52</v>
      </c>
      <c r="H2068" t="s">
        <v>53</v>
      </c>
      <c r="J2068" t="s">
        <v>54</v>
      </c>
      <c r="K2068" s="1">
        <v>45138</v>
      </c>
      <c r="L2068">
        <v>80</v>
      </c>
      <c r="O2068" t="s">
        <v>77</v>
      </c>
      <c r="P2068" t="s">
        <v>5788</v>
      </c>
      <c r="Q2068" t="s">
        <v>5789</v>
      </c>
      <c r="R2068" t="s">
        <v>1995</v>
      </c>
      <c r="S2068" s="2">
        <v>9000</v>
      </c>
      <c r="T2068" s="1">
        <v>45121</v>
      </c>
      <c r="U2068" t="s">
        <v>58</v>
      </c>
      <c r="V2068" t="s">
        <v>58</v>
      </c>
      <c r="W2068" t="s">
        <v>77</v>
      </c>
      <c r="X2068">
        <v>2</v>
      </c>
      <c r="Y2068" s="1">
        <v>45121</v>
      </c>
      <c r="Z2068" t="s">
        <v>80</v>
      </c>
      <c r="AA2068" t="s">
        <v>59</v>
      </c>
      <c r="AB2068" t="s">
        <v>60</v>
      </c>
      <c r="AC2068">
        <v>2</v>
      </c>
      <c r="AD2068" t="s">
        <v>54</v>
      </c>
      <c r="AE2068" t="s">
        <v>54</v>
      </c>
      <c r="AF2068" t="s">
        <v>54</v>
      </c>
      <c r="AG2068" t="s">
        <v>54</v>
      </c>
      <c r="AH2068">
        <v>9000</v>
      </c>
      <c r="AI2068" t="s">
        <v>54</v>
      </c>
      <c r="AJ2068" t="s">
        <v>54</v>
      </c>
      <c r="AK2068" t="s">
        <v>54</v>
      </c>
      <c r="AL2068" t="s">
        <v>54</v>
      </c>
      <c r="AM2068" t="s">
        <v>54</v>
      </c>
      <c r="AN2068">
        <v>1</v>
      </c>
      <c r="AO2068" t="s">
        <v>61</v>
      </c>
      <c r="AP2068" s="8">
        <v>9000</v>
      </c>
      <c r="AQ2068" t="s">
        <v>58</v>
      </c>
      <c r="AR2068">
        <v>0</v>
      </c>
      <c r="AS2068">
        <v>2</v>
      </c>
      <c r="AT2068" t="s">
        <v>58</v>
      </c>
      <c r="AU2068" t="s">
        <v>58</v>
      </c>
      <c r="AV2068" t="b">
        <f t="shared" si="9"/>
        <v>1</v>
      </c>
    </row>
    <row r="2069" spans="1:48">
      <c r="A2069">
        <v>2068</v>
      </c>
      <c r="B2069" t="s">
        <v>5931</v>
      </c>
      <c r="C2069" t="s">
        <v>5933</v>
      </c>
      <c r="D2069" t="s">
        <v>5786</v>
      </c>
      <c r="E2069" t="s">
        <v>5787</v>
      </c>
      <c r="F2069" t="s">
        <v>66</v>
      </c>
      <c r="G2069" t="s">
        <v>52</v>
      </c>
      <c r="H2069" t="s">
        <v>53</v>
      </c>
      <c r="J2069" t="s">
        <v>54</v>
      </c>
      <c r="K2069" s="1">
        <v>45138</v>
      </c>
      <c r="L2069">
        <v>80</v>
      </c>
      <c r="O2069" t="s">
        <v>77</v>
      </c>
      <c r="P2069" t="s">
        <v>5788</v>
      </c>
      <c r="Q2069" t="s">
        <v>5789</v>
      </c>
      <c r="R2069" t="s">
        <v>1995</v>
      </c>
      <c r="S2069" s="2">
        <v>9000</v>
      </c>
      <c r="T2069" s="1">
        <v>45118</v>
      </c>
      <c r="U2069" t="s">
        <v>58</v>
      </c>
      <c r="V2069" t="s">
        <v>58</v>
      </c>
      <c r="W2069" t="s">
        <v>77</v>
      </c>
      <c r="X2069">
        <v>2</v>
      </c>
      <c r="Y2069" s="1">
        <v>45121</v>
      </c>
      <c r="Z2069" t="s">
        <v>80</v>
      </c>
      <c r="AA2069" t="s">
        <v>59</v>
      </c>
      <c r="AB2069" t="s">
        <v>60</v>
      </c>
      <c r="AC2069">
        <v>2</v>
      </c>
      <c r="AD2069" t="s">
        <v>54</v>
      </c>
      <c r="AE2069" t="s">
        <v>54</v>
      </c>
      <c r="AF2069" t="s">
        <v>54</v>
      </c>
      <c r="AG2069" t="s">
        <v>54</v>
      </c>
      <c r="AH2069">
        <v>9000</v>
      </c>
      <c r="AI2069" t="s">
        <v>54</v>
      </c>
      <c r="AJ2069" t="s">
        <v>54</v>
      </c>
      <c r="AK2069" t="s">
        <v>54</v>
      </c>
      <c r="AL2069" t="s">
        <v>54</v>
      </c>
      <c r="AM2069" t="s">
        <v>54</v>
      </c>
      <c r="AN2069">
        <v>1</v>
      </c>
      <c r="AO2069" t="s">
        <v>61</v>
      </c>
      <c r="AP2069" s="8">
        <v>9000</v>
      </c>
      <c r="AQ2069" t="s">
        <v>58</v>
      </c>
      <c r="AR2069">
        <v>0</v>
      </c>
      <c r="AS2069">
        <v>2</v>
      </c>
      <c r="AT2069" t="s">
        <v>58</v>
      </c>
      <c r="AU2069" t="s">
        <v>58</v>
      </c>
      <c r="AV2069" t="b">
        <f t="shared" si="9"/>
        <v>1</v>
      </c>
    </row>
    <row r="2070" spans="1:48">
      <c r="A2070">
        <v>2069</v>
      </c>
      <c r="B2070" t="s">
        <v>5824</v>
      </c>
      <c r="C2070" t="s">
        <v>5934</v>
      </c>
      <c r="D2070" t="s">
        <v>5786</v>
      </c>
      <c r="E2070" t="s">
        <v>5787</v>
      </c>
      <c r="F2070" t="s">
        <v>66</v>
      </c>
      <c r="G2070" t="s">
        <v>52</v>
      </c>
      <c r="H2070" t="s">
        <v>53</v>
      </c>
      <c r="J2070" t="s">
        <v>54</v>
      </c>
      <c r="K2070" s="1">
        <v>45138</v>
      </c>
      <c r="L2070">
        <v>40</v>
      </c>
      <c r="O2070" t="s">
        <v>2368</v>
      </c>
      <c r="P2070" t="s">
        <v>5788</v>
      </c>
      <c r="Q2070" t="s">
        <v>5789</v>
      </c>
      <c r="R2070" t="s">
        <v>1995</v>
      </c>
      <c r="S2070" s="2">
        <v>9081</v>
      </c>
      <c r="T2070" s="1">
        <v>45121</v>
      </c>
      <c r="U2070" t="s">
        <v>58</v>
      </c>
      <c r="V2070" t="s">
        <v>58</v>
      </c>
      <c r="W2070" t="s">
        <v>2368</v>
      </c>
      <c r="X2070">
        <v>2</v>
      </c>
      <c r="Y2070" s="1">
        <v>45121</v>
      </c>
      <c r="Z2070" t="s">
        <v>80</v>
      </c>
      <c r="AA2070" t="s">
        <v>59</v>
      </c>
      <c r="AB2070" t="s">
        <v>60</v>
      </c>
      <c r="AC2070">
        <v>5</v>
      </c>
      <c r="AD2070" t="s">
        <v>54</v>
      </c>
      <c r="AE2070" t="s">
        <v>54</v>
      </c>
      <c r="AF2070" t="s">
        <v>54</v>
      </c>
      <c r="AG2070" t="s">
        <v>54</v>
      </c>
      <c r="AH2070">
        <v>9081</v>
      </c>
      <c r="AI2070" t="s">
        <v>54</v>
      </c>
      <c r="AJ2070" t="s">
        <v>54</v>
      </c>
      <c r="AK2070" t="s">
        <v>54</v>
      </c>
      <c r="AL2070" t="s">
        <v>54</v>
      </c>
      <c r="AM2070" t="s">
        <v>54</v>
      </c>
      <c r="AN2070">
        <v>1</v>
      </c>
      <c r="AO2070" t="s">
        <v>61</v>
      </c>
      <c r="AP2070" s="8">
        <v>9081</v>
      </c>
      <c r="AQ2070" t="s">
        <v>58</v>
      </c>
      <c r="AR2070">
        <v>0</v>
      </c>
      <c r="AS2070">
        <v>5</v>
      </c>
      <c r="AT2070" t="s">
        <v>58</v>
      </c>
      <c r="AU2070" t="s">
        <v>58</v>
      </c>
      <c r="AV2070" t="b">
        <f t="shared" si="9"/>
        <v>0</v>
      </c>
    </row>
    <row r="2071" spans="1:48">
      <c r="A2071">
        <v>2070</v>
      </c>
      <c r="B2071" t="s">
        <v>5803</v>
      </c>
      <c r="C2071" t="s">
        <v>5935</v>
      </c>
      <c r="D2071" t="s">
        <v>5786</v>
      </c>
      <c r="E2071" t="s">
        <v>5787</v>
      </c>
      <c r="F2071" t="s">
        <v>66</v>
      </c>
      <c r="G2071" t="s">
        <v>52</v>
      </c>
      <c r="H2071" t="s">
        <v>53</v>
      </c>
      <c r="J2071" t="s">
        <v>54</v>
      </c>
      <c r="K2071" s="1">
        <v>45138</v>
      </c>
      <c r="L2071">
        <v>40</v>
      </c>
      <c r="O2071" t="s">
        <v>133</v>
      </c>
      <c r="P2071" t="s">
        <v>5788</v>
      </c>
      <c r="Q2071" t="s">
        <v>5789</v>
      </c>
      <c r="R2071" t="s">
        <v>1995</v>
      </c>
      <c r="S2071" s="2">
        <v>9833</v>
      </c>
      <c r="T2071" s="1">
        <v>45124</v>
      </c>
      <c r="U2071" t="s">
        <v>58</v>
      </c>
      <c r="V2071" t="s">
        <v>58</v>
      </c>
      <c r="W2071" t="s">
        <v>133</v>
      </c>
      <c r="X2071">
        <v>2</v>
      </c>
      <c r="Y2071" s="1">
        <v>45124</v>
      </c>
      <c r="Z2071" t="s">
        <v>80</v>
      </c>
      <c r="AA2071" t="s">
        <v>59</v>
      </c>
      <c r="AB2071" t="s">
        <v>60</v>
      </c>
      <c r="AC2071">
        <v>3</v>
      </c>
      <c r="AD2071" t="s">
        <v>54</v>
      </c>
      <c r="AE2071" t="s">
        <v>54</v>
      </c>
      <c r="AF2071" t="s">
        <v>54</v>
      </c>
      <c r="AG2071" t="s">
        <v>54</v>
      </c>
      <c r="AH2071">
        <v>9833</v>
      </c>
      <c r="AI2071" t="s">
        <v>54</v>
      </c>
      <c r="AJ2071" t="s">
        <v>54</v>
      </c>
      <c r="AK2071" t="s">
        <v>54</v>
      </c>
      <c r="AL2071" t="s">
        <v>54</v>
      </c>
      <c r="AM2071" t="s">
        <v>54</v>
      </c>
      <c r="AN2071">
        <v>1</v>
      </c>
      <c r="AO2071" t="s">
        <v>61</v>
      </c>
      <c r="AP2071" s="8">
        <v>9833</v>
      </c>
      <c r="AQ2071" t="s">
        <v>58</v>
      </c>
      <c r="AR2071">
        <v>0</v>
      </c>
      <c r="AS2071">
        <v>3</v>
      </c>
      <c r="AT2071" t="s">
        <v>58</v>
      </c>
      <c r="AU2071" t="s">
        <v>58</v>
      </c>
      <c r="AV2071" t="b">
        <f t="shared" si="9"/>
        <v>0</v>
      </c>
    </row>
    <row r="2072" spans="1:48">
      <c r="A2072">
        <v>2071</v>
      </c>
      <c r="B2072" t="s">
        <v>5936</v>
      </c>
      <c r="C2072" t="s">
        <v>5937</v>
      </c>
      <c r="D2072" t="s">
        <v>5786</v>
      </c>
      <c r="E2072" t="s">
        <v>5787</v>
      </c>
      <c r="F2072" t="s">
        <v>66</v>
      </c>
      <c r="G2072" t="s">
        <v>52</v>
      </c>
      <c r="H2072" t="s">
        <v>53</v>
      </c>
      <c r="J2072" t="s">
        <v>54</v>
      </c>
      <c r="K2072" s="1">
        <v>45138</v>
      </c>
      <c r="L2072">
        <v>40</v>
      </c>
      <c r="O2072" t="s">
        <v>77</v>
      </c>
      <c r="P2072" t="s">
        <v>5788</v>
      </c>
      <c r="Q2072" t="s">
        <v>5789</v>
      </c>
      <c r="R2072" t="s">
        <v>1995</v>
      </c>
      <c r="S2072" s="2">
        <v>8200</v>
      </c>
      <c r="T2072" s="1">
        <v>45124</v>
      </c>
      <c r="U2072" t="s">
        <v>58</v>
      </c>
      <c r="V2072" t="s">
        <v>58</v>
      </c>
      <c r="W2072" t="s">
        <v>77</v>
      </c>
      <c r="X2072">
        <v>2</v>
      </c>
      <c r="Y2072" s="1">
        <v>45124</v>
      </c>
      <c r="Z2072" t="s">
        <v>80</v>
      </c>
      <c r="AA2072" t="s">
        <v>59</v>
      </c>
      <c r="AB2072" t="s">
        <v>60</v>
      </c>
      <c r="AC2072">
        <v>2</v>
      </c>
      <c r="AD2072" t="s">
        <v>54</v>
      </c>
      <c r="AE2072" t="s">
        <v>54</v>
      </c>
      <c r="AF2072" t="s">
        <v>54</v>
      </c>
      <c r="AG2072" t="s">
        <v>54</v>
      </c>
      <c r="AH2072">
        <v>8200</v>
      </c>
      <c r="AI2072" t="s">
        <v>54</v>
      </c>
      <c r="AJ2072" t="s">
        <v>54</v>
      </c>
      <c r="AK2072" t="s">
        <v>54</v>
      </c>
      <c r="AL2072" t="s">
        <v>54</v>
      </c>
      <c r="AM2072" t="s">
        <v>54</v>
      </c>
      <c r="AN2072">
        <v>1</v>
      </c>
      <c r="AO2072" t="s">
        <v>61</v>
      </c>
      <c r="AP2072" s="8">
        <v>8200</v>
      </c>
      <c r="AQ2072" t="s">
        <v>58</v>
      </c>
      <c r="AR2072">
        <v>0</v>
      </c>
      <c r="AS2072">
        <v>2</v>
      </c>
      <c r="AT2072" t="s">
        <v>58</v>
      </c>
      <c r="AU2072" t="s">
        <v>58</v>
      </c>
      <c r="AV2072" t="b">
        <f t="shared" si="9"/>
        <v>1</v>
      </c>
    </row>
    <row r="2073" spans="1:48">
      <c r="A2073">
        <v>2072</v>
      </c>
      <c r="B2073" t="s">
        <v>5936</v>
      </c>
      <c r="C2073" t="s">
        <v>5938</v>
      </c>
      <c r="D2073" t="s">
        <v>5786</v>
      </c>
      <c r="E2073" t="s">
        <v>5787</v>
      </c>
      <c r="F2073" t="s">
        <v>66</v>
      </c>
      <c r="G2073" t="s">
        <v>52</v>
      </c>
      <c r="H2073" t="s">
        <v>53</v>
      </c>
      <c r="J2073" t="s">
        <v>54</v>
      </c>
      <c r="K2073" s="1">
        <v>45138</v>
      </c>
      <c r="L2073">
        <v>40</v>
      </c>
      <c r="O2073" t="s">
        <v>77</v>
      </c>
      <c r="P2073" t="s">
        <v>5788</v>
      </c>
      <c r="Q2073" t="s">
        <v>5789</v>
      </c>
      <c r="R2073" t="s">
        <v>1995</v>
      </c>
      <c r="S2073" s="2">
        <v>9750</v>
      </c>
      <c r="T2073" s="1">
        <v>45117</v>
      </c>
      <c r="U2073" t="s">
        <v>58</v>
      </c>
      <c r="V2073" t="s">
        <v>58</v>
      </c>
      <c r="W2073" t="s">
        <v>77</v>
      </c>
      <c r="X2073">
        <v>2</v>
      </c>
      <c r="Y2073" s="1">
        <v>45124</v>
      </c>
      <c r="Z2073" t="s">
        <v>80</v>
      </c>
      <c r="AA2073" t="s">
        <v>59</v>
      </c>
      <c r="AB2073" t="s">
        <v>60</v>
      </c>
      <c r="AC2073">
        <v>2</v>
      </c>
      <c r="AD2073" t="s">
        <v>54</v>
      </c>
      <c r="AE2073" t="s">
        <v>54</v>
      </c>
      <c r="AF2073" t="s">
        <v>54</v>
      </c>
      <c r="AG2073" t="s">
        <v>54</v>
      </c>
      <c r="AH2073">
        <v>9750</v>
      </c>
      <c r="AI2073" t="s">
        <v>54</v>
      </c>
      <c r="AJ2073" t="s">
        <v>54</v>
      </c>
      <c r="AK2073" t="s">
        <v>54</v>
      </c>
      <c r="AL2073" t="s">
        <v>54</v>
      </c>
      <c r="AM2073" t="s">
        <v>54</v>
      </c>
      <c r="AN2073">
        <v>1</v>
      </c>
      <c r="AO2073" t="s">
        <v>61</v>
      </c>
      <c r="AP2073" s="8">
        <v>9750</v>
      </c>
      <c r="AQ2073" t="s">
        <v>58</v>
      </c>
      <c r="AR2073">
        <v>0</v>
      </c>
      <c r="AS2073">
        <v>2</v>
      </c>
      <c r="AT2073" t="s">
        <v>58</v>
      </c>
      <c r="AU2073" t="s">
        <v>58</v>
      </c>
      <c r="AV2073" t="b">
        <f t="shared" si="9"/>
        <v>1</v>
      </c>
    </row>
    <row r="2074" spans="1:48">
      <c r="A2074">
        <v>2073</v>
      </c>
      <c r="B2074" t="s">
        <v>5839</v>
      </c>
      <c r="C2074" t="s">
        <v>5939</v>
      </c>
      <c r="D2074" t="s">
        <v>5786</v>
      </c>
      <c r="E2074" t="s">
        <v>5787</v>
      </c>
      <c r="F2074" t="s">
        <v>66</v>
      </c>
      <c r="G2074" t="s">
        <v>52</v>
      </c>
      <c r="H2074" t="s">
        <v>53</v>
      </c>
      <c r="J2074" t="s">
        <v>54</v>
      </c>
      <c r="K2074" s="1">
        <v>45138</v>
      </c>
      <c r="L2074">
        <v>40</v>
      </c>
      <c r="O2074" t="s">
        <v>77</v>
      </c>
      <c r="P2074" t="s">
        <v>5788</v>
      </c>
      <c r="Q2074" t="s">
        <v>5789</v>
      </c>
      <c r="R2074" t="s">
        <v>1995</v>
      </c>
      <c r="S2074" s="2">
        <v>7437</v>
      </c>
      <c r="T2074" s="1">
        <v>45124</v>
      </c>
      <c r="U2074" t="s">
        <v>58</v>
      </c>
      <c r="V2074" t="s">
        <v>58</v>
      </c>
      <c r="W2074" t="s">
        <v>77</v>
      </c>
      <c r="X2074">
        <v>2</v>
      </c>
      <c r="Y2074" s="1">
        <v>45124</v>
      </c>
      <c r="Z2074" t="s">
        <v>80</v>
      </c>
      <c r="AA2074" t="s">
        <v>59</v>
      </c>
      <c r="AB2074" t="s">
        <v>60</v>
      </c>
      <c r="AC2074">
        <v>2</v>
      </c>
      <c r="AD2074" t="s">
        <v>54</v>
      </c>
      <c r="AE2074" t="s">
        <v>54</v>
      </c>
      <c r="AF2074" t="s">
        <v>54</v>
      </c>
      <c r="AG2074" t="s">
        <v>54</v>
      </c>
      <c r="AH2074">
        <v>7437</v>
      </c>
      <c r="AI2074" t="s">
        <v>54</v>
      </c>
      <c r="AJ2074" t="s">
        <v>54</v>
      </c>
      <c r="AK2074" t="s">
        <v>54</v>
      </c>
      <c r="AL2074" t="s">
        <v>54</v>
      </c>
      <c r="AM2074" t="s">
        <v>54</v>
      </c>
      <c r="AN2074">
        <v>1</v>
      </c>
      <c r="AO2074" t="s">
        <v>61</v>
      </c>
      <c r="AP2074" s="8">
        <v>7437</v>
      </c>
      <c r="AQ2074" t="s">
        <v>58</v>
      </c>
      <c r="AR2074">
        <v>0</v>
      </c>
      <c r="AS2074">
        <v>2</v>
      </c>
      <c r="AT2074" t="s">
        <v>58</v>
      </c>
      <c r="AU2074" t="s">
        <v>58</v>
      </c>
      <c r="AV2074" t="b">
        <f t="shared" si="9"/>
        <v>1</v>
      </c>
    </row>
    <row r="2075" spans="1:48">
      <c r="A2075">
        <v>2074</v>
      </c>
      <c r="B2075" t="s">
        <v>5940</v>
      </c>
      <c r="C2075" t="s">
        <v>5941</v>
      </c>
      <c r="D2075" t="s">
        <v>5786</v>
      </c>
      <c r="E2075" t="s">
        <v>5787</v>
      </c>
      <c r="F2075" t="s">
        <v>66</v>
      </c>
      <c r="G2075" t="s">
        <v>52</v>
      </c>
      <c r="H2075" t="s">
        <v>53</v>
      </c>
      <c r="J2075" t="s">
        <v>54</v>
      </c>
      <c r="K2075" s="1">
        <v>45138</v>
      </c>
      <c r="L2075">
        <v>40</v>
      </c>
      <c r="O2075" t="s">
        <v>77</v>
      </c>
      <c r="P2075" t="s">
        <v>5788</v>
      </c>
      <c r="Q2075" t="s">
        <v>5789</v>
      </c>
      <c r="R2075" t="s">
        <v>1995</v>
      </c>
      <c r="S2075" s="2">
        <v>7113</v>
      </c>
      <c r="T2075" s="1">
        <v>45124</v>
      </c>
      <c r="U2075" t="s">
        <v>58</v>
      </c>
      <c r="V2075" t="s">
        <v>58</v>
      </c>
      <c r="W2075" t="s">
        <v>77</v>
      </c>
      <c r="X2075">
        <v>2</v>
      </c>
      <c r="Y2075" s="1">
        <v>45124</v>
      </c>
      <c r="Z2075" t="s">
        <v>80</v>
      </c>
      <c r="AA2075" t="s">
        <v>59</v>
      </c>
      <c r="AB2075" t="s">
        <v>60</v>
      </c>
      <c r="AC2075">
        <v>2</v>
      </c>
      <c r="AD2075" t="s">
        <v>54</v>
      </c>
      <c r="AE2075" t="s">
        <v>54</v>
      </c>
      <c r="AF2075" t="s">
        <v>54</v>
      </c>
      <c r="AG2075" t="s">
        <v>54</v>
      </c>
      <c r="AH2075">
        <v>7113</v>
      </c>
      <c r="AI2075" t="s">
        <v>54</v>
      </c>
      <c r="AJ2075" t="s">
        <v>54</v>
      </c>
      <c r="AK2075" t="s">
        <v>54</v>
      </c>
      <c r="AL2075" t="s">
        <v>54</v>
      </c>
      <c r="AM2075" t="s">
        <v>54</v>
      </c>
      <c r="AN2075">
        <v>1</v>
      </c>
      <c r="AO2075" t="s">
        <v>61</v>
      </c>
      <c r="AP2075" s="8">
        <v>7113</v>
      </c>
      <c r="AQ2075" t="s">
        <v>58</v>
      </c>
      <c r="AR2075">
        <v>0</v>
      </c>
      <c r="AS2075">
        <v>2</v>
      </c>
      <c r="AT2075" t="s">
        <v>58</v>
      </c>
      <c r="AU2075" t="s">
        <v>58</v>
      </c>
      <c r="AV2075" t="b">
        <f t="shared" si="9"/>
        <v>1</v>
      </c>
    </row>
    <row r="2076" spans="1:48">
      <c r="A2076">
        <v>2075</v>
      </c>
      <c r="B2076" t="s">
        <v>5940</v>
      </c>
      <c r="C2076" t="s">
        <v>5942</v>
      </c>
      <c r="D2076" t="s">
        <v>5786</v>
      </c>
      <c r="E2076" t="s">
        <v>5787</v>
      </c>
      <c r="F2076" t="s">
        <v>66</v>
      </c>
      <c r="G2076" t="s">
        <v>52</v>
      </c>
      <c r="H2076" t="s">
        <v>53</v>
      </c>
      <c r="J2076" t="s">
        <v>54</v>
      </c>
      <c r="K2076" s="1">
        <v>45138</v>
      </c>
      <c r="L2076">
        <v>40</v>
      </c>
      <c r="O2076" t="s">
        <v>77</v>
      </c>
      <c r="P2076" t="s">
        <v>5788</v>
      </c>
      <c r="Q2076" t="s">
        <v>5789</v>
      </c>
      <c r="R2076" t="s">
        <v>1995</v>
      </c>
      <c r="S2076" s="2">
        <v>7429</v>
      </c>
      <c r="T2076" s="1">
        <v>45114</v>
      </c>
      <c r="U2076" t="s">
        <v>58</v>
      </c>
      <c r="V2076" t="s">
        <v>58</v>
      </c>
      <c r="W2076" t="s">
        <v>77</v>
      </c>
      <c r="X2076">
        <v>2</v>
      </c>
      <c r="Y2076" s="1">
        <v>45124</v>
      </c>
      <c r="Z2076" t="s">
        <v>80</v>
      </c>
      <c r="AA2076" t="s">
        <v>59</v>
      </c>
      <c r="AB2076" t="s">
        <v>60</v>
      </c>
      <c r="AC2076">
        <v>2</v>
      </c>
      <c r="AD2076" t="s">
        <v>54</v>
      </c>
      <c r="AE2076" t="s">
        <v>54</v>
      </c>
      <c r="AF2076" t="s">
        <v>54</v>
      </c>
      <c r="AG2076" t="s">
        <v>54</v>
      </c>
      <c r="AH2076">
        <v>7429</v>
      </c>
      <c r="AI2076" t="s">
        <v>54</v>
      </c>
      <c r="AJ2076" t="s">
        <v>54</v>
      </c>
      <c r="AK2076" t="s">
        <v>54</v>
      </c>
      <c r="AL2076" t="s">
        <v>54</v>
      </c>
      <c r="AM2076" t="s">
        <v>54</v>
      </c>
      <c r="AN2076">
        <v>1</v>
      </c>
      <c r="AO2076" t="s">
        <v>61</v>
      </c>
      <c r="AP2076" s="8">
        <v>7429</v>
      </c>
      <c r="AQ2076" t="s">
        <v>58</v>
      </c>
      <c r="AR2076">
        <v>0</v>
      </c>
      <c r="AS2076">
        <v>2</v>
      </c>
      <c r="AT2076" t="s">
        <v>58</v>
      </c>
      <c r="AU2076" t="s">
        <v>58</v>
      </c>
      <c r="AV2076" t="b">
        <f t="shared" si="9"/>
        <v>1</v>
      </c>
    </row>
    <row r="2077" spans="1:48">
      <c r="A2077">
        <v>2076</v>
      </c>
      <c r="B2077" t="s">
        <v>5943</v>
      </c>
      <c r="C2077" t="s">
        <v>5944</v>
      </c>
      <c r="D2077" t="s">
        <v>5786</v>
      </c>
      <c r="E2077" t="s">
        <v>5787</v>
      </c>
      <c r="F2077" t="s">
        <v>66</v>
      </c>
      <c r="G2077" t="s">
        <v>52</v>
      </c>
      <c r="H2077" t="s">
        <v>53</v>
      </c>
      <c r="J2077" t="s">
        <v>54</v>
      </c>
      <c r="K2077" s="1">
        <v>45138</v>
      </c>
      <c r="L2077">
        <v>40</v>
      </c>
      <c r="O2077" t="s">
        <v>77</v>
      </c>
      <c r="P2077" t="s">
        <v>5788</v>
      </c>
      <c r="Q2077" t="s">
        <v>5789</v>
      </c>
      <c r="R2077" t="s">
        <v>1995</v>
      </c>
      <c r="S2077" s="2">
        <v>9265</v>
      </c>
      <c r="T2077" s="1">
        <v>45124</v>
      </c>
      <c r="U2077" t="s">
        <v>58</v>
      </c>
      <c r="V2077" t="s">
        <v>58</v>
      </c>
      <c r="W2077" t="s">
        <v>77</v>
      </c>
      <c r="X2077">
        <v>2</v>
      </c>
      <c r="Y2077" s="1">
        <v>45124</v>
      </c>
      <c r="Z2077" t="s">
        <v>80</v>
      </c>
      <c r="AA2077" t="s">
        <v>59</v>
      </c>
      <c r="AB2077" t="s">
        <v>60</v>
      </c>
      <c r="AC2077">
        <v>2</v>
      </c>
      <c r="AD2077" t="s">
        <v>54</v>
      </c>
      <c r="AE2077" t="s">
        <v>54</v>
      </c>
      <c r="AF2077" t="s">
        <v>54</v>
      </c>
      <c r="AG2077" t="s">
        <v>54</v>
      </c>
      <c r="AH2077">
        <v>9265</v>
      </c>
      <c r="AI2077" t="s">
        <v>54</v>
      </c>
      <c r="AJ2077" t="s">
        <v>54</v>
      </c>
      <c r="AK2077" t="s">
        <v>54</v>
      </c>
      <c r="AL2077" t="s">
        <v>54</v>
      </c>
      <c r="AM2077" t="s">
        <v>54</v>
      </c>
      <c r="AN2077">
        <v>1</v>
      </c>
      <c r="AO2077" t="s">
        <v>61</v>
      </c>
      <c r="AP2077" s="8">
        <v>9265</v>
      </c>
      <c r="AQ2077" t="s">
        <v>58</v>
      </c>
      <c r="AR2077">
        <v>0</v>
      </c>
      <c r="AS2077">
        <v>2</v>
      </c>
      <c r="AT2077" t="s">
        <v>58</v>
      </c>
      <c r="AU2077" t="s">
        <v>58</v>
      </c>
      <c r="AV2077" t="b">
        <f t="shared" si="9"/>
        <v>1</v>
      </c>
    </row>
    <row r="2078" spans="1:48">
      <c r="A2078">
        <v>2077</v>
      </c>
      <c r="B2078" t="s">
        <v>5943</v>
      </c>
      <c r="C2078" t="s">
        <v>5945</v>
      </c>
      <c r="D2078" t="s">
        <v>5786</v>
      </c>
      <c r="E2078" t="s">
        <v>5787</v>
      </c>
      <c r="F2078" t="s">
        <v>66</v>
      </c>
      <c r="G2078" t="s">
        <v>52</v>
      </c>
      <c r="H2078" t="s">
        <v>53</v>
      </c>
      <c r="J2078" t="s">
        <v>54</v>
      </c>
      <c r="K2078" s="1">
        <v>45138</v>
      </c>
      <c r="L2078">
        <v>40</v>
      </c>
      <c r="O2078" t="s">
        <v>77</v>
      </c>
      <c r="P2078" t="s">
        <v>5788</v>
      </c>
      <c r="Q2078" t="s">
        <v>5789</v>
      </c>
      <c r="R2078" t="s">
        <v>1995</v>
      </c>
      <c r="S2078" s="2">
        <v>8900</v>
      </c>
      <c r="T2078" s="1">
        <v>45117</v>
      </c>
      <c r="U2078" t="s">
        <v>58</v>
      </c>
      <c r="V2078" t="s">
        <v>58</v>
      </c>
      <c r="W2078" t="s">
        <v>77</v>
      </c>
      <c r="X2078">
        <v>2</v>
      </c>
      <c r="Y2078" s="1">
        <v>45124</v>
      </c>
      <c r="Z2078" t="s">
        <v>80</v>
      </c>
      <c r="AA2078" t="s">
        <v>59</v>
      </c>
      <c r="AB2078" t="s">
        <v>60</v>
      </c>
      <c r="AC2078">
        <v>2</v>
      </c>
      <c r="AD2078" t="s">
        <v>54</v>
      </c>
      <c r="AE2078" t="s">
        <v>54</v>
      </c>
      <c r="AF2078" t="s">
        <v>54</v>
      </c>
      <c r="AG2078" t="s">
        <v>54</v>
      </c>
      <c r="AH2078">
        <v>8900</v>
      </c>
      <c r="AI2078" t="s">
        <v>54</v>
      </c>
      <c r="AJ2078" t="s">
        <v>54</v>
      </c>
      <c r="AK2078" t="s">
        <v>54</v>
      </c>
      <c r="AL2078" t="s">
        <v>54</v>
      </c>
      <c r="AM2078" t="s">
        <v>54</v>
      </c>
      <c r="AN2078">
        <v>1</v>
      </c>
      <c r="AO2078" t="s">
        <v>61</v>
      </c>
      <c r="AP2078" s="8">
        <v>8900</v>
      </c>
      <c r="AQ2078" t="s">
        <v>58</v>
      </c>
      <c r="AR2078">
        <v>0</v>
      </c>
      <c r="AS2078">
        <v>2</v>
      </c>
      <c r="AT2078" t="s">
        <v>58</v>
      </c>
      <c r="AU2078" t="s">
        <v>58</v>
      </c>
      <c r="AV2078" t="b">
        <f t="shared" si="9"/>
        <v>1</v>
      </c>
    </row>
    <row r="2079" spans="1:48">
      <c r="A2079">
        <v>2078</v>
      </c>
      <c r="B2079" t="s">
        <v>5946</v>
      </c>
      <c r="C2079" t="s">
        <v>5947</v>
      </c>
      <c r="D2079" t="s">
        <v>5786</v>
      </c>
      <c r="E2079" t="s">
        <v>5787</v>
      </c>
      <c r="F2079" t="s">
        <v>66</v>
      </c>
      <c r="G2079" t="s">
        <v>52</v>
      </c>
      <c r="H2079" t="s">
        <v>53</v>
      </c>
      <c r="J2079" t="s">
        <v>54</v>
      </c>
      <c r="K2079" s="1">
        <v>45138</v>
      </c>
      <c r="L2079">
        <v>40</v>
      </c>
      <c r="O2079" t="s">
        <v>77</v>
      </c>
      <c r="P2079" t="s">
        <v>5788</v>
      </c>
      <c r="Q2079" t="s">
        <v>5789</v>
      </c>
      <c r="R2079" t="s">
        <v>1995</v>
      </c>
      <c r="S2079" s="2">
        <v>7172</v>
      </c>
      <c r="T2079" s="1">
        <v>45124</v>
      </c>
      <c r="U2079" t="s">
        <v>58</v>
      </c>
      <c r="V2079" t="s">
        <v>58</v>
      </c>
      <c r="W2079" t="s">
        <v>77</v>
      </c>
      <c r="X2079">
        <v>2</v>
      </c>
      <c r="Y2079" s="1">
        <v>45124</v>
      </c>
      <c r="Z2079" t="s">
        <v>80</v>
      </c>
      <c r="AA2079" t="s">
        <v>59</v>
      </c>
      <c r="AB2079" t="s">
        <v>60</v>
      </c>
      <c r="AC2079">
        <v>2</v>
      </c>
      <c r="AD2079" t="s">
        <v>54</v>
      </c>
      <c r="AE2079" t="s">
        <v>54</v>
      </c>
      <c r="AF2079" t="s">
        <v>54</v>
      </c>
      <c r="AG2079" t="s">
        <v>54</v>
      </c>
      <c r="AH2079">
        <v>7172</v>
      </c>
      <c r="AI2079" t="s">
        <v>54</v>
      </c>
      <c r="AJ2079" t="s">
        <v>54</v>
      </c>
      <c r="AK2079" t="s">
        <v>54</v>
      </c>
      <c r="AL2079" t="s">
        <v>54</v>
      </c>
      <c r="AM2079" t="s">
        <v>54</v>
      </c>
      <c r="AN2079">
        <v>1</v>
      </c>
      <c r="AO2079" t="s">
        <v>61</v>
      </c>
      <c r="AP2079" s="8">
        <v>7172</v>
      </c>
      <c r="AQ2079" t="s">
        <v>58</v>
      </c>
      <c r="AR2079">
        <v>0</v>
      </c>
      <c r="AS2079">
        <v>2</v>
      </c>
      <c r="AT2079" t="s">
        <v>58</v>
      </c>
      <c r="AU2079" t="s">
        <v>58</v>
      </c>
      <c r="AV2079" t="b">
        <f t="shared" si="9"/>
        <v>1</v>
      </c>
    </row>
    <row r="2080" spans="1:48">
      <c r="A2080">
        <v>2079</v>
      </c>
      <c r="B2080" t="s">
        <v>5946</v>
      </c>
      <c r="C2080" t="s">
        <v>5948</v>
      </c>
      <c r="D2080" t="s">
        <v>5786</v>
      </c>
      <c r="E2080" t="s">
        <v>5787</v>
      </c>
      <c r="F2080" t="s">
        <v>66</v>
      </c>
      <c r="G2080" t="s">
        <v>52</v>
      </c>
      <c r="H2080" t="s">
        <v>53</v>
      </c>
      <c r="J2080" t="s">
        <v>54</v>
      </c>
      <c r="K2080" s="1">
        <v>45138</v>
      </c>
      <c r="L2080">
        <v>40</v>
      </c>
      <c r="O2080" t="s">
        <v>77</v>
      </c>
      <c r="P2080" t="s">
        <v>5788</v>
      </c>
      <c r="Q2080" t="s">
        <v>5789</v>
      </c>
      <c r="R2080" t="s">
        <v>1995</v>
      </c>
      <c r="S2080" s="2">
        <v>7278</v>
      </c>
      <c r="T2080" s="1">
        <v>45117</v>
      </c>
      <c r="U2080" t="s">
        <v>58</v>
      </c>
      <c r="V2080" t="s">
        <v>58</v>
      </c>
      <c r="W2080" t="s">
        <v>77</v>
      </c>
      <c r="X2080">
        <v>2</v>
      </c>
      <c r="Y2080" s="1">
        <v>45124</v>
      </c>
      <c r="Z2080" t="s">
        <v>80</v>
      </c>
      <c r="AA2080" t="s">
        <v>59</v>
      </c>
      <c r="AB2080" t="s">
        <v>60</v>
      </c>
      <c r="AC2080">
        <v>2</v>
      </c>
      <c r="AD2080" t="s">
        <v>54</v>
      </c>
      <c r="AE2080" t="s">
        <v>54</v>
      </c>
      <c r="AF2080" t="s">
        <v>54</v>
      </c>
      <c r="AG2080" t="s">
        <v>54</v>
      </c>
      <c r="AH2080">
        <v>7278</v>
      </c>
      <c r="AI2080" t="s">
        <v>54</v>
      </c>
      <c r="AJ2080" t="s">
        <v>54</v>
      </c>
      <c r="AK2080" t="s">
        <v>54</v>
      </c>
      <c r="AL2080" t="s">
        <v>54</v>
      </c>
      <c r="AM2080" t="s">
        <v>54</v>
      </c>
      <c r="AN2080">
        <v>1</v>
      </c>
      <c r="AO2080" t="s">
        <v>61</v>
      </c>
      <c r="AP2080" s="8">
        <v>7278</v>
      </c>
      <c r="AQ2080" t="s">
        <v>58</v>
      </c>
      <c r="AR2080">
        <v>0</v>
      </c>
      <c r="AS2080">
        <v>2</v>
      </c>
      <c r="AT2080" t="s">
        <v>58</v>
      </c>
      <c r="AU2080" t="s">
        <v>58</v>
      </c>
      <c r="AV2080" t="b">
        <f t="shared" si="9"/>
        <v>1</v>
      </c>
    </row>
    <row r="2081" spans="1:48">
      <c r="A2081">
        <v>2080</v>
      </c>
      <c r="B2081" t="s">
        <v>5849</v>
      </c>
      <c r="C2081" t="s">
        <v>5949</v>
      </c>
      <c r="D2081" t="s">
        <v>5786</v>
      </c>
      <c r="E2081" t="s">
        <v>5787</v>
      </c>
      <c r="F2081" t="s">
        <v>66</v>
      </c>
      <c r="G2081" t="s">
        <v>52</v>
      </c>
      <c r="H2081" t="s">
        <v>53</v>
      </c>
      <c r="J2081" t="s">
        <v>54</v>
      </c>
      <c r="K2081" s="1">
        <v>45138</v>
      </c>
      <c r="L2081">
        <v>40</v>
      </c>
      <c r="O2081" t="s">
        <v>77</v>
      </c>
      <c r="P2081" t="s">
        <v>5788</v>
      </c>
      <c r="Q2081" t="s">
        <v>5789</v>
      </c>
      <c r="R2081" t="s">
        <v>1995</v>
      </c>
      <c r="S2081" s="2">
        <v>8777</v>
      </c>
      <c r="T2081" s="1">
        <v>45124</v>
      </c>
      <c r="U2081" t="s">
        <v>58</v>
      </c>
      <c r="V2081" t="s">
        <v>58</v>
      </c>
      <c r="W2081" t="s">
        <v>77</v>
      </c>
      <c r="X2081">
        <v>2</v>
      </c>
      <c r="Y2081" s="1">
        <v>45124</v>
      </c>
      <c r="Z2081" t="s">
        <v>80</v>
      </c>
      <c r="AA2081" t="s">
        <v>59</v>
      </c>
      <c r="AB2081" t="s">
        <v>60</v>
      </c>
      <c r="AC2081">
        <v>2</v>
      </c>
      <c r="AD2081" t="s">
        <v>54</v>
      </c>
      <c r="AE2081" t="s">
        <v>54</v>
      </c>
      <c r="AF2081" t="s">
        <v>54</v>
      </c>
      <c r="AG2081" t="s">
        <v>54</v>
      </c>
      <c r="AH2081">
        <v>8777</v>
      </c>
      <c r="AI2081" t="s">
        <v>54</v>
      </c>
      <c r="AJ2081" t="s">
        <v>54</v>
      </c>
      <c r="AK2081" t="s">
        <v>54</v>
      </c>
      <c r="AL2081" t="s">
        <v>54</v>
      </c>
      <c r="AM2081" t="s">
        <v>54</v>
      </c>
      <c r="AN2081">
        <v>1</v>
      </c>
      <c r="AO2081" t="s">
        <v>61</v>
      </c>
      <c r="AP2081" s="8">
        <v>8777</v>
      </c>
      <c r="AQ2081" t="s">
        <v>58</v>
      </c>
      <c r="AR2081">
        <v>0</v>
      </c>
      <c r="AS2081">
        <v>2</v>
      </c>
      <c r="AT2081" t="s">
        <v>58</v>
      </c>
      <c r="AU2081" t="s">
        <v>58</v>
      </c>
      <c r="AV2081" t="b">
        <f t="shared" si="9"/>
        <v>1</v>
      </c>
    </row>
    <row r="2082" spans="1:48">
      <c r="A2082">
        <v>2081</v>
      </c>
      <c r="B2082" t="s">
        <v>5855</v>
      </c>
      <c r="C2082" t="s">
        <v>5950</v>
      </c>
      <c r="D2082" t="s">
        <v>5786</v>
      </c>
      <c r="E2082" t="s">
        <v>5787</v>
      </c>
      <c r="F2082" t="s">
        <v>66</v>
      </c>
      <c r="G2082" t="s">
        <v>52</v>
      </c>
      <c r="H2082" t="s">
        <v>53</v>
      </c>
      <c r="J2082" t="s">
        <v>54</v>
      </c>
      <c r="K2082" s="1">
        <v>45138</v>
      </c>
      <c r="L2082">
        <v>40</v>
      </c>
      <c r="O2082" t="s">
        <v>77</v>
      </c>
      <c r="P2082" t="s">
        <v>5788</v>
      </c>
      <c r="Q2082" t="s">
        <v>5789</v>
      </c>
      <c r="R2082" t="s">
        <v>1995</v>
      </c>
      <c r="S2082" s="2">
        <v>8239</v>
      </c>
      <c r="T2082" s="1">
        <v>45124</v>
      </c>
      <c r="U2082" t="s">
        <v>58</v>
      </c>
      <c r="V2082" t="s">
        <v>58</v>
      </c>
      <c r="W2082" t="s">
        <v>77</v>
      </c>
      <c r="X2082">
        <v>2</v>
      </c>
      <c r="Y2082" s="1">
        <v>45124</v>
      </c>
      <c r="Z2082" t="s">
        <v>80</v>
      </c>
      <c r="AA2082" t="s">
        <v>59</v>
      </c>
      <c r="AB2082" t="s">
        <v>60</v>
      </c>
      <c r="AC2082">
        <v>2</v>
      </c>
      <c r="AD2082" t="s">
        <v>54</v>
      </c>
      <c r="AE2082" t="s">
        <v>54</v>
      </c>
      <c r="AF2082" t="s">
        <v>54</v>
      </c>
      <c r="AG2082" t="s">
        <v>54</v>
      </c>
      <c r="AH2082">
        <v>8239</v>
      </c>
      <c r="AI2082" t="s">
        <v>54</v>
      </c>
      <c r="AJ2082" t="s">
        <v>54</v>
      </c>
      <c r="AK2082" t="s">
        <v>54</v>
      </c>
      <c r="AL2082" t="s">
        <v>54</v>
      </c>
      <c r="AM2082" t="s">
        <v>54</v>
      </c>
      <c r="AN2082">
        <v>1</v>
      </c>
      <c r="AO2082" t="s">
        <v>61</v>
      </c>
      <c r="AP2082" s="8">
        <v>8239</v>
      </c>
      <c r="AQ2082" t="s">
        <v>58</v>
      </c>
      <c r="AR2082">
        <v>0</v>
      </c>
      <c r="AS2082">
        <v>2</v>
      </c>
      <c r="AT2082" t="s">
        <v>58</v>
      </c>
      <c r="AU2082" t="s">
        <v>58</v>
      </c>
      <c r="AV2082" t="b">
        <f t="shared" si="9"/>
        <v>1</v>
      </c>
    </row>
    <row r="2083" spans="1:48">
      <c r="A2083">
        <v>2082</v>
      </c>
      <c r="B2083" t="s">
        <v>5951</v>
      </c>
      <c r="C2083" t="s">
        <v>5952</v>
      </c>
      <c r="D2083" t="s">
        <v>5786</v>
      </c>
      <c r="E2083" t="s">
        <v>5787</v>
      </c>
      <c r="F2083" t="s">
        <v>66</v>
      </c>
      <c r="G2083" t="s">
        <v>52</v>
      </c>
      <c r="H2083" t="s">
        <v>53</v>
      </c>
      <c r="J2083" t="s">
        <v>54</v>
      </c>
      <c r="K2083" s="1">
        <v>45138</v>
      </c>
      <c r="L2083">
        <v>40</v>
      </c>
      <c r="O2083" t="s">
        <v>77</v>
      </c>
      <c r="P2083" t="s">
        <v>5788</v>
      </c>
      <c r="Q2083" t="s">
        <v>5789</v>
      </c>
      <c r="R2083" t="s">
        <v>1995</v>
      </c>
      <c r="S2083" s="2">
        <v>9719.81</v>
      </c>
      <c r="T2083" s="1">
        <v>45124</v>
      </c>
      <c r="U2083" t="s">
        <v>58</v>
      </c>
      <c r="V2083" t="s">
        <v>58</v>
      </c>
      <c r="W2083" t="s">
        <v>77</v>
      </c>
      <c r="X2083">
        <v>2</v>
      </c>
      <c r="Y2083" s="1">
        <v>45124</v>
      </c>
      <c r="Z2083" t="s">
        <v>80</v>
      </c>
      <c r="AA2083" t="s">
        <v>59</v>
      </c>
      <c r="AB2083" t="s">
        <v>60</v>
      </c>
      <c r="AC2083">
        <v>2</v>
      </c>
      <c r="AD2083" t="s">
        <v>54</v>
      </c>
      <c r="AE2083" t="s">
        <v>54</v>
      </c>
      <c r="AF2083" t="s">
        <v>54</v>
      </c>
      <c r="AG2083" t="s">
        <v>54</v>
      </c>
      <c r="AH2083">
        <v>9719.81</v>
      </c>
      <c r="AI2083" t="s">
        <v>54</v>
      </c>
      <c r="AJ2083" t="s">
        <v>54</v>
      </c>
      <c r="AK2083" t="s">
        <v>54</v>
      </c>
      <c r="AL2083" t="s">
        <v>54</v>
      </c>
      <c r="AM2083" t="s">
        <v>54</v>
      </c>
      <c r="AN2083">
        <v>1</v>
      </c>
      <c r="AO2083" t="s">
        <v>61</v>
      </c>
      <c r="AP2083" s="8">
        <v>9719.81</v>
      </c>
      <c r="AQ2083" t="s">
        <v>58</v>
      </c>
      <c r="AR2083">
        <v>0</v>
      </c>
      <c r="AS2083">
        <v>2</v>
      </c>
      <c r="AT2083" t="s">
        <v>58</v>
      </c>
      <c r="AU2083" t="s">
        <v>58</v>
      </c>
      <c r="AV2083" t="b">
        <f t="shared" si="9"/>
        <v>1</v>
      </c>
    </row>
    <row r="2084" spans="1:48">
      <c r="A2084">
        <v>2083</v>
      </c>
      <c r="B2084" t="s">
        <v>5951</v>
      </c>
      <c r="C2084" t="s">
        <v>5953</v>
      </c>
      <c r="D2084" t="s">
        <v>5786</v>
      </c>
      <c r="E2084" t="s">
        <v>5787</v>
      </c>
      <c r="F2084" t="s">
        <v>66</v>
      </c>
      <c r="G2084" t="s">
        <v>52</v>
      </c>
      <c r="H2084" t="s">
        <v>53</v>
      </c>
      <c r="J2084" t="s">
        <v>54</v>
      </c>
      <c r="K2084" s="1">
        <v>45138</v>
      </c>
      <c r="L2084">
        <v>40</v>
      </c>
      <c r="O2084" t="s">
        <v>77</v>
      </c>
      <c r="P2084" t="s">
        <v>5788</v>
      </c>
      <c r="Q2084" t="s">
        <v>5789</v>
      </c>
      <c r="R2084" t="s">
        <v>1995</v>
      </c>
      <c r="S2084" s="2">
        <v>7483.64</v>
      </c>
      <c r="T2084" s="1">
        <v>45117</v>
      </c>
      <c r="U2084" t="s">
        <v>58</v>
      </c>
      <c r="V2084" t="s">
        <v>58</v>
      </c>
      <c r="W2084" t="s">
        <v>77</v>
      </c>
      <c r="X2084">
        <v>2</v>
      </c>
      <c r="Y2084" s="1">
        <v>45124</v>
      </c>
      <c r="Z2084" t="s">
        <v>80</v>
      </c>
      <c r="AA2084" t="s">
        <v>59</v>
      </c>
      <c r="AB2084" t="s">
        <v>60</v>
      </c>
      <c r="AC2084">
        <v>2</v>
      </c>
      <c r="AD2084" t="s">
        <v>54</v>
      </c>
      <c r="AE2084" t="s">
        <v>54</v>
      </c>
      <c r="AF2084" t="s">
        <v>54</v>
      </c>
      <c r="AG2084" t="s">
        <v>54</v>
      </c>
      <c r="AH2084">
        <v>7483.64</v>
      </c>
      <c r="AI2084" t="s">
        <v>54</v>
      </c>
      <c r="AJ2084" t="s">
        <v>54</v>
      </c>
      <c r="AK2084" t="s">
        <v>54</v>
      </c>
      <c r="AL2084" t="s">
        <v>54</v>
      </c>
      <c r="AM2084" t="s">
        <v>54</v>
      </c>
      <c r="AN2084">
        <v>1</v>
      </c>
      <c r="AO2084" t="s">
        <v>61</v>
      </c>
      <c r="AP2084" s="8">
        <v>7483.64</v>
      </c>
      <c r="AQ2084" t="s">
        <v>58</v>
      </c>
      <c r="AR2084">
        <v>0</v>
      </c>
      <c r="AS2084">
        <v>2</v>
      </c>
      <c r="AT2084" t="s">
        <v>58</v>
      </c>
      <c r="AU2084" t="s">
        <v>58</v>
      </c>
      <c r="AV2084" t="b">
        <f t="shared" si="9"/>
        <v>1</v>
      </c>
    </row>
    <row r="2085" spans="1:48">
      <c r="A2085">
        <v>2084</v>
      </c>
      <c r="B2085" t="s">
        <v>5858</v>
      </c>
      <c r="C2085" t="s">
        <v>5954</v>
      </c>
      <c r="D2085" t="s">
        <v>5786</v>
      </c>
      <c r="E2085" t="s">
        <v>5787</v>
      </c>
      <c r="F2085" t="s">
        <v>66</v>
      </c>
      <c r="G2085" t="s">
        <v>52</v>
      </c>
      <c r="H2085" t="s">
        <v>53</v>
      </c>
      <c r="J2085" t="s">
        <v>54</v>
      </c>
      <c r="K2085" s="1">
        <v>45138</v>
      </c>
      <c r="L2085">
        <v>40</v>
      </c>
      <c r="O2085" t="s">
        <v>77</v>
      </c>
      <c r="P2085" t="s">
        <v>5788</v>
      </c>
      <c r="Q2085" t="s">
        <v>5789</v>
      </c>
      <c r="R2085" t="s">
        <v>1995</v>
      </c>
      <c r="S2085" s="2">
        <v>8639</v>
      </c>
      <c r="T2085" s="1">
        <v>45124</v>
      </c>
      <c r="U2085" t="s">
        <v>58</v>
      </c>
      <c r="V2085" t="s">
        <v>58</v>
      </c>
      <c r="W2085" t="s">
        <v>77</v>
      </c>
      <c r="X2085">
        <v>2</v>
      </c>
      <c r="Y2085" s="1">
        <v>45124</v>
      </c>
      <c r="Z2085" t="s">
        <v>80</v>
      </c>
      <c r="AA2085" t="s">
        <v>59</v>
      </c>
      <c r="AB2085" t="s">
        <v>60</v>
      </c>
      <c r="AC2085">
        <v>2</v>
      </c>
      <c r="AD2085" t="s">
        <v>54</v>
      </c>
      <c r="AE2085" t="s">
        <v>54</v>
      </c>
      <c r="AF2085" t="s">
        <v>54</v>
      </c>
      <c r="AG2085" t="s">
        <v>54</v>
      </c>
      <c r="AH2085">
        <v>8639</v>
      </c>
      <c r="AI2085" t="s">
        <v>54</v>
      </c>
      <c r="AJ2085" t="s">
        <v>54</v>
      </c>
      <c r="AK2085" t="s">
        <v>54</v>
      </c>
      <c r="AL2085" t="s">
        <v>54</v>
      </c>
      <c r="AM2085" t="s">
        <v>54</v>
      </c>
      <c r="AN2085">
        <v>1</v>
      </c>
      <c r="AO2085" t="s">
        <v>61</v>
      </c>
      <c r="AP2085" s="8">
        <v>8639</v>
      </c>
      <c r="AQ2085" t="s">
        <v>58</v>
      </c>
      <c r="AR2085">
        <v>0</v>
      </c>
      <c r="AS2085">
        <v>2</v>
      </c>
      <c r="AT2085" t="s">
        <v>58</v>
      </c>
      <c r="AU2085" t="s">
        <v>58</v>
      </c>
      <c r="AV2085" t="b">
        <f t="shared" si="9"/>
        <v>1</v>
      </c>
    </row>
    <row r="2086" spans="1:48">
      <c r="A2086">
        <v>2085</v>
      </c>
      <c r="B2086" t="s">
        <v>5791</v>
      </c>
      <c r="C2086" t="s">
        <v>5955</v>
      </c>
      <c r="D2086" t="s">
        <v>5786</v>
      </c>
      <c r="E2086" t="s">
        <v>5787</v>
      </c>
      <c r="F2086" t="s">
        <v>66</v>
      </c>
      <c r="G2086" t="s">
        <v>52</v>
      </c>
      <c r="H2086" t="s">
        <v>53</v>
      </c>
      <c r="J2086" t="s">
        <v>54</v>
      </c>
      <c r="K2086" s="1">
        <v>45138</v>
      </c>
      <c r="L2086">
        <v>40</v>
      </c>
      <c r="O2086" t="s">
        <v>133</v>
      </c>
      <c r="P2086" t="s">
        <v>5788</v>
      </c>
      <c r="Q2086" t="s">
        <v>5789</v>
      </c>
      <c r="R2086" t="s">
        <v>1995</v>
      </c>
      <c r="S2086" s="2">
        <v>9941</v>
      </c>
      <c r="T2086" s="1">
        <v>45124</v>
      </c>
      <c r="U2086" t="s">
        <v>58</v>
      </c>
      <c r="V2086" t="s">
        <v>58</v>
      </c>
      <c r="W2086" t="s">
        <v>133</v>
      </c>
      <c r="X2086">
        <v>2</v>
      </c>
      <c r="Y2086" s="1">
        <v>45124</v>
      </c>
      <c r="Z2086" t="s">
        <v>80</v>
      </c>
      <c r="AA2086" t="s">
        <v>59</v>
      </c>
      <c r="AB2086" t="s">
        <v>60</v>
      </c>
      <c r="AC2086">
        <v>3</v>
      </c>
      <c r="AD2086" t="s">
        <v>54</v>
      </c>
      <c r="AE2086" t="s">
        <v>54</v>
      </c>
      <c r="AF2086" t="s">
        <v>54</v>
      </c>
      <c r="AG2086" t="s">
        <v>54</v>
      </c>
      <c r="AH2086">
        <v>9941</v>
      </c>
      <c r="AI2086" t="s">
        <v>54</v>
      </c>
      <c r="AJ2086" t="s">
        <v>54</v>
      </c>
      <c r="AK2086" t="s">
        <v>54</v>
      </c>
      <c r="AL2086" t="s">
        <v>54</v>
      </c>
      <c r="AM2086" t="s">
        <v>54</v>
      </c>
      <c r="AN2086">
        <v>1</v>
      </c>
      <c r="AO2086" t="s">
        <v>61</v>
      </c>
      <c r="AP2086" s="8">
        <v>9941</v>
      </c>
      <c r="AQ2086" t="s">
        <v>58</v>
      </c>
      <c r="AR2086">
        <v>0</v>
      </c>
      <c r="AS2086">
        <v>3</v>
      </c>
      <c r="AT2086" t="s">
        <v>58</v>
      </c>
      <c r="AU2086" t="s">
        <v>58</v>
      </c>
      <c r="AV2086" t="b">
        <f t="shared" si="9"/>
        <v>0</v>
      </c>
    </row>
    <row r="2087" spans="1:48">
      <c r="A2087">
        <v>2086</v>
      </c>
      <c r="B2087" t="s">
        <v>5862</v>
      </c>
      <c r="C2087" t="s">
        <v>5956</v>
      </c>
      <c r="D2087" t="s">
        <v>5786</v>
      </c>
      <c r="E2087" t="s">
        <v>5787</v>
      </c>
      <c r="F2087" t="s">
        <v>66</v>
      </c>
      <c r="G2087" t="s">
        <v>52</v>
      </c>
      <c r="H2087" t="s">
        <v>53</v>
      </c>
      <c r="J2087" t="s">
        <v>54</v>
      </c>
      <c r="K2087" s="1">
        <v>45138</v>
      </c>
      <c r="L2087">
        <v>40</v>
      </c>
      <c r="O2087" t="s">
        <v>77</v>
      </c>
      <c r="P2087" t="s">
        <v>5788</v>
      </c>
      <c r="Q2087" t="s">
        <v>5789</v>
      </c>
      <c r="R2087" t="s">
        <v>1995</v>
      </c>
      <c r="S2087" s="2">
        <v>7698</v>
      </c>
      <c r="T2087" s="1">
        <v>45124</v>
      </c>
      <c r="U2087" t="s">
        <v>58</v>
      </c>
      <c r="V2087" t="s">
        <v>58</v>
      </c>
      <c r="W2087" t="s">
        <v>77</v>
      </c>
      <c r="X2087">
        <v>2</v>
      </c>
      <c r="Y2087" s="1">
        <v>45124</v>
      </c>
      <c r="Z2087" t="s">
        <v>80</v>
      </c>
      <c r="AA2087" t="s">
        <v>59</v>
      </c>
      <c r="AB2087" t="s">
        <v>60</v>
      </c>
      <c r="AC2087">
        <v>2</v>
      </c>
      <c r="AD2087" t="s">
        <v>54</v>
      </c>
      <c r="AE2087" t="s">
        <v>54</v>
      </c>
      <c r="AF2087" t="s">
        <v>54</v>
      </c>
      <c r="AG2087" t="s">
        <v>54</v>
      </c>
      <c r="AH2087">
        <v>7698</v>
      </c>
      <c r="AI2087" t="s">
        <v>54</v>
      </c>
      <c r="AJ2087" t="s">
        <v>54</v>
      </c>
      <c r="AK2087" t="s">
        <v>54</v>
      </c>
      <c r="AL2087" t="s">
        <v>54</v>
      </c>
      <c r="AM2087" t="s">
        <v>54</v>
      </c>
      <c r="AN2087">
        <v>1</v>
      </c>
      <c r="AO2087" t="s">
        <v>61</v>
      </c>
      <c r="AP2087" s="8">
        <v>7698</v>
      </c>
      <c r="AQ2087" t="s">
        <v>58</v>
      </c>
      <c r="AR2087">
        <v>0</v>
      </c>
      <c r="AS2087">
        <v>2</v>
      </c>
      <c r="AT2087" t="s">
        <v>58</v>
      </c>
      <c r="AU2087" t="s">
        <v>58</v>
      </c>
      <c r="AV2087" t="b">
        <f t="shared" si="9"/>
        <v>1</v>
      </c>
    </row>
    <row r="2088" spans="1:48">
      <c r="A2088">
        <v>2087</v>
      </c>
      <c r="B2088" t="s">
        <v>5865</v>
      </c>
      <c r="C2088" t="s">
        <v>5957</v>
      </c>
      <c r="D2088" t="s">
        <v>5786</v>
      </c>
      <c r="E2088" t="s">
        <v>5787</v>
      </c>
      <c r="F2088" t="s">
        <v>66</v>
      </c>
      <c r="G2088" t="s">
        <v>52</v>
      </c>
      <c r="H2088" t="s">
        <v>53</v>
      </c>
      <c r="J2088" t="s">
        <v>54</v>
      </c>
      <c r="K2088" s="1">
        <v>45138</v>
      </c>
      <c r="L2088">
        <v>80</v>
      </c>
      <c r="O2088" t="s">
        <v>77</v>
      </c>
      <c r="P2088" t="s">
        <v>5788</v>
      </c>
      <c r="Q2088" t="s">
        <v>5789</v>
      </c>
      <c r="R2088" t="s">
        <v>1995</v>
      </c>
      <c r="S2088" s="2">
        <v>7480.5</v>
      </c>
      <c r="T2088" s="1">
        <v>45124</v>
      </c>
      <c r="U2088" t="s">
        <v>58</v>
      </c>
      <c r="V2088" t="s">
        <v>58</v>
      </c>
      <c r="W2088" t="s">
        <v>77</v>
      </c>
      <c r="X2088">
        <v>2</v>
      </c>
      <c r="Y2088" s="1">
        <v>45124</v>
      </c>
      <c r="Z2088" t="s">
        <v>80</v>
      </c>
      <c r="AA2088" t="s">
        <v>59</v>
      </c>
      <c r="AB2088" t="s">
        <v>60</v>
      </c>
      <c r="AC2088">
        <v>2</v>
      </c>
      <c r="AD2088" t="s">
        <v>54</v>
      </c>
      <c r="AE2088" t="s">
        <v>54</v>
      </c>
      <c r="AF2088" t="s">
        <v>54</v>
      </c>
      <c r="AG2088" t="s">
        <v>54</v>
      </c>
      <c r="AH2088">
        <v>7480.5</v>
      </c>
      <c r="AI2088" t="s">
        <v>54</v>
      </c>
      <c r="AJ2088" t="s">
        <v>54</v>
      </c>
      <c r="AK2088" t="s">
        <v>54</v>
      </c>
      <c r="AL2088" t="s">
        <v>54</v>
      </c>
      <c r="AM2088" t="s">
        <v>54</v>
      </c>
      <c r="AN2088">
        <v>1</v>
      </c>
      <c r="AO2088" t="s">
        <v>61</v>
      </c>
      <c r="AP2088" s="8">
        <v>7480.5</v>
      </c>
      <c r="AQ2088" t="s">
        <v>58</v>
      </c>
      <c r="AR2088">
        <v>0</v>
      </c>
      <c r="AS2088">
        <v>2</v>
      </c>
      <c r="AT2088" t="s">
        <v>58</v>
      </c>
      <c r="AU2088" t="s">
        <v>58</v>
      </c>
      <c r="AV2088" t="b">
        <f t="shared" si="9"/>
        <v>1</v>
      </c>
    </row>
    <row r="2089" spans="1:48">
      <c r="A2089">
        <v>2088</v>
      </c>
      <c r="B2089" t="s">
        <v>5816</v>
      </c>
      <c r="C2089" t="s">
        <v>5958</v>
      </c>
      <c r="D2089" t="s">
        <v>5786</v>
      </c>
      <c r="E2089" t="s">
        <v>5787</v>
      </c>
      <c r="F2089" t="s">
        <v>66</v>
      </c>
      <c r="G2089" t="s">
        <v>52</v>
      </c>
      <c r="H2089" t="s">
        <v>53</v>
      </c>
      <c r="J2089" t="s">
        <v>54</v>
      </c>
      <c r="K2089" s="1">
        <v>45138</v>
      </c>
      <c r="L2089">
        <v>40</v>
      </c>
      <c r="O2089" t="s">
        <v>133</v>
      </c>
      <c r="P2089" t="s">
        <v>5788</v>
      </c>
      <c r="Q2089" t="s">
        <v>5789</v>
      </c>
      <c r="R2089" t="s">
        <v>1995</v>
      </c>
      <c r="S2089" s="2">
        <v>7300</v>
      </c>
      <c r="T2089" s="1">
        <v>45124</v>
      </c>
      <c r="U2089" t="s">
        <v>58</v>
      </c>
      <c r="V2089" t="s">
        <v>58</v>
      </c>
      <c r="W2089" t="s">
        <v>133</v>
      </c>
      <c r="X2089">
        <v>2</v>
      </c>
      <c r="Y2089" s="1">
        <v>45124</v>
      </c>
      <c r="Z2089" t="s">
        <v>80</v>
      </c>
      <c r="AA2089" t="s">
        <v>59</v>
      </c>
      <c r="AB2089" t="s">
        <v>60</v>
      </c>
      <c r="AC2089">
        <v>3</v>
      </c>
      <c r="AD2089" t="s">
        <v>54</v>
      </c>
      <c r="AE2089" t="s">
        <v>54</v>
      </c>
      <c r="AF2089" t="s">
        <v>54</v>
      </c>
      <c r="AG2089" t="s">
        <v>54</v>
      </c>
      <c r="AH2089">
        <v>7300</v>
      </c>
      <c r="AI2089" t="s">
        <v>54</v>
      </c>
      <c r="AJ2089" t="s">
        <v>54</v>
      </c>
      <c r="AK2089" t="s">
        <v>54</v>
      </c>
      <c r="AL2089" t="s">
        <v>54</v>
      </c>
      <c r="AM2089" t="s">
        <v>54</v>
      </c>
      <c r="AN2089">
        <v>1</v>
      </c>
      <c r="AO2089" t="s">
        <v>61</v>
      </c>
      <c r="AP2089" s="8">
        <v>7300</v>
      </c>
      <c r="AQ2089" t="s">
        <v>58</v>
      </c>
      <c r="AR2089">
        <v>0</v>
      </c>
      <c r="AS2089">
        <v>3</v>
      </c>
      <c r="AT2089" t="s">
        <v>58</v>
      </c>
      <c r="AU2089" t="s">
        <v>58</v>
      </c>
      <c r="AV2089" t="b">
        <f t="shared" si="9"/>
        <v>1</v>
      </c>
    </row>
    <row r="2090" spans="1:48">
      <c r="A2090">
        <v>2089</v>
      </c>
      <c r="B2090" t="s">
        <v>5959</v>
      </c>
      <c r="C2090" t="s">
        <v>5960</v>
      </c>
      <c r="D2090" t="s">
        <v>5786</v>
      </c>
      <c r="E2090" t="s">
        <v>5787</v>
      </c>
      <c r="F2090" t="s">
        <v>66</v>
      </c>
      <c r="G2090" t="s">
        <v>52</v>
      </c>
      <c r="H2090" t="s">
        <v>53</v>
      </c>
      <c r="J2090" t="s">
        <v>54</v>
      </c>
      <c r="K2090" s="1">
        <v>45138</v>
      </c>
      <c r="L2090">
        <v>40</v>
      </c>
      <c r="O2090" t="s">
        <v>77</v>
      </c>
      <c r="P2090" t="s">
        <v>5788</v>
      </c>
      <c r="Q2090" t="s">
        <v>5789</v>
      </c>
      <c r="R2090" t="s">
        <v>1995</v>
      </c>
      <c r="S2090" s="2">
        <v>9509</v>
      </c>
      <c r="T2090" s="1">
        <v>45124</v>
      </c>
      <c r="U2090" t="s">
        <v>58</v>
      </c>
      <c r="V2090" t="s">
        <v>58</v>
      </c>
      <c r="W2090" t="s">
        <v>77</v>
      </c>
      <c r="X2090">
        <v>2</v>
      </c>
      <c r="Y2090" s="1">
        <v>45124</v>
      </c>
      <c r="Z2090" t="s">
        <v>80</v>
      </c>
      <c r="AA2090" t="s">
        <v>59</v>
      </c>
      <c r="AB2090" t="s">
        <v>60</v>
      </c>
      <c r="AC2090">
        <v>2</v>
      </c>
      <c r="AD2090" t="s">
        <v>54</v>
      </c>
      <c r="AE2090" t="s">
        <v>54</v>
      </c>
      <c r="AF2090" t="s">
        <v>54</v>
      </c>
      <c r="AG2090" t="s">
        <v>54</v>
      </c>
      <c r="AH2090">
        <v>9509</v>
      </c>
      <c r="AI2090" t="s">
        <v>54</v>
      </c>
      <c r="AJ2090" t="s">
        <v>54</v>
      </c>
      <c r="AK2090" t="s">
        <v>54</v>
      </c>
      <c r="AL2090" t="s">
        <v>54</v>
      </c>
      <c r="AM2090" t="s">
        <v>54</v>
      </c>
      <c r="AN2090">
        <v>1</v>
      </c>
      <c r="AO2090" t="s">
        <v>61</v>
      </c>
      <c r="AP2090" s="8">
        <v>9509</v>
      </c>
      <c r="AQ2090" t="s">
        <v>58</v>
      </c>
      <c r="AR2090">
        <v>0</v>
      </c>
      <c r="AS2090">
        <v>2</v>
      </c>
      <c r="AT2090" t="s">
        <v>58</v>
      </c>
      <c r="AU2090" t="s">
        <v>58</v>
      </c>
      <c r="AV2090" t="b">
        <f t="shared" si="9"/>
        <v>1</v>
      </c>
    </row>
    <row r="2091" spans="1:48">
      <c r="A2091">
        <v>2090</v>
      </c>
      <c r="B2091" t="s">
        <v>5959</v>
      </c>
      <c r="C2091" t="s">
        <v>5961</v>
      </c>
      <c r="D2091" t="s">
        <v>5786</v>
      </c>
      <c r="E2091" t="s">
        <v>5787</v>
      </c>
      <c r="F2091" t="s">
        <v>66</v>
      </c>
      <c r="G2091" t="s">
        <v>52</v>
      </c>
      <c r="H2091" t="s">
        <v>53</v>
      </c>
      <c r="J2091" t="s">
        <v>54</v>
      </c>
      <c r="K2091" s="1">
        <v>45138</v>
      </c>
      <c r="L2091">
        <v>40</v>
      </c>
      <c r="O2091" t="s">
        <v>77</v>
      </c>
      <c r="P2091" t="s">
        <v>5788</v>
      </c>
      <c r="Q2091" t="s">
        <v>5789</v>
      </c>
      <c r="R2091" t="s">
        <v>1995</v>
      </c>
      <c r="S2091" s="2">
        <v>8191</v>
      </c>
      <c r="T2091" s="1">
        <v>45117</v>
      </c>
      <c r="U2091" t="s">
        <v>58</v>
      </c>
      <c r="V2091" t="s">
        <v>58</v>
      </c>
      <c r="W2091" t="s">
        <v>77</v>
      </c>
      <c r="X2091">
        <v>2</v>
      </c>
      <c r="Y2091" s="1">
        <v>45124</v>
      </c>
      <c r="Z2091" t="s">
        <v>80</v>
      </c>
      <c r="AA2091" t="s">
        <v>59</v>
      </c>
      <c r="AB2091" t="s">
        <v>60</v>
      </c>
      <c r="AC2091">
        <v>2</v>
      </c>
      <c r="AD2091" t="s">
        <v>54</v>
      </c>
      <c r="AE2091" t="s">
        <v>54</v>
      </c>
      <c r="AF2091" t="s">
        <v>54</v>
      </c>
      <c r="AG2091" t="s">
        <v>54</v>
      </c>
      <c r="AH2091">
        <v>8191</v>
      </c>
      <c r="AI2091" t="s">
        <v>54</v>
      </c>
      <c r="AJ2091" t="s">
        <v>54</v>
      </c>
      <c r="AK2091" t="s">
        <v>54</v>
      </c>
      <c r="AL2091" t="s">
        <v>54</v>
      </c>
      <c r="AM2091" t="s">
        <v>54</v>
      </c>
      <c r="AN2091">
        <v>1</v>
      </c>
      <c r="AO2091" t="s">
        <v>61</v>
      </c>
      <c r="AP2091" s="8">
        <v>8191</v>
      </c>
      <c r="AQ2091" t="s">
        <v>58</v>
      </c>
      <c r="AR2091">
        <v>0</v>
      </c>
      <c r="AS2091">
        <v>2</v>
      </c>
      <c r="AT2091" t="s">
        <v>58</v>
      </c>
      <c r="AU2091" t="s">
        <v>58</v>
      </c>
      <c r="AV2091" t="b">
        <f t="shared" si="9"/>
        <v>1</v>
      </c>
    </row>
    <row r="2092" spans="1:48">
      <c r="A2092">
        <v>2091</v>
      </c>
      <c r="B2092" t="s">
        <v>5962</v>
      </c>
      <c r="C2092" t="s">
        <v>5963</v>
      </c>
      <c r="D2092" t="s">
        <v>5786</v>
      </c>
      <c r="E2092" t="s">
        <v>5787</v>
      </c>
      <c r="F2092" t="s">
        <v>66</v>
      </c>
      <c r="G2092" t="s">
        <v>52</v>
      </c>
      <c r="H2092" t="s">
        <v>53</v>
      </c>
      <c r="J2092" t="s">
        <v>54</v>
      </c>
      <c r="K2092" s="1">
        <v>45138</v>
      </c>
      <c r="L2092">
        <v>40</v>
      </c>
      <c r="O2092" t="s">
        <v>77</v>
      </c>
      <c r="P2092" t="s">
        <v>5788</v>
      </c>
      <c r="Q2092" t="s">
        <v>5789</v>
      </c>
      <c r="R2092" t="s">
        <v>1995</v>
      </c>
      <c r="S2092" s="2">
        <v>7000</v>
      </c>
      <c r="T2092" s="1">
        <v>45124</v>
      </c>
      <c r="U2092" t="s">
        <v>58</v>
      </c>
      <c r="V2092" t="s">
        <v>58</v>
      </c>
      <c r="W2092" t="s">
        <v>77</v>
      </c>
      <c r="X2092">
        <v>2</v>
      </c>
      <c r="Y2092" s="1">
        <v>45124</v>
      </c>
      <c r="Z2092" t="s">
        <v>80</v>
      </c>
      <c r="AA2092" t="s">
        <v>59</v>
      </c>
      <c r="AB2092" t="s">
        <v>60</v>
      </c>
      <c r="AC2092">
        <v>2</v>
      </c>
      <c r="AD2092" t="s">
        <v>54</v>
      </c>
      <c r="AE2092" t="s">
        <v>54</v>
      </c>
      <c r="AF2092" t="s">
        <v>54</v>
      </c>
      <c r="AG2092" t="s">
        <v>54</v>
      </c>
      <c r="AH2092">
        <v>7000</v>
      </c>
      <c r="AI2092" t="s">
        <v>54</v>
      </c>
      <c r="AJ2092" t="s">
        <v>54</v>
      </c>
      <c r="AK2092" t="s">
        <v>54</v>
      </c>
      <c r="AL2092" t="s">
        <v>54</v>
      </c>
      <c r="AM2092" t="s">
        <v>54</v>
      </c>
      <c r="AN2092">
        <v>1</v>
      </c>
      <c r="AO2092" t="s">
        <v>61</v>
      </c>
      <c r="AP2092" s="8">
        <v>7000</v>
      </c>
      <c r="AQ2092" t="s">
        <v>58</v>
      </c>
      <c r="AR2092">
        <v>0</v>
      </c>
      <c r="AS2092">
        <v>2</v>
      </c>
      <c r="AT2092" t="s">
        <v>58</v>
      </c>
      <c r="AU2092" t="s">
        <v>58</v>
      </c>
      <c r="AV2092" t="b">
        <f t="shared" si="9"/>
        <v>1</v>
      </c>
    </row>
    <row r="2093" spans="1:48">
      <c r="A2093">
        <v>2092</v>
      </c>
      <c r="B2093" t="s">
        <v>5962</v>
      </c>
      <c r="C2093" t="s">
        <v>5964</v>
      </c>
      <c r="D2093" t="s">
        <v>5786</v>
      </c>
      <c r="E2093" t="s">
        <v>5787</v>
      </c>
      <c r="F2093" t="s">
        <v>66</v>
      </c>
      <c r="G2093" t="s">
        <v>52</v>
      </c>
      <c r="H2093" t="s">
        <v>53</v>
      </c>
      <c r="J2093" t="s">
        <v>54</v>
      </c>
      <c r="K2093" s="1">
        <v>45138</v>
      </c>
      <c r="L2093">
        <v>40</v>
      </c>
      <c r="O2093" t="s">
        <v>77</v>
      </c>
      <c r="P2093" t="s">
        <v>5788</v>
      </c>
      <c r="Q2093" t="s">
        <v>5789</v>
      </c>
      <c r="R2093" t="s">
        <v>1995</v>
      </c>
      <c r="S2093" s="2">
        <v>7823</v>
      </c>
      <c r="T2093" s="1">
        <v>45113</v>
      </c>
      <c r="U2093" t="s">
        <v>58</v>
      </c>
      <c r="V2093" t="s">
        <v>58</v>
      </c>
      <c r="W2093" t="s">
        <v>77</v>
      </c>
      <c r="X2093">
        <v>2</v>
      </c>
      <c r="Y2093" s="1">
        <v>45124</v>
      </c>
      <c r="Z2093" t="s">
        <v>80</v>
      </c>
      <c r="AA2093" t="s">
        <v>59</v>
      </c>
      <c r="AB2093" t="s">
        <v>60</v>
      </c>
      <c r="AC2093">
        <v>2</v>
      </c>
      <c r="AD2093" t="s">
        <v>54</v>
      </c>
      <c r="AE2093" t="s">
        <v>54</v>
      </c>
      <c r="AF2093" t="s">
        <v>54</v>
      </c>
      <c r="AG2093" t="s">
        <v>54</v>
      </c>
      <c r="AH2093">
        <v>7823</v>
      </c>
      <c r="AI2093" t="s">
        <v>54</v>
      </c>
      <c r="AJ2093" t="s">
        <v>54</v>
      </c>
      <c r="AK2093" t="s">
        <v>54</v>
      </c>
      <c r="AL2093" t="s">
        <v>54</v>
      </c>
      <c r="AM2093" t="s">
        <v>54</v>
      </c>
      <c r="AN2093">
        <v>1</v>
      </c>
      <c r="AO2093" t="s">
        <v>61</v>
      </c>
      <c r="AP2093" s="8">
        <v>7823</v>
      </c>
      <c r="AQ2093" t="s">
        <v>58</v>
      </c>
      <c r="AR2093">
        <v>0</v>
      </c>
      <c r="AS2093">
        <v>2</v>
      </c>
      <c r="AT2093" t="s">
        <v>58</v>
      </c>
      <c r="AU2093" t="s">
        <v>58</v>
      </c>
      <c r="AV2093" t="b">
        <f t="shared" ref="AV2093:AV2113" si="10">IF(OR(AP2093&lt;8700,AS2093&lt;3),TRUE,FALSE)</f>
        <v>1</v>
      </c>
    </row>
    <row r="2094" spans="1:48">
      <c r="A2094">
        <v>2093</v>
      </c>
      <c r="B2094" t="s">
        <v>5794</v>
      </c>
      <c r="C2094" t="s">
        <v>5965</v>
      </c>
      <c r="D2094" t="s">
        <v>5786</v>
      </c>
      <c r="E2094" t="s">
        <v>5787</v>
      </c>
      <c r="F2094" t="s">
        <v>66</v>
      </c>
      <c r="G2094" t="s">
        <v>52</v>
      </c>
      <c r="H2094" t="s">
        <v>53</v>
      </c>
      <c r="J2094" t="s">
        <v>54</v>
      </c>
      <c r="K2094" s="1">
        <v>45138</v>
      </c>
      <c r="L2094">
        <v>40</v>
      </c>
      <c r="O2094" t="s">
        <v>77</v>
      </c>
      <c r="P2094" t="s">
        <v>5788</v>
      </c>
      <c r="Q2094" t="s">
        <v>5789</v>
      </c>
      <c r="R2094" t="s">
        <v>1995</v>
      </c>
      <c r="S2094" s="2">
        <v>7801</v>
      </c>
      <c r="T2094" s="1">
        <v>45124</v>
      </c>
      <c r="U2094" t="s">
        <v>58</v>
      </c>
      <c r="V2094" t="s">
        <v>58</v>
      </c>
      <c r="W2094" t="s">
        <v>77</v>
      </c>
      <c r="X2094">
        <v>2</v>
      </c>
      <c r="Y2094" s="1">
        <v>45124</v>
      </c>
      <c r="Z2094" t="s">
        <v>80</v>
      </c>
      <c r="AA2094" t="s">
        <v>59</v>
      </c>
      <c r="AB2094" t="s">
        <v>60</v>
      </c>
      <c r="AC2094">
        <v>2</v>
      </c>
      <c r="AD2094" t="s">
        <v>54</v>
      </c>
      <c r="AE2094" t="s">
        <v>54</v>
      </c>
      <c r="AF2094" t="s">
        <v>54</v>
      </c>
      <c r="AG2094" t="s">
        <v>54</v>
      </c>
      <c r="AH2094">
        <v>7801</v>
      </c>
      <c r="AI2094" t="s">
        <v>54</v>
      </c>
      <c r="AJ2094" t="s">
        <v>54</v>
      </c>
      <c r="AK2094" t="s">
        <v>54</v>
      </c>
      <c r="AL2094" t="s">
        <v>54</v>
      </c>
      <c r="AM2094" t="s">
        <v>54</v>
      </c>
      <c r="AN2094">
        <v>1</v>
      </c>
      <c r="AO2094" t="s">
        <v>61</v>
      </c>
      <c r="AP2094" s="8">
        <v>7801</v>
      </c>
      <c r="AQ2094" t="s">
        <v>58</v>
      </c>
      <c r="AR2094">
        <v>0</v>
      </c>
      <c r="AS2094">
        <v>2</v>
      </c>
      <c r="AT2094" t="s">
        <v>58</v>
      </c>
      <c r="AU2094" t="s">
        <v>58</v>
      </c>
      <c r="AV2094" t="b">
        <f t="shared" si="10"/>
        <v>1</v>
      </c>
    </row>
    <row r="2095" spans="1:48">
      <c r="A2095">
        <v>2094</v>
      </c>
      <c r="B2095" t="s">
        <v>5797</v>
      </c>
      <c r="C2095" t="s">
        <v>5966</v>
      </c>
      <c r="D2095" t="s">
        <v>5786</v>
      </c>
      <c r="E2095" t="s">
        <v>5787</v>
      </c>
      <c r="F2095" t="s">
        <v>66</v>
      </c>
      <c r="G2095" t="s">
        <v>52</v>
      </c>
      <c r="H2095" t="s">
        <v>53</v>
      </c>
      <c r="J2095" t="s">
        <v>54</v>
      </c>
      <c r="K2095" s="1">
        <v>45138</v>
      </c>
      <c r="L2095">
        <v>40</v>
      </c>
      <c r="O2095" t="s">
        <v>133</v>
      </c>
      <c r="P2095" t="s">
        <v>5788</v>
      </c>
      <c r="Q2095" t="s">
        <v>5789</v>
      </c>
      <c r="R2095" t="s">
        <v>1995</v>
      </c>
      <c r="S2095" s="2">
        <v>8386</v>
      </c>
      <c r="T2095" s="1">
        <v>45124</v>
      </c>
      <c r="U2095" t="s">
        <v>58</v>
      </c>
      <c r="V2095" t="s">
        <v>58</v>
      </c>
      <c r="W2095" t="s">
        <v>133</v>
      </c>
      <c r="X2095">
        <v>2</v>
      </c>
      <c r="Y2095" s="1">
        <v>45124</v>
      </c>
      <c r="Z2095" t="s">
        <v>80</v>
      </c>
      <c r="AA2095" t="s">
        <v>59</v>
      </c>
      <c r="AB2095" t="s">
        <v>60</v>
      </c>
      <c r="AC2095">
        <v>3</v>
      </c>
      <c r="AD2095" t="s">
        <v>54</v>
      </c>
      <c r="AE2095" t="s">
        <v>54</v>
      </c>
      <c r="AF2095" t="s">
        <v>54</v>
      </c>
      <c r="AG2095" t="s">
        <v>54</v>
      </c>
      <c r="AH2095">
        <v>8386</v>
      </c>
      <c r="AI2095" t="s">
        <v>54</v>
      </c>
      <c r="AJ2095" t="s">
        <v>54</v>
      </c>
      <c r="AK2095" t="s">
        <v>54</v>
      </c>
      <c r="AL2095" t="s">
        <v>54</v>
      </c>
      <c r="AM2095" t="s">
        <v>54</v>
      </c>
      <c r="AN2095">
        <v>1</v>
      </c>
      <c r="AO2095" t="s">
        <v>61</v>
      </c>
      <c r="AP2095" s="8">
        <v>8386</v>
      </c>
      <c r="AQ2095" t="s">
        <v>58</v>
      </c>
      <c r="AR2095">
        <v>0</v>
      </c>
      <c r="AS2095">
        <v>3</v>
      </c>
      <c r="AT2095" t="s">
        <v>58</v>
      </c>
      <c r="AU2095" t="s">
        <v>58</v>
      </c>
      <c r="AV2095" t="b">
        <f t="shared" si="10"/>
        <v>1</v>
      </c>
    </row>
    <row r="2096" spans="1:48">
      <c r="A2096">
        <v>2095</v>
      </c>
      <c r="B2096" t="s">
        <v>5872</v>
      </c>
      <c r="C2096" t="s">
        <v>5967</v>
      </c>
      <c r="D2096" t="s">
        <v>5786</v>
      </c>
      <c r="E2096" t="s">
        <v>5787</v>
      </c>
      <c r="F2096" t="s">
        <v>66</v>
      </c>
      <c r="G2096" t="s">
        <v>52</v>
      </c>
      <c r="H2096" t="s">
        <v>53</v>
      </c>
      <c r="J2096" t="s">
        <v>54</v>
      </c>
      <c r="K2096" s="1">
        <v>45138</v>
      </c>
      <c r="L2096">
        <v>40</v>
      </c>
      <c r="O2096" t="s">
        <v>77</v>
      </c>
      <c r="P2096" t="s">
        <v>5788</v>
      </c>
      <c r="Q2096" t="s">
        <v>5789</v>
      </c>
      <c r="R2096" t="s">
        <v>1995</v>
      </c>
      <c r="S2096" s="2">
        <v>7718</v>
      </c>
      <c r="T2096" s="1">
        <v>45124</v>
      </c>
      <c r="U2096" t="s">
        <v>58</v>
      </c>
      <c r="V2096" t="s">
        <v>58</v>
      </c>
      <c r="W2096" t="s">
        <v>77</v>
      </c>
      <c r="X2096">
        <v>2</v>
      </c>
      <c r="Y2096" s="1">
        <v>45124</v>
      </c>
      <c r="Z2096" t="s">
        <v>80</v>
      </c>
      <c r="AA2096" t="s">
        <v>59</v>
      </c>
      <c r="AB2096" t="s">
        <v>60</v>
      </c>
      <c r="AC2096">
        <v>2</v>
      </c>
      <c r="AD2096" t="s">
        <v>54</v>
      </c>
      <c r="AE2096" t="s">
        <v>54</v>
      </c>
      <c r="AF2096" t="s">
        <v>54</v>
      </c>
      <c r="AG2096" t="s">
        <v>54</v>
      </c>
      <c r="AH2096">
        <v>7718</v>
      </c>
      <c r="AI2096" t="s">
        <v>54</v>
      </c>
      <c r="AJ2096" t="s">
        <v>54</v>
      </c>
      <c r="AK2096" t="s">
        <v>54</v>
      </c>
      <c r="AL2096" t="s">
        <v>54</v>
      </c>
      <c r="AM2096" t="s">
        <v>54</v>
      </c>
      <c r="AN2096">
        <v>1</v>
      </c>
      <c r="AO2096" t="s">
        <v>61</v>
      </c>
      <c r="AP2096" s="8">
        <v>7718</v>
      </c>
      <c r="AQ2096" t="s">
        <v>58</v>
      </c>
      <c r="AR2096">
        <v>0</v>
      </c>
      <c r="AS2096">
        <v>2</v>
      </c>
      <c r="AT2096" t="s">
        <v>58</v>
      </c>
      <c r="AU2096" t="s">
        <v>58</v>
      </c>
      <c r="AV2096" t="b">
        <f t="shared" si="10"/>
        <v>1</v>
      </c>
    </row>
    <row r="2097" spans="1:48">
      <c r="A2097">
        <v>2096</v>
      </c>
      <c r="B2097" t="s">
        <v>5931</v>
      </c>
      <c r="C2097" t="s">
        <v>5968</v>
      </c>
      <c r="D2097" t="s">
        <v>5786</v>
      </c>
      <c r="E2097" t="s">
        <v>5787</v>
      </c>
      <c r="F2097" t="s">
        <v>66</v>
      </c>
      <c r="G2097" t="s">
        <v>52</v>
      </c>
      <c r="H2097" t="s">
        <v>53</v>
      </c>
      <c r="J2097" t="s">
        <v>54</v>
      </c>
      <c r="K2097" s="1">
        <v>45138</v>
      </c>
      <c r="L2097">
        <v>80</v>
      </c>
      <c r="O2097" t="s">
        <v>133</v>
      </c>
      <c r="P2097" t="s">
        <v>5788</v>
      </c>
      <c r="Q2097" t="s">
        <v>5789</v>
      </c>
      <c r="R2097" t="s">
        <v>1995</v>
      </c>
      <c r="S2097" s="2">
        <v>9500</v>
      </c>
      <c r="T2097" s="1">
        <v>45124</v>
      </c>
      <c r="U2097" t="s">
        <v>58</v>
      </c>
      <c r="V2097" t="s">
        <v>58</v>
      </c>
      <c r="W2097" t="s">
        <v>133</v>
      </c>
      <c r="X2097">
        <v>2</v>
      </c>
      <c r="Y2097" s="1">
        <v>45124</v>
      </c>
      <c r="Z2097" t="s">
        <v>80</v>
      </c>
      <c r="AA2097" t="s">
        <v>59</v>
      </c>
      <c r="AB2097" t="s">
        <v>60</v>
      </c>
      <c r="AC2097">
        <v>3</v>
      </c>
      <c r="AD2097" t="s">
        <v>54</v>
      </c>
      <c r="AE2097" t="s">
        <v>54</v>
      </c>
      <c r="AF2097" t="s">
        <v>54</v>
      </c>
      <c r="AG2097" t="s">
        <v>54</v>
      </c>
      <c r="AH2097">
        <v>9500</v>
      </c>
      <c r="AI2097" t="s">
        <v>54</v>
      </c>
      <c r="AJ2097" t="s">
        <v>54</v>
      </c>
      <c r="AK2097" t="s">
        <v>54</v>
      </c>
      <c r="AL2097" t="s">
        <v>54</v>
      </c>
      <c r="AM2097" t="s">
        <v>54</v>
      </c>
      <c r="AN2097">
        <v>1</v>
      </c>
      <c r="AO2097" t="s">
        <v>61</v>
      </c>
      <c r="AP2097" s="8">
        <v>9500</v>
      </c>
      <c r="AQ2097" t="s">
        <v>58</v>
      </c>
      <c r="AR2097">
        <v>0</v>
      </c>
      <c r="AS2097">
        <v>3</v>
      </c>
      <c r="AT2097" t="s">
        <v>58</v>
      </c>
      <c r="AU2097" t="s">
        <v>58</v>
      </c>
      <c r="AV2097" t="b">
        <f t="shared" si="10"/>
        <v>0</v>
      </c>
    </row>
    <row r="2098" spans="1:48">
      <c r="A2098">
        <v>2097</v>
      </c>
      <c r="B2098" t="s">
        <v>5824</v>
      </c>
      <c r="C2098" t="s">
        <v>5969</v>
      </c>
      <c r="D2098" t="s">
        <v>5786</v>
      </c>
      <c r="E2098" t="s">
        <v>5787</v>
      </c>
      <c r="F2098" t="s">
        <v>66</v>
      </c>
      <c r="G2098" t="s">
        <v>52</v>
      </c>
      <c r="H2098" t="s">
        <v>53</v>
      </c>
      <c r="J2098" t="s">
        <v>54</v>
      </c>
      <c r="K2098" s="1">
        <v>45138</v>
      </c>
      <c r="L2098">
        <v>40</v>
      </c>
      <c r="O2098" t="s">
        <v>2502</v>
      </c>
      <c r="P2098" t="s">
        <v>5788</v>
      </c>
      <c r="Q2098" t="s">
        <v>5789</v>
      </c>
      <c r="R2098" t="s">
        <v>1995</v>
      </c>
      <c r="S2098" s="2">
        <v>9393</v>
      </c>
      <c r="T2098" s="1">
        <v>45124</v>
      </c>
      <c r="U2098" t="s">
        <v>58</v>
      </c>
      <c r="V2098" t="s">
        <v>58</v>
      </c>
      <c r="W2098" t="s">
        <v>2502</v>
      </c>
      <c r="X2098">
        <v>2</v>
      </c>
      <c r="Y2098" s="1">
        <v>45124</v>
      </c>
      <c r="Z2098" t="s">
        <v>80</v>
      </c>
      <c r="AA2098" t="s">
        <v>59</v>
      </c>
      <c r="AB2098" t="s">
        <v>60</v>
      </c>
      <c r="AC2098">
        <v>6</v>
      </c>
      <c r="AD2098" t="s">
        <v>54</v>
      </c>
      <c r="AE2098" t="s">
        <v>54</v>
      </c>
      <c r="AF2098" t="s">
        <v>54</v>
      </c>
      <c r="AG2098" t="s">
        <v>54</v>
      </c>
      <c r="AH2098">
        <v>9393</v>
      </c>
      <c r="AI2098" t="s">
        <v>54</v>
      </c>
      <c r="AJ2098" t="s">
        <v>54</v>
      </c>
      <c r="AK2098" t="s">
        <v>54</v>
      </c>
      <c r="AL2098" t="s">
        <v>54</v>
      </c>
      <c r="AM2098" t="s">
        <v>54</v>
      </c>
      <c r="AN2098">
        <v>1</v>
      </c>
      <c r="AO2098" t="s">
        <v>61</v>
      </c>
      <c r="AP2098" s="8">
        <v>9393</v>
      </c>
      <c r="AQ2098" t="s">
        <v>58</v>
      </c>
      <c r="AR2098">
        <v>0</v>
      </c>
      <c r="AS2098">
        <v>6</v>
      </c>
      <c r="AT2098" t="s">
        <v>58</v>
      </c>
      <c r="AU2098" t="s">
        <v>58</v>
      </c>
      <c r="AV2098" t="b">
        <f t="shared" si="10"/>
        <v>0</v>
      </c>
    </row>
    <row r="2099" spans="1:48">
      <c r="A2099">
        <v>2098</v>
      </c>
      <c r="B2099" t="s">
        <v>5970</v>
      </c>
      <c r="C2099" t="s">
        <v>5971</v>
      </c>
      <c r="D2099" t="s">
        <v>5786</v>
      </c>
      <c r="E2099" t="s">
        <v>5787</v>
      </c>
      <c r="F2099" t="s">
        <v>66</v>
      </c>
      <c r="G2099" t="s">
        <v>52</v>
      </c>
      <c r="H2099" t="s">
        <v>53</v>
      </c>
      <c r="J2099" t="s">
        <v>54</v>
      </c>
      <c r="K2099" s="1">
        <v>45138</v>
      </c>
      <c r="L2099">
        <v>40</v>
      </c>
      <c r="O2099" t="s">
        <v>77</v>
      </c>
      <c r="P2099" t="s">
        <v>5788</v>
      </c>
      <c r="Q2099" t="s">
        <v>5789</v>
      </c>
      <c r="R2099" t="s">
        <v>1995</v>
      </c>
      <c r="S2099" s="2">
        <v>7809</v>
      </c>
      <c r="T2099" s="1">
        <v>45125</v>
      </c>
      <c r="U2099" t="s">
        <v>58</v>
      </c>
      <c r="V2099" t="s">
        <v>58</v>
      </c>
      <c r="W2099" t="s">
        <v>77</v>
      </c>
      <c r="X2099">
        <v>2</v>
      </c>
      <c r="Y2099" s="1">
        <v>45125</v>
      </c>
      <c r="Z2099" t="s">
        <v>80</v>
      </c>
      <c r="AA2099" t="s">
        <v>59</v>
      </c>
      <c r="AB2099" t="s">
        <v>60</v>
      </c>
      <c r="AC2099">
        <v>2</v>
      </c>
      <c r="AD2099" t="s">
        <v>54</v>
      </c>
      <c r="AE2099" t="s">
        <v>54</v>
      </c>
      <c r="AF2099" t="s">
        <v>54</v>
      </c>
      <c r="AG2099" t="s">
        <v>54</v>
      </c>
      <c r="AH2099">
        <v>7809</v>
      </c>
      <c r="AI2099" t="s">
        <v>54</v>
      </c>
      <c r="AJ2099" t="s">
        <v>54</v>
      </c>
      <c r="AK2099" t="s">
        <v>54</v>
      </c>
      <c r="AL2099" t="s">
        <v>54</v>
      </c>
      <c r="AM2099" t="s">
        <v>54</v>
      </c>
      <c r="AN2099">
        <v>1</v>
      </c>
      <c r="AO2099" t="s">
        <v>61</v>
      </c>
      <c r="AP2099" s="8">
        <v>7809</v>
      </c>
      <c r="AQ2099" t="s">
        <v>58</v>
      </c>
      <c r="AR2099">
        <v>0</v>
      </c>
      <c r="AS2099">
        <v>2</v>
      </c>
      <c r="AT2099" t="s">
        <v>58</v>
      </c>
      <c r="AU2099" t="s">
        <v>58</v>
      </c>
      <c r="AV2099" t="b">
        <f t="shared" si="10"/>
        <v>1</v>
      </c>
    </row>
    <row r="2100" spans="1:48">
      <c r="A2100">
        <v>2099</v>
      </c>
      <c r="B2100" t="s">
        <v>5970</v>
      </c>
      <c r="C2100" t="s">
        <v>5972</v>
      </c>
      <c r="D2100" t="s">
        <v>5786</v>
      </c>
      <c r="E2100" t="s">
        <v>5787</v>
      </c>
      <c r="F2100" t="s">
        <v>66</v>
      </c>
      <c r="G2100" t="s">
        <v>52</v>
      </c>
      <c r="H2100" t="s">
        <v>53</v>
      </c>
      <c r="J2100" t="s">
        <v>54</v>
      </c>
      <c r="K2100" s="1">
        <v>45138</v>
      </c>
      <c r="L2100">
        <v>40</v>
      </c>
      <c r="O2100" t="s">
        <v>77</v>
      </c>
      <c r="P2100" t="s">
        <v>5788</v>
      </c>
      <c r="Q2100" t="s">
        <v>5789</v>
      </c>
      <c r="R2100" t="s">
        <v>1995</v>
      </c>
      <c r="S2100" s="2">
        <v>8358</v>
      </c>
      <c r="T2100" s="1">
        <v>45118</v>
      </c>
      <c r="U2100" t="s">
        <v>58</v>
      </c>
      <c r="V2100" t="s">
        <v>58</v>
      </c>
      <c r="W2100" t="s">
        <v>77</v>
      </c>
      <c r="X2100">
        <v>2</v>
      </c>
      <c r="Y2100" s="1">
        <v>45125</v>
      </c>
      <c r="Z2100" t="s">
        <v>80</v>
      </c>
      <c r="AA2100" t="s">
        <v>59</v>
      </c>
      <c r="AB2100" t="s">
        <v>60</v>
      </c>
      <c r="AC2100">
        <v>2</v>
      </c>
      <c r="AD2100" t="s">
        <v>54</v>
      </c>
      <c r="AE2100" t="s">
        <v>54</v>
      </c>
      <c r="AF2100" t="s">
        <v>54</v>
      </c>
      <c r="AG2100" t="s">
        <v>54</v>
      </c>
      <c r="AH2100">
        <v>8358</v>
      </c>
      <c r="AI2100" t="s">
        <v>54</v>
      </c>
      <c r="AJ2100" t="s">
        <v>54</v>
      </c>
      <c r="AK2100" t="s">
        <v>54</v>
      </c>
      <c r="AL2100" t="s">
        <v>54</v>
      </c>
      <c r="AM2100" t="s">
        <v>54</v>
      </c>
      <c r="AN2100">
        <v>1</v>
      </c>
      <c r="AO2100" t="s">
        <v>61</v>
      </c>
      <c r="AP2100" s="8">
        <v>8358</v>
      </c>
      <c r="AQ2100" t="s">
        <v>58</v>
      </c>
      <c r="AR2100">
        <v>0</v>
      </c>
      <c r="AS2100">
        <v>2</v>
      </c>
      <c r="AT2100" t="s">
        <v>58</v>
      </c>
      <c r="AU2100" t="s">
        <v>58</v>
      </c>
      <c r="AV2100" t="b">
        <f t="shared" si="10"/>
        <v>1</v>
      </c>
    </row>
    <row r="2101" spans="1:48">
      <c r="A2101">
        <v>2100</v>
      </c>
      <c r="B2101" t="s">
        <v>5881</v>
      </c>
      <c r="C2101" t="s">
        <v>5973</v>
      </c>
      <c r="D2101" t="s">
        <v>5786</v>
      </c>
      <c r="E2101" t="s">
        <v>5787</v>
      </c>
      <c r="F2101" t="s">
        <v>66</v>
      </c>
      <c r="G2101" t="s">
        <v>52</v>
      </c>
      <c r="H2101" t="s">
        <v>53</v>
      </c>
      <c r="J2101" t="s">
        <v>54</v>
      </c>
      <c r="K2101" s="1">
        <v>45138</v>
      </c>
      <c r="L2101">
        <v>40</v>
      </c>
      <c r="O2101" t="s">
        <v>77</v>
      </c>
      <c r="P2101" t="s">
        <v>5788</v>
      </c>
      <c r="Q2101" t="s">
        <v>5789</v>
      </c>
      <c r="R2101" t="s">
        <v>1995</v>
      </c>
      <c r="S2101" s="2">
        <v>8580</v>
      </c>
      <c r="T2101" s="1">
        <v>45125</v>
      </c>
      <c r="U2101" t="s">
        <v>58</v>
      </c>
      <c r="V2101" t="s">
        <v>58</v>
      </c>
      <c r="W2101" t="s">
        <v>77</v>
      </c>
      <c r="X2101">
        <v>2</v>
      </c>
      <c r="Y2101" s="1">
        <v>45125</v>
      </c>
      <c r="Z2101" t="s">
        <v>80</v>
      </c>
      <c r="AA2101" t="s">
        <v>59</v>
      </c>
      <c r="AB2101" t="s">
        <v>60</v>
      </c>
      <c r="AC2101">
        <v>2</v>
      </c>
      <c r="AD2101" t="s">
        <v>54</v>
      </c>
      <c r="AE2101" t="s">
        <v>54</v>
      </c>
      <c r="AF2101" t="s">
        <v>54</v>
      </c>
      <c r="AG2101" t="s">
        <v>54</v>
      </c>
      <c r="AH2101">
        <v>8580</v>
      </c>
      <c r="AI2101" t="s">
        <v>54</v>
      </c>
      <c r="AJ2101" t="s">
        <v>54</v>
      </c>
      <c r="AK2101" t="s">
        <v>54</v>
      </c>
      <c r="AL2101" t="s">
        <v>54</v>
      </c>
      <c r="AM2101" t="s">
        <v>54</v>
      </c>
      <c r="AN2101">
        <v>1</v>
      </c>
      <c r="AO2101" t="s">
        <v>61</v>
      </c>
      <c r="AP2101" s="8">
        <v>8580</v>
      </c>
      <c r="AQ2101" t="s">
        <v>58</v>
      </c>
      <c r="AR2101">
        <v>0</v>
      </c>
      <c r="AS2101">
        <v>2</v>
      </c>
      <c r="AT2101" t="s">
        <v>58</v>
      </c>
      <c r="AU2101" t="s">
        <v>58</v>
      </c>
      <c r="AV2101" t="b">
        <f t="shared" si="10"/>
        <v>1</v>
      </c>
    </row>
    <row r="2102" spans="1:48">
      <c r="A2102">
        <v>2101</v>
      </c>
      <c r="B2102" t="s">
        <v>5881</v>
      </c>
      <c r="C2102" t="s">
        <v>5974</v>
      </c>
      <c r="D2102" t="s">
        <v>5786</v>
      </c>
      <c r="E2102" t="s">
        <v>5787</v>
      </c>
      <c r="F2102" t="s">
        <v>66</v>
      </c>
      <c r="G2102" t="s">
        <v>52</v>
      </c>
      <c r="H2102" t="s">
        <v>53</v>
      </c>
      <c r="J2102" t="s">
        <v>54</v>
      </c>
      <c r="K2102" s="1">
        <v>45138</v>
      </c>
      <c r="L2102">
        <v>40</v>
      </c>
      <c r="O2102" t="s">
        <v>77</v>
      </c>
      <c r="P2102" t="s">
        <v>5788</v>
      </c>
      <c r="Q2102" t="s">
        <v>5789</v>
      </c>
      <c r="R2102" t="s">
        <v>1995</v>
      </c>
      <c r="S2102" s="2">
        <v>9910</v>
      </c>
      <c r="T2102" s="1">
        <v>45121</v>
      </c>
      <c r="U2102" t="s">
        <v>58</v>
      </c>
      <c r="V2102" t="s">
        <v>58</v>
      </c>
      <c r="W2102" t="s">
        <v>77</v>
      </c>
      <c r="X2102">
        <v>2</v>
      </c>
      <c r="Y2102" s="1">
        <v>45125</v>
      </c>
      <c r="Z2102" t="s">
        <v>80</v>
      </c>
      <c r="AA2102" t="s">
        <v>59</v>
      </c>
      <c r="AB2102" t="s">
        <v>60</v>
      </c>
      <c r="AC2102">
        <v>2</v>
      </c>
      <c r="AD2102" t="s">
        <v>54</v>
      </c>
      <c r="AE2102" t="s">
        <v>54</v>
      </c>
      <c r="AF2102" t="s">
        <v>54</v>
      </c>
      <c r="AG2102" t="s">
        <v>54</v>
      </c>
      <c r="AH2102">
        <v>9910</v>
      </c>
      <c r="AI2102" t="s">
        <v>54</v>
      </c>
      <c r="AJ2102" t="s">
        <v>54</v>
      </c>
      <c r="AK2102" t="s">
        <v>54</v>
      </c>
      <c r="AL2102" t="s">
        <v>54</v>
      </c>
      <c r="AM2102" t="s">
        <v>54</v>
      </c>
      <c r="AN2102">
        <v>1</v>
      </c>
      <c r="AO2102" t="s">
        <v>61</v>
      </c>
      <c r="AP2102" s="8">
        <v>9910</v>
      </c>
      <c r="AQ2102" t="s">
        <v>58</v>
      </c>
      <c r="AR2102">
        <v>0</v>
      </c>
      <c r="AS2102">
        <v>2</v>
      </c>
      <c r="AT2102" t="s">
        <v>58</v>
      </c>
      <c r="AU2102" t="s">
        <v>58</v>
      </c>
      <c r="AV2102" t="b">
        <f t="shared" si="10"/>
        <v>1</v>
      </c>
    </row>
    <row r="2103" spans="1:48">
      <c r="A2103">
        <v>2102</v>
      </c>
      <c r="B2103" t="s">
        <v>5806</v>
      </c>
      <c r="C2103" t="s">
        <v>5975</v>
      </c>
      <c r="D2103" t="s">
        <v>5786</v>
      </c>
      <c r="E2103" t="s">
        <v>5787</v>
      </c>
      <c r="F2103" t="s">
        <v>66</v>
      </c>
      <c r="G2103" t="s">
        <v>52</v>
      </c>
      <c r="H2103" t="s">
        <v>53</v>
      </c>
      <c r="J2103" t="s">
        <v>54</v>
      </c>
      <c r="K2103" s="1">
        <v>45138</v>
      </c>
      <c r="L2103">
        <v>40</v>
      </c>
      <c r="O2103" t="s">
        <v>133</v>
      </c>
      <c r="P2103" t="s">
        <v>5788</v>
      </c>
      <c r="Q2103" t="s">
        <v>5789</v>
      </c>
      <c r="R2103" t="s">
        <v>1995</v>
      </c>
      <c r="S2103" s="2">
        <v>9327.84</v>
      </c>
      <c r="T2103" s="1">
        <v>45125</v>
      </c>
      <c r="U2103" t="s">
        <v>58</v>
      </c>
      <c r="V2103" t="s">
        <v>58</v>
      </c>
      <c r="W2103" t="s">
        <v>133</v>
      </c>
      <c r="X2103">
        <v>2</v>
      </c>
      <c r="Y2103" s="1">
        <v>45125</v>
      </c>
      <c r="Z2103" t="s">
        <v>80</v>
      </c>
      <c r="AA2103" t="s">
        <v>59</v>
      </c>
      <c r="AB2103" t="s">
        <v>60</v>
      </c>
      <c r="AC2103">
        <v>3</v>
      </c>
      <c r="AD2103" t="s">
        <v>54</v>
      </c>
      <c r="AE2103" t="s">
        <v>54</v>
      </c>
      <c r="AF2103" t="s">
        <v>54</v>
      </c>
      <c r="AG2103" t="s">
        <v>54</v>
      </c>
      <c r="AH2103">
        <v>9327.84</v>
      </c>
      <c r="AI2103" t="s">
        <v>54</v>
      </c>
      <c r="AJ2103" t="s">
        <v>54</v>
      </c>
      <c r="AK2103" t="s">
        <v>54</v>
      </c>
      <c r="AL2103" t="s">
        <v>54</v>
      </c>
      <c r="AM2103" t="s">
        <v>54</v>
      </c>
      <c r="AN2103">
        <v>1</v>
      </c>
      <c r="AO2103" t="s">
        <v>61</v>
      </c>
      <c r="AP2103" s="8">
        <v>9327.84</v>
      </c>
      <c r="AQ2103" t="s">
        <v>58</v>
      </c>
      <c r="AR2103">
        <v>0</v>
      </c>
      <c r="AS2103">
        <v>3</v>
      </c>
      <c r="AT2103" t="s">
        <v>58</v>
      </c>
      <c r="AU2103" t="s">
        <v>58</v>
      </c>
      <c r="AV2103" t="b">
        <f t="shared" si="10"/>
        <v>0</v>
      </c>
    </row>
    <row r="2104" spans="1:48">
      <c r="A2104">
        <v>2103</v>
      </c>
      <c r="B2104" t="s">
        <v>5976</v>
      </c>
      <c r="C2104" t="s">
        <v>5977</v>
      </c>
      <c r="D2104" t="s">
        <v>5786</v>
      </c>
      <c r="E2104" t="s">
        <v>5787</v>
      </c>
      <c r="F2104" t="s">
        <v>66</v>
      </c>
      <c r="G2104" t="s">
        <v>52</v>
      </c>
      <c r="H2104" t="s">
        <v>53</v>
      </c>
      <c r="J2104" t="s">
        <v>54</v>
      </c>
      <c r="K2104" s="1">
        <v>45138</v>
      </c>
      <c r="L2104">
        <v>40</v>
      </c>
      <c r="O2104" t="s">
        <v>77</v>
      </c>
      <c r="P2104" t="s">
        <v>5788</v>
      </c>
      <c r="Q2104" t="s">
        <v>5789</v>
      </c>
      <c r="R2104" t="s">
        <v>1995</v>
      </c>
      <c r="S2104" s="2">
        <v>8000</v>
      </c>
      <c r="T2104" s="1">
        <v>45125</v>
      </c>
      <c r="U2104" t="s">
        <v>58</v>
      </c>
      <c r="V2104" t="s">
        <v>58</v>
      </c>
      <c r="W2104" t="s">
        <v>77</v>
      </c>
      <c r="X2104">
        <v>2</v>
      </c>
      <c r="Y2104" s="1">
        <v>45125</v>
      </c>
      <c r="Z2104" t="s">
        <v>80</v>
      </c>
      <c r="AA2104" t="s">
        <v>59</v>
      </c>
      <c r="AB2104" t="s">
        <v>60</v>
      </c>
      <c r="AC2104">
        <v>2</v>
      </c>
      <c r="AD2104" t="s">
        <v>54</v>
      </c>
      <c r="AE2104" t="s">
        <v>54</v>
      </c>
      <c r="AF2104" t="s">
        <v>54</v>
      </c>
      <c r="AG2104" t="s">
        <v>54</v>
      </c>
      <c r="AH2104">
        <v>8000</v>
      </c>
      <c r="AI2104" t="s">
        <v>54</v>
      </c>
      <c r="AJ2104" t="s">
        <v>54</v>
      </c>
      <c r="AK2104" t="s">
        <v>54</v>
      </c>
      <c r="AL2104" t="s">
        <v>54</v>
      </c>
      <c r="AM2104" t="s">
        <v>54</v>
      </c>
      <c r="AN2104">
        <v>1</v>
      </c>
      <c r="AO2104" t="s">
        <v>61</v>
      </c>
      <c r="AP2104" s="8">
        <v>8000</v>
      </c>
      <c r="AQ2104" t="s">
        <v>58</v>
      </c>
      <c r="AR2104">
        <v>0</v>
      </c>
      <c r="AS2104">
        <v>2</v>
      </c>
      <c r="AT2104" t="s">
        <v>58</v>
      </c>
      <c r="AU2104" t="s">
        <v>58</v>
      </c>
      <c r="AV2104" t="b">
        <f t="shared" si="10"/>
        <v>1</v>
      </c>
    </row>
    <row r="2105" spans="1:48">
      <c r="A2105">
        <v>2104</v>
      </c>
      <c r="B2105" t="s">
        <v>5976</v>
      </c>
      <c r="C2105" t="s">
        <v>5978</v>
      </c>
      <c r="D2105" t="s">
        <v>5786</v>
      </c>
      <c r="E2105" t="s">
        <v>5787</v>
      </c>
      <c r="F2105" t="s">
        <v>66</v>
      </c>
      <c r="G2105" t="s">
        <v>52</v>
      </c>
      <c r="H2105" t="s">
        <v>53</v>
      </c>
      <c r="J2105" t="s">
        <v>54</v>
      </c>
      <c r="K2105" s="1">
        <v>45138</v>
      </c>
      <c r="L2105">
        <v>40</v>
      </c>
      <c r="O2105" t="s">
        <v>77</v>
      </c>
      <c r="P2105" t="s">
        <v>5788</v>
      </c>
      <c r="Q2105" t="s">
        <v>5789</v>
      </c>
      <c r="R2105" t="s">
        <v>1995</v>
      </c>
      <c r="S2105" s="2">
        <v>9800</v>
      </c>
      <c r="T2105" s="1">
        <v>45118</v>
      </c>
      <c r="U2105" t="s">
        <v>58</v>
      </c>
      <c r="V2105" t="s">
        <v>58</v>
      </c>
      <c r="W2105" t="s">
        <v>77</v>
      </c>
      <c r="X2105">
        <v>2</v>
      </c>
      <c r="Y2105" s="1">
        <v>45125</v>
      </c>
      <c r="Z2105" t="s">
        <v>80</v>
      </c>
      <c r="AA2105" t="s">
        <v>59</v>
      </c>
      <c r="AB2105" t="s">
        <v>60</v>
      </c>
      <c r="AC2105">
        <v>2</v>
      </c>
      <c r="AD2105" t="s">
        <v>54</v>
      </c>
      <c r="AE2105" t="s">
        <v>54</v>
      </c>
      <c r="AF2105" t="s">
        <v>54</v>
      </c>
      <c r="AG2105" t="s">
        <v>54</v>
      </c>
      <c r="AH2105">
        <v>9800</v>
      </c>
      <c r="AI2105" t="s">
        <v>54</v>
      </c>
      <c r="AJ2105" t="s">
        <v>54</v>
      </c>
      <c r="AK2105" t="s">
        <v>54</v>
      </c>
      <c r="AL2105" t="s">
        <v>54</v>
      </c>
      <c r="AM2105" t="s">
        <v>54</v>
      </c>
      <c r="AN2105">
        <v>1</v>
      </c>
      <c r="AO2105" t="s">
        <v>61</v>
      </c>
      <c r="AP2105" s="8">
        <v>9800</v>
      </c>
      <c r="AQ2105" t="s">
        <v>58</v>
      </c>
      <c r="AR2105">
        <v>0</v>
      </c>
      <c r="AS2105">
        <v>2</v>
      </c>
      <c r="AT2105" t="s">
        <v>58</v>
      </c>
      <c r="AU2105" t="s">
        <v>58</v>
      </c>
      <c r="AV2105" t="b">
        <f t="shared" si="10"/>
        <v>1</v>
      </c>
    </row>
    <row r="2106" spans="1:48">
      <c r="A2106">
        <v>2105</v>
      </c>
      <c r="B2106" t="s">
        <v>5884</v>
      </c>
      <c r="C2106" t="s">
        <v>5979</v>
      </c>
      <c r="D2106" t="s">
        <v>5786</v>
      </c>
      <c r="E2106" t="s">
        <v>5787</v>
      </c>
      <c r="F2106" t="s">
        <v>66</v>
      </c>
      <c r="G2106" t="s">
        <v>52</v>
      </c>
      <c r="H2106" t="s">
        <v>53</v>
      </c>
      <c r="J2106" t="s">
        <v>54</v>
      </c>
      <c r="K2106" s="1">
        <v>45138</v>
      </c>
      <c r="L2106">
        <v>80</v>
      </c>
      <c r="O2106" t="s">
        <v>133</v>
      </c>
      <c r="P2106" t="s">
        <v>5788</v>
      </c>
      <c r="Q2106" t="s">
        <v>5789</v>
      </c>
      <c r="R2106" t="s">
        <v>1995</v>
      </c>
      <c r="S2106" s="2">
        <v>9984</v>
      </c>
      <c r="T2106" s="1">
        <v>45125</v>
      </c>
      <c r="U2106" t="s">
        <v>58</v>
      </c>
      <c r="V2106" t="s">
        <v>58</v>
      </c>
      <c r="W2106" t="s">
        <v>133</v>
      </c>
      <c r="X2106">
        <v>2</v>
      </c>
      <c r="Y2106" s="1">
        <v>45125</v>
      </c>
      <c r="Z2106" t="s">
        <v>80</v>
      </c>
      <c r="AA2106" t="s">
        <v>59</v>
      </c>
      <c r="AB2106" t="s">
        <v>60</v>
      </c>
      <c r="AC2106">
        <v>3</v>
      </c>
      <c r="AD2106" t="s">
        <v>54</v>
      </c>
      <c r="AE2106" t="s">
        <v>54</v>
      </c>
      <c r="AF2106" t="s">
        <v>54</v>
      </c>
      <c r="AG2106" t="s">
        <v>54</v>
      </c>
      <c r="AH2106">
        <v>9984</v>
      </c>
      <c r="AI2106" t="s">
        <v>54</v>
      </c>
      <c r="AJ2106" t="s">
        <v>54</v>
      </c>
      <c r="AK2106" t="s">
        <v>54</v>
      </c>
      <c r="AL2106" t="s">
        <v>54</v>
      </c>
      <c r="AM2106" t="s">
        <v>54</v>
      </c>
      <c r="AN2106">
        <v>1</v>
      </c>
      <c r="AO2106" t="s">
        <v>61</v>
      </c>
      <c r="AP2106" s="8">
        <v>9984</v>
      </c>
      <c r="AQ2106" t="s">
        <v>58</v>
      </c>
      <c r="AR2106">
        <v>0</v>
      </c>
      <c r="AS2106">
        <v>3</v>
      </c>
      <c r="AT2106" t="s">
        <v>58</v>
      </c>
      <c r="AU2106" t="s">
        <v>58</v>
      </c>
      <c r="AV2106" t="b">
        <f t="shared" si="10"/>
        <v>0</v>
      </c>
    </row>
    <row r="2107" spans="1:48">
      <c r="A2107">
        <v>2106</v>
      </c>
      <c r="B2107" t="s">
        <v>5980</v>
      </c>
      <c r="C2107" t="s">
        <v>5981</v>
      </c>
      <c r="D2107" t="s">
        <v>5786</v>
      </c>
      <c r="E2107" t="s">
        <v>5787</v>
      </c>
      <c r="F2107" t="s">
        <v>66</v>
      </c>
      <c r="G2107" t="s">
        <v>52</v>
      </c>
      <c r="H2107" t="s">
        <v>53</v>
      </c>
      <c r="J2107" t="s">
        <v>54</v>
      </c>
      <c r="K2107" s="1">
        <v>45138</v>
      </c>
      <c r="L2107">
        <v>40</v>
      </c>
      <c r="O2107" t="s">
        <v>77</v>
      </c>
      <c r="P2107" t="s">
        <v>5788</v>
      </c>
      <c r="Q2107" t="s">
        <v>5789</v>
      </c>
      <c r="R2107" t="s">
        <v>1995</v>
      </c>
      <c r="S2107" s="2">
        <v>9000</v>
      </c>
      <c r="T2107" s="1">
        <v>45125</v>
      </c>
      <c r="U2107" t="s">
        <v>58</v>
      </c>
      <c r="V2107" t="s">
        <v>58</v>
      </c>
      <c r="W2107" t="s">
        <v>77</v>
      </c>
      <c r="X2107">
        <v>2</v>
      </c>
      <c r="Y2107" s="1">
        <v>45125</v>
      </c>
      <c r="Z2107" t="s">
        <v>80</v>
      </c>
      <c r="AA2107" t="s">
        <v>59</v>
      </c>
      <c r="AB2107" t="s">
        <v>60</v>
      </c>
      <c r="AC2107">
        <v>2</v>
      </c>
      <c r="AD2107" t="s">
        <v>54</v>
      </c>
      <c r="AE2107" t="s">
        <v>54</v>
      </c>
      <c r="AF2107" t="s">
        <v>54</v>
      </c>
      <c r="AG2107" t="s">
        <v>54</v>
      </c>
      <c r="AH2107">
        <v>9000</v>
      </c>
      <c r="AI2107" t="s">
        <v>54</v>
      </c>
      <c r="AJ2107" t="s">
        <v>54</v>
      </c>
      <c r="AK2107" t="s">
        <v>54</v>
      </c>
      <c r="AL2107" t="s">
        <v>54</v>
      </c>
      <c r="AM2107" t="s">
        <v>54</v>
      </c>
      <c r="AN2107">
        <v>1</v>
      </c>
      <c r="AO2107" t="s">
        <v>61</v>
      </c>
      <c r="AP2107" s="8">
        <v>9000</v>
      </c>
      <c r="AQ2107" t="s">
        <v>58</v>
      </c>
      <c r="AR2107">
        <v>0</v>
      </c>
      <c r="AS2107">
        <v>2</v>
      </c>
      <c r="AT2107" t="s">
        <v>58</v>
      </c>
      <c r="AU2107" t="s">
        <v>58</v>
      </c>
      <c r="AV2107" t="b">
        <f t="shared" si="10"/>
        <v>1</v>
      </c>
    </row>
    <row r="2108" spans="1:48">
      <c r="A2108">
        <v>2107</v>
      </c>
      <c r="B2108" t="s">
        <v>5980</v>
      </c>
      <c r="C2108" t="s">
        <v>5982</v>
      </c>
      <c r="D2108" t="s">
        <v>5786</v>
      </c>
      <c r="E2108" t="s">
        <v>5787</v>
      </c>
      <c r="F2108" t="s">
        <v>66</v>
      </c>
      <c r="G2108" t="s">
        <v>52</v>
      </c>
      <c r="H2108" t="s">
        <v>53</v>
      </c>
      <c r="J2108" t="s">
        <v>54</v>
      </c>
      <c r="K2108" s="1">
        <v>45138</v>
      </c>
      <c r="L2108">
        <v>40</v>
      </c>
      <c r="O2108" t="s">
        <v>77</v>
      </c>
      <c r="P2108" t="s">
        <v>5788</v>
      </c>
      <c r="Q2108" t="s">
        <v>5789</v>
      </c>
      <c r="R2108" t="s">
        <v>1995</v>
      </c>
      <c r="S2108" s="2">
        <v>8000</v>
      </c>
      <c r="T2108" s="1">
        <v>45124</v>
      </c>
      <c r="U2108" t="s">
        <v>58</v>
      </c>
      <c r="V2108" t="s">
        <v>58</v>
      </c>
      <c r="W2108" t="s">
        <v>77</v>
      </c>
      <c r="X2108">
        <v>2</v>
      </c>
      <c r="Y2108" s="1">
        <v>45125</v>
      </c>
      <c r="Z2108" t="s">
        <v>80</v>
      </c>
      <c r="AA2108" t="s">
        <v>59</v>
      </c>
      <c r="AB2108" t="s">
        <v>60</v>
      </c>
      <c r="AC2108">
        <v>2</v>
      </c>
      <c r="AD2108" t="s">
        <v>54</v>
      </c>
      <c r="AE2108" t="s">
        <v>54</v>
      </c>
      <c r="AF2108" t="s">
        <v>54</v>
      </c>
      <c r="AG2108" t="s">
        <v>54</v>
      </c>
      <c r="AH2108">
        <v>8000</v>
      </c>
      <c r="AI2108" t="s">
        <v>54</v>
      </c>
      <c r="AJ2108" t="s">
        <v>54</v>
      </c>
      <c r="AK2108" t="s">
        <v>54</v>
      </c>
      <c r="AL2108" t="s">
        <v>54</v>
      </c>
      <c r="AM2108" t="s">
        <v>54</v>
      </c>
      <c r="AN2108">
        <v>1</v>
      </c>
      <c r="AO2108" t="s">
        <v>61</v>
      </c>
      <c r="AP2108" s="8">
        <v>8000</v>
      </c>
      <c r="AQ2108" t="s">
        <v>58</v>
      </c>
      <c r="AR2108">
        <v>0</v>
      </c>
      <c r="AS2108">
        <v>2</v>
      </c>
      <c r="AT2108" t="s">
        <v>58</v>
      </c>
      <c r="AU2108" t="s">
        <v>58</v>
      </c>
      <c r="AV2108" t="b">
        <f t="shared" si="10"/>
        <v>1</v>
      </c>
    </row>
    <row r="2109" spans="1:48">
      <c r="A2109">
        <v>2108</v>
      </c>
      <c r="B2109" t="s">
        <v>5983</v>
      </c>
      <c r="C2109" t="s">
        <v>5984</v>
      </c>
      <c r="D2109" t="s">
        <v>5786</v>
      </c>
      <c r="E2109" t="s">
        <v>5787</v>
      </c>
      <c r="F2109" t="s">
        <v>66</v>
      </c>
      <c r="G2109" t="s">
        <v>52</v>
      </c>
      <c r="H2109" t="s">
        <v>53</v>
      </c>
      <c r="J2109" t="s">
        <v>54</v>
      </c>
      <c r="K2109" s="1">
        <v>45138</v>
      </c>
      <c r="L2109">
        <v>80</v>
      </c>
      <c r="O2109" t="s">
        <v>77</v>
      </c>
      <c r="P2109" t="s">
        <v>5788</v>
      </c>
      <c r="Q2109" t="s">
        <v>5789</v>
      </c>
      <c r="R2109" t="s">
        <v>1995</v>
      </c>
      <c r="S2109" s="2">
        <v>7250</v>
      </c>
      <c r="T2109" s="1">
        <v>45125</v>
      </c>
      <c r="U2109" t="s">
        <v>58</v>
      </c>
      <c r="V2109" t="s">
        <v>58</v>
      </c>
      <c r="W2109" t="s">
        <v>77</v>
      </c>
      <c r="X2109">
        <v>2</v>
      </c>
      <c r="Y2109" s="1">
        <v>45125</v>
      </c>
      <c r="Z2109" t="s">
        <v>80</v>
      </c>
      <c r="AA2109" t="s">
        <v>59</v>
      </c>
      <c r="AB2109" t="s">
        <v>60</v>
      </c>
      <c r="AC2109">
        <v>2</v>
      </c>
      <c r="AD2109" t="s">
        <v>54</v>
      </c>
      <c r="AE2109" t="s">
        <v>54</v>
      </c>
      <c r="AF2109" t="s">
        <v>54</v>
      </c>
      <c r="AG2109" t="s">
        <v>54</v>
      </c>
      <c r="AH2109">
        <v>7250</v>
      </c>
      <c r="AI2109" t="s">
        <v>54</v>
      </c>
      <c r="AJ2109" t="s">
        <v>54</v>
      </c>
      <c r="AK2109" t="s">
        <v>54</v>
      </c>
      <c r="AL2109" t="s">
        <v>54</v>
      </c>
      <c r="AM2109" t="s">
        <v>54</v>
      </c>
      <c r="AN2109">
        <v>1</v>
      </c>
      <c r="AO2109" t="s">
        <v>61</v>
      </c>
      <c r="AP2109" s="8">
        <v>7250</v>
      </c>
      <c r="AQ2109" t="s">
        <v>58</v>
      </c>
      <c r="AR2109">
        <v>0</v>
      </c>
      <c r="AS2109">
        <v>2</v>
      </c>
      <c r="AT2109" t="s">
        <v>58</v>
      </c>
      <c r="AU2109" t="s">
        <v>58</v>
      </c>
      <c r="AV2109" t="b">
        <f t="shared" si="10"/>
        <v>1</v>
      </c>
    </row>
    <row r="2110" spans="1:48">
      <c r="A2110">
        <v>2109</v>
      </c>
      <c r="B2110" t="s">
        <v>5983</v>
      </c>
      <c r="C2110" t="s">
        <v>5985</v>
      </c>
      <c r="D2110" t="s">
        <v>5786</v>
      </c>
      <c r="E2110" t="s">
        <v>5787</v>
      </c>
      <c r="F2110" t="s">
        <v>66</v>
      </c>
      <c r="G2110" t="s">
        <v>52</v>
      </c>
      <c r="H2110" t="s">
        <v>53</v>
      </c>
      <c r="J2110" t="s">
        <v>54</v>
      </c>
      <c r="K2110" s="1">
        <v>45138</v>
      </c>
      <c r="L2110">
        <v>80</v>
      </c>
      <c r="O2110" t="s">
        <v>77</v>
      </c>
      <c r="P2110" t="s">
        <v>5788</v>
      </c>
      <c r="Q2110" t="s">
        <v>5789</v>
      </c>
      <c r="R2110" t="s">
        <v>1995</v>
      </c>
      <c r="S2110" s="2">
        <v>9095</v>
      </c>
      <c r="T2110" s="1">
        <v>45112</v>
      </c>
      <c r="U2110" t="s">
        <v>58</v>
      </c>
      <c r="V2110" t="s">
        <v>58</v>
      </c>
      <c r="W2110" t="s">
        <v>77</v>
      </c>
      <c r="X2110">
        <v>2</v>
      </c>
      <c r="Y2110" s="1">
        <v>45125</v>
      </c>
      <c r="Z2110" t="s">
        <v>80</v>
      </c>
      <c r="AA2110" t="s">
        <v>59</v>
      </c>
      <c r="AB2110" t="s">
        <v>60</v>
      </c>
      <c r="AC2110">
        <v>2</v>
      </c>
      <c r="AD2110" t="s">
        <v>54</v>
      </c>
      <c r="AE2110" t="s">
        <v>54</v>
      </c>
      <c r="AF2110" t="s">
        <v>54</v>
      </c>
      <c r="AG2110" t="s">
        <v>54</v>
      </c>
      <c r="AH2110">
        <v>9095</v>
      </c>
      <c r="AI2110" t="s">
        <v>54</v>
      </c>
      <c r="AJ2110" t="s">
        <v>54</v>
      </c>
      <c r="AK2110" t="s">
        <v>54</v>
      </c>
      <c r="AL2110" t="s">
        <v>54</v>
      </c>
      <c r="AM2110" t="s">
        <v>54</v>
      </c>
      <c r="AN2110">
        <v>1</v>
      </c>
      <c r="AO2110" t="s">
        <v>61</v>
      </c>
      <c r="AP2110" s="8">
        <v>9095</v>
      </c>
      <c r="AQ2110" t="s">
        <v>58</v>
      </c>
      <c r="AR2110">
        <v>0</v>
      </c>
      <c r="AS2110">
        <v>2</v>
      </c>
      <c r="AT2110" t="s">
        <v>58</v>
      </c>
      <c r="AU2110" t="s">
        <v>58</v>
      </c>
      <c r="AV2110" t="b">
        <f t="shared" si="10"/>
        <v>1</v>
      </c>
    </row>
    <row r="2111" spans="1:48">
      <c r="A2111">
        <v>2110</v>
      </c>
      <c r="B2111" t="s">
        <v>5931</v>
      </c>
      <c r="C2111" t="s">
        <v>5986</v>
      </c>
      <c r="D2111" t="s">
        <v>5786</v>
      </c>
      <c r="E2111" t="s">
        <v>5787</v>
      </c>
      <c r="F2111" t="s">
        <v>66</v>
      </c>
      <c r="G2111" t="s">
        <v>52</v>
      </c>
      <c r="H2111" t="s">
        <v>53</v>
      </c>
      <c r="J2111" t="s">
        <v>54</v>
      </c>
      <c r="K2111" s="1">
        <v>45138</v>
      </c>
      <c r="L2111">
        <v>80</v>
      </c>
      <c r="O2111" t="s">
        <v>2225</v>
      </c>
      <c r="P2111" t="s">
        <v>5788</v>
      </c>
      <c r="Q2111" t="s">
        <v>5789</v>
      </c>
      <c r="R2111" t="s">
        <v>1995</v>
      </c>
      <c r="S2111" s="2">
        <v>9400</v>
      </c>
      <c r="T2111" s="1">
        <v>45125</v>
      </c>
      <c r="U2111" t="s">
        <v>58</v>
      </c>
      <c r="V2111" t="s">
        <v>58</v>
      </c>
      <c r="W2111" t="s">
        <v>2225</v>
      </c>
      <c r="X2111">
        <v>2</v>
      </c>
      <c r="Y2111" s="1">
        <v>45125</v>
      </c>
      <c r="Z2111" t="s">
        <v>80</v>
      </c>
      <c r="AA2111" t="s">
        <v>59</v>
      </c>
      <c r="AB2111" t="s">
        <v>60</v>
      </c>
      <c r="AC2111">
        <v>4</v>
      </c>
      <c r="AD2111" t="s">
        <v>54</v>
      </c>
      <c r="AE2111" t="s">
        <v>54</v>
      </c>
      <c r="AF2111" t="s">
        <v>54</v>
      </c>
      <c r="AG2111" t="s">
        <v>54</v>
      </c>
      <c r="AH2111">
        <v>9400</v>
      </c>
      <c r="AI2111" t="s">
        <v>54</v>
      </c>
      <c r="AJ2111" t="s">
        <v>54</v>
      </c>
      <c r="AK2111" t="s">
        <v>54</v>
      </c>
      <c r="AL2111" t="s">
        <v>54</v>
      </c>
      <c r="AM2111" t="s">
        <v>54</v>
      </c>
      <c r="AN2111">
        <v>1</v>
      </c>
      <c r="AO2111" t="s">
        <v>61</v>
      </c>
      <c r="AP2111" s="8">
        <v>9400</v>
      </c>
      <c r="AQ2111" t="s">
        <v>58</v>
      </c>
      <c r="AR2111">
        <v>0</v>
      </c>
      <c r="AS2111">
        <v>4</v>
      </c>
      <c r="AT2111" t="s">
        <v>58</v>
      </c>
      <c r="AU2111" t="s">
        <v>58</v>
      </c>
      <c r="AV2111" t="b">
        <f t="shared" si="10"/>
        <v>0</v>
      </c>
    </row>
    <row r="2112" spans="1:48">
      <c r="A2112">
        <v>2111</v>
      </c>
      <c r="B2112" t="s">
        <v>5987</v>
      </c>
      <c r="C2112" t="s">
        <v>5988</v>
      </c>
      <c r="D2112" t="s">
        <v>5786</v>
      </c>
      <c r="E2112" t="s">
        <v>5787</v>
      </c>
      <c r="F2112" t="s">
        <v>66</v>
      </c>
      <c r="G2112" t="s">
        <v>52</v>
      </c>
      <c r="H2112" t="s">
        <v>53</v>
      </c>
      <c r="J2112" t="s">
        <v>54</v>
      </c>
      <c r="K2112" s="1">
        <v>45138</v>
      </c>
      <c r="L2112">
        <v>40</v>
      </c>
      <c r="O2112" t="s">
        <v>77</v>
      </c>
      <c r="P2112" t="s">
        <v>5788</v>
      </c>
      <c r="Q2112" t="s">
        <v>5789</v>
      </c>
      <c r="R2112" t="s">
        <v>1995</v>
      </c>
      <c r="S2112" s="2">
        <v>9180</v>
      </c>
      <c r="T2112" s="1">
        <v>45125</v>
      </c>
      <c r="U2112" t="s">
        <v>58</v>
      </c>
      <c r="V2112" t="s">
        <v>58</v>
      </c>
      <c r="W2112" t="s">
        <v>77</v>
      </c>
      <c r="X2112">
        <v>2</v>
      </c>
      <c r="Y2112" s="1">
        <v>45125</v>
      </c>
      <c r="Z2112" t="s">
        <v>80</v>
      </c>
      <c r="AA2112" t="s">
        <v>59</v>
      </c>
      <c r="AB2112" t="s">
        <v>60</v>
      </c>
      <c r="AC2112">
        <v>2</v>
      </c>
      <c r="AD2112" t="s">
        <v>54</v>
      </c>
      <c r="AE2112" t="s">
        <v>54</v>
      </c>
      <c r="AF2112" t="s">
        <v>54</v>
      </c>
      <c r="AG2112" t="s">
        <v>54</v>
      </c>
      <c r="AH2112">
        <v>9180</v>
      </c>
      <c r="AI2112" t="s">
        <v>54</v>
      </c>
      <c r="AJ2112" t="s">
        <v>54</v>
      </c>
      <c r="AK2112" t="s">
        <v>54</v>
      </c>
      <c r="AL2112" t="s">
        <v>54</v>
      </c>
      <c r="AM2112" t="s">
        <v>54</v>
      </c>
      <c r="AN2112">
        <v>1</v>
      </c>
      <c r="AO2112" t="s">
        <v>61</v>
      </c>
      <c r="AP2112" s="8">
        <v>9180</v>
      </c>
      <c r="AQ2112" t="s">
        <v>58</v>
      </c>
      <c r="AR2112">
        <v>0</v>
      </c>
      <c r="AS2112">
        <v>2</v>
      </c>
      <c r="AT2112" t="s">
        <v>58</v>
      </c>
      <c r="AU2112" t="s">
        <v>58</v>
      </c>
      <c r="AV2112" t="b">
        <f t="shared" si="10"/>
        <v>1</v>
      </c>
    </row>
    <row r="2113" spans="1:48">
      <c r="A2113">
        <v>2112</v>
      </c>
      <c r="B2113" t="s">
        <v>5987</v>
      </c>
      <c r="C2113" t="s">
        <v>5989</v>
      </c>
      <c r="D2113" t="s">
        <v>5786</v>
      </c>
      <c r="E2113" t="s">
        <v>5787</v>
      </c>
      <c r="F2113" t="s">
        <v>66</v>
      </c>
      <c r="G2113" t="s">
        <v>52</v>
      </c>
      <c r="H2113" t="s">
        <v>53</v>
      </c>
      <c r="J2113" t="s">
        <v>54</v>
      </c>
      <c r="K2113" s="1">
        <v>45138</v>
      </c>
      <c r="L2113">
        <v>40</v>
      </c>
      <c r="O2113" t="s">
        <v>77</v>
      </c>
      <c r="P2113" t="s">
        <v>5788</v>
      </c>
      <c r="Q2113" t="s">
        <v>5789</v>
      </c>
      <c r="R2113" t="s">
        <v>1995</v>
      </c>
      <c r="S2113" s="2">
        <v>7100</v>
      </c>
      <c r="T2113" s="1">
        <v>45117</v>
      </c>
      <c r="U2113" t="s">
        <v>58</v>
      </c>
      <c r="V2113" t="s">
        <v>58</v>
      </c>
      <c r="W2113" t="s">
        <v>77</v>
      </c>
      <c r="X2113">
        <v>2</v>
      </c>
      <c r="Y2113" s="1">
        <v>45125</v>
      </c>
      <c r="Z2113" t="s">
        <v>80</v>
      </c>
      <c r="AA2113" t="s">
        <v>59</v>
      </c>
      <c r="AB2113" t="s">
        <v>60</v>
      </c>
      <c r="AC2113">
        <v>2</v>
      </c>
      <c r="AD2113" t="s">
        <v>54</v>
      </c>
      <c r="AE2113" t="s">
        <v>54</v>
      </c>
      <c r="AF2113" t="s">
        <v>54</v>
      </c>
      <c r="AG2113" t="s">
        <v>54</v>
      </c>
      <c r="AH2113">
        <v>7100</v>
      </c>
      <c r="AI2113" t="s">
        <v>54</v>
      </c>
      <c r="AJ2113" t="s">
        <v>54</v>
      </c>
      <c r="AK2113" t="s">
        <v>54</v>
      </c>
      <c r="AL2113" t="s">
        <v>54</v>
      </c>
      <c r="AM2113" t="s">
        <v>54</v>
      </c>
      <c r="AN2113">
        <v>1</v>
      </c>
      <c r="AO2113" t="s">
        <v>61</v>
      </c>
      <c r="AP2113" s="8">
        <v>7100</v>
      </c>
      <c r="AQ2113" t="s">
        <v>58</v>
      </c>
      <c r="AR2113">
        <v>0</v>
      </c>
      <c r="AS2113">
        <v>2</v>
      </c>
      <c r="AT2113" t="s">
        <v>58</v>
      </c>
      <c r="AU2113" t="s">
        <v>58</v>
      </c>
      <c r="AV2113" t="b">
        <f t="shared" si="10"/>
        <v>1</v>
      </c>
    </row>
    <row r="2114" spans="1:48">
      <c r="A2114">
        <v>2113</v>
      </c>
      <c r="B2114" t="s">
        <v>5990</v>
      </c>
      <c r="C2114" t="s">
        <v>5991</v>
      </c>
      <c r="D2114" t="s">
        <v>5786</v>
      </c>
      <c r="E2114" t="s">
        <v>5787</v>
      </c>
      <c r="F2114" t="s">
        <v>66</v>
      </c>
      <c r="G2114" t="s">
        <v>52</v>
      </c>
      <c r="H2114" t="s">
        <v>53</v>
      </c>
      <c r="J2114" t="s">
        <v>54</v>
      </c>
      <c r="K2114" s="1">
        <v>45138</v>
      </c>
      <c r="L2114">
        <v>40</v>
      </c>
      <c r="O2114" t="s">
        <v>133</v>
      </c>
      <c r="P2114" t="s">
        <v>5992</v>
      </c>
      <c r="Q2114" t="s">
        <v>5789</v>
      </c>
      <c r="R2114" t="s">
        <v>1995</v>
      </c>
      <c r="S2114" s="2">
        <v>9476</v>
      </c>
      <c r="T2114" s="1">
        <v>45126</v>
      </c>
      <c r="U2114" t="s">
        <v>58</v>
      </c>
      <c r="V2114" t="s">
        <v>58</v>
      </c>
      <c r="W2114" t="s">
        <v>133</v>
      </c>
      <c r="X2114">
        <v>2</v>
      </c>
      <c r="Y2114" s="1">
        <v>45126</v>
      </c>
      <c r="Z2114" t="s">
        <v>71</v>
      </c>
      <c r="AA2114" t="s">
        <v>72</v>
      </c>
      <c r="AB2114" t="s">
        <v>60</v>
      </c>
      <c r="AC2114">
        <v>3</v>
      </c>
      <c r="AD2114" t="s">
        <v>54</v>
      </c>
      <c r="AE2114" t="s">
        <v>54</v>
      </c>
      <c r="AF2114" t="s">
        <v>54</v>
      </c>
      <c r="AG2114" t="s">
        <v>54</v>
      </c>
      <c r="AH2114">
        <v>9476</v>
      </c>
      <c r="AI2114" t="s">
        <v>54</v>
      </c>
      <c r="AJ2114" t="s">
        <v>54</v>
      </c>
      <c r="AK2114" t="s">
        <v>54</v>
      </c>
      <c r="AL2114" t="s">
        <v>54</v>
      </c>
      <c r="AM2114" t="s">
        <v>54</v>
      </c>
      <c r="AN2114">
        <v>1</v>
      </c>
      <c r="AO2114" t="s">
        <v>74</v>
      </c>
      <c r="AP2114" s="8">
        <v>9476</v>
      </c>
      <c r="AQ2114" t="s">
        <v>58</v>
      </c>
      <c r="AR2114">
        <v>0</v>
      </c>
      <c r="AS2114">
        <v>3</v>
      </c>
      <c r="AT2114" t="s">
        <v>58</v>
      </c>
      <c r="AU2114" t="s">
        <v>58</v>
      </c>
      <c r="AV2114" t="b">
        <v>0</v>
      </c>
    </row>
    <row r="2115" spans="1:48">
      <c r="A2115">
        <v>2114</v>
      </c>
      <c r="B2115" t="s">
        <v>5990</v>
      </c>
      <c r="C2115" t="s">
        <v>5993</v>
      </c>
      <c r="D2115" t="s">
        <v>5786</v>
      </c>
      <c r="E2115" t="s">
        <v>5787</v>
      </c>
      <c r="F2115" t="s">
        <v>66</v>
      </c>
      <c r="G2115" t="s">
        <v>52</v>
      </c>
      <c r="H2115" t="s">
        <v>53</v>
      </c>
      <c r="J2115" t="s">
        <v>54</v>
      </c>
      <c r="K2115" s="1">
        <v>45138</v>
      </c>
      <c r="L2115">
        <v>40</v>
      </c>
      <c r="O2115" t="s">
        <v>133</v>
      </c>
      <c r="P2115" t="s">
        <v>5992</v>
      </c>
      <c r="Q2115" t="s">
        <v>5789</v>
      </c>
      <c r="R2115" t="s">
        <v>1995</v>
      </c>
      <c r="S2115" s="2">
        <v>9070</v>
      </c>
      <c r="T2115" s="1">
        <v>45125</v>
      </c>
      <c r="U2115" t="s">
        <v>58</v>
      </c>
      <c r="V2115" t="s">
        <v>58</v>
      </c>
      <c r="W2115" t="s">
        <v>133</v>
      </c>
      <c r="X2115">
        <v>2</v>
      </c>
      <c r="Y2115" s="1">
        <v>45126</v>
      </c>
      <c r="Z2115" t="s">
        <v>71</v>
      </c>
      <c r="AA2115" t="s">
        <v>72</v>
      </c>
      <c r="AB2115" t="s">
        <v>60</v>
      </c>
      <c r="AC2115">
        <v>3</v>
      </c>
      <c r="AD2115" t="s">
        <v>54</v>
      </c>
      <c r="AE2115" t="s">
        <v>54</v>
      </c>
      <c r="AF2115" t="s">
        <v>54</v>
      </c>
      <c r="AG2115" t="s">
        <v>54</v>
      </c>
      <c r="AH2115">
        <v>9070</v>
      </c>
      <c r="AI2115" t="s">
        <v>54</v>
      </c>
      <c r="AJ2115" t="s">
        <v>54</v>
      </c>
      <c r="AK2115" t="s">
        <v>54</v>
      </c>
      <c r="AL2115" t="s">
        <v>54</v>
      </c>
      <c r="AM2115" t="s">
        <v>54</v>
      </c>
      <c r="AN2115">
        <v>1</v>
      </c>
      <c r="AO2115" t="s">
        <v>74</v>
      </c>
      <c r="AP2115" s="8">
        <v>9070</v>
      </c>
      <c r="AQ2115" t="s">
        <v>58</v>
      </c>
      <c r="AR2115">
        <v>0</v>
      </c>
      <c r="AS2115">
        <v>3</v>
      </c>
      <c r="AT2115" t="s">
        <v>58</v>
      </c>
      <c r="AU2115" t="s">
        <v>58</v>
      </c>
      <c r="AV2115" t="b">
        <v>0</v>
      </c>
    </row>
    <row r="2116" spans="1:48">
      <c r="A2116">
        <v>2115</v>
      </c>
      <c r="B2116" t="s">
        <v>5990</v>
      </c>
      <c r="C2116" t="s">
        <v>5994</v>
      </c>
      <c r="D2116" t="s">
        <v>5786</v>
      </c>
      <c r="E2116" t="s">
        <v>5787</v>
      </c>
      <c r="F2116" t="s">
        <v>66</v>
      </c>
      <c r="G2116" t="s">
        <v>52</v>
      </c>
      <c r="H2116" t="s">
        <v>53</v>
      </c>
      <c r="J2116" t="s">
        <v>54</v>
      </c>
      <c r="K2116" s="1">
        <v>45138</v>
      </c>
      <c r="L2116">
        <v>40</v>
      </c>
      <c r="O2116" t="s">
        <v>133</v>
      </c>
      <c r="P2116" t="s">
        <v>5992</v>
      </c>
      <c r="Q2116" t="s">
        <v>5789</v>
      </c>
      <c r="R2116" t="s">
        <v>1995</v>
      </c>
      <c r="S2116" s="2">
        <v>9278</v>
      </c>
      <c r="T2116" s="1">
        <v>45118</v>
      </c>
      <c r="U2116" t="s">
        <v>58</v>
      </c>
      <c r="V2116" t="s">
        <v>58</v>
      </c>
      <c r="W2116" t="s">
        <v>133</v>
      </c>
      <c r="X2116">
        <v>2</v>
      </c>
      <c r="Y2116" s="1">
        <v>45126</v>
      </c>
      <c r="Z2116" t="s">
        <v>71</v>
      </c>
      <c r="AA2116" t="s">
        <v>72</v>
      </c>
      <c r="AB2116" t="s">
        <v>60</v>
      </c>
      <c r="AC2116">
        <v>3</v>
      </c>
      <c r="AD2116" t="s">
        <v>54</v>
      </c>
      <c r="AE2116" t="s">
        <v>54</v>
      </c>
      <c r="AF2116" t="s">
        <v>54</v>
      </c>
      <c r="AG2116" t="s">
        <v>54</v>
      </c>
      <c r="AH2116">
        <v>9278</v>
      </c>
      <c r="AI2116" t="s">
        <v>54</v>
      </c>
      <c r="AJ2116" t="s">
        <v>54</v>
      </c>
      <c r="AK2116" t="s">
        <v>54</v>
      </c>
      <c r="AL2116" t="s">
        <v>54</v>
      </c>
      <c r="AM2116" t="s">
        <v>54</v>
      </c>
      <c r="AN2116">
        <v>1</v>
      </c>
      <c r="AO2116" t="s">
        <v>74</v>
      </c>
      <c r="AP2116" s="8">
        <v>9278</v>
      </c>
      <c r="AQ2116" t="s">
        <v>58</v>
      </c>
      <c r="AR2116">
        <v>0</v>
      </c>
      <c r="AS2116">
        <v>3</v>
      </c>
      <c r="AT2116" t="s">
        <v>58</v>
      </c>
      <c r="AU2116" t="s">
        <v>58</v>
      </c>
      <c r="AV2116" t="b">
        <v>0</v>
      </c>
    </row>
    <row r="2117" spans="1:48">
      <c r="A2117">
        <v>2116</v>
      </c>
      <c r="B2117" t="s">
        <v>5946</v>
      </c>
      <c r="C2117" t="s">
        <v>5995</v>
      </c>
      <c r="D2117" t="s">
        <v>5786</v>
      </c>
      <c r="E2117" t="s">
        <v>5787</v>
      </c>
      <c r="F2117" t="s">
        <v>66</v>
      </c>
      <c r="G2117" t="s">
        <v>52</v>
      </c>
      <c r="H2117" t="s">
        <v>53</v>
      </c>
      <c r="J2117" t="s">
        <v>54</v>
      </c>
      <c r="K2117" s="1">
        <v>45138</v>
      </c>
      <c r="L2117">
        <v>40</v>
      </c>
      <c r="O2117" t="s">
        <v>133</v>
      </c>
      <c r="P2117" t="s">
        <v>5788</v>
      </c>
      <c r="Q2117" t="s">
        <v>5789</v>
      </c>
      <c r="R2117" t="s">
        <v>1995</v>
      </c>
      <c r="S2117" s="2">
        <v>6776</v>
      </c>
      <c r="T2117" s="1">
        <v>45126</v>
      </c>
      <c r="U2117" t="s">
        <v>58</v>
      </c>
      <c r="V2117" t="s">
        <v>58</v>
      </c>
      <c r="W2117" t="s">
        <v>133</v>
      </c>
      <c r="X2117">
        <v>2</v>
      </c>
      <c r="Y2117" s="1">
        <v>45126</v>
      </c>
      <c r="Z2117" t="s">
        <v>80</v>
      </c>
      <c r="AA2117" t="s">
        <v>59</v>
      </c>
      <c r="AB2117" t="s">
        <v>60</v>
      </c>
      <c r="AC2117">
        <v>3</v>
      </c>
      <c r="AD2117" t="s">
        <v>54</v>
      </c>
      <c r="AE2117" t="s">
        <v>54</v>
      </c>
      <c r="AF2117" t="s">
        <v>54</v>
      </c>
      <c r="AG2117" t="s">
        <v>54</v>
      </c>
      <c r="AH2117">
        <v>6776</v>
      </c>
      <c r="AI2117" t="s">
        <v>54</v>
      </c>
      <c r="AJ2117" t="s">
        <v>54</v>
      </c>
      <c r="AK2117" t="s">
        <v>54</v>
      </c>
      <c r="AL2117" t="s">
        <v>54</v>
      </c>
      <c r="AM2117" t="s">
        <v>54</v>
      </c>
      <c r="AN2117">
        <v>1</v>
      </c>
      <c r="AO2117" t="s">
        <v>61</v>
      </c>
      <c r="AP2117" s="8">
        <v>6776</v>
      </c>
      <c r="AQ2117" t="s">
        <v>58</v>
      </c>
      <c r="AR2117">
        <v>0</v>
      </c>
      <c r="AS2117">
        <v>3</v>
      </c>
      <c r="AT2117" t="s">
        <v>58</v>
      </c>
      <c r="AU2117" t="s">
        <v>58</v>
      </c>
      <c r="AV2117" t="b">
        <f t="shared" ref="AV2117:AV2128" si="11">IF(OR(AP2117&lt;8700,AS2117&lt;3),TRUE,FALSE)</f>
        <v>1</v>
      </c>
    </row>
    <row r="2118" spans="1:48">
      <c r="A2118">
        <v>2117</v>
      </c>
      <c r="B2118" t="s">
        <v>5996</v>
      </c>
      <c r="C2118" t="s">
        <v>5997</v>
      </c>
      <c r="D2118" t="s">
        <v>5786</v>
      </c>
      <c r="E2118" t="s">
        <v>5787</v>
      </c>
      <c r="F2118" t="s">
        <v>66</v>
      </c>
      <c r="G2118" t="s">
        <v>52</v>
      </c>
      <c r="H2118" t="s">
        <v>53</v>
      </c>
      <c r="J2118" t="s">
        <v>54</v>
      </c>
      <c r="K2118" s="1">
        <v>45138</v>
      </c>
      <c r="L2118">
        <v>40</v>
      </c>
      <c r="O2118" t="s">
        <v>77</v>
      </c>
      <c r="P2118" t="s">
        <v>5788</v>
      </c>
      <c r="Q2118" t="s">
        <v>5789</v>
      </c>
      <c r="R2118" t="s">
        <v>1995</v>
      </c>
      <c r="S2118" s="2">
        <v>7594</v>
      </c>
      <c r="T2118" s="1">
        <v>45126</v>
      </c>
      <c r="U2118" t="s">
        <v>58</v>
      </c>
      <c r="V2118" t="s">
        <v>58</v>
      </c>
      <c r="W2118" t="s">
        <v>77</v>
      </c>
      <c r="X2118">
        <v>2</v>
      </c>
      <c r="Y2118" s="1">
        <v>45126</v>
      </c>
      <c r="Z2118" t="s">
        <v>80</v>
      </c>
      <c r="AA2118" t="s">
        <v>59</v>
      </c>
      <c r="AB2118" t="s">
        <v>60</v>
      </c>
      <c r="AC2118">
        <v>2</v>
      </c>
      <c r="AD2118" t="s">
        <v>54</v>
      </c>
      <c r="AE2118" t="s">
        <v>54</v>
      </c>
      <c r="AF2118" t="s">
        <v>54</v>
      </c>
      <c r="AG2118" t="s">
        <v>54</v>
      </c>
      <c r="AH2118">
        <v>7594</v>
      </c>
      <c r="AI2118" t="s">
        <v>54</v>
      </c>
      <c r="AJ2118" t="s">
        <v>54</v>
      </c>
      <c r="AK2118" t="s">
        <v>54</v>
      </c>
      <c r="AL2118" t="s">
        <v>54</v>
      </c>
      <c r="AM2118" t="s">
        <v>54</v>
      </c>
      <c r="AN2118">
        <v>1</v>
      </c>
      <c r="AO2118" t="s">
        <v>61</v>
      </c>
      <c r="AP2118" s="8">
        <v>7594</v>
      </c>
      <c r="AQ2118" t="s">
        <v>58</v>
      </c>
      <c r="AR2118">
        <v>0</v>
      </c>
      <c r="AS2118">
        <v>2</v>
      </c>
      <c r="AT2118" t="s">
        <v>58</v>
      </c>
      <c r="AU2118" t="s">
        <v>58</v>
      </c>
      <c r="AV2118" t="b">
        <f t="shared" si="11"/>
        <v>1</v>
      </c>
    </row>
    <row r="2119" spans="1:48">
      <c r="A2119">
        <v>2118</v>
      </c>
      <c r="B2119" t="s">
        <v>5996</v>
      </c>
      <c r="C2119" t="s">
        <v>5998</v>
      </c>
      <c r="D2119" t="s">
        <v>5786</v>
      </c>
      <c r="E2119" t="s">
        <v>5787</v>
      </c>
      <c r="F2119" t="s">
        <v>66</v>
      </c>
      <c r="G2119" t="s">
        <v>52</v>
      </c>
      <c r="H2119" t="s">
        <v>53</v>
      </c>
      <c r="J2119" t="s">
        <v>54</v>
      </c>
      <c r="K2119" s="1">
        <v>45138</v>
      </c>
      <c r="L2119">
        <v>40</v>
      </c>
      <c r="O2119" t="s">
        <v>77</v>
      </c>
      <c r="P2119" t="s">
        <v>5788</v>
      </c>
      <c r="Q2119" t="s">
        <v>5789</v>
      </c>
      <c r="R2119" t="s">
        <v>1995</v>
      </c>
      <c r="S2119" s="2">
        <v>8820</v>
      </c>
      <c r="T2119" s="1">
        <v>45117</v>
      </c>
      <c r="U2119" t="s">
        <v>58</v>
      </c>
      <c r="V2119" t="s">
        <v>58</v>
      </c>
      <c r="W2119" t="s">
        <v>77</v>
      </c>
      <c r="X2119">
        <v>2</v>
      </c>
      <c r="Y2119" s="1">
        <v>45126</v>
      </c>
      <c r="Z2119" t="s">
        <v>80</v>
      </c>
      <c r="AA2119" t="s">
        <v>59</v>
      </c>
      <c r="AB2119" t="s">
        <v>60</v>
      </c>
      <c r="AC2119">
        <v>2</v>
      </c>
      <c r="AD2119" t="s">
        <v>54</v>
      </c>
      <c r="AE2119" t="s">
        <v>54</v>
      </c>
      <c r="AF2119" t="s">
        <v>54</v>
      </c>
      <c r="AG2119" t="s">
        <v>54</v>
      </c>
      <c r="AH2119">
        <v>8820</v>
      </c>
      <c r="AI2119" t="s">
        <v>54</v>
      </c>
      <c r="AJ2119" t="s">
        <v>54</v>
      </c>
      <c r="AK2119" t="s">
        <v>54</v>
      </c>
      <c r="AL2119" t="s">
        <v>54</v>
      </c>
      <c r="AM2119" t="s">
        <v>54</v>
      </c>
      <c r="AN2119">
        <v>1</v>
      </c>
      <c r="AO2119" t="s">
        <v>61</v>
      </c>
      <c r="AP2119" s="8">
        <v>8820</v>
      </c>
      <c r="AQ2119" t="s">
        <v>58</v>
      </c>
      <c r="AR2119">
        <v>0</v>
      </c>
      <c r="AS2119">
        <v>2</v>
      </c>
      <c r="AT2119" t="s">
        <v>58</v>
      </c>
      <c r="AU2119" t="s">
        <v>58</v>
      </c>
      <c r="AV2119" t="b">
        <f t="shared" si="11"/>
        <v>1</v>
      </c>
    </row>
    <row r="2120" spans="1:48">
      <c r="A2120">
        <v>2119</v>
      </c>
      <c r="B2120" t="s">
        <v>5999</v>
      </c>
      <c r="C2120" t="s">
        <v>6000</v>
      </c>
      <c r="D2120" t="s">
        <v>5786</v>
      </c>
      <c r="E2120" t="s">
        <v>5787</v>
      </c>
      <c r="F2120" t="s">
        <v>66</v>
      </c>
      <c r="G2120" t="s">
        <v>52</v>
      </c>
      <c r="H2120" t="s">
        <v>53</v>
      </c>
      <c r="J2120" t="s">
        <v>54</v>
      </c>
      <c r="K2120" s="1">
        <v>45138</v>
      </c>
      <c r="L2120">
        <v>40</v>
      </c>
      <c r="O2120" t="s">
        <v>77</v>
      </c>
      <c r="P2120" t="s">
        <v>5788</v>
      </c>
      <c r="Q2120" t="s">
        <v>5789</v>
      </c>
      <c r="R2120" t="s">
        <v>1995</v>
      </c>
      <c r="S2120" s="2">
        <v>9500.94</v>
      </c>
      <c r="T2120" s="1">
        <v>45126</v>
      </c>
      <c r="U2120" t="s">
        <v>58</v>
      </c>
      <c r="V2120" t="s">
        <v>58</v>
      </c>
      <c r="W2120" t="s">
        <v>77</v>
      </c>
      <c r="X2120">
        <v>2</v>
      </c>
      <c r="Y2120" s="1">
        <v>45126</v>
      </c>
      <c r="Z2120" t="s">
        <v>80</v>
      </c>
      <c r="AA2120" t="s">
        <v>59</v>
      </c>
      <c r="AB2120" t="s">
        <v>60</v>
      </c>
      <c r="AC2120">
        <v>2</v>
      </c>
      <c r="AD2120" t="s">
        <v>54</v>
      </c>
      <c r="AE2120" t="s">
        <v>54</v>
      </c>
      <c r="AF2120" t="s">
        <v>54</v>
      </c>
      <c r="AG2120" t="s">
        <v>54</v>
      </c>
      <c r="AH2120">
        <v>9500.94</v>
      </c>
      <c r="AI2120" t="s">
        <v>54</v>
      </c>
      <c r="AJ2120" t="s">
        <v>54</v>
      </c>
      <c r="AK2120" t="s">
        <v>54</v>
      </c>
      <c r="AL2120" t="s">
        <v>54</v>
      </c>
      <c r="AM2120" t="s">
        <v>54</v>
      </c>
      <c r="AN2120">
        <v>1</v>
      </c>
      <c r="AO2120" t="s">
        <v>61</v>
      </c>
      <c r="AP2120" s="8">
        <v>9500.94</v>
      </c>
      <c r="AQ2120" t="s">
        <v>58</v>
      </c>
      <c r="AR2120">
        <v>0</v>
      </c>
      <c r="AS2120">
        <v>2</v>
      </c>
      <c r="AT2120" t="s">
        <v>58</v>
      </c>
      <c r="AU2120" t="s">
        <v>58</v>
      </c>
      <c r="AV2120" t="b">
        <f t="shared" si="11"/>
        <v>1</v>
      </c>
    </row>
    <row r="2121" spans="1:48">
      <c r="A2121">
        <v>2120</v>
      </c>
      <c r="B2121" t="s">
        <v>5999</v>
      </c>
      <c r="C2121" t="s">
        <v>6001</v>
      </c>
      <c r="D2121" t="s">
        <v>5786</v>
      </c>
      <c r="E2121" t="s">
        <v>5787</v>
      </c>
      <c r="F2121" t="s">
        <v>66</v>
      </c>
      <c r="G2121" t="s">
        <v>52</v>
      </c>
      <c r="H2121" t="s">
        <v>53</v>
      </c>
      <c r="J2121" t="s">
        <v>54</v>
      </c>
      <c r="K2121" s="1">
        <v>45138</v>
      </c>
      <c r="L2121">
        <v>40</v>
      </c>
      <c r="O2121" t="s">
        <v>77</v>
      </c>
      <c r="P2121" t="s">
        <v>5788</v>
      </c>
      <c r="Q2121" t="s">
        <v>5789</v>
      </c>
      <c r="R2121" t="s">
        <v>1995</v>
      </c>
      <c r="S2121" s="2">
        <v>9063.2999999999993</v>
      </c>
      <c r="T2121" s="1">
        <v>45120</v>
      </c>
      <c r="U2121" t="s">
        <v>58</v>
      </c>
      <c r="V2121" t="s">
        <v>58</v>
      </c>
      <c r="W2121" t="s">
        <v>77</v>
      </c>
      <c r="X2121">
        <v>2</v>
      </c>
      <c r="Y2121" s="1">
        <v>45126</v>
      </c>
      <c r="Z2121" t="s">
        <v>80</v>
      </c>
      <c r="AA2121" t="s">
        <v>59</v>
      </c>
      <c r="AB2121" t="s">
        <v>60</v>
      </c>
      <c r="AC2121">
        <v>2</v>
      </c>
      <c r="AD2121" t="s">
        <v>54</v>
      </c>
      <c r="AE2121" t="s">
        <v>54</v>
      </c>
      <c r="AF2121" t="s">
        <v>54</v>
      </c>
      <c r="AG2121" t="s">
        <v>54</v>
      </c>
      <c r="AH2121">
        <v>9063.2999999999993</v>
      </c>
      <c r="AI2121" t="s">
        <v>54</v>
      </c>
      <c r="AJ2121" t="s">
        <v>54</v>
      </c>
      <c r="AK2121" t="s">
        <v>54</v>
      </c>
      <c r="AL2121" t="s">
        <v>54</v>
      </c>
      <c r="AM2121" t="s">
        <v>54</v>
      </c>
      <c r="AN2121">
        <v>1</v>
      </c>
      <c r="AO2121" t="s">
        <v>61</v>
      </c>
      <c r="AP2121" s="8">
        <v>9063.2999999999993</v>
      </c>
      <c r="AQ2121" t="s">
        <v>58</v>
      </c>
      <c r="AR2121">
        <v>0</v>
      </c>
      <c r="AS2121">
        <v>2</v>
      </c>
      <c r="AT2121" t="s">
        <v>58</v>
      </c>
      <c r="AU2121" t="s">
        <v>58</v>
      </c>
      <c r="AV2121" t="b">
        <f t="shared" si="11"/>
        <v>1</v>
      </c>
    </row>
    <row r="2122" spans="1:48">
      <c r="A2122">
        <v>2121</v>
      </c>
      <c r="B2122" t="s">
        <v>6002</v>
      </c>
      <c r="C2122" t="s">
        <v>6003</v>
      </c>
      <c r="D2122" t="s">
        <v>5786</v>
      </c>
      <c r="E2122" t="s">
        <v>5787</v>
      </c>
      <c r="F2122" t="s">
        <v>66</v>
      </c>
      <c r="G2122" t="s">
        <v>52</v>
      </c>
      <c r="H2122" t="s">
        <v>53</v>
      </c>
      <c r="J2122" t="s">
        <v>54</v>
      </c>
      <c r="K2122" s="1">
        <v>45138</v>
      </c>
      <c r="L2122">
        <v>40</v>
      </c>
      <c r="O2122" t="s">
        <v>77</v>
      </c>
      <c r="P2122" t="s">
        <v>5788</v>
      </c>
      <c r="Q2122" t="s">
        <v>5789</v>
      </c>
      <c r="R2122" t="s">
        <v>1995</v>
      </c>
      <c r="S2122" s="2">
        <v>7000</v>
      </c>
      <c r="T2122" s="1">
        <v>45126</v>
      </c>
      <c r="U2122" t="s">
        <v>58</v>
      </c>
      <c r="V2122" t="s">
        <v>58</v>
      </c>
      <c r="W2122" t="s">
        <v>77</v>
      </c>
      <c r="X2122">
        <v>2</v>
      </c>
      <c r="Y2122" s="1">
        <v>45126</v>
      </c>
      <c r="Z2122" t="s">
        <v>80</v>
      </c>
      <c r="AA2122" t="s">
        <v>59</v>
      </c>
      <c r="AB2122" t="s">
        <v>60</v>
      </c>
      <c r="AC2122">
        <v>2</v>
      </c>
      <c r="AD2122" t="s">
        <v>54</v>
      </c>
      <c r="AE2122" t="s">
        <v>54</v>
      </c>
      <c r="AF2122" t="s">
        <v>54</v>
      </c>
      <c r="AG2122" t="s">
        <v>54</v>
      </c>
      <c r="AH2122">
        <v>7000</v>
      </c>
      <c r="AI2122" t="s">
        <v>54</v>
      </c>
      <c r="AJ2122" t="s">
        <v>54</v>
      </c>
      <c r="AK2122" t="s">
        <v>54</v>
      </c>
      <c r="AL2122" t="s">
        <v>54</v>
      </c>
      <c r="AM2122" t="s">
        <v>54</v>
      </c>
      <c r="AN2122">
        <v>2</v>
      </c>
      <c r="AO2122" t="s">
        <v>61</v>
      </c>
      <c r="AP2122" s="8">
        <v>7000</v>
      </c>
      <c r="AQ2122" t="s">
        <v>58</v>
      </c>
      <c r="AR2122">
        <v>0</v>
      </c>
      <c r="AS2122">
        <v>2</v>
      </c>
      <c r="AT2122" t="s">
        <v>58</v>
      </c>
      <c r="AU2122" t="s">
        <v>58</v>
      </c>
      <c r="AV2122" t="b">
        <f t="shared" si="11"/>
        <v>1</v>
      </c>
    </row>
    <row r="2123" spans="1:48">
      <c r="A2123">
        <v>2122</v>
      </c>
      <c r="B2123" t="s">
        <v>6002</v>
      </c>
      <c r="C2123" t="s">
        <v>6004</v>
      </c>
      <c r="D2123" t="s">
        <v>5786</v>
      </c>
      <c r="E2123" t="s">
        <v>5787</v>
      </c>
      <c r="F2123" t="s">
        <v>66</v>
      </c>
      <c r="G2123" t="s">
        <v>52</v>
      </c>
      <c r="H2123" t="s">
        <v>53</v>
      </c>
      <c r="J2123" t="s">
        <v>54</v>
      </c>
      <c r="K2123" s="1">
        <v>45138</v>
      </c>
      <c r="L2123">
        <v>40</v>
      </c>
      <c r="O2123" t="s">
        <v>77</v>
      </c>
      <c r="P2123" t="s">
        <v>5788</v>
      </c>
      <c r="Q2123" t="s">
        <v>5789</v>
      </c>
      <c r="R2123" t="s">
        <v>1995</v>
      </c>
      <c r="S2123" s="2">
        <v>6575.3</v>
      </c>
      <c r="T2123" s="1">
        <v>45120</v>
      </c>
      <c r="U2123" t="s">
        <v>58</v>
      </c>
      <c r="V2123" t="s">
        <v>58</v>
      </c>
      <c r="W2123" t="s">
        <v>77</v>
      </c>
      <c r="X2123">
        <v>2</v>
      </c>
      <c r="Y2123" s="1">
        <v>45126</v>
      </c>
      <c r="Z2123" t="s">
        <v>80</v>
      </c>
      <c r="AA2123" t="s">
        <v>59</v>
      </c>
      <c r="AB2123" t="s">
        <v>60</v>
      </c>
      <c r="AC2123">
        <v>2</v>
      </c>
      <c r="AD2123" t="s">
        <v>54</v>
      </c>
      <c r="AE2123" t="s">
        <v>54</v>
      </c>
      <c r="AF2123" t="s">
        <v>54</v>
      </c>
      <c r="AG2123" t="s">
        <v>54</v>
      </c>
      <c r="AH2123">
        <v>6575.3</v>
      </c>
      <c r="AI2123" t="s">
        <v>54</v>
      </c>
      <c r="AJ2123" t="s">
        <v>54</v>
      </c>
      <c r="AK2123" t="s">
        <v>54</v>
      </c>
      <c r="AL2123" t="s">
        <v>54</v>
      </c>
      <c r="AM2123" t="s">
        <v>54</v>
      </c>
      <c r="AN2123">
        <v>1</v>
      </c>
      <c r="AO2123" t="s">
        <v>61</v>
      </c>
      <c r="AP2123" s="8">
        <v>6575.3</v>
      </c>
      <c r="AQ2123" t="s">
        <v>58</v>
      </c>
      <c r="AR2123">
        <v>0</v>
      </c>
      <c r="AS2123">
        <v>2</v>
      </c>
      <c r="AT2123" t="s">
        <v>58</v>
      </c>
      <c r="AU2123" t="s">
        <v>58</v>
      </c>
      <c r="AV2123" t="b">
        <f t="shared" si="11"/>
        <v>1</v>
      </c>
    </row>
    <row r="2124" spans="1:48">
      <c r="A2124">
        <v>2123</v>
      </c>
      <c r="B2124" t="s">
        <v>5914</v>
      </c>
      <c r="C2124" t="s">
        <v>6005</v>
      </c>
      <c r="D2124" t="s">
        <v>5786</v>
      </c>
      <c r="E2124" t="s">
        <v>5787</v>
      </c>
      <c r="F2124" t="s">
        <v>66</v>
      </c>
      <c r="G2124" t="s">
        <v>52</v>
      </c>
      <c r="H2124" t="s">
        <v>53</v>
      </c>
      <c r="J2124" t="s">
        <v>54</v>
      </c>
      <c r="K2124" s="1">
        <v>45138</v>
      </c>
      <c r="L2124">
        <v>80</v>
      </c>
      <c r="O2124" t="s">
        <v>133</v>
      </c>
      <c r="P2124" t="s">
        <v>5788</v>
      </c>
      <c r="Q2124" t="s">
        <v>5789</v>
      </c>
      <c r="R2124" t="s">
        <v>1995</v>
      </c>
      <c r="S2124" s="2">
        <v>8531</v>
      </c>
      <c r="T2124" s="1">
        <v>45126</v>
      </c>
      <c r="U2124" t="s">
        <v>58</v>
      </c>
      <c r="V2124" t="s">
        <v>58</v>
      </c>
      <c r="W2124" t="s">
        <v>133</v>
      </c>
      <c r="X2124">
        <v>2</v>
      </c>
      <c r="Y2124" s="1">
        <v>45126</v>
      </c>
      <c r="Z2124" t="s">
        <v>80</v>
      </c>
      <c r="AA2124" t="s">
        <v>59</v>
      </c>
      <c r="AB2124" t="s">
        <v>60</v>
      </c>
      <c r="AC2124">
        <v>3</v>
      </c>
      <c r="AD2124" t="s">
        <v>54</v>
      </c>
      <c r="AE2124" t="s">
        <v>54</v>
      </c>
      <c r="AF2124" t="s">
        <v>54</v>
      </c>
      <c r="AG2124" t="s">
        <v>54</v>
      </c>
      <c r="AH2124">
        <v>8531</v>
      </c>
      <c r="AI2124" t="s">
        <v>54</v>
      </c>
      <c r="AJ2124" t="s">
        <v>54</v>
      </c>
      <c r="AK2124" t="s">
        <v>54</v>
      </c>
      <c r="AL2124" t="s">
        <v>54</v>
      </c>
      <c r="AM2124" t="s">
        <v>54</v>
      </c>
      <c r="AN2124">
        <v>1</v>
      </c>
      <c r="AO2124" t="s">
        <v>61</v>
      </c>
      <c r="AP2124" s="8">
        <v>8531</v>
      </c>
      <c r="AQ2124" t="s">
        <v>58</v>
      </c>
      <c r="AR2124">
        <v>0</v>
      </c>
      <c r="AS2124">
        <v>3</v>
      </c>
      <c r="AT2124" t="s">
        <v>58</v>
      </c>
      <c r="AU2124" t="s">
        <v>58</v>
      </c>
      <c r="AV2124" t="b">
        <f t="shared" si="11"/>
        <v>1</v>
      </c>
    </row>
    <row r="2125" spans="1:48">
      <c r="A2125">
        <v>2124</v>
      </c>
      <c r="B2125" t="s">
        <v>5897</v>
      </c>
      <c r="C2125" t="s">
        <v>6006</v>
      </c>
      <c r="D2125" t="s">
        <v>5786</v>
      </c>
      <c r="E2125" t="s">
        <v>5787</v>
      </c>
      <c r="F2125" t="s">
        <v>66</v>
      </c>
      <c r="G2125" t="s">
        <v>52</v>
      </c>
      <c r="H2125" t="s">
        <v>53</v>
      </c>
      <c r="J2125" t="s">
        <v>54</v>
      </c>
      <c r="K2125" s="1">
        <v>45138</v>
      </c>
      <c r="L2125">
        <v>40</v>
      </c>
      <c r="O2125" t="s">
        <v>77</v>
      </c>
      <c r="P2125" t="s">
        <v>5788</v>
      </c>
      <c r="Q2125" t="s">
        <v>5789</v>
      </c>
      <c r="R2125" t="s">
        <v>1995</v>
      </c>
      <c r="S2125" s="2">
        <v>8824.99</v>
      </c>
      <c r="T2125" s="1">
        <v>45126</v>
      </c>
      <c r="U2125" t="s">
        <v>58</v>
      </c>
      <c r="V2125" t="s">
        <v>58</v>
      </c>
      <c r="W2125" t="s">
        <v>77</v>
      </c>
      <c r="X2125">
        <v>2</v>
      </c>
      <c r="Y2125" s="1">
        <v>45126</v>
      </c>
      <c r="Z2125" t="s">
        <v>80</v>
      </c>
      <c r="AA2125" t="s">
        <v>59</v>
      </c>
      <c r="AB2125" t="s">
        <v>60</v>
      </c>
      <c r="AC2125">
        <v>2</v>
      </c>
      <c r="AD2125" t="s">
        <v>54</v>
      </c>
      <c r="AE2125" t="s">
        <v>54</v>
      </c>
      <c r="AF2125" t="s">
        <v>54</v>
      </c>
      <c r="AG2125" t="s">
        <v>54</v>
      </c>
      <c r="AH2125">
        <v>8824.99</v>
      </c>
      <c r="AI2125" t="s">
        <v>54</v>
      </c>
      <c r="AJ2125" t="s">
        <v>54</v>
      </c>
      <c r="AK2125" t="s">
        <v>54</v>
      </c>
      <c r="AL2125" t="s">
        <v>54</v>
      </c>
      <c r="AM2125" t="s">
        <v>54</v>
      </c>
      <c r="AN2125">
        <v>1</v>
      </c>
      <c r="AO2125" t="s">
        <v>61</v>
      </c>
      <c r="AP2125" s="8">
        <v>8824.99</v>
      </c>
      <c r="AQ2125" t="s">
        <v>58</v>
      </c>
      <c r="AR2125">
        <v>0</v>
      </c>
      <c r="AS2125">
        <v>2</v>
      </c>
      <c r="AT2125" t="s">
        <v>58</v>
      </c>
      <c r="AU2125" t="s">
        <v>58</v>
      </c>
      <c r="AV2125" t="b">
        <f t="shared" si="11"/>
        <v>1</v>
      </c>
    </row>
    <row r="2126" spans="1:48">
      <c r="A2126">
        <v>2125</v>
      </c>
      <c r="B2126" t="s">
        <v>5820</v>
      </c>
      <c r="C2126" t="s">
        <v>6007</v>
      </c>
      <c r="D2126" t="s">
        <v>5786</v>
      </c>
      <c r="E2126" t="s">
        <v>5787</v>
      </c>
      <c r="F2126" t="s">
        <v>66</v>
      </c>
      <c r="G2126" t="s">
        <v>52</v>
      </c>
      <c r="H2126" t="s">
        <v>53</v>
      </c>
      <c r="J2126" t="s">
        <v>54</v>
      </c>
      <c r="K2126" s="1">
        <v>45138</v>
      </c>
      <c r="L2126">
        <v>40</v>
      </c>
      <c r="O2126" t="s">
        <v>133</v>
      </c>
      <c r="P2126" t="s">
        <v>5788</v>
      </c>
      <c r="Q2126" t="s">
        <v>5789</v>
      </c>
      <c r="R2126" t="s">
        <v>1995</v>
      </c>
      <c r="S2126" s="2">
        <v>7889</v>
      </c>
      <c r="T2126" s="1">
        <v>45126</v>
      </c>
      <c r="U2126" t="s">
        <v>58</v>
      </c>
      <c r="V2126" t="s">
        <v>58</v>
      </c>
      <c r="W2126" t="s">
        <v>133</v>
      </c>
      <c r="X2126">
        <v>2</v>
      </c>
      <c r="Y2126" s="1">
        <v>45126</v>
      </c>
      <c r="Z2126" t="s">
        <v>80</v>
      </c>
      <c r="AA2126" t="s">
        <v>59</v>
      </c>
      <c r="AB2126" t="s">
        <v>60</v>
      </c>
      <c r="AC2126">
        <v>3</v>
      </c>
      <c r="AD2126" t="s">
        <v>54</v>
      </c>
      <c r="AE2126" t="s">
        <v>54</v>
      </c>
      <c r="AF2126" t="s">
        <v>54</v>
      </c>
      <c r="AG2126" t="s">
        <v>54</v>
      </c>
      <c r="AH2126">
        <v>7889</v>
      </c>
      <c r="AI2126" t="s">
        <v>54</v>
      </c>
      <c r="AJ2126" t="s">
        <v>54</v>
      </c>
      <c r="AK2126" t="s">
        <v>54</v>
      </c>
      <c r="AL2126" t="s">
        <v>54</v>
      </c>
      <c r="AM2126" t="s">
        <v>54</v>
      </c>
      <c r="AN2126">
        <v>1</v>
      </c>
      <c r="AO2126" t="s">
        <v>61</v>
      </c>
      <c r="AP2126" s="8">
        <v>7889</v>
      </c>
      <c r="AQ2126" t="s">
        <v>58</v>
      </c>
      <c r="AR2126">
        <v>0</v>
      </c>
      <c r="AS2126">
        <v>3</v>
      </c>
      <c r="AT2126" t="s">
        <v>58</v>
      </c>
      <c r="AU2126" t="s">
        <v>58</v>
      </c>
      <c r="AV2126" t="b">
        <f t="shared" si="11"/>
        <v>1</v>
      </c>
    </row>
    <row r="2127" spans="1:48">
      <c r="A2127">
        <v>2126</v>
      </c>
      <c r="B2127" t="s">
        <v>6008</v>
      </c>
      <c r="C2127" t="s">
        <v>6009</v>
      </c>
      <c r="D2127" t="s">
        <v>5786</v>
      </c>
      <c r="E2127" t="s">
        <v>5787</v>
      </c>
      <c r="F2127" t="s">
        <v>66</v>
      </c>
      <c r="G2127" t="s">
        <v>52</v>
      </c>
      <c r="H2127" t="s">
        <v>53</v>
      </c>
      <c r="J2127" t="s">
        <v>54</v>
      </c>
      <c r="K2127" s="1">
        <v>45138</v>
      </c>
      <c r="L2127">
        <v>40</v>
      </c>
      <c r="O2127" t="s">
        <v>77</v>
      </c>
      <c r="P2127" t="s">
        <v>5788</v>
      </c>
      <c r="Q2127" t="s">
        <v>5789</v>
      </c>
      <c r="R2127" t="s">
        <v>1995</v>
      </c>
      <c r="S2127" s="2">
        <v>9121</v>
      </c>
      <c r="T2127" s="1">
        <v>45126</v>
      </c>
      <c r="U2127" t="s">
        <v>58</v>
      </c>
      <c r="V2127" t="s">
        <v>58</v>
      </c>
      <c r="W2127" t="s">
        <v>77</v>
      </c>
      <c r="X2127">
        <v>2</v>
      </c>
      <c r="Y2127" s="1">
        <v>45126</v>
      </c>
      <c r="Z2127" t="s">
        <v>80</v>
      </c>
      <c r="AA2127" t="s">
        <v>59</v>
      </c>
      <c r="AB2127" t="s">
        <v>60</v>
      </c>
      <c r="AC2127">
        <v>2</v>
      </c>
      <c r="AD2127" t="s">
        <v>54</v>
      </c>
      <c r="AE2127" t="s">
        <v>54</v>
      </c>
      <c r="AF2127" t="s">
        <v>54</v>
      </c>
      <c r="AG2127" t="s">
        <v>54</v>
      </c>
      <c r="AH2127">
        <v>9121</v>
      </c>
      <c r="AI2127" t="s">
        <v>54</v>
      </c>
      <c r="AJ2127" t="s">
        <v>54</v>
      </c>
      <c r="AK2127" t="s">
        <v>54</v>
      </c>
      <c r="AL2127" t="s">
        <v>54</v>
      </c>
      <c r="AM2127" t="s">
        <v>54</v>
      </c>
      <c r="AN2127">
        <v>1</v>
      </c>
      <c r="AO2127" t="s">
        <v>61</v>
      </c>
      <c r="AP2127" s="8">
        <v>9121</v>
      </c>
      <c r="AQ2127" t="s">
        <v>58</v>
      </c>
      <c r="AR2127">
        <v>0</v>
      </c>
      <c r="AS2127">
        <v>2</v>
      </c>
      <c r="AT2127" t="s">
        <v>58</v>
      </c>
      <c r="AU2127" t="s">
        <v>58</v>
      </c>
      <c r="AV2127" t="b">
        <f t="shared" si="11"/>
        <v>1</v>
      </c>
    </row>
    <row r="2128" spans="1:48">
      <c r="A2128">
        <v>2127</v>
      </c>
      <c r="B2128" t="s">
        <v>6008</v>
      </c>
      <c r="C2128" t="s">
        <v>6010</v>
      </c>
      <c r="D2128" t="s">
        <v>5786</v>
      </c>
      <c r="E2128" t="s">
        <v>5787</v>
      </c>
      <c r="F2128" t="s">
        <v>66</v>
      </c>
      <c r="G2128" t="s">
        <v>52</v>
      </c>
      <c r="H2128" t="s">
        <v>53</v>
      </c>
      <c r="J2128" t="s">
        <v>54</v>
      </c>
      <c r="K2128" s="1">
        <v>45138</v>
      </c>
      <c r="L2128">
        <v>40</v>
      </c>
      <c r="O2128" t="s">
        <v>77</v>
      </c>
      <c r="P2128" t="s">
        <v>5788</v>
      </c>
      <c r="Q2128" t="s">
        <v>5789</v>
      </c>
      <c r="R2128" t="s">
        <v>1995</v>
      </c>
      <c r="S2128" s="2">
        <v>7334</v>
      </c>
      <c r="T2128" s="1">
        <v>45119</v>
      </c>
      <c r="U2128" t="s">
        <v>58</v>
      </c>
      <c r="V2128" t="s">
        <v>58</v>
      </c>
      <c r="W2128" t="s">
        <v>77</v>
      </c>
      <c r="X2128">
        <v>2</v>
      </c>
      <c r="Y2128" s="1">
        <v>45126</v>
      </c>
      <c r="Z2128" t="s">
        <v>80</v>
      </c>
      <c r="AA2128" t="s">
        <v>59</v>
      </c>
      <c r="AB2128" t="s">
        <v>60</v>
      </c>
      <c r="AC2128">
        <v>2</v>
      </c>
      <c r="AD2128" t="s">
        <v>54</v>
      </c>
      <c r="AE2128" t="s">
        <v>54</v>
      </c>
      <c r="AF2128" t="s">
        <v>54</v>
      </c>
      <c r="AG2128" t="s">
        <v>54</v>
      </c>
      <c r="AH2128">
        <v>7334</v>
      </c>
      <c r="AI2128" t="s">
        <v>54</v>
      </c>
      <c r="AJ2128" t="s">
        <v>54</v>
      </c>
      <c r="AK2128" t="s">
        <v>54</v>
      </c>
      <c r="AL2128" t="s">
        <v>54</v>
      </c>
      <c r="AM2128" t="s">
        <v>54</v>
      </c>
      <c r="AN2128">
        <v>1</v>
      </c>
      <c r="AO2128" t="s">
        <v>61</v>
      </c>
      <c r="AP2128" s="8">
        <v>7334</v>
      </c>
      <c r="AQ2128" t="s">
        <v>58</v>
      </c>
      <c r="AR2128">
        <v>0</v>
      </c>
      <c r="AS2128">
        <v>2</v>
      </c>
      <c r="AT2128" t="s">
        <v>58</v>
      </c>
      <c r="AU2128" t="s">
        <v>58</v>
      </c>
      <c r="AV2128" t="b">
        <f t="shared" si="11"/>
        <v>1</v>
      </c>
    </row>
    <row r="2129" spans="1:48">
      <c r="A2129">
        <v>2128</v>
      </c>
      <c r="B2129" t="s">
        <v>5877</v>
      </c>
      <c r="C2129" t="s">
        <v>6011</v>
      </c>
      <c r="D2129" t="s">
        <v>5786</v>
      </c>
      <c r="E2129" t="s">
        <v>5787</v>
      </c>
      <c r="F2129" t="s">
        <v>66</v>
      </c>
      <c r="G2129" t="s">
        <v>52</v>
      </c>
      <c r="H2129" t="s">
        <v>53</v>
      </c>
      <c r="J2129" t="s">
        <v>54</v>
      </c>
      <c r="K2129" s="1">
        <v>45138</v>
      </c>
      <c r="L2129">
        <v>40</v>
      </c>
      <c r="O2129" t="s">
        <v>77</v>
      </c>
      <c r="P2129" t="s">
        <v>5879</v>
      </c>
      <c r="Q2129" t="s">
        <v>5789</v>
      </c>
      <c r="R2129" t="s">
        <v>1995</v>
      </c>
      <c r="S2129" s="2">
        <v>5000</v>
      </c>
      <c r="T2129" s="1">
        <v>45126</v>
      </c>
      <c r="U2129" t="s">
        <v>58</v>
      </c>
      <c r="V2129" t="s">
        <v>58</v>
      </c>
      <c r="W2129" t="s">
        <v>77</v>
      </c>
      <c r="X2129">
        <v>2</v>
      </c>
      <c r="Y2129" s="1">
        <v>45126</v>
      </c>
      <c r="Z2129" t="s">
        <v>111</v>
      </c>
      <c r="AA2129" t="s">
        <v>54</v>
      </c>
      <c r="AB2129" t="s">
        <v>60</v>
      </c>
      <c r="AC2129">
        <v>2</v>
      </c>
      <c r="AD2129" t="s">
        <v>54</v>
      </c>
      <c r="AE2129" t="s">
        <v>54</v>
      </c>
      <c r="AF2129" t="s">
        <v>54</v>
      </c>
      <c r="AG2129" t="s">
        <v>54</v>
      </c>
      <c r="AH2129">
        <v>5000</v>
      </c>
      <c r="AI2129" t="s">
        <v>54</v>
      </c>
      <c r="AJ2129" t="s">
        <v>54</v>
      </c>
      <c r="AK2129" t="s">
        <v>54</v>
      </c>
      <c r="AL2129" t="s">
        <v>54</v>
      </c>
      <c r="AM2129" t="s">
        <v>54</v>
      </c>
      <c r="AN2129">
        <v>1</v>
      </c>
      <c r="AO2129" t="s">
        <v>115</v>
      </c>
      <c r="AP2129" s="8">
        <v>5000</v>
      </c>
      <c r="AQ2129" t="s">
        <v>58</v>
      </c>
      <c r="AR2129">
        <v>0</v>
      </c>
      <c r="AS2129">
        <v>2</v>
      </c>
      <c r="AT2129" t="s">
        <v>58</v>
      </c>
      <c r="AU2129" t="s">
        <v>58</v>
      </c>
      <c r="AV2129" t="b">
        <f>IF(OR(AP2129&lt;6400,AS2129&lt;3),TRUE,FALSE)</f>
        <v>1</v>
      </c>
    </row>
    <row r="2130" spans="1:48">
      <c r="A2130">
        <v>2129</v>
      </c>
      <c r="B2130" t="s">
        <v>6012</v>
      </c>
      <c r="C2130" t="s">
        <v>6013</v>
      </c>
      <c r="D2130" t="s">
        <v>5786</v>
      </c>
      <c r="E2130" t="s">
        <v>5787</v>
      </c>
      <c r="F2130" t="s">
        <v>66</v>
      </c>
      <c r="G2130" t="s">
        <v>52</v>
      </c>
      <c r="H2130" t="s">
        <v>53</v>
      </c>
      <c r="J2130" t="s">
        <v>54</v>
      </c>
      <c r="K2130" s="1">
        <v>45138</v>
      </c>
      <c r="L2130">
        <v>40</v>
      </c>
      <c r="O2130" t="s">
        <v>77</v>
      </c>
      <c r="P2130" t="s">
        <v>5879</v>
      </c>
      <c r="Q2130" t="s">
        <v>5789</v>
      </c>
      <c r="R2130" t="s">
        <v>1995</v>
      </c>
      <c r="S2130" s="2">
        <v>7000</v>
      </c>
      <c r="T2130" s="1">
        <v>45126</v>
      </c>
      <c r="U2130" t="s">
        <v>58</v>
      </c>
      <c r="V2130" t="s">
        <v>58</v>
      </c>
      <c r="W2130" t="s">
        <v>77</v>
      </c>
      <c r="X2130">
        <v>2</v>
      </c>
      <c r="Y2130" s="1">
        <v>45126</v>
      </c>
      <c r="Z2130" t="s">
        <v>111</v>
      </c>
      <c r="AA2130" t="s">
        <v>54</v>
      </c>
      <c r="AB2130" t="s">
        <v>60</v>
      </c>
      <c r="AC2130">
        <v>2</v>
      </c>
      <c r="AD2130" t="s">
        <v>54</v>
      </c>
      <c r="AE2130" t="s">
        <v>54</v>
      </c>
      <c r="AF2130" t="s">
        <v>54</v>
      </c>
      <c r="AG2130" t="s">
        <v>54</v>
      </c>
      <c r="AH2130">
        <v>7000</v>
      </c>
      <c r="AI2130" t="s">
        <v>54</v>
      </c>
      <c r="AJ2130" t="s">
        <v>54</v>
      </c>
      <c r="AK2130" t="s">
        <v>54</v>
      </c>
      <c r="AL2130" t="s">
        <v>54</v>
      </c>
      <c r="AM2130" t="s">
        <v>54</v>
      </c>
      <c r="AN2130">
        <v>1</v>
      </c>
      <c r="AO2130" t="s">
        <v>115</v>
      </c>
      <c r="AP2130" s="8">
        <v>7000</v>
      </c>
      <c r="AQ2130" t="s">
        <v>58</v>
      </c>
      <c r="AR2130">
        <v>0</v>
      </c>
      <c r="AS2130">
        <v>2</v>
      </c>
      <c r="AT2130" t="s">
        <v>58</v>
      </c>
      <c r="AU2130" t="s">
        <v>58</v>
      </c>
      <c r="AV2130" t="b">
        <f>IF(OR(AP2130&lt;6400,AS2130&lt;3),TRUE,FALSE)</f>
        <v>1</v>
      </c>
    </row>
    <row r="2131" spans="1:48">
      <c r="A2131">
        <v>2130</v>
      </c>
      <c r="B2131" t="s">
        <v>6012</v>
      </c>
      <c r="C2131" t="s">
        <v>6014</v>
      </c>
      <c r="D2131" t="s">
        <v>5786</v>
      </c>
      <c r="E2131" t="s">
        <v>5787</v>
      </c>
      <c r="F2131" t="s">
        <v>66</v>
      </c>
      <c r="G2131" t="s">
        <v>52</v>
      </c>
      <c r="H2131" t="s">
        <v>53</v>
      </c>
      <c r="J2131" t="s">
        <v>54</v>
      </c>
      <c r="K2131" s="1">
        <v>45138</v>
      </c>
      <c r="L2131">
        <v>40</v>
      </c>
      <c r="O2131" t="s">
        <v>77</v>
      </c>
      <c r="P2131" t="s">
        <v>5879</v>
      </c>
      <c r="Q2131" t="s">
        <v>5789</v>
      </c>
      <c r="R2131" t="s">
        <v>1995</v>
      </c>
      <c r="S2131" s="2">
        <v>8000</v>
      </c>
      <c r="T2131" s="1">
        <v>45113</v>
      </c>
      <c r="U2131" t="s">
        <v>58</v>
      </c>
      <c r="V2131" t="s">
        <v>58</v>
      </c>
      <c r="W2131" t="s">
        <v>77</v>
      </c>
      <c r="X2131">
        <v>2</v>
      </c>
      <c r="Y2131" s="1">
        <v>45126</v>
      </c>
      <c r="Z2131" t="s">
        <v>111</v>
      </c>
      <c r="AA2131" t="s">
        <v>54</v>
      </c>
      <c r="AB2131" t="s">
        <v>60</v>
      </c>
      <c r="AC2131">
        <v>2</v>
      </c>
      <c r="AD2131" t="s">
        <v>54</v>
      </c>
      <c r="AE2131" t="s">
        <v>54</v>
      </c>
      <c r="AF2131" t="s">
        <v>54</v>
      </c>
      <c r="AG2131" t="s">
        <v>54</v>
      </c>
      <c r="AH2131">
        <v>8000</v>
      </c>
      <c r="AI2131" t="s">
        <v>54</v>
      </c>
      <c r="AJ2131" t="s">
        <v>54</v>
      </c>
      <c r="AK2131" t="s">
        <v>54</v>
      </c>
      <c r="AL2131" t="s">
        <v>54</v>
      </c>
      <c r="AM2131" t="s">
        <v>54</v>
      </c>
      <c r="AN2131">
        <v>1</v>
      </c>
      <c r="AO2131" t="s">
        <v>115</v>
      </c>
      <c r="AP2131" s="8">
        <v>8000</v>
      </c>
      <c r="AQ2131" t="s">
        <v>58</v>
      </c>
      <c r="AR2131">
        <v>0</v>
      </c>
      <c r="AS2131">
        <v>2</v>
      </c>
      <c r="AT2131" t="s">
        <v>58</v>
      </c>
      <c r="AU2131" t="s">
        <v>58</v>
      </c>
      <c r="AV2131" t="b">
        <f>IF(OR(AP2131&lt;6400,AS2131&lt;3),TRUE,FALSE)</f>
        <v>1</v>
      </c>
    </row>
    <row r="2132" spans="1:48">
      <c r="A2132">
        <v>2131</v>
      </c>
      <c r="B2132" t="s">
        <v>5990</v>
      </c>
      <c r="C2132" t="s">
        <v>6015</v>
      </c>
      <c r="D2132" t="s">
        <v>5786</v>
      </c>
      <c r="E2132" t="s">
        <v>5787</v>
      </c>
      <c r="F2132" t="s">
        <v>66</v>
      </c>
      <c r="G2132" t="s">
        <v>52</v>
      </c>
      <c r="H2132" t="s">
        <v>53</v>
      </c>
      <c r="J2132" t="s">
        <v>54</v>
      </c>
      <c r="K2132" s="1">
        <v>45138</v>
      </c>
      <c r="L2132">
        <v>40</v>
      </c>
      <c r="O2132" t="s">
        <v>2225</v>
      </c>
      <c r="P2132" t="s">
        <v>5992</v>
      </c>
      <c r="Q2132" t="s">
        <v>5789</v>
      </c>
      <c r="R2132" t="s">
        <v>1995</v>
      </c>
      <c r="S2132" s="2">
        <v>9399</v>
      </c>
      <c r="T2132" s="1">
        <v>45127</v>
      </c>
      <c r="U2132" t="s">
        <v>58</v>
      </c>
      <c r="V2132" t="s">
        <v>58</v>
      </c>
      <c r="W2132" t="s">
        <v>2225</v>
      </c>
      <c r="X2132">
        <v>2</v>
      </c>
      <c r="Y2132" s="1">
        <v>45127</v>
      </c>
      <c r="Z2132" t="s">
        <v>71</v>
      </c>
      <c r="AA2132" t="s">
        <v>72</v>
      </c>
      <c r="AB2132" t="s">
        <v>60</v>
      </c>
      <c r="AC2132">
        <v>4</v>
      </c>
      <c r="AD2132" t="s">
        <v>54</v>
      </c>
      <c r="AE2132" t="s">
        <v>54</v>
      </c>
      <c r="AF2132" t="s">
        <v>54</v>
      </c>
      <c r="AG2132" t="s">
        <v>54</v>
      </c>
      <c r="AH2132">
        <v>9399</v>
      </c>
      <c r="AI2132" t="s">
        <v>54</v>
      </c>
      <c r="AJ2132" t="s">
        <v>54</v>
      </c>
      <c r="AK2132" t="s">
        <v>54</v>
      </c>
      <c r="AL2132" t="s">
        <v>54</v>
      </c>
      <c r="AM2132" t="s">
        <v>54</v>
      </c>
      <c r="AN2132">
        <v>1</v>
      </c>
      <c r="AO2132" t="s">
        <v>74</v>
      </c>
      <c r="AP2132" s="8">
        <v>9399</v>
      </c>
      <c r="AQ2132" t="s">
        <v>58</v>
      </c>
      <c r="AR2132">
        <v>0</v>
      </c>
      <c r="AS2132">
        <v>4</v>
      </c>
      <c r="AT2132" t="s">
        <v>58</v>
      </c>
      <c r="AU2132" t="s">
        <v>58</v>
      </c>
      <c r="AV2132" t="b">
        <v>0</v>
      </c>
    </row>
    <row r="2133" spans="1:48">
      <c r="A2133">
        <v>2132</v>
      </c>
      <c r="B2133" t="s">
        <v>5920</v>
      </c>
      <c r="C2133" t="s">
        <v>6016</v>
      </c>
      <c r="D2133" t="s">
        <v>5786</v>
      </c>
      <c r="E2133" t="s">
        <v>5787</v>
      </c>
      <c r="F2133" t="s">
        <v>66</v>
      </c>
      <c r="G2133" t="s">
        <v>52</v>
      </c>
      <c r="H2133" t="s">
        <v>53</v>
      </c>
      <c r="J2133" t="s">
        <v>54</v>
      </c>
      <c r="K2133" s="1">
        <v>45138</v>
      </c>
      <c r="L2133">
        <v>100</v>
      </c>
      <c r="O2133" t="s">
        <v>133</v>
      </c>
      <c r="P2133" t="s">
        <v>5788</v>
      </c>
      <c r="Q2133" t="s">
        <v>5789</v>
      </c>
      <c r="R2133" t="s">
        <v>1995</v>
      </c>
      <c r="S2133" s="2">
        <v>9135</v>
      </c>
      <c r="T2133" s="1">
        <v>45127</v>
      </c>
      <c r="U2133" t="s">
        <v>58</v>
      </c>
      <c r="V2133" t="s">
        <v>58</v>
      </c>
      <c r="W2133" t="s">
        <v>133</v>
      </c>
      <c r="X2133">
        <v>2</v>
      </c>
      <c r="Y2133" s="1">
        <v>45127</v>
      </c>
      <c r="Z2133" t="s">
        <v>80</v>
      </c>
      <c r="AA2133" t="s">
        <v>59</v>
      </c>
      <c r="AB2133" t="s">
        <v>60</v>
      </c>
      <c r="AC2133">
        <v>3</v>
      </c>
      <c r="AD2133" t="s">
        <v>54</v>
      </c>
      <c r="AE2133" t="s">
        <v>54</v>
      </c>
      <c r="AF2133" t="s">
        <v>54</v>
      </c>
      <c r="AG2133" t="s">
        <v>54</v>
      </c>
      <c r="AH2133">
        <v>9135</v>
      </c>
      <c r="AI2133" t="s">
        <v>54</v>
      </c>
      <c r="AJ2133" t="s">
        <v>54</v>
      </c>
      <c r="AK2133" t="s">
        <v>54</v>
      </c>
      <c r="AL2133" t="s">
        <v>54</v>
      </c>
      <c r="AM2133" t="s">
        <v>54</v>
      </c>
      <c r="AN2133">
        <v>1</v>
      </c>
      <c r="AO2133" t="s">
        <v>61</v>
      </c>
      <c r="AP2133" s="8">
        <v>9135</v>
      </c>
      <c r="AQ2133" t="s">
        <v>58</v>
      </c>
      <c r="AR2133">
        <v>0</v>
      </c>
      <c r="AS2133">
        <v>3</v>
      </c>
      <c r="AT2133" t="s">
        <v>58</v>
      </c>
      <c r="AU2133" t="s">
        <v>58</v>
      </c>
      <c r="AV2133" t="b">
        <f t="shared" ref="AV2133:AV2144" si="12">IF(OR(AP2133&lt;8700,AS2133&lt;3),TRUE,FALSE)</f>
        <v>0</v>
      </c>
    </row>
    <row r="2134" spans="1:48">
      <c r="A2134">
        <v>2133</v>
      </c>
      <c r="B2134" t="s">
        <v>6017</v>
      </c>
      <c r="C2134" t="s">
        <v>6018</v>
      </c>
      <c r="D2134" t="s">
        <v>5786</v>
      </c>
      <c r="E2134" t="s">
        <v>5787</v>
      </c>
      <c r="F2134" t="s">
        <v>66</v>
      </c>
      <c r="G2134" t="s">
        <v>52</v>
      </c>
      <c r="H2134" t="s">
        <v>53</v>
      </c>
      <c r="J2134" t="s">
        <v>54</v>
      </c>
      <c r="K2134" s="1">
        <v>45138</v>
      </c>
      <c r="L2134">
        <v>40</v>
      </c>
      <c r="O2134" t="s">
        <v>77</v>
      </c>
      <c r="P2134" t="s">
        <v>5788</v>
      </c>
      <c r="Q2134" t="s">
        <v>5789</v>
      </c>
      <c r="R2134" t="s">
        <v>1995</v>
      </c>
      <c r="S2134" s="2">
        <v>6730</v>
      </c>
      <c r="T2134" s="1">
        <v>45127</v>
      </c>
      <c r="U2134" t="s">
        <v>58</v>
      </c>
      <c r="V2134" t="s">
        <v>58</v>
      </c>
      <c r="W2134" t="s">
        <v>77</v>
      </c>
      <c r="X2134">
        <v>2</v>
      </c>
      <c r="Y2134" s="1">
        <v>45127</v>
      </c>
      <c r="Z2134" t="s">
        <v>80</v>
      </c>
      <c r="AA2134" t="s">
        <v>59</v>
      </c>
      <c r="AB2134" t="s">
        <v>60</v>
      </c>
      <c r="AC2134">
        <v>2</v>
      </c>
      <c r="AD2134" t="s">
        <v>54</v>
      </c>
      <c r="AE2134" t="s">
        <v>54</v>
      </c>
      <c r="AF2134" t="s">
        <v>54</v>
      </c>
      <c r="AG2134" t="s">
        <v>54</v>
      </c>
      <c r="AH2134">
        <v>6730</v>
      </c>
      <c r="AI2134" t="s">
        <v>54</v>
      </c>
      <c r="AJ2134" t="s">
        <v>54</v>
      </c>
      <c r="AK2134" t="s">
        <v>54</v>
      </c>
      <c r="AL2134" t="s">
        <v>54</v>
      </c>
      <c r="AM2134" t="s">
        <v>54</v>
      </c>
      <c r="AN2134">
        <v>1</v>
      </c>
      <c r="AO2134" t="s">
        <v>61</v>
      </c>
      <c r="AP2134" s="8">
        <v>6730</v>
      </c>
      <c r="AQ2134" t="s">
        <v>58</v>
      </c>
      <c r="AR2134">
        <v>0</v>
      </c>
      <c r="AS2134">
        <v>2</v>
      </c>
      <c r="AT2134" t="s">
        <v>58</v>
      </c>
      <c r="AU2134" t="s">
        <v>58</v>
      </c>
      <c r="AV2134" t="b">
        <f t="shared" si="12"/>
        <v>1</v>
      </c>
    </row>
    <row r="2135" spans="1:48">
      <c r="A2135">
        <v>2134</v>
      </c>
      <c r="B2135" t="s">
        <v>6017</v>
      </c>
      <c r="C2135" t="s">
        <v>6019</v>
      </c>
      <c r="D2135" t="s">
        <v>5786</v>
      </c>
      <c r="E2135" t="s">
        <v>5787</v>
      </c>
      <c r="F2135" t="s">
        <v>66</v>
      </c>
      <c r="G2135" t="s">
        <v>52</v>
      </c>
      <c r="H2135" t="s">
        <v>53</v>
      </c>
      <c r="J2135" t="s">
        <v>54</v>
      </c>
      <c r="K2135" s="1">
        <v>45138</v>
      </c>
      <c r="L2135">
        <v>40</v>
      </c>
      <c r="O2135" t="s">
        <v>77</v>
      </c>
      <c r="P2135" t="s">
        <v>5788</v>
      </c>
      <c r="Q2135" t="s">
        <v>5789</v>
      </c>
      <c r="R2135" t="s">
        <v>1995</v>
      </c>
      <c r="S2135" s="2">
        <v>8710</v>
      </c>
      <c r="T2135" s="1">
        <v>45120</v>
      </c>
      <c r="U2135" t="s">
        <v>58</v>
      </c>
      <c r="V2135" t="s">
        <v>58</v>
      </c>
      <c r="W2135" t="s">
        <v>77</v>
      </c>
      <c r="X2135">
        <v>2</v>
      </c>
      <c r="Y2135" s="1">
        <v>45127</v>
      </c>
      <c r="Z2135" t="s">
        <v>80</v>
      </c>
      <c r="AA2135" t="s">
        <v>59</v>
      </c>
      <c r="AB2135" t="s">
        <v>60</v>
      </c>
      <c r="AC2135">
        <v>2</v>
      </c>
      <c r="AD2135" t="s">
        <v>54</v>
      </c>
      <c r="AE2135" t="s">
        <v>54</v>
      </c>
      <c r="AF2135" t="s">
        <v>54</v>
      </c>
      <c r="AG2135" t="s">
        <v>54</v>
      </c>
      <c r="AH2135">
        <v>8710</v>
      </c>
      <c r="AI2135" t="s">
        <v>54</v>
      </c>
      <c r="AJ2135" t="s">
        <v>54</v>
      </c>
      <c r="AK2135" t="s">
        <v>54</v>
      </c>
      <c r="AL2135" t="s">
        <v>54</v>
      </c>
      <c r="AM2135" t="s">
        <v>54</v>
      </c>
      <c r="AN2135">
        <v>1</v>
      </c>
      <c r="AO2135" t="s">
        <v>61</v>
      </c>
      <c r="AP2135" s="8">
        <v>8710</v>
      </c>
      <c r="AQ2135" t="s">
        <v>58</v>
      </c>
      <c r="AR2135">
        <v>0</v>
      </c>
      <c r="AS2135">
        <v>2</v>
      </c>
      <c r="AT2135" t="s">
        <v>58</v>
      </c>
      <c r="AU2135" t="s">
        <v>58</v>
      </c>
      <c r="AV2135" t="b">
        <f t="shared" si="12"/>
        <v>1</v>
      </c>
    </row>
    <row r="2136" spans="1:48">
      <c r="A2136">
        <v>2135</v>
      </c>
      <c r="B2136" t="s">
        <v>6020</v>
      </c>
      <c r="C2136" t="s">
        <v>6021</v>
      </c>
      <c r="D2136" t="s">
        <v>5786</v>
      </c>
      <c r="E2136" t="s">
        <v>5787</v>
      </c>
      <c r="F2136" t="s">
        <v>66</v>
      </c>
      <c r="G2136" t="s">
        <v>52</v>
      </c>
      <c r="H2136" t="s">
        <v>53</v>
      </c>
      <c r="J2136" t="s">
        <v>54</v>
      </c>
      <c r="K2136" s="1">
        <v>45138</v>
      </c>
      <c r="L2136">
        <v>40</v>
      </c>
      <c r="O2136" t="s">
        <v>77</v>
      </c>
      <c r="P2136" t="s">
        <v>5788</v>
      </c>
      <c r="Q2136" t="s">
        <v>5789</v>
      </c>
      <c r="R2136" t="s">
        <v>1995</v>
      </c>
      <c r="S2136" s="2">
        <v>9000</v>
      </c>
      <c r="T2136" s="1">
        <v>45127</v>
      </c>
      <c r="U2136" t="s">
        <v>58</v>
      </c>
      <c r="V2136" t="s">
        <v>58</v>
      </c>
      <c r="W2136" t="s">
        <v>77</v>
      </c>
      <c r="X2136">
        <v>2</v>
      </c>
      <c r="Y2136" s="1">
        <v>45127</v>
      </c>
      <c r="Z2136" t="s">
        <v>80</v>
      </c>
      <c r="AA2136" t="s">
        <v>59</v>
      </c>
      <c r="AB2136" t="s">
        <v>60</v>
      </c>
      <c r="AC2136">
        <v>2</v>
      </c>
      <c r="AD2136" t="s">
        <v>54</v>
      </c>
      <c r="AE2136" t="s">
        <v>54</v>
      </c>
      <c r="AF2136" t="s">
        <v>54</v>
      </c>
      <c r="AG2136" t="s">
        <v>54</v>
      </c>
      <c r="AH2136">
        <v>9000</v>
      </c>
      <c r="AI2136" t="s">
        <v>54</v>
      </c>
      <c r="AJ2136" t="s">
        <v>54</v>
      </c>
      <c r="AK2136" t="s">
        <v>54</v>
      </c>
      <c r="AL2136" t="s">
        <v>54</v>
      </c>
      <c r="AM2136" t="s">
        <v>54</v>
      </c>
      <c r="AN2136">
        <v>1</v>
      </c>
      <c r="AO2136" t="s">
        <v>61</v>
      </c>
      <c r="AP2136" s="8">
        <v>9000</v>
      </c>
      <c r="AQ2136" t="s">
        <v>58</v>
      </c>
      <c r="AR2136">
        <v>0</v>
      </c>
      <c r="AS2136">
        <v>2</v>
      </c>
      <c r="AT2136" t="s">
        <v>58</v>
      </c>
      <c r="AU2136" t="s">
        <v>58</v>
      </c>
      <c r="AV2136" t="b">
        <f t="shared" si="12"/>
        <v>1</v>
      </c>
    </row>
    <row r="2137" spans="1:48">
      <c r="A2137">
        <v>2136</v>
      </c>
      <c r="B2137" t="s">
        <v>6020</v>
      </c>
      <c r="C2137" t="s">
        <v>6022</v>
      </c>
      <c r="D2137" t="s">
        <v>5786</v>
      </c>
      <c r="E2137" t="s">
        <v>5787</v>
      </c>
      <c r="F2137" t="s">
        <v>66</v>
      </c>
      <c r="G2137" t="s">
        <v>52</v>
      </c>
      <c r="H2137" t="s">
        <v>53</v>
      </c>
      <c r="J2137" t="s">
        <v>54</v>
      </c>
      <c r="K2137" s="1">
        <v>45138</v>
      </c>
      <c r="L2137">
        <v>40</v>
      </c>
      <c r="O2137" t="s">
        <v>77</v>
      </c>
      <c r="P2137" t="s">
        <v>5788</v>
      </c>
      <c r="Q2137" t="s">
        <v>5789</v>
      </c>
      <c r="R2137" t="s">
        <v>1995</v>
      </c>
      <c r="S2137" s="2">
        <v>9250</v>
      </c>
      <c r="T2137" s="1">
        <v>45114</v>
      </c>
      <c r="U2137" t="s">
        <v>58</v>
      </c>
      <c r="V2137" t="s">
        <v>58</v>
      </c>
      <c r="W2137" t="s">
        <v>77</v>
      </c>
      <c r="X2137">
        <v>2</v>
      </c>
      <c r="Y2137" s="1">
        <v>45127</v>
      </c>
      <c r="Z2137" t="s">
        <v>80</v>
      </c>
      <c r="AA2137" t="s">
        <v>59</v>
      </c>
      <c r="AB2137" t="s">
        <v>60</v>
      </c>
      <c r="AC2137">
        <v>2</v>
      </c>
      <c r="AD2137" t="s">
        <v>54</v>
      </c>
      <c r="AE2137" t="s">
        <v>54</v>
      </c>
      <c r="AF2137" t="s">
        <v>54</v>
      </c>
      <c r="AG2137" t="s">
        <v>54</v>
      </c>
      <c r="AH2137">
        <v>9250</v>
      </c>
      <c r="AI2137" t="s">
        <v>54</v>
      </c>
      <c r="AJ2137" t="s">
        <v>54</v>
      </c>
      <c r="AK2137" t="s">
        <v>54</v>
      </c>
      <c r="AL2137" t="s">
        <v>54</v>
      </c>
      <c r="AM2137" t="s">
        <v>54</v>
      </c>
      <c r="AN2137">
        <v>1</v>
      </c>
      <c r="AO2137" t="s">
        <v>61</v>
      </c>
      <c r="AP2137" s="8">
        <v>9250</v>
      </c>
      <c r="AQ2137" t="s">
        <v>58</v>
      </c>
      <c r="AR2137">
        <v>0</v>
      </c>
      <c r="AS2137">
        <v>2</v>
      </c>
      <c r="AT2137" t="s">
        <v>58</v>
      </c>
      <c r="AU2137" t="s">
        <v>58</v>
      </c>
      <c r="AV2137" t="b">
        <f t="shared" si="12"/>
        <v>1</v>
      </c>
    </row>
    <row r="2138" spans="1:48">
      <c r="A2138">
        <v>2137</v>
      </c>
      <c r="B2138" t="s">
        <v>6023</v>
      </c>
      <c r="C2138" t="s">
        <v>6024</v>
      </c>
      <c r="D2138" t="s">
        <v>5786</v>
      </c>
      <c r="E2138" t="s">
        <v>5787</v>
      </c>
      <c r="F2138" t="s">
        <v>66</v>
      </c>
      <c r="G2138" t="s">
        <v>52</v>
      </c>
      <c r="H2138" t="s">
        <v>53</v>
      </c>
      <c r="J2138" t="s">
        <v>54</v>
      </c>
      <c r="K2138" s="1">
        <v>45138</v>
      </c>
      <c r="L2138">
        <v>40</v>
      </c>
      <c r="O2138" t="s">
        <v>77</v>
      </c>
      <c r="P2138" t="s">
        <v>5788</v>
      </c>
      <c r="Q2138" t="s">
        <v>5789</v>
      </c>
      <c r="R2138" t="s">
        <v>1995</v>
      </c>
      <c r="S2138" s="2">
        <v>7680</v>
      </c>
      <c r="T2138" s="1">
        <v>45127</v>
      </c>
      <c r="U2138" t="s">
        <v>58</v>
      </c>
      <c r="V2138" t="s">
        <v>58</v>
      </c>
      <c r="W2138" t="s">
        <v>77</v>
      </c>
      <c r="X2138">
        <v>2</v>
      </c>
      <c r="Y2138" s="1">
        <v>45127</v>
      </c>
      <c r="Z2138" t="s">
        <v>80</v>
      </c>
      <c r="AA2138" t="s">
        <v>59</v>
      </c>
      <c r="AB2138" t="s">
        <v>60</v>
      </c>
      <c r="AC2138">
        <v>2</v>
      </c>
      <c r="AD2138" t="s">
        <v>54</v>
      </c>
      <c r="AE2138" t="s">
        <v>54</v>
      </c>
      <c r="AF2138" t="s">
        <v>54</v>
      </c>
      <c r="AG2138" t="s">
        <v>54</v>
      </c>
      <c r="AH2138">
        <v>7680</v>
      </c>
      <c r="AI2138" t="s">
        <v>54</v>
      </c>
      <c r="AJ2138" t="s">
        <v>54</v>
      </c>
      <c r="AK2138" t="s">
        <v>54</v>
      </c>
      <c r="AL2138" t="s">
        <v>54</v>
      </c>
      <c r="AM2138" t="s">
        <v>54</v>
      </c>
      <c r="AN2138">
        <v>1</v>
      </c>
      <c r="AO2138" t="s">
        <v>61</v>
      </c>
      <c r="AP2138" s="8">
        <v>7680</v>
      </c>
      <c r="AQ2138" t="s">
        <v>58</v>
      </c>
      <c r="AR2138">
        <v>0</v>
      </c>
      <c r="AS2138">
        <v>2</v>
      </c>
      <c r="AT2138" t="s">
        <v>58</v>
      </c>
      <c r="AU2138" t="s">
        <v>58</v>
      </c>
      <c r="AV2138" t="b">
        <f t="shared" si="12"/>
        <v>1</v>
      </c>
    </row>
    <row r="2139" spans="1:48">
      <c r="A2139">
        <v>2138</v>
      </c>
      <c r="B2139" t="s">
        <v>6023</v>
      </c>
      <c r="C2139" t="s">
        <v>6025</v>
      </c>
      <c r="D2139" t="s">
        <v>5786</v>
      </c>
      <c r="E2139" t="s">
        <v>5787</v>
      </c>
      <c r="F2139" t="s">
        <v>66</v>
      </c>
      <c r="G2139" t="s">
        <v>52</v>
      </c>
      <c r="H2139" t="s">
        <v>53</v>
      </c>
      <c r="J2139" t="s">
        <v>54</v>
      </c>
      <c r="K2139" s="1">
        <v>45138</v>
      </c>
      <c r="L2139">
        <v>40</v>
      </c>
      <c r="O2139" t="s">
        <v>77</v>
      </c>
      <c r="P2139" t="s">
        <v>5788</v>
      </c>
      <c r="Q2139" t="s">
        <v>5789</v>
      </c>
      <c r="R2139" t="s">
        <v>1995</v>
      </c>
      <c r="S2139" s="2">
        <v>7000</v>
      </c>
      <c r="T2139" s="1">
        <v>45118</v>
      </c>
      <c r="U2139" t="s">
        <v>58</v>
      </c>
      <c r="V2139" t="s">
        <v>58</v>
      </c>
      <c r="W2139" t="s">
        <v>77</v>
      </c>
      <c r="X2139">
        <v>2</v>
      </c>
      <c r="Y2139" s="1">
        <v>45127</v>
      </c>
      <c r="Z2139" t="s">
        <v>80</v>
      </c>
      <c r="AA2139" t="s">
        <v>59</v>
      </c>
      <c r="AB2139" t="s">
        <v>60</v>
      </c>
      <c r="AC2139">
        <v>2</v>
      </c>
      <c r="AD2139" t="s">
        <v>54</v>
      </c>
      <c r="AE2139" t="s">
        <v>54</v>
      </c>
      <c r="AF2139" t="s">
        <v>54</v>
      </c>
      <c r="AG2139" t="s">
        <v>54</v>
      </c>
      <c r="AH2139">
        <v>7000</v>
      </c>
      <c r="AI2139" t="s">
        <v>54</v>
      </c>
      <c r="AJ2139" t="s">
        <v>54</v>
      </c>
      <c r="AK2139" t="s">
        <v>54</v>
      </c>
      <c r="AL2139" t="s">
        <v>54</v>
      </c>
      <c r="AM2139" t="s">
        <v>54</v>
      </c>
      <c r="AN2139">
        <v>1</v>
      </c>
      <c r="AO2139" t="s">
        <v>61</v>
      </c>
      <c r="AP2139" s="8">
        <v>7000</v>
      </c>
      <c r="AQ2139" t="s">
        <v>58</v>
      </c>
      <c r="AR2139">
        <v>0</v>
      </c>
      <c r="AS2139">
        <v>2</v>
      </c>
      <c r="AT2139" t="s">
        <v>58</v>
      </c>
      <c r="AU2139" t="s">
        <v>58</v>
      </c>
      <c r="AV2139" t="b">
        <f t="shared" si="12"/>
        <v>1</v>
      </c>
    </row>
    <row r="2140" spans="1:48">
      <c r="A2140">
        <v>2139</v>
      </c>
      <c r="B2140" t="s">
        <v>5784</v>
      </c>
      <c r="C2140" t="s">
        <v>6026</v>
      </c>
      <c r="D2140" t="s">
        <v>5786</v>
      </c>
      <c r="E2140" t="s">
        <v>5787</v>
      </c>
      <c r="F2140" t="s">
        <v>66</v>
      </c>
      <c r="G2140" t="s">
        <v>52</v>
      </c>
      <c r="H2140" t="s">
        <v>53</v>
      </c>
      <c r="J2140" t="s">
        <v>54</v>
      </c>
      <c r="K2140" s="1">
        <v>45138</v>
      </c>
      <c r="L2140">
        <v>100</v>
      </c>
      <c r="O2140" t="s">
        <v>77</v>
      </c>
      <c r="P2140" t="s">
        <v>5788</v>
      </c>
      <c r="Q2140" t="s">
        <v>5789</v>
      </c>
      <c r="R2140" t="s">
        <v>1995</v>
      </c>
      <c r="S2140" s="2">
        <v>9145.25</v>
      </c>
      <c r="T2140" s="1">
        <v>45127</v>
      </c>
      <c r="U2140" t="s">
        <v>58</v>
      </c>
      <c r="V2140" t="s">
        <v>58</v>
      </c>
      <c r="W2140" t="s">
        <v>77</v>
      </c>
      <c r="X2140">
        <v>2</v>
      </c>
      <c r="Y2140" s="1">
        <v>45127</v>
      </c>
      <c r="Z2140" t="s">
        <v>80</v>
      </c>
      <c r="AA2140" t="s">
        <v>59</v>
      </c>
      <c r="AB2140" t="s">
        <v>60</v>
      </c>
      <c r="AC2140">
        <v>2</v>
      </c>
      <c r="AD2140" t="s">
        <v>54</v>
      </c>
      <c r="AE2140" t="s">
        <v>54</v>
      </c>
      <c r="AF2140" t="s">
        <v>54</v>
      </c>
      <c r="AG2140" t="s">
        <v>54</v>
      </c>
      <c r="AH2140">
        <v>9145.25</v>
      </c>
      <c r="AI2140" t="s">
        <v>54</v>
      </c>
      <c r="AJ2140" t="s">
        <v>54</v>
      </c>
      <c r="AK2140" t="s">
        <v>54</v>
      </c>
      <c r="AL2140" t="s">
        <v>54</v>
      </c>
      <c r="AM2140" t="s">
        <v>54</v>
      </c>
      <c r="AN2140">
        <v>1</v>
      </c>
      <c r="AO2140" t="s">
        <v>61</v>
      </c>
      <c r="AP2140" s="8">
        <v>9145.25</v>
      </c>
      <c r="AQ2140" t="s">
        <v>58</v>
      </c>
      <c r="AR2140">
        <v>0</v>
      </c>
      <c r="AS2140">
        <v>2</v>
      </c>
      <c r="AT2140" t="s">
        <v>58</v>
      </c>
      <c r="AU2140" t="s">
        <v>58</v>
      </c>
      <c r="AV2140" t="b">
        <f t="shared" si="12"/>
        <v>1</v>
      </c>
    </row>
    <row r="2141" spans="1:48">
      <c r="A2141">
        <v>2140</v>
      </c>
      <c r="B2141" t="s">
        <v>5914</v>
      </c>
      <c r="C2141" t="s">
        <v>6027</v>
      </c>
      <c r="D2141" t="s">
        <v>5786</v>
      </c>
      <c r="E2141" t="s">
        <v>5787</v>
      </c>
      <c r="F2141" t="s">
        <v>66</v>
      </c>
      <c r="G2141" t="s">
        <v>52</v>
      </c>
      <c r="H2141" t="s">
        <v>53</v>
      </c>
      <c r="J2141" t="s">
        <v>54</v>
      </c>
      <c r="K2141" s="1">
        <v>45138</v>
      </c>
      <c r="L2141">
        <v>80</v>
      </c>
      <c r="O2141" t="s">
        <v>2225</v>
      </c>
      <c r="P2141" t="s">
        <v>5788</v>
      </c>
      <c r="Q2141" t="s">
        <v>5789</v>
      </c>
      <c r="R2141" t="s">
        <v>1995</v>
      </c>
      <c r="S2141" s="2">
        <v>9029</v>
      </c>
      <c r="T2141" s="1">
        <v>45127</v>
      </c>
      <c r="U2141" t="s">
        <v>58</v>
      </c>
      <c r="V2141" t="s">
        <v>58</v>
      </c>
      <c r="W2141" t="s">
        <v>2225</v>
      </c>
      <c r="X2141">
        <v>2</v>
      </c>
      <c r="Y2141" s="1">
        <v>45127</v>
      </c>
      <c r="Z2141" t="s">
        <v>80</v>
      </c>
      <c r="AA2141" t="s">
        <v>59</v>
      </c>
      <c r="AB2141" t="s">
        <v>60</v>
      </c>
      <c r="AC2141">
        <v>4</v>
      </c>
      <c r="AD2141" t="s">
        <v>54</v>
      </c>
      <c r="AE2141" t="s">
        <v>54</v>
      </c>
      <c r="AF2141" t="s">
        <v>54</v>
      </c>
      <c r="AG2141" t="s">
        <v>54</v>
      </c>
      <c r="AH2141">
        <v>9029</v>
      </c>
      <c r="AI2141" t="s">
        <v>54</v>
      </c>
      <c r="AJ2141" t="s">
        <v>54</v>
      </c>
      <c r="AK2141" t="s">
        <v>54</v>
      </c>
      <c r="AL2141" t="s">
        <v>54</v>
      </c>
      <c r="AM2141" t="s">
        <v>54</v>
      </c>
      <c r="AN2141">
        <v>1</v>
      </c>
      <c r="AO2141" t="s">
        <v>61</v>
      </c>
      <c r="AP2141" s="8">
        <v>9029</v>
      </c>
      <c r="AQ2141" t="s">
        <v>58</v>
      </c>
      <c r="AR2141">
        <v>0</v>
      </c>
      <c r="AS2141">
        <v>4</v>
      </c>
      <c r="AT2141" t="s">
        <v>58</v>
      </c>
      <c r="AU2141" t="s">
        <v>58</v>
      </c>
      <c r="AV2141" t="b">
        <f t="shared" si="12"/>
        <v>0</v>
      </c>
    </row>
    <row r="2142" spans="1:48">
      <c r="A2142">
        <v>2141</v>
      </c>
      <c r="B2142" t="s">
        <v>6028</v>
      </c>
      <c r="C2142" t="s">
        <v>6029</v>
      </c>
      <c r="D2142" t="s">
        <v>5786</v>
      </c>
      <c r="E2142" t="s">
        <v>5787</v>
      </c>
      <c r="F2142" t="s">
        <v>66</v>
      </c>
      <c r="G2142" t="s">
        <v>52</v>
      </c>
      <c r="H2142" t="s">
        <v>53</v>
      </c>
      <c r="J2142" t="s">
        <v>54</v>
      </c>
      <c r="K2142" s="1">
        <v>45138</v>
      </c>
      <c r="L2142">
        <v>40</v>
      </c>
      <c r="O2142" t="s">
        <v>77</v>
      </c>
      <c r="P2142" t="s">
        <v>5788</v>
      </c>
      <c r="Q2142" t="s">
        <v>5789</v>
      </c>
      <c r="R2142" t="s">
        <v>1995</v>
      </c>
      <c r="S2142" s="2">
        <v>6600</v>
      </c>
      <c r="T2142" s="1">
        <v>45127</v>
      </c>
      <c r="U2142" t="s">
        <v>58</v>
      </c>
      <c r="V2142" t="s">
        <v>58</v>
      </c>
      <c r="W2142" t="s">
        <v>77</v>
      </c>
      <c r="X2142">
        <v>2</v>
      </c>
      <c r="Y2142" s="1">
        <v>45127</v>
      </c>
      <c r="Z2142" t="s">
        <v>80</v>
      </c>
      <c r="AA2142" t="s">
        <v>59</v>
      </c>
      <c r="AB2142" t="s">
        <v>60</v>
      </c>
      <c r="AC2142">
        <v>2</v>
      </c>
      <c r="AD2142" t="s">
        <v>54</v>
      </c>
      <c r="AE2142" t="s">
        <v>54</v>
      </c>
      <c r="AF2142" t="s">
        <v>54</v>
      </c>
      <c r="AG2142" t="s">
        <v>54</v>
      </c>
      <c r="AH2142">
        <v>6600</v>
      </c>
      <c r="AI2142" t="s">
        <v>54</v>
      </c>
      <c r="AJ2142" t="s">
        <v>54</v>
      </c>
      <c r="AK2142" t="s">
        <v>54</v>
      </c>
      <c r="AL2142" t="s">
        <v>54</v>
      </c>
      <c r="AM2142" t="s">
        <v>54</v>
      </c>
      <c r="AN2142">
        <v>1</v>
      </c>
      <c r="AO2142" t="s">
        <v>61</v>
      </c>
      <c r="AP2142" s="8">
        <v>6600</v>
      </c>
      <c r="AQ2142" t="s">
        <v>58</v>
      </c>
      <c r="AR2142">
        <v>0</v>
      </c>
      <c r="AS2142">
        <v>2</v>
      </c>
      <c r="AT2142" t="s">
        <v>58</v>
      </c>
      <c r="AU2142" t="s">
        <v>58</v>
      </c>
      <c r="AV2142" t="b">
        <f t="shared" si="12"/>
        <v>1</v>
      </c>
    </row>
    <row r="2143" spans="1:48">
      <c r="A2143">
        <v>2142</v>
      </c>
      <c r="B2143" t="s">
        <v>6028</v>
      </c>
      <c r="C2143" t="s">
        <v>6030</v>
      </c>
      <c r="D2143" t="s">
        <v>5786</v>
      </c>
      <c r="E2143" t="s">
        <v>5787</v>
      </c>
      <c r="F2143" t="s">
        <v>66</v>
      </c>
      <c r="G2143" t="s">
        <v>52</v>
      </c>
      <c r="H2143" t="s">
        <v>53</v>
      </c>
      <c r="J2143" t="s">
        <v>54</v>
      </c>
      <c r="K2143" s="1">
        <v>45138</v>
      </c>
      <c r="L2143">
        <v>40</v>
      </c>
      <c r="O2143" t="s">
        <v>77</v>
      </c>
      <c r="P2143" t="s">
        <v>5788</v>
      </c>
      <c r="Q2143" t="s">
        <v>5789</v>
      </c>
      <c r="R2143" t="s">
        <v>1995</v>
      </c>
      <c r="S2143" s="2">
        <v>9046</v>
      </c>
      <c r="T2143" s="1">
        <v>45114</v>
      </c>
      <c r="U2143" t="s">
        <v>58</v>
      </c>
      <c r="V2143" t="s">
        <v>58</v>
      </c>
      <c r="W2143" t="s">
        <v>77</v>
      </c>
      <c r="X2143">
        <v>2</v>
      </c>
      <c r="Y2143" s="1">
        <v>45127</v>
      </c>
      <c r="Z2143" t="s">
        <v>80</v>
      </c>
      <c r="AA2143" t="s">
        <v>59</v>
      </c>
      <c r="AB2143" t="s">
        <v>60</v>
      </c>
      <c r="AC2143">
        <v>2</v>
      </c>
      <c r="AD2143" t="s">
        <v>54</v>
      </c>
      <c r="AE2143" t="s">
        <v>54</v>
      </c>
      <c r="AF2143" t="s">
        <v>54</v>
      </c>
      <c r="AG2143" t="s">
        <v>54</v>
      </c>
      <c r="AH2143">
        <v>9046</v>
      </c>
      <c r="AI2143" t="s">
        <v>54</v>
      </c>
      <c r="AJ2143" t="s">
        <v>54</v>
      </c>
      <c r="AK2143" t="s">
        <v>54</v>
      </c>
      <c r="AL2143" t="s">
        <v>54</v>
      </c>
      <c r="AM2143" t="s">
        <v>54</v>
      </c>
      <c r="AN2143">
        <v>1</v>
      </c>
      <c r="AO2143" t="s">
        <v>61</v>
      </c>
      <c r="AP2143" s="8">
        <v>9046</v>
      </c>
      <c r="AQ2143" t="s">
        <v>58</v>
      </c>
      <c r="AR2143">
        <v>0</v>
      </c>
      <c r="AS2143">
        <v>2</v>
      </c>
      <c r="AT2143" t="s">
        <v>58</v>
      </c>
      <c r="AU2143" t="s">
        <v>58</v>
      </c>
      <c r="AV2143" t="b">
        <f t="shared" si="12"/>
        <v>1</v>
      </c>
    </row>
    <row r="2144" spans="1:48">
      <c r="A2144">
        <v>2143</v>
      </c>
      <c r="B2144" t="s">
        <v>5800</v>
      </c>
      <c r="C2144" t="s">
        <v>6031</v>
      </c>
      <c r="D2144" t="s">
        <v>5786</v>
      </c>
      <c r="E2144" t="s">
        <v>5787</v>
      </c>
      <c r="F2144" t="s">
        <v>66</v>
      </c>
      <c r="G2144" t="s">
        <v>52</v>
      </c>
      <c r="H2144" t="s">
        <v>53</v>
      </c>
      <c r="J2144" t="s">
        <v>54</v>
      </c>
      <c r="K2144" s="1">
        <v>45138</v>
      </c>
      <c r="L2144">
        <v>80</v>
      </c>
      <c r="O2144" t="s">
        <v>133</v>
      </c>
      <c r="P2144" t="s">
        <v>5788</v>
      </c>
      <c r="Q2144" t="s">
        <v>5789</v>
      </c>
      <c r="R2144" t="s">
        <v>1995</v>
      </c>
      <c r="S2144" s="2">
        <v>8800</v>
      </c>
      <c r="T2144" s="1">
        <v>45127</v>
      </c>
      <c r="U2144" t="s">
        <v>58</v>
      </c>
      <c r="V2144" t="s">
        <v>58</v>
      </c>
      <c r="W2144" t="s">
        <v>133</v>
      </c>
      <c r="X2144">
        <v>2</v>
      </c>
      <c r="Y2144" s="1">
        <v>45127</v>
      </c>
      <c r="Z2144" t="s">
        <v>80</v>
      </c>
      <c r="AA2144" t="s">
        <v>59</v>
      </c>
      <c r="AB2144" t="s">
        <v>60</v>
      </c>
      <c r="AC2144">
        <v>3</v>
      </c>
      <c r="AD2144" t="s">
        <v>54</v>
      </c>
      <c r="AE2144" t="s">
        <v>54</v>
      </c>
      <c r="AF2144" t="s">
        <v>54</v>
      </c>
      <c r="AG2144" t="s">
        <v>54</v>
      </c>
      <c r="AH2144">
        <v>8800</v>
      </c>
      <c r="AI2144" t="s">
        <v>54</v>
      </c>
      <c r="AJ2144" t="s">
        <v>54</v>
      </c>
      <c r="AK2144" t="s">
        <v>54</v>
      </c>
      <c r="AL2144" t="s">
        <v>54</v>
      </c>
      <c r="AM2144" t="s">
        <v>54</v>
      </c>
      <c r="AN2144">
        <v>1</v>
      </c>
      <c r="AO2144" t="s">
        <v>61</v>
      </c>
      <c r="AP2144" s="8">
        <v>8800</v>
      </c>
      <c r="AQ2144" t="s">
        <v>58</v>
      </c>
      <c r="AR2144">
        <v>0</v>
      </c>
      <c r="AS2144">
        <v>3</v>
      </c>
      <c r="AT2144" t="s">
        <v>58</v>
      </c>
      <c r="AU2144" t="s">
        <v>58</v>
      </c>
      <c r="AV2144" t="b">
        <f t="shared" si="12"/>
        <v>0</v>
      </c>
    </row>
    <row r="2145" spans="1:48">
      <c r="A2145">
        <v>2144</v>
      </c>
      <c r="B2145" t="s">
        <v>6032</v>
      </c>
      <c r="C2145" t="s">
        <v>6033</v>
      </c>
      <c r="D2145" t="s">
        <v>5786</v>
      </c>
      <c r="E2145" t="s">
        <v>5787</v>
      </c>
      <c r="F2145" t="s">
        <v>66</v>
      </c>
      <c r="G2145" t="s">
        <v>52</v>
      </c>
      <c r="H2145" t="s">
        <v>53</v>
      </c>
      <c r="J2145" t="s">
        <v>54</v>
      </c>
      <c r="K2145" s="1">
        <v>45138</v>
      </c>
      <c r="L2145">
        <v>40</v>
      </c>
      <c r="O2145" t="s">
        <v>77</v>
      </c>
      <c r="P2145" t="s">
        <v>5879</v>
      </c>
      <c r="Q2145" t="s">
        <v>5789</v>
      </c>
      <c r="R2145" t="s">
        <v>1995</v>
      </c>
      <c r="S2145" s="2">
        <v>5000</v>
      </c>
      <c r="T2145" s="1">
        <v>45127</v>
      </c>
      <c r="U2145" t="s">
        <v>58</v>
      </c>
      <c r="V2145" t="s">
        <v>58</v>
      </c>
      <c r="W2145" t="s">
        <v>77</v>
      </c>
      <c r="X2145">
        <v>2</v>
      </c>
      <c r="Y2145" s="1">
        <v>45127</v>
      </c>
      <c r="Z2145" t="s">
        <v>111</v>
      </c>
      <c r="AA2145" t="s">
        <v>54</v>
      </c>
      <c r="AB2145" t="s">
        <v>60</v>
      </c>
      <c r="AC2145">
        <v>2</v>
      </c>
      <c r="AD2145" t="s">
        <v>54</v>
      </c>
      <c r="AE2145" t="s">
        <v>54</v>
      </c>
      <c r="AF2145" t="s">
        <v>54</v>
      </c>
      <c r="AG2145" t="s">
        <v>54</v>
      </c>
      <c r="AH2145">
        <v>5000</v>
      </c>
      <c r="AI2145" t="s">
        <v>54</v>
      </c>
      <c r="AJ2145" t="s">
        <v>54</v>
      </c>
      <c r="AK2145" t="s">
        <v>54</v>
      </c>
      <c r="AL2145" t="s">
        <v>54</v>
      </c>
      <c r="AM2145" t="s">
        <v>54</v>
      </c>
      <c r="AN2145">
        <v>1</v>
      </c>
      <c r="AO2145" t="s">
        <v>115</v>
      </c>
      <c r="AP2145" s="8">
        <v>5000</v>
      </c>
      <c r="AQ2145" t="s">
        <v>58</v>
      </c>
      <c r="AR2145">
        <v>0</v>
      </c>
      <c r="AS2145">
        <v>2</v>
      </c>
      <c r="AT2145" t="s">
        <v>58</v>
      </c>
      <c r="AU2145" t="s">
        <v>58</v>
      </c>
      <c r="AV2145" t="b">
        <f>IF(OR(AP2145&lt;6400,AS2145&lt;3),TRUE,FALSE)</f>
        <v>1</v>
      </c>
    </row>
    <row r="2146" spans="1:48">
      <c r="A2146">
        <v>2145</v>
      </c>
      <c r="B2146" t="s">
        <v>6032</v>
      </c>
      <c r="C2146" t="s">
        <v>6034</v>
      </c>
      <c r="D2146" t="s">
        <v>5786</v>
      </c>
      <c r="E2146" t="s">
        <v>5787</v>
      </c>
      <c r="F2146" t="s">
        <v>66</v>
      </c>
      <c r="G2146" t="s">
        <v>52</v>
      </c>
      <c r="H2146" t="s">
        <v>53</v>
      </c>
      <c r="J2146" t="s">
        <v>54</v>
      </c>
      <c r="K2146" s="1">
        <v>45138</v>
      </c>
      <c r="L2146">
        <v>40</v>
      </c>
      <c r="O2146" t="s">
        <v>77</v>
      </c>
      <c r="P2146" t="s">
        <v>5879</v>
      </c>
      <c r="Q2146" t="s">
        <v>5789</v>
      </c>
      <c r="R2146" t="s">
        <v>1995</v>
      </c>
      <c r="S2146" s="2">
        <v>6000</v>
      </c>
      <c r="T2146" s="1">
        <v>45126</v>
      </c>
      <c r="U2146" t="s">
        <v>58</v>
      </c>
      <c r="V2146" t="s">
        <v>58</v>
      </c>
      <c r="W2146" t="s">
        <v>77</v>
      </c>
      <c r="X2146">
        <v>2</v>
      </c>
      <c r="Y2146" s="1">
        <v>45127</v>
      </c>
      <c r="Z2146" t="s">
        <v>111</v>
      </c>
      <c r="AA2146" t="s">
        <v>54</v>
      </c>
      <c r="AB2146" t="s">
        <v>60</v>
      </c>
      <c r="AC2146">
        <v>2</v>
      </c>
      <c r="AD2146" t="s">
        <v>54</v>
      </c>
      <c r="AE2146" t="s">
        <v>54</v>
      </c>
      <c r="AF2146" t="s">
        <v>54</v>
      </c>
      <c r="AG2146" t="s">
        <v>54</v>
      </c>
      <c r="AH2146">
        <v>6000</v>
      </c>
      <c r="AI2146" t="s">
        <v>54</v>
      </c>
      <c r="AJ2146" t="s">
        <v>54</v>
      </c>
      <c r="AK2146" t="s">
        <v>54</v>
      </c>
      <c r="AL2146" t="s">
        <v>54</v>
      </c>
      <c r="AM2146" t="s">
        <v>54</v>
      </c>
      <c r="AN2146">
        <v>1</v>
      </c>
      <c r="AO2146" t="s">
        <v>115</v>
      </c>
      <c r="AP2146" s="8">
        <v>6000</v>
      </c>
      <c r="AQ2146" t="s">
        <v>58</v>
      </c>
      <c r="AR2146">
        <v>0</v>
      </c>
      <c r="AS2146">
        <v>2</v>
      </c>
      <c r="AT2146" t="s">
        <v>58</v>
      </c>
      <c r="AU2146" t="s">
        <v>58</v>
      </c>
      <c r="AV2146" t="b">
        <f>IF(OR(AP2146&lt;6400,AS2146&lt;3),TRUE,FALSE)</f>
        <v>1</v>
      </c>
    </row>
    <row r="2147" spans="1:48">
      <c r="A2147">
        <v>2146</v>
      </c>
      <c r="B2147" t="s">
        <v>5920</v>
      </c>
      <c r="C2147" t="s">
        <v>6035</v>
      </c>
      <c r="D2147" t="s">
        <v>5786</v>
      </c>
      <c r="E2147" t="s">
        <v>5787</v>
      </c>
      <c r="F2147" t="s">
        <v>66</v>
      </c>
      <c r="G2147" t="s">
        <v>52</v>
      </c>
      <c r="H2147" t="s">
        <v>53</v>
      </c>
      <c r="J2147" t="s">
        <v>54</v>
      </c>
      <c r="K2147" s="1">
        <v>45138</v>
      </c>
      <c r="L2147">
        <v>100</v>
      </c>
      <c r="O2147" t="s">
        <v>133</v>
      </c>
      <c r="P2147" t="s">
        <v>5788</v>
      </c>
      <c r="Q2147" t="s">
        <v>5789</v>
      </c>
      <c r="R2147" t="s">
        <v>1995</v>
      </c>
      <c r="S2147" s="2">
        <v>8040</v>
      </c>
      <c r="T2147" s="1">
        <v>45128</v>
      </c>
      <c r="U2147" t="s">
        <v>58</v>
      </c>
      <c r="V2147" t="s">
        <v>58</v>
      </c>
      <c r="W2147" t="s">
        <v>133</v>
      </c>
      <c r="X2147">
        <v>2</v>
      </c>
      <c r="Y2147" s="1">
        <v>45128</v>
      </c>
      <c r="Z2147" t="s">
        <v>80</v>
      </c>
      <c r="AA2147" t="s">
        <v>59</v>
      </c>
      <c r="AB2147" t="s">
        <v>60</v>
      </c>
      <c r="AC2147">
        <v>3</v>
      </c>
      <c r="AD2147" t="s">
        <v>54</v>
      </c>
      <c r="AE2147" t="s">
        <v>54</v>
      </c>
      <c r="AF2147" t="s">
        <v>54</v>
      </c>
      <c r="AG2147" t="s">
        <v>54</v>
      </c>
      <c r="AH2147">
        <v>8040</v>
      </c>
      <c r="AI2147" t="s">
        <v>54</v>
      </c>
      <c r="AJ2147" t="s">
        <v>54</v>
      </c>
      <c r="AK2147" t="s">
        <v>54</v>
      </c>
      <c r="AL2147" t="s">
        <v>54</v>
      </c>
      <c r="AM2147" t="s">
        <v>54</v>
      </c>
      <c r="AN2147">
        <v>1</v>
      </c>
      <c r="AO2147" t="s">
        <v>61</v>
      </c>
      <c r="AP2147" s="8">
        <v>8040</v>
      </c>
      <c r="AQ2147" t="s">
        <v>58</v>
      </c>
      <c r="AR2147">
        <v>0</v>
      </c>
      <c r="AS2147">
        <v>3</v>
      </c>
      <c r="AT2147" t="s">
        <v>58</v>
      </c>
      <c r="AU2147" t="s">
        <v>58</v>
      </c>
      <c r="AV2147" t="b">
        <f t="shared" ref="AV2147:AV2184" si="13">IF(OR(AP2147&lt;8700,AS2147&lt;3),TRUE,FALSE)</f>
        <v>1</v>
      </c>
    </row>
    <row r="2148" spans="1:48">
      <c r="A2148">
        <v>2147</v>
      </c>
      <c r="B2148" t="s">
        <v>6020</v>
      </c>
      <c r="C2148" t="s">
        <v>6036</v>
      </c>
      <c r="D2148" t="s">
        <v>5786</v>
      </c>
      <c r="E2148" t="s">
        <v>5787</v>
      </c>
      <c r="F2148" t="s">
        <v>66</v>
      </c>
      <c r="G2148" t="s">
        <v>52</v>
      </c>
      <c r="H2148" t="s">
        <v>53</v>
      </c>
      <c r="J2148" t="s">
        <v>54</v>
      </c>
      <c r="K2148" s="1">
        <v>45138</v>
      </c>
      <c r="L2148">
        <v>40</v>
      </c>
      <c r="O2148" t="s">
        <v>77</v>
      </c>
      <c r="P2148" t="s">
        <v>5788</v>
      </c>
      <c r="Q2148" t="s">
        <v>5789</v>
      </c>
      <c r="R2148" t="s">
        <v>1995</v>
      </c>
      <c r="S2148" s="2">
        <v>7190</v>
      </c>
      <c r="T2148" s="1">
        <v>45128</v>
      </c>
      <c r="U2148" t="s">
        <v>58</v>
      </c>
      <c r="V2148" t="s">
        <v>58</v>
      </c>
      <c r="W2148" t="s">
        <v>77</v>
      </c>
      <c r="X2148">
        <v>2</v>
      </c>
      <c r="Y2148" s="1">
        <v>45128</v>
      </c>
      <c r="Z2148" t="s">
        <v>80</v>
      </c>
      <c r="AA2148" t="s">
        <v>59</v>
      </c>
      <c r="AB2148" t="s">
        <v>60</v>
      </c>
      <c r="AC2148">
        <v>2</v>
      </c>
      <c r="AD2148" t="s">
        <v>54</v>
      </c>
      <c r="AE2148" t="s">
        <v>54</v>
      </c>
      <c r="AF2148" t="s">
        <v>54</v>
      </c>
      <c r="AG2148" t="s">
        <v>54</v>
      </c>
      <c r="AH2148">
        <v>7190</v>
      </c>
      <c r="AI2148" t="s">
        <v>54</v>
      </c>
      <c r="AJ2148" t="s">
        <v>54</v>
      </c>
      <c r="AK2148" t="s">
        <v>54</v>
      </c>
      <c r="AL2148" t="s">
        <v>54</v>
      </c>
      <c r="AM2148" t="s">
        <v>54</v>
      </c>
      <c r="AN2148">
        <v>1</v>
      </c>
      <c r="AO2148" t="s">
        <v>61</v>
      </c>
      <c r="AP2148" s="8">
        <v>7190</v>
      </c>
      <c r="AQ2148" t="s">
        <v>58</v>
      </c>
      <c r="AR2148">
        <v>0</v>
      </c>
      <c r="AS2148">
        <v>2</v>
      </c>
      <c r="AT2148" t="s">
        <v>58</v>
      </c>
      <c r="AU2148" t="s">
        <v>58</v>
      </c>
      <c r="AV2148" t="b">
        <f t="shared" si="13"/>
        <v>1</v>
      </c>
    </row>
    <row r="2149" spans="1:48">
      <c r="A2149">
        <v>2148</v>
      </c>
      <c r="B2149" t="s">
        <v>5809</v>
      </c>
      <c r="C2149" t="s">
        <v>6037</v>
      </c>
      <c r="D2149" t="s">
        <v>5786</v>
      </c>
      <c r="E2149" t="s">
        <v>5787</v>
      </c>
      <c r="F2149" t="s">
        <v>66</v>
      </c>
      <c r="G2149" t="s">
        <v>52</v>
      </c>
      <c r="H2149" t="s">
        <v>53</v>
      </c>
      <c r="J2149" t="s">
        <v>54</v>
      </c>
      <c r="K2149" s="1">
        <v>45138</v>
      </c>
      <c r="L2149">
        <v>40</v>
      </c>
      <c r="O2149" t="s">
        <v>77</v>
      </c>
      <c r="P2149" t="s">
        <v>5788</v>
      </c>
      <c r="Q2149" t="s">
        <v>5789</v>
      </c>
      <c r="R2149" t="s">
        <v>1995</v>
      </c>
      <c r="S2149" s="2">
        <v>7159</v>
      </c>
      <c r="T2149" s="1">
        <v>45128</v>
      </c>
      <c r="U2149" t="s">
        <v>58</v>
      </c>
      <c r="V2149" t="s">
        <v>58</v>
      </c>
      <c r="W2149" t="s">
        <v>77</v>
      </c>
      <c r="X2149">
        <v>2</v>
      </c>
      <c r="Y2149" s="1">
        <v>45128</v>
      </c>
      <c r="Z2149" t="s">
        <v>80</v>
      </c>
      <c r="AA2149" t="s">
        <v>59</v>
      </c>
      <c r="AB2149" t="s">
        <v>60</v>
      </c>
      <c r="AC2149">
        <v>2</v>
      </c>
      <c r="AD2149" t="s">
        <v>54</v>
      </c>
      <c r="AE2149" t="s">
        <v>54</v>
      </c>
      <c r="AF2149" t="s">
        <v>54</v>
      </c>
      <c r="AG2149" t="s">
        <v>54</v>
      </c>
      <c r="AH2149">
        <v>7159</v>
      </c>
      <c r="AI2149" t="s">
        <v>54</v>
      </c>
      <c r="AJ2149" t="s">
        <v>54</v>
      </c>
      <c r="AK2149" t="s">
        <v>54</v>
      </c>
      <c r="AL2149" t="s">
        <v>54</v>
      </c>
      <c r="AM2149" t="s">
        <v>54</v>
      </c>
      <c r="AN2149">
        <v>1</v>
      </c>
      <c r="AO2149" t="s">
        <v>61</v>
      </c>
      <c r="AP2149" s="8">
        <v>7159</v>
      </c>
      <c r="AQ2149" t="s">
        <v>58</v>
      </c>
      <c r="AR2149">
        <v>0</v>
      </c>
      <c r="AS2149">
        <v>2</v>
      </c>
      <c r="AT2149" t="s">
        <v>58</v>
      </c>
      <c r="AU2149" t="s">
        <v>58</v>
      </c>
      <c r="AV2149" t="b">
        <f t="shared" si="13"/>
        <v>1</v>
      </c>
    </row>
    <row r="2150" spans="1:48">
      <c r="A2150">
        <v>2149</v>
      </c>
      <c r="B2150" t="s">
        <v>5996</v>
      </c>
      <c r="C2150" t="s">
        <v>6038</v>
      </c>
      <c r="D2150" t="s">
        <v>5786</v>
      </c>
      <c r="E2150" t="s">
        <v>5787</v>
      </c>
      <c r="F2150" t="s">
        <v>66</v>
      </c>
      <c r="G2150" t="s">
        <v>52</v>
      </c>
      <c r="H2150" t="s">
        <v>53</v>
      </c>
      <c r="J2150" t="s">
        <v>54</v>
      </c>
      <c r="K2150" s="1">
        <v>45138</v>
      </c>
      <c r="L2150">
        <v>40</v>
      </c>
      <c r="O2150" t="s">
        <v>133</v>
      </c>
      <c r="P2150" t="s">
        <v>5788</v>
      </c>
      <c r="Q2150" t="s">
        <v>5789</v>
      </c>
      <c r="R2150" t="s">
        <v>1995</v>
      </c>
      <c r="S2150" s="2">
        <v>8762</v>
      </c>
      <c r="T2150" s="1">
        <v>45128</v>
      </c>
      <c r="U2150" t="s">
        <v>58</v>
      </c>
      <c r="V2150" t="s">
        <v>58</v>
      </c>
      <c r="W2150" t="s">
        <v>133</v>
      </c>
      <c r="X2150">
        <v>2</v>
      </c>
      <c r="Y2150" s="1">
        <v>45128</v>
      </c>
      <c r="Z2150" t="s">
        <v>80</v>
      </c>
      <c r="AA2150" t="s">
        <v>59</v>
      </c>
      <c r="AB2150" t="s">
        <v>60</v>
      </c>
      <c r="AC2150">
        <v>3</v>
      </c>
      <c r="AD2150" t="s">
        <v>54</v>
      </c>
      <c r="AE2150" t="s">
        <v>54</v>
      </c>
      <c r="AF2150" t="s">
        <v>54</v>
      </c>
      <c r="AG2150" t="s">
        <v>54</v>
      </c>
      <c r="AH2150">
        <v>8762</v>
      </c>
      <c r="AI2150" t="s">
        <v>54</v>
      </c>
      <c r="AJ2150" t="s">
        <v>54</v>
      </c>
      <c r="AK2150" t="s">
        <v>54</v>
      </c>
      <c r="AL2150" t="s">
        <v>54</v>
      </c>
      <c r="AM2150" t="s">
        <v>54</v>
      </c>
      <c r="AN2150">
        <v>1</v>
      </c>
      <c r="AO2150" t="s">
        <v>61</v>
      </c>
      <c r="AP2150" s="8">
        <v>8762</v>
      </c>
      <c r="AQ2150" t="s">
        <v>58</v>
      </c>
      <c r="AR2150">
        <v>0</v>
      </c>
      <c r="AS2150">
        <v>3</v>
      </c>
      <c r="AT2150" t="s">
        <v>58</v>
      </c>
      <c r="AU2150" t="s">
        <v>58</v>
      </c>
      <c r="AV2150" t="b">
        <f t="shared" si="13"/>
        <v>0</v>
      </c>
    </row>
    <row r="2151" spans="1:48">
      <c r="A2151">
        <v>2150</v>
      </c>
      <c r="B2151" t="s">
        <v>5900</v>
      </c>
      <c r="C2151" t="s">
        <v>6039</v>
      </c>
      <c r="D2151" t="s">
        <v>5786</v>
      </c>
      <c r="E2151" t="s">
        <v>5787</v>
      </c>
      <c r="F2151" t="s">
        <v>66</v>
      </c>
      <c r="G2151" t="s">
        <v>52</v>
      </c>
      <c r="H2151" t="s">
        <v>53</v>
      </c>
      <c r="J2151" t="s">
        <v>54</v>
      </c>
      <c r="K2151" s="1">
        <v>45138</v>
      </c>
      <c r="L2151">
        <v>80</v>
      </c>
      <c r="O2151" t="s">
        <v>133</v>
      </c>
      <c r="P2151" t="s">
        <v>5788</v>
      </c>
      <c r="Q2151" t="s">
        <v>5789</v>
      </c>
      <c r="R2151" t="s">
        <v>1995</v>
      </c>
      <c r="S2151" s="2">
        <v>9004</v>
      </c>
      <c r="T2151" s="1">
        <v>45128</v>
      </c>
      <c r="U2151" t="s">
        <v>58</v>
      </c>
      <c r="V2151" t="s">
        <v>58</v>
      </c>
      <c r="W2151" t="s">
        <v>133</v>
      </c>
      <c r="X2151">
        <v>2</v>
      </c>
      <c r="Y2151" s="1">
        <v>45128</v>
      </c>
      <c r="Z2151" t="s">
        <v>80</v>
      </c>
      <c r="AA2151" t="s">
        <v>59</v>
      </c>
      <c r="AB2151" t="s">
        <v>60</v>
      </c>
      <c r="AC2151">
        <v>3</v>
      </c>
      <c r="AD2151" t="s">
        <v>54</v>
      </c>
      <c r="AE2151" t="s">
        <v>54</v>
      </c>
      <c r="AF2151" t="s">
        <v>54</v>
      </c>
      <c r="AG2151" t="s">
        <v>54</v>
      </c>
      <c r="AH2151">
        <v>9004</v>
      </c>
      <c r="AI2151" t="s">
        <v>54</v>
      </c>
      <c r="AJ2151" t="s">
        <v>54</v>
      </c>
      <c r="AK2151" t="s">
        <v>54</v>
      </c>
      <c r="AL2151" t="s">
        <v>54</v>
      </c>
      <c r="AM2151" t="s">
        <v>54</v>
      </c>
      <c r="AN2151">
        <v>1</v>
      </c>
      <c r="AO2151" t="s">
        <v>61</v>
      </c>
      <c r="AP2151" s="8">
        <v>9004</v>
      </c>
      <c r="AQ2151" t="s">
        <v>58</v>
      </c>
      <c r="AR2151">
        <v>0</v>
      </c>
      <c r="AS2151">
        <v>3</v>
      </c>
      <c r="AT2151" t="s">
        <v>58</v>
      </c>
      <c r="AU2151" t="s">
        <v>58</v>
      </c>
      <c r="AV2151" t="b">
        <f t="shared" si="13"/>
        <v>0</v>
      </c>
    </row>
    <row r="2152" spans="1:48">
      <c r="A2152">
        <v>2151</v>
      </c>
      <c r="B2152" t="s">
        <v>5820</v>
      </c>
      <c r="C2152" t="s">
        <v>6040</v>
      </c>
      <c r="D2152" t="s">
        <v>5786</v>
      </c>
      <c r="E2152" t="s">
        <v>5787</v>
      </c>
      <c r="F2152" t="s">
        <v>66</v>
      </c>
      <c r="G2152" t="s">
        <v>52</v>
      </c>
      <c r="H2152" t="s">
        <v>53</v>
      </c>
      <c r="J2152" t="s">
        <v>54</v>
      </c>
      <c r="K2152" s="1">
        <v>45138</v>
      </c>
      <c r="L2152">
        <v>40</v>
      </c>
      <c r="O2152" t="s">
        <v>2225</v>
      </c>
      <c r="P2152" t="s">
        <v>5788</v>
      </c>
      <c r="Q2152" t="s">
        <v>5789</v>
      </c>
      <c r="R2152" t="s">
        <v>1995</v>
      </c>
      <c r="S2152" s="2">
        <v>8557</v>
      </c>
      <c r="T2152" s="1">
        <v>45128</v>
      </c>
      <c r="U2152" t="s">
        <v>58</v>
      </c>
      <c r="V2152" t="s">
        <v>58</v>
      </c>
      <c r="W2152" t="s">
        <v>2225</v>
      </c>
      <c r="X2152">
        <v>2</v>
      </c>
      <c r="Y2152" s="1">
        <v>45128</v>
      </c>
      <c r="Z2152" t="s">
        <v>80</v>
      </c>
      <c r="AA2152" t="s">
        <v>59</v>
      </c>
      <c r="AB2152" t="s">
        <v>60</v>
      </c>
      <c r="AC2152">
        <v>4</v>
      </c>
      <c r="AD2152" t="s">
        <v>54</v>
      </c>
      <c r="AE2152" t="s">
        <v>54</v>
      </c>
      <c r="AF2152" t="s">
        <v>54</v>
      </c>
      <c r="AG2152" t="s">
        <v>54</v>
      </c>
      <c r="AH2152">
        <v>8557</v>
      </c>
      <c r="AI2152" t="s">
        <v>54</v>
      </c>
      <c r="AJ2152" t="s">
        <v>54</v>
      </c>
      <c r="AK2152" t="s">
        <v>54</v>
      </c>
      <c r="AL2152" t="s">
        <v>54</v>
      </c>
      <c r="AM2152" t="s">
        <v>54</v>
      </c>
      <c r="AN2152">
        <v>1</v>
      </c>
      <c r="AO2152" t="s">
        <v>61</v>
      </c>
      <c r="AP2152" s="8">
        <v>8557</v>
      </c>
      <c r="AQ2152" t="s">
        <v>58</v>
      </c>
      <c r="AR2152">
        <v>0</v>
      </c>
      <c r="AS2152">
        <v>4</v>
      </c>
      <c r="AT2152" t="s">
        <v>58</v>
      </c>
      <c r="AU2152" t="s">
        <v>58</v>
      </c>
      <c r="AV2152" t="b">
        <f t="shared" si="13"/>
        <v>1</v>
      </c>
    </row>
    <row r="2153" spans="1:48">
      <c r="A2153">
        <v>2152</v>
      </c>
      <c r="B2153" t="s">
        <v>6041</v>
      </c>
      <c r="C2153" t="s">
        <v>6042</v>
      </c>
      <c r="D2153" t="s">
        <v>5786</v>
      </c>
      <c r="E2153" t="s">
        <v>5787</v>
      </c>
      <c r="F2153" t="s">
        <v>66</v>
      </c>
      <c r="G2153" t="s">
        <v>52</v>
      </c>
      <c r="H2153" t="s">
        <v>53</v>
      </c>
      <c r="J2153" t="s">
        <v>54</v>
      </c>
      <c r="K2153" s="1">
        <v>45138</v>
      </c>
      <c r="L2153">
        <v>40</v>
      </c>
      <c r="O2153" t="s">
        <v>77</v>
      </c>
      <c r="P2153" t="s">
        <v>5788</v>
      </c>
      <c r="Q2153" t="s">
        <v>5789</v>
      </c>
      <c r="R2153" t="s">
        <v>1995</v>
      </c>
      <c r="S2153" s="2">
        <v>8590</v>
      </c>
      <c r="T2153" s="1">
        <v>45128</v>
      </c>
      <c r="U2153" t="s">
        <v>58</v>
      </c>
      <c r="V2153" t="s">
        <v>58</v>
      </c>
      <c r="W2153" t="s">
        <v>77</v>
      </c>
      <c r="X2153">
        <v>2</v>
      </c>
      <c r="Y2153" s="1">
        <v>45128</v>
      </c>
      <c r="Z2153" t="s">
        <v>80</v>
      </c>
      <c r="AA2153" t="s">
        <v>59</v>
      </c>
      <c r="AB2153" t="s">
        <v>60</v>
      </c>
      <c r="AC2153">
        <v>2</v>
      </c>
      <c r="AD2153" t="s">
        <v>54</v>
      </c>
      <c r="AE2153" t="s">
        <v>54</v>
      </c>
      <c r="AF2153" t="s">
        <v>54</v>
      </c>
      <c r="AG2153" t="s">
        <v>54</v>
      </c>
      <c r="AH2153">
        <v>8590</v>
      </c>
      <c r="AI2153" t="s">
        <v>54</v>
      </c>
      <c r="AJ2153" t="s">
        <v>54</v>
      </c>
      <c r="AK2153" t="s">
        <v>54</v>
      </c>
      <c r="AL2153" t="s">
        <v>54</v>
      </c>
      <c r="AM2153" t="s">
        <v>54</v>
      </c>
      <c r="AN2153">
        <v>1</v>
      </c>
      <c r="AO2153" t="s">
        <v>61</v>
      </c>
      <c r="AP2153" s="8">
        <v>8590</v>
      </c>
      <c r="AQ2153" t="s">
        <v>58</v>
      </c>
      <c r="AR2153">
        <v>0</v>
      </c>
      <c r="AS2153">
        <v>2</v>
      </c>
      <c r="AT2153" t="s">
        <v>58</v>
      </c>
      <c r="AU2153" t="s">
        <v>58</v>
      </c>
      <c r="AV2153" t="b">
        <f t="shared" si="13"/>
        <v>1</v>
      </c>
    </row>
    <row r="2154" spans="1:48">
      <c r="A2154">
        <v>2153</v>
      </c>
      <c r="B2154" t="s">
        <v>6041</v>
      </c>
      <c r="C2154" t="s">
        <v>6043</v>
      </c>
      <c r="D2154" t="s">
        <v>5786</v>
      </c>
      <c r="E2154" t="s">
        <v>5787</v>
      </c>
      <c r="F2154" t="s">
        <v>66</v>
      </c>
      <c r="G2154" t="s">
        <v>52</v>
      </c>
      <c r="H2154" t="s">
        <v>53</v>
      </c>
      <c r="J2154" t="s">
        <v>54</v>
      </c>
      <c r="K2154" s="1">
        <v>45138</v>
      </c>
      <c r="L2154">
        <v>40</v>
      </c>
      <c r="O2154" t="s">
        <v>77</v>
      </c>
      <c r="P2154" t="s">
        <v>5788</v>
      </c>
      <c r="Q2154" t="s">
        <v>5789</v>
      </c>
      <c r="R2154" t="s">
        <v>1995</v>
      </c>
      <c r="S2154" s="2">
        <v>8810</v>
      </c>
      <c r="T2154" s="1">
        <v>45119</v>
      </c>
      <c r="U2154" t="s">
        <v>58</v>
      </c>
      <c r="V2154" t="s">
        <v>58</v>
      </c>
      <c r="W2154" t="s">
        <v>77</v>
      </c>
      <c r="X2154">
        <v>2</v>
      </c>
      <c r="Y2154" s="1">
        <v>45128</v>
      </c>
      <c r="Z2154" t="s">
        <v>80</v>
      </c>
      <c r="AA2154" t="s">
        <v>59</v>
      </c>
      <c r="AB2154" t="s">
        <v>60</v>
      </c>
      <c r="AC2154">
        <v>2</v>
      </c>
      <c r="AD2154" t="s">
        <v>54</v>
      </c>
      <c r="AE2154" t="s">
        <v>54</v>
      </c>
      <c r="AF2154" t="s">
        <v>54</v>
      </c>
      <c r="AG2154" t="s">
        <v>54</v>
      </c>
      <c r="AH2154">
        <v>8810</v>
      </c>
      <c r="AI2154" t="s">
        <v>54</v>
      </c>
      <c r="AJ2154" t="s">
        <v>54</v>
      </c>
      <c r="AK2154" t="s">
        <v>54</v>
      </c>
      <c r="AL2154" t="s">
        <v>54</v>
      </c>
      <c r="AM2154" t="s">
        <v>54</v>
      </c>
      <c r="AN2154">
        <v>1</v>
      </c>
      <c r="AO2154" t="s">
        <v>61</v>
      </c>
      <c r="AP2154" s="8">
        <v>8810</v>
      </c>
      <c r="AQ2154" t="s">
        <v>58</v>
      </c>
      <c r="AR2154">
        <v>0</v>
      </c>
      <c r="AS2154">
        <v>2</v>
      </c>
      <c r="AT2154" t="s">
        <v>58</v>
      </c>
      <c r="AU2154" t="s">
        <v>58</v>
      </c>
      <c r="AV2154" t="b">
        <f t="shared" si="13"/>
        <v>1</v>
      </c>
    </row>
    <row r="2155" spans="1:48">
      <c r="A2155">
        <v>2154</v>
      </c>
      <c r="B2155" t="s">
        <v>6044</v>
      </c>
      <c r="C2155" t="s">
        <v>6045</v>
      </c>
      <c r="D2155" t="s">
        <v>5786</v>
      </c>
      <c r="E2155" t="s">
        <v>5787</v>
      </c>
      <c r="F2155" t="s">
        <v>66</v>
      </c>
      <c r="G2155" t="s">
        <v>52</v>
      </c>
      <c r="H2155" t="s">
        <v>53</v>
      </c>
      <c r="J2155" t="s">
        <v>54</v>
      </c>
      <c r="K2155" s="1">
        <v>45138</v>
      </c>
      <c r="L2155">
        <v>40</v>
      </c>
      <c r="O2155" t="s">
        <v>77</v>
      </c>
      <c r="P2155" t="s">
        <v>5788</v>
      </c>
      <c r="Q2155" t="s">
        <v>5789</v>
      </c>
      <c r="R2155" t="s">
        <v>1995</v>
      </c>
      <c r="S2155" s="2">
        <v>9298</v>
      </c>
      <c r="T2155" s="1">
        <v>45131</v>
      </c>
      <c r="U2155" t="s">
        <v>58</v>
      </c>
      <c r="V2155" t="s">
        <v>58</v>
      </c>
      <c r="W2155" t="s">
        <v>77</v>
      </c>
      <c r="X2155">
        <v>2</v>
      </c>
      <c r="Y2155" s="1">
        <v>45131</v>
      </c>
      <c r="Z2155" t="s">
        <v>80</v>
      </c>
      <c r="AA2155" t="s">
        <v>59</v>
      </c>
      <c r="AB2155" t="s">
        <v>60</v>
      </c>
      <c r="AC2155">
        <v>2</v>
      </c>
      <c r="AD2155" t="s">
        <v>54</v>
      </c>
      <c r="AE2155" t="s">
        <v>54</v>
      </c>
      <c r="AF2155" t="s">
        <v>54</v>
      </c>
      <c r="AG2155" t="s">
        <v>54</v>
      </c>
      <c r="AH2155">
        <v>9298</v>
      </c>
      <c r="AI2155" t="s">
        <v>54</v>
      </c>
      <c r="AJ2155" t="s">
        <v>54</v>
      </c>
      <c r="AK2155" t="s">
        <v>54</v>
      </c>
      <c r="AL2155" t="s">
        <v>54</v>
      </c>
      <c r="AM2155" t="s">
        <v>54</v>
      </c>
      <c r="AN2155">
        <v>1</v>
      </c>
      <c r="AO2155" t="s">
        <v>61</v>
      </c>
      <c r="AP2155" s="8">
        <v>9298</v>
      </c>
      <c r="AQ2155" t="s">
        <v>58</v>
      </c>
      <c r="AR2155">
        <v>0</v>
      </c>
      <c r="AS2155">
        <v>2</v>
      </c>
      <c r="AT2155" t="s">
        <v>58</v>
      </c>
      <c r="AU2155" t="s">
        <v>58</v>
      </c>
      <c r="AV2155" t="b">
        <f t="shared" si="13"/>
        <v>1</v>
      </c>
    </row>
    <row r="2156" spans="1:48">
      <c r="A2156">
        <v>2155</v>
      </c>
      <c r="B2156" t="s">
        <v>6044</v>
      </c>
      <c r="C2156" t="s">
        <v>6046</v>
      </c>
      <c r="D2156" t="s">
        <v>5786</v>
      </c>
      <c r="E2156" t="s">
        <v>5787</v>
      </c>
      <c r="F2156" t="s">
        <v>66</v>
      </c>
      <c r="G2156" t="s">
        <v>52</v>
      </c>
      <c r="H2156" t="s">
        <v>53</v>
      </c>
      <c r="J2156" t="s">
        <v>54</v>
      </c>
      <c r="K2156" s="1">
        <v>45138</v>
      </c>
      <c r="L2156">
        <v>40</v>
      </c>
      <c r="O2156" t="s">
        <v>77</v>
      </c>
      <c r="P2156" t="s">
        <v>5788</v>
      </c>
      <c r="Q2156" t="s">
        <v>5789</v>
      </c>
      <c r="R2156" t="s">
        <v>1995</v>
      </c>
      <c r="S2156" s="2">
        <v>6778</v>
      </c>
      <c r="T2156" s="1">
        <v>45124</v>
      </c>
      <c r="U2156" t="s">
        <v>58</v>
      </c>
      <c r="V2156" t="s">
        <v>58</v>
      </c>
      <c r="W2156" t="s">
        <v>77</v>
      </c>
      <c r="X2156">
        <v>2</v>
      </c>
      <c r="Y2156" s="1">
        <v>45131</v>
      </c>
      <c r="Z2156" t="s">
        <v>80</v>
      </c>
      <c r="AA2156" t="s">
        <v>59</v>
      </c>
      <c r="AB2156" t="s">
        <v>60</v>
      </c>
      <c r="AC2156">
        <v>2</v>
      </c>
      <c r="AD2156" t="s">
        <v>54</v>
      </c>
      <c r="AE2156" t="s">
        <v>54</v>
      </c>
      <c r="AF2156" t="s">
        <v>54</v>
      </c>
      <c r="AG2156" t="s">
        <v>54</v>
      </c>
      <c r="AH2156">
        <v>6778</v>
      </c>
      <c r="AI2156" t="s">
        <v>54</v>
      </c>
      <c r="AJ2156" t="s">
        <v>54</v>
      </c>
      <c r="AK2156" t="s">
        <v>54</v>
      </c>
      <c r="AL2156" t="s">
        <v>54</v>
      </c>
      <c r="AM2156" t="s">
        <v>54</v>
      </c>
      <c r="AN2156">
        <v>1</v>
      </c>
      <c r="AO2156" t="s">
        <v>61</v>
      </c>
      <c r="AP2156" s="8">
        <v>6778</v>
      </c>
      <c r="AQ2156" t="s">
        <v>58</v>
      </c>
      <c r="AR2156">
        <v>0</v>
      </c>
      <c r="AS2156">
        <v>2</v>
      </c>
      <c r="AT2156" t="s">
        <v>58</v>
      </c>
      <c r="AU2156" t="s">
        <v>58</v>
      </c>
      <c r="AV2156" t="b">
        <f t="shared" si="13"/>
        <v>1</v>
      </c>
    </row>
    <row r="2157" spans="1:48">
      <c r="A2157">
        <v>2156</v>
      </c>
      <c r="B2157" t="s">
        <v>5803</v>
      </c>
      <c r="C2157" t="s">
        <v>6047</v>
      </c>
      <c r="D2157" t="s">
        <v>5786</v>
      </c>
      <c r="E2157" t="s">
        <v>5787</v>
      </c>
      <c r="F2157" t="s">
        <v>66</v>
      </c>
      <c r="G2157" t="s">
        <v>52</v>
      </c>
      <c r="H2157" t="s">
        <v>53</v>
      </c>
      <c r="J2157" t="s">
        <v>54</v>
      </c>
      <c r="K2157" s="1">
        <v>45138</v>
      </c>
      <c r="L2157">
        <v>40</v>
      </c>
      <c r="O2157" t="s">
        <v>77</v>
      </c>
      <c r="P2157" t="s">
        <v>5788</v>
      </c>
      <c r="Q2157" t="s">
        <v>5789</v>
      </c>
      <c r="R2157" t="s">
        <v>1995</v>
      </c>
      <c r="S2157" s="2">
        <v>7597</v>
      </c>
      <c r="T2157" s="1">
        <v>45131</v>
      </c>
      <c r="U2157" t="s">
        <v>58</v>
      </c>
      <c r="V2157" t="s">
        <v>58</v>
      </c>
      <c r="W2157" t="s">
        <v>77</v>
      </c>
      <c r="X2157">
        <v>2</v>
      </c>
      <c r="Y2157" s="1">
        <v>45131</v>
      </c>
      <c r="Z2157" t="s">
        <v>80</v>
      </c>
      <c r="AA2157" t="s">
        <v>59</v>
      </c>
      <c r="AB2157" t="s">
        <v>60</v>
      </c>
      <c r="AC2157">
        <v>2</v>
      </c>
      <c r="AD2157" t="s">
        <v>54</v>
      </c>
      <c r="AE2157" t="s">
        <v>54</v>
      </c>
      <c r="AF2157" t="s">
        <v>54</v>
      </c>
      <c r="AG2157" t="s">
        <v>54</v>
      </c>
      <c r="AH2157">
        <v>7597</v>
      </c>
      <c r="AI2157" t="s">
        <v>54</v>
      </c>
      <c r="AJ2157" t="s">
        <v>54</v>
      </c>
      <c r="AK2157" t="s">
        <v>54</v>
      </c>
      <c r="AL2157" t="s">
        <v>54</v>
      </c>
      <c r="AM2157" t="s">
        <v>54</v>
      </c>
      <c r="AN2157">
        <v>1</v>
      </c>
      <c r="AO2157" t="s">
        <v>61</v>
      </c>
      <c r="AP2157" s="8">
        <v>7597</v>
      </c>
      <c r="AQ2157" t="s">
        <v>58</v>
      </c>
      <c r="AR2157">
        <v>0</v>
      </c>
      <c r="AS2157">
        <v>2</v>
      </c>
      <c r="AT2157" t="s">
        <v>58</v>
      </c>
      <c r="AU2157" t="s">
        <v>58</v>
      </c>
      <c r="AV2157" t="b">
        <f t="shared" si="13"/>
        <v>1</v>
      </c>
    </row>
    <row r="2158" spans="1:48">
      <c r="A2158">
        <v>2157</v>
      </c>
      <c r="B2158" t="s">
        <v>6048</v>
      </c>
      <c r="C2158" t="s">
        <v>6049</v>
      </c>
      <c r="D2158" t="s">
        <v>5786</v>
      </c>
      <c r="E2158" t="s">
        <v>5787</v>
      </c>
      <c r="F2158" t="s">
        <v>66</v>
      </c>
      <c r="G2158" t="s">
        <v>52</v>
      </c>
      <c r="H2158" t="s">
        <v>53</v>
      </c>
      <c r="J2158" t="s">
        <v>54</v>
      </c>
      <c r="K2158" s="1">
        <v>45138</v>
      </c>
      <c r="L2158">
        <v>40</v>
      </c>
      <c r="O2158" t="s">
        <v>77</v>
      </c>
      <c r="P2158" t="s">
        <v>5788</v>
      </c>
      <c r="Q2158" t="s">
        <v>5789</v>
      </c>
      <c r="R2158" t="s">
        <v>1995</v>
      </c>
      <c r="S2158" s="2">
        <v>9296</v>
      </c>
      <c r="T2158" s="1">
        <v>45131</v>
      </c>
      <c r="U2158" t="s">
        <v>58</v>
      </c>
      <c r="V2158" t="s">
        <v>58</v>
      </c>
      <c r="W2158" t="s">
        <v>77</v>
      </c>
      <c r="X2158">
        <v>2</v>
      </c>
      <c r="Y2158" s="1">
        <v>45131</v>
      </c>
      <c r="Z2158" t="s">
        <v>80</v>
      </c>
      <c r="AA2158" t="s">
        <v>59</v>
      </c>
      <c r="AB2158" t="s">
        <v>60</v>
      </c>
      <c r="AC2158">
        <v>2</v>
      </c>
      <c r="AD2158" t="s">
        <v>54</v>
      </c>
      <c r="AE2158" t="s">
        <v>54</v>
      </c>
      <c r="AF2158" t="s">
        <v>54</v>
      </c>
      <c r="AG2158" t="s">
        <v>54</v>
      </c>
      <c r="AH2158">
        <v>9296</v>
      </c>
      <c r="AI2158" t="s">
        <v>54</v>
      </c>
      <c r="AJ2158" t="s">
        <v>54</v>
      </c>
      <c r="AK2158" t="s">
        <v>54</v>
      </c>
      <c r="AL2158" t="s">
        <v>54</v>
      </c>
      <c r="AM2158" t="s">
        <v>54</v>
      </c>
      <c r="AN2158">
        <v>1</v>
      </c>
      <c r="AO2158" t="s">
        <v>61</v>
      </c>
      <c r="AP2158" s="8">
        <v>9296</v>
      </c>
      <c r="AQ2158" t="s">
        <v>58</v>
      </c>
      <c r="AR2158">
        <v>0</v>
      </c>
      <c r="AS2158">
        <v>2</v>
      </c>
      <c r="AT2158" t="s">
        <v>58</v>
      </c>
      <c r="AU2158" t="s">
        <v>58</v>
      </c>
      <c r="AV2158" t="b">
        <f t="shared" si="13"/>
        <v>1</v>
      </c>
    </row>
    <row r="2159" spans="1:48">
      <c r="A2159">
        <v>2158</v>
      </c>
      <c r="B2159" t="s">
        <v>6048</v>
      </c>
      <c r="C2159" t="s">
        <v>6050</v>
      </c>
      <c r="D2159" t="s">
        <v>5786</v>
      </c>
      <c r="E2159" t="s">
        <v>5787</v>
      </c>
      <c r="F2159" t="s">
        <v>66</v>
      </c>
      <c r="G2159" t="s">
        <v>52</v>
      </c>
      <c r="H2159" t="s">
        <v>53</v>
      </c>
      <c r="J2159" t="s">
        <v>54</v>
      </c>
      <c r="K2159" s="1">
        <v>45138</v>
      </c>
      <c r="L2159">
        <v>40</v>
      </c>
      <c r="O2159" t="s">
        <v>77</v>
      </c>
      <c r="P2159" t="s">
        <v>5788</v>
      </c>
      <c r="Q2159" t="s">
        <v>5789</v>
      </c>
      <c r="R2159" t="s">
        <v>1995</v>
      </c>
      <c r="S2159" s="2">
        <v>7315</v>
      </c>
      <c r="T2159" s="1">
        <v>45124</v>
      </c>
      <c r="U2159" t="s">
        <v>58</v>
      </c>
      <c r="V2159" t="s">
        <v>58</v>
      </c>
      <c r="W2159" t="s">
        <v>77</v>
      </c>
      <c r="X2159">
        <v>2</v>
      </c>
      <c r="Y2159" s="1">
        <v>45131</v>
      </c>
      <c r="Z2159" t="s">
        <v>80</v>
      </c>
      <c r="AA2159" t="s">
        <v>59</v>
      </c>
      <c r="AB2159" t="s">
        <v>60</v>
      </c>
      <c r="AC2159">
        <v>2</v>
      </c>
      <c r="AD2159" t="s">
        <v>54</v>
      </c>
      <c r="AE2159" t="s">
        <v>54</v>
      </c>
      <c r="AF2159" t="s">
        <v>54</v>
      </c>
      <c r="AG2159" t="s">
        <v>54</v>
      </c>
      <c r="AH2159">
        <v>7315</v>
      </c>
      <c r="AI2159" t="s">
        <v>54</v>
      </c>
      <c r="AJ2159" t="s">
        <v>54</v>
      </c>
      <c r="AK2159" t="s">
        <v>54</v>
      </c>
      <c r="AL2159" t="s">
        <v>54</v>
      </c>
      <c r="AM2159" t="s">
        <v>54</v>
      </c>
      <c r="AN2159">
        <v>1</v>
      </c>
      <c r="AO2159" t="s">
        <v>61</v>
      </c>
      <c r="AP2159" s="8">
        <v>7315</v>
      </c>
      <c r="AQ2159" t="s">
        <v>58</v>
      </c>
      <c r="AR2159">
        <v>0</v>
      </c>
      <c r="AS2159">
        <v>2</v>
      </c>
      <c r="AT2159" t="s">
        <v>58</v>
      </c>
      <c r="AU2159" t="s">
        <v>58</v>
      </c>
      <c r="AV2159" t="b">
        <f t="shared" si="13"/>
        <v>1</v>
      </c>
    </row>
    <row r="2160" spans="1:48">
      <c r="A2160">
        <v>2159</v>
      </c>
      <c r="B2160" t="s">
        <v>5839</v>
      </c>
      <c r="C2160" t="s">
        <v>6051</v>
      </c>
      <c r="D2160" t="s">
        <v>5786</v>
      </c>
      <c r="E2160" t="s">
        <v>5787</v>
      </c>
      <c r="F2160" t="s">
        <v>66</v>
      </c>
      <c r="G2160" t="s">
        <v>52</v>
      </c>
      <c r="H2160" t="s">
        <v>53</v>
      </c>
      <c r="J2160" t="s">
        <v>54</v>
      </c>
      <c r="K2160" s="1">
        <v>45138</v>
      </c>
      <c r="L2160">
        <v>40</v>
      </c>
      <c r="O2160" t="s">
        <v>77</v>
      </c>
      <c r="P2160" t="s">
        <v>5788</v>
      </c>
      <c r="Q2160" t="s">
        <v>5789</v>
      </c>
      <c r="R2160" t="s">
        <v>1995</v>
      </c>
      <c r="S2160" s="2">
        <v>8732</v>
      </c>
      <c r="T2160" s="1">
        <v>45131</v>
      </c>
      <c r="U2160" t="s">
        <v>58</v>
      </c>
      <c r="V2160" t="s">
        <v>58</v>
      </c>
      <c r="W2160" t="s">
        <v>77</v>
      </c>
      <c r="X2160">
        <v>2</v>
      </c>
      <c r="Y2160" s="1">
        <v>45131</v>
      </c>
      <c r="Z2160" t="s">
        <v>80</v>
      </c>
      <c r="AA2160" t="s">
        <v>59</v>
      </c>
      <c r="AB2160" t="s">
        <v>60</v>
      </c>
      <c r="AC2160">
        <v>2</v>
      </c>
      <c r="AD2160" t="s">
        <v>54</v>
      </c>
      <c r="AE2160" t="s">
        <v>54</v>
      </c>
      <c r="AF2160" t="s">
        <v>54</v>
      </c>
      <c r="AG2160" t="s">
        <v>54</v>
      </c>
      <c r="AH2160">
        <v>8732</v>
      </c>
      <c r="AI2160" t="s">
        <v>54</v>
      </c>
      <c r="AJ2160" t="s">
        <v>54</v>
      </c>
      <c r="AK2160" t="s">
        <v>54</v>
      </c>
      <c r="AL2160" t="s">
        <v>54</v>
      </c>
      <c r="AM2160" t="s">
        <v>54</v>
      </c>
      <c r="AN2160">
        <v>1</v>
      </c>
      <c r="AO2160" t="s">
        <v>61</v>
      </c>
      <c r="AP2160" s="8">
        <v>8732</v>
      </c>
      <c r="AQ2160" t="s">
        <v>58</v>
      </c>
      <c r="AR2160">
        <v>0</v>
      </c>
      <c r="AS2160">
        <v>2</v>
      </c>
      <c r="AT2160" t="s">
        <v>58</v>
      </c>
      <c r="AU2160" t="s">
        <v>58</v>
      </c>
      <c r="AV2160" t="b">
        <f t="shared" si="13"/>
        <v>1</v>
      </c>
    </row>
    <row r="2161" spans="1:48">
      <c r="A2161">
        <v>2160</v>
      </c>
      <c r="B2161" t="s">
        <v>5940</v>
      </c>
      <c r="C2161" t="s">
        <v>6052</v>
      </c>
      <c r="D2161" t="s">
        <v>5786</v>
      </c>
      <c r="E2161" t="s">
        <v>5787</v>
      </c>
      <c r="F2161" t="s">
        <v>66</v>
      </c>
      <c r="G2161" t="s">
        <v>52</v>
      </c>
      <c r="H2161" t="s">
        <v>53</v>
      </c>
      <c r="J2161" t="s">
        <v>54</v>
      </c>
      <c r="K2161" s="1">
        <v>45138</v>
      </c>
      <c r="L2161">
        <v>40</v>
      </c>
      <c r="O2161" t="s">
        <v>77</v>
      </c>
      <c r="P2161" t="s">
        <v>5788</v>
      </c>
      <c r="Q2161" t="s">
        <v>5789</v>
      </c>
      <c r="R2161" t="s">
        <v>1995</v>
      </c>
      <c r="S2161" s="2">
        <v>7738</v>
      </c>
      <c r="T2161" s="1">
        <v>45131</v>
      </c>
      <c r="U2161" t="s">
        <v>58</v>
      </c>
      <c r="V2161" t="s">
        <v>58</v>
      </c>
      <c r="W2161" t="s">
        <v>77</v>
      </c>
      <c r="X2161">
        <v>2</v>
      </c>
      <c r="Y2161" s="1">
        <v>45131</v>
      </c>
      <c r="Z2161" t="s">
        <v>80</v>
      </c>
      <c r="AA2161" t="s">
        <v>59</v>
      </c>
      <c r="AB2161" t="s">
        <v>60</v>
      </c>
      <c r="AC2161">
        <v>2</v>
      </c>
      <c r="AD2161" t="s">
        <v>54</v>
      </c>
      <c r="AE2161" t="s">
        <v>54</v>
      </c>
      <c r="AF2161" t="s">
        <v>54</v>
      </c>
      <c r="AG2161" t="s">
        <v>54</v>
      </c>
      <c r="AH2161">
        <v>7738</v>
      </c>
      <c r="AI2161" t="s">
        <v>54</v>
      </c>
      <c r="AJ2161" t="s">
        <v>54</v>
      </c>
      <c r="AK2161" t="s">
        <v>54</v>
      </c>
      <c r="AL2161" t="s">
        <v>54</v>
      </c>
      <c r="AM2161" t="s">
        <v>54</v>
      </c>
      <c r="AN2161">
        <v>1</v>
      </c>
      <c r="AO2161" t="s">
        <v>61</v>
      </c>
      <c r="AP2161" s="8">
        <v>7738</v>
      </c>
      <c r="AQ2161" t="s">
        <v>58</v>
      </c>
      <c r="AR2161">
        <v>0</v>
      </c>
      <c r="AS2161">
        <v>2</v>
      </c>
      <c r="AT2161" t="s">
        <v>58</v>
      </c>
      <c r="AU2161" t="s">
        <v>58</v>
      </c>
      <c r="AV2161" t="b">
        <f t="shared" si="13"/>
        <v>1</v>
      </c>
    </row>
    <row r="2162" spans="1:48">
      <c r="A2162">
        <v>2161</v>
      </c>
      <c r="B2162" t="s">
        <v>6053</v>
      </c>
      <c r="C2162" t="s">
        <v>6054</v>
      </c>
      <c r="D2162" t="s">
        <v>5786</v>
      </c>
      <c r="E2162" t="s">
        <v>5787</v>
      </c>
      <c r="F2162" t="s">
        <v>66</v>
      </c>
      <c r="G2162" t="s">
        <v>52</v>
      </c>
      <c r="H2162" t="s">
        <v>53</v>
      </c>
      <c r="J2162" t="s">
        <v>54</v>
      </c>
      <c r="K2162" s="1">
        <v>45138</v>
      </c>
      <c r="L2162">
        <v>40</v>
      </c>
      <c r="O2162" t="s">
        <v>77</v>
      </c>
      <c r="P2162" t="s">
        <v>5788</v>
      </c>
      <c r="Q2162" t="s">
        <v>5789</v>
      </c>
      <c r="R2162" t="s">
        <v>1995</v>
      </c>
      <c r="S2162" s="2">
        <v>8000</v>
      </c>
      <c r="T2162" s="1">
        <v>45131</v>
      </c>
      <c r="U2162" t="s">
        <v>58</v>
      </c>
      <c r="V2162" t="s">
        <v>58</v>
      </c>
      <c r="W2162" t="s">
        <v>77</v>
      </c>
      <c r="X2162">
        <v>2</v>
      </c>
      <c r="Y2162" s="1">
        <v>45131</v>
      </c>
      <c r="Z2162" t="s">
        <v>80</v>
      </c>
      <c r="AA2162" t="s">
        <v>59</v>
      </c>
      <c r="AB2162" t="s">
        <v>60</v>
      </c>
      <c r="AC2162">
        <v>2</v>
      </c>
      <c r="AD2162" t="s">
        <v>54</v>
      </c>
      <c r="AE2162" t="s">
        <v>54</v>
      </c>
      <c r="AF2162" t="s">
        <v>54</v>
      </c>
      <c r="AG2162" t="s">
        <v>54</v>
      </c>
      <c r="AH2162">
        <v>8000</v>
      </c>
      <c r="AI2162" t="s">
        <v>54</v>
      </c>
      <c r="AJ2162" t="s">
        <v>54</v>
      </c>
      <c r="AK2162" t="s">
        <v>54</v>
      </c>
      <c r="AL2162" t="s">
        <v>54</v>
      </c>
      <c r="AM2162" t="s">
        <v>54</v>
      </c>
      <c r="AN2162">
        <v>1</v>
      </c>
      <c r="AO2162" t="s">
        <v>61</v>
      </c>
      <c r="AP2162" s="8">
        <v>8000</v>
      </c>
      <c r="AQ2162" t="s">
        <v>58</v>
      </c>
      <c r="AR2162">
        <v>0</v>
      </c>
      <c r="AS2162">
        <v>2</v>
      </c>
      <c r="AT2162" t="s">
        <v>58</v>
      </c>
      <c r="AU2162" t="s">
        <v>58</v>
      </c>
      <c r="AV2162" t="b">
        <f t="shared" si="13"/>
        <v>1</v>
      </c>
    </row>
    <row r="2163" spans="1:48">
      <c r="A2163">
        <v>2162</v>
      </c>
      <c r="B2163" t="s">
        <v>6053</v>
      </c>
      <c r="C2163" t="s">
        <v>6055</v>
      </c>
      <c r="D2163" t="s">
        <v>5786</v>
      </c>
      <c r="E2163" t="s">
        <v>5787</v>
      </c>
      <c r="F2163" t="s">
        <v>66</v>
      </c>
      <c r="G2163" t="s">
        <v>52</v>
      </c>
      <c r="H2163" t="s">
        <v>53</v>
      </c>
      <c r="J2163" t="s">
        <v>54</v>
      </c>
      <c r="K2163" s="1">
        <v>45138</v>
      </c>
      <c r="L2163">
        <v>40</v>
      </c>
      <c r="O2163" t="s">
        <v>77</v>
      </c>
      <c r="P2163" t="s">
        <v>5788</v>
      </c>
      <c r="Q2163" t="s">
        <v>5789</v>
      </c>
      <c r="R2163" t="s">
        <v>1995</v>
      </c>
      <c r="S2163" s="2">
        <v>8000</v>
      </c>
      <c r="T2163" s="1">
        <v>45120</v>
      </c>
      <c r="U2163" t="s">
        <v>58</v>
      </c>
      <c r="V2163" t="s">
        <v>58</v>
      </c>
      <c r="W2163" t="s">
        <v>77</v>
      </c>
      <c r="X2163">
        <v>2</v>
      </c>
      <c r="Y2163" s="1">
        <v>45131</v>
      </c>
      <c r="Z2163" t="s">
        <v>80</v>
      </c>
      <c r="AA2163" t="s">
        <v>59</v>
      </c>
      <c r="AB2163" t="s">
        <v>60</v>
      </c>
      <c r="AC2163">
        <v>2</v>
      </c>
      <c r="AD2163" t="s">
        <v>54</v>
      </c>
      <c r="AE2163" t="s">
        <v>54</v>
      </c>
      <c r="AF2163" t="s">
        <v>54</v>
      </c>
      <c r="AG2163" t="s">
        <v>54</v>
      </c>
      <c r="AH2163">
        <v>8000</v>
      </c>
      <c r="AI2163" t="s">
        <v>54</v>
      </c>
      <c r="AJ2163" t="s">
        <v>54</v>
      </c>
      <c r="AK2163" t="s">
        <v>54</v>
      </c>
      <c r="AL2163" t="s">
        <v>54</v>
      </c>
      <c r="AM2163" t="s">
        <v>54</v>
      </c>
      <c r="AN2163">
        <v>1</v>
      </c>
      <c r="AO2163" t="s">
        <v>61</v>
      </c>
      <c r="AP2163" s="8">
        <v>8000</v>
      </c>
      <c r="AQ2163" t="s">
        <v>58</v>
      </c>
      <c r="AR2163">
        <v>0</v>
      </c>
      <c r="AS2163">
        <v>2</v>
      </c>
      <c r="AT2163" t="s">
        <v>58</v>
      </c>
      <c r="AU2163" t="s">
        <v>58</v>
      </c>
      <c r="AV2163" t="b">
        <f t="shared" si="13"/>
        <v>1</v>
      </c>
    </row>
    <row r="2164" spans="1:48">
      <c r="A2164">
        <v>2163</v>
      </c>
      <c r="B2164" t="s">
        <v>5946</v>
      </c>
      <c r="C2164" t="s">
        <v>6056</v>
      </c>
      <c r="D2164" t="s">
        <v>5786</v>
      </c>
      <c r="E2164" t="s">
        <v>5787</v>
      </c>
      <c r="F2164" t="s">
        <v>66</v>
      </c>
      <c r="G2164" t="s">
        <v>52</v>
      </c>
      <c r="H2164" t="s">
        <v>53</v>
      </c>
      <c r="J2164" t="s">
        <v>54</v>
      </c>
      <c r="K2164" s="1">
        <v>45138</v>
      </c>
      <c r="L2164">
        <v>40</v>
      </c>
      <c r="O2164" t="s">
        <v>133</v>
      </c>
      <c r="P2164" t="s">
        <v>5788</v>
      </c>
      <c r="Q2164" t="s">
        <v>5789</v>
      </c>
      <c r="R2164" t="s">
        <v>1995</v>
      </c>
      <c r="S2164" s="2">
        <v>6740</v>
      </c>
      <c r="T2164" s="1">
        <v>45131</v>
      </c>
      <c r="U2164" t="s">
        <v>58</v>
      </c>
      <c r="V2164" t="s">
        <v>58</v>
      </c>
      <c r="W2164" t="s">
        <v>133</v>
      </c>
      <c r="X2164">
        <v>2</v>
      </c>
      <c r="Y2164" s="1">
        <v>45131</v>
      </c>
      <c r="Z2164" t="s">
        <v>80</v>
      </c>
      <c r="AA2164" t="s">
        <v>59</v>
      </c>
      <c r="AB2164" t="s">
        <v>60</v>
      </c>
      <c r="AC2164">
        <v>3</v>
      </c>
      <c r="AD2164" t="s">
        <v>54</v>
      </c>
      <c r="AE2164" t="s">
        <v>54</v>
      </c>
      <c r="AF2164" t="s">
        <v>54</v>
      </c>
      <c r="AG2164" t="s">
        <v>54</v>
      </c>
      <c r="AH2164">
        <v>6740</v>
      </c>
      <c r="AI2164" t="s">
        <v>54</v>
      </c>
      <c r="AJ2164" t="s">
        <v>54</v>
      </c>
      <c r="AK2164" t="s">
        <v>54</v>
      </c>
      <c r="AL2164" t="s">
        <v>54</v>
      </c>
      <c r="AM2164" t="s">
        <v>54</v>
      </c>
      <c r="AN2164">
        <v>1</v>
      </c>
      <c r="AO2164" t="s">
        <v>61</v>
      </c>
      <c r="AP2164" s="8">
        <v>6740</v>
      </c>
      <c r="AQ2164" t="s">
        <v>58</v>
      </c>
      <c r="AR2164">
        <v>0</v>
      </c>
      <c r="AS2164">
        <v>3</v>
      </c>
      <c r="AT2164" t="s">
        <v>58</v>
      </c>
      <c r="AU2164" t="s">
        <v>58</v>
      </c>
      <c r="AV2164" t="b">
        <f t="shared" si="13"/>
        <v>1</v>
      </c>
    </row>
    <row r="2165" spans="1:48">
      <c r="A2165">
        <v>2164</v>
      </c>
      <c r="B2165" t="s">
        <v>6057</v>
      </c>
      <c r="C2165" t="s">
        <v>6058</v>
      </c>
      <c r="D2165" t="s">
        <v>5786</v>
      </c>
      <c r="E2165" t="s">
        <v>5787</v>
      </c>
      <c r="F2165" t="s">
        <v>66</v>
      </c>
      <c r="G2165" t="s">
        <v>52</v>
      </c>
      <c r="H2165" t="s">
        <v>53</v>
      </c>
      <c r="J2165" t="s">
        <v>54</v>
      </c>
      <c r="K2165" s="1">
        <v>45138</v>
      </c>
      <c r="L2165">
        <v>40</v>
      </c>
      <c r="O2165" t="s">
        <v>77</v>
      </c>
      <c r="P2165" t="s">
        <v>5788</v>
      </c>
      <c r="Q2165" t="s">
        <v>5789</v>
      </c>
      <c r="R2165" t="s">
        <v>1995</v>
      </c>
      <c r="S2165" s="2">
        <v>8603</v>
      </c>
      <c r="T2165" s="1">
        <v>45131</v>
      </c>
      <c r="U2165" t="s">
        <v>58</v>
      </c>
      <c r="V2165" t="s">
        <v>58</v>
      </c>
      <c r="W2165" t="s">
        <v>77</v>
      </c>
      <c r="X2165">
        <v>2</v>
      </c>
      <c r="Y2165" s="1">
        <v>45131</v>
      </c>
      <c r="Z2165" t="s">
        <v>80</v>
      </c>
      <c r="AA2165" t="s">
        <v>59</v>
      </c>
      <c r="AB2165" t="s">
        <v>60</v>
      </c>
      <c r="AC2165">
        <v>2</v>
      </c>
      <c r="AD2165" t="s">
        <v>54</v>
      </c>
      <c r="AE2165" t="s">
        <v>54</v>
      </c>
      <c r="AF2165" t="s">
        <v>54</v>
      </c>
      <c r="AG2165" t="s">
        <v>54</v>
      </c>
      <c r="AH2165">
        <v>8603</v>
      </c>
      <c r="AI2165" t="s">
        <v>54</v>
      </c>
      <c r="AJ2165" t="s">
        <v>54</v>
      </c>
      <c r="AK2165" t="s">
        <v>54</v>
      </c>
      <c r="AL2165" t="s">
        <v>54</v>
      </c>
      <c r="AM2165" t="s">
        <v>54</v>
      </c>
      <c r="AN2165">
        <v>1</v>
      </c>
      <c r="AO2165" t="s">
        <v>61</v>
      </c>
      <c r="AP2165" s="8">
        <v>8603</v>
      </c>
      <c r="AQ2165" t="s">
        <v>58</v>
      </c>
      <c r="AR2165">
        <v>0</v>
      </c>
      <c r="AS2165">
        <v>2</v>
      </c>
      <c r="AT2165" t="s">
        <v>58</v>
      </c>
      <c r="AU2165" t="s">
        <v>58</v>
      </c>
      <c r="AV2165" t="b">
        <f t="shared" si="13"/>
        <v>1</v>
      </c>
    </row>
    <row r="2166" spans="1:48">
      <c r="A2166">
        <v>2165</v>
      </c>
      <c r="B2166" t="s">
        <v>6057</v>
      </c>
      <c r="C2166" t="s">
        <v>6059</v>
      </c>
      <c r="D2166" t="s">
        <v>5786</v>
      </c>
      <c r="E2166" t="s">
        <v>5787</v>
      </c>
      <c r="F2166" t="s">
        <v>66</v>
      </c>
      <c r="G2166" t="s">
        <v>52</v>
      </c>
      <c r="H2166" t="s">
        <v>53</v>
      </c>
      <c r="J2166" t="s">
        <v>54</v>
      </c>
      <c r="K2166" s="1">
        <v>45138</v>
      </c>
      <c r="L2166">
        <v>40</v>
      </c>
      <c r="O2166" t="s">
        <v>77</v>
      </c>
      <c r="P2166" t="s">
        <v>5788</v>
      </c>
      <c r="Q2166" t="s">
        <v>5789</v>
      </c>
      <c r="R2166" t="s">
        <v>1995</v>
      </c>
      <c r="S2166" s="2">
        <v>6650</v>
      </c>
      <c r="T2166" s="1">
        <v>45124</v>
      </c>
      <c r="U2166" t="s">
        <v>58</v>
      </c>
      <c r="V2166" t="s">
        <v>58</v>
      </c>
      <c r="W2166" t="s">
        <v>77</v>
      </c>
      <c r="X2166">
        <v>2</v>
      </c>
      <c r="Y2166" s="1">
        <v>45131</v>
      </c>
      <c r="Z2166" t="s">
        <v>80</v>
      </c>
      <c r="AA2166" t="s">
        <v>59</v>
      </c>
      <c r="AB2166" t="s">
        <v>60</v>
      </c>
      <c r="AC2166">
        <v>2</v>
      </c>
      <c r="AD2166" t="s">
        <v>54</v>
      </c>
      <c r="AE2166" t="s">
        <v>54</v>
      </c>
      <c r="AF2166" t="s">
        <v>54</v>
      </c>
      <c r="AG2166" t="s">
        <v>54</v>
      </c>
      <c r="AH2166">
        <v>6650</v>
      </c>
      <c r="AI2166" t="s">
        <v>54</v>
      </c>
      <c r="AJ2166" t="s">
        <v>54</v>
      </c>
      <c r="AK2166" t="s">
        <v>54</v>
      </c>
      <c r="AL2166" t="s">
        <v>54</v>
      </c>
      <c r="AM2166" t="s">
        <v>54</v>
      </c>
      <c r="AN2166">
        <v>1</v>
      </c>
      <c r="AO2166" t="s">
        <v>61</v>
      </c>
      <c r="AP2166" s="8">
        <v>6650</v>
      </c>
      <c r="AQ2166" t="s">
        <v>58</v>
      </c>
      <c r="AR2166">
        <v>0</v>
      </c>
      <c r="AS2166">
        <v>2</v>
      </c>
      <c r="AT2166" t="s">
        <v>58</v>
      </c>
      <c r="AU2166" t="s">
        <v>58</v>
      </c>
      <c r="AV2166" t="b">
        <f t="shared" si="13"/>
        <v>1</v>
      </c>
    </row>
    <row r="2167" spans="1:48">
      <c r="A2167">
        <v>2166</v>
      </c>
      <c r="B2167" t="s">
        <v>5849</v>
      </c>
      <c r="C2167" t="s">
        <v>6060</v>
      </c>
      <c r="D2167" t="s">
        <v>5786</v>
      </c>
      <c r="E2167" t="s">
        <v>5787</v>
      </c>
      <c r="F2167" t="s">
        <v>66</v>
      </c>
      <c r="G2167" t="s">
        <v>52</v>
      </c>
      <c r="H2167" t="s">
        <v>53</v>
      </c>
      <c r="J2167" t="s">
        <v>54</v>
      </c>
      <c r="K2167" s="1">
        <v>45138</v>
      </c>
      <c r="L2167">
        <v>40</v>
      </c>
      <c r="O2167" t="s">
        <v>77</v>
      </c>
      <c r="P2167" t="s">
        <v>5788</v>
      </c>
      <c r="Q2167" t="s">
        <v>5789</v>
      </c>
      <c r="R2167" t="s">
        <v>1995</v>
      </c>
      <c r="S2167" s="2">
        <v>8033</v>
      </c>
      <c r="T2167" s="1">
        <v>45131</v>
      </c>
      <c r="U2167" t="s">
        <v>58</v>
      </c>
      <c r="V2167" t="s">
        <v>58</v>
      </c>
      <c r="W2167" t="s">
        <v>77</v>
      </c>
      <c r="X2167">
        <v>2</v>
      </c>
      <c r="Y2167" s="1">
        <v>45131</v>
      </c>
      <c r="Z2167" t="s">
        <v>80</v>
      </c>
      <c r="AA2167" t="s">
        <v>59</v>
      </c>
      <c r="AB2167" t="s">
        <v>60</v>
      </c>
      <c r="AC2167">
        <v>2</v>
      </c>
      <c r="AD2167" t="s">
        <v>54</v>
      </c>
      <c r="AE2167" t="s">
        <v>54</v>
      </c>
      <c r="AF2167" t="s">
        <v>54</v>
      </c>
      <c r="AG2167" t="s">
        <v>54</v>
      </c>
      <c r="AH2167">
        <v>8033</v>
      </c>
      <c r="AI2167" t="s">
        <v>54</v>
      </c>
      <c r="AJ2167" t="s">
        <v>54</v>
      </c>
      <c r="AK2167" t="s">
        <v>54</v>
      </c>
      <c r="AL2167" t="s">
        <v>54</v>
      </c>
      <c r="AM2167" t="s">
        <v>54</v>
      </c>
      <c r="AN2167">
        <v>1</v>
      </c>
      <c r="AO2167" t="s">
        <v>61</v>
      </c>
      <c r="AP2167" s="8">
        <v>8033</v>
      </c>
      <c r="AQ2167" t="s">
        <v>58</v>
      </c>
      <c r="AR2167">
        <v>0</v>
      </c>
      <c r="AS2167">
        <v>2</v>
      </c>
      <c r="AT2167" t="s">
        <v>58</v>
      </c>
      <c r="AU2167" t="s">
        <v>58</v>
      </c>
      <c r="AV2167" t="b">
        <f t="shared" si="13"/>
        <v>1</v>
      </c>
    </row>
    <row r="2168" spans="1:48">
      <c r="A2168">
        <v>2167</v>
      </c>
      <c r="B2168" t="s">
        <v>5855</v>
      </c>
      <c r="C2168" t="s">
        <v>6061</v>
      </c>
      <c r="D2168" t="s">
        <v>5786</v>
      </c>
      <c r="E2168" t="s">
        <v>5787</v>
      </c>
      <c r="F2168" t="s">
        <v>66</v>
      </c>
      <c r="G2168" t="s">
        <v>52</v>
      </c>
      <c r="H2168" t="s">
        <v>53</v>
      </c>
      <c r="J2168" t="s">
        <v>54</v>
      </c>
      <c r="K2168" s="1">
        <v>45138</v>
      </c>
      <c r="L2168">
        <v>40</v>
      </c>
      <c r="O2168" t="s">
        <v>77</v>
      </c>
      <c r="P2168" t="s">
        <v>5788</v>
      </c>
      <c r="Q2168" t="s">
        <v>5789</v>
      </c>
      <c r="R2168" t="s">
        <v>1995</v>
      </c>
      <c r="S2168" s="2">
        <v>8123</v>
      </c>
      <c r="T2168" s="1">
        <v>45131</v>
      </c>
      <c r="U2168" t="s">
        <v>58</v>
      </c>
      <c r="V2168" t="s">
        <v>58</v>
      </c>
      <c r="W2168" t="s">
        <v>77</v>
      </c>
      <c r="X2168">
        <v>2</v>
      </c>
      <c r="Y2168" s="1">
        <v>45131</v>
      </c>
      <c r="Z2168" t="s">
        <v>80</v>
      </c>
      <c r="AA2168" t="s">
        <v>59</v>
      </c>
      <c r="AB2168" t="s">
        <v>60</v>
      </c>
      <c r="AC2168">
        <v>2</v>
      </c>
      <c r="AD2168" t="s">
        <v>54</v>
      </c>
      <c r="AE2168" t="s">
        <v>54</v>
      </c>
      <c r="AF2168" t="s">
        <v>54</v>
      </c>
      <c r="AG2168" t="s">
        <v>54</v>
      </c>
      <c r="AH2168">
        <v>8123</v>
      </c>
      <c r="AI2168" t="s">
        <v>54</v>
      </c>
      <c r="AJ2168" t="s">
        <v>54</v>
      </c>
      <c r="AK2168" t="s">
        <v>54</v>
      </c>
      <c r="AL2168" t="s">
        <v>54</v>
      </c>
      <c r="AM2168" t="s">
        <v>54</v>
      </c>
      <c r="AN2168">
        <v>1</v>
      </c>
      <c r="AO2168" t="s">
        <v>61</v>
      </c>
      <c r="AP2168" s="8">
        <v>8123</v>
      </c>
      <c r="AQ2168" t="s">
        <v>58</v>
      </c>
      <c r="AR2168">
        <v>0</v>
      </c>
      <c r="AS2168">
        <v>2</v>
      </c>
      <c r="AT2168" t="s">
        <v>58</v>
      </c>
      <c r="AU2168" t="s">
        <v>58</v>
      </c>
      <c r="AV2168" t="b">
        <f t="shared" si="13"/>
        <v>1</v>
      </c>
    </row>
    <row r="2169" spans="1:48">
      <c r="A2169">
        <v>2168</v>
      </c>
      <c r="B2169" t="s">
        <v>6062</v>
      </c>
      <c r="C2169" t="s">
        <v>6063</v>
      </c>
      <c r="D2169" t="s">
        <v>5786</v>
      </c>
      <c r="E2169" t="s">
        <v>5787</v>
      </c>
      <c r="F2169" t="s">
        <v>66</v>
      </c>
      <c r="G2169" t="s">
        <v>52</v>
      </c>
      <c r="H2169" t="s">
        <v>53</v>
      </c>
      <c r="J2169" t="s">
        <v>54</v>
      </c>
      <c r="K2169" s="1">
        <v>45138</v>
      </c>
      <c r="L2169">
        <v>40</v>
      </c>
      <c r="O2169" t="s">
        <v>77</v>
      </c>
      <c r="P2169" t="s">
        <v>5788</v>
      </c>
      <c r="Q2169" t="s">
        <v>5789</v>
      </c>
      <c r="R2169" t="s">
        <v>1995</v>
      </c>
      <c r="S2169" s="2">
        <v>7608</v>
      </c>
      <c r="T2169" s="1">
        <v>45131</v>
      </c>
      <c r="U2169" t="s">
        <v>58</v>
      </c>
      <c r="V2169" t="s">
        <v>58</v>
      </c>
      <c r="W2169" t="s">
        <v>77</v>
      </c>
      <c r="X2169">
        <v>2</v>
      </c>
      <c r="Y2169" s="1">
        <v>45131</v>
      </c>
      <c r="Z2169" t="s">
        <v>80</v>
      </c>
      <c r="AA2169" t="s">
        <v>59</v>
      </c>
      <c r="AB2169" t="s">
        <v>60</v>
      </c>
      <c r="AC2169">
        <v>2</v>
      </c>
      <c r="AD2169" t="s">
        <v>54</v>
      </c>
      <c r="AE2169" t="s">
        <v>54</v>
      </c>
      <c r="AF2169" t="s">
        <v>54</v>
      </c>
      <c r="AG2169" t="s">
        <v>54</v>
      </c>
      <c r="AH2169">
        <v>7608</v>
      </c>
      <c r="AI2169" t="s">
        <v>54</v>
      </c>
      <c r="AJ2169" t="s">
        <v>54</v>
      </c>
      <c r="AK2169" t="s">
        <v>54</v>
      </c>
      <c r="AL2169" t="s">
        <v>54</v>
      </c>
      <c r="AM2169" t="s">
        <v>54</v>
      </c>
      <c r="AN2169">
        <v>1</v>
      </c>
      <c r="AO2169" t="s">
        <v>61</v>
      </c>
      <c r="AP2169" s="8">
        <v>7608</v>
      </c>
      <c r="AQ2169" t="s">
        <v>58</v>
      </c>
      <c r="AR2169">
        <v>0</v>
      </c>
      <c r="AS2169">
        <v>2</v>
      </c>
      <c r="AT2169" t="s">
        <v>58</v>
      </c>
      <c r="AU2169" t="s">
        <v>58</v>
      </c>
      <c r="AV2169" t="b">
        <f t="shared" si="13"/>
        <v>1</v>
      </c>
    </row>
    <row r="2170" spans="1:48">
      <c r="A2170">
        <v>2169</v>
      </c>
      <c r="B2170" t="s">
        <v>6062</v>
      </c>
      <c r="C2170" t="s">
        <v>6064</v>
      </c>
      <c r="D2170" t="s">
        <v>5786</v>
      </c>
      <c r="E2170" t="s">
        <v>5787</v>
      </c>
      <c r="F2170" t="s">
        <v>66</v>
      </c>
      <c r="G2170" t="s">
        <v>52</v>
      </c>
      <c r="H2170" t="s">
        <v>53</v>
      </c>
      <c r="J2170" t="s">
        <v>54</v>
      </c>
      <c r="K2170" s="1">
        <v>45138</v>
      </c>
      <c r="L2170">
        <v>40</v>
      </c>
      <c r="O2170" t="s">
        <v>77</v>
      </c>
      <c r="P2170" t="s">
        <v>5788</v>
      </c>
      <c r="Q2170" t="s">
        <v>5789</v>
      </c>
      <c r="R2170" t="s">
        <v>1995</v>
      </c>
      <c r="S2170" s="2">
        <v>6509</v>
      </c>
      <c r="T2170" s="1">
        <v>45120</v>
      </c>
      <c r="U2170" t="s">
        <v>58</v>
      </c>
      <c r="V2170" t="s">
        <v>58</v>
      </c>
      <c r="W2170" t="s">
        <v>77</v>
      </c>
      <c r="X2170">
        <v>2</v>
      </c>
      <c r="Y2170" s="1">
        <v>45131</v>
      </c>
      <c r="Z2170" t="s">
        <v>80</v>
      </c>
      <c r="AA2170" t="s">
        <v>59</v>
      </c>
      <c r="AB2170" t="s">
        <v>60</v>
      </c>
      <c r="AC2170">
        <v>2</v>
      </c>
      <c r="AD2170" t="s">
        <v>54</v>
      </c>
      <c r="AE2170" t="s">
        <v>54</v>
      </c>
      <c r="AF2170" t="s">
        <v>54</v>
      </c>
      <c r="AG2170" t="s">
        <v>54</v>
      </c>
      <c r="AH2170">
        <v>6509</v>
      </c>
      <c r="AI2170" t="s">
        <v>54</v>
      </c>
      <c r="AJ2170" t="s">
        <v>54</v>
      </c>
      <c r="AK2170" t="s">
        <v>54</v>
      </c>
      <c r="AL2170" t="s">
        <v>54</v>
      </c>
      <c r="AM2170" t="s">
        <v>54</v>
      </c>
      <c r="AN2170">
        <v>1</v>
      </c>
      <c r="AO2170" t="s">
        <v>61</v>
      </c>
      <c r="AP2170" s="8">
        <v>6509</v>
      </c>
      <c r="AQ2170" t="s">
        <v>58</v>
      </c>
      <c r="AR2170">
        <v>0</v>
      </c>
      <c r="AS2170">
        <v>2</v>
      </c>
      <c r="AT2170" t="s">
        <v>58</v>
      </c>
      <c r="AU2170" t="s">
        <v>58</v>
      </c>
      <c r="AV2170" t="b">
        <f t="shared" si="13"/>
        <v>1</v>
      </c>
    </row>
    <row r="2171" spans="1:48">
      <c r="A2171">
        <v>2170</v>
      </c>
      <c r="B2171" t="s">
        <v>5951</v>
      </c>
      <c r="C2171" t="s">
        <v>6065</v>
      </c>
      <c r="D2171" t="s">
        <v>5786</v>
      </c>
      <c r="E2171" t="s">
        <v>5787</v>
      </c>
      <c r="F2171" t="s">
        <v>66</v>
      </c>
      <c r="G2171" t="s">
        <v>52</v>
      </c>
      <c r="H2171" t="s">
        <v>53</v>
      </c>
      <c r="J2171" t="s">
        <v>54</v>
      </c>
      <c r="K2171" s="1">
        <v>45138</v>
      </c>
      <c r="L2171">
        <v>40</v>
      </c>
      <c r="O2171" t="s">
        <v>77</v>
      </c>
      <c r="P2171" t="s">
        <v>5788</v>
      </c>
      <c r="Q2171" t="s">
        <v>5789</v>
      </c>
      <c r="R2171" t="s">
        <v>1995</v>
      </c>
      <c r="S2171" s="2">
        <v>7804.56</v>
      </c>
      <c r="T2171" s="1">
        <v>45131</v>
      </c>
      <c r="U2171" t="s">
        <v>58</v>
      </c>
      <c r="V2171" t="s">
        <v>58</v>
      </c>
      <c r="W2171" t="s">
        <v>77</v>
      </c>
      <c r="X2171">
        <v>2</v>
      </c>
      <c r="Y2171" s="1">
        <v>45131</v>
      </c>
      <c r="Z2171" t="s">
        <v>80</v>
      </c>
      <c r="AA2171" t="s">
        <v>59</v>
      </c>
      <c r="AB2171" t="s">
        <v>60</v>
      </c>
      <c r="AC2171">
        <v>2</v>
      </c>
      <c r="AD2171" t="s">
        <v>54</v>
      </c>
      <c r="AE2171" t="s">
        <v>54</v>
      </c>
      <c r="AF2171" t="s">
        <v>54</v>
      </c>
      <c r="AG2171" t="s">
        <v>54</v>
      </c>
      <c r="AH2171">
        <v>7804.56</v>
      </c>
      <c r="AI2171" t="s">
        <v>54</v>
      </c>
      <c r="AJ2171" t="s">
        <v>54</v>
      </c>
      <c r="AK2171" t="s">
        <v>54</v>
      </c>
      <c r="AL2171" t="s">
        <v>54</v>
      </c>
      <c r="AM2171" t="s">
        <v>54</v>
      </c>
      <c r="AN2171">
        <v>1</v>
      </c>
      <c r="AO2171" t="s">
        <v>61</v>
      </c>
      <c r="AP2171" s="8">
        <v>7804.56</v>
      </c>
      <c r="AQ2171" t="s">
        <v>58</v>
      </c>
      <c r="AR2171">
        <v>0</v>
      </c>
      <c r="AS2171">
        <v>2</v>
      </c>
      <c r="AT2171" t="s">
        <v>58</v>
      </c>
      <c r="AU2171" t="s">
        <v>58</v>
      </c>
      <c r="AV2171" t="b">
        <f t="shared" si="13"/>
        <v>1</v>
      </c>
    </row>
    <row r="2172" spans="1:48">
      <c r="A2172">
        <v>2171</v>
      </c>
      <c r="B2172" t="s">
        <v>5858</v>
      </c>
      <c r="C2172" t="s">
        <v>6066</v>
      </c>
      <c r="D2172" t="s">
        <v>5786</v>
      </c>
      <c r="E2172" t="s">
        <v>5787</v>
      </c>
      <c r="F2172" t="s">
        <v>66</v>
      </c>
      <c r="G2172" t="s">
        <v>52</v>
      </c>
      <c r="H2172" t="s">
        <v>53</v>
      </c>
      <c r="J2172" t="s">
        <v>54</v>
      </c>
      <c r="K2172" s="1">
        <v>45138</v>
      </c>
      <c r="L2172">
        <v>40</v>
      </c>
      <c r="O2172" t="s">
        <v>77</v>
      </c>
      <c r="P2172" t="s">
        <v>5788</v>
      </c>
      <c r="Q2172" t="s">
        <v>5789</v>
      </c>
      <c r="R2172" t="s">
        <v>1995</v>
      </c>
      <c r="S2172" s="2">
        <v>8882</v>
      </c>
      <c r="T2172" s="1">
        <v>45131</v>
      </c>
      <c r="U2172" t="s">
        <v>58</v>
      </c>
      <c r="V2172" t="s">
        <v>58</v>
      </c>
      <c r="W2172" t="s">
        <v>77</v>
      </c>
      <c r="X2172">
        <v>2</v>
      </c>
      <c r="Y2172" s="1">
        <v>45131</v>
      </c>
      <c r="Z2172" t="s">
        <v>80</v>
      </c>
      <c r="AA2172" t="s">
        <v>59</v>
      </c>
      <c r="AB2172" t="s">
        <v>60</v>
      </c>
      <c r="AC2172">
        <v>2</v>
      </c>
      <c r="AD2172" t="s">
        <v>54</v>
      </c>
      <c r="AE2172" t="s">
        <v>54</v>
      </c>
      <c r="AF2172" t="s">
        <v>54</v>
      </c>
      <c r="AG2172" t="s">
        <v>54</v>
      </c>
      <c r="AH2172">
        <v>8882</v>
      </c>
      <c r="AI2172" t="s">
        <v>54</v>
      </c>
      <c r="AJ2172" t="s">
        <v>54</v>
      </c>
      <c r="AK2172" t="s">
        <v>54</v>
      </c>
      <c r="AL2172" t="s">
        <v>54</v>
      </c>
      <c r="AM2172" t="s">
        <v>54</v>
      </c>
      <c r="AN2172">
        <v>1</v>
      </c>
      <c r="AO2172" t="s">
        <v>61</v>
      </c>
      <c r="AP2172" s="8">
        <v>8882</v>
      </c>
      <c r="AQ2172" t="s">
        <v>58</v>
      </c>
      <c r="AR2172">
        <v>0</v>
      </c>
      <c r="AS2172">
        <v>2</v>
      </c>
      <c r="AT2172" t="s">
        <v>58</v>
      </c>
      <c r="AU2172" t="s">
        <v>58</v>
      </c>
      <c r="AV2172" t="b">
        <f t="shared" si="13"/>
        <v>1</v>
      </c>
    </row>
    <row r="2173" spans="1:48">
      <c r="A2173">
        <v>2172</v>
      </c>
      <c r="B2173" t="s">
        <v>6067</v>
      </c>
      <c r="C2173" t="s">
        <v>6068</v>
      </c>
      <c r="D2173" t="s">
        <v>5786</v>
      </c>
      <c r="E2173" t="s">
        <v>5787</v>
      </c>
      <c r="F2173" t="s">
        <v>66</v>
      </c>
      <c r="G2173" t="s">
        <v>52</v>
      </c>
      <c r="H2173" t="s">
        <v>53</v>
      </c>
      <c r="J2173" t="s">
        <v>54</v>
      </c>
      <c r="K2173" s="1">
        <v>45138</v>
      </c>
      <c r="L2173">
        <v>40</v>
      </c>
      <c r="O2173" t="s">
        <v>77</v>
      </c>
      <c r="P2173" t="s">
        <v>5788</v>
      </c>
      <c r="Q2173" t="s">
        <v>5789</v>
      </c>
      <c r="R2173" t="s">
        <v>1995</v>
      </c>
      <c r="S2173" s="2">
        <v>9900</v>
      </c>
      <c r="T2173" s="1">
        <v>45131</v>
      </c>
      <c r="U2173" t="s">
        <v>58</v>
      </c>
      <c r="V2173" t="s">
        <v>58</v>
      </c>
      <c r="W2173" t="s">
        <v>77</v>
      </c>
      <c r="X2173">
        <v>2</v>
      </c>
      <c r="Y2173" s="1">
        <v>45131</v>
      </c>
      <c r="Z2173" t="s">
        <v>80</v>
      </c>
      <c r="AA2173" t="s">
        <v>59</v>
      </c>
      <c r="AB2173" t="s">
        <v>60</v>
      </c>
      <c r="AC2173">
        <v>2</v>
      </c>
      <c r="AD2173" t="s">
        <v>54</v>
      </c>
      <c r="AE2173" t="s">
        <v>54</v>
      </c>
      <c r="AF2173" t="s">
        <v>54</v>
      </c>
      <c r="AG2173" t="s">
        <v>54</v>
      </c>
      <c r="AH2173">
        <v>9900</v>
      </c>
      <c r="AI2173" t="s">
        <v>54</v>
      </c>
      <c r="AJ2173" t="s">
        <v>54</v>
      </c>
      <c r="AK2173" t="s">
        <v>54</v>
      </c>
      <c r="AL2173" t="s">
        <v>54</v>
      </c>
      <c r="AM2173" t="s">
        <v>54</v>
      </c>
      <c r="AN2173">
        <v>1</v>
      </c>
      <c r="AO2173" t="s">
        <v>61</v>
      </c>
      <c r="AP2173" s="8">
        <v>9900</v>
      </c>
      <c r="AQ2173" t="s">
        <v>58</v>
      </c>
      <c r="AR2173">
        <v>0</v>
      </c>
      <c r="AS2173">
        <v>2</v>
      </c>
      <c r="AT2173" t="s">
        <v>58</v>
      </c>
      <c r="AU2173" t="s">
        <v>58</v>
      </c>
      <c r="AV2173" t="b">
        <f t="shared" si="13"/>
        <v>1</v>
      </c>
    </row>
    <row r="2174" spans="1:48">
      <c r="A2174">
        <v>2173</v>
      </c>
      <c r="B2174" t="s">
        <v>6067</v>
      </c>
      <c r="C2174" t="s">
        <v>6069</v>
      </c>
      <c r="D2174" t="s">
        <v>5786</v>
      </c>
      <c r="E2174" t="s">
        <v>5787</v>
      </c>
      <c r="F2174" t="s">
        <v>66</v>
      </c>
      <c r="G2174" t="s">
        <v>52</v>
      </c>
      <c r="H2174" t="s">
        <v>53</v>
      </c>
      <c r="J2174" t="s">
        <v>54</v>
      </c>
      <c r="K2174" s="1">
        <v>45138</v>
      </c>
      <c r="L2174">
        <v>40</v>
      </c>
      <c r="O2174" t="s">
        <v>77</v>
      </c>
      <c r="P2174" t="s">
        <v>5788</v>
      </c>
      <c r="Q2174" t="s">
        <v>5789</v>
      </c>
      <c r="R2174" t="s">
        <v>1995</v>
      </c>
      <c r="S2174" s="2">
        <v>9900</v>
      </c>
      <c r="T2174" s="1">
        <v>45124</v>
      </c>
      <c r="U2174" t="s">
        <v>58</v>
      </c>
      <c r="V2174" t="s">
        <v>58</v>
      </c>
      <c r="W2174" t="s">
        <v>77</v>
      </c>
      <c r="X2174">
        <v>2</v>
      </c>
      <c r="Y2174" s="1">
        <v>45131</v>
      </c>
      <c r="Z2174" t="s">
        <v>80</v>
      </c>
      <c r="AA2174" t="s">
        <v>59</v>
      </c>
      <c r="AB2174" t="s">
        <v>60</v>
      </c>
      <c r="AC2174">
        <v>2</v>
      </c>
      <c r="AD2174" t="s">
        <v>54</v>
      </c>
      <c r="AE2174" t="s">
        <v>54</v>
      </c>
      <c r="AF2174" t="s">
        <v>54</v>
      </c>
      <c r="AG2174" t="s">
        <v>54</v>
      </c>
      <c r="AH2174">
        <v>9900</v>
      </c>
      <c r="AI2174" t="s">
        <v>54</v>
      </c>
      <c r="AJ2174" t="s">
        <v>54</v>
      </c>
      <c r="AK2174" t="s">
        <v>54</v>
      </c>
      <c r="AL2174" t="s">
        <v>54</v>
      </c>
      <c r="AM2174" t="s">
        <v>54</v>
      </c>
      <c r="AN2174">
        <v>1</v>
      </c>
      <c r="AO2174" t="s">
        <v>61</v>
      </c>
      <c r="AP2174" s="8">
        <v>9900</v>
      </c>
      <c r="AQ2174" t="s">
        <v>58</v>
      </c>
      <c r="AR2174">
        <v>0</v>
      </c>
      <c r="AS2174">
        <v>2</v>
      </c>
      <c r="AT2174" t="s">
        <v>58</v>
      </c>
      <c r="AU2174" t="s">
        <v>58</v>
      </c>
      <c r="AV2174" t="b">
        <f t="shared" si="13"/>
        <v>1</v>
      </c>
    </row>
    <row r="2175" spans="1:48">
      <c r="A2175">
        <v>2174</v>
      </c>
      <c r="B2175" t="s">
        <v>5862</v>
      </c>
      <c r="C2175" t="s">
        <v>6070</v>
      </c>
      <c r="D2175" t="s">
        <v>5786</v>
      </c>
      <c r="E2175" t="s">
        <v>5787</v>
      </c>
      <c r="F2175" t="s">
        <v>66</v>
      </c>
      <c r="G2175" t="s">
        <v>52</v>
      </c>
      <c r="H2175" t="s">
        <v>53</v>
      </c>
      <c r="J2175" t="s">
        <v>54</v>
      </c>
      <c r="K2175" s="1">
        <v>45138</v>
      </c>
      <c r="L2175">
        <v>40</v>
      </c>
      <c r="O2175" t="s">
        <v>77</v>
      </c>
      <c r="P2175" t="s">
        <v>5788</v>
      </c>
      <c r="Q2175" t="s">
        <v>5789</v>
      </c>
      <c r="R2175" t="s">
        <v>1995</v>
      </c>
      <c r="S2175" s="2">
        <v>7751</v>
      </c>
      <c r="T2175" s="1">
        <v>45131</v>
      </c>
      <c r="U2175" t="s">
        <v>58</v>
      </c>
      <c r="V2175" t="s">
        <v>58</v>
      </c>
      <c r="W2175" t="s">
        <v>77</v>
      </c>
      <c r="X2175">
        <v>2</v>
      </c>
      <c r="Y2175" s="1">
        <v>45131</v>
      </c>
      <c r="Z2175" t="s">
        <v>80</v>
      </c>
      <c r="AA2175" t="s">
        <v>59</v>
      </c>
      <c r="AB2175" t="s">
        <v>60</v>
      </c>
      <c r="AC2175">
        <v>2</v>
      </c>
      <c r="AD2175" t="s">
        <v>54</v>
      </c>
      <c r="AE2175" t="s">
        <v>54</v>
      </c>
      <c r="AF2175" t="s">
        <v>54</v>
      </c>
      <c r="AG2175" t="s">
        <v>54</v>
      </c>
      <c r="AH2175">
        <v>7751</v>
      </c>
      <c r="AI2175" t="s">
        <v>54</v>
      </c>
      <c r="AJ2175" t="s">
        <v>54</v>
      </c>
      <c r="AK2175" t="s">
        <v>54</v>
      </c>
      <c r="AL2175" t="s">
        <v>54</v>
      </c>
      <c r="AM2175" t="s">
        <v>54</v>
      </c>
      <c r="AN2175">
        <v>1</v>
      </c>
      <c r="AO2175" t="s">
        <v>61</v>
      </c>
      <c r="AP2175" s="8">
        <v>7751</v>
      </c>
      <c r="AQ2175" t="s">
        <v>58</v>
      </c>
      <c r="AR2175">
        <v>0</v>
      </c>
      <c r="AS2175">
        <v>2</v>
      </c>
      <c r="AT2175" t="s">
        <v>58</v>
      </c>
      <c r="AU2175" t="s">
        <v>58</v>
      </c>
      <c r="AV2175" t="b">
        <f t="shared" si="13"/>
        <v>1</v>
      </c>
    </row>
    <row r="2176" spans="1:48">
      <c r="A2176">
        <v>2175</v>
      </c>
      <c r="B2176" t="s">
        <v>5865</v>
      </c>
      <c r="C2176" t="s">
        <v>6071</v>
      </c>
      <c r="D2176" t="s">
        <v>5786</v>
      </c>
      <c r="E2176" t="s">
        <v>5787</v>
      </c>
      <c r="F2176" t="s">
        <v>66</v>
      </c>
      <c r="G2176" t="s">
        <v>52</v>
      </c>
      <c r="H2176" t="s">
        <v>53</v>
      </c>
      <c r="J2176" t="s">
        <v>54</v>
      </c>
      <c r="K2176" s="1">
        <v>45138</v>
      </c>
      <c r="L2176">
        <v>80</v>
      </c>
      <c r="O2176" t="s">
        <v>77</v>
      </c>
      <c r="P2176" t="s">
        <v>5788</v>
      </c>
      <c r="Q2176" t="s">
        <v>5789</v>
      </c>
      <c r="R2176" t="s">
        <v>1995</v>
      </c>
      <c r="S2176" s="2">
        <v>7269.5</v>
      </c>
      <c r="T2176" s="1">
        <v>45131</v>
      </c>
      <c r="U2176" t="s">
        <v>58</v>
      </c>
      <c r="V2176" t="s">
        <v>58</v>
      </c>
      <c r="W2176" t="s">
        <v>77</v>
      </c>
      <c r="X2176">
        <v>2</v>
      </c>
      <c r="Y2176" s="1">
        <v>45131</v>
      </c>
      <c r="Z2176" t="s">
        <v>80</v>
      </c>
      <c r="AA2176" t="s">
        <v>59</v>
      </c>
      <c r="AB2176" t="s">
        <v>60</v>
      </c>
      <c r="AC2176">
        <v>2</v>
      </c>
      <c r="AD2176" t="s">
        <v>54</v>
      </c>
      <c r="AE2176" t="s">
        <v>54</v>
      </c>
      <c r="AF2176" t="s">
        <v>54</v>
      </c>
      <c r="AG2176" t="s">
        <v>54</v>
      </c>
      <c r="AH2176">
        <v>7269.5</v>
      </c>
      <c r="AI2176" t="s">
        <v>54</v>
      </c>
      <c r="AJ2176" t="s">
        <v>54</v>
      </c>
      <c r="AK2176" t="s">
        <v>54</v>
      </c>
      <c r="AL2176" t="s">
        <v>54</v>
      </c>
      <c r="AM2176" t="s">
        <v>54</v>
      </c>
      <c r="AN2176">
        <v>1</v>
      </c>
      <c r="AO2176" t="s">
        <v>61</v>
      </c>
      <c r="AP2176" s="8">
        <v>7269.5</v>
      </c>
      <c r="AQ2176" t="s">
        <v>58</v>
      </c>
      <c r="AR2176">
        <v>0</v>
      </c>
      <c r="AS2176">
        <v>2</v>
      </c>
      <c r="AT2176" t="s">
        <v>58</v>
      </c>
      <c r="AU2176" t="s">
        <v>58</v>
      </c>
      <c r="AV2176" t="b">
        <f t="shared" si="13"/>
        <v>1</v>
      </c>
    </row>
    <row r="2177" spans="1:48">
      <c r="A2177">
        <v>2176</v>
      </c>
      <c r="B2177" t="s">
        <v>5816</v>
      </c>
      <c r="C2177" t="s">
        <v>6072</v>
      </c>
      <c r="D2177" t="s">
        <v>5786</v>
      </c>
      <c r="E2177" t="s">
        <v>5787</v>
      </c>
      <c r="F2177" t="s">
        <v>66</v>
      </c>
      <c r="G2177" t="s">
        <v>52</v>
      </c>
      <c r="H2177" t="s">
        <v>53</v>
      </c>
      <c r="J2177" t="s">
        <v>54</v>
      </c>
      <c r="K2177" s="1">
        <v>45138</v>
      </c>
      <c r="L2177">
        <v>40</v>
      </c>
      <c r="O2177" t="s">
        <v>77</v>
      </c>
      <c r="P2177" t="s">
        <v>5788</v>
      </c>
      <c r="Q2177" t="s">
        <v>5789</v>
      </c>
      <c r="R2177" t="s">
        <v>1995</v>
      </c>
      <c r="S2177" s="2">
        <v>7170</v>
      </c>
      <c r="T2177" s="1">
        <v>45131</v>
      </c>
      <c r="U2177" t="s">
        <v>58</v>
      </c>
      <c r="V2177" t="s">
        <v>58</v>
      </c>
      <c r="W2177" t="s">
        <v>77</v>
      </c>
      <c r="X2177">
        <v>2</v>
      </c>
      <c r="Y2177" s="1">
        <v>45131</v>
      </c>
      <c r="Z2177" t="s">
        <v>80</v>
      </c>
      <c r="AA2177" t="s">
        <v>59</v>
      </c>
      <c r="AB2177" t="s">
        <v>60</v>
      </c>
      <c r="AC2177">
        <v>2</v>
      </c>
      <c r="AD2177" t="s">
        <v>54</v>
      </c>
      <c r="AE2177" t="s">
        <v>54</v>
      </c>
      <c r="AF2177" t="s">
        <v>54</v>
      </c>
      <c r="AG2177" t="s">
        <v>54</v>
      </c>
      <c r="AH2177">
        <v>7170</v>
      </c>
      <c r="AI2177" t="s">
        <v>54</v>
      </c>
      <c r="AJ2177" t="s">
        <v>54</v>
      </c>
      <c r="AK2177" t="s">
        <v>54</v>
      </c>
      <c r="AL2177" t="s">
        <v>54</v>
      </c>
      <c r="AM2177" t="s">
        <v>54</v>
      </c>
      <c r="AN2177">
        <v>1</v>
      </c>
      <c r="AO2177" t="s">
        <v>61</v>
      </c>
      <c r="AP2177" s="8">
        <v>7170</v>
      </c>
      <c r="AQ2177" t="s">
        <v>58</v>
      </c>
      <c r="AR2177">
        <v>0</v>
      </c>
      <c r="AS2177">
        <v>2</v>
      </c>
      <c r="AT2177" t="s">
        <v>58</v>
      </c>
      <c r="AU2177" t="s">
        <v>58</v>
      </c>
      <c r="AV2177" t="b">
        <f t="shared" si="13"/>
        <v>1</v>
      </c>
    </row>
    <row r="2178" spans="1:48">
      <c r="A2178">
        <v>2177</v>
      </c>
      <c r="B2178" t="s">
        <v>6073</v>
      </c>
      <c r="C2178" t="s">
        <v>6074</v>
      </c>
      <c r="D2178" t="s">
        <v>5786</v>
      </c>
      <c r="E2178" t="s">
        <v>5787</v>
      </c>
      <c r="F2178" t="s">
        <v>66</v>
      </c>
      <c r="G2178" t="s">
        <v>52</v>
      </c>
      <c r="H2178" t="s">
        <v>53</v>
      </c>
      <c r="J2178" t="s">
        <v>54</v>
      </c>
      <c r="K2178" s="1">
        <v>45138</v>
      </c>
      <c r="L2178">
        <v>40</v>
      </c>
      <c r="O2178" t="s">
        <v>77</v>
      </c>
      <c r="P2178" t="s">
        <v>5788</v>
      </c>
      <c r="Q2178" t="s">
        <v>5789</v>
      </c>
      <c r="R2178" t="s">
        <v>1995</v>
      </c>
      <c r="S2178" s="2">
        <v>6814</v>
      </c>
      <c r="T2178" s="1">
        <v>45131</v>
      </c>
      <c r="U2178" t="s">
        <v>58</v>
      </c>
      <c r="V2178" t="s">
        <v>58</v>
      </c>
      <c r="W2178" t="s">
        <v>77</v>
      </c>
      <c r="X2178">
        <v>2</v>
      </c>
      <c r="Y2178" s="1">
        <v>45131</v>
      </c>
      <c r="Z2178" t="s">
        <v>80</v>
      </c>
      <c r="AA2178" t="s">
        <v>59</v>
      </c>
      <c r="AB2178" t="s">
        <v>60</v>
      </c>
      <c r="AC2178">
        <v>2</v>
      </c>
      <c r="AD2178" t="s">
        <v>54</v>
      </c>
      <c r="AE2178" t="s">
        <v>54</v>
      </c>
      <c r="AF2178" t="s">
        <v>54</v>
      </c>
      <c r="AG2178" t="s">
        <v>54</v>
      </c>
      <c r="AH2178">
        <v>6814</v>
      </c>
      <c r="AI2178" t="s">
        <v>54</v>
      </c>
      <c r="AJ2178" t="s">
        <v>54</v>
      </c>
      <c r="AK2178" t="s">
        <v>54</v>
      </c>
      <c r="AL2178" t="s">
        <v>54</v>
      </c>
      <c r="AM2178" t="s">
        <v>54</v>
      </c>
      <c r="AN2178">
        <v>1</v>
      </c>
      <c r="AO2178" t="s">
        <v>61</v>
      </c>
      <c r="AP2178" s="8">
        <v>6814</v>
      </c>
      <c r="AQ2178" t="s">
        <v>58</v>
      </c>
      <c r="AR2178">
        <v>0</v>
      </c>
      <c r="AS2178">
        <v>2</v>
      </c>
      <c r="AT2178" t="s">
        <v>58</v>
      </c>
      <c r="AU2178" t="s">
        <v>58</v>
      </c>
      <c r="AV2178" t="b">
        <f t="shared" si="13"/>
        <v>1</v>
      </c>
    </row>
    <row r="2179" spans="1:48">
      <c r="A2179">
        <v>2178</v>
      </c>
      <c r="B2179" t="s">
        <v>6073</v>
      </c>
      <c r="C2179" t="s">
        <v>6075</v>
      </c>
      <c r="D2179" t="s">
        <v>5786</v>
      </c>
      <c r="E2179" t="s">
        <v>5787</v>
      </c>
      <c r="F2179" t="s">
        <v>66</v>
      </c>
      <c r="G2179" t="s">
        <v>52</v>
      </c>
      <c r="H2179" t="s">
        <v>53</v>
      </c>
      <c r="J2179" t="s">
        <v>54</v>
      </c>
      <c r="K2179" s="1">
        <v>45138</v>
      </c>
      <c r="L2179">
        <v>40</v>
      </c>
      <c r="O2179" t="s">
        <v>77</v>
      </c>
      <c r="P2179" t="s">
        <v>5788</v>
      </c>
      <c r="Q2179" t="s">
        <v>5789</v>
      </c>
      <c r="R2179" t="s">
        <v>1995</v>
      </c>
      <c r="S2179" s="2">
        <v>8598</v>
      </c>
      <c r="T2179" s="1">
        <v>45124</v>
      </c>
      <c r="U2179" t="s">
        <v>58</v>
      </c>
      <c r="V2179" t="s">
        <v>58</v>
      </c>
      <c r="W2179" t="s">
        <v>77</v>
      </c>
      <c r="X2179">
        <v>2</v>
      </c>
      <c r="Y2179" s="1">
        <v>45131</v>
      </c>
      <c r="Z2179" t="s">
        <v>80</v>
      </c>
      <c r="AA2179" t="s">
        <v>59</v>
      </c>
      <c r="AB2179" t="s">
        <v>60</v>
      </c>
      <c r="AC2179">
        <v>2</v>
      </c>
      <c r="AD2179" t="s">
        <v>54</v>
      </c>
      <c r="AE2179" t="s">
        <v>54</v>
      </c>
      <c r="AF2179" t="s">
        <v>54</v>
      </c>
      <c r="AG2179" t="s">
        <v>54</v>
      </c>
      <c r="AH2179">
        <v>8598</v>
      </c>
      <c r="AI2179" t="s">
        <v>54</v>
      </c>
      <c r="AJ2179" t="s">
        <v>54</v>
      </c>
      <c r="AK2179" t="s">
        <v>54</v>
      </c>
      <c r="AL2179" t="s">
        <v>54</v>
      </c>
      <c r="AM2179" t="s">
        <v>54</v>
      </c>
      <c r="AN2179">
        <v>1</v>
      </c>
      <c r="AO2179" t="s">
        <v>61</v>
      </c>
      <c r="AP2179" s="8">
        <v>8598</v>
      </c>
      <c r="AQ2179" t="s">
        <v>58</v>
      </c>
      <c r="AR2179">
        <v>0</v>
      </c>
      <c r="AS2179">
        <v>2</v>
      </c>
      <c r="AT2179" t="s">
        <v>58</v>
      </c>
      <c r="AU2179" t="s">
        <v>58</v>
      </c>
      <c r="AV2179" t="b">
        <f t="shared" si="13"/>
        <v>1</v>
      </c>
    </row>
    <row r="2180" spans="1:48">
      <c r="A2180">
        <v>2179</v>
      </c>
      <c r="B2180" t="s">
        <v>5959</v>
      </c>
      <c r="C2180" t="s">
        <v>6076</v>
      </c>
      <c r="D2180" t="s">
        <v>5786</v>
      </c>
      <c r="E2180" t="s">
        <v>5787</v>
      </c>
      <c r="F2180" t="s">
        <v>66</v>
      </c>
      <c r="G2180" t="s">
        <v>52</v>
      </c>
      <c r="H2180" t="s">
        <v>53</v>
      </c>
      <c r="J2180" t="s">
        <v>54</v>
      </c>
      <c r="K2180" s="1">
        <v>45138</v>
      </c>
      <c r="L2180">
        <v>40</v>
      </c>
      <c r="O2180" t="s">
        <v>77</v>
      </c>
      <c r="P2180" t="s">
        <v>5788</v>
      </c>
      <c r="Q2180" t="s">
        <v>5789</v>
      </c>
      <c r="R2180" t="s">
        <v>1995</v>
      </c>
      <c r="S2180" s="2">
        <v>9486</v>
      </c>
      <c r="T2180" s="1">
        <v>45131</v>
      </c>
      <c r="U2180" t="s">
        <v>58</v>
      </c>
      <c r="V2180" t="s">
        <v>58</v>
      </c>
      <c r="W2180" t="s">
        <v>77</v>
      </c>
      <c r="X2180">
        <v>2</v>
      </c>
      <c r="Y2180" s="1">
        <v>45131</v>
      </c>
      <c r="Z2180" t="s">
        <v>80</v>
      </c>
      <c r="AA2180" t="s">
        <v>59</v>
      </c>
      <c r="AB2180" t="s">
        <v>60</v>
      </c>
      <c r="AC2180">
        <v>2</v>
      </c>
      <c r="AD2180" t="s">
        <v>54</v>
      </c>
      <c r="AE2180" t="s">
        <v>54</v>
      </c>
      <c r="AF2180" t="s">
        <v>54</v>
      </c>
      <c r="AG2180" t="s">
        <v>54</v>
      </c>
      <c r="AH2180">
        <v>9486</v>
      </c>
      <c r="AI2180" t="s">
        <v>54</v>
      </c>
      <c r="AJ2180" t="s">
        <v>54</v>
      </c>
      <c r="AK2180" t="s">
        <v>54</v>
      </c>
      <c r="AL2180" t="s">
        <v>54</v>
      </c>
      <c r="AM2180" t="s">
        <v>54</v>
      </c>
      <c r="AN2180">
        <v>1</v>
      </c>
      <c r="AO2180" t="s">
        <v>61</v>
      </c>
      <c r="AP2180" s="8">
        <v>9486</v>
      </c>
      <c r="AQ2180" t="s">
        <v>58</v>
      </c>
      <c r="AR2180">
        <v>0</v>
      </c>
      <c r="AS2180">
        <v>2</v>
      </c>
      <c r="AT2180" t="s">
        <v>58</v>
      </c>
      <c r="AU2180" t="s">
        <v>58</v>
      </c>
      <c r="AV2180" t="b">
        <f t="shared" si="13"/>
        <v>1</v>
      </c>
    </row>
    <row r="2181" spans="1:48">
      <c r="A2181">
        <v>2180</v>
      </c>
      <c r="B2181" t="s">
        <v>5872</v>
      </c>
      <c r="C2181" t="s">
        <v>6077</v>
      </c>
      <c r="D2181" t="s">
        <v>5786</v>
      </c>
      <c r="E2181" t="s">
        <v>5787</v>
      </c>
      <c r="F2181" t="s">
        <v>66</v>
      </c>
      <c r="G2181" t="s">
        <v>52</v>
      </c>
      <c r="H2181" t="s">
        <v>53</v>
      </c>
      <c r="J2181" t="s">
        <v>54</v>
      </c>
      <c r="K2181" s="1">
        <v>45138</v>
      </c>
      <c r="L2181">
        <v>40</v>
      </c>
      <c r="O2181" t="s">
        <v>77</v>
      </c>
      <c r="P2181" t="s">
        <v>5788</v>
      </c>
      <c r="Q2181" t="s">
        <v>5789</v>
      </c>
      <c r="R2181" t="s">
        <v>1995</v>
      </c>
      <c r="S2181" s="2">
        <v>7168</v>
      </c>
      <c r="T2181" s="1">
        <v>45131</v>
      </c>
      <c r="U2181" t="s">
        <v>58</v>
      </c>
      <c r="V2181" t="s">
        <v>58</v>
      </c>
      <c r="W2181" t="s">
        <v>77</v>
      </c>
      <c r="X2181">
        <v>2</v>
      </c>
      <c r="Y2181" s="1">
        <v>45131</v>
      </c>
      <c r="Z2181" t="s">
        <v>80</v>
      </c>
      <c r="AA2181" t="s">
        <v>59</v>
      </c>
      <c r="AB2181" t="s">
        <v>60</v>
      </c>
      <c r="AC2181">
        <v>2</v>
      </c>
      <c r="AD2181" t="s">
        <v>54</v>
      </c>
      <c r="AE2181" t="s">
        <v>54</v>
      </c>
      <c r="AF2181" t="s">
        <v>54</v>
      </c>
      <c r="AG2181" t="s">
        <v>54</v>
      </c>
      <c r="AH2181">
        <v>7168</v>
      </c>
      <c r="AI2181" t="s">
        <v>54</v>
      </c>
      <c r="AJ2181" t="s">
        <v>54</v>
      </c>
      <c r="AK2181" t="s">
        <v>54</v>
      </c>
      <c r="AL2181" t="s">
        <v>54</v>
      </c>
      <c r="AM2181" t="s">
        <v>54</v>
      </c>
      <c r="AN2181">
        <v>1</v>
      </c>
      <c r="AO2181" t="s">
        <v>61</v>
      </c>
      <c r="AP2181" s="8">
        <v>7168</v>
      </c>
      <c r="AQ2181" t="s">
        <v>58</v>
      </c>
      <c r="AR2181">
        <v>0</v>
      </c>
      <c r="AS2181">
        <v>2</v>
      </c>
      <c r="AT2181" t="s">
        <v>58</v>
      </c>
      <c r="AU2181" t="s">
        <v>58</v>
      </c>
      <c r="AV2181" t="b">
        <f t="shared" si="13"/>
        <v>1</v>
      </c>
    </row>
    <row r="2182" spans="1:48">
      <c r="A2182">
        <v>2181</v>
      </c>
      <c r="B2182" t="s">
        <v>5824</v>
      </c>
      <c r="C2182" t="s">
        <v>6078</v>
      </c>
      <c r="D2182" t="s">
        <v>5786</v>
      </c>
      <c r="E2182" t="s">
        <v>5787</v>
      </c>
      <c r="F2182" t="s">
        <v>66</v>
      </c>
      <c r="G2182" t="s">
        <v>52</v>
      </c>
      <c r="H2182" t="s">
        <v>53</v>
      </c>
      <c r="J2182" t="s">
        <v>54</v>
      </c>
      <c r="K2182" s="1">
        <v>45138</v>
      </c>
      <c r="L2182">
        <v>40</v>
      </c>
      <c r="O2182" t="s">
        <v>2225</v>
      </c>
      <c r="P2182" t="s">
        <v>5788</v>
      </c>
      <c r="Q2182" t="s">
        <v>5789</v>
      </c>
      <c r="R2182" t="s">
        <v>1995</v>
      </c>
      <c r="S2182" s="2">
        <v>9249</v>
      </c>
      <c r="T2182" s="1">
        <v>45131</v>
      </c>
      <c r="U2182" t="s">
        <v>58</v>
      </c>
      <c r="V2182" t="s">
        <v>58</v>
      </c>
      <c r="W2182" t="s">
        <v>2225</v>
      </c>
      <c r="X2182">
        <v>2</v>
      </c>
      <c r="Y2182" s="1">
        <v>45131</v>
      </c>
      <c r="Z2182" t="s">
        <v>80</v>
      </c>
      <c r="AA2182" t="s">
        <v>59</v>
      </c>
      <c r="AB2182" t="s">
        <v>60</v>
      </c>
      <c r="AC2182">
        <v>4</v>
      </c>
      <c r="AD2182" t="s">
        <v>54</v>
      </c>
      <c r="AE2182" t="s">
        <v>54</v>
      </c>
      <c r="AF2182" t="s">
        <v>54</v>
      </c>
      <c r="AG2182" t="s">
        <v>54</v>
      </c>
      <c r="AH2182">
        <v>9249</v>
      </c>
      <c r="AI2182" t="s">
        <v>54</v>
      </c>
      <c r="AJ2182" t="s">
        <v>54</v>
      </c>
      <c r="AK2182" t="s">
        <v>54</v>
      </c>
      <c r="AL2182" t="s">
        <v>54</v>
      </c>
      <c r="AM2182" t="s">
        <v>54</v>
      </c>
      <c r="AN2182">
        <v>1</v>
      </c>
      <c r="AO2182" t="s">
        <v>61</v>
      </c>
      <c r="AP2182" s="8">
        <v>9249</v>
      </c>
      <c r="AQ2182" t="s">
        <v>58</v>
      </c>
      <c r="AR2182">
        <v>0</v>
      </c>
      <c r="AS2182">
        <v>4</v>
      </c>
      <c r="AT2182" t="s">
        <v>58</v>
      </c>
      <c r="AU2182" t="s">
        <v>58</v>
      </c>
      <c r="AV2182" t="b">
        <f t="shared" si="13"/>
        <v>0</v>
      </c>
    </row>
    <row r="2183" spans="1:48">
      <c r="A2183">
        <v>2182</v>
      </c>
      <c r="B2183" t="s">
        <v>6079</v>
      </c>
      <c r="C2183" t="s">
        <v>6080</v>
      </c>
      <c r="D2183" t="s">
        <v>5786</v>
      </c>
      <c r="E2183" t="s">
        <v>5787</v>
      </c>
      <c r="F2183" t="s">
        <v>66</v>
      </c>
      <c r="G2183" t="s">
        <v>52</v>
      </c>
      <c r="H2183" t="s">
        <v>53</v>
      </c>
      <c r="J2183" t="s">
        <v>54</v>
      </c>
      <c r="K2183" s="1">
        <v>45138</v>
      </c>
      <c r="L2183">
        <v>80</v>
      </c>
      <c r="O2183" t="s">
        <v>77</v>
      </c>
      <c r="P2183" t="s">
        <v>5788</v>
      </c>
      <c r="Q2183" t="s">
        <v>5789</v>
      </c>
      <c r="R2183" t="s">
        <v>1995</v>
      </c>
      <c r="S2183" s="2">
        <v>9900</v>
      </c>
      <c r="T2183" s="1">
        <v>45131</v>
      </c>
      <c r="U2183" t="s">
        <v>58</v>
      </c>
      <c r="V2183" t="s">
        <v>58</v>
      </c>
      <c r="W2183" t="s">
        <v>77</v>
      </c>
      <c r="X2183">
        <v>2</v>
      </c>
      <c r="Y2183" s="1">
        <v>45131</v>
      </c>
      <c r="Z2183" t="s">
        <v>80</v>
      </c>
      <c r="AA2183" t="s">
        <v>59</v>
      </c>
      <c r="AB2183" t="s">
        <v>60</v>
      </c>
      <c r="AC2183">
        <v>2</v>
      </c>
      <c r="AD2183" t="s">
        <v>54</v>
      </c>
      <c r="AE2183" t="s">
        <v>54</v>
      </c>
      <c r="AF2183" t="s">
        <v>54</v>
      </c>
      <c r="AG2183" t="s">
        <v>54</v>
      </c>
      <c r="AH2183">
        <v>9900</v>
      </c>
      <c r="AI2183" t="s">
        <v>54</v>
      </c>
      <c r="AJ2183" t="s">
        <v>54</v>
      </c>
      <c r="AK2183" t="s">
        <v>54</v>
      </c>
      <c r="AL2183" t="s">
        <v>54</v>
      </c>
      <c r="AM2183" t="s">
        <v>54</v>
      </c>
      <c r="AN2183">
        <v>2</v>
      </c>
      <c r="AO2183" t="s">
        <v>61</v>
      </c>
      <c r="AP2183" s="8">
        <v>9900</v>
      </c>
      <c r="AQ2183" t="s">
        <v>58</v>
      </c>
      <c r="AR2183">
        <v>0</v>
      </c>
      <c r="AS2183">
        <v>2</v>
      </c>
      <c r="AT2183" t="s">
        <v>58</v>
      </c>
      <c r="AU2183" t="s">
        <v>58</v>
      </c>
      <c r="AV2183" t="b">
        <f t="shared" si="13"/>
        <v>1</v>
      </c>
    </row>
    <row r="2184" spans="1:48">
      <c r="A2184">
        <v>2183</v>
      </c>
      <c r="B2184" t="s">
        <v>6079</v>
      </c>
      <c r="C2184" t="s">
        <v>6081</v>
      </c>
      <c r="D2184" t="s">
        <v>5786</v>
      </c>
      <c r="E2184" t="s">
        <v>5787</v>
      </c>
      <c r="F2184" t="s">
        <v>66</v>
      </c>
      <c r="G2184" t="s">
        <v>52</v>
      </c>
      <c r="H2184" t="s">
        <v>53</v>
      </c>
      <c r="J2184" t="s">
        <v>54</v>
      </c>
      <c r="K2184" s="1">
        <v>45138</v>
      </c>
      <c r="L2184">
        <v>80</v>
      </c>
      <c r="O2184" t="s">
        <v>77</v>
      </c>
      <c r="P2184" t="s">
        <v>5788</v>
      </c>
      <c r="Q2184" t="s">
        <v>5789</v>
      </c>
      <c r="R2184" t="s">
        <v>1995</v>
      </c>
      <c r="S2184" s="2">
        <v>7800</v>
      </c>
      <c r="T2184" s="1">
        <v>45126</v>
      </c>
      <c r="U2184" t="s">
        <v>58</v>
      </c>
      <c r="V2184" t="s">
        <v>58</v>
      </c>
      <c r="W2184" t="s">
        <v>77</v>
      </c>
      <c r="X2184">
        <v>2</v>
      </c>
      <c r="Y2184" s="1">
        <v>45131</v>
      </c>
      <c r="Z2184" t="s">
        <v>80</v>
      </c>
      <c r="AA2184" t="s">
        <v>59</v>
      </c>
      <c r="AB2184" t="s">
        <v>60</v>
      </c>
      <c r="AC2184">
        <v>2</v>
      </c>
      <c r="AD2184" t="s">
        <v>54</v>
      </c>
      <c r="AE2184" t="s">
        <v>54</v>
      </c>
      <c r="AF2184" t="s">
        <v>54</v>
      </c>
      <c r="AG2184" t="s">
        <v>54</v>
      </c>
      <c r="AH2184">
        <v>7800</v>
      </c>
      <c r="AI2184" t="s">
        <v>54</v>
      </c>
      <c r="AJ2184" t="s">
        <v>54</v>
      </c>
      <c r="AK2184" t="s">
        <v>54</v>
      </c>
      <c r="AL2184" t="s">
        <v>54</v>
      </c>
      <c r="AM2184" t="s">
        <v>54</v>
      </c>
      <c r="AN2184">
        <v>1</v>
      </c>
      <c r="AO2184" t="s">
        <v>61</v>
      </c>
      <c r="AP2184" s="8">
        <v>7800</v>
      </c>
      <c r="AQ2184" t="s">
        <v>58</v>
      </c>
      <c r="AR2184">
        <v>0</v>
      </c>
      <c r="AS2184">
        <v>2</v>
      </c>
      <c r="AT2184" t="s">
        <v>58</v>
      </c>
      <c r="AU2184" t="s">
        <v>58</v>
      </c>
      <c r="AV2184" t="b">
        <f t="shared" si="13"/>
        <v>1</v>
      </c>
    </row>
    <row r="2185" spans="1:48">
      <c r="A2185">
        <v>2184</v>
      </c>
      <c r="B2185" t="s">
        <v>5990</v>
      </c>
      <c r="C2185" t="s">
        <v>6082</v>
      </c>
      <c r="D2185" t="s">
        <v>5786</v>
      </c>
      <c r="E2185" t="s">
        <v>5787</v>
      </c>
      <c r="F2185" t="s">
        <v>66</v>
      </c>
      <c r="G2185" t="s">
        <v>52</v>
      </c>
      <c r="H2185" t="s">
        <v>53</v>
      </c>
      <c r="J2185" t="s">
        <v>54</v>
      </c>
      <c r="K2185" s="1">
        <v>45138</v>
      </c>
      <c r="L2185">
        <v>40</v>
      </c>
      <c r="O2185" t="s">
        <v>2225</v>
      </c>
      <c r="P2185" t="s">
        <v>5992</v>
      </c>
      <c r="Q2185" t="s">
        <v>5789</v>
      </c>
      <c r="R2185" t="s">
        <v>1995</v>
      </c>
      <c r="S2185" s="2">
        <v>9802</v>
      </c>
      <c r="T2185" s="1">
        <v>45132</v>
      </c>
      <c r="U2185" t="s">
        <v>58</v>
      </c>
      <c r="V2185" t="s">
        <v>58</v>
      </c>
      <c r="W2185" t="s">
        <v>2225</v>
      </c>
      <c r="X2185">
        <v>2</v>
      </c>
      <c r="Y2185" s="1">
        <v>45132</v>
      </c>
      <c r="Z2185" t="s">
        <v>71</v>
      </c>
      <c r="AA2185" t="s">
        <v>72</v>
      </c>
      <c r="AB2185" t="s">
        <v>60</v>
      </c>
      <c r="AC2185">
        <v>4</v>
      </c>
      <c r="AD2185" t="s">
        <v>54</v>
      </c>
      <c r="AE2185" t="s">
        <v>54</v>
      </c>
      <c r="AF2185" t="s">
        <v>54</v>
      </c>
      <c r="AG2185" t="s">
        <v>54</v>
      </c>
      <c r="AH2185">
        <v>9802</v>
      </c>
      <c r="AI2185" t="s">
        <v>54</v>
      </c>
      <c r="AJ2185" t="s">
        <v>54</v>
      </c>
      <c r="AK2185" t="s">
        <v>54</v>
      </c>
      <c r="AL2185" t="s">
        <v>54</v>
      </c>
      <c r="AM2185" t="s">
        <v>54</v>
      </c>
      <c r="AN2185">
        <v>1</v>
      </c>
      <c r="AO2185" t="s">
        <v>74</v>
      </c>
      <c r="AP2185" s="8">
        <v>9802</v>
      </c>
      <c r="AQ2185" t="s">
        <v>58</v>
      </c>
      <c r="AR2185">
        <v>0</v>
      </c>
      <c r="AS2185">
        <v>4</v>
      </c>
      <c r="AT2185" t="s">
        <v>58</v>
      </c>
      <c r="AU2185" t="s">
        <v>58</v>
      </c>
      <c r="AV2185" t="b">
        <v>0</v>
      </c>
    </row>
    <row r="2186" spans="1:48">
      <c r="A2186">
        <v>2185</v>
      </c>
      <c r="B2186" t="s">
        <v>5920</v>
      </c>
      <c r="C2186" t="s">
        <v>6083</v>
      </c>
      <c r="D2186" t="s">
        <v>5786</v>
      </c>
      <c r="E2186" t="s">
        <v>5787</v>
      </c>
      <c r="F2186" t="s">
        <v>66</v>
      </c>
      <c r="G2186" t="s">
        <v>52</v>
      </c>
      <c r="H2186" t="s">
        <v>53</v>
      </c>
      <c r="J2186" t="s">
        <v>54</v>
      </c>
      <c r="K2186" s="1">
        <v>45138</v>
      </c>
      <c r="L2186">
        <v>100</v>
      </c>
      <c r="O2186" t="s">
        <v>2225</v>
      </c>
      <c r="P2186" t="s">
        <v>5788</v>
      </c>
      <c r="Q2186" t="s">
        <v>5789</v>
      </c>
      <c r="R2186" t="s">
        <v>1995</v>
      </c>
      <c r="S2186" s="2">
        <v>9390</v>
      </c>
      <c r="T2186" s="1">
        <v>45132</v>
      </c>
      <c r="U2186" t="s">
        <v>58</v>
      </c>
      <c r="V2186" t="s">
        <v>58</v>
      </c>
      <c r="W2186" t="s">
        <v>2225</v>
      </c>
      <c r="X2186">
        <v>2</v>
      </c>
      <c r="Y2186" s="1">
        <v>45132</v>
      </c>
      <c r="Z2186" t="s">
        <v>80</v>
      </c>
      <c r="AA2186" t="s">
        <v>59</v>
      </c>
      <c r="AB2186" t="s">
        <v>60</v>
      </c>
      <c r="AC2186">
        <v>4</v>
      </c>
      <c r="AD2186" t="s">
        <v>54</v>
      </c>
      <c r="AE2186" t="s">
        <v>54</v>
      </c>
      <c r="AF2186" t="s">
        <v>54</v>
      </c>
      <c r="AG2186" t="s">
        <v>54</v>
      </c>
      <c r="AH2186">
        <v>9390</v>
      </c>
      <c r="AI2186" t="s">
        <v>54</v>
      </c>
      <c r="AJ2186" t="s">
        <v>54</v>
      </c>
      <c r="AK2186" t="s">
        <v>54</v>
      </c>
      <c r="AL2186" t="s">
        <v>54</v>
      </c>
      <c r="AM2186" t="s">
        <v>54</v>
      </c>
      <c r="AN2186">
        <v>1</v>
      </c>
      <c r="AO2186" t="s">
        <v>61</v>
      </c>
      <c r="AP2186" s="8">
        <v>9390</v>
      </c>
      <c r="AQ2186" t="s">
        <v>58</v>
      </c>
      <c r="AR2186">
        <v>0</v>
      </c>
      <c r="AS2186">
        <v>4</v>
      </c>
      <c r="AT2186" t="s">
        <v>58</v>
      </c>
      <c r="AU2186" t="s">
        <v>58</v>
      </c>
      <c r="AV2186" t="b">
        <f t="shared" ref="AV2186:AV2198" si="14">IF(OR(AP2186&lt;8700,AS2186&lt;3),TRUE,FALSE)</f>
        <v>0</v>
      </c>
    </row>
    <row r="2187" spans="1:48">
      <c r="A2187">
        <v>2186</v>
      </c>
      <c r="B2187" t="s">
        <v>5881</v>
      </c>
      <c r="C2187" t="s">
        <v>6084</v>
      </c>
      <c r="D2187" t="s">
        <v>5786</v>
      </c>
      <c r="E2187" t="s">
        <v>5787</v>
      </c>
      <c r="F2187" t="s">
        <v>66</v>
      </c>
      <c r="G2187" t="s">
        <v>52</v>
      </c>
      <c r="H2187" t="s">
        <v>53</v>
      </c>
      <c r="J2187" t="s">
        <v>54</v>
      </c>
      <c r="K2187" s="1">
        <v>45138</v>
      </c>
      <c r="L2187">
        <v>40</v>
      </c>
      <c r="O2187" t="s">
        <v>133</v>
      </c>
      <c r="P2187" t="s">
        <v>5788</v>
      </c>
      <c r="Q2187" t="s">
        <v>5789</v>
      </c>
      <c r="R2187" t="s">
        <v>1995</v>
      </c>
      <c r="S2187" s="2">
        <v>6730</v>
      </c>
      <c r="T2187" s="1">
        <v>45132</v>
      </c>
      <c r="U2187" t="s">
        <v>58</v>
      </c>
      <c r="V2187" t="s">
        <v>58</v>
      </c>
      <c r="W2187" t="s">
        <v>133</v>
      </c>
      <c r="X2187">
        <v>2</v>
      </c>
      <c r="Y2187" s="1">
        <v>45132</v>
      </c>
      <c r="Z2187" t="s">
        <v>80</v>
      </c>
      <c r="AA2187" t="s">
        <v>59</v>
      </c>
      <c r="AB2187" t="s">
        <v>60</v>
      </c>
      <c r="AC2187">
        <v>3</v>
      </c>
      <c r="AD2187" t="s">
        <v>54</v>
      </c>
      <c r="AE2187" t="s">
        <v>54</v>
      </c>
      <c r="AF2187" t="s">
        <v>54</v>
      </c>
      <c r="AG2187" t="s">
        <v>54</v>
      </c>
      <c r="AH2187">
        <v>6730</v>
      </c>
      <c r="AI2187" t="s">
        <v>54</v>
      </c>
      <c r="AJ2187" t="s">
        <v>54</v>
      </c>
      <c r="AK2187" t="s">
        <v>54</v>
      </c>
      <c r="AL2187" t="s">
        <v>54</v>
      </c>
      <c r="AM2187" t="s">
        <v>54</v>
      </c>
      <c r="AN2187">
        <v>1</v>
      </c>
      <c r="AO2187" t="s">
        <v>61</v>
      </c>
      <c r="AP2187" s="8">
        <v>6730</v>
      </c>
      <c r="AQ2187" t="s">
        <v>58</v>
      </c>
      <c r="AR2187">
        <v>0</v>
      </c>
      <c r="AS2187">
        <v>3</v>
      </c>
      <c r="AT2187" t="s">
        <v>58</v>
      </c>
      <c r="AU2187" t="s">
        <v>58</v>
      </c>
      <c r="AV2187" t="b">
        <f t="shared" si="14"/>
        <v>1</v>
      </c>
    </row>
    <row r="2188" spans="1:48">
      <c r="A2188">
        <v>2187</v>
      </c>
      <c r="B2188" t="s">
        <v>6085</v>
      </c>
      <c r="C2188" t="s">
        <v>6086</v>
      </c>
      <c r="D2188" t="s">
        <v>5786</v>
      </c>
      <c r="E2188" t="s">
        <v>5787</v>
      </c>
      <c r="F2188" t="s">
        <v>66</v>
      </c>
      <c r="G2188" t="s">
        <v>52</v>
      </c>
      <c r="H2188" t="s">
        <v>53</v>
      </c>
      <c r="J2188" t="s">
        <v>54</v>
      </c>
      <c r="K2188" s="1">
        <v>45138</v>
      </c>
      <c r="L2188">
        <v>40</v>
      </c>
      <c r="O2188" t="s">
        <v>77</v>
      </c>
      <c r="P2188" t="s">
        <v>5788</v>
      </c>
      <c r="Q2188" t="s">
        <v>5789</v>
      </c>
      <c r="R2188" t="s">
        <v>1995</v>
      </c>
      <c r="S2188" s="2">
        <v>7300</v>
      </c>
      <c r="T2188" s="1">
        <v>45132</v>
      </c>
      <c r="U2188" t="s">
        <v>58</v>
      </c>
      <c r="V2188" t="s">
        <v>58</v>
      </c>
      <c r="W2188" t="s">
        <v>77</v>
      </c>
      <c r="X2188">
        <v>2</v>
      </c>
      <c r="Y2188" s="1">
        <v>45132</v>
      </c>
      <c r="Z2188" t="s">
        <v>80</v>
      </c>
      <c r="AA2188" t="s">
        <v>54</v>
      </c>
      <c r="AB2188" t="s">
        <v>60</v>
      </c>
      <c r="AC2188">
        <v>2</v>
      </c>
      <c r="AD2188" t="s">
        <v>54</v>
      </c>
      <c r="AE2188" t="s">
        <v>54</v>
      </c>
      <c r="AF2188" t="s">
        <v>54</v>
      </c>
      <c r="AG2188" t="s">
        <v>54</v>
      </c>
      <c r="AH2188">
        <v>7300</v>
      </c>
      <c r="AI2188" t="s">
        <v>54</v>
      </c>
      <c r="AJ2188" t="s">
        <v>54</v>
      </c>
      <c r="AK2188" t="s">
        <v>54</v>
      </c>
      <c r="AL2188" t="s">
        <v>54</v>
      </c>
      <c r="AM2188" t="s">
        <v>54</v>
      </c>
      <c r="AN2188">
        <v>1</v>
      </c>
      <c r="AO2188" t="s">
        <v>61</v>
      </c>
      <c r="AP2188" s="8">
        <v>7300</v>
      </c>
      <c r="AQ2188" t="s">
        <v>58</v>
      </c>
      <c r="AR2188">
        <v>0</v>
      </c>
      <c r="AS2188">
        <v>2</v>
      </c>
      <c r="AT2188" t="s">
        <v>58</v>
      </c>
      <c r="AU2188" t="s">
        <v>58</v>
      </c>
      <c r="AV2188" t="b">
        <f t="shared" si="14"/>
        <v>1</v>
      </c>
    </row>
    <row r="2189" spans="1:48">
      <c r="A2189">
        <v>2188</v>
      </c>
      <c r="B2189" t="s">
        <v>6085</v>
      </c>
      <c r="C2189" t="s">
        <v>6087</v>
      </c>
      <c r="D2189" t="s">
        <v>5786</v>
      </c>
      <c r="E2189" t="s">
        <v>5787</v>
      </c>
      <c r="F2189" t="s">
        <v>66</v>
      </c>
      <c r="G2189" t="s">
        <v>52</v>
      </c>
      <c r="H2189" t="s">
        <v>53</v>
      </c>
      <c r="J2189" t="s">
        <v>54</v>
      </c>
      <c r="K2189" s="1">
        <v>45138</v>
      </c>
      <c r="L2189">
        <v>40</v>
      </c>
      <c r="O2189" t="s">
        <v>77</v>
      </c>
      <c r="P2189" t="s">
        <v>5788</v>
      </c>
      <c r="Q2189" t="s">
        <v>5789</v>
      </c>
      <c r="R2189" t="s">
        <v>1995</v>
      </c>
      <c r="S2189" s="2">
        <v>8600</v>
      </c>
      <c r="T2189" s="1">
        <v>45125</v>
      </c>
      <c r="U2189" t="s">
        <v>58</v>
      </c>
      <c r="V2189" t="s">
        <v>58</v>
      </c>
      <c r="W2189" t="s">
        <v>77</v>
      </c>
      <c r="X2189">
        <v>2</v>
      </c>
      <c r="Y2189" s="1">
        <v>45132</v>
      </c>
      <c r="Z2189" t="s">
        <v>80</v>
      </c>
      <c r="AA2189" t="s">
        <v>54</v>
      </c>
      <c r="AB2189" t="s">
        <v>60</v>
      </c>
      <c r="AC2189">
        <v>2</v>
      </c>
      <c r="AD2189" t="s">
        <v>54</v>
      </c>
      <c r="AE2189" t="s">
        <v>54</v>
      </c>
      <c r="AF2189" t="s">
        <v>54</v>
      </c>
      <c r="AG2189" t="s">
        <v>54</v>
      </c>
      <c r="AH2189">
        <v>8600</v>
      </c>
      <c r="AI2189" t="s">
        <v>54</v>
      </c>
      <c r="AJ2189" t="s">
        <v>54</v>
      </c>
      <c r="AK2189" t="s">
        <v>54</v>
      </c>
      <c r="AL2189" t="s">
        <v>54</v>
      </c>
      <c r="AM2189" t="s">
        <v>54</v>
      </c>
      <c r="AN2189">
        <v>1</v>
      </c>
      <c r="AO2189" t="s">
        <v>61</v>
      </c>
      <c r="AP2189" s="8">
        <v>8600</v>
      </c>
      <c r="AQ2189" t="s">
        <v>58</v>
      </c>
      <c r="AR2189">
        <v>0</v>
      </c>
      <c r="AS2189">
        <v>2</v>
      </c>
      <c r="AT2189" t="s">
        <v>58</v>
      </c>
      <c r="AU2189" t="s">
        <v>58</v>
      </c>
      <c r="AV2189" t="b">
        <f t="shared" si="14"/>
        <v>1</v>
      </c>
    </row>
    <row r="2190" spans="1:48">
      <c r="A2190">
        <v>2189</v>
      </c>
      <c r="B2190" t="s">
        <v>6088</v>
      </c>
      <c r="C2190" t="s">
        <v>6089</v>
      </c>
      <c r="D2190" t="s">
        <v>5786</v>
      </c>
      <c r="E2190" t="s">
        <v>5787</v>
      </c>
      <c r="F2190" t="s">
        <v>66</v>
      </c>
      <c r="G2190" t="s">
        <v>52</v>
      </c>
      <c r="H2190" t="s">
        <v>53</v>
      </c>
      <c r="J2190" t="s">
        <v>54</v>
      </c>
      <c r="K2190" s="1">
        <v>45138</v>
      </c>
      <c r="L2190">
        <v>40</v>
      </c>
      <c r="O2190" t="s">
        <v>77</v>
      </c>
      <c r="P2190" t="s">
        <v>5788</v>
      </c>
      <c r="Q2190" t="s">
        <v>5789</v>
      </c>
      <c r="R2190" t="s">
        <v>1995</v>
      </c>
      <c r="S2190" s="2">
        <v>7189</v>
      </c>
      <c r="T2190" s="1">
        <v>45132</v>
      </c>
      <c r="U2190" t="s">
        <v>58</v>
      </c>
      <c r="V2190" t="s">
        <v>58</v>
      </c>
      <c r="W2190" t="s">
        <v>77</v>
      </c>
      <c r="X2190">
        <v>2</v>
      </c>
      <c r="Y2190" s="1">
        <v>45132</v>
      </c>
      <c r="Z2190" t="s">
        <v>80</v>
      </c>
      <c r="AA2190" t="s">
        <v>59</v>
      </c>
      <c r="AB2190" t="s">
        <v>60</v>
      </c>
      <c r="AC2190">
        <v>2</v>
      </c>
      <c r="AD2190" t="s">
        <v>54</v>
      </c>
      <c r="AE2190" t="s">
        <v>54</v>
      </c>
      <c r="AF2190" t="s">
        <v>54</v>
      </c>
      <c r="AG2190" t="s">
        <v>54</v>
      </c>
      <c r="AH2190">
        <v>7189</v>
      </c>
      <c r="AI2190" t="s">
        <v>54</v>
      </c>
      <c r="AJ2190" t="s">
        <v>54</v>
      </c>
      <c r="AK2190" t="s">
        <v>54</v>
      </c>
      <c r="AL2190" t="s">
        <v>54</v>
      </c>
      <c r="AM2190" t="s">
        <v>54</v>
      </c>
      <c r="AN2190">
        <v>1</v>
      </c>
      <c r="AO2190" t="s">
        <v>61</v>
      </c>
      <c r="AP2190" s="8">
        <v>7189</v>
      </c>
      <c r="AQ2190" t="s">
        <v>58</v>
      </c>
      <c r="AR2190">
        <v>0</v>
      </c>
      <c r="AS2190">
        <v>2</v>
      </c>
      <c r="AT2190" t="s">
        <v>58</v>
      </c>
      <c r="AU2190" t="s">
        <v>58</v>
      </c>
      <c r="AV2190" t="b">
        <f t="shared" si="14"/>
        <v>1</v>
      </c>
    </row>
    <row r="2191" spans="1:48">
      <c r="A2191">
        <v>2190</v>
      </c>
      <c r="B2191" t="s">
        <v>6088</v>
      </c>
      <c r="C2191" t="s">
        <v>6090</v>
      </c>
      <c r="D2191" t="s">
        <v>5786</v>
      </c>
      <c r="E2191" t="s">
        <v>5787</v>
      </c>
      <c r="F2191" t="s">
        <v>66</v>
      </c>
      <c r="G2191" t="s">
        <v>52</v>
      </c>
      <c r="H2191" t="s">
        <v>53</v>
      </c>
      <c r="J2191" t="s">
        <v>54</v>
      </c>
      <c r="K2191" s="1">
        <v>45138</v>
      </c>
      <c r="L2191">
        <v>40</v>
      </c>
      <c r="O2191" t="s">
        <v>77</v>
      </c>
      <c r="P2191" t="s">
        <v>5788</v>
      </c>
      <c r="Q2191" t="s">
        <v>5789</v>
      </c>
      <c r="R2191" t="s">
        <v>1995</v>
      </c>
      <c r="S2191" s="2">
        <v>6753</v>
      </c>
      <c r="T2191" s="1">
        <v>45120</v>
      </c>
      <c r="U2191" t="s">
        <v>58</v>
      </c>
      <c r="V2191" t="s">
        <v>58</v>
      </c>
      <c r="W2191" t="s">
        <v>77</v>
      </c>
      <c r="X2191">
        <v>2</v>
      </c>
      <c r="Y2191" s="1">
        <v>45132</v>
      </c>
      <c r="Z2191" t="s">
        <v>80</v>
      </c>
      <c r="AA2191" t="s">
        <v>59</v>
      </c>
      <c r="AB2191" t="s">
        <v>60</v>
      </c>
      <c r="AC2191">
        <v>2</v>
      </c>
      <c r="AD2191" t="s">
        <v>54</v>
      </c>
      <c r="AE2191" t="s">
        <v>54</v>
      </c>
      <c r="AF2191" t="s">
        <v>54</v>
      </c>
      <c r="AG2191" t="s">
        <v>54</v>
      </c>
      <c r="AH2191">
        <v>6753</v>
      </c>
      <c r="AI2191" t="s">
        <v>54</v>
      </c>
      <c r="AJ2191" t="s">
        <v>54</v>
      </c>
      <c r="AK2191" t="s">
        <v>54</v>
      </c>
      <c r="AL2191" t="s">
        <v>54</v>
      </c>
      <c r="AM2191" t="s">
        <v>54</v>
      </c>
      <c r="AN2191">
        <v>1</v>
      </c>
      <c r="AO2191" t="s">
        <v>61</v>
      </c>
      <c r="AP2191" s="8">
        <v>6753</v>
      </c>
      <c r="AQ2191" t="s">
        <v>58</v>
      </c>
      <c r="AR2191">
        <v>0</v>
      </c>
      <c r="AS2191">
        <v>2</v>
      </c>
      <c r="AT2191" t="s">
        <v>58</v>
      </c>
      <c r="AU2191" t="s">
        <v>58</v>
      </c>
      <c r="AV2191" t="b">
        <f t="shared" si="14"/>
        <v>1</v>
      </c>
    </row>
    <row r="2192" spans="1:48">
      <c r="A2192">
        <v>2191</v>
      </c>
      <c r="B2192" t="s">
        <v>6091</v>
      </c>
      <c r="C2192" t="s">
        <v>6092</v>
      </c>
      <c r="D2192" t="s">
        <v>5786</v>
      </c>
      <c r="E2192" t="s">
        <v>5787</v>
      </c>
      <c r="F2192" t="s">
        <v>66</v>
      </c>
      <c r="G2192" t="s">
        <v>52</v>
      </c>
      <c r="H2192" t="s">
        <v>53</v>
      </c>
      <c r="J2192" t="s">
        <v>54</v>
      </c>
      <c r="K2192" s="1">
        <v>45138</v>
      </c>
      <c r="L2192">
        <v>40</v>
      </c>
      <c r="O2192" t="s">
        <v>77</v>
      </c>
      <c r="P2192" t="s">
        <v>5788</v>
      </c>
      <c r="Q2192" t="s">
        <v>5789</v>
      </c>
      <c r="R2192" t="s">
        <v>1995</v>
      </c>
      <c r="S2192" s="2">
        <v>8190</v>
      </c>
      <c r="T2192" s="1">
        <v>45132</v>
      </c>
      <c r="U2192" t="s">
        <v>58</v>
      </c>
      <c r="V2192" t="s">
        <v>58</v>
      </c>
      <c r="W2192" t="s">
        <v>77</v>
      </c>
      <c r="X2192">
        <v>2</v>
      </c>
      <c r="Y2192" s="1">
        <v>45132</v>
      </c>
      <c r="Z2192" t="s">
        <v>80</v>
      </c>
      <c r="AA2192" t="s">
        <v>59</v>
      </c>
      <c r="AB2192" t="s">
        <v>60</v>
      </c>
      <c r="AC2192">
        <v>2</v>
      </c>
      <c r="AD2192" t="s">
        <v>54</v>
      </c>
      <c r="AE2192" t="s">
        <v>54</v>
      </c>
      <c r="AF2192" t="s">
        <v>54</v>
      </c>
      <c r="AG2192" t="s">
        <v>54</v>
      </c>
      <c r="AH2192">
        <v>8190</v>
      </c>
      <c r="AI2192" t="s">
        <v>54</v>
      </c>
      <c r="AJ2192" t="s">
        <v>54</v>
      </c>
      <c r="AK2192" t="s">
        <v>54</v>
      </c>
      <c r="AL2192" t="s">
        <v>54</v>
      </c>
      <c r="AM2192" t="s">
        <v>54</v>
      </c>
      <c r="AN2192">
        <v>1</v>
      </c>
      <c r="AO2192" t="s">
        <v>61</v>
      </c>
      <c r="AP2192" s="8">
        <v>8190</v>
      </c>
      <c r="AQ2192" t="s">
        <v>58</v>
      </c>
      <c r="AR2192">
        <v>0</v>
      </c>
      <c r="AS2192">
        <v>2</v>
      </c>
      <c r="AT2192" t="s">
        <v>58</v>
      </c>
      <c r="AU2192" t="s">
        <v>58</v>
      </c>
      <c r="AV2192" t="b">
        <f t="shared" si="14"/>
        <v>1</v>
      </c>
    </row>
    <row r="2193" spans="1:48">
      <c r="A2193">
        <v>2192</v>
      </c>
      <c r="B2193" t="s">
        <v>6091</v>
      </c>
      <c r="C2193" t="s">
        <v>6093</v>
      </c>
      <c r="D2193" t="s">
        <v>5786</v>
      </c>
      <c r="E2193" t="s">
        <v>5787</v>
      </c>
      <c r="F2193" t="s">
        <v>66</v>
      </c>
      <c r="G2193" t="s">
        <v>52</v>
      </c>
      <c r="H2193" t="s">
        <v>53</v>
      </c>
      <c r="J2193" t="s">
        <v>54</v>
      </c>
      <c r="K2193" s="1">
        <v>45138</v>
      </c>
      <c r="L2193">
        <v>40</v>
      </c>
      <c r="O2193" t="s">
        <v>77</v>
      </c>
      <c r="P2193" t="s">
        <v>5788</v>
      </c>
      <c r="Q2193" t="s">
        <v>5789</v>
      </c>
      <c r="R2193" t="s">
        <v>1995</v>
      </c>
      <c r="S2193" s="2">
        <v>7980</v>
      </c>
      <c r="T2193" s="1">
        <v>45128</v>
      </c>
      <c r="U2193" t="s">
        <v>58</v>
      </c>
      <c r="V2193" t="s">
        <v>58</v>
      </c>
      <c r="W2193" t="s">
        <v>77</v>
      </c>
      <c r="X2193">
        <v>2</v>
      </c>
      <c r="Y2193" s="1">
        <v>45132</v>
      </c>
      <c r="Z2193" t="s">
        <v>80</v>
      </c>
      <c r="AA2193" t="s">
        <v>59</v>
      </c>
      <c r="AB2193" t="s">
        <v>60</v>
      </c>
      <c r="AC2193">
        <v>2</v>
      </c>
      <c r="AD2193" t="s">
        <v>54</v>
      </c>
      <c r="AE2193" t="s">
        <v>54</v>
      </c>
      <c r="AF2193" t="s">
        <v>54</v>
      </c>
      <c r="AG2193" t="s">
        <v>54</v>
      </c>
      <c r="AH2193">
        <v>7980</v>
      </c>
      <c r="AI2193" t="s">
        <v>54</v>
      </c>
      <c r="AJ2193" t="s">
        <v>54</v>
      </c>
      <c r="AK2193" t="s">
        <v>54</v>
      </c>
      <c r="AL2193" t="s">
        <v>54</v>
      </c>
      <c r="AM2193" t="s">
        <v>54</v>
      </c>
      <c r="AN2193">
        <v>1</v>
      </c>
      <c r="AO2193" t="s">
        <v>61</v>
      </c>
      <c r="AP2193" s="8">
        <v>7980</v>
      </c>
      <c r="AQ2193" t="s">
        <v>58</v>
      </c>
      <c r="AR2193">
        <v>0</v>
      </c>
      <c r="AS2193">
        <v>2</v>
      </c>
      <c r="AT2193" t="s">
        <v>58</v>
      </c>
      <c r="AU2193" t="s">
        <v>58</v>
      </c>
      <c r="AV2193" t="b">
        <f t="shared" si="14"/>
        <v>1</v>
      </c>
    </row>
    <row r="2194" spans="1:48">
      <c r="A2194">
        <v>2193</v>
      </c>
      <c r="B2194" t="s">
        <v>5983</v>
      </c>
      <c r="C2194" t="s">
        <v>6094</v>
      </c>
      <c r="D2194" t="s">
        <v>5786</v>
      </c>
      <c r="E2194" t="s">
        <v>5787</v>
      </c>
      <c r="F2194" t="s">
        <v>66</v>
      </c>
      <c r="G2194" t="s">
        <v>52</v>
      </c>
      <c r="H2194" t="s">
        <v>53</v>
      </c>
      <c r="J2194" t="s">
        <v>54</v>
      </c>
      <c r="K2194" s="1">
        <v>45138</v>
      </c>
      <c r="L2194">
        <v>80</v>
      </c>
      <c r="O2194" t="s">
        <v>77</v>
      </c>
      <c r="P2194" t="s">
        <v>5788</v>
      </c>
      <c r="Q2194" t="s">
        <v>5789</v>
      </c>
      <c r="R2194" t="s">
        <v>1995</v>
      </c>
      <c r="S2194" s="2">
        <v>8853</v>
      </c>
      <c r="T2194" s="1">
        <v>45132</v>
      </c>
      <c r="U2194" t="s">
        <v>58</v>
      </c>
      <c r="V2194" t="s">
        <v>58</v>
      </c>
      <c r="W2194" t="s">
        <v>77</v>
      </c>
      <c r="X2194">
        <v>2</v>
      </c>
      <c r="Y2194" s="1">
        <v>45132</v>
      </c>
      <c r="Z2194" t="s">
        <v>80</v>
      </c>
      <c r="AA2194" t="s">
        <v>59</v>
      </c>
      <c r="AB2194" t="s">
        <v>60</v>
      </c>
      <c r="AC2194">
        <v>2</v>
      </c>
      <c r="AD2194" t="s">
        <v>54</v>
      </c>
      <c r="AE2194" t="s">
        <v>54</v>
      </c>
      <c r="AF2194" t="s">
        <v>54</v>
      </c>
      <c r="AG2194" t="s">
        <v>54</v>
      </c>
      <c r="AH2194">
        <v>8853</v>
      </c>
      <c r="AI2194" t="s">
        <v>54</v>
      </c>
      <c r="AJ2194" t="s">
        <v>54</v>
      </c>
      <c r="AK2194" t="s">
        <v>54</v>
      </c>
      <c r="AL2194" t="s">
        <v>54</v>
      </c>
      <c r="AM2194" t="s">
        <v>54</v>
      </c>
      <c r="AN2194">
        <v>1</v>
      </c>
      <c r="AO2194" t="s">
        <v>61</v>
      </c>
      <c r="AP2194" s="8">
        <v>8853</v>
      </c>
      <c r="AQ2194" t="s">
        <v>58</v>
      </c>
      <c r="AR2194">
        <v>0</v>
      </c>
      <c r="AS2194">
        <v>2</v>
      </c>
      <c r="AT2194" t="s">
        <v>58</v>
      </c>
      <c r="AU2194" t="s">
        <v>58</v>
      </c>
      <c r="AV2194" t="b">
        <f t="shared" si="14"/>
        <v>1</v>
      </c>
    </row>
    <row r="2195" spans="1:48">
      <c r="A2195">
        <v>2194</v>
      </c>
      <c r="B2195" t="s">
        <v>6095</v>
      </c>
      <c r="C2195" t="s">
        <v>6096</v>
      </c>
      <c r="D2195" t="s">
        <v>5786</v>
      </c>
      <c r="E2195" t="s">
        <v>5787</v>
      </c>
      <c r="F2195" t="s">
        <v>66</v>
      </c>
      <c r="G2195" t="s">
        <v>52</v>
      </c>
      <c r="H2195" t="s">
        <v>53</v>
      </c>
      <c r="J2195" t="s">
        <v>54</v>
      </c>
      <c r="K2195" s="1">
        <v>45138</v>
      </c>
      <c r="L2195">
        <v>40</v>
      </c>
      <c r="O2195" t="s">
        <v>77</v>
      </c>
      <c r="P2195" t="s">
        <v>5788</v>
      </c>
      <c r="Q2195" t="s">
        <v>5789</v>
      </c>
      <c r="R2195" t="s">
        <v>1995</v>
      </c>
      <c r="S2195" s="2">
        <v>7411.56</v>
      </c>
      <c r="T2195" s="1">
        <v>45132</v>
      </c>
      <c r="U2195" t="s">
        <v>58</v>
      </c>
      <c r="V2195" t="s">
        <v>58</v>
      </c>
      <c r="W2195" t="s">
        <v>77</v>
      </c>
      <c r="X2195">
        <v>2</v>
      </c>
      <c r="Y2195" s="1">
        <v>45132</v>
      </c>
      <c r="Z2195" t="s">
        <v>80</v>
      </c>
      <c r="AA2195" t="s">
        <v>59</v>
      </c>
      <c r="AB2195" t="s">
        <v>60</v>
      </c>
      <c r="AC2195">
        <v>2</v>
      </c>
      <c r="AD2195" t="s">
        <v>54</v>
      </c>
      <c r="AE2195" t="s">
        <v>54</v>
      </c>
      <c r="AF2195" t="s">
        <v>54</v>
      </c>
      <c r="AG2195" t="s">
        <v>54</v>
      </c>
      <c r="AH2195">
        <v>7411.56</v>
      </c>
      <c r="AI2195" t="s">
        <v>54</v>
      </c>
      <c r="AJ2195" t="s">
        <v>54</v>
      </c>
      <c r="AK2195" t="s">
        <v>54</v>
      </c>
      <c r="AL2195" t="s">
        <v>54</v>
      </c>
      <c r="AM2195" t="s">
        <v>54</v>
      </c>
      <c r="AN2195">
        <v>1</v>
      </c>
      <c r="AO2195" t="s">
        <v>61</v>
      </c>
      <c r="AP2195" s="8">
        <v>7411.56</v>
      </c>
      <c r="AQ2195" t="s">
        <v>58</v>
      </c>
      <c r="AR2195">
        <v>0</v>
      </c>
      <c r="AS2195">
        <v>2</v>
      </c>
      <c r="AT2195" t="s">
        <v>58</v>
      </c>
      <c r="AU2195" t="s">
        <v>58</v>
      </c>
      <c r="AV2195" t="b">
        <f t="shared" si="14"/>
        <v>1</v>
      </c>
    </row>
    <row r="2196" spans="1:48">
      <c r="A2196">
        <v>2195</v>
      </c>
      <c r="B2196" t="s">
        <v>6095</v>
      </c>
      <c r="C2196" t="s">
        <v>6097</v>
      </c>
      <c r="D2196" t="s">
        <v>5786</v>
      </c>
      <c r="E2196" t="s">
        <v>5787</v>
      </c>
      <c r="F2196" t="s">
        <v>66</v>
      </c>
      <c r="G2196" t="s">
        <v>52</v>
      </c>
      <c r="H2196" t="s">
        <v>53</v>
      </c>
      <c r="J2196" t="s">
        <v>54</v>
      </c>
      <c r="K2196" s="1">
        <v>45138</v>
      </c>
      <c r="L2196">
        <v>40</v>
      </c>
      <c r="O2196" t="s">
        <v>77</v>
      </c>
      <c r="P2196" t="s">
        <v>5788</v>
      </c>
      <c r="Q2196" t="s">
        <v>5789</v>
      </c>
      <c r="R2196" t="s">
        <v>1995</v>
      </c>
      <c r="S2196" s="2">
        <v>7369.08</v>
      </c>
      <c r="T2196" s="1">
        <v>45125</v>
      </c>
      <c r="U2196" t="s">
        <v>58</v>
      </c>
      <c r="V2196" t="s">
        <v>58</v>
      </c>
      <c r="W2196" t="s">
        <v>77</v>
      </c>
      <c r="X2196">
        <v>2</v>
      </c>
      <c r="Y2196" s="1">
        <v>45132</v>
      </c>
      <c r="Z2196" t="s">
        <v>80</v>
      </c>
      <c r="AA2196" t="s">
        <v>59</v>
      </c>
      <c r="AB2196" t="s">
        <v>60</v>
      </c>
      <c r="AC2196">
        <v>2</v>
      </c>
      <c r="AD2196" t="s">
        <v>54</v>
      </c>
      <c r="AE2196" t="s">
        <v>54</v>
      </c>
      <c r="AF2196" t="s">
        <v>54</v>
      </c>
      <c r="AG2196" t="s">
        <v>54</v>
      </c>
      <c r="AH2196">
        <v>7369.08</v>
      </c>
      <c r="AI2196" t="s">
        <v>54</v>
      </c>
      <c r="AJ2196" t="s">
        <v>54</v>
      </c>
      <c r="AK2196" t="s">
        <v>54</v>
      </c>
      <c r="AL2196" t="s">
        <v>54</v>
      </c>
      <c r="AM2196" t="s">
        <v>54</v>
      </c>
      <c r="AN2196">
        <v>1</v>
      </c>
      <c r="AO2196" t="s">
        <v>61</v>
      </c>
      <c r="AP2196" s="8">
        <v>7369.08</v>
      </c>
      <c r="AQ2196" t="s">
        <v>58</v>
      </c>
      <c r="AR2196">
        <v>0</v>
      </c>
      <c r="AS2196">
        <v>2</v>
      </c>
      <c r="AT2196" t="s">
        <v>58</v>
      </c>
      <c r="AU2196" t="s">
        <v>58</v>
      </c>
      <c r="AV2196" t="b">
        <f t="shared" si="14"/>
        <v>1</v>
      </c>
    </row>
    <row r="2197" spans="1:48">
      <c r="A2197">
        <v>2196</v>
      </c>
      <c r="B2197" t="s">
        <v>6098</v>
      </c>
      <c r="C2197" t="s">
        <v>6099</v>
      </c>
      <c r="D2197" t="s">
        <v>5786</v>
      </c>
      <c r="E2197" t="s">
        <v>5787</v>
      </c>
      <c r="F2197" t="s">
        <v>66</v>
      </c>
      <c r="G2197" t="s">
        <v>52</v>
      </c>
      <c r="H2197" t="s">
        <v>53</v>
      </c>
      <c r="J2197" t="s">
        <v>54</v>
      </c>
      <c r="K2197" s="1">
        <v>45138</v>
      </c>
      <c r="L2197">
        <v>40</v>
      </c>
      <c r="O2197" t="s">
        <v>77</v>
      </c>
      <c r="P2197" t="s">
        <v>5788</v>
      </c>
      <c r="Q2197" t="s">
        <v>5789</v>
      </c>
      <c r="R2197" t="s">
        <v>1995</v>
      </c>
      <c r="S2197" s="2">
        <v>8114.19</v>
      </c>
      <c r="T2197" s="1">
        <v>45132</v>
      </c>
      <c r="U2197" t="s">
        <v>58</v>
      </c>
      <c r="V2197" t="s">
        <v>58</v>
      </c>
      <c r="W2197" t="s">
        <v>77</v>
      </c>
      <c r="X2197">
        <v>2</v>
      </c>
      <c r="Y2197" s="1">
        <v>45132</v>
      </c>
      <c r="Z2197" t="s">
        <v>80</v>
      </c>
      <c r="AA2197" t="s">
        <v>59</v>
      </c>
      <c r="AB2197" t="s">
        <v>60</v>
      </c>
      <c r="AC2197">
        <v>2</v>
      </c>
      <c r="AD2197" t="s">
        <v>54</v>
      </c>
      <c r="AE2197" t="s">
        <v>54</v>
      </c>
      <c r="AF2197" t="s">
        <v>54</v>
      </c>
      <c r="AG2197" t="s">
        <v>54</v>
      </c>
      <c r="AH2197">
        <v>8114.19</v>
      </c>
      <c r="AI2197" t="s">
        <v>54</v>
      </c>
      <c r="AJ2197" t="s">
        <v>54</v>
      </c>
      <c r="AK2197" t="s">
        <v>54</v>
      </c>
      <c r="AL2197" t="s">
        <v>54</v>
      </c>
      <c r="AM2197" t="s">
        <v>54</v>
      </c>
      <c r="AN2197">
        <v>1</v>
      </c>
      <c r="AO2197" t="s">
        <v>61</v>
      </c>
      <c r="AP2197" s="8">
        <v>8114.19</v>
      </c>
      <c r="AQ2197" t="s">
        <v>58</v>
      </c>
      <c r="AR2197">
        <v>0</v>
      </c>
      <c r="AS2197">
        <v>2</v>
      </c>
      <c r="AT2197" t="s">
        <v>58</v>
      </c>
      <c r="AU2197" t="s">
        <v>58</v>
      </c>
      <c r="AV2197" t="b">
        <f t="shared" si="14"/>
        <v>1</v>
      </c>
    </row>
    <row r="2198" spans="1:48">
      <c r="A2198">
        <v>2197</v>
      </c>
      <c r="B2198" t="s">
        <v>6098</v>
      </c>
      <c r="C2198" t="s">
        <v>6100</v>
      </c>
      <c r="D2198" t="s">
        <v>5786</v>
      </c>
      <c r="E2198" t="s">
        <v>5787</v>
      </c>
      <c r="F2198" t="s">
        <v>66</v>
      </c>
      <c r="G2198" t="s">
        <v>52</v>
      </c>
      <c r="H2198" t="s">
        <v>53</v>
      </c>
      <c r="J2198" t="s">
        <v>54</v>
      </c>
      <c r="K2198" s="1">
        <v>45138</v>
      </c>
      <c r="L2198">
        <v>40</v>
      </c>
      <c r="O2198" t="s">
        <v>77</v>
      </c>
      <c r="P2198" t="s">
        <v>5788</v>
      </c>
      <c r="Q2198" t="s">
        <v>5789</v>
      </c>
      <c r="R2198" t="s">
        <v>1995</v>
      </c>
      <c r="S2198" s="2">
        <v>9050.9599999999991</v>
      </c>
      <c r="T2198" s="1">
        <v>45125</v>
      </c>
      <c r="U2198" t="s">
        <v>58</v>
      </c>
      <c r="V2198" t="s">
        <v>58</v>
      </c>
      <c r="W2198" t="s">
        <v>77</v>
      </c>
      <c r="X2198">
        <v>2</v>
      </c>
      <c r="Y2198" s="1">
        <v>45132</v>
      </c>
      <c r="Z2198" t="s">
        <v>80</v>
      </c>
      <c r="AA2198" t="s">
        <v>59</v>
      </c>
      <c r="AB2198" t="s">
        <v>60</v>
      </c>
      <c r="AC2198">
        <v>2</v>
      </c>
      <c r="AD2198" t="s">
        <v>54</v>
      </c>
      <c r="AE2198" t="s">
        <v>54</v>
      </c>
      <c r="AF2198" t="s">
        <v>54</v>
      </c>
      <c r="AG2198" t="s">
        <v>54</v>
      </c>
      <c r="AH2198">
        <v>9050.9599999999991</v>
      </c>
      <c r="AI2198" t="s">
        <v>54</v>
      </c>
      <c r="AJ2198" t="s">
        <v>54</v>
      </c>
      <c r="AK2198" t="s">
        <v>54</v>
      </c>
      <c r="AL2198" t="s">
        <v>54</v>
      </c>
      <c r="AM2198" t="s">
        <v>54</v>
      </c>
      <c r="AN2198">
        <v>1</v>
      </c>
      <c r="AO2198" t="s">
        <v>61</v>
      </c>
      <c r="AP2198" s="8">
        <v>9050.9599999999991</v>
      </c>
      <c r="AQ2198" t="s">
        <v>58</v>
      </c>
      <c r="AR2198">
        <v>0</v>
      </c>
      <c r="AS2198">
        <v>2</v>
      </c>
      <c r="AT2198" t="s">
        <v>58</v>
      </c>
      <c r="AU2198" t="s">
        <v>58</v>
      </c>
      <c r="AV2198" t="b">
        <f t="shared" si="14"/>
        <v>1</v>
      </c>
    </row>
    <row r="2199" spans="1:48">
      <c r="A2199">
        <v>2198</v>
      </c>
      <c r="B2199" t="s">
        <v>5990</v>
      </c>
      <c r="C2199" t="s">
        <v>6101</v>
      </c>
      <c r="D2199" t="s">
        <v>5786</v>
      </c>
      <c r="E2199" t="s">
        <v>5787</v>
      </c>
      <c r="F2199" t="s">
        <v>66</v>
      </c>
      <c r="G2199" t="s">
        <v>52</v>
      </c>
      <c r="H2199" t="s">
        <v>53</v>
      </c>
      <c r="J2199" t="s">
        <v>54</v>
      </c>
      <c r="K2199" s="1">
        <v>45138</v>
      </c>
      <c r="L2199">
        <v>40</v>
      </c>
      <c r="O2199" t="s">
        <v>2368</v>
      </c>
      <c r="P2199" t="s">
        <v>5992</v>
      </c>
      <c r="Q2199" t="s">
        <v>5789</v>
      </c>
      <c r="R2199" t="s">
        <v>1995</v>
      </c>
      <c r="S2199" s="2">
        <v>8990</v>
      </c>
      <c r="T2199" s="1">
        <v>45133</v>
      </c>
      <c r="U2199" t="s">
        <v>58</v>
      </c>
      <c r="V2199" t="s">
        <v>58</v>
      </c>
      <c r="W2199" t="s">
        <v>2368</v>
      </c>
      <c r="X2199">
        <v>2</v>
      </c>
      <c r="Y2199" s="1">
        <v>45133</v>
      </c>
      <c r="Z2199" t="s">
        <v>71</v>
      </c>
      <c r="AA2199" t="s">
        <v>72</v>
      </c>
      <c r="AB2199" t="s">
        <v>60</v>
      </c>
      <c r="AC2199">
        <v>5</v>
      </c>
      <c r="AD2199" t="s">
        <v>54</v>
      </c>
      <c r="AE2199" t="s">
        <v>54</v>
      </c>
      <c r="AF2199" t="s">
        <v>54</v>
      </c>
      <c r="AG2199" t="s">
        <v>54</v>
      </c>
      <c r="AH2199">
        <v>8990</v>
      </c>
      <c r="AI2199" t="s">
        <v>54</v>
      </c>
      <c r="AJ2199" t="s">
        <v>54</v>
      </c>
      <c r="AK2199" t="s">
        <v>54</v>
      </c>
      <c r="AL2199" t="s">
        <v>54</v>
      </c>
      <c r="AM2199" t="s">
        <v>54</v>
      </c>
      <c r="AN2199">
        <v>1</v>
      </c>
      <c r="AO2199" t="s">
        <v>74</v>
      </c>
      <c r="AP2199" s="8">
        <v>8990</v>
      </c>
      <c r="AQ2199" t="s">
        <v>58</v>
      </c>
      <c r="AR2199">
        <v>0</v>
      </c>
      <c r="AS2199">
        <v>5</v>
      </c>
      <c r="AT2199" t="s">
        <v>58</v>
      </c>
      <c r="AU2199" t="s">
        <v>58</v>
      </c>
      <c r="AV2199" t="b">
        <v>0</v>
      </c>
    </row>
    <row r="2200" spans="1:48">
      <c r="A2200">
        <v>2199</v>
      </c>
      <c r="B2200" t="s">
        <v>6102</v>
      </c>
      <c r="C2200" t="s">
        <v>6103</v>
      </c>
      <c r="D2200" t="s">
        <v>5786</v>
      </c>
      <c r="E2200" t="s">
        <v>5787</v>
      </c>
      <c r="F2200" t="s">
        <v>66</v>
      </c>
      <c r="G2200" t="s">
        <v>52</v>
      </c>
      <c r="H2200" t="s">
        <v>53</v>
      </c>
      <c r="J2200" t="s">
        <v>54</v>
      </c>
      <c r="K2200" s="1">
        <v>45138</v>
      </c>
      <c r="L2200">
        <v>80</v>
      </c>
      <c r="O2200" t="s">
        <v>133</v>
      </c>
      <c r="P2200" t="s">
        <v>5992</v>
      </c>
      <c r="Q2200" t="s">
        <v>5789</v>
      </c>
      <c r="R2200" t="s">
        <v>1995</v>
      </c>
      <c r="S2200" s="2">
        <v>9073</v>
      </c>
      <c r="T2200" s="1">
        <v>45133</v>
      </c>
      <c r="U2200" t="s">
        <v>58</v>
      </c>
      <c r="V2200" t="s">
        <v>58</v>
      </c>
      <c r="W2200" t="s">
        <v>133</v>
      </c>
      <c r="X2200">
        <v>2</v>
      </c>
      <c r="Y2200" s="1">
        <v>45133</v>
      </c>
      <c r="Z2200" t="s">
        <v>71</v>
      </c>
      <c r="AA2200" t="s">
        <v>72</v>
      </c>
      <c r="AB2200" t="s">
        <v>60</v>
      </c>
      <c r="AC2200">
        <v>3</v>
      </c>
      <c r="AD2200" t="s">
        <v>54</v>
      </c>
      <c r="AE2200" t="s">
        <v>54</v>
      </c>
      <c r="AF2200" t="s">
        <v>54</v>
      </c>
      <c r="AG2200" t="s">
        <v>54</v>
      </c>
      <c r="AH2200">
        <v>9073</v>
      </c>
      <c r="AI2200" t="s">
        <v>54</v>
      </c>
      <c r="AJ2200" t="s">
        <v>54</v>
      </c>
      <c r="AK2200" t="s">
        <v>54</v>
      </c>
      <c r="AL2200" t="s">
        <v>54</v>
      </c>
      <c r="AM2200" t="s">
        <v>54</v>
      </c>
      <c r="AN2200">
        <v>1</v>
      </c>
      <c r="AO2200" t="s">
        <v>74</v>
      </c>
      <c r="AP2200" s="8">
        <v>9073</v>
      </c>
      <c r="AQ2200" t="s">
        <v>58</v>
      </c>
      <c r="AR2200">
        <v>0</v>
      </c>
      <c r="AS2200">
        <v>3</v>
      </c>
      <c r="AT2200" t="s">
        <v>58</v>
      </c>
      <c r="AU2200" t="s">
        <v>58</v>
      </c>
      <c r="AV2200" t="b">
        <v>0</v>
      </c>
    </row>
    <row r="2201" spans="1:48">
      <c r="A2201">
        <v>2200</v>
      </c>
      <c r="B2201" t="s">
        <v>6102</v>
      </c>
      <c r="C2201" t="s">
        <v>6104</v>
      </c>
      <c r="D2201" t="s">
        <v>5786</v>
      </c>
      <c r="E2201" t="s">
        <v>5787</v>
      </c>
      <c r="F2201" t="s">
        <v>66</v>
      </c>
      <c r="G2201" t="s">
        <v>52</v>
      </c>
      <c r="H2201" t="s">
        <v>53</v>
      </c>
      <c r="J2201" t="s">
        <v>54</v>
      </c>
      <c r="K2201" s="1">
        <v>45138</v>
      </c>
      <c r="L2201">
        <v>80</v>
      </c>
      <c r="O2201" t="s">
        <v>133</v>
      </c>
      <c r="P2201" t="s">
        <v>5992</v>
      </c>
      <c r="Q2201" t="s">
        <v>5789</v>
      </c>
      <c r="R2201" t="s">
        <v>1995</v>
      </c>
      <c r="S2201" s="2">
        <v>9690</v>
      </c>
      <c r="T2201" s="1">
        <v>45127</v>
      </c>
      <c r="U2201" t="s">
        <v>58</v>
      </c>
      <c r="V2201" t="s">
        <v>58</v>
      </c>
      <c r="W2201" t="s">
        <v>133</v>
      </c>
      <c r="X2201">
        <v>2</v>
      </c>
      <c r="Y2201" s="1">
        <v>45133</v>
      </c>
      <c r="Z2201" t="s">
        <v>71</v>
      </c>
      <c r="AA2201" t="s">
        <v>72</v>
      </c>
      <c r="AB2201" t="s">
        <v>60</v>
      </c>
      <c r="AC2201">
        <v>3</v>
      </c>
      <c r="AD2201" t="s">
        <v>54</v>
      </c>
      <c r="AE2201" t="s">
        <v>54</v>
      </c>
      <c r="AF2201" t="s">
        <v>54</v>
      </c>
      <c r="AG2201" t="s">
        <v>54</v>
      </c>
      <c r="AH2201">
        <v>9690</v>
      </c>
      <c r="AI2201" t="s">
        <v>54</v>
      </c>
      <c r="AJ2201" t="s">
        <v>54</v>
      </c>
      <c r="AK2201" t="s">
        <v>54</v>
      </c>
      <c r="AL2201" t="s">
        <v>54</v>
      </c>
      <c r="AM2201" t="s">
        <v>54</v>
      </c>
      <c r="AN2201">
        <v>1</v>
      </c>
      <c r="AO2201" t="s">
        <v>74</v>
      </c>
      <c r="AP2201" s="8">
        <v>9690</v>
      </c>
      <c r="AQ2201" t="s">
        <v>58</v>
      </c>
      <c r="AR2201">
        <v>0</v>
      </c>
      <c r="AS2201">
        <v>3</v>
      </c>
      <c r="AT2201" t="s">
        <v>58</v>
      </c>
      <c r="AU2201" t="s">
        <v>58</v>
      </c>
      <c r="AV2201" t="b">
        <v>0</v>
      </c>
    </row>
    <row r="2202" spans="1:48">
      <c r="A2202">
        <v>2201</v>
      </c>
      <c r="B2202" t="s">
        <v>6102</v>
      </c>
      <c r="C2202" t="s">
        <v>6105</v>
      </c>
      <c r="D2202" t="s">
        <v>5786</v>
      </c>
      <c r="E2202" t="s">
        <v>5787</v>
      </c>
      <c r="F2202" t="s">
        <v>66</v>
      </c>
      <c r="G2202" t="s">
        <v>52</v>
      </c>
      <c r="H2202" t="s">
        <v>53</v>
      </c>
      <c r="J2202" t="s">
        <v>54</v>
      </c>
      <c r="K2202" s="1">
        <v>45138</v>
      </c>
      <c r="L2202">
        <v>80</v>
      </c>
      <c r="O2202" t="s">
        <v>133</v>
      </c>
      <c r="P2202" t="s">
        <v>5992</v>
      </c>
      <c r="Q2202" t="s">
        <v>5789</v>
      </c>
      <c r="R2202" t="s">
        <v>1995</v>
      </c>
      <c r="S2202" s="2">
        <v>9041</v>
      </c>
      <c r="T2202" s="1">
        <v>45121</v>
      </c>
      <c r="U2202" t="s">
        <v>58</v>
      </c>
      <c r="V2202" t="s">
        <v>58</v>
      </c>
      <c r="W2202" t="s">
        <v>133</v>
      </c>
      <c r="X2202">
        <v>2</v>
      </c>
      <c r="Y2202" s="1">
        <v>45133</v>
      </c>
      <c r="Z2202" t="s">
        <v>71</v>
      </c>
      <c r="AA2202" t="s">
        <v>72</v>
      </c>
      <c r="AB2202" t="s">
        <v>60</v>
      </c>
      <c r="AC2202">
        <v>3</v>
      </c>
      <c r="AD2202" t="s">
        <v>54</v>
      </c>
      <c r="AE2202" t="s">
        <v>54</v>
      </c>
      <c r="AF2202" t="s">
        <v>54</v>
      </c>
      <c r="AG2202" t="s">
        <v>54</v>
      </c>
      <c r="AH2202">
        <v>9041</v>
      </c>
      <c r="AI2202" t="s">
        <v>54</v>
      </c>
      <c r="AJ2202" t="s">
        <v>54</v>
      </c>
      <c r="AK2202" t="s">
        <v>54</v>
      </c>
      <c r="AL2202" t="s">
        <v>54</v>
      </c>
      <c r="AM2202" t="s">
        <v>54</v>
      </c>
      <c r="AN2202">
        <v>1</v>
      </c>
      <c r="AO2202" t="s">
        <v>74</v>
      </c>
      <c r="AP2202" s="8">
        <v>9041</v>
      </c>
      <c r="AQ2202" t="s">
        <v>58</v>
      </c>
      <c r="AR2202">
        <v>0</v>
      </c>
      <c r="AS2202">
        <v>3</v>
      </c>
      <c r="AT2202" t="s">
        <v>58</v>
      </c>
      <c r="AU2202" t="s">
        <v>58</v>
      </c>
      <c r="AV2202" t="b">
        <v>0</v>
      </c>
    </row>
    <row r="2203" spans="1:48">
      <c r="A2203">
        <v>2202</v>
      </c>
      <c r="B2203" t="s">
        <v>6106</v>
      </c>
      <c r="C2203" t="s">
        <v>6107</v>
      </c>
      <c r="D2203" t="s">
        <v>5786</v>
      </c>
      <c r="E2203" t="s">
        <v>5787</v>
      </c>
      <c r="F2203" t="s">
        <v>66</v>
      </c>
      <c r="G2203" t="s">
        <v>52</v>
      </c>
      <c r="H2203" t="s">
        <v>53</v>
      </c>
      <c r="J2203" t="s">
        <v>54</v>
      </c>
      <c r="K2203" s="1">
        <v>45138</v>
      </c>
      <c r="L2203">
        <v>40</v>
      </c>
      <c r="O2203" t="s">
        <v>77</v>
      </c>
      <c r="P2203" t="s">
        <v>5788</v>
      </c>
      <c r="Q2203" t="s">
        <v>5789</v>
      </c>
      <c r="R2203" t="s">
        <v>1995</v>
      </c>
      <c r="S2203" s="2">
        <v>9000</v>
      </c>
      <c r="T2203" s="1">
        <v>45133</v>
      </c>
      <c r="U2203" t="s">
        <v>58</v>
      </c>
      <c r="V2203" t="s">
        <v>58</v>
      </c>
      <c r="W2203" t="s">
        <v>77</v>
      </c>
      <c r="X2203">
        <v>2</v>
      </c>
      <c r="Y2203" s="1">
        <v>45133</v>
      </c>
      <c r="Z2203" t="s">
        <v>80</v>
      </c>
      <c r="AA2203" t="s">
        <v>59</v>
      </c>
      <c r="AB2203" t="s">
        <v>60</v>
      </c>
      <c r="AC2203">
        <v>2</v>
      </c>
      <c r="AD2203" t="s">
        <v>54</v>
      </c>
      <c r="AE2203" t="s">
        <v>54</v>
      </c>
      <c r="AF2203" t="s">
        <v>54</v>
      </c>
      <c r="AG2203" t="s">
        <v>54</v>
      </c>
      <c r="AH2203">
        <v>9000</v>
      </c>
      <c r="AI2203" t="s">
        <v>54</v>
      </c>
      <c r="AJ2203" t="s">
        <v>54</v>
      </c>
      <c r="AK2203" t="s">
        <v>54</v>
      </c>
      <c r="AL2203" t="s">
        <v>54</v>
      </c>
      <c r="AM2203" t="s">
        <v>54</v>
      </c>
      <c r="AN2203">
        <v>2</v>
      </c>
      <c r="AO2203" t="s">
        <v>61</v>
      </c>
      <c r="AP2203" s="8">
        <v>9000</v>
      </c>
      <c r="AQ2203" t="s">
        <v>58</v>
      </c>
      <c r="AR2203">
        <v>0</v>
      </c>
      <c r="AS2203">
        <v>2</v>
      </c>
      <c r="AT2203" t="s">
        <v>58</v>
      </c>
      <c r="AU2203" t="s">
        <v>58</v>
      </c>
      <c r="AV2203" t="b">
        <f t="shared" ref="AV2203:AV2214" si="15">IF(OR(AP2203&lt;8700,AS2203&lt;3),TRUE,FALSE)</f>
        <v>1</v>
      </c>
    </row>
    <row r="2204" spans="1:48">
      <c r="A2204">
        <v>2203</v>
      </c>
      <c r="B2204" t="s">
        <v>6106</v>
      </c>
      <c r="C2204" t="s">
        <v>6108</v>
      </c>
      <c r="D2204" t="s">
        <v>5786</v>
      </c>
      <c r="E2204" t="s">
        <v>5787</v>
      </c>
      <c r="F2204" t="s">
        <v>66</v>
      </c>
      <c r="G2204" t="s">
        <v>52</v>
      </c>
      <c r="H2204" t="s">
        <v>53</v>
      </c>
      <c r="J2204" t="s">
        <v>54</v>
      </c>
      <c r="K2204" s="1">
        <v>45138</v>
      </c>
      <c r="L2204">
        <v>40</v>
      </c>
      <c r="O2204" t="s">
        <v>77</v>
      </c>
      <c r="P2204" t="s">
        <v>5788</v>
      </c>
      <c r="Q2204" t="s">
        <v>5789</v>
      </c>
      <c r="R2204" t="s">
        <v>1995</v>
      </c>
      <c r="S2204" s="2">
        <v>9000</v>
      </c>
      <c r="T2204" s="1">
        <v>45126</v>
      </c>
      <c r="U2204" t="s">
        <v>58</v>
      </c>
      <c r="V2204" t="s">
        <v>58</v>
      </c>
      <c r="W2204" t="s">
        <v>77</v>
      </c>
      <c r="X2204">
        <v>2</v>
      </c>
      <c r="Y2204" s="1">
        <v>45133</v>
      </c>
      <c r="Z2204" t="s">
        <v>80</v>
      </c>
      <c r="AA2204" t="s">
        <v>59</v>
      </c>
      <c r="AB2204" t="s">
        <v>60</v>
      </c>
      <c r="AC2204">
        <v>2</v>
      </c>
      <c r="AD2204" t="s">
        <v>54</v>
      </c>
      <c r="AE2204" t="s">
        <v>54</v>
      </c>
      <c r="AF2204" t="s">
        <v>54</v>
      </c>
      <c r="AG2204" t="s">
        <v>54</v>
      </c>
      <c r="AH2204">
        <v>9000</v>
      </c>
      <c r="AI2204" t="s">
        <v>54</v>
      </c>
      <c r="AJ2204" t="s">
        <v>54</v>
      </c>
      <c r="AK2204" t="s">
        <v>54</v>
      </c>
      <c r="AL2204" t="s">
        <v>54</v>
      </c>
      <c r="AM2204" t="s">
        <v>54</v>
      </c>
      <c r="AN2204">
        <v>1</v>
      </c>
      <c r="AO2204" t="s">
        <v>61</v>
      </c>
      <c r="AP2204" s="8">
        <v>9000</v>
      </c>
      <c r="AQ2204" t="s">
        <v>58</v>
      </c>
      <c r="AR2204">
        <v>0</v>
      </c>
      <c r="AS2204">
        <v>2</v>
      </c>
      <c r="AT2204" t="s">
        <v>58</v>
      </c>
      <c r="AU2204" t="s">
        <v>58</v>
      </c>
      <c r="AV2204" t="b">
        <f t="shared" si="15"/>
        <v>1</v>
      </c>
    </row>
    <row r="2205" spans="1:48">
      <c r="A2205">
        <v>2204</v>
      </c>
      <c r="B2205" t="s">
        <v>5516</v>
      </c>
      <c r="C2205" t="s">
        <v>6109</v>
      </c>
      <c r="D2205" t="s">
        <v>5786</v>
      </c>
      <c r="E2205" t="s">
        <v>5787</v>
      </c>
      <c r="F2205" t="s">
        <v>66</v>
      </c>
      <c r="G2205" t="s">
        <v>52</v>
      </c>
      <c r="H2205" t="s">
        <v>53</v>
      </c>
      <c r="J2205" t="s">
        <v>54</v>
      </c>
      <c r="K2205" s="1">
        <v>45138</v>
      </c>
      <c r="L2205">
        <v>100</v>
      </c>
      <c r="O2205" t="s">
        <v>77</v>
      </c>
      <c r="P2205" t="s">
        <v>5788</v>
      </c>
      <c r="Q2205" t="s">
        <v>5789</v>
      </c>
      <c r="R2205" t="s">
        <v>1995</v>
      </c>
      <c r="S2205" s="2">
        <v>8945.1200000000008</v>
      </c>
      <c r="T2205" s="1">
        <v>45127</v>
      </c>
      <c r="U2205" t="s">
        <v>58</v>
      </c>
      <c r="V2205" t="s">
        <v>58</v>
      </c>
      <c r="W2205" t="s">
        <v>77</v>
      </c>
      <c r="X2205">
        <v>2</v>
      </c>
      <c r="Y2205" s="1">
        <v>45133</v>
      </c>
      <c r="Z2205" t="s">
        <v>80</v>
      </c>
      <c r="AA2205" t="s">
        <v>59</v>
      </c>
      <c r="AB2205" t="s">
        <v>60</v>
      </c>
      <c r="AC2205">
        <v>2</v>
      </c>
      <c r="AD2205" t="s">
        <v>54</v>
      </c>
      <c r="AE2205" t="s">
        <v>54</v>
      </c>
      <c r="AF2205" t="s">
        <v>54</v>
      </c>
      <c r="AG2205" t="s">
        <v>54</v>
      </c>
      <c r="AH2205">
        <v>8945.1200000000008</v>
      </c>
      <c r="AI2205" t="s">
        <v>54</v>
      </c>
      <c r="AJ2205" t="s">
        <v>54</v>
      </c>
      <c r="AK2205" t="s">
        <v>54</v>
      </c>
      <c r="AL2205" t="s">
        <v>54</v>
      </c>
      <c r="AM2205" t="s">
        <v>54</v>
      </c>
      <c r="AN2205">
        <v>1</v>
      </c>
      <c r="AO2205" t="s">
        <v>61</v>
      </c>
      <c r="AP2205" s="8">
        <v>8945.1200000000008</v>
      </c>
      <c r="AQ2205" t="s">
        <v>58</v>
      </c>
      <c r="AR2205">
        <v>0</v>
      </c>
      <c r="AS2205">
        <v>2</v>
      </c>
      <c r="AT2205" t="s">
        <v>58</v>
      </c>
      <c r="AU2205" t="s">
        <v>58</v>
      </c>
      <c r="AV2205" t="b">
        <f t="shared" si="15"/>
        <v>1</v>
      </c>
    </row>
    <row r="2206" spans="1:48">
      <c r="A2206">
        <v>2205</v>
      </c>
      <c r="B2206" t="s">
        <v>5516</v>
      </c>
      <c r="C2206" t="s">
        <v>6110</v>
      </c>
      <c r="D2206" t="s">
        <v>5786</v>
      </c>
      <c r="E2206" t="s">
        <v>5787</v>
      </c>
      <c r="F2206" t="s">
        <v>66</v>
      </c>
      <c r="G2206" t="s">
        <v>52</v>
      </c>
      <c r="H2206" t="s">
        <v>53</v>
      </c>
      <c r="J2206" t="s">
        <v>54</v>
      </c>
      <c r="K2206" s="1">
        <v>45138</v>
      </c>
      <c r="L2206">
        <v>100</v>
      </c>
      <c r="O2206" t="s">
        <v>77</v>
      </c>
      <c r="P2206" t="s">
        <v>5788</v>
      </c>
      <c r="Q2206" t="s">
        <v>5789</v>
      </c>
      <c r="R2206" t="s">
        <v>1995</v>
      </c>
      <c r="S2206" s="2">
        <v>9120.27</v>
      </c>
      <c r="T2206" s="1">
        <v>45133</v>
      </c>
      <c r="U2206" t="s">
        <v>58</v>
      </c>
      <c r="V2206" t="s">
        <v>58</v>
      </c>
      <c r="W2206" t="s">
        <v>77</v>
      </c>
      <c r="X2206">
        <v>2</v>
      </c>
      <c r="Y2206" s="1">
        <v>45133</v>
      </c>
      <c r="Z2206" t="s">
        <v>80</v>
      </c>
      <c r="AA2206" t="s">
        <v>59</v>
      </c>
      <c r="AB2206" t="s">
        <v>60</v>
      </c>
      <c r="AC2206">
        <v>2</v>
      </c>
      <c r="AD2206" t="s">
        <v>54</v>
      </c>
      <c r="AE2206" t="s">
        <v>54</v>
      </c>
      <c r="AF2206" t="s">
        <v>54</v>
      </c>
      <c r="AG2206" t="s">
        <v>54</v>
      </c>
      <c r="AH2206">
        <v>9120.27</v>
      </c>
      <c r="AI2206" t="s">
        <v>54</v>
      </c>
      <c r="AJ2206" t="s">
        <v>54</v>
      </c>
      <c r="AK2206" t="s">
        <v>54</v>
      </c>
      <c r="AL2206" t="s">
        <v>54</v>
      </c>
      <c r="AM2206" t="s">
        <v>54</v>
      </c>
      <c r="AN2206">
        <v>1</v>
      </c>
      <c r="AO2206" t="s">
        <v>61</v>
      </c>
      <c r="AP2206" s="8">
        <v>9120.27</v>
      </c>
      <c r="AQ2206" t="s">
        <v>58</v>
      </c>
      <c r="AR2206">
        <v>0</v>
      </c>
      <c r="AS2206">
        <v>2</v>
      </c>
      <c r="AT2206" t="s">
        <v>58</v>
      </c>
      <c r="AU2206" t="s">
        <v>58</v>
      </c>
      <c r="AV2206" t="b">
        <f t="shared" si="15"/>
        <v>1</v>
      </c>
    </row>
    <row r="2207" spans="1:48">
      <c r="A2207">
        <v>2206</v>
      </c>
      <c r="B2207" t="s">
        <v>6111</v>
      </c>
      <c r="C2207" t="s">
        <v>6112</v>
      </c>
      <c r="D2207" t="s">
        <v>5786</v>
      </c>
      <c r="E2207" t="s">
        <v>5787</v>
      </c>
      <c r="F2207" t="s">
        <v>66</v>
      </c>
      <c r="G2207" t="s">
        <v>52</v>
      </c>
      <c r="H2207" t="s">
        <v>53</v>
      </c>
      <c r="J2207" t="s">
        <v>54</v>
      </c>
      <c r="K2207" s="1">
        <v>45138</v>
      </c>
      <c r="L2207">
        <v>40</v>
      </c>
      <c r="O2207" t="s">
        <v>77</v>
      </c>
      <c r="P2207" t="s">
        <v>5788</v>
      </c>
      <c r="Q2207" t="s">
        <v>5789</v>
      </c>
      <c r="R2207" t="s">
        <v>1995</v>
      </c>
      <c r="S2207" s="2">
        <v>8000</v>
      </c>
      <c r="T2207" s="1">
        <v>45133</v>
      </c>
      <c r="U2207" t="s">
        <v>58</v>
      </c>
      <c r="V2207" t="s">
        <v>58</v>
      </c>
      <c r="W2207" t="s">
        <v>77</v>
      </c>
      <c r="X2207">
        <v>2</v>
      </c>
      <c r="Y2207" s="1">
        <v>45133</v>
      </c>
      <c r="Z2207" t="s">
        <v>80</v>
      </c>
      <c r="AA2207" t="s">
        <v>59</v>
      </c>
      <c r="AB2207" t="s">
        <v>60</v>
      </c>
      <c r="AC2207">
        <v>2</v>
      </c>
      <c r="AD2207" t="s">
        <v>54</v>
      </c>
      <c r="AE2207" t="s">
        <v>54</v>
      </c>
      <c r="AF2207" t="s">
        <v>54</v>
      </c>
      <c r="AG2207" t="s">
        <v>54</v>
      </c>
      <c r="AH2207">
        <v>8000</v>
      </c>
      <c r="AI2207" t="s">
        <v>54</v>
      </c>
      <c r="AJ2207" t="s">
        <v>54</v>
      </c>
      <c r="AK2207" t="s">
        <v>54</v>
      </c>
      <c r="AL2207" t="s">
        <v>54</v>
      </c>
      <c r="AM2207" t="s">
        <v>54</v>
      </c>
      <c r="AN2207">
        <v>1</v>
      </c>
      <c r="AO2207" t="s">
        <v>61</v>
      </c>
      <c r="AP2207" s="8">
        <v>8000</v>
      </c>
      <c r="AQ2207" t="s">
        <v>58</v>
      </c>
      <c r="AR2207">
        <v>0</v>
      </c>
      <c r="AS2207">
        <v>2</v>
      </c>
      <c r="AT2207" t="s">
        <v>58</v>
      </c>
      <c r="AU2207" t="s">
        <v>58</v>
      </c>
      <c r="AV2207" t="b">
        <f t="shared" si="15"/>
        <v>1</v>
      </c>
    </row>
    <row r="2208" spans="1:48">
      <c r="A2208">
        <v>2207</v>
      </c>
      <c r="B2208" t="s">
        <v>6111</v>
      </c>
      <c r="C2208" t="s">
        <v>6113</v>
      </c>
      <c r="D2208" t="s">
        <v>5786</v>
      </c>
      <c r="E2208" t="s">
        <v>5787</v>
      </c>
      <c r="F2208" t="s">
        <v>66</v>
      </c>
      <c r="G2208" t="s">
        <v>52</v>
      </c>
      <c r="H2208" t="s">
        <v>53</v>
      </c>
      <c r="J2208" t="s">
        <v>54</v>
      </c>
      <c r="K2208" s="1">
        <v>45138</v>
      </c>
      <c r="L2208">
        <v>40</v>
      </c>
      <c r="O2208" t="s">
        <v>77</v>
      </c>
      <c r="P2208" t="s">
        <v>5788</v>
      </c>
      <c r="Q2208" t="s">
        <v>5789</v>
      </c>
      <c r="R2208" t="s">
        <v>1995</v>
      </c>
      <c r="S2208" s="2">
        <v>7000</v>
      </c>
      <c r="T2208" s="1">
        <v>45128</v>
      </c>
      <c r="U2208" t="s">
        <v>58</v>
      </c>
      <c r="V2208" t="s">
        <v>58</v>
      </c>
      <c r="W2208" t="s">
        <v>77</v>
      </c>
      <c r="X2208">
        <v>2</v>
      </c>
      <c r="Y2208" s="1">
        <v>45133</v>
      </c>
      <c r="Z2208" t="s">
        <v>80</v>
      </c>
      <c r="AA2208" t="s">
        <v>59</v>
      </c>
      <c r="AB2208" t="s">
        <v>60</v>
      </c>
      <c r="AC2208">
        <v>2</v>
      </c>
      <c r="AD2208" t="s">
        <v>54</v>
      </c>
      <c r="AE2208" t="s">
        <v>54</v>
      </c>
      <c r="AF2208" t="s">
        <v>54</v>
      </c>
      <c r="AG2208" t="s">
        <v>54</v>
      </c>
      <c r="AH2208">
        <v>7000</v>
      </c>
      <c r="AI2208" t="s">
        <v>54</v>
      </c>
      <c r="AJ2208" t="s">
        <v>54</v>
      </c>
      <c r="AK2208" t="s">
        <v>54</v>
      </c>
      <c r="AL2208" t="s">
        <v>54</v>
      </c>
      <c r="AM2208" t="s">
        <v>54</v>
      </c>
      <c r="AN2208">
        <v>1</v>
      </c>
      <c r="AO2208" t="s">
        <v>61</v>
      </c>
      <c r="AP2208" s="8">
        <v>7000</v>
      </c>
      <c r="AQ2208" t="s">
        <v>58</v>
      </c>
      <c r="AR2208">
        <v>0</v>
      </c>
      <c r="AS2208">
        <v>2</v>
      </c>
      <c r="AT2208" t="s">
        <v>58</v>
      </c>
      <c r="AU2208" t="s">
        <v>58</v>
      </c>
      <c r="AV2208" t="b">
        <f t="shared" si="15"/>
        <v>1</v>
      </c>
    </row>
    <row r="2209" spans="1:48">
      <c r="A2209">
        <v>2208</v>
      </c>
      <c r="B2209" t="s">
        <v>5914</v>
      </c>
      <c r="C2209" t="s">
        <v>6114</v>
      </c>
      <c r="D2209" t="s">
        <v>5786</v>
      </c>
      <c r="E2209" t="s">
        <v>5787</v>
      </c>
      <c r="F2209" t="s">
        <v>66</v>
      </c>
      <c r="G2209" t="s">
        <v>52</v>
      </c>
      <c r="H2209" t="s">
        <v>53</v>
      </c>
      <c r="J2209" t="s">
        <v>54</v>
      </c>
      <c r="K2209" s="1">
        <v>45138</v>
      </c>
      <c r="L2209">
        <v>80</v>
      </c>
      <c r="O2209" t="s">
        <v>2225</v>
      </c>
      <c r="P2209" t="s">
        <v>5788</v>
      </c>
      <c r="Q2209" t="s">
        <v>5789</v>
      </c>
      <c r="R2209" t="s">
        <v>1995</v>
      </c>
      <c r="S2209" s="2">
        <v>9199</v>
      </c>
      <c r="T2209" s="1">
        <v>45133</v>
      </c>
      <c r="U2209" t="s">
        <v>58</v>
      </c>
      <c r="V2209" t="s">
        <v>58</v>
      </c>
      <c r="W2209" t="s">
        <v>2225</v>
      </c>
      <c r="X2209">
        <v>2</v>
      </c>
      <c r="Y2209" s="1">
        <v>45133</v>
      </c>
      <c r="Z2209" t="s">
        <v>80</v>
      </c>
      <c r="AA2209" t="s">
        <v>59</v>
      </c>
      <c r="AB2209" t="s">
        <v>60</v>
      </c>
      <c r="AC2209">
        <v>4</v>
      </c>
      <c r="AD2209" t="s">
        <v>54</v>
      </c>
      <c r="AE2209" t="s">
        <v>54</v>
      </c>
      <c r="AF2209" t="s">
        <v>54</v>
      </c>
      <c r="AG2209" t="s">
        <v>54</v>
      </c>
      <c r="AH2209">
        <v>9199</v>
      </c>
      <c r="AI2209" t="s">
        <v>54</v>
      </c>
      <c r="AJ2209" t="s">
        <v>54</v>
      </c>
      <c r="AK2209" t="s">
        <v>54</v>
      </c>
      <c r="AL2209" t="s">
        <v>54</v>
      </c>
      <c r="AM2209" t="s">
        <v>54</v>
      </c>
      <c r="AN2209">
        <v>1</v>
      </c>
      <c r="AO2209" t="s">
        <v>61</v>
      </c>
      <c r="AP2209" s="8">
        <v>9199</v>
      </c>
      <c r="AQ2209" t="s">
        <v>58</v>
      </c>
      <c r="AR2209">
        <v>0</v>
      </c>
      <c r="AS2209">
        <v>4</v>
      </c>
      <c r="AT2209" t="s">
        <v>58</v>
      </c>
      <c r="AU2209" t="s">
        <v>58</v>
      </c>
      <c r="AV2209" t="b">
        <f t="shared" si="15"/>
        <v>0</v>
      </c>
    </row>
    <row r="2210" spans="1:48">
      <c r="A2210">
        <v>2209</v>
      </c>
      <c r="B2210" t="s">
        <v>5897</v>
      </c>
      <c r="C2210" t="s">
        <v>6115</v>
      </c>
      <c r="D2210" t="s">
        <v>5786</v>
      </c>
      <c r="E2210" t="s">
        <v>5787</v>
      </c>
      <c r="F2210" t="s">
        <v>66</v>
      </c>
      <c r="G2210" t="s">
        <v>52</v>
      </c>
      <c r="H2210" t="s">
        <v>53</v>
      </c>
      <c r="J2210" t="s">
        <v>54</v>
      </c>
      <c r="K2210" s="1">
        <v>45138</v>
      </c>
      <c r="L2210">
        <v>40</v>
      </c>
      <c r="O2210" t="s">
        <v>77</v>
      </c>
      <c r="P2210" t="s">
        <v>5788</v>
      </c>
      <c r="Q2210" t="s">
        <v>5789</v>
      </c>
      <c r="R2210" t="s">
        <v>1995</v>
      </c>
      <c r="S2210" s="2">
        <v>8086.55</v>
      </c>
      <c r="T2210" s="1">
        <v>45133</v>
      </c>
      <c r="U2210" t="s">
        <v>58</v>
      </c>
      <c r="V2210" t="s">
        <v>58</v>
      </c>
      <c r="W2210" t="s">
        <v>77</v>
      </c>
      <c r="X2210">
        <v>2</v>
      </c>
      <c r="Y2210" s="1">
        <v>45133</v>
      </c>
      <c r="Z2210" t="s">
        <v>80</v>
      </c>
      <c r="AA2210" t="s">
        <v>59</v>
      </c>
      <c r="AB2210" t="s">
        <v>60</v>
      </c>
      <c r="AC2210">
        <v>2</v>
      </c>
      <c r="AD2210" t="s">
        <v>54</v>
      </c>
      <c r="AE2210" t="s">
        <v>54</v>
      </c>
      <c r="AF2210" t="s">
        <v>54</v>
      </c>
      <c r="AG2210" t="s">
        <v>54</v>
      </c>
      <c r="AH2210">
        <v>8086.55</v>
      </c>
      <c r="AI2210" t="s">
        <v>54</v>
      </c>
      <c r="AJ2210" t="s">
        <v>54</v>
      </c>
      <c r="AK2210" t="s">
        <v>54</v>
      </c>
      <c r="AL2210" t="s">
        <v>54</v>
      </c>
      <c r="AM2210" t="s">
        <v>54</v>
      </c>
      <c r="AN2210">
        <v>1</v>
      </c>
      <c r="AO2210" t="s">
        <v>61</v>
      </c>
      <c r="AP2210" s="8">
        <v>8086.55</v>
      </c>
      <c r="AQ2210" t="s">
        <v>58</v>
      </c>
      <c r="AR2210">
        <v>0</v>
      </c>
      <c r="AS2210">
        <v>2</v>
      </c>
      <c r="AT2210" t="s">
        <v>58</v>
      </c>
      <c r="AU2210" t="s">
        <v>58</v>
      </c>
      <c r="AV2210" t="b">
        <f t="shared" si="15"/>
        <v>1</v>
      </c>
    </row>
    <row r="2211" spans="1:48">
      <c r="A2211">
        <v>2210</v>
      </c>
      <c r="B2211" t="s">
        <v>6116</v>
      </c>
      <c r="C2211" t="s">
        <v>6117</v>
      </c>
      <c r="D2211" t="s">
        <v>5786</v>
      </c>
      <c r="E2211" t="s">
        <v>5787</v>
      </c>
      <c r="F2211" t="s">
        <v>66</v>
      </c>
      <c r="G2211" t="s">
        <v>52</v>
      </c>
      <c r="H2211" t="s">
        <v>53</v>
      </c>
      <c r="J2211" t="s">
        <v>54</v>
      </c>
      <c r="K2211" s="1">
        <v>45138</v>
      </c>
      <c r="L2211">
        <v>40</v>
      </c>
      <c r="O2211" t="s">
        <v>77</v>
      </c>
      <c r="P2211" t="s">
        <v>5788</v>
      </c>
      <c r="Q2211" t="s">
        <v>5789</v>
      </c>
      <c r="R2211" t="s">
        <v>1995</v>
      </c>
      <c r="S2211" s="2">
        <v>9107</v>
      </c>
      <c r="T2211" s="1">
        <v>45133</v>
      </c>
      <c r="U2211" t="s">
        <v>58</v>
      </c>
      <c r="V2211" t="s">
        <v>58</v>
      </c>
      <c r="W2211" t="s">
        <v>77</v>
      </c>
      <c r="X2211">
        <v>2</v>
      </c>
      <c r="Y2211" s="1">
        <v>45133</v>
      </c>
      <c r="Z2211" t="s">
        <v>80</v>
      </c>
      <c r="AA2211" t="s">
        <v>59</v>
      </c>
      <c r="AB2211" t="s">
        <v>60</v>
      </c>
      <c r="AC2211">
        <v>2</v>
      </c>
      <c r="AD2211" t="s">
        <v>54</v>
      </c>
      <c r="AE2211" t="s">
        <v>54</v>
      </c>
      <c r="AF2211" t="s">
        <v>54</v>
      </c>
      <c r="AG2211" t="s">
        <v>54</v>
      </c>
      <c r="AH2211">
        <v>9107</v>
      </c>
      <c r="AI2211" t="s">
        <v>54</v>
      </c>
      <c r="AJ2211" t="s">
        <v>54</v>
      </c>
      <c r="AK2211" t="s">
        <v>54</v>
      </c>
      <c r="AL2211" t="s">
        <v>54</v>
      </c>
      <c r="AM2211" t="s">
        <v>54</v>
      </c>
      <c r="AN2211">
        <v>1</v>
      </c>
      <c r="AO2211" t="s">
        <v>61</v>
      </c>
      <c r="AP2211" s="8">
        <v>9107</v>
      </c>
      <c r="AQ2211" t="s">
        <v>58</v>
      </c>
      <c r="AR2211">
        <v>0</v>
      </c>
      <c r="AS2211">
        <v>2</v>
      </c>
      <c r="AT2211" t="s">
        <v>58</v>
      </c>
      <c r="AU2211" t="s">
        <v>58</v>
      </c>
      <c r="AV2211" t="b">
        <f t="shared" si="15"/>
        <v>1</v>
      </c>
    </row>
    <row r="2212" spans="1:48">
      <c r="A2212">
        <v>2211</v>
      </c>
      <c r="B2212" t="s">
        <v>6116</v>
      </c>
      <c r="C2212" t="s">
        <v>6118</v>
      </c>
      <c r="D2212" t="s">
        <v>5786</v>
      </c>
      <c r="E2212" t="s">
        <v>5787</v>
      </c>
      <c r="F2212" t="s">
        <v>66</v>
      </c>
      <c r="G2212" t="s">
        <v>52</v>
      </c>
      <c r="H2212" t="s">
        <v>53</v>
      </c>
      <c r="J2212" t="s">
        <v>54</v>
      </c>
      <c r="K2212" s="1">
        <v>45138</v>
      </c>
      <c r="L2212">
        <v>40</v>
      </c>
      <c r="O2212" t="s">
        <v>77</v>
      </c>
      <c r="P2212" t="s">
        <v>5788</v>
      </c>
      <c r="Q2212" t="s">
        <v>5789</v>
      </c>
      <c r="R2212" t="s">
        <v>1995</v>
      </c>
      <c r="S2212" s="2">
        <v>9584</v>
      </c>
      <c r="T2212" s="1">
        <v>45132</v>
      </c>
      <c r="U2212" t="s">
        <v>58</v>
      </c>
      <c r="V2212" t="s">
        <v>58</v>
      </c>
      <c r="W2212" t="s">
        <v>77</v>
      </c>
      <c r="X2212">
        <v>2</v>
      </c>
      <c r="Y2212" s="1">
        <v>45133</v>
      </c>
      <c r="Z2212" t="s">
        <v>80</v>
      </c>
      <c r="AA2212" t="s">
        <v>59</v>
      </c>
      <c r="AB2212" t="s">
        <v>60</v>
      </c>
      <c r="AC2212">
        <v>2</v>
      </c>
      <c r="AD2212" t="s">
        <v>54</v>
      </c>
      <c r="AE2212" t="s">
        <v>54</v>
      </c>
      <c r="AF2212" t="s">
        <v>54</v>
      </c>
      <c r="AG2212" t="s">
        <v>54</v>
      </c>
      <c r="AH2212">
        <v>9584</v>
      </c>
      <c r="AI2212" t="s">
        <v>54</v>
      </c>
      <c r="AJ2212" t="s">
        <v>54</v>
      </c>
      <c r="AK2212" t="s">
        <v>54</v>
      </c>
      <c r="AL2212" t="s">
        <v>54</v>
      </c>
      <c r="AM2212" t="s">
        <v>54</v>
      </c>
      <c r="AN2212">
        <v>1</v>
      </c>
      <c r="AO2212" t="s">
        <v>61</v>
      </c>
      <c r="AP2212" s="8">
        <v>9584</v>
      </c>
      <c r="AQ2212" t="s">
        <v>58</v>
      </c>
      <c r="AR2212">
        <v>0</v>
      </c>
      <c r="AS2212">
        <v>2</v>
      </c>
      <c r="AT2212" t="s">
        <v>58</v>
      </c>
      <c r="AU2212" t="s">
        <v>58</v>
      </c>
      <c r="AV2212" t="b">
        <f t="shared" si="15"/>
        <v>1</v>
      </c>
    </row>
    <row r="2213" spans="1:48">
      <c r="A2213">
        <v>2212</v>
      </c>
      <c r="B2213" t="s">
        <v>5928</v>
      </c>
      <c r="C2213" t="s">
        <v>6119</v>
      </c>
      <c r="D2213" t="s">
        <v>5786</v>
      </c>
      <c r="E2213" t="s">
        <v>5787</v>
      </c>
      <c r="F2213" t="s">
        <v>66</v>
      </c>
      <c r="G2213" t="s">
        <v>52</v>
      </c>
      <c r="H2213" t="s">
        <v>53</v>
      </c>
      <c r="J2213" t="s">
        <v>54</v>
      </c>
      <c r="K2213" s="1">
        <v>45138</v>
      </c>
      <c r="L2213">
        <v>40</v>
      </c>
      <c r="O2213" t="s">
        <v>77</v>
      </c>
      <c r="P2213" t="s">
        <v>5788</v>
      </c>
      <c r="Q2213" t="s">
        <v>5789</v>
      </c>
      <c r="R2213" t="s">
        <v>1995</v>
      </c>
      <c r="S2213" s="2">
        <v>8051</v>
      </c>
      <c r="T2213" s="1">
        <v>45133</v>
      </c>
      <c r="U2213" t="s">
        <v>58</v>
      </c>
      <c r="V2213" t="s">
        <v>58</v>
      </c>
      <c r="W2213" t="s">
        <v>77</v>
      </c>
      <c r="X2213">
        <v>2</v>
      </c>
      <c r="Y2213" s="1">
        <v>45133</v>
      </c>
      <c r="Z2213" t="s">
        <v>80</v>
      </c>
      <c r="AA2213" t="s">
        <v>59</v>
      </c>
      <c r="AB2213" t="s">
        <v>60</v>
      </c>
      <c r="AC2213">
        <v>2</v>
      </c>
      <c r="AD2213" t="s">
        <v>54</v>
      </c>
      <c r="AE2213" t="s">
        <v>54</v>
      </c>
      <c r="AF2213" t="s">
        <v>54</v>
      </c>
      <c r="AG2213" t="s">
        <v>54</v>
      </c>
      <c r="AH2213">
        <v>8051</v>
      </c>
      <c r="AI2213" t="s">
        <v>54</v>
      </c>
      <c r="AJ2213" t="s">
        <v>54</v>
      </c>
      <c r="AK2213" t="s">
        <v>54</v>
      </c>
      <c r="AL2213" t="s">
        <v>54</v>
      </c>
      <c r="AM2213" t="s">
        <v>54</v>
      </c>
      <c r="AN2213">
        <v>1</v>
      </c>
      <c r="AO2213" t="s">
        <v>61</v>
      </c>
      <c r="AP2213" s="8">
        <v>8051</v>
      </c>
      <c r="AQ2213" t="s">
        <v>58</v>
      </c>
      <c r="AR2213">
        <v>0</v>
      </c>
      <c r="AS2213">
        <v>2</v>
      </c>
      <c r="AT2213" t="s">
        <v>58</v>
      </c>
      <c r="AU2213" t="s">
        <v>58</v>
      </c>
      <c r="AV2213" t="b">
        <f t="shared" si="15"/>
        <v>1</v>
      </c>
    </row>
    <row r="2214" spans="1:48">
      <c r="A2214">
        <v>2213</v>
      </c>
      <c r="B2214" t="s">
        <v>6008</v>
      </c>
      <c r="C2214" t="s">
        <v>6120</v>
      </c>
      <c r="D2214" t="s">
        <v>5786</v>
      </c>
      <c r="E2214" t="s">
        <v>5787</v>
      </c>
      <c r="F2214" t="s">
        <v>66</v>
      </c>
      <c r="G2214" t="s">
        <v>52</v>
      </c>
      <c r="H2214" t="s">
        <v>53</v>
      </c>
      <c r="J2214" t="s">
        <v>54</v>
      </c>
      <c r="K2214" s="1">
        <v>45138</v>
      </c>
      <c r="L2214">
        <v>40</v>
      </c>
      <c r="O2214" t="s">
        <v>77</v>
      </c>
      <c r="P2214" t="s">
        <v>5788</v>
      </c>
      <c r="Q2214" t="s">
        <v>5789</v>
      </c>
      <c r="R2214" t="s">
        <v>1995</v>
      </c>
      <c r="S2214" s="2">
        <v>9539</v>
      </c>
      <c r="T2214" s="1">
        <v>45133</v>
      </c>
      <c r="U2214" t="s">
        <v>58</v>
      </c>
      <c r="V2214" t="s">
        <v>58</v>
      </c>
      <c r="W2214" t="s">
        <v>77</v>
      </c>
      <c r="X2214">
        <v>2</v>
      </c>
      <c r="Y2214" s="1">
        <v>45133</v>
      </c>
      <c r="Z2214" t="s">
        <v>80</v>
      </c>
      <c r="AA2214" t="s">
        <v>59</v>
      </c>
      <c r="AB2214" t="s">
        <v>60</v>
      </c>
      <c r="AC2214">
        <v>2</v>
      </c>
      <c r="AD2214" t="s">
        <v>54</v>
      </c>
      <c r="AE2214" t="s">
        <v>54</v>
      </c>
      <c r="AF2214" t="s">
        <v>54</v>
      </c>
      <c r="AG2214" t="s">
        <v>54</v>
      </c>
      <c r="AH2214">
        <v>9539</v>
      </c>
      <c r="AI2214" t="s">
        <v>54</v>
      </c>
      <c r="AJ2214" t="s">
        <v>54</v>
      </c>
      <c r="AK2214" t="s">
        <v>54</v>
      </c>
      <c r="AL2214" t="s">
        <v>54</v>
      </c>
      <c r="AM2214" t="s">
        <v>54</v>
      </c>
      <c r="AN2214">
        <v>1</v>
      </c>
      <c r="AO2214" t="s">
        <v>61</v>
      </c>
      <c r="AP2214" s="8">
        <v>9539</v>
      </c>
      <c r="AQ2214" t="s">
        <v>58</v>
      </c>
      <c r="AR2214">
        <v>0</v>
      </c>
      <c r="AS2214">
        <v>2</v>
      </c>
      <c r="AT2214" t="s">
        <v>58</v>
      </c>
      <c r="AU2214" t="s">
        <v>58</v>
      </c>
      <c r="AV2214" t="b">
        <f t="shared" si="15"/>
        <v>1</v>
      </c>
    </row>
    <row r="2215" spans="1:48">
      <c r="A2215">
        <v>2214</v>
      </c>
      <c r="B2215" t="s">
        <v>6121</v>
      </c>
      <c r="C2215" t="s">
        <v>6122</v>
      </c>
      <c r="D2215" t="s">
        <v>5786</v>
      </c>
      <c r="E2215" t="s">
        <v>5787</v>
      </c>
      <c r="F2215" t="s">
        <v>66</v>
      </c>
      <c r="G2215" t="s">
        <v>52</v>
      </c>
      <c r="H2215" t="s">
        <v>53</v>
      </c>
      <c r="J2215" t="s">
        <v>54</v>
      </c>
      <c r="K2215" s="1">
        <v>45138</v>
      </c>
      <c r="L2215">
        <v>40</v>
      </c>
      <c r="O2215" t="s">
        <v>77</v>
      </c>
      <c r="P2215" t="s">
        <v>5879</v>
      </c>
      <c r="Q2215" t="s">
        <v>5789</v>
      </c>
      <c r="R2215" t="s">
        <v>1995</v>
      </c>
      <c r="S2215" s="2">
        <v>6600</v>
      </c>
      <c r="T2215" s="1">
        <v>45133</v>
      </c>
      <c r="U2215" t="s">
        <v>58</v>
      </c>
      <c r="V2215" t="s">
        <v>58</v>
      </c>
      <c r="W2215" t="s">
        <v>77</v>
      </c>
      <c r="X2215">
        <v>2</v>
      </c>
      <c r="Y2215" s="1">
        <v>45133</v>
      </c>
      <c r="Z2215" t="s">
        <v>111</v>
      </c>
      <c r="AA2215" t="s">
        <v>54</v>
      </c>
      <c r="AB2215" t="s">
        <v>60</v>
      </c>
      <c r="AC2215">
        <v>2</v>
      </c>
      <c r="AD2215" t="s">
        <v>54</v>
      </c>
      <c r="AE2215" t="s">
        <v>54</v>
      </c>
      <c r="AF2215" t="s">
        <v>54</v>
      </c>
      <c r="AG2215" t="s">
        <v>54</v>
      </c>
      <c r="AH2215">
        <v>6600</v>
      </c>
      <c r="AI2215" t="s">
        <v>54</v>
      </c>
      <c r="AJ2215" t="s">
        <v>54</v>
      </c>
      <c r="AK2215" t="s">
        <v>54</v>
      </c>
      <c r="AL2215" t="s">
        <v>54</v>
      </c>
      <c r="AM2215" t="s">
        <v>54</v>
      </c>
      <c r="AN2215">
        <v>1</v>
      </c>
      <c r="AO2215" t="s">
        <v>115</v>
      </c>
      <c r="AP2215" s="8">
        <v>6600</v>
      </c>
      <c r="AQ2215" t="s">
        <v>58</v>
      </c>
      <c r="AR2215">
        <v>0</v>
      </c>
      <c r="AS2215">
        <v>2</v>
      </c>
      <c r="AT2215" t="s">
        <v>58</v>
      </c>
      <c r="AU2215" t="s">
        <v>58</v>
      </c>
      <c r="AV2215" t="b">
        <f>IF(OR(AP2215&lt;6400,AS2215&lt;3),TRUE,FALSE)</f>
        <v>1</v>
      </c>
    </row>
    <row r="2216" spans="1:48">
      <c r="A2216">
        <v>2215</v>
      </c>
      <c r="B2216" t="s">
        <v>6121</v>
      </c>
      <c r="C2216" t="s">
        <v>6123</v>
      </c>
      <c r="D2216" t="s">
        <v>5786</v>
      </c>
      <c r="E2216" t="s">
        <v>5787</v>
      </c>
      <c r="F2216" t="s">
        <v>66</v>
      </c>
      <c r="G2216" t="s">
        <v>52</v>
      </c>
      <c r="H2216" t="s">
        <v>53</v>
      </c>
      <c r="J2216" t="s">
        <v>54</v>
      </c>
      <c r="K2216" s="1">
        <v>45138</v>
      </c>
      <c r="L2216">
        <v>40</v>
      </c>
      <c r="O2216" t="s">
        <v>77</v>
      </c>
      <c r="P2216" t="s">
        <v>5879</v>
      </c>
      <c r="Q2216" t="s">
        <v>5789</v>
      </c>
      <c r="R2216" t="s">
        <v>1995</v>
      </c>
      <c r="S2216" s="2">
        <v>10000</v>
      </c>
      <c r="T2216" s="1">
        <v>45121</v>
      </c>
      <c r="U2216" t="s">
        <v>58</v>
      </c>
      <c r="V2216" t="s">
        <v>58</v>
      </c>
      <c r="W2216" t="s">
        <v>77</v>
      </c>
      <c r="X2216">
        <v>2</v>
      </c>
      <c r="Y2216" s="1">
        <v>45133</v>
      </c>
      <c r="Z2216" t="s">
        <v>111</v>
      </c>
      <c r="AA2216" t="s">
        <v>54</v>
      </c>
      <c r="AB2216" t="s">
        <v>60</v>
      </c>
      <c r="AC2216">
        <v>2</v>
      </c>
      <c r="AD2216" t="s">
        <v>54</v>
      </c>
      <c r="AE2216" t="s">
        <v>54</v>
      </c>
      <c r="AF2216" t="s">
        <v>54</v>
      </c>
      <c r="AG2216" t="s">
        <v>54</v>
      </c>
      <c r="AH2216">
        <v>10000</v>
      </c>
      <c r="AI2216" t="s">
        <v>54</v>
      </c>
      <c r="AJ2216" t="s">
        <v>54</v>
      </c>
      <c r="AK2216" t="s">
        <v>54</v>
      </c>
      <c r="AL2216" t="s">
        <v>54</v>
      </c>
      <c r="AM2216" t="s">
        <v>54</v>
      </c>
      <c r="AN2216">
        <v>1</v>
      </c>
      <c r="AO2216" t="s">
        <v>115</v>
      </c>
      <c r="AP2216" s="8">
        <v>10000</v>
      </c>
      <c r="AQ2216" t="s">
        <v>58</v>
      </c>
      <c r="AR2216">
        <v>0</v>
      </c>
      <c r="AS2216">
        <v>2</v>
      </c>
      <c r="AT2216" t="s">
        <v>58</v>
      </c>
      <c r="AU2216" t="s">
        <v>58</v>
      </c>
      <c r="AV2216" t="b">
        <f>IF(OR(AP2216&lt;6400,AS2216&lt;3),TRUE,FALSE)</f>
        <v>1</v>
      </c>
    </row>
    <row r="2217" spans="1:48">
      <c r="A2217">
        <v>2216</v>
      </c>
      <c r="B2217" t="s">
        <v>6124</v>
      </c>
      <c r="C2217" t="s">
        <v>6125</v>
      </c>
      <c r="D2217" t="s">
        <v>5786</v>
      </c>
      <c r="E2217" t="s">
        <v>5787</v>
      </c>
      <c r="F2217" t="s">
        <v>66</v>
      </c>
      <c r="G2217" t="s">
        <v>52</v>
      </c>
      <c r="H2217" t="s">
        <v>53</v>
      </c>
      <c r="J2217" t="s">
        <v>54</v>
      </c>
      <c r="K2217" s="1">
        <v>45138</v>
      </c>
      <c r="L2217">
        <v>40</v>
      </c>
      <c r="O2217" t="s">
        <v>77</v>
      </c>
      <c r="P2217" t="s">
        <v>5879</v>
      </c>
      <c r="Q2217" t="s">
        <v>5789</v>
      </c>
      <c r="R2217" t="s">
        <v>1995</v>
      </c>
      <c r="S2217" s="2">
        <v>9000</v>
      </c>
      <c r="T2217" s="1">
        <v>45133</v>
      </c>
      <c r="U2217" t="s">
        <v>58</v>
      </c>
      <c r="V2217" t="s">
        <v>58</v>
      </c>
      <c r="W2217" t="s">
        <v>77</v>
      </c>
      <c r="X2217">
        <v>2</v>
      </c>
      <c r="Y2217" s="1">
        <v>45133</v>
      </c>
      <c r="Z2217" t="s">
        <v>6126</v>
      </c>
      <c r="AA2217" t="s">
        <v>54</v>
      </c>
      <c r="AB2217" t="s">
        <v>60</v>
      </c>
      <c r="AC2217">
        <v>2</v>
      </c>
      <c r="AD2217" t="s">
        <v>54</v>
      </c>
      <c r="AE2217" t="s">
        <v>54</v>
      </c>
      <c r="AF2217" t="s">
        <v>54</v>
      </c>
      <c r="AG2217" t="s">
        <v>54</v>
      </c>
      <c r="AH2217">
        <v>9000</v>
      </c>
      <c r="AI2217" t="s">
        <v>54</v>
      </c>
      <c r="AJ2217" t="s">
        <v>54</v>
      </c>
      <c r="AK2217" t="s">
        <v>54</v>
      </c>
      <c r="AL2217" t="s">
        <v>54</v>
      </c>
      <c r="AM2217" t="s">
        <v>54</v>
      </c>
      <c r="AN2217">
        <v>1</v>
      </c>
      <c r="AO2217" t="s">
        <v>115</v>
      </c>
      <c r="AP2217" s="8">
        <v>9000</v>
      </c>
      <c r="AQ2217" t="s">
        <v>58</v>
      </c>
      <c r="AR2217">
        <v>0</v>
      </c>
      <c r="AS2217">
        <v>2</v>
      </c>
      <c r="AT2217" t="s">
        <v>58</v>
      </c>
      <c r="AU2217" t="s">
        <v>58</v>
      </c>
      <c r="AV2217" t="b">
        <f>IF(OR(AP2217&lt;6400,AS2217&lt;3),TRUE,FALSE)</f>
        <v>1</v>
      </c>
    </row>
    <row r="2218" spans="1:48">
      <c r="A2218">
        <v>2217</v>
      </c>
      <c r="B2218" t="s">
        <v>6124</v>
      </c>
      <c r="C2218" t="s">
        <v>6127</v>
      </c>
      <c r="D2218" t="s">
        <v>5786</v>
      </c>
      <c r="E2218" t="s">
        <v>5787</v>
      </c>
      <c r="F2218" t="s">
        <v>66</v>
      </c>
      <c r="G2218" t="s">
        <v>52</v>
      </c>
      <c r="H2218" t="s">
        <v>53</v>
      </c>
      <c r="J2218" t="s">
        <v>54</v>
      </c>
      <c r="K2218" s="1">
        <v>45138</v>
      </c>
      <c r="L2218">
        <v>40</v>
      </c>
      <c r="O2218" t="s">
        <v>77</v>
      </c>
      <c r="P2218" t="s">
        <v>5879</v>
      </c>
      <c r="Q2218" t="s">
        <v>5789</v>
      </c>
      <c r="R2218" t="s">
        <v>1995</v>
      </c>
      <c r="S2218" s="2">
        <v>5000</v>
      </c>
      <c r="T2218" s="1">
        <v>45121</v>
      </c>
      <c r="U2218" t="s">
        <v>58</v>
      </c>
      <c r="V2218" t="s">
        <v>58</v>
      </c>
      <c r="W2218" t="s">
        <v>77</v>
      </c>
      <c r="X2218">
        <v>2</v>
      </c>
      <c r="Y2218" s="1">
        <v>45133</v>
      </c>
      <c r="Z2218" t="s">
        <v>6126</v>
      </c>
      <c r="AA2218" t="s">
        <v>54</v>
      </c>
      <c r="AB2218" t="s">
        <v>60</v>
      </c>
      <c r="AC2218">
        <v>2</v>
      </c>
      <c r="AD2218" t="s">
        <v>54</v>
      </c>
      <c r="AE2218" t="s">
        <v>54</v>
      </c>
      <c r="AF2218" t="s">
        <v>54</v>
      </c>
      <c r="AG2218" t="s">
        <v>54</v>
      </c>
      <c r="AH2218">
        <v>5000</v>
      </c>
      <c r="AI2218" t="s">
        <v>54</v>
      </c>
      <c r="AJ2218" t="s">
        <v>54</v>
      </c>
      <c r="AK2218" t="s">
        <v>54</v>
      </c>
      <c r="AL2218" t="s">
        <v>54</v>
      </c>
      <c r="AM2218" t="s">
        <v>54</v>
      </c>
      <c r="AN2218">
        <v>1</v>
      </c>
      <c r="AO2218" t="s">
        <v>115</v>
      </c>
      <c r="AP2218" s="8">
        <v>5000</v>
      </c>
      <c r="AQ2218" t="s">
        <v>58</v>
      </c>
      <c r="AR2218">
        <v>0</v>
      </c>
      <c r="AS2218">
        <v>2</v>
      </c>
      <c r="AT2218" t="s">
        <v>58</v>
      </c>
      <c r="AU2218" t="s">
        <v>58</v>
      </c>
      <c r="AV2218" t="b">
        <f>IF(OR(AP2218&lt;6400,AS2218&lt;3),TRUE,FALSE)</f>
        <v>1</v>
      </c>
    </row>
    <row r="2219" spans="1:48">
      <c r="A2219">
        <v>2218</v>
      </c>
      <c r="B2219" t="s">
        <v>6102</v>
      </c>
      <c r="C2219" t="s">
        <v>6128</v>
      </c>
      <c r="D2219" t="s">
        <v>5786</v>
      </c>
      <c r="E2219" t="s">
        <v>5787</v>
      </c>
      <c r="F2219" t="s">
        <v>66</v>
      </c>
      <c r="G2219" t="s">
        <v>52</v>
      </c>
      <c r="H2219" t="s">
        <v>53</v>
      </c>
      <c r="J2219" t="s">
        <v>54</v>
      </c>
      <c r="K2219" s="1">
        <v>45138</v>
      </c>
      <c r="L2219">
        <v>80</v>
      </c>
      <c r="O2219" t="s">
        <v>2225</v>
      </c>
      <c r="P2219" t="s">
        <v>5992</v>
      </c>
      <c r="Q2219" t="s">
        <v>5789</v>
      </c>
      <c r="R2219" t="s">
        <v>1995</v>
      </c>
      <c r="S2219" s="2">
        <v>9707</v>
      </c>
      <c r="T2219" s="1">
        <v>45134</v>
      </c>
      <c r="U2219" t="s">
        <v>58</v>
      </c>
      <c r="V2219" t="s">
        <v>58</v>
      </c>
      <c r="W2219" t="s">
        <v>2225</v>
      </c>
      <c r="X2219">
        <v>2</v>
      </c>
      <c r="Y2219" s="1">
        <v>45134</v>
      </c>
      <c r="Z2219" t="s">
        <v>71</v>
      </c>
      <c r="AA2219" t="s">
        <v>72</v>
      </c>
      <c r="AB2219" t="s">
        <v>60</v>
      </c>
      <c r="AC2219">
        <v>4</v>
      </c>
      <c r="AD2219" t="s">
        <v>54</v>
      </c>
      <c r="AE2219" t="s">
        <v>54</v>
      </c>
      <c r="AF2219" t="s">
        <v>54</v>
      </c>
      <c r="AG2219" t="s">
        <v>54</v>
      </c>
      <c r="AH2219">
        <v>9707</v>
      </c>
      <c r="AI2219" t="s">
        <v>54</v>
      </c>
      <c r="AJ2219" t="s">
        <v>54</v>
      </c>
      <c r="AK2219" t="s">
        <v>54</v>
      </c>
      <c r="AL2219" t="s">
        <v>54</v>
      </c>
      <c r="AM2219" t="s">
        <v>54</v>
      </c>
      <c r="AN2219">
        <v>1</v>
      </c>
      <c r="AO2219" t="s">
        <v>74</v>
      </c>
      <c r="AP2219" s="8">
        <v>9707</v>
      </c>
      <c r="AQ2219" t="s">
        <v>58</v>
      </c>
      <c r="AR2219">
        <v>0</v>
      </c>
      <c r="AS2219">
        <v>4</v>
      </c>
      <c r="AT2219" t="s">
        <v>58</v>
      </c>
      <c r="AU2219" t="s">
        <v>58</v>
      </c>
      <c r="AV2219" t="b">
        <v>0</v>
      </c>
    </row>
    <row r="2220" spans="1:48">
      <c r="A2220">
        <v>2219</v>
      </c>
      <c r="B2220" t="s">
        <v>5970</v>
      </c>
      <c r="C2220" t="s">
        <v>6129</v>
      </c>
      <c r="D2220" t="s">
        <v>5786</v>
      </c>
      <c r="E2220" t="s">
        <v>5787</v>
      </c>
      <c r="F2220" t="s">
        <v>66</v>
      </c>
      <c r="G2220" t="s">
        <v>52</v>
      </c>
      <c r="H2220" t="s">
        <v>53</v>
      </c>
      <c r="J2220" t="s">
        <v>54</v>
      </c>
      <c r="K2220" s="1">
        <v>45138</v>
      </c>
      <c r="L2220">
        <v>40</v>
      </c>
      <c r="O2220" t="s">
        <v>77</v>
      </c>
      <c r="P2220" t="s">
        <v>5788</v>
      </c>
      <c r="Q2220" t="s">
        <v>5789</v>
      </c>
      <c r="R2220" t="s">
        <v>1995</v>
      </c>
      <c r="S2220" s="2">
        <v>8815</v>
      </c>
      <c r="T2220" s="1">
        <v>45134</v>
      </c>
      <c r="U2220" t="s">
        <v>58</v>
      </c>
      <c r="V2220" t="s">
        <v>58</v>
      </c>
      <c r="W2220" t="s">
        <v>77</v>
      </c>
      <c r="X2220">
        <v>2</v>
      </c>
      <c r="Y2220" s="1">
        <v>45134</v>
      </c>
      <c r="Z2220" t="s">
        <v>80</v>
      </c>
      <c r="AA2220" t="s">
        <v>59</v>
      </c>
      <c r="AB2220" t="s">
        <v>60</v>
      </c>
      <c r="AC2220">
        <v>2</v>
      </c>
      <c r="AD2220" t="s">
        <v>54</v>
      </c>
      <c r="AE2220" t="s">
        <v>54</v>
      </c>
      <c r="AF2220" t="s">
        <v>54</v>
      </c>
      <c r="AG2220" t="s">
        <v>54</v>
      </c>
      <c r="AH2220">
        <v>8815</v>
      </c>
      <c r="AI2220" t="s">
        <v>54</v>
      </c>
      <c r="AJ2220" t="s">
        <v>54</v>
      </c>
      <c r="AK2220" t="s">
        <v>54</v>
      </c>
      <c r="AL2220" t="s">
        <v>54</v>
      </c>
      <c r="AM2220" t="s">
        <v>54</v>
      </c>
      <c r="AN2220">
        <v>1</v>
      </c>
      <c r="AO2220" t="s">
        <v>61</v>
      </c>
      <c r="AP2220" s="8">
        <v>8815</v>
      </c>
      <c r="AQ2220" t="s">
        <v>58</v>
      </c>
      <c r="AR2220">
        <v>0</v>
      </c>
      <c r="AS2220">
        <v>2</v>
      </c>
      <c r="AT2220" t="s">
        <v>58</v>
      </c>
      <c r="AU2220" t="s">
        <v>58</v>
      </c>
      <c r="AV2220" t="b">
        <f>IF(OR(AP2220&lt;8700,AS2220&lt;3),TRUE,FALSE)</f>
        <v>1</v>
      </c>
    </row>
    <row r="2221" spans="1:48">
      <c r="A2221">
        <v>2220</v>
      </c>
      <c r="B2221" t="s">
        <v>5784</v>
      </c>
      <c r="C2221" t="s">
        <v>6130</v>
      </c>
      <c r="D2221" t="s">
        <v>5786</v>
      </c>
      <c r="E2221" t="s">
        <v>5787</v>
      </c>
      <c r="F2221" t="s">
        <v>66</v>
      </c>
      <c r="G2221" t="s">
        <v>52</v>
      </c>
      <c r="H2221" t="s">
        <v>53</v>
      </c>
      <c r="J2221" t="s">
        <v>54</v>
      </c>
      <c r="K2221" s="1">
        <v>45138</v>
      </c>
      <c r="L2221">
        <v>100</v>
      </c>
      <c r="O2221" t="s">
        <v>77</v>
      </c>
      <c r="P2221" t="s">
        <v>5788</v>
      </c>
      <c r="Q2221" t="s">
        <v>5789</v>
      </c>
      <c r="R2221" t="s">
        <v>1995</v>
      </c>
      <c r="S2221" s="2">
        <v>8170</v>
      </c>
      <c r="T2221" s="1">
        <v>45134</v>
      </c>
      <c r="U2221" t="s">
        <v>58</v>
      </c>
      <c r="V2221" t="s">
        <v>58</v>
      </c>
      <c r="W2221" t="s">
        <v>77</v>
      </c>
      <c r="X2221">
        <v>2</v>
      </c>
      <c r="Y2221" s="1">
        <v>45134</v>
      </c>
      <c r="Z2221" t="s">
        <v>80</v>
      </c>
      <c r="AA2221" t="s">
        <v>59</v>
      </c>
      <c r="AB2221" t="s">
        <v>60</v>
      </c>
      <c r="AC2221">
        <v>2</v>
      </c>
      <c r="AD2221" t="s">
        <v>54</v>
      </c>
      <c r="AE2221" t="s">
        <v>54</v>
      </c>
      <c r="AF2221" t="s">
        <v>54</v>
      </c>
      <c r="AG2221" t="s">
        <v>54</v>
      </c>
      <c r="AH2221">
        <v>8170</v>
      </c>
      <c r="AI2221" t="s">
        <v>54</v>
      </c>
      <c r="AJ2221" t="s">
        <v>54</v>
      </c>
      <c r="AK2221" t="s">
        <v>54</v>
      </c>
      <c r="AL2221" t="s">
        <v>54</v>
      </c>
      <c r="AM2221" t="s">
        <v>54</v>
      </c>
      <c r="AN2221">
        <v>1</v>
      </c>
      <c r="AO2221" t="s">
        <v>61</v>
      </c>
      <c r="AP2221" s="8">
        <v>8170</v>
      </c>
      <c r="AQ2221" t="s">
        <v>58</v>
      </c>
      <c r="AR2221">
        <v>0</v>
      </c>
      <c r="AS2221">
        <v>2</v>
      </c>
      <c r="AT2221" t="s">
        <v>58</v>
      </c>
      <c r="AU2221" t="s">
        <v>58</v>
      </c>
      <c r="AV2221" t="b">
        <f>IF(OR(AP2221&lt;8700,AS2221&lt;3),TRUE,FALSE)</f>
        <v>1</v>
      </c>
    </row>
    <row r="2222" spans="1:48">
      <c r="A2222">
        <v>2221</v>
      </c>
      <c r="B2222" t="s">
        <v>6131</v>
      </c>
      <c r="C2222" t="s">
        <v>6132</v>
      </c>
      <c r="D2222" t="s">
        <v>5786</v>
      </c>
      <c r="E2222" t="s">
        <v>5787</v>
      </c>
      <c r="F2222" t="s">
        <v>66</v>
      </c>
      <c r="G2222" t="s">
        <v>52</v>
      </c>
      <c r="H2222" t="s">
        <v>53</v>
      </c>
      <c r="J2222" t="s">
        <v>54</v>
      </c>
      <c r="K2222" s="1">
        <v>45138</v>
      </c>
      <c r="L2222">
        <v>40</v>
      </c>
      <c r="O2222" t="s">
        <v>77</v>
      </c>
      <c r="P2222" t="s">
        <v>5788</v>
      </c>
      <c r="Q2222" t="s">
        <v>5789</v>
      </c>
      <c r="R2222" t="s">
        <v>1995</v>
      </c>
      <c r="S2222" s="2">
        <v>9700</v>
      </c>
      <c r="T2222" s="1">
        <v>45134</v>
      </c>
      <c r="U2222" t="s">
        <v>58</v>
      </c>
      <c r="V2222" t="s">
        <v>58</v>
      </c>
      <c r="W2222" t="s">
        <v>77</v>
      </c>
      <c r="X2222">
        <v>2</v>
      </c>
      <c r="Y2222" s="1">
        <v>45134</v>
      </c>
      <c r="Z2222" t="s">
        <v>80</v>
      </c>
      <c r="AA2222" t="s">
        <v>59</v>
      </c>
      <c r="AB2222" t="s">
        <v>60</v>
      </c>
      <c r="AC2222">
        <v>2</v>
      </c>
      <c r="AD2222" t="s">
        <v>54</v>
      </c>
      <c r="AE2222" t="s">
        <v>54</v>
      </c>
      <c r="AF2222" t="s">
        <v>54</v>
      </c>
      <c r="AG2222" t="s">
        <v>54</v>
      </c>
      <c r="AH2222">
        <v>9700</v>
      </c>
      <c r="AI2222" t="s">
        <v>54</v>
      </c>
      <c r="AJ2222" t="s">
        <v>54</v>
      </c>
      <c r="AK2222" t="s">
        <v>54</v>
      </c>
      <c r="AL2222" t="s">
        <v>54</v>
      </c>
      <c r="AM2222" t="s">
        <v>54</v>
      </c>
      <c r="AN2222">
        <v>1</v>
      </c>
      <c r="AO2222" t="s">
        <v>61</v>
      </c>
      <c r="AP2222" s="8">
        <v>9700</v>
      </c>
      <c r="AQ2222" t="s">
        <v>58</v>
      </c>
      <c r="AR2222">
        <v>0</v>
      </c>
      <c r="AS2222">
        <v>2</v>
      </c>
      <c r="AT2222" t="s">
        <v>58</v>
      </c>
      <c r="AU2222" t="s">
        <v>58</v>
      </c>
      <c r="AV2222" t="b">
        <f>IF(OR(AP2222&lt;8700,AS2222&lt;3),TRUE,FALSE)</f>
        <v>1</v>
      </c>
    </row>
    <row r="2223" spans="1:48">
      <c r="A2223">
        <v>2222</v>
      </c>
      <c r="B2223" t="s">
        <v>6131</v>
      </c>
      <c r="C2223" t="s">
        <v>6133</v>
      </c>
      <c r="D2223" t="s">
        <v>5786</v>
      </c>
      <c r="E2223" t="s">
        <v>5787</v>
      </c>
      <c r="F2223" t="s">
        <v>66</v>
      </c>
      <c r="G2223" t="s">
        <v>52</v>
      </c>
      <c r="H2223" t="s">
        <v>53</v>
      </c>
      <c r="J2223" t="s">
        <v>54</v>
      </c>
      <c r="K2223" s="1">
        <v>45138</v>
      </c>
      <c r="L2223">
        <v>40</v>
      </c>
      <c r="O2223" t="s">
        <v>77</v>
      </c>
      <c r="P2223" t="s">
        <v>5788</v>
      </c>
      <c r="Q2223" t="s">
        <v>5789</v>
      </c>
      <c r="R2223" t="s">
        <v>1995</v>
      </c>
      <c r="S2223" s="2">
        <v>9670</v>
      </c>
      <c r="T2223" s="1">
        <v>45127</v>
      </c>
      <c r="U2223" t="s">
        <v>58</v>
      </c>
      <c r="V2223" t="s">
        <v>58</v>
      </c>
      <c r="W2223" t="s">
        <v>77</v>
      </c>
      <c r="X2223">
        <v>2</v>
      </c>
      <c r="Y2223" s="1">
        <v>45134</v>
      </c>
      <c r="Z2223" t="s">
        <v>80</v>
      </c>
      <c r="AA2223" t="s">
        <v>59</v>
      </c>
      <c r="AB2223" t="s">
        <v>60</v>
      </c>
      <c r="AC2223">
        <v>2</v>
      </c>
      <c r="AD2223" t="s">
        <v>54</v>
      </c>
      <c r="AE2223" t="s">
        <v>54</v>
      </c>
      <c r="AF2223" t="s">
        <v>54</v>
      </c>
      <c r="AG2223" t="s">
        <v>54</v>
      </c>
      <c r="AH2223">
        <v>9670</v>
      </c>
      <c r="AI2223" t="s">
        <v>54</v>
      </c>
      <c r="AJ2223" t="s">
        <v>54</v>
      </c>
      <c r="AK2223" t="s">
        <v>54</v>
      </c>
      <c r="AL2223" t="s">
        <v>54</v>
      </c>
      <c r="AM2223" t="s">
        <v>54</v>
      </c>
      <c r="AN2223">
        <v>1</v>
      </c>
      <c r="AO2223" t="s">
        <v>61</v>
      </c>
      <c r="AP2223" s="8">
        <v>9670</v>
      </c>
      <c r="AQ2223" t="s">
        <v>58</v>
      </c>
      <c r="AR2223">
        <v>0</v>
      </c>
      <c r="AS2223">
        <v>2</v>
      </c>
      <c r="AT2223" t="s">
        <v>58</v>
      </c>
      <c r="AU2223" t="s">
        <v>58</v>
      </c>
      <c r="AV2223" t="b">
        <f>IF(OR(AP2223&lt;8700,AS2223&lt;3),TRUE,FALSE)</f>
        <v>1</v>
      </c>
    </row>
    <row r="2224" spans="1:48">
      <c r="A2224">
        <v>2223</v>
      </c>
      <c r="B2224" t="s">
        <v>6134</v>
      </c>
      <c r="C2224" t="s">
        <v>6135</v>
      </c>
      <c r="D2224" t="s">
        <v>5786</v>
      </c>
      <c r="E2224" t="s">
        <v>5787</v>
      </c>
      <c r="F2224" t="s">
        <v>66</v>
      </c>
      <c r="G2224" t="s">
        <v>52</v>
      </c>
      <c r="H2224" t="s">
        <v>53</v>
      </c>
      <c r="J2224" t="s">
        <v>54</v>
      </c>
      <c r="K2224" s="1">
        <v>45138</v>
      </c>
      <c r="L2224">
        <v>40</v>
      </c>
      <c r="O2224" t="s">
        <v>77</v>
      </c>
      <c r="P2224" t="s">
        <v>5879</v>
      </c>
      <c r="Q2224" t="s">
        <v>5789</v>
      </c>
      <c r="R2224" t="s">
        <v>1995</v>
      </c>
      <c r="S2224" s="2">
        <v>5000</v>
      </c>
      <c r="T2224" s="1">
        <v>45134</v>
      </c>
      <c r="U2224" t="s">
        <v>58</v>
      </c>
      <c r="V2224" t="s">
        <v>58</v>
      </c>
      <c r="W2224" t="s">
        <v>77</v>
      </c>
      <c r="X2224">
        <v>2</v>
      </c>
      <c r="Y2224" s="1">
        <v>45134</v>
      </c>
      <c r="Z2224" t="s">
        <v>111</v>
      </c>
      <c r="AA2224" t="s">
        <v>54</v>
      </c>
      <c r="AB2224" t="s">
        <v>60</v>
      </c>
      <c r="AC2224">
        <v>2</v>
      </c>
      <c r="AD2224" t="s">
        <v>54</v>
      </c>
      <c r="AE2224" t="s">
        <v>54</v>
      </c>
      <c r="AF2224" t="s">
        <v>54</v>
      </c>
      <c r="AG2224" t="s">
        <v>54</v>
      </c>
      <c r="AH2224">
        <v>5000</v>
      </c>
      <c r="AI2224" t="s">
        <v>54</v>
      </c>
      <c r="AJ2224" t="s">
        <v>54</v>
      </c>
      <c r="AK2224" t="s">
        <v>54</v>
      </c>
      <c r="AL2224" t="s">
        <v>54</v>
      </c>
      <c r="AM2224" t="s">
        <v>54</v>
      </c>
      <c r="AN2224">
        <v>1</v>
      </c>
      <c r="AO2224" t="s">
        <v>115</v>
      </c>
      <c r="AP2224" s="8">
        <v>5000</v>
      </c>
      <c r="AQ2224" t="s">
        <v>58</v>
      </c>
      <c r="AR2224">
        <v>0</v>
      </c>
      <c r="AS2224">
        <v>2</v>
      </c>
      <c r="AT2224" t="s">
        <v>58</v>
      </c>
      <c r="AU2224" t="s">
        <v>58</v>
      </c>
      <c r="AV2224" t="b">
        <f>IF(OR(AP2224&lt;6400,AS2224&lt;3),TRUE,FALSE)</f>
        <v>1</v>
      </c>
    </row>
    <row r="2225" spans="1:48">
      <c r="A2225">
        <v>2224</v>
      </c>
      <c r="B2225" t="s">
        <v>6134</v>
      </c>
      <c r="C2225" t="s">
        <v>6136</v>
      </c>
      <c r="D2225" t="s">
        <v>5786</v>
      </c>
      <c r="E2225" t="s">
        <v>5787</v>
      </c>
      <c r="F2225" t="s">
        <v>66</v>
      </c>
      <c r="G2225" t="s">
        <v>52</v>
      </c>
      <c r="H2225" t="s">
        <v>53</v>
      </c>
      <c r="J2225" t="s">
        <v>54</v>
      </c>
      <c r="K2225" s="1">
        <v>45138</v>
      </c>
      <c r="L2225">
        <v>40</v>
      </c>
      <c r="O2225" t="s">
        <v>77</v>
      </c>
      <c r="P2225" t="s">
        <v>5879</v>
      </c>
      <c r="Q2225" t="s">
        <v>5789</v>
      </c>
      <c r="R2225" t="s">
        <v>1995</v>
      </c>
      <c r="S2225" s="2">
        <v>5040</v>
      </c>
      <c r="T2225" s="1">
        <v>45133</v>
      </c>
      <c r="U2225" t="s">
        <v>58</v>
      </c>
      <c r="V2225" t="s">
        <v>58</v>
      </c>
      <c r="W2225" t="s">
        <v>77</v>
      </c>
      <c r="X2225">
        <v>2</v>
      </c>
      <c r="Y2225" s="1">
        <v>45134</v>
      </c>
      <c r="Z2225" t="s">
        <v>111</v>
      </c>
      <c r="AA2225" t="s">
        <v>54</v>
      </c>
      <c r="AB2225" t="s">
        <v>60</v>
      </c>
      <c r="AC2225">
        <v>2</v>
      </c>
      <c r="AD2225" t="s">
        <v>54</v>
      </c>
      <c r="AE2225" t="s">
        <v>54</v>
      </c>
      <c r="AF2225" t="s">
        <v>54</v>
      </c>
      <c r="AG2225" t="s">
        <v>54</v>
      </c>
      <c r="AH2225">
        <v>5040</v>
      </c>
      <c r="AI2225" t="s">
        <v>54</v>
      </c>
      <c r="AJ2225" t="s">
        <v>54</v>
      </c>
      <c r="AK2225" t="s">
        <v>54</v>
      </c>
      <c r="AL2225" t="s">
        <v>54</v>
      </c>
      <c r="AM2225" t="s">
        <v>54</v>
      </c>
      <c r="AN2225">
        <v>1</v>
      </c>
      <c r="AO2225" t="s">
        <v>115</v>
      </c>
      <c r="AP2225" s="8">
        <v>5040</v>
      </c>
      <c r="AQ2225" t="s">
        <v>58</v>
      </c>
      <c r="AR2225">
        <v>0</v>
      </c>
      <c r="AS2225">
        <v>2</v>
      </c>
      <c r="AT2225" t="s">
        <v>58</v>
      </c>
      <c r="AU2225" t="s">
        <v>58</v>
      </c>
      <c r="AV2225" t="b">
        <f>IF(OR(AP2225&lt;6400,AS2225&lt;3),TRUE,FALSE)</f>
        <v>1</v>
      </c>
    </row>
    <row r="2226" spans="1:48">
      <c r="A2226">
        <v>2225</v>
      </c>
      <c r="B2226" t="s">
        <v>5920</v>
      </c>
      <c r="C2226" t="s">
        <v>6137</v>
      </c>
      <c r="D2226" t="s">
        <v>5786</v>
      </c>
      <c r="E2226" t="s">
        <v>5787</v>
      </c>
      <c r="F2226" t="s">
        <v>66</v>
      </c>
      <c r="G2226" t="s">
        <v>52</v>
      </c>
      <c r="H2226" t="s">
        <v>53</v>
      </c>
      <c r="J2226" t="s">
        <v>54</v>
      </c>
      <c r="K2226" s="1">
        <v>45138</v>
      </c>
      <c r="L2226">
        <v>100</v>
      </c>
      <c r="O2226" t="s">
        <v>2225</v>
      </c>
      <c r="P2226" t="s">
        <v>5788</v>
      </c>
      <c r="Q2226" t="s">
        <v>5789</v>
      </c>
      <c r="R2226" t="s">
        <v>1995</v>
      </c>
      <c r="S2226" s="2">
        <v>7147</v>
      </c>
      <c r="T2226" s="1">
        <v>45135</v>
      </c>
      <c r="U2226" t="s">
        <v>58</v>
      </c>
      <c r="V2226" t="s">
        <v>58</v>
      </c>
      <c r="W2226" t="s">
        <v>2225</v>
      </c>
      <c r="X2226">
        <v>2</v>
      </c>
      <c r="Y2226" s="1">
        <v>45135</v>
      </c>
      <c r="Z2226" t="s">
        <v>80</v>
      </c>
      <c r="AA2226" t="s">
        <v>59</v>
      </c>
      <c r="AB2226" t="s">
        <v>60</v>
      </c>
      <c r="AC2226">
        <v>4</v>
      </c>
      <c r="AD2226" t="s">
        <v>54</v>
      </c>
      <c r="AE2226" t="s">
        <v>54</v>
      </c>
      <c r="AF2226" t="s">
        <v>54</v>
      </c>
      <c r="AG2226" t="s">
        <v>54</v>
      </c>
      <c r="AH2226">
        <v>7147</v>
      </c>
      <c r="AI2226" t="s">
        <v>54</v>
      </c>
      <c r="AJ2226" t="s">
        <v>54</v>
      </c>
      <c r="AK2226" t="s">
        <v>54</v>
      </c>
      <c r="AL2226" t="s">
        <v>54</v>
      </c>
      <c r="AM2226" t="s">
        <v>54</v>
      </c>
      <c r="AN2226">
        <v>1</v>
      </c>
      <c r="AO2226" t="s">
        <v>61</v>
      </c>
      <c r="AP2226" s="8">
        <v>7147</v>
      </c>
      <c r="AQ2226" t="s">
        <v>58</v>
      </c>
      <c r="AR2226">
        <v>0</v>
      </c>
      <c r="AS2226">
        <v>4</v>
      </c>
      <c r="AT2226" t="s">
        <v>58</v>
      </c>
      <c r="AU2226" t="s">
        <v>58</v>
      </c>
      <c r="AV2226" t="b">
        <f t="shared" ref="AV2226:AV2236" si="16">IF(OR(AP2226&lt;8700,AS2226&lt;3),TRUE,FALSE)</f>
        <v>1</v>
      </c>
    </row>
    <row r="2227" spans="1:48">
      <c r="A2227">
        <v>2226</v>
      </c>
      <c r="B2227" t="s">
        <v>6138</v>
      </c>
      <c r="C2227" t="s">
        <v>6139</v>
      </c>
      <c r="D2227" t="s">
        <v>5786</v>
      </c>
      <c r="E2227" t="s">
        <v>5787</v>
      </c>
      <c r="F2227" t="s">
        <v>66</v>
      </c>
      <c r="G2227" t="s">
        <v>52</v>
      </c>
      <c r="H2227" t="s">
        <v>53</v>
      </c>
      <c r="J2227" t="s">
        <v>54</v>
      </c>
      <c r="K2227" s="1">
        <v>45138</v>
      </c>
      <c r="L2227">
        <v>40</v>
      </c>
      <c r="O2227" t="s">
        <v>77</v>
      </c>
      <c r="P2227" t="s">
        <v>5788</v>
      </c>
      <c r="Q2227" t="s">
        <v>5789</v>
      </c>
      <c r="R2227" t="s">
        <v>1995</v>
      </c>
      <c r="S2227" s="2">
        <v>6923.67</v>
      </c>
      <c r="T2227" s="1">
        <v>45135</v>
      </c>
      <c r="U2227" t="s">
        <v>58</v>
      </c>
      <c r="V2227" t="s">
        <v>58</v>
      </c>
      <c r="W2227" t="s">
        <v>77</v>
      </c>
      <c r="X2227">
        <v>2</v>
      </c>
      <c r="Y2227" s="1">
        <v>45135</v>
      </c>
      <c r="Z2227" t="s">
        <v>80</v>
      </c>
      <c r="AA2227" t="s">
        <v>59</v>
      </c>
      <c r="AB2227" t="s">
        <v>60</v>
      </c>
      <c r="AC2227">
        <v>2</v>
      </c>
      <c r="AD2227" t="s">
        <v>54</v>
      </c>
      <c r="AE2227" t="s">
        <v>54</v>
      </c>
      <c r="AF2227" t="s">
        <v>54</v>
      </c>
      <c r="AG2227" t="s">
        <v>54</v>
      </c>
      <c r="AH2227">
        <v>6923.67</v>
      </c>
      <c r="AI2227" t="s">
        <v>54</v>
      </c>
      <c r="AJ2227" t="s">
        <v>54</v>
      </c>
      <c r="AK2227" t="s">
        <v>54</v>
      </c>
      <c r="AL2227" t="s">
        <v>54</v>
      </c>
      <c r="AM2227" t="s">
        <v>54</v>
      </c>
      <c r="AN2227">
        <v>1</v>
      </c>
      <c r="AO2227" t="s">
        <v>61</v>
      </c>
      <c r="AP2227" s="8">
        <v>6923.67</v>
      </c>
      <c r="AQ2227" t="s">
        <v>58</v>
      </c>
      <c r="AR2227">
        <v>0</v>
      </c>
      <c r="AS2227">
        <v>2</v>
      </c>
      <c r="AT2227" t="s">
        <v>58</v>
      </c>
      <c r="AU2227" t="s">
        <v>58</v>
      </c>
      <c r="AV2227" t="b">
        <f t="shared" si="16"/>
        <v>1</v>
      </c>
    </row>
    <row r="2228" spans="1:48">
      <c r="A2228">
        <v>2227</v>
      </c>
      <c r="B2228" t="s">
        <v>6138</v>
      </c>
      <c r="C2228" t="s">
        <v>6140</v>
      </c>
      <c r="D2228" t="s">
        <v>5786</v>
      </c>
      <c r="E2228" t="s">
        <v>5787</v>
      </c>
      <c r="F2228" t="s">
        <v>66</v>
      </c>
      <c r="G2228" t="s">
        <v>52</v>
      </c>
      <c r="H2228" t="s">
        <v>53</v>
      </c>
      <c r="J2228" t="s">
        <v>54</v>
      </c>
      <c r="K2228" s="1">
        <v>45138</v>
      </c>
      <c r="L2228">
        <v>40</v>
      </c>
      <c r="O2228" t="s">
        <v>77</v>
      </c>
      <c r="P2228" t="s">
        <v>5788</v>
      </c>
      <c r="Q2228" t="s">
        <v>5789</v>
      </c>
      <c r="R2228" t="s">
        <v>1995</v>
      </c>
      <c r="S2228" s="2">
        <v>7157</v>
      </c>
      <c r="T2228" s="1">
        <v>45127</v>
      </c>
      <c r="U2228" t="s">
        <v>58</v>
      </c>
      <c r="V2228" t="s">
        <v>58</v>
      </c>
      <c r="W2228" t="s">
        <v>77</v>
      </c>
      <c r="X2228">
        <v>2</v>
      </c>
      <c r="Y2228" s="1">
        <v>45135</v>
      </c>
      <c r="Z2228" t="s">
        <v>80</v>
      </c>
      <c r="AA2228" t="s">
        <v>59</v>
      </c>
      <c r="AB2228" t="s">
        <v>60</v>
      </c>
      <c r="AC2228">
        <v>2</v>
      </c>
      <c r="AD2228" t="s">
        <v>54</v>
      </c>
      <c r="AE2228" t="s">
        <v>54</v>
      </c>
      <c r="AF2228" t="s">
        <v>54</v>
      </c>
      <c r="AG2228" t="s">
        <v>54</v>
      </c>
      <c r="AH2228">
        <v>7157</v>
      </c>
      <c r="AI2228" t="s">
        <v>54</v>
      </c>
      <c r="AJ2228" t="s">
        <v>54</v>
      </c>
      <c r="AK2228" t="s">
        <v>54</v>
      </c>
      <c r="AL2228" t="s">
        <v>54</v>
      </c>
      <c r="AM2228" t="s">
        <v>54</v>
      </c>
      <c r="AN2228">
        <v>1</v>
      </c>
      <c r="AO2228" t="s">
        <v>61</v>
      </c>
      <c r="AP2228" s="8">
        <v>7157</v>
      </c>
      <c r="AQ2228" t="s">
        <v>58</v>
      </c>
      <c r="AR2228">
        <v>0</v>
      </c>
      <c r="AS2228">
        <v>2</v>
      </c>
      <c r="AT2228" t="s">
        <v>58</v>
      </c>
      <c r="AU2228" t="s">
        <v>58</v>
      </c>
      <c r="AV2228" t="b">
        <f t="shared" si="16"/>
        <v>1</v>
      </c>
    </row>
    <row r="2229" spans="1:48">
      <c r="A2229">
        <v>2228</v>
      </c>
      <c r="B2229" t="s">
        <v>5881</v>
      </c>
      <c r="C2229" t="s">
        <v>6141</v>
      </c>
      <c r="D2229" t="s">
        <v>5786</v>
      </c>
      <c r="E2229" t="s">
        <v>5787</v>
      </c>
      <c r="F2229" t="s">
        <v>66</v>
      </c>
      <c r="G2229" t="s">
        <v>52</v>
      </c>
      <c r="H2229" t="s">
        <v>53</v>
      </c>
      <c r="J2229" t="s">
        <v>54</v>
      </c>
      <c r="K2229" s="1">
        <v>45138</v>
      </c>
      <c r="L2229">
        <v>40</v>
      </c>
      <c r="O2229" t="s">
        <v>77</v>
      </c>
      <c r="P2229" t="s">
        <v>5788</v>
      </c>
      <c r="Q2229" t="s">
        <v>5789</v>
      </c>
      <c r="R2229" t="s">
        <v>1995</v>
      </c>
      <c r="S2229" s="2">
        <v>7120</v>
      </c>
      <c r="T2229" s="1">
        <v>45135</v>
      </c>
      <c r="U2229" t="s">
        <v>58</v>
      </c>
      <c r="V2229" t="s">
        <v>58</v>
      </c>
      <c r="W2229" t="s">
        <v>77</v>
      </c>
      <c r="X2229">
        <v>2</v>
      </c>
      <c r="Y2229" s="1">
        <v>45135</v>
      </c>
      <c r="Z2229" t="s">
        <v>80</v>
      </c>
      <c r="AA2229" t="s">
        <v>59</v>
      </c>
      <c r="AB2229" t="s">
        <v>60</v>
      </c>
      <c r="AC2229">
        <v>2</v>
      </c>
      <c r="AD2229" t="s">
        <v>54</v>
      </c>
      <c r="AE2229" t="s">
        <v>54</v>
      </c>
      <c r="AF2229" t="s">
        <v>54</v>
      </c>
      <c r="AG2229" t="s">
        <v>54</v>
      </c>
      <c r="AH2229">
        <v>7120</v>
      </c>
      <c r="AI2229" t="s">
        <v>54</v>
      </c>
      <c r="AJ2229" t="s">
        <v>54</v>
      </c>
      <c r="AK2229" t="s">
        <v>54</v>
      </c>
      <c r="AL2229" t="s">
        <v>54</v>
      </c>
      <c r="AM2229" t="s">
        <v>54</v>
      </c>
      <c r="AN2229">
        <v>1</v>
      </c>
      <c r="AO2229" t="s">
        <v>61</v>
      </c>
      <c r="AP2229" s="8">
        <v>7120</v>
      </c>
      <c r="AQ2229" t="s">
        <v>58</v>
      </c>
      <c r="AR2229">
        <v>0</v>
      </c>
      <c r="AS2229">
        <v>2</v>
      </c>
      <c r="AT2229" t="s">
        <v>58</v>
      </c>
      <c r="AU2229" t="s">
        <v>58</v>
      </c>
      <c r="AV2229" t="b">
        <f t="shared" si="16"/>
        <v>1</v>
      </c>
    </row>
    <row r="2230" spans="1:48">
      <c r="A2230">
        <v>2229</v>
      </c>
      <c r="B2230" t="s">
        <v>5881</v>
      </c>
      <c r="C2230" t="s">
        <v>6142</v>
      </c>
      <c r="D2230" t="s">
        <v>5786</v>
      </c>
      <c r="E2230" t="s">
        <v>5787</v>
      </c>
      <c r="F2230" t="s">
        <v>66</v>
      </c>
      <c r="G2230" t="s">
        <v>52</v>
      </c>
      <c r="H2230" t="s">
        <v>53</v>
      </c>
      <c r="J2230" t="s">
        <v>54</v>
      </c>
      <c r="K2230" s="1">
        <v>45138</v>
      </c>
      <c r="L2230">
        <v>40</v>
      </c>
      <c r="O2230" t="s">
        <v>77</v>
      </c>
      <c r="P2230" t="s">
        <v>5788</v>
      </c>
      <c r="Q2230" t="s">
        <v>5789</v>
      </c>
      <c r="R2230" t="s">
        <v>1995</v>
      </c>
      <c r="S2230" s="2">
        <v>7418</v>
      </c>
      <c r="T2230" s="1">
        <v>45132</v>
      </c>
      <c r="U2230" t="s">
        <v>58</v>
      </c>
      <c r="V2230" t="s">
        <v>58</v>
      </c>
      <c r="W2230" t="s">
        <v>77</v>
      </c>
      <c r="X2230">
        <v>2</v>
      </c>
      <c r="Y2230" s="1">
        <v>45135</v>
      </c>
      <c r="Z2230" t="s">
        <v>80</v>
      </c>
      <c r="AA2230" t="s">
        <v>59</v>
      </c>
      <c r="AB2230" t="s">
        <v>60</v>
      </c>
      <c r="AC2230">
        <v>2</v>
      </c>
      <c r="AD2230" t="s">
        <v>54</v>
      </c>
      <c r="AE2230" t="s">
        <v>54</v>
      </c>
      <c r="AF2230" t="s">
        <v>54</v>
      </c>
      <c r="AG2230" t="s">
        <v>54</v>
      </c>
      <c r="AH2230">
        <v>7418</v>
      </c>
      <c r="AI2230" t="s">
        <v>54</v>
      </c>
      <c r="AJ2230" t="s">
        <v>54</v>
      </c>
      <c r="AK2230" t="s">
        <v>54</v>
      </c>
      <c r="AL2230" t="s">
        <v>54</v>
      </c>
      <c r="AM2230" t="s">
        <v>54</v>
      </c>
      <c r="AN2230">
        <v>1</v>
      </c>
      <c r="AO2230" t="s">
        <v>61</v>
      </c>
      <c r="AP2230" s="8">
        <v>7418</v>
      </c>
      <c r="AQ2230" t="s">
        <v>58</v>
      </c>
      <c r="AR2230">
        <v>0</v>
      </c>
      <c r="AS2230">
        <v>2</v>
      </c>
      <c r="AT2230" t="s">
        <v>58</v>
      </c>
      <c r="AU2230" t="s">
        <v>58</v>
      </c>
      <c r="AV2230" t="b">
        <f t="shared" si="16"/>
        <v>1</v>
      </c>
    </row>
    <row r="2231" spans="1:48">
      <c r="A2231">
        <v>2230</v>
      </c>
      <c r="B2231" t="s">
        <v>5516</v>
      </c>
      <c r="C2231" t="s">
        <v>6143</v>
      </c>
      <c r="D2231" t="s">
        <v>5786</v>
      </c>
      <c r="E2231" t="s">
        <v>5787</v>
      </c>
      <c r="F2231" t="s">
        <v>66</v>
      </c>
      <c r="G2231" t="s">
        <v>52</v>
      </c>
      <c r="H2231" t="s">
        <v>53</v>
      </c>
      <c r="J2231" t="s">
        <v>54</v>
      </c>
      <c r="K2231" s="1">
        <v>45138</v>
      </c>
      <c r="L2231">
        <v>100</v>
      </c>
      <c r="O2231" t="s">
        <v>133</v>
      </c>
      <c r="P2231" t="s">
        <v>5788</v>
      </c>
      <c r="Q2231" t="s">
        <v>5789</v>
      </c>
      <c r="R2231" t="s">
        <v>1995</v>
      </c>
      <c r="S2231" s="2">
        <v>7559</v>
      </c>
      <c r="T2231" s="1">
        <v>45135</v>
      </c>
      <c r="U2231" t="s">
        <v>58</v>
      </c>
      <c r="V2231" t="s">
        <v>58</v>
      </c>
      <c r="W2231" t="s">
        <v>133</v>
      </c>
      <c r="X2231">
        <v>2</v>
      </c>
      <c r="Y2231" s="1">
        <v>45135</v>
      </c>
      <c r="Z2231" t="s">
        <v>80</v>
      </c>
      <c r="AA2231" t="s">
        <v>59</v>
      </c>
      <c r="AB2231" t="s">
        <v>60</v>
      </c>
      <c r="AC2231">
        <v>3</v>
      </c>
      <c r="AD2231" t="s">
        <v>54</v>
      </c>
      <c r="AE2231" t="s">
        <v>54</v>
      </c>
      <c r="AF2231" t="s">
        <v>54</v>
      </c>
      <c r="AG2231" t="s">
        <v>54</v>
      </c>
      <c r="AH2231">
        <v>7559</v>
      </c>
      <c r="AI2231" t="s">
        <v>54</v>
      </c>
      <c r="AJ2231" t="s">
        <v>54</v>
      </c>
      <c r="AK2231" t="s">
        <v>54</v>
      </c>
      <c r="AL2231" t="s">
        <v>54</v>
      </c>
      <c r="AM2231" t="s">
        <v>54</v>
      </c>
      <c r="AN2231">
        <v>1</v>
      </c>
      <c r="AO2231" t="s">
        <v>61</v>
      </c>
      <c r="AP2231" s="8">
        <v>7559</v>
      </c>
      <c r="AQ2231" t="s">
        <v>58</v>
      </c>
      <c r="AR2231">
        <v>0</v>
      </c>
      <c r="AS2231">
        <v>3</v>
      </c>
      <c r="AT2231" t="s">
        <v>58</v>
      </c>
      <c r="AU2231" t="s">
        <v>58</v>
      </c>
      <c r="AV2231" t="b">
        <f t="shared" si="16"/>
        <v>1</v>
      </c>
    </row>
    <row r="2232" spans="1:48">
      <c r="A2232">
        <v>2231</v>
      </c>
      <c r="B2232" t="s">
        <v>6144</v>
      </c>
      <c r="C2232" t="s">
        <v>6145</v>
      </c>
      <c r="D2232" t="s">
        <v>5786</v>
      </c>
      <c r="E2232" t="s">
        <v>5787</v>
      </c>
      <c r="F2232" t="s">
        <v>66</v>
      </c>
      <c r="G2232" t="s">
        <v>52</v>
      </c>
      <c r="H2232" t="s">
        <v>53</v>
      </c>
      <c r="J2232" t="s">
        <v>54</v>
      </c>
      <c r="K2232" s="1">
        <v>45138</v>
      </c>
      <c r="L2232">
        <v>40</v>
      </c>
      <c r="O2232" t="s">
        <v>77</v>
      </c>
      <c r="P2232" t="s">
        <v>5788</v>
      </c>
      <c r="Q2232" t="s">
        <v>5789</v>
      </c>
      <c r="R2232" t="s">
        <v>1995</v>
      </c>
      <c r="S2232" s="2">
        <v>7254</v>
      </c>
      <c r="T2232" s="1">
        <v>45135</v>
      </c>
      <c r="U2232" t="s">
        <v>58</v>
      </c>
      <c r="V2232" t="s">
        <v>58</v>
      </c>
      <c r="W2232" t="s">
        <v>77</v>
      </c>
      <c r="X2232">
        <v>2</v>
      </c>
      <c r="Y2232" s="1">
        <v>45135</v>
      </c>
      <c r="Z2232" t="s">
        <v>80</v>
      </c>
      <c r="AA2232" t="s">
        <v>59</v>
      </c>
      <c r="AB2232" t="s">
        <v>60</v>
      </c>
      <c r="AC2232">
        <v>2</v>
      </c>
      <c r="AD2232" t="s">
        <v>54</v>
      </c>
      <c r="AE2232" t="s">
        <v>54</v>
      </c>
      <c r="AF2232" t="s">
        <v>54</v>
      </c>
      <c r="AG2232" t="s">
        <v>54</v>
      </c>
      <c r="AH2232">
        <v>7254</v>
      </c>
      <c r="AI2232" t="s">
        <v>54</v>
      </c>
      <c r="AJ2232" t="s">
        <v>54</v>
      </c>
      <c r="AK2232" t="s">
        <v>54</v>
      </c>
      <c r="AL2232" t="s">
        <v>54</v>
      </c>
      <c r="AM2232" t="s">
        <v>54</v>
      </c>
      <c r="AN2232">
        <v>1</v>
      </c>
      <c r="AO2232" t="s">
        <v>61</v>
      </c>
      <c r="AP2232" s="8">
        <v>7254</v>
      </c>
      <c r="AQ2232" t="s">
        <v>58</v>
      </c>
      <c r="AR2232">
        <v>0</v>
      </c>
      <c r="AS2232">
        <v>2</v>
      </c>
      <c r="AT2232" t="s">
        <v>58</v>
      </c>
      <c r="AU2232" t="s">
        <v>58</v>
      </c>
      <c r="AV2232" t="b">
        <f t="shared" si="16"/>
        <v>1</v>
      </c>
    </row>
    <row r="2233" spans="1:48">
      <c r="A2233">
        <v>2232</v>
      </c>
      <c r="B2233" t="s">
        <v>6144</v>
      </c>
      <c r="C2233" t="s">
        <v>6146</v>
      </c>
      <c r="D2233" t="s">
        <v>5786</v>
      </c>
      <c r="E2233" t="s">
        <v>5787</v>
      </c>
      <c r="F2233" t="s">
        <v>66</v>
      </c>
      <c r="G2233" t="s">
        <v>52</v>
      </c>
      <c r="H2233" t="s">
        <v>53</v>
      </c>
      <c r="J2233" t="s">
        <v>54</v>
      </c>
      <c r="K2233" s="1">
        <v>45138</v>
      </c>
      <c r="L2233">
        <v>40</v>
      </c>
      <c r="O2233" t="s">
        <v>77</v>
      </c>
      <c r="P2233" t="s">
        <v>5788</v>
      </c>
      <c r="Q2233" t="s">
        <v>5789</v>
      </c>
      <c r="R2233" t="s">
        <v>1995</v>
      </c>
      <c r="S2233" s="2">
        <v>6900</v>
      </c>
      <c r="T2233" s="1">
        <v>45127</v>
      </c>
      <c r="U2233" t="s">
        <v>58</v>
      </c>
      <c r="V2233" t="s">
        <v>58</v>
      </c>
      <c r="W2233" t="s">
        <v>77</v>
      </c>
      <c r="X2233">
        <v>2</v>
      </c>
      <c r="Y2233" s="1">
        <v>45135</v>
      </c>
      <c r="Z2233" t="s">
        <v>80</v>
      </c>
      <c r="AA2233" t="s">
        <v>59</v>
      </c>
      <c r="AB2233" t="s">
        <v>60</v>
      </c>
      <c r="AC2233">
        <v>2</v>
      </c>
      <c r="AD2233" t="s">
        <v>54</v>
      </c>
      <c r="AE2233" t="s">
        <v>54</v>
      </c>
      <c r="AF2233" t="s">
        <v>54</v>
      </c>
      <c r="AG2233" t="s">
        <v>54</v>
      </c>
      <c r="AH2233">
        <v>6900</v>
      </c>
      <c r="AI2233" t="s">
        <v>54</v>
      </c>
      <c r="AJ2233" t="s">
        <v>54</v>
      </c>
      <c r="AK2233" t="s">
        <v>54</v>
      </c>
      <c r="AL2233" t="s">
        <v>54</v>
      </c>
      <c r="AM2233" t="s">
        <v>54</v>
      </c>
      <c r="AN2233">
        <v>1</v>
      </c>
      <c r="AO2233" t="s">
        <v>61</v>
      </c>
      <c r="AP2233" s="8">
        <v>6900</v>
      </c>
      <c r="AQ2233" t="s">
        <v>58</v>
      </c>
      <c r="AR2233">
        <v>0</v>
      </c>
      <c r="AS2233">
        <v>2</v>
      </c>
      <c r="AT2233" t="s">
        <v>58</v>
      </c>
      <c r="AU2233" t="s">
        <v>58</v>
      </c>
      <c r="AV2233" t="b">
        <f t="shared" si="16"/>
        <v>1</v>
      </c>
    </row>
    <row r="2234" spans="1:48">
      <c r="A2234">
        <v>2233</v>
      </c>
      <c r="B2234" t="s">
        <v>6147</v>
      </c>
      <c r="C2234" t="s">
        <v>6148</v>
      </c>
      <c r="D2234" t="s">
        <v>5786</v>
      </c>
      <c r="E2234" t="s">
        <v>5787</v>
      </c>
      <c r="F2234" t="s">
        <v>66</v>
      </c>
      <c r="G2234" t="s">
        <v>52</v>
      </c>
      <c r="H2234" t="s">
        <v>53</v>
      </c>
      <c r="J2234" t="s">
        <v>54</v>
      </c>
      <c r="K2234" s="1">
        <v>45138</v>
      </c>
      <c r="L2234">
        <v>40</v>
      </c>
      <c r="O2234" t="s">
        <v>77</v>
      </c>
      <c r="P2234" t="s">
        <v>5788</v>
      </c>
      <c r="Q2234" t="s">
        <v>5789</v>
      </c>
      <c r="R2234" t="s">
        <v>1995</v>
      </c>
      <c r="S2234" s="2">
        <v>9085.27</v>
      </c>
      <c r="T2234" s="1">
        <v>45135</v>
      </c>
      <c r="U2234" t="s">
        <v>58</v>
      </c>
      <c r="V2234" t="s">
        <v>58</v>
      </c>
      <c r="W2234" t="s">
        <v>77</v>
      </c>
      <c r="X2234">
        <v>2</v>
      </c>
      <c r="Y2234" s="1">
        <v>45135</v>
      </c>
      <c r="Z2234" t="s">
        <v>80</v>
      </c>
      <c r="AA2234" t="s">
        <v>59</v>
      </c>
      <c r="AB2234" t="s">
        <v>60</v>
      </c>
      <c r="AC2234">
        <v>2</v>
      </c>
      <c r="AD2234" t="s">
        <v>54</v>
      </c>
      <c r="AE2234" t="s">
        <v>54</v>
      </c>
      <c r="AF2234" t="s">
        <v>54</v>
      </c>
      <c r="AG2234" t="s">
        <v>54</v>
      </c>
      <c r="AH2234">
        <v>9085.27</v>
      </c>
      <c r="AI2234" t="s">
        <v>54</v>
      </c>
      <c r="AJ2234" t="s">
        <v>54</v>
      </c>
      <c r="AK2234" t="s">
        <v>54</v>
      </c>
      <c r="AL2234" t="s">
        <v>54</v>
      </c>
      <c r="AM2234" t="s">
        <v>54</v>
      </c>
      <c r="AN2234">
        <v>1</v>
      </c>
      <c r="AO2234" t="s">
        <v>61</v>
      </c>
      <c r="AP2234" s="8">
        <v>9085.27</v>
      </c>
      <c r="AQ2234" t="s">
        <v>58</v>
      </c>
      <c r="AR2234">
        <v>0</v>
      </c>
      <c r="AS2234">
        <v>2</v>
      </c>
      <c r="AT2234" t="s">
        <v>58</v>
      </c>
      <c r="AU2234" t="s">
        <v>58</v>
      </c>
      <c r="AV2234" t="b">
        <f t="shared" si="16"/>
        <v>1</v>
      </c>
    </row>
    <row r="2235" spans="1:48">
      <c r="A2235">
        <v>2234</v>
      </c>
      <c r="B2235" t="s">
        <v>6147</v>
      </c>
      <c r="C2235" t="s">
        <v>6149</v>
      </c>
      <c r="D2235" t="s">
        <v>5786</v>
      </c>
      <c r="E2235" t="s">
        <v>5787</v>
      </c>
      <c r="F2235" t="s">
        <v>66</v>
      </c>
      <c r="G2235" t="s">
        <v>52</v>
      </c>
      <c r="H2235" t="s">
        <v>53</v>
      </c>
      <c r="J2235" t="s">
        <v>54</v>
      </c>
      <c r="K2235" s="1">
        <v>45138</v>
      </c>
      <c r="L2235">
        <v>40</v>
      </c>
      <c r="O2235" t="s">
        <v>77</v>
      </c>
      <c r="P2235" t="s">
        <v>5788</v>
      </c>
      <c r="Q2235" t="s">
        <v>5789</v>
      </c>
      <c r="R2235" t="s">
        <v>1995</v>
      </c>
      <c r="S2235" s="2">
        <v>9165.48</v>
      </c>
      <c r="T2235" s="1">
        <v>45128</v>
      </c>
      <c r="U2235" t="s">
        <v>58</v>
      </c>
      <c r="V2235" t="s">
        <v>58</v>
      </c>
      <c r="W2235" t="s">
        <v>77</v>
      </c>
      <c r="X2235">
        <v>2</v>
      </c>
      <c r="Y2235" s="1">
        <v>45135</v>
      </c>
      <c r="Z2235" t="s">
        <v>80</v>
      </c>
      <c r="AA2235" t="s">
        <v>59</v>
      </c>
      <c r="AB2235" t="s">
        <v>60</v>
      </c>
      <c r="AC2235">
        <v>2</v>
      </c>
      <c r="AD2235" t="s">
        <v>54</v>
      </c>
      <c r="AE2235" t="s">
        <v>54</v>
      </c>
      <c r="AF2235" t="s">
        <v>54</v>
      </c>
      <c r="AG2235" t="s">
        <v>54</v>
      </c>
      <c r="AH2235">
        <v>9165.48</v>
      </c>
      <c r="AI2235" t="s">
        <v>54</v>
      </c>
      <c r="AJ2235" t="s">
        <v>54</v>
      </c>
      <c r="AK2235" t="s">
        <v>54</v>
      </c>
      <c r="AL2235" t="s">
        <v>54</v>
      </c>
      <c r="AM2235" t="s">
        <v>54</v>
      </c>
      <c r="AN2235">
        <v>1</v>
      </c>
      <c r="AO2235" t="s">
        <v>61</v>
      </c>
      <c r="AP2235" s="8">
        <v>9165.48</v>
      </c>
      <c r="AQ2235" t="s">
        <v>58</v>
      </c>
      <c r="AR2235">
        <v>0</v>
      </c>
      <c r="AS2235">
        <v>2</v>
      </c>
      <c r="AT2235" t="s">
        <v>58</v>
      </c>
      <c r="AU2235" t="s">
        <v>58</v>
      </c>
      <c r="AV2235" t="b">
        <f t="shared" si="16"/>
        <v>1</v>
      </c>
    </row>
    <row r="2236" spans="1:48">
      <c r="A2236">
        <v>2235</v>
      </c>
      <c r="B2236" t="s">
        <v>5914</v>
      </c>
      <c r="C2236" t="s">
        <v>6150</v>
      </c>
      <c r="D2236" t="s">
        <v>5786</v>
      </c>
      <c r="E2236" t="s">
        <v>5787</v>
      </c>
      <c r="F2236" t="s">
        <v>66</v>
      </c>
      <c r="G2236" t="s">
        <v>52</v>
      </c>
      <c r="H2236" t="s">
        <v>53</v>
      </c>
      <c r="J2236" t="s">
        <v>54</v>
      </c>
      <c r="K2236" s="1">
        <v>45138</v>
      </c>
      <c r="L2236">
        <v>80</v>
      </c>
      <c r="O2236" t="s">
        <v>2225</v>
      </c>
      <c r="P2236" t="s">
        <v>5788</v>
      </c>
      <c r="Q2236" t="s">
        <v>5789</v>
      </c>
      <c r="R2236" t="s">
        <v>1995</v>
      </c>
      <c r="S2236" s="2">
        <v>6786</v>
      </c>
      <c r="T2236" s="1">
        <v>45135</v>
      </c>
      <c r="U2236" t="s">
        <v>58</v>
      </c>
      <c r="V2236" t="s">
        <v>58</v>
      </c>
      <c r="W2236" t="s">
        <v>2225</v>
      </c>
      <c r="X2236">
        <v>2</v>
      </c>
      <c r="Y2236" s="1">
        <v>45135</v>
      </c>
      <c r="Z2236" t="s">
        <v>80</v>
      </c>
      <c r="AA2236" t="s">
        <v>59</v>
      </c>
      <c r="AB2236" t="s">
        <v>60</v>
      </c>
      <c r="AC2236">
        <v>4</v>
      </c>
      <c r="AD2236" t="s">
        <v>54</v>
      </c>
      <c r="AE2236" t="s">
        <v>54</v>
      </c>
      <c r="AF2236" t="s">
        <v>54</v>
      </c>
      <c r="AG2236" t="s">
        <v>54</v>
      </c>
      <c r="AH2236">
        <v>6786</v>
      </c>
      <c r="AI2236" t="s">
        <v>54</v>
      </c>
      <c r="AJ2236" t="s">
        <v>54</v>
      </c>
      <c r="AK2236" t="s">
        <v>54</v>
      </c>
      <c r="AL2236" t="s">
        <v>54</v>
      </c>
      <c r="AM2236" t="s">
        <v>54</v>
      </c>
      <c r="AN2236">
        <v>1</v>
      </c>
      <c r="AO2236" t="s">
        <v>61</v>
      </c>
      <c r="AP2236" s="8">
        <v>6786</v>
      </c>
      <c r="AQ2236" t="s">
        <v>58</v>
      </c>
      <c r="AR2236">
        <v>0</v>
      </c>
      <c r="AS2236">
        <v>4</v>
      </c>
      <c r="AT2236" t="s">
        <v>58</v>
      </c>
      <c r="AU2236" t="s">
        <v>58</v>
      </c>
      <c r="AV2236" t="b">
        <f t="shared" si="16"/>
        <v>1</v>
      </c>
    </row>
    <row r="2237" spans="1:48">
      <c r="A2237">
        <v>2236</v>
      </c>
      <c r="B2237" t="s">
        <v>6121</v>
      </c>
      <c r="C2237" t="s">
        <v>6151</v>
      </c>
      <c r="D2237" t="s">
        <v>5786</v>
      </c>
      <c r="E2237" t="s">
        <v>5787</v>
      </c>
      <c r="F2237" t="s">
        <v>66</v>
      </c>
      <c r="G2237" t="s">
        <v>52</v>
      </c>
      <c r="H2237" t="s">
        <v>53</v>
      </c>
      <c r="J2237" t="s">
        <v>54</v>
      </c>
      <c r="K2237" s="1">
        <v>45138</v>
      </c>
      <c r="L2237">
        <v>40</v>
      </c>
      <c r="O2237" t="s">
        <v>77</v>
      </c>
      <c r="P2237" t="s">
        <v>5879</v>
      </c>
      <c r="Q2237" t="s">
        <v>5789</v>
      </c>
      <c r="R2237" t="s">
        <v>1995</v>
      </c>
      <c r="S2237" s="2">
        <v>5000</v>
      </c>
      <c r="T2237" s="1">
        <v>45135</v>
      </c>
      <c r="U2237" t="s">
        <v>58</v>
      </c>
      <c r="V2237" t="s">
        <v>58</v>
      </c>
      <c r="W2237" t="s">
        <v>77</v>
      </c>
      <c r="X2237">
        <v>2</v>
      </c>
      <c r="Y2237" s="1">
        <v>45135</v>
      </c>
      <c r="Z2237" t="s">
        <v>111</v>
      </c>
      <c r="AA2237" t="s">
        <v>54</v>
      </c>
      <c r="AB2237" t="s">
        <v>60</v>
      </c>
      <c r="AC2237">
        <v>2</v>
      </c>
      <c r="AD2237" t="s">
        <v>54</v>
      </c>
      <c r="AE2237" t="s">
        <v>54</v>
      </c>
      <c r="AF2237" t="s">
        <v>54</v>
      </c>
      <c r="AG2237" t="s">
        <v>54</v>
      </c>
      <c r="AH2237">
        <v>5000</v>
      </c>
      <c r="AI2237" t="s">
        <v>54</v>
      </c>
      <c r="AJ2237" t="s">
        <v>54</v>
      </c>
      <c r="AK2237" t="s">
        <v>54</v>
      </c>
      <c r="AL2237" t="s">
        <v>54</v>
      </c>
      <c r="AM2237" t="s">
        <v>54</v>
      </c>
      <c r="AN2237">
        <v>2</v>
      </c>
      <c r="AO2237" t="s">
        <v>115</v>
      </c>
      <c r="AP2237" s="8">
        <v>5000</v>
      </c>
      <c r="AQ2237" t="s">
        <v>58</v>
      </c>
      <c r="AR2237">
        <v>0</v>
      </c>
      <c r="AS2237">
        <v>2</v>
      </c>
      <c r="AT2237" t="s">
        <v>58</v>
      </c>
      <c r="AU2237" t="s">
        <v>58</v>
      </c>
      <c r="AV2237" t="b">
        <f>IF(OR(AP2237&lt;6400,AS2237&lt;3),TRUE,FALSE)</f>
        <v>1</v>
      </c>
    </row>
    <row r="2238" spans="1:48">
      <c r="A2238">
        <v>2237</v>
      </c>
      <c r="B2238" t="s">
        <v>6124</v>
      </c>
      <c r="C2238" t="s">
        <v>6152</v>
      </c>
      <c r="D2238" t="s">
        <v>5786</v>
      </c>
      <c r="E2238" t="s">
        <v>5787</v>
      </c>
      <c r="F2238" t="s">
        <v>66</v>
      </c>
      <c r="G2238" t="s">
        <v>52</v>
      </c>
      <c r="H2238" t="s">
        <v>53</v>
      </c>
      <c r="J2238" t="s">
        <v>54</v>
      </c>
      <c r="K2238" s="1">
        <v>45138</v>
      </c>
      <c r="L2238">
        <v>40</v>
      </c>
      <c r="O2238" t="s">
        <v>77</v>
      </c>
      <c r="P2238" t="s">
        <v>5879</v>
      </c>
      <c r="Q2238" t="s">
        <v>5789</v>
      </c>
      <c r="R2238" t="s">
        <v>1995</v>
      </c>
      <c r="S2238" s="2">
        <v>5000</v>
      </c>
      <c r="T2238" s="1">
        <v>45135</v>
      </c>
      <c r="U2238" t="s">
        <v>58</v>
      </c>
      <c r="V2238" t="s">
        <v>58</v>
      </c>
      <c r="W2238" t="s">
        <v>77</v>
      </c>
      <c r="X2238">
        <v>2</v>
      </c>
      <c r="Y2238" s="1">
        <v>45135</v>
      </c>
      <c r="Z2238" t="s">
        <v>6126</v>
      </c>
      <c r="AA2238" t="s">
        <v>54</v>
      </c>
      <c r="AB2238" t="s">
        <v>60</v>
      </c>
      <c r="AC2238">
        <v>2</v>
      </c>
      <c r="AD2238" t="s">
        <v>54</v>
      </c>
      <c r="AE2238" t="s">
        <v>54</v>
      </c>
      <c r="AF2238" t="s">
        <v>54</v>
      </c>
      <c r="AG2238" t="s">
        <v>54</v>
      </c>
      <c r="AH2238">
        <v>5000</v>
      </c>
      <c r="AI2238" t="s">
        <v>54</v>
      </c>
      <c r="AJ2238" t="s">
        <v>54</v>
      </c>
      <c r="AK2238" t="s">
        <v>54</v>
      </c>
      <c r="AL2238" t="s">
        <v>54</v>
      </c>
      <c r="AM2238" t="s">
        <v>54</v>
      </c>
      <c r="AN2238">
        <v>1</v>
      </c>
      <c r="AO2238" t="s">
        <v>115</v>
      </c>
      <c r="AP2238" s="8">
        <v>5000</v>
      </c>
      <c r="AQ2238" t="s">
        <v>58</v>
      </c>
      <c r="AR2238">
        <v>0</v>
      </c>
      <c r="AS2238">
        <v>2</v>
      </c>
      <c r="AT2238" t="s">
        <v>58</v>
      </c>
      <c r="AU2238" t="s">
        <v>58</v>
      </c>
      <c r="AV2238" t="b">
        <f>IF(OR(AP2238&lt;6400,AS2238&lt;3),TRUE,FALSE)</f>
        <v>1</v>
      </c>
    </row>
    <row r="2239" spans="1:48">
      <c r="A2239">
        <v>2238</v>
      </c>
      <c r="B2239" t="s">
        <v>6044</v>
      </c>
      <c r="C2239" t="s">
        <v>6153</v>
      </c>
      <c r="D2239" t="s">
        <v>5786</v>
      </c>
      <c r="E2239" t="s">
        <v>5787</v>
      </c>
      <c r="F2239" t="s">
        <v>66</v>
      </c>
      <c r="G2239" t="s">
        <v>52</v>
      </c>
      <c r="H2239" t="s">
        <v>53</v>
      </c>
      <c r="J2239" t="s">
        <v>54</v>
      </c>
      <c r="K2239" s="1">
        <v>45138</v>
      </c>
      <c r="L2239">
        <v>40</v>
      </c>
      <c r="O2239" t="s">
        <v>77</v>
      </c>
      <c r="P2239" t="s">
        <v>5788</v>
      </c>
      <c r="Q2239" t="s">
        <v>5789</v>
      </c>
      <c r="R2239" t="s">
        <v>1995</v>
      </c>
      <c r="S2239" s="2">
        <v>6612</v>
      </c>
      <c r="T2239" s="1">
        <v>45138</v>
      </c>
      <c r="U2239" t="s">
        <v>58</v>
      </c>
      <c r="V2239" t="s">
        <v>58</v>
      </c>
      <c r="W2239" t="s">
        <v>77</v>
      </c>
      <c r="X2239">
        <v>2</v>
      </c>
      <c r="Y2239" s="1">
        <v>45138</v>
      </c>
      <c r="Z2239" t="s">
        <v>80</v>
      </c>
      <c r="AA2239" t="s">
        <v>59</v>
      </c>
      <c r="AB2239" t="s">
        <v>60</v>
      </c>
      <c r="AC2239">
        <v>2</v>
      </c>
      <c r="AD2239" t="s">
        <v>54</v>
      </c>
      <c r="AE2239" t="s">
        <v>54</v>
      </c>
      <c r="AF2239" t="s">
        <v>54</v>
      </c>
      <c r="AG2239" t="s">
        <v>54</v>
      </c>
      <c r="AH2239">
        <v>6612</v>
      </c>
      <c r="AI2239" t="s">
        <v>54</v>
      </c>
      <c r="AJ2239" t="s">
        <v>54</v>
      </c>
      <c r="AK2239" t="s">
        <v>54</v>
      </c>
      <c r="AL2239" t="s">
        <v>54</v>
      </c>
      <c r="AM2239" t="s">
        <v>54</v>
      </c>
      <c r="AN2239">
        <v>1</v>
      </c>
      <c r="AO2239" t="s">
        <v>61</v>
      </c>
      <c r="AP2239" s="8">
        <v>6612</v>
      </c>
      <c r="AQ2239" t="s">
        <v>58</v>
      </c>
      <c r="AR2239">
        <v>0</v>
      </c>
      <c r="AS2239">
        <v>2</v>
      </c>
      <c r="AT2239" t="s">
        <v>58</v>
      </c>
      <c r="AU2239" t="s">
        <v>58</v>
      </c>
      <c r="AV2239" t="b">
        <f t="shared" ref="AV2239:AV2279" si="17">IF(OR(AP2239&lt;8700,AS2239&lt;3),TRUE,FALSE)</f>
        <v>1</v>
      </c>
    </row>
    <row r="2240" spans="1:48">
      <c r="A2240">
        <v>2239</v>
      </c>
      <c r="B2240" t="s">
        <v>5803</v>
      </c>
      <c r="C2240" t="s">
        <v>6154</v>
      </c>
      <c r="D2240" t="s">
        <v>5786</v>
      </c>
      <c r="E2240" t="s">
        <v>5787</v>
      </c>
      <c r="F2240" t="s">
        <v>66</v>
      </c>
      <c r="G2240" t="s">
        <v>52</v>
      </c>
      <c r="H2240" t="s">
        <v>53</v>
      </c>
      <c r="J2240" t="s">
        <v>54</v>
      </c>
      <c r="K2240" s="1">
        <v>45138</v>
      </c>
      <c r="L2240">
        <v>40</v>
      </c>
      <c r="O2240" t="s">
        <v>77</v>
      </c>
      <c r="P2240" t="s">
        <v>5788</v>
      </c>
      <c r="Q2240" t="s">
        <v>5789</v>
      </c>
      <c r="R2240" t="s">
        <v>1995</v>
      </c>
      <c r="S2240" s="2">
        <v>8343</v>
      </c>
      <c r="T2240" s="1">
        <v>45138</v>
      </c>
      <c r="U2240" t="s">
        <v>58</v>
      </c>
      <c r="V2240" t="s">
        <v>58</v>
      </c>
      <c r="W2240" t="s">
        <v>77</v>
      </c>
      <c r="X2240">
        <v>2</v>
      </c>
      <c r="Y2240" s="1">
        <v>45138</v>
      </c>
      <c r="Z2240" t="s">
        <v>80</v>
      </c>
      <c r="AA2240" t="s">
        <v>59</v>
      </c>
      <c r="AB2240" t="s">
        <v>60</v>
      </c>
      <c r="AC2240">
        <v>2</v>
      </c>
      <c r="AD2240" t="s">
        <v>54</v>
      </c>
      <c r="AE2240" t="s">
        <v>54</v>
      </c>
      <c r="AF2240" t="s">
        <v>54</v>
      </c>
      <c r="AG2240" t="s">
        <v>54</v>
      </c>
      <c r="AH2240">
        <v>8343</v>
      </c>
      <c r="AI2240" t="s">
        <v>54</v>
      </c>
      <c r="AJ2240" t="s">
        <v>54</v>
      </c>
      <c r="AK2240" t="s">
        <v>54</v>
      </c>
      <c r="AL2240" t="s">
        <v>54</v>
      </c>
      <c r="AM2240" t="s">
        <v>54</v>
      </c>
      <c r="AN2240">
        <v>1</v>
      </c>
      <c r="AO2240" t="s">
        <v>61</v>
      </c>
      <c r="AP2240" s="8">
        <v>8343</v>
      </c>
      <c r="AQ2240" t="s">
        <v>58</v>
      </c>
      <c r="AR2240">
        <v>0</v>
      </c>
      <c r="AS2240">
        <v>2</v>
      </c>
      <c r="AT2240" t="s">
        <v>58</v>
      </c>
      <c r="AU2240" t="s">
        <v>58</v>
      </c>
      <c r="AV2240" t="b">
        <f t="shared" si="17"/>
        <v>1</v>
      </c>
    </row>
    <row r="2241" spans="1:48">
      <c r="A2241">
        <v>2240</v>
      </c>
      <c r="B2241" t="s">
        <v>6155</v>
      </c>
      <c r="C2241" t="s">
        <v>6156</v>
      </c>
      <c r="D2241" t="s">
        <v>5786</v>
      </c>
      <c r="E2241" t="s">
        <v>5787</v>
      </c>
      <c r="F2241" t="s">
        <v>66</v>
      </c>
      <c r="G2241" t="s">
        <v>52</v>
      </c>
      <c r="H2241" t="s">
        <v>53</v>
      </c>
      <c r="J2241" t="s">
        <v>54</v>
      </c>
      <c r="K2241" s="1">
        <v>45138</v>
      </c>
      <c r="L2241">
        <v>40</v>
      </c>
      <c r="O2241" t="s">
        <v>77</v>
      </c>
      <c r="P2241" t="s">
        <v>5788</v>
      </c>
      <c r="Q2241" t="s">
        <v>5789</v>
      </c>
      <c r="R2241" t="s">
        <v>1995</v>
      </c>
      <c r="S2241" s="2">
        <v>8950</v>
      </c>
      <c r="T2241" s="1">
        <v>45138</v>
      </c>
      <c r="U2241" t="s">
        <v>58</v>
      </c>
      <c r="V2241" t="s">
        <v>58</v>
      </c>
      <c r="W2241" t="s">
        <v>77</v>
      </c>
      <c r="X2241">
        <v>2</v>
      </c>
      <c r="Y2241" s="1">
        <v>45138</v>
      </c>
      <c r="Z2241" t="s">
        <v>80</v>
      </c>
      <c r="AA2241" t="s">
        <v>59</v>
      </c>
      <c r="AB2241" t="s">
        <v>60</v>
      </c>
      <c r="AC2241">
        <v>2</v>
      </c>
      <c r="AD2241" t="s">
        <v>54</v>
      </c>
      <c r="AE2241" t="s">
        <v>54</v>
      </c>
      <c r="AF2241" t="s">
        <v>54</v>
      </c>
      <c r="AG2241" t="s">
        <v>54</v>
      </c>
      <c r="AH2241">
        <v>8950</v>
      </c>
      <c r="AI2241" t="s">
        <v>54</v>
      </c>
      <c r="AJ2241" t="s">
        <v>54</v>
      </c>
      <c r="AK2241" t="s">
        <v>54</v>
      </c>
      <c r="AL2241" t="s">
        <v>54</v>
      </c>
      <c r="AM2241" t="s">
        <v>54</v>
      </c>
      <c r="AN2241">
        <v>1</v>
      </c>
      <c r="AO2241" t="s">
        <v>61</v>
      </c>
      <c r="AP2241" s="8">
        <v>8950</v>
      </c>
      <c r="AQ2241" t="s">
        <v>58</v>
      </c>
      <c r="AR2241">
        <v>0</v>
      </c>
      <c r="AS2241">
        <v>2</v>
      </c>
      <c r="AT2241" t="s">
        <v>58</v>
      </c>
      <c r="AU2241" t="s">
        <v>58</v>
      </c>
      <c r="AV2241" t="b">
        <f t="shared" si="17"/>
        <v>1</v>
      </c>
    </row>
    <row r="2242" spans="1:48">
      <c r="A2242">
        <v>2241</v>
      </c>
      <c r="B2242" t="s">
        <v>6155</v>
      </c>
      <c r="C2242" t="s">
        <v>6157</v>
      </c>
      <c r="D2242" t="s">
        <v>5786</v>
      </c>
      <c r="E2242" t="s">
        <v>5787</v>
      </c>
      <c r="F2242" t="s">
        <v>66</v>
      </c>
      <c r="G2242" t="s">
        <v>52</v>
      </c>
      <c r="H2242" t="s">
        <v>53</v>
      </c>
      <c r="J2242" t="s">
        <v>54</v>
      </c>
      <c r="K2242" s="1">
        <v>45138</v>
      </c>
      <c r="L2242">
        <v>40</v>
      </c>
      <c r="O2242" t="s">
        <v>77</v>
      </c>
      <c r="P2242" t="s">
        <v>5788</v>
      </c>
      <c r="Q2242" t="s">
        <v>5789</v>
      </c>
      <c r="R2242" t="s">
        <v>1995</v>
      </c>
      <c r="S2242" s="2">
        <v>7500</v>
      </c>
      <c r="T2242" s="1">
        <v>45135</v>
      </c>
      <c r="U2242" t="s">
        <v>58</v>
      </c>
      <c r="V2242" t="s">
        <v>58</v>
      </c>
      <c r="W2242" t="s">
        <v>77</v>
      </c>
      <c r="X2242">
        <v>2</v>
      </c>
      <c r="Y2242" s="1">
        <v>45138</v>
      </c>
      <c r="Z2242" t="s">
        <v>80</v>
      </c>
      <c r="AA2242" t="s">
        <v>59</v>
      </c>
      <c r="AB2242" t="s">
        <v>60</v>
      </c>
      <c r="AC2242">
        <v>2</v>
      </c>
      <c r="AD2242" t="s">
        <v>54</v>
      </c>
      <c r="AE2242" t="s">
        <v>54</v>
      </c>
      <c r="AF2242" t="s">
        <v>54</v>
      </c>
      <c r="AG2242" t="s">
        <v>54</v>
      </c>
      <c r="AH2242">
        <v>7500</v>
      </c>
      <c r="AI2242" t="s">
        <v>54</v>
      </c>
      <c r="AJ2242" t="s">
        <v>54</v>
      </c>
      <c r="AK2242" t="s">
        <v>54</v>
      </c>
      <c r="AL2242" t="s">
        <v>54</v>
      </c>
      <c r="AM2242" t="s">
        <v>54</v>
      </c>
      <c r="AN2242">
        <v>1</v>
      </c>
      <c r="AO2242" t="s">
        <v>61</v>
      </c>
      <c r="AP2242" s="8">
        <v>7500</v>
      </c>
      <c r="AQ2242" t="s">
        <v>58</v>
      </c>
      <c r="AR2242">
        <v>0</v>
      </c>
      <c r="AS2242">
        <v>2</v>
      </c>
      <c r="AT2242" t="s">
        <v>58</v>
      </c>
      <c r="AU2242" t="s">
        <v>58</v>
      </c>
      <c r="AV2242" t="b">
        <f t="shared" si="17"/>
        <v>1</v>
      </c>
    </row>
    <row r="2243" spans="1:48">
      <c r="A2243">
        <v>2242</v>
      </c>
      <c r="B2243" t="s">
        <v>5836</v>
      </c>
      <c r="C2243" t="s">
        <v>6158</v>
      </c>
      <c r="D2243" t="s">
        <v>5786</v>
      </c>
      <c r="E2243" t="s">
        <v>5787</v>
      </c>
      <c r="F2243" t="s">
        <v>66</v>
      </c>
      <c r="G2243" t="s">
        <v>52</v>
      </c>
      <c r="H2243" t="s">
        <v>53</v>
      </c>
      <c r="J2243" t="s">
        <v>54</v>
      </c>
      <c r="K2243" s="1">
        <v>45138</v>
      </c>
      <c r="L2243">
        <v>40</v>
      </c>
      <c r="O2243" t="s">
        <v>77</v>
      </c>
      <c r="P2243" t="s">
        <v>5788</v>
      </c>
      <c r="Q2243" t="s">
        <v>5789</v>
      </c>
      <c r="R2243" t="s">
        <v>1995</v>
      </c>
      <c r="S2243" s="2">
        <v>6934</v>
      </c>
      <c r="T2243" s="1">
        <v>45138</v>
      </c>
      <c r="U2243" t="s">
        <v>58</v>
      </c>
      <c r="V2243" t="s">
        <v>58</v>
      </c>
      <c r="W2243" t="s">
        <v>77</v>
      </c>
      <c r="X2243">
        <v>2</v>
      </c>
      <c r="Y2243" s="1">
        <v>45138</v>
      </c>
      <c r="Z2243" t="s">
        <v>80</v>
      </c>
      <c r="AA2243" t="s">
        <v>59</v>
      </c>
      <c r="AB2243" t="s">
        <v>60</v>
      </c>
      <c r="AC2243">
        <v>2</v>
      </c>
      <c r="AD2243" t="s">
        <v>54</v>
      </c>
      <c r="AE2243" t="s">
        <v>54</v>
      </c>
      <c r="AF2243" t="s">
        <v>54</v>
      </c>
      <c r="AG2243" t="s">
        <v>54</v>
      </c>
      <c r="AH2243">
        <v>6934</v>
      </c>
      <c r="AI2243" t="s">
        <v>54</v>
      </c>
      <c r="AJ2243" t="s">
        <v>54</v>
      </c>
      <c r="AK2243" t="s">
        <v>54</v>
      </c>
      <c r="AL2243" t="s">
        <v>54</v>
      </c>
      <c r="AM2243" t="s">
        <v>54</v>
      </c>
      <c r="AN2243">
        <v>1</v>
      </c>
      <c r="AO2243" t="s">
        <v>61</v>
      </c>
      <c r="AP2243" s="8">
        <v>6934</v>
      </c>
      <c r="AQ2243" t="s">
        <v>58</v>
      </c>
      <c r="AR2243">
        <v>0</v>
      </c>
      <c r="AS2243">
        <v>2</v>
      </c>
      <c r="AT2243" t="s">
        <v>58</v>
      </c>
      <c r="AU2243" t="s">
        <v>58</v>
      </c>
      <c r="AV2243" t="b">
        <f t="shared" si="17"/>
        <v>1</v>
      </c>
    </row>
    <row r="2244" spans="1:48">
      <c r="A2244">
        <v>2243</v>
      </c>
      <c r="B2244" t="s">
        <v>5836</v>
      </c>
      <c r="C2244" t="s">
        <v>6159</v>
      </c>
      <c r="D2244" t="s">
        <v>5786</v>
      </c>
      <c r="E2244" t="s">
        <v>5787</v>
      </c>
      <c r="F2244" t="s">
        <v>66</v>
      </c>
      <c r="G2244" t="s">
        <v>52</v>
      </c>
      <c r="H2244" t="s">
        <v>53</v>
      </c>
      <c r="J2244" t="s">
        <v>54</v>
      </c>
      <c r="K2244" s="1">
        <v>45138</v>
      </c>
      <c r="L2244">
        <v>40</v>
      </c>
      <c r="O2244" t="s">
        <v>77</v>
      </c>
      <c r="P2244" t="s">
        <v>5788</v>
      </c>
      <c r="Q2244" t="s">
        <v>5789</v>
      </c>
      <c r="R2244" t="s">
        <v>1995</v>
      </c>
      <c r="S2244" s="2">
        <v>7624</v>
      </c>
      <c r="T2244" s="1">
        <v>45131</v>
      </c>
      <c r="U2244" t="s">
        <v>58</v>
      </c>
      <c r="V2244" t="s">
        <v>58</v>
      </c>
      <c r="W2244" t="s">
        <v>77</v>
      </c>
      <c r="X2244">
        <v>2</v>
      </c>
      <c r="Y2244" s="1">
        <v>45138</v>
      </c>
      <c r="Z2244" t="s">
        <v>80</v>
      </c>
      <c r="AA2244" t="s">
        <v>59</v>
      </c>
      <c r="AB2244" t="s">
        <v>60</v>
      </c>
      <c r="AC2244">
        <v>2</v>
      </c>
      <c r="AD2244" t="s">
        <v>54</v>
      </c>
      <c r="AE2244" t="s">
        <v>54</v>
      </c>
      <c r="AF2244" t="s">
        <v>54</v>
      </c>
      <c r="AG2244" t="s">
        <v>54</v>
      </c>
      <c r="AH2244">
        <v>7624</v>
      </c>
      <c r="AI2244" t="s">
        <v>54</v>
      </c>
      <c r="AJ2244" t="s">
        <v>54</v>
      </c>
      <c r="AK2244" t="s">
        <v>54</v>
      </c>
      <c r="AL2244" t="s">
        <v>54</v>
      </c>
      <c r="AM2244" t="s">
        <v>54</v>
      </c>
      <c r="AN2244">
        <v>1</v>
      </c>
      <c r="AO2244" t="s">
        <v>61</v>
      </c>
      <c r="AP2244" s="8">
        <v>7624</v>
      </c>
      <c r="AQ2244" t="s">
        <v>58</v>
      </c>
      <c r="AR2244">
        <v>0</v>
      </c>
      <c r="AS2244">
        <v>2</v>
      </c>
      <c r="AT2244" t="s">
        <v>58</v>
      </c>
      <c r="AU2244" t="s">
        <v>58</v>
      </c>
      <c r="AV2244" t="b">
        <f t="shared" si="17"/>
        <v>1</v>
      </c>
    </row>
    <row r="2245" spans="1:48">
      <c r="A2245">
        <v>2244</v>
      </c>
      <c r="B2245" t="s">
        <v>5713</v>
      </c>
      <c r="C2245" t="s">
        <v>6160</v>
      </c>
      <c r="D2245" t="s">
        <v>5786</v>
      </c>
      <c r="E2245" t="s">
        <v>5787</v>
      </c>
      <c r="F2245" t="s">
        <v>66</v>
      </c>
      <c r="G2245" t="s">
        <v>52</v>
      </c>
      <c r="H2245" t="s">
        <v>53</v>
      </c>
      <c r="J2245" t="s">
        <v>54</v>
      </c>
      <c r="K2245" s="1">
        <v>45138</v>
      </c>
      <c r="L2245">
        <v>80</v>
      </c>
      <c r="O2245" t="s">
        <v>77</v>
      </c>
      <c r="P2245" t="s">
        <v>5788</v>
      </c>
      <c r="Q2245" t="s">
        <v>5789</v>
      </c>
      <c r="R2245" t="s">
        <v>1995</v>
      </c>
      <c r="S2245" s="2">
        <v>8900</v>
      </c>
      <c r="T2245" s="1">
        <v>45138</v>
      </c>
      <c r="U2245" t="s">
        <v>58</v>
      </c>
      <c r="V2245" t="s">
        <v>58</v>
      </c>
      <c r="W2245" t="s">
        <v>77</v>
      </c>
      <c r="X2245">
        <v>2</v>
      </c>
      <c r="Y2245" s="1">
        <v>45138</v>
      </c>
      <c r="Z2245" t="s">
        <v>80</v>
      </c>
      <c r="AA2245" t="s">
        <v>59</v>
      </c>
      <c r="AB2245" t="s">
        <v>60</v>
      </c>
      <c r="AC2245">
        <v>2</v>
      </c>
      <c r="AD2245" t="s">
        <v>54</v>
      </c>
      <c r="AE2245" t="s">
        <v>54</v>
      </c>
      <c r="AF2245" t="s">
        <v>54</v>
      </c>
      <c r="AG2245" t="s">
        <v>54</v>
      </c>
      <c r="AH2245">
        <v>8900</v>
      </c>
      <c r="AI2245" t="s">
        <v>54</v>
      </c>
      <c r="AJ2245" t="s">
        <v>54</v>
      </c>
      <c r="AK2245" t="s">
        <v>54</v>
      </c>
      <c r="AL2245" t="s">
        <v>54</v>
      </c>
      <c r="AM2245" t="s">
        <v>54</v>
      </c>
      <c r="AN2245">
        <v>2</v>
      </c>
      <c r="AO2245" t="s">
        <v>61</v>
      </c>
      <c r="AP2245" s="8">
        <v>8900</v>
      </c>
      <c r="AQ2245" t="s">
        <v>58</v>
      </c>
      <c r="AR2245">
        <v>0</v>
      </c>
      <c r="AS2245">
        <v>2</v>
      </c>
      <c r="AT2245" t="s">
        <v>58</v>
      </c>
      <c r="AU2245" t="s">
        <v>58</v>
      </c>
      <c r="AV2245" t="b">
        <f t="shared" si="17"/>
        <v>1</v>
      </c>
    </row>
    <row r="2246" spans="1:48">
      <c r="A2246">
        <v>2245</v>
      </c>
      <c r="B2246" t="s">
        <v>5713</v>
      </c>
      <c r="C2246" t="s">
        <v>6161</v>
      </c>
      <c r="D2246" t="s">
        <v>5786</v>
      </c>
      <c r="E2246" t="s">
        <v>5787</v>
      </c>
      <c r="F2246" t="s">
        <v>66</v>
      </c>
      <c r="G2246" t="s">
        <v>52</v>
      </c>
      <c r="H2246" t="s">
        <v>53</v>
      </c>
      <c r="J2246" t="s">
        <v>54</v>
      </c>
      <c r="K2246" s="1">
        <v>45138</v>
      </c>
      <c r="L2246">
        <v>80</v>
      </c>
      <c r="O2246" t="s">
        <v>77</v>
      </c>
      <c r="P2246" t="s">
        <v>5788</v>
      </c>
      <c r="Q2246" t="s">
        <v>5789</v>
      </c>
      <c r="R2246" t="s">
        <v>1995</v>
      </c>
      <c r="S2246" s="2">
        <v>8500</v>
      </c>
      <c r="T2246" s="1">
        <v>45135</v>
      </c>
      <c r="U2246" t="s">
        <v>58</v>
      </c>
      <c r="V2246" t="s">
        <v>58</v>
      </c>
      <c r="W2246" t="s">
        <v>77</v>
      </c>
      <c r="X2246">
        <v>2</v>
      </c>
      <c r="Y2246" s="1">
        <v>45138</v>
      </c>
      <c r="Z2246" t="s">
        <v>80</v>
      </c>
      <c r="AA2246" t="s">
        <v>59</v>
      </c>
      <c r="AB2246" t="s">
        <v>60</v>
      </c>
      <c r="AC2246">
        <v>2</v>
      </c>
      <c r="AD2246" t="s">
        <v>54</v>
      </c>
      <c r="AE2246" t="s">
        <v>54</v>
      </c>
      <c r="AF2246" t="s">
        <v>54</v>
      </c>
      <c r="AG2246" t="s">
        <v>54</v>
      </c>
      <c r="AH2246">
        <v>8500</v>
      </c>
      <c r="AI2246" t="s">
        <v>54</v>
      </c>
      <c r="AJ2246" t="s">
        <v>54</v>
      </c>
      <c r="AK2246" t="s">
        <v>54</v>
      </c>
      <c r="AL2246" t="s">
        <v>54</v>
      </c>
      <c r="AM2246" t="s">
        <v>54</v>
      </c>
      <c r="AN2246">
        <v>2</v>
      </c>
      <c r="AO2246" t="s">
        <v>61</v>
      </c>
      <c r="AP2246" s="8">
        <v>8500</v>
      </c>
      <c r="AQ2246" t="s">
        <v>58</v>
      </c>
      <c r="AR2246">
        <v>0</v>
      </c>
      <c r="AS2246">
        <v>2</v>
      </c>
      <c r="AT2246" t="s">
        <v>58</v>
      </c>
      <c r="AU2246" t="s">
        <v>58</v>
      </c>
      <c r="AV2246" t="b">
        <f t="shared" si="17"/>
        <v>1</v>
      </c>
    </row>
    <row r="2247" spans="1:48">
      <c r="A2247">
        <v>2246</v>
      </c>
      <c r="B2247" t="s">
        <v>5839</v>
      </c>
      <c r="C2247" t="s">
        <v>6162</v>
      </c>
      <c r="D2247" t="s">
        <v>5786</v>
      </c>
      <c r="E2247" t="s">
        <v>5787</v>
      </c>
      <c r="F2247" t="s">
        <v>66</v>
      </c>
      <c r="G2247" t="s">
        <v>52</v>
      </c>
      <c r="H2247" t="s">
        <v>53</v>
      </c>
      <c r="J2247" t="s">
        <v>54</v>
      </c>
      <c r="K2247" s="1">
        <v>45138</v>
      </c>
      <c r="L2247">
        <v>40</v>
      </c>
      <c r="O2247" t="s">
        <v>77</v>
      </c>
      <c r="P2247" t="s">
        <v>5788</v>
      </c>
      <c r="Q2247" t="s">
        <v>5789</v>
      </c>
      <c r="R2247" t="s">
        <v>1995</v>
      </c>
      <c r="S2247" s="2">
        <v>9751</v>
      </c>
      <c r="T2247" s="1">
        <v>45138</v>
      </c>
      <c r="U2247" t="s">
        <v>58</v>
      </c>
      <c r="V2247" t="s">
        <v>58</v>
      </c>
      <c r="W2247" t="s">
        <v>77</v>
      </c>
      <c r="X2247">
        <v>2</v>
      </c>
      <c r="Y2247" s="1">
        <v>45138</v>
      </c>
      <c r="Z2247" t="s">
        <v>80</v>
      </c>
      <c r="AA2247" t="s">
        <v>59</v>
      </c>
      <c r="AB2247" t="s">
        <v>60</v>
      </c>
      <c r="AC2247">
        <v>2</v>
      </c>
      <c r="AD2247" t="s">
        <v>54</v>
      </c>
      <c r="AE2247" t="s">
        <v>54</v>
      </c>
      <c r="AF2247" t="s">
        <v>54</v>
      </c>
      <c r="AG2247" t="s">
        <v>54</v>
      </c>
      <c r="AH2247">
        <v>9751</v>
      </c>
      <c r="AI2247" t="s">
        <v>54</v>
      </c>
      <c r="AJ2247" t="s">
        <v>54</v>
      </c>
      <c r="AK2247" t="s">
        <v>54</v>
      </c>
      <c r="AL2247" t="s">
        <v>54</v>
      </c>
      <c r="AM2247" t="s">
        <v>54</v>
      </c>
      <c r="AN2247">
        <v>1</v>
      </c>
      <c r="AO2247" t="s">
        <v>61</v>
      </c>
      <c r="AP2247" s="8">
        <v>9751</v>
      </c>
      <c r="AQ2247" t="s">
        <v>58</v>
      </c>
      <c r="AR2247">
        <v>0</v>
      </c>
      <c r="AS2247">
        <v>2</v>
      </c>
      <c r="AT2247" t="s">
        <v>58</v>
      </c>
      <c r="AU2247" t="s">
        <v>58</v>
      </c>
      <c r="AV2247" t="b">
        <f t="shared" si="17"/>
        <v>1</v>
      </c>
    </row>
    <row r="2248" spans="1:48">
      <c r="A2248">
        <v>2247</v>
      </c>
      <c r="B2248" t="s">
        <v>5946</v>
      </c>
      <c r="C2248" t="s">
        <v>6163</v>
      </c>
      <c r="D2248" t="s">
        <v>5786</v>
      </c>
      <c r="E2248" t="s">
        <v>5787</v>
      </c>
      <c r="F2248" t="s">
        <v>66</v>
      </c>
      <c r="G2248" t="s">
        <v>52</v>
      </c>
      <c r="H2248" t="s">
        <v>53</v>
      </c>
      <c r="J2248" t="s">
        <v>54</v>
      </c>
      <c r="K2248" s="1">
        <v>45138</v>
      </c>
      <c r="L2248">
        <v>40</v>
      </c>
      <c r="O2248" t="s">
        <v>133</v>
      </c>
      <c r="P2248" t="s">
        <v>5788</v>
      </c>
      <c r="Q2248" t="s">
        <v>5789</v>
      </c>
      <c r="R2248" t="s">
        <v>1995</v>
      </c>
      <c r="S2248" s="2">
        <v>7783</v>
      </c>
      <c r="T2248" s="1">
        <v>45138</v>
      </c>
      <c r="U2248" t="s">
        <v>58</v>
      </c>
      <c r="V2248" t="s">
        <v>58</v>
      </c>
      <c r="W2248" t="s">
        <v>133</v>
      </c>
      <c r="X2248">
        <v>2</v>
      </c>
      <c r="Y2248" s="1">
        <v>45138</v>
      </c>
      <c r="Z2248" t="s">
        <v>80</v>
      </c>
      <c r="AA2248" t="s">
        <v>59</v>
      </c>
      <c r="AB2248" t="s">
        <v>60</v>
      </c>
      <c r="AC2248">
        <v>3</v>
      </c>
      <c r="AD2248" t="s">
        <v>54</v>
      </c>
      <c r="AE2248" t="s">
        <v>54</v>
      </c>
      <c r="AF2248" t="s">
        <v>54</v>
      </c>
      <c r="AG2248" t="s">
        <v>54</v>
      </c>
      <c r="AH2248">
        <v>7783</v>
      </c>
      <c r="AI2248" t="s">
        <v>54</v>
      </c>
      <c r="AJ2248" t="s">
        <v>54</v>
      </c>
      <c r="AK2248" t="s">
        <v>54</v>
      </c>
      <c r="AL2248" t="s">
        <v>54</v>
      </c>
      <c r="AM2248" t="s">
        <v>54</v>
      </c>
      <c r="AN2248">
        <v>1</v>
      </c>
      <c r="AO2248" t="s">
        <v>61</v>
      </c>
      <c r="AP2248" s="8">
        <v>7783</v>
      </c>
      <c r="AQ2248" t="s">
        <v>58</v>
      </c>
      <c r="AR2248">
        <v>0</v>
      </c>
      <c r="AS2248">
        <v>3</v>
      </c>
      <c r="AT2248" t="s">
        <v>58</v>
      </c>
      <c r="AU2248" t="s">
        <v>58</v>
      </c>
      <c r="AV2248" t="b">
        <f t="shared" si="17"/>
        <v>1</v>
      </c>
    </row>
    <row r="2249" spans="1:48">
      <c r="A2249">
        <v>2248</v>
      </c>
      <c r="B2249" t="s">
        <v>6085</v>
      </c>
      <c r="C2249" t="s">
        <v>6164</v>
      </c>
      <c r="D2249" t="s">
        <v>5786</v>
      </c>
      <c r="E2249" t="s">
        <v>5787</v>
      </c>
      <c r="F2249" t="s">
        <v>66</v>
      </c>
      <c r="G2249" t="s">
        <v>52</v>
      </c>
      <c r="H2249" t="s">
        <v>53</v>
      </c>
      <c r="J2249" t="s">
        <v>54</v>
      </c>
      <c r="K2249" s="1">
        <v>45138</v>
      </c>
      <c r="L2249">
        <v>40</v>
      </c>
      <c r="O2249" t="s">
        <v>133</v>
      </c>
      <c r="P2249" t="s">
        <v>5788</v>
      </c>
      <c r="Q2249" t="s">
        <v>5789</v>
      </c>
      <c r="R2249" t="s">
        <v>1995</v>
      </c>
      <c r="S2249" s="2">
        <v>7000</v>
      </c>
      <c r="T2249" s="1">
        <v>45138</v>
      </c>
      <c r="U2249" t="s">
        <v>58</v>
      </c>
      <c r="V2249" t="s">
        <v>58</v>
      </c>
      <c r="W2249" t="s">
        <v>133</v>
      </c>
      <c r="X2249">
        <v>2</v>
      </c>
      <c r="Y2249" s="1">
        <v>45138</v>
      </c>
      <c r="Z2249" t="s">
        <v>80</v>
      </c>
      <c r="AA2249" t="s">
        <v>54</v>
      </c>
      <c r="AB2249" t="s">
        <v>60</v>
      </c>
      <c r="AC2249">
        <v>3</v>
      </c>
      <c r="AD2249" t="s">
        <v>54</v>
      </c>
      <c r="AE2249" t="s">
        <v>54</v>
      </c>
      <c r="AF2249" t="s">
        <v>54</v>
      </c>
      <c r="AG2249" t="s">
        <v>54</v>
      </c>
      <c r="AH2249">
        <v>7000</v>
      </c>
      <c r="AI2249" t="s">
        <v>54</v>
      </c>
      <c r="AJ2249" t="s">
        <v>54</v>
      </c>
      <c r="AK2249" t="s">
        <v>54</v>
      </c>
      <c r="AL2249" t="s">
        <v>54</v>
      </c>
      <c r="AM2249" t="s">
        <v>54</v>
      </c>
      <c r="AN2249">
        <v>1</v>
      </c>
      <c r="AO2249" t="s">
        <v>61</v>
      </c>
      <c r="AP2249" s="8">
        <v>7000</v>
      </c>
      <c r="AQ2249" t="s">
        <v>58</v>
      </c>
      <c r="AR2249">
        <v>0</v>
      </c>
      <c r="AS2249">
        <v>3</v>
      </c>
      <c r="AT2249" t="s">
        <v>58</v>
      </c>
      <c r="AU2249" t="s">
        <v>58</v>
      </c>
      <c r="AV2249" t="b">
        <f t="shared" si="17"/>
        <v>1</v>
      </c>
    </row>
    <row r="2250" spans="1:48">
      <c r="A2250">
        <v>2249</v>
      </c>
      <c r="B2250" t="s">
        <v>5718</v>
      </c>
      <c r="C2250" t="s">
        <v>6165</v>
      </c>
      <c r="D2250" t="s">
        <v>5786</v>
      </c>
      <c r="E2250" t="s">
        <v>5787</v>
      </c>
      <c r="F2250" t="s">
        <v>66</v>
      </c>
      <c r="G2250" t="s">
        <v>52</v>
      </c>
      <c r="H2250" t="s">
        <v>53</v>
      </c>
      <c r="J2250" t="s">
        <v>54</v>
      </c>
      <c r="K2250" s="1">
        <v>45138</v>
      </c>
      <c r="L2250">
        <v>100</v>
      </c>
      <c r="O2250" t="s">
        <v>77</v>
      </c>
      <c r="P2250" t="s">
        <v>5788</v>
      </c>
      <c r="Q2250" t="s">
        <v>5789</v>
      </c>
      <c r="R2250" t="s">
        <v>1995</v>
      </c>
      <c r="S2250" s="2">
        <v>8979.7900000000009</v>
      </c>
      <c r="T2250" s="1">
        <v>45138</v>
      </c>
      <c r="U2250" t="s">
        <v>58</v>
      </c>
      <c r="V2250" t="s">
        <v>58</v>
      </c>
      <c r="W2250" t="s">
        <v>77</v>
      </c>
      <c r="X2250">
        <v>2</v>
      </c>
      <c r="Y2250" s="1">
        <v>45138</v>
      </c>
      <c r="Z2250" t="s">
        <v>80</v>
      </c>
      <c r="AA2250" t="s">
        <v>59</v>
      </c>
      <c r="AB2250" t="s">
        <v>60</v>
      </c>
      <c r="AC2250">
        <v>2</v>
      </c>
      <c r="AD2250" t="s">
        <v>54</v>
      </c>
      <c r="AE2250" t="s">
        <v>54</v>
      </c>
      <c r="AF2250" t="s">
        <v>54</v>
      </c>
      <c r="AG2250" t="s">
        <v>54</v>
      </c>
      <c r="AH2250">
        <v>8979.7900000000009</v>
      </c>
      <c r="AI2250" t="s">
        <v>54</v>
      </c>
      <c r="AJ2250" t="s">
        <v>54</v>
      </c>
      <c r="AK2250" t="s">
        <v>54</v>
      </c>
      <c r="AL2250" t="s">
        <v>54</v>
      </c>
      <c r="AM2250" t="s">
        <v>54</v>
      </c>
      <c r="AN2250">
        <v>1</v>
      </c>
      <c r="AO2250" t="s">
        <v>61</v>
      </c>
      <c r="AP2250" s="8">
        <v>8979.7900000000009</v>
      </c>
      <c r="AQ2250" t="s">
        <v>58</v>
      </c>
      <c r="AR2250">
        <v>0</v>
      </c>
      <c r="AS2250">
        <v>2</v>
      </c>
      <c r="AT2250" t="s">
        <v>58</v>
      </c>
      <c r="AU2250" t="s">
        <v>58</v>
      </c>
      <c r="AV2250" t="b">
        <f t="shared" si="17"/>
        <v>1</v>
      </c>
    </row>
    <row r="2251" spans="1:48">
      <c r="A2251">
        <v>2250</v>
      </c>
      <c r="B2251" t="s">
        <v>5718</v>
      </c>
      <c r="C2251" t="s">
        <v>6166</v>
      </c>
      <c r="D2251" t="s">
        <v>5786</v>
      </c>
      <c r="E2251" t="s">
        <v>5787</v>
      </c>
      <c r="F2251" t="s">
        <v>66</v>
      </c>
      <c r="G2251" t="s">
        <v>52</v>
      </c>
      <c r="H2251" t="s">
        <v>53</v>
      </c>
      <c r="J2251" t="s">
        <v>54</v>
      </c>
      <c r="K2251" s="1">
        <v>45138</v>
      </c>
      <c r="L2251">
        <v>100</v>
      </c>
      <c r="O2251" t="s">
        <v>77</v>
      </c>
      <c r="P2251" t="s">
        <v>5788</v>
      </c>
      <c r="Q2251" t="s">
        <v>5789</v>
      </c>
      <c r="R2251" t="s">
        <v>1995</v>
      </c>
      <c r="S2251" s="2">
        <v>7696</v>
      </c>
      <c r="T2251" s="1">
        <v>45131</v>
      </c>
      <c r="U2251" t="s">
        <v>58</v>
      </c>
      <c r="V2251" t="s">
        <v>58</v>
      </c>
      <c r="W2251" t="s">
        <v>77</v>
      </c>
      <c r="X2251">
        <v>2</v>
      </c>
      <c r="Y2251" s="1">
        <v>45138</v>
      </c>
      <c r="Z2251" t="s">
        <v>80</v>
      </c>
      <c r="AA2251" t="s">
        <v>59</v>
      </c>
      <c r="AB2251" t="s">
        <v>60</v>
      </c>
      <c r="AC2251">
        <v>2</v>
      </c>
      <c r="AD2251" t="s">
        <v>54</v>
      </c>
      <c r="AE2251" t="s">
        <v>54</v>
      </c>
      <c r="AF2251" t="s">
        <v>54</v>
      </c>
      <c r="AG2251" t="s">
        <v>54</v>
      </c>
      <c r="AH2251">
        <v>7696</v>
      </c>
      <c r="AI2251" t="s">
        <v>54</v>
      </c>
      <c r="AJ2251" t="s">
        <v>54</v>
      </c>
      <c r="AK2251" t="s">
        <v>54</v>
      </c>
      <c r="AL2251" t="s">
        <v>54</v>
      </c>
      <c r="AM2251" t="s">
        <v>54</v>
      </c>
      <c r="AN2251">
        <v>1</v>
      </c>
      <c r="AO2251" t="s">
        <v>61</v>
      </c>
      <c r="AP2251" s="8">
        <v>7696</v>
      </c>
      <c r="AQ2251" t="s">
        <v>58</v>
      </c>
      <c r="AR2251">
        <v>0</v>
      </c>
      <c r="AS2251">
        <v>2</v>
      </c>
      <c r="AT2251" t="s">
        <v>58</v>
      </c>
      <c r="AU2251" t="s">
        <v>58</v>
      </c>
      <c r="AV2251" t="b">
        <f t="shared" si="17"/>
        <v>1</v>
      </c>
    </row>
    <row r="2252" spans="1:48">
      <c r="A2252">
        <v>2251</v>
      </c>
      <c r="B2252" t="s">
        <v>5849</v>
      </c>
      <c r="C2252" t="s">
        <v>6167</v>
      </c>
      <c r="D2252" t="s">
        <v>5786</v>
      </c>
      <c r="E2252" t="s">
        <v>5787</v>
      </c>
      <c r="F2252" t="s">
        <v>66</v>
      </c>
      <c r="G2252" t="s">
        <v>52</v>
      </c>
      <c r="H2252" t="s">
        <v>53</v>
      </c>
      <c r="J2252" t="s">
        <v>54</v>
      </c>
      <c r="K2252" s="1">
        <v>45138</v>
      </c>
      <c r="L2252">
        <v>40</v>
      </c>
      <c r="O2252" t="s">
        <v>77</v>
      </c>
      <c r="P2252" t="s">
        <v>5788</v>
      </c>
      <c r="Q2252" t="s">
        <v>5789</v>
      </c>
      <c r="R2252" t="s">
        <v>1995</v>
      </c>
      <c r="S2252" s="2">
        <v>8077</v>
      </c>
      <c r="T2252" s="1">
        <v>45138</v>
      </c>
      <c r="U2252" t="s">
        <v>58</v>
      </c>
      <c r="V2252" t="s">
        <v>58</v>
      </c>
      <c r="W2252" t="s">
        <v>77</v>
      </c>
      <c r="X2252">
        <v>2</v>
      </c>
      <c r="Y2252" s="1">
        <v>45138</v>
      </c>
      <c r="Z2252" t="s">
        <v>80</v>
      </c>
      <c r="AA2252" t="s">
        <v>59</v>
      </c>
      <c r="AB2252" t="s">
        <v>60</v>
      </c>
      <c r="AC2252">
        <v>2</v>
      </c>
      <c r="AD2252" t="s">
        <v>54</v>
      </c>
      <c r="AE2252" t="s">
        <v>54</v>
      </c>
      <c r="AF2252" t="s">
        <v>54</v>
      </c>
      <c r="AG2252" t="s">
        <v>54</v>
      </c>
      <c r="AH2252">
        <v>8077</v>
      </c>
      <c r="AI2252" t="s">
        <v>54</v>
      </c>
      <c r="AJ2252" t="s">
        <v>54</v>
      </c>
      <c r="AK2252" t="s">
        <v>54</v>
      </c>
      <c r="AL2252" t="s">
        <v>54</v>
      </c>
      <c r="AM2252" t="s">
        <v>54</v>
      </c>
      <c r="AN2252">
        <v>1</v>
      </c>
      <c r="AO2252" t="s">
        <v>61</v>
      </c>
      <c r="AP2252" s="8">
        <v>8077</v>
      </c>
      <c r="AQ2252" t="s">
        <v>58</v>
      </c>
      <c r="AR2252">
        <v>0</v>
      </c>
      <c r="AS2252">
        <v>2</v>
      </c>
      <c r="AT2252" t="s">
        <v>58</v>
      </c>
      <c r="AU2252" t="s">
        <v>58</v>
      </c>
      <c r="AV2252" t="b">
        <f t="shared" si="17"/>
        <v>1</v>
      </c>
    </row>
    <row r="2253" spans="1:48">
      <c r="A2253">
        <v>2252</v>
      </c>
      <c r="B2253" t="s">
        <v>5784</v>
      </c>
      <c r="C2253" t="s">
        <v>6168</v>
      </c>
      <c r="D2253" t="s">
        <v>5786</v>
      </c>
      <c r="E2253" t="s">
        <v>5787</v>
      </c>
      <c r="F2253" t="s">
        <v>66</v>
      </c>
      <c r="G2253" t="s">
        <v>52</v>
      </c>
      <c r="H2253" t="s">
        <v>53</v>
      </c>
      <c r="J2253" t="s">
        <v>54</v>
      </c>
      <c r="K2253" s="1">
        <v>45138</v>
      </c>
      <c r="L2253">
        <v>100</v>
      </c>
      <c r="O2253" t="s">
        <v>133</v>
      </c>
      <c r="P2253" t="s">
        <v>5788</v>
      </c>
      <c r="Q2253" t="s">
        <v>5789</v>
      </c>
      <c r="R2253" t="s">
        <v>1995</v>
      </c>
      <c r="S2253" s="2">
        <v>8027.7</v>
      </c>
      <c r="T2253" s="1">
        <v>45138</v>
      </c>
      <c r="U2253" t="s">
        <v>58</v>
      </c>
      <c r="V2253" t="s">
        <v>58</v>
      </c>
      <c r="W2253" t="s">
        <v>133</v>
      </c>
      <c r="X2253">
        <v>2</v>
      </c>
      <c r="Y2253" s="1">
        <v>45138</v>
      </c>
      <c r="Z2253" t="s">
        <v>80</v>
      </c>
      <c r="AA2253" t="s">
        <v>59</v>
      </c>
      <c r="AB2253" t="s">
        <v>60</v>
      </c>
      <c r="AC2253">
        <v>3</v>
      </c>
      <c r="AD2253" t="s">
        <v>54</v>
      </c>
      <c r="AE2253" t="s">
        <v>54</v>
      </c>
      <c r="AF2253" t="s">
        <v>54</v>
      </c>
      <c r="AG2253" t="s">
        <v>54</v>
      </c>
      <c r="AH2253">
        <v>8027.7</v>
      </c>
      <c r="AI2253" t="s">
        <v>54</v>
      </c>
      <c r="AJ2253" t="s">
        <v>54</v>
      </c>
      <c r="AK2253" t="s">
        <v>54</v>
      </c>
      <c r="AL2253" t="s">
        <v>54</v>
      </c>
      <c r="AM2253" t="s">
        <v>54</v>
      </c>
      <c r="AN2253">
        <v>1</v>
      </c>
      <c r="AO2253" t="s">
        <v>61</v>
      </c>
      <c r="AP2253" s="8">
        <v>8027.7</v>
      </c>
      <c r="AQ2253" t="s">
        <v>58</v>
      </c>
      <c r="AR2253">
        <v>0</v>
      </c>
      <c r="AS2253">
        <v>3</v>
      </c>
      <c r="AT2253" t="s">
        <v>58</v>
      </c>
      <c r="AU2253" t="s">
        <v>58</v>
      </c>
      <c r="AV2253" t="b">
        <f t="shared" si="17"/>
        <v>1</v>
      </c>
    </row>
    <row r="2254" spans="1:48">
      <c r="A2254">
        <v>2253</v>
      </c>
      <c r="B2254" t="s">
        <v>5855</v>
      </c>
      <c r="C2254" t="s">
        <v>6169</v>
      </c>
      <c r="D2254" t="s">
        <v>5786</v>
      </c>
      <c r="E2254" t="s">
        <v>5787</v>
      </c>
      <c r="F2254" t="s">
        <v>66</v>
      </c>
      <c r="G2254" t="s">
        <v>52</v>
      </c>
      <c r="H2254" t="s">
        <v>53</v>
      </c>
      <c r="J2254" t="s">
        <v>54</v>
      </c>
      <c r="K2254" s="1">
        <v>45138</v>
      </c>
      <c r="L2254">
        <v>40</v>
      </c>
      <c r="O2254" t="s">
        <v>77</v>
      </c>
      <c r="P2254" t="s">
        <v>5788</v>
      </c>
      <c r="Q2254" t="s">
        <v>5789</v>
      </c>
      <c r="R2254" t="s">
        <v>1995</v>
      </c>
      <c r="S2254" s="2">
        <v>6861</v>
      </c>
      <c r="T2254" s="1">
        <v>45138</v>
      </c>
      <c r="U2254" t="s">
        <v>58</v>
      </c>
      <c r="V2254" t="s">
        <v>58</v>
      </c>
      <c r="W2254" t="s">
        <v>77</v>
      </c>
      <c r="X2254">
        <v>2</v>
      </c>
      <c r="Y2254" s="1">
        <v>45138</v>
      </c>
      <c r="Z2254" t="s">
        <v>80</v>
      </c>
      <c r="AA2254" t="s">
        <v>59</v>
      </c>
      <c r="AB2254" t="s">
        <v>60</v>
      </c>
      <c r="AC2254">
        <v>2</v>
      </c>
      <c r="AD2254" t="s">
        <v>54</v>
      </c>
      <c r="AE2254" t="s">
        <v>54</v>
      </c>
      <c r="AF2254" t="s">
        <v>54</v>
      </c>
      <c r="AG2254" t="s">
        <v>54</v>
      </c>
      <c r="AH2254">
        <v>6861</v>
      </c>
      <c r="AI2254" t="s">
        <v>54</v>
      </c>
      <c r="AJ2254" t="s">
        <v>54</v>
      </c>
      <c r="AK2254" t="s">
        <v>54</v>
      </c>
      <c r="AL2254" t="s">
        <v>54</v>
      </c>
      <c r="AM2254" t="s">
        <v>54</v>
      </c>
      <c r="AN2254">
        <v>1</v>
      </c>
      <c r="AO2254" t="s">
        <v>61</v>
      </c>
      <c r="AP2254" s="8">
        <v>6861</v>
      </c>
      <c r="AQ2254" t="s">
        <v>58</v>
      </c>
      <c r="AR2254">
        <v>0</v>
      </c>
      <c r="AS2254">
        <v>2</v>
      </c>
      <c r="AT2254" t="s">
        <v>58</v>
      </c>
      <c r="AU2254" t="s">
        <v>58</v>
      </c>
      <c r="AV2254" t="b">
        <f t="shared" si="17"/>
        <v>1</v>
      </c>
    </row>
    <row r="2255" spans="1:48">
      <c r="A2255">
        <v>2254</v>
      </c>
      <c r="B2255" t="s">
        <v>5951</v>
      </c>
      <c r="C2255" t="s">
        <v>6170</v>
      </c>
      <c r="D2255" t="s">
        <v>5786</v>
      </c>
      <c r="E2255" t="s">
        <v>5787</v>
      </c>
      <c r="F2255" t="s">
        <v>66</v>
      </c>
      <c r="G2255" t="s">
        <v>52</v>
      </c>
      <c r="H2255" t="s">
        <v>53</v>
      </c>
      <c r="J2255" t="s">
        <v>54</v>
      </c>
      <c r="K2255" s="1">
        <v>45138</v>
      </c>
      <c r="L2255">
        <v>40</v>
      </c>
      <c r="O2255" t="s">
        <v>77</v>
      </c>
      <c r="P2255" t="s">
        <v>5788</v>
      </c>
      <c r="Q2255" t="s">
        <v>5789</v>
      </c>
      <c r="R2255" t="s">
        <v>1995</v>
      </c>
      <c r="S2255" s="2">
        <v>6868.79</v>
      </c>
      <c r="T2255" s="1">
        <v>45138</v>
      </c>
      <c r="U2255" t="s">
        <v>58</v>
      </c>
      <c r="V2255" t="s">
        <v>58</v>
      </c>
      <c r="W2255" t="s">
        <v>77</v>
      </c>
      <c r="X2255">
        <v>2</v>
      </c>
      <c r="Y2255" s="1">
        <v>45138</v>
      </c>
      <c r="Z2255" t="s">
        <v>80</v>
      </c>
      <c r="AA2255" t="s">
        <v>59</v>
      </c>
      <c r="AB2255" t="s">
        <v>60</v>
      </c>
      <c r="AC2255">
        <v>2</v>
      </c>
      <c r="AD2255" t="s">
        <v>54</v>
      </c>
      <c r="AE2255" t="s">
        <v>54</v>
      </c>
      <c r="AF2255" t="s">
        <v>54</v>
      </c>
      <c r="AG2255" t="s">
        <v>54</v>
      </c>
      <c r="AH2255">
        <v>6868.79</v>
      </c>
      <c r="AI2255" t="s">
        <v>54</v>
      </c>
      <c r="AJ2255" t="s">
        <v>54</v>
      </c>
      <c r="AK2255" t="s">
        <v>54</v>
      </c>
      <c r="AL2255" t="s">
        <v>54</v>
      </c>
      <c r="AM2255" t="s">
        <v>54</v>
      </c>
      <c r="AN2255">
        <v>1</v>
      </c>
      <c r="AO2255" t="s">
        <v>61</v>
      </c>
      <c r="AP2255" s="8">
        <v>6868.79</v>
      </c>
      <c r="AQ2255" t="s">
        <v>58</v>
      </c>
      <c r="AR2255">
        <v>0</v>
      </c>
      <c r="AS2255">
        <v>2</v>
      </c>
      <c r="AT2255" t="s">
        <v>58</v>
      </c>
      <c r="AU2255" t="s">
        <v>58</v>
      </c>
      <c r="AV2255" t="b">
        <f t="shared" si="17"/>
        <v>1</v>
      </c>
    </row>
    <row r="2256" spans="1:48">
      <c r="A2256">
        <v>2255</v>
      </c>
      <c r="B2256" t="s">
        <v>6067</v>
      </c>
      <c r="C2256" t="s">
        <v>6171</v>
      </c>
      <c r="D2256" t="s">
        <v>5786</v>
      </c>
      <c r="E2256" t="s">
        <v>5787</v>
      </c>
      <c r="F2256" t="s">
        <v>66</v>
      </c>
      <c r="G2256" t="s">
        <v>52</v>
      </c>
      <c r="H2256" t="s">
        <v>53</v>
      </c>
      <c r="J2256" t="s">
        <v>54</v>
      </c>
      <c r="K2256" s="1">
        <v>45138</v>
      </c>
      <c r="L2256">
        <v>40</v>
      </c>
      <c r="O2256" t="s">
        <v>77</v>
      </c>
      <c r="P2256" t="s">
        <v>5788</v>
      </c>
      <c r="Q2256" t="s">
        <v>5789</v>
      </c>
      <c r="R2256" t="s">
        <v>1995</v>
      </c>
      <c r="S2256" s="2">
        <v>9920</v>
      </c>
      <c r="T2256" s="1">
        <v>45138</v>
      </c>
      <c r="U2256" t="s">
        <v>58</v>
      </c>
      <c r="V2256" t="s">
        <v>58</v>
      </c>
      <c r="W2256" t="s">
        <v>77</v>
      </c>
      <c r="X2256">
        <v>2</v>
      </c>
      <c r="Y2256" s="1">
        <v>45138</v>
      </c>
      <c r="Z2256" t="s">
        <v>80</v>
      </c>
      <c r="AA2256" t="s">
        <v>59</v>
      </c>
      <c r="AB2256" t="s">
        <v>60</v>
      </c>
      <c r="AC2256">
        <v>2</v>
      </c>
      <c r="AD2256" t="s">
        <v>54</v>
      </c>
      <c r="AE2256" t="s">
        <v>54</v>
      </c>
      <c r="AF2256" t="s">
        <v>54</v>
      </c>
      <c r="AG2256" t="s">
        <v>54</v>
      </c>
      <c r="AH2256">
        <v>9920</v>
      </c>
      <c r="AI2256" t="s">
        <v>54</v>
      </c>
      <c r="AJ2256" t="s">
        <v>54</v>
      </c>
      <c r="AK2256" t="s">
        <v>54</v>
      </c>
      <c r="AL2256" t="s">
        <v>54</v>
      </c>
      <c r="AM2256" t="s">
        <v>54</v>
      </c>
      <c r="AN2256">
        <v>1</v>
      </c>
      <c r="AO2256" t="s">
        <v>61</v>
      </c>
      <c r="AP2256" s="8">
        <v>9920</v>
      </c>
      <c r="AQ2256" t="s">
        <v>58</v>
      </c>
      <c r="AR2256">
        <v>0</v>
      </c>
      <c r="AS2256">
        <v>2</v>
      </c>
      <c r="AT2256" t="s">
        <v>58</v>
      </c>
      <c r="AU2256" t="s">
        <v>58</v>
      </c>
      <c r="AV2256" t="b">
        <f t="shared" si="17"/>
        <v>1</v>
      </c>
    </row>
    <row r="2257" spans="1:48">
      <c r="A2257">
        <v>2256</v>
      </c>
      <c r="B2257" t="s">
        <v>5862</v>
      </c>
      <c r="C2257" t="s">
        <v>6172</v>
      </c>
      <c r="D2257" t="s">
        <v>5786</v>
      </c>
      <c r="E2257" t="s">
        <v>5787</v>
      </c>
      <c r="F2257" t="s">
        <v>66</v>
      </c>
      <c r="G2257" t="s">
        <v>52</v>
      </c>
      <c r="H2257" t="s">
        <v>53</v>
      </c>
      <c r="J2257" t="s">
        <v>54</v>
      </c>
      <c r="K2257" s="1">
        <v>45138</v>
      </c>
      <c r="L2257">
        <v>40</v>
      </c>
      <c r="O2257" t="s">
        <v>77</v>
      </c>
      <c r="P2257" t="s">
        <v>5788</v>
      </c>
      <c r="Q2257" t="s">
        <v>5789</v>
      </c>
      <c r="R2257" t="s">
        <v>1995</v>
      </c>
      <c r="S2257" s="2">
        <v>7471</v>
      </c>
      <c r="T2257" s="1">
        <v>45138</v>
      </c>
      <c r="U2257" t="s">
        <v>58</v>
      </c>
      <c r="V2257" t="s">
        <v>58</v>
      </c>
      <c r="W2257" t="s">
        <v>77</v>
      </c>
      <c r="X2257">
        <v>2</v>
      </c>
      <c r="Y2257" s="1">
        <v>45138</v>
      </c>
      <c r="Z2257" t="s">
        <v>80</v>
      </c>
      <c r="AA2257" t="s">
        <v>59</v>
      </c>
      <c r="AB2257" t="s">
        <v>60</v>
      </c>
      <c r="AC2257">
        <v>2</v>
      </c>
      <c r="AD2257" t="s">
        <v>54</v>
      </c>
      <c r="AE2257" t="s">
        <v>54</v>
      </c>
      <c r="AF2257" t="s">
        <v>54</v>
      </c>
      <c r="AG2257" t="s">
        <v>54</v>
      </c>
      <c r="AH2257">
        <v>7471</v>
      </c>
      <c r="AI2257" t="s">
        <v>54</v>
      </c>
      <c r="AJ2257" t="s">
        <v>54</v>
      </c>
      <c r="AK2257" t="s">
        <v>54</v>
      </c>
      <c r="AL2257" t="s">
        <v>54</v>
      </c>
      <c r="AM2257" t="s">
        <v>54</v>
      </c>
      <c r="AN2257">
        <v>1</v>
      </c>
      <c r="AO2257" t="s">
        <v>61</v>
      </c>
      <c r="AP2257" s="8">
        <v>7471</v>
      </c>
      <c r="AQ2257" t="s">
        <v>58</v>
      </c>
      <c r="AR2257">
        <v>0</v>
      </c>
      <c r="AS2257">
        <v>2</v>
      </c>
      <c r="AT2257" t="s">
        <v>58</v>
      </c>
      <c r="AU2257" t="s">
        <v>58</v>
      </c>
      <c r="AV2257" t="b">
        <f t="shared" si="17"/>
        <v>1</v>
      </c>
    </row>
    <row r="2258" spans="1:48">
      <c r="A2258">
        <v>2257</v>
      </c>
      <c r="B2258" t="s">
        <v>6173</v>
      </c>
      <c r="C2258" t="s">
        <v>6174</v>
      </c>
      <c r="D2258" t="s">
        <v>5786</v>
      </c>
      <c r="E2258" t="s">
        <v>5787</v>
      </c>
      <c r="F2258" t="s">
        <v>66</v>
      </c>
      <c r="G2258" t="s">
        <v>52</v>
      </c>
      <c r="H2258" t="s">
        <v>53</v>
      </c>
      <c r="J2258" t="s">
        <v>54</v>
      </c>
      <c r="K2258" s="1">
        <v>45138</v>
      </c>
      <c r="L2258">
        <v>40</v>
      </c>
      <c r="O2258" t="s">
        <v>77</v>
      </c>
      <c r="P2258" t="s">
        <v>5788</v>
      </c>
      <c r="Q2258" t="s">
        <v>5789</v>
      </c>
      <c r="R2258" t="s">
        <v>1995</v>
      </c>
      <c r="S2258" s="2">
        <v>8102</v>
      </c>
      <c r="T2258" s="1">
        <v>45138</v>
      </c>
      <c r="U2258" t="s">
        <v>58</v>
      </c>
      <c r="V2258" t="s">
        <v>58</v>
      </c>
      <c r="W2258" t="s">
        <v>77</v>
      </c>
      <c r="X2258">
        <v>2</v>
      </c>
      <c r="Y2258" s="1">
        <v>45138</v>
      </c>
      <c r="Z2258" t="s">
        <v>80</v>
      </c>
      <c r="AA2258" t="s">
        <v>59</v>
      </c>
      <c r="AB2258" t="s">
        <v>60</v>
      </c>
      <c r="AC2258">
        <v>2</v>
      </c>
      <c r="AD2258" t="s">
        <v>54</v>
      </c>
      <c r="AE2258" t="s">
        <v>54</v>
      </c>
      <c r="AF2258" t="s">
        <v>54</v>
      </c>
      <c r="AG2258" t="s">
        <v>54</v>
      </c>
      <c r="AH2258">
        <v>8102</v>
      </c>
      <c r="AI2258" t="s">
        <v>54</v>
      </c>
      <c r="AJ2258" t="s">
        <v>54</v>
      </c>
      <c r="AK2258" t="s">
        <v>54</v>
      </c>
      <c r="AL2258" t="s">
        <v>54</v>
      </c>
      <c r="AM2258" t="s">
        <v>54</v>
      </c>
      <c r="AN2258">
        <v>1</v>
      </c>
      <c r="AO2258" t="s">
        <v>61</v>
      </c>
      <c r="AP2258" s="8">
        <v>8102</v>
      </c>
      <c r="AQ2258" t="s">
        <v>58</v>
      </c>
      <c r="AR2258">
        <v>0</v>
      </c>
      <c r="AS2258">
        <v>2</v>
      </c>
      <c r="AT2258" t="s">
        <v>58</v>
      </c>
      <c r="AU2258" t="s">
        <v>58</v>
      </c>
      <c r="AV2258" t="b">
        <f t="shared" si="17"/>
        <v>1</v>
      </c>
    </row>
    <row r="2259" spans="1:48">
      <c r="A2259">
        <v>2258</v>
      </c>
      <c r="B2259" t="s">
        <v>6173</v>
      </c>
      <c r="C2259" t="s">
        <v>6175</v>
      </c>
      <c r="D2259" t="s">
        <v>5786</v>
      </c>
      <c r="E2259" t="s">
        <v>5787</v>
      </c>
      <c r="F2259" t="s">
        <v>66</v>
      </c>
      <c r="G2259" t="s">
        <v>52</v>
      </c>
      <c r="H2259" t="s">
        <v>53</v>
      </c>
      <c r="J2259" t="s">
        <v>54</v>
      </c>
      <c r="K2259" s="1">
        <v>45138</v>
      </c>
      <c r="L2259">
        <v>40</v>
      </c>
      <c r="O2259" t="s">
        <v>77</v>
      </c>
      <c r="P2259" t="s">
        <v>5788</v>
      </c>
      <c r="Q2259" t="s">
        <v>5789</v>
      </c>
      <c r="R2259" t="s">
        <v>1995</v>
      </c>
      <c r="S2259" s="2">
        <v>6748</v>
      </c>
      <c r="T2259" s="1">
        <v>45131</v>
      </c>
      <c r="U2259" t="s">
        <v>58</v>
      </c>
      <c r="V2259" t="s">
        <v>58</v>
      </c>
      <c r="W2259" t="s">
        <v>77</v>
      </c>
      <c r="X2259">
        <v>2</v>
      </c>
      <c r="Y2259" s="1">
        <v>45138</v>
      </c>
      <c r="Z2259" t="s">
        <v>80</v>
      </c>
      <c r="AA2259" t="s">
        <v>59</v>
      </c>
      <c r="AB2259" t="s">
        <v>60</v>
      </c>
      <c r="AC2259">
        <v>2</v>
      </c>
      <c r="AD2259" t="s">
        <v>54</v>
      </c>
      <c r="AE2259" t="s">
        <v>54</v>
      </c>
      <c r="AF2259" t="s">
        <v>54</v>
      </c>
      <c r="AG2259" t="s">
        <v>54</v>
      </c>
      <c r="AH2259">
        <v>6748</v>
      </c>
      <c r="AI2259" t="s">
        <v>54</v>
      </c>
      <c r="AJ2259" t="s">
        <v>54</v>
      </c>
      <c r="AK2259" t="s">
        <v>54</v>
      </c>
      <c r="AL2259" t="s">
        <v>54</v>
      </c>
      <c r="AM2259" t="s">
        <v>54</v>
      </c>
      <c r="AN2259">
        <v>1</v>
      </c>
      <c r="AO2259" t="s">
        <v>61</v>
      </c>
      <c r="AP2259" s="8">
        <v>6748</v>
      </c>
      <c r="AQ2259" t="s">
        <v>58</v>
      </c>
      <c r="AR2259">
        <v>0</v>
      </c>
      <c r="AS2259">
        <v>2</v>
      </c>
      <c r="AT2259" t="s">
        <v>58</v>
      </c>
      <c r="AU2259" t="s">
        <v>58</v>
      </c>
      <c r="AV2259" t="b">
        <f t="shared" si="17"/>
        <v>1</v>
      </c>
    </row>
    <row r="2260" spans="1:48">
      <c r="A2260">
        <v>2259</v>
      </c>
      <c r="B2260" t="s">
        <v>5865</v>
      </c>
      <c r="C2260" t="s">
        <v>6176</v>
      </c>
      <c r="D2260" t="s">
        <v>5786</v>
      </c>
      <c r="E2260" t="s">
        <v>5787</v>
      </c>
      <c r="F2260" t="s">
        <v>66</v>
      </c>
      <c r="G2260" t="s">
        <v>52</v>
      </c>
      <c r="H2260" t="s">
        <v>53</v>
      </c>
      <c r="J2260" t="s">
        <v>54</v>
      </c>
      <c r="K2260" s="1">
        <v>45138</v>
      </c>
      <c r="L2260">
        <v>80</v>
      </c>
      <c r="O2260" t="s">
        <v>77</v>
      </c>
      <c r="P2260" t="s">
        <v>5788</v>
      </c>
      <c r="Q2260" t="s">
        <v>5789</v>
      </c>
      <c r="R2260" t="s">
        <v>1995</v>
      </c>
      <c r="S2260" s="2">
        <v>6868.5</v>
      </c>
      <c r="T2260" s="1">
        <v>45138</v>
      </c>
      <c r="U2260" t="s">
        <v>58</v>
      </c>
      <c r="V2260" t="s">
        <v>58</v>
      </c>
      <c r="W2260" t="s">
        <v>77</v>
      </c>
      <c r="X2260">
        <v>2</v>
      </c>
      <c r="Y2260" s="1">
        <v>45138</v>
      </c>
      <c r="Z2260" t="s">
        <v>80</v>
      </c>
      <c r="AA2260" t="s">
        <v>59</v>
      </c>
      <c r="AB2260" t="s">
        <v>60</v>
      </c>
      <c r="AC2260">
        <v>2</v>
      </c>
      <c r="AD2260" t="s">
        <v>54</v>
      </c>
      <c r="AE2260" t="s">
        <v>54</v>
      </c>
      <c r="AF2260" t="s">
        <v>54</v>
      </c>
      <c r="AG2260" t="s">
        <v>54</v>
      </c>
      <c r="AH2260">
        <v>6868.5</v>
      </c>
      <c r="AI2260" t="s">
        <v>54</v>
      </c>
      <c r="AJ2260" t="s">
        <v>54</v>
      </c>
      <c r="AK2260" t="s">
        <v>54</v>
      </c>
      <c r="AL2260" t="s">
        <v>54</v>
      </c>
      <c r="AM2260" t="s">
        <v>54</v>
      </c>
      <c r="AN2260">
        <v>1</v>
      </c>
      <c r="AO2260" t="s">
        <v>61</v>
      </c>
      <c r="AP2260" s="8">
        <v>6868.5</v>
      </c>
      <c r="AQ2260" t="s">
        <v>58</v>
      </c>
      <c r="AR2260">
        <v>0</v>
      </c>
      <c r="AS2260">
        <v>2</v>
      </c>
      <c r="AT2260" t="s">
        <v>58</v>
      </c>
      <c r="AU2260" t="s">
        <v>58</v>
      </c>
      <c r="AV2260" t="b">
        <f t="shared" si="17"/>
        <v>1</v>
      </c>
    </row>
    <row r="2261" spans="1:48">
      <c r="A2261">
        <v>2260</v>
      </c>
      <c r="B2261" t="s">
        <v>6098</v>
      </c>
      <c r="C2261" t="s">
        <v>6177</v>
      </c>
      <c r="D2261" t="s">
        <v>5786</v>
      </c>
      <c r="E2261" t="s">
        <v>5787</v>
      </c>
      <c r="F2261" t="s">
        <v>66</v>
      </c>
      <c r="G2261" t="s">
        <v>52</v>
      </c>
      <c r="H2261" t="s">
        <v>53</v>
      </c>
      <c r="J2261" t="s">
        <v>54</v>
      </c>
      <c r="K2261" s="1">
        <v>45138</v>
      </c>
      <c r="L2261">
        <v>40</v>
      </c>
      <c r="O2261" t="s">
        <v>133</v>
      </c>
      <c r="P2261" t="s">
        <v>5788</v>
      </c>
      <c r="Q2261" t="s">
        <v>5789</v>
      </c>
      <c r="R2261" t="s">
        <v>1995</v>
      </c>
      <c r="S2261" s="2">
        <v>8815.5300000000007</v>
      </c>
      <c r="T2261" s="1">
        <v>45138</v>
      </c>
      <c r="U2261" t="s">
        <v>58</v>
      </c>
      <c r="V2261" t="s">
        <v>58</v>
      </c>
      <c r="W2261" t="s">
        <v>133</v>
      </c>
      <c r="X2261">
        <v>2</v>
      </c>
      <c r="Y2261" s="1">
        <v>45138</v>
      </c>
      <c r="Z2261" t="s">
        <v>80</v>
      </c>
      <c r="AA2261" t="s">
        <v>59</v>
      </c>
      <c r="AB2261" t="s">
        <v>60</v>
      </c>
      <c r="AC2261">
        <v>3</v>
      </c>
      <c r="AD2261" t="s">
        <v>54</v>
      </c>
      <c r="AE2261" t="s">
        <v>54</v>
      </c>
      <c r="AF2261" t="s">
        <v>54</v>
      </c>
      <c r="AG2261" t="s">
        <v>54</v>
      </c>
      <c r="AH2261">
        <v>8815.5300000000007</v>
      </c>
      <c r="AI2261" t="s">
        <v>54</v>
      </c>
      <c r="AJ2261" t="s">
        <v>54</v>
      </c>
      <c r="AK2261" t="s">
        <v>54</v>
      </c>
      <c r="AL2261" t="s">
        <v>54</v>
      </c>
      <c r="AM2261" t="s">
        <v>54</v>
      </c>
      <c r="AN2261">
        <v>1</v>
      </c>
      <c r="AO2261" t="s">
        <v>61</v>
      </c>
      <c r="AP2261" s="8">
        <v>8815.5300000000007</v>
      </c>
      <c r="AQ2261" t="s">
        <v>58</v>
      </c>
      <c r="AR2261">
        <v>0</v>
      </c>
      <c r="AS2261">
        <v>3</v>
      </c>
      <c r="AT2261" t="s">
        <v>58</v>
      </c>
      <c r="AU2261" t="s">
        <v>58</v>
      </c>
      <c r="AV2261" t="b">
        <f t="shared" si="17"/>
        <v>0</v>
      </c>
    </row>
    <row r="2262" spans="1:48">
      <c r="A2262">
        <v>2261</v>
      </c>
      <c r="B2262" t="s">
        <v>6073</v>
      </c>
      <c r="C2262" t="s">
        <v>6178</v>
      </c>
      <c r="D2262" t="s">
        <v>5786</v>
      </c>
      <c r="E2262" t="s">
        <v>5787</v>
      </c>
      <c r="F2262" t="s">
        <v>66</v>
      </c>
      <c r="G2262" t="s">
        <v>52</v>
      </c>
      <c r="H2262" t="s">
        <v>53</v>
      </c>
      <c r="J2262" t="s">
        <v>54</v>
      </c>
      <c r="K2262" s="1">
        <v>45138</v>
      </c>
      <c r="L2262">
        <v>40</v>
      </c>
      <c r="O2262" t="s">
        <v>77</v>
      </c>
      <c r="P2262" t="s">
        <v>5788</v>
      </c>
      <c r="Q2262" t="s">
        <v>5789</v>
      </c>
      <c r="R2262" t="s">
        <v>1995</v>
      </c>
      <c r="S2262" s="2">
        <v>6541</v>
      </c>
      <c r="T2262" s="1">
        <v>45138</v>
      </c>
      <c r="U2262" t="s">
        <v>58</v>
      </c>
      <c r="V2262" t="s">
        <v>58</v>
      </c>
      <c r="W2262" t="s">
        <v>77</v>
      </c>
      <c r="X2262">
        <v>2</v>
      </c>
      <c r="Y2262" s="1">
        <v>45138</v>
      </c>
      <c r="Z2262" t="s">
        <v>80</v>
      </c>
      <c r="AA2262" t="s">
        <v>59</v>
      </c>
      <c r="AB2262" t="s">
        <v>60</v>
      </c>
      <c r="AC2262">
        <v>2</v>
      </c>
      <c r="AD2262" t="s">
        <v>54</v>
      </c>
      <c r="AE2262" t="s">
        <v>54</v>
      </c>
      <c r="AF2262" t="s">
        <v>54</v>
      </c>
      <c r="AG2262" t="s">
        <v>54</v>
      </c>
      <c r="AH2262">
        <v>6541</v>
      </c>
      <c r="AI2262" t="s">
        <v>54</v>
      </c>
      <c r="AJ2262" t="s">
        <v>54</v>
      </c>
      <c r="AK2262" t="s">
        <v>54</v>
      </c>
      <c r="AL2262" t="s">
        <v>54</v>
      </c>
      <c r="AM2262" t="s">
        <v>54</v>
      </c>
      <c r="AN2262">
        <v>1</v>
      </c>
      <c r="AO2262" t="s">
        <v>61</v>
      </c>
      <c r="AP2262" s="8">
        <v>6541</v>
      </c>
      <c r="AQ2262" t="s">
        <v>58</v>
      </c>
      <c r="AR2262">
        <v>0</v>
      </c>
      <c r="AS2262">
        <v>2</v>
      </c>
      <c r="AT2262" t="s">
        <v>58</v>
      </c>
      <c r="AU2262" t="s">
        <v>58</v>
      </c>
      <c r="AV2262" t="b">
        <f t="shared" si="17"/>
        <v>1</v>
      </c>
    </row>
    <row r="2263" spans="1:48">
      <c r="A2263">
        <v>2262</v>
      </c>
      <c r="B2263" t="s">
        <v>5959</v>
      </c>
      <c r="C2263" t="s">
        <v>6179</v>
      </c>
      <c r="D2263" t="s">
        <v>5786</v>
      </c>
      <c r="E2263" t="s">
        <v>5787</v>
      </c>
      <c r="F2263" t="s">
        <v>66</v>
      </c>
      <c r="G2263" t="s">
        <v>52</v>
      </c>
      <c r="H2263" t="s">
        <v>53</v>
      </c>
      <c r="J2263" t="s">
        <v>54</v>
      </c>
      <c r="K2263" s="1">
        <v>45138</v>
      </c>
      <c r="L2263">
        <v>40</v>
      </c>
      <c r="O2263" t="s">
        <v>77</v>
      </c>
      <c r="P2263" t="s">
        <v>5788</v>
      </c>
      <c r="Q2263" t="s">
        <v>5789</v>
      </c>
      <c r="R2263" t="s">
        <v>1995</v>
      </c>
      <c r="S2263" s="2">
        <v>7411</v>
      </c>
      <c r="T2263" s="1">
        <v>45138</v>
      </c>
      <c r="U2263" t="s">
        <v>58</v>
      </c>
      <c r="V2263" t="s">
        <v>58</v>
      </c>
      <c r="W2263" t="s">
        <v>77</v>
      </c>
      <c r="X2263">
        <v>2</v>
      </c>
      <c r="Y2263" s="1">
        <v>45138</v>
      </c>
      <c r="Z2263" t="s">
        <v>80</v>
      </c>
      <c r="AA2263" t="s">
        <v>59</v>
      </c>
      <c r="AB2263" t="s">
        <v>60</v>
      </c>
      <c r="AC2263">
        <v>2</v>
      </c>
      <c r="AD2263" t="s">
        <v>54</v>
      </c>
      <c r="AE2263" t="s">
        <v>54</v>
      </c>
      <c r="AF2263" t="s">
        <v>54</v>
      </c>
      <c r="AG2263" t="s">
        <v>54</v>
      </c>
      <c r="AH2263">
        <v>7411</v>
      </c>
      <c r="AI2263" t="s">
        <v>54</v>
      </c>
      <c r="AJ2263" t="s">
        <v>54</v>
      </c>
      <c r="AK2263" t="s">
        <v>54</v>
      </c>
      <c r="AL2263" t="s">
        <v>54</v>
      </c>
      <c r="AM2263" t="s">
        <v>54</v>
      </c>
      <c r="AN2263">
        <v>1</v>
      </c>
      <c r="AO2263" t="s">
        <v>61</v>
      </c>
      <c r="AP2263" s="8">
        <v>7411</v>
      </c>
      <c r="AQ2263" t="s">
        <v>58</v>
      </c>
      <c r="AR2263">
        <v>0</v>
      </c>
      <c r="AS2263">
        <v>2</v>
      </c>
      <c r="AT2263" t="s">
        <v>58</v>
      </c>
      <c r="AU2263" t="s">
        <v>58</v>
      </c>
      <c r="AV2263" t="b">
        <f t="shared" si="17"/>
        <v>1</v>
      </c>
    </row>
    <row r="2264" spans="1:48">
      <c r="A2264">
        <v>2263</v>
      </c>
      <c r="B2264" t="s">
        <v>6180</v>
      </c>
      <c r="C2264" t="s">
        <v>6181</v>
      </c>
      <c r="D2264" t="s">
        <v>5786</v>
      </c>
      <c r="E2264" t="s">
        <v>5787</v>
      </c>
      <c r="F2264" t="s">
        <v>66</v>
      </c>
      <c r="G2264" t="s">
        <v>52</v>
      </c>
      <c r="H2264" t="s">
        <v>53</v>
      </c>
      <c r="J2264" t="s">
        <v>54</v>
      </c>
      <c r="K2264" s="1">
        <v>45138</v>
      </c>
      <c r="L2264">
        <v>40</v>
      </c>
      <c r="O2264" t="s">
        <v>77</v>
      </c>
      <c r="P2264" t="s">
        <v>5788</v>
      </c>
      <c r="Q2264" t="s">
        <v>5789</v>
      </c>
      <c r="R2264" t="s">
        <v>1995</v>
      </c>
      <c r="S2264" s="2">
        <v>9539</v>
      </c>
      <c r="T2264" s="1">
        <v>45138</v>
      </c>
      <c r="U2264" t="s">
        <v>58</v>
      </c>
      <c r="V2264" t="s">
        <v>58</v>
      </c>
      <c r="W2264" t="s">
        <v>77</v>
      </c>
      <c r="X2264">
        <v>2</v>
      </c>
      <c r="Y2264" s="1">
        <v>45138</v>
      </c>
      <c r="Z2264" t="s">
        <v>80</v>
      </c>
      <c r="AA2264" t="s">
        <v>59</v>
      </c>
      <c r="AB2264" t="s">
        <v>60</v>
      </c>
      <c r="AC2264">
        <v>2</v>
      </c>
      <c r="AD2264" t="s">
        <v>54</v>
      </c>
      <c r="AE2264" t="s">
        <v>54</v>
      </c>
      <c r="AF2264" t="s">
        <v>54</v>
      </c>
      <c r="AG2264" t="s">
        <v>54</v>
      </c>
      <c r="AH2264">
        <v>9539</v>
      </c>
      <c r="AI2264" t="s">
        <v>54</v>
      </c>
      <c r="AJ2264" t="s">
        <v>54</v>
      </c>
      <c r="AK2264" t="s">
        <v>54</v>
      </c>
      <c r="AL2264" t="s">
        <v>54</v>
      </c>
      <c r="AM2264" t="s">
        <v>54</v>
      </c>
      <c r="AN2264">
        <v>1</v>
      </c>
      <c r="AO2264" t="s">
        <v>61</v>
      </c>
      <c r="AP2264" s="8">
        <v>9539</v>
      </c>
      <c r="AQ2264" t="s">
        <v>58</v>
      </c>
      <c r="AR2264">
        <v>0</v>
      </c>
      <c r="AS2264">
        <v>2</v>
      </c>
      <c r="AT2264" t="s">
        <v>58</v>
      </c>
      <c r="AU2264" t="s">
        <v>58</v>
      </c>
      <c r="AV2264" t="b">
        <f t="shared" si="17"/>
        <v>1</v>
      </c>
    </row>
    <row r="2265" spans="1:48">
      <c r="A2265">
        <v>2264</v>
      </c>
      <c r="B2265" t="s">
        <v>6180</v>
      </c>
      <c r="C2265" t="s">
        <v>6182</v>
      </c>
      <c r="D2265" t="s">
        <v>5786</v>
      </c>
      <c r="E2265" t="s">
        <v>5787</v>
      </c>
      <c r="F2265" t="s">
        <v>66</v>
      </c>
      <c r="G2265" t="s">
        <v>52</v>
      </c>
      <c r="H2265" t="s">
        <v>53</v>
      </c>
      <c r="J2265" t="s">
        <v>54</v>
      </c>
      <c r="K2265" s="1">
        <v>45138</v>
      </c>
      <c r="L2265">
        <v>40</v>
      </c>
      <c r="O2265" t="s">
        <v>77</v>
      </c>
      <c r="P2265" t="s">
        <v>5788</v>
      </c>
      <c r="Q2265" t="s">
        <v>5789</v>
      </c>
      <c r="R2265" t="s">
        <v>1995</v>
      </c>
      <c r="S2265" s="2">
        <v>8874</v>
      </c>
      <c r="T2265" s="1">
        <v>45125</v>
      </c>
      <c r="U2265" t="s">
        <v>58</v>
      </c>
      <c r="V2265" t="s">
        <v>58</v>
      </c>
      <c r="W2265" t="s">
        <v>77</v>
      </c>
      <c r="X2265">
        <v>2</v>
      </c>
      <c r="Y2265" s="1">
        <v>45138</v>
      </c>
      <c r="Z2265" t="s">
        <v>80</v>
      </c>
      <c r="AA2265" t="s">
        <v>59</v>
      </c>
      <c r="AB2265" t="s">
        <v>60</v>
      </c>
      <c r="AC2265">
        <v>2</v>
      </c>
      <c r="AD2265" t="s">
        <v>54</v>
      </c>
      <c r="AE2265" t="s">
        <v>54</v>
      </c>
      <c r="AF2265" t="s">
        <v>54</v>
      </c>
      <c r="AG2265" t="s">
        <v>54</v>
      </c>
      <c r="AH2265">
        <v>8874</v>
      </c>
      <c r="AI2265" t="s">
        <v>54</v>
      </c>
      <c r="AJ2265" t="s">
        <v>54</v>
      </c>
      <c r="AK2265" t="s">
        <v>54</v>
      </c>
      <c r="AL2265" t="s">
        <v>54</v>
      </c>
      <c r="AM2265" t="s">
        <v>54</v>
      </c>
      <c r="AN2265">
        <v>1</v>
      </c>
      <c r="AO2265" t="s">
        <v>61</v>
      </c>
      <c r="AP2265" s="8">
        <v>8874</v>
      </c>
      <c r="AQ2265" t="s">
        <v>58</v>
      </c>
      <c r="AR2265">
        <v>0</v>
      </c>
      <c r="AS2265">
        <v>2</v>
      </c>
      <c r="AT2265" t="s">
        <v>58</v>
      </c>
      <c r="AU2265" t="s">
        <v>58</v>
      </c>
      <c r="AV2265" t="b">
        <f t="shared" si="17"/>
        <v>1</v>
      </c>
    </row>
    <row r="2266" spans="1:48">
      <c r="A2266">
        <v>2265</v>
      </c>
      <c r="B2266" t="s">
        <v>5928</v>
      </c>
      <c r="C2266" t="s">
        <v>6183</v>
      </c>
      <c r="D2266" t="s">
        <v>5786</v>
      </c>
      <c r="E2266" t="s">
        <v>5787</v>
      </c>
      <c r="F2266" t="s">
        <v>66</v>
      </c>
      <c r="G2266" t="s">
        <v>52</v>
      </c>
      <c r="H2266" t="s">
        <v>53</v>
      </c>
      <c r="J2266" t="s">
        <v>54</v>
      </c>
      <c r="K2266" s="1">
        <v>45138</v>
      </c>
      <c r="L2266">
        <v>40</v>
      </c>
      <c r="O2266" t="s">
        <v>77</v>
      </c>
      <c r="P2266" t="s">
        <v>5788</v>
      </c>
      <c r="Q2266" t="s">
        <v>5789</v>
      </c>
      <c r="R2266" t="s">
        <v>1995</v>
      </c>
      <c r="S2266" s="2">
        <v>8892</v>
      </c>
      <c r="T2266" s="1">
        <v>45138</v>
      </c>
      <c r="U2266" t="s">
        <v>58</v>
      </c>
      <c r="V2266" t="s">
        <v>58</v>
      </c>
      <c r="W2266" t="s">
        <v>77</v>
      </c>
      <c r="X2266">
        <v>2</v>
      </c>
      <c r="Y2266" s="1">
        <v>45138</v>
      </c>
      <c r="Z2266" t="s">
        <v>80</v>
      </c>
      <c r="AA2266" t="s">
        <v>59</v>
      </c>
      <c r="AB2266" t="s">
        <v>60</v>
      </c>
      <c r="AC2266">
        <v>2</v>
      </c>
      <c r="AD2266" t="s">
        <v>54</v>
      </c>
      <c r="AE2266" t="s">
        <v>54</v>
      </c>
      <c r="AF2266" t="s">
        <v>54</v>
      </c>
      <c r="AG2266" t="s">
        <v>54</v>
      </c>
      <c r="AH2266">
        <v>8892</v>
      </c>
      <c r="AI2266" t="s">
        <v>54</v>
      </c>
      <c r="AJ2266" t="s">
        <v>54</v>
      </c>
      <c r="AK2266" t="s">
        <v>54</v>
      </c>
      <c r="AL2266" t="s">
        <v>54</v>
      </c>
      <c r="AM2266" t="s">
        <v>54</v>
      </c>
      <c r="AN2266">
        <v>1</v>
      </c>
      <c r="AO2266" t="s">
        <v>61</v>
      </c>
      <c r="AP2266" s="8">
        <v>8892</v>
      </c>
      <c r="AQ2266" t="s">
        <v>58</v>
      </c>
      <c r="AR2266">
        <v>0</v>
      </c>
      <c r="AS2266">
        <v>2</v>
      </c>
      <c r="AT2266" t="s">
        <v>58</v>
      </c>
      <c r="AU2266" t="s">
        <v>58</v>
      </c>
      <c r="AV2266" t="b">
        <f t="shared" si="17"/>
        <v>1</v>
      </c>
    </row>
    <row r="2267" spans="1:48">
      <c r="A2267">
        <v>2266</v>
      </c>
      <c r="B2267" t="s">
        <v>6184</v>
      </c>
      <c r="C2267" t="s">
        <v>6185</v>
      </c>
      <c r="D2267" t="s">
        <v>5786</v>
      </c>
      <c r="E2267" t="s">
        <v>5787</v>
      </c>
      <c r="F2267" t="s">
        <v>66</v>
      </c>
      <c r="G2267" t="s">
        <v>52</v>
      </c>
      <c r="H2267" t="s">
        <v>53</v>
      </c>
      <c r="J2267" t="s">
        <v>54</v>
      </c>
      <c r="K2267" s="1">
        <v>45138</v>
      </c>
      <c r="L2267">
        <v>40</v>
      </c>
      <c r="O2267" t="s">
        <v>77</v>
      </c>
      <c r="P2267" t="s">
        <v>5788</v>
      </c>
      <c r="Q2267" t="s">
        <v>5789</v>
      </c>
      <c r="R2267" t="s">
        <v>1995</v>
      </c>
      <c r="S2267" s="2">
        <v>6676</v>
      </c>
      <c r="T2267" s="1">
        <v>45138</v>
      </c>
      <c r="U2267" t="s">
        <v>58</v>
      </c>
      <c r="V2267" t="s">
        <v>58</v>
      </c>
      <c r="W2267" t="s">
        <v>77</v>
      </c>
      <c r="X2267">
        <v>2</v>
      </c>
      <c r="Y2267" s="1">
        <v>45138</v>
      </c>
      <c r="Z2267" t="s">
        <v>80</v>
      </c>
      <c r="AA2267" t="s">
        <v>59</v>
      </c>
      <c r="AB2267" t="s">
        <v>60</v>
      </c>
      <c r="AC2267">
        <v>2</v>
      </c>
      <c r="AD2267" t="s">
        <v>54</v>
      </c>
      <c r="AE2267" t="s">
        <v>54</v>
      </c>
      <c r="AF2267" t="s">
        <v>54</v>
      </c>
      <c r="AG2267" t="s">
        <v>54</v>
      </c>
      <c r="AH2267">
        <v>6676</v>
      </c>
      <c r="AI2267" t="s">
        <v>54</v>
      </c>
      <c r="AJ2267" t="s">
        <v>54</v>
      </c>
      <c r="AK2267" t="s">
        <v>54</v>
      </c>
      <c r="AL2267" t="s">
        <v>54</v>
      </c>
      <c r="AM2267" t="s">
        <v>54</v>
      </c>
      <c r="AN2267">
        <v>1</v>
      </c>
      <c r="AO2267" t="s">
        <v>61</v>
      </c>
      <c r="AP2267" s="8">
        <v>6676</v>
      </c>
      <c r="AQ2267" t="s">
        <v>58</v>
      </c>
      <c r="AR2267">
        <v>0</v>
      </c>
      <c r="AS2267">
        <v>2</v>
      </c>
      <c r="AT2267" t="s">
        <v>58</v>
      </c>
      <c r="AU2267" t="s">
        <v>58</v>
      </c>
      <c r="AV2267" t="b">
        <f t="shared" si="17"/>
        <v>1</v>
      </c>
    </row>
    <row r="2268" spans="1:48">
      <c r="A2268">
        <v>2267</v>
      </c>
      <c r="B2268" t="s">
        <v>6184</v>
      </c>
      <c r="C2268" t="s">
        <v>6186</v>
      </c>
      <c r="D2268" t="s">
        <v>5786</v>
      </c>
      <c r="E2268" t="s">
        <v>5787</v>
      </c>
      <c r="F2268" t="s">
        <v>66</v>
      </c>
      <c r="G2268" t="s">
        <v>52</v>
      </c>
      <c r="H2268" t="s">
        <v>53</v>
      </c>
      <c r="J2268" t="s">
        <v>54</v>
      </c>
      <c r="K2268" s="1">
        <v>45138</v>
      </c>
      <c r="L2268">
        <v>40</v>
      </c>
      <c r="O2268" t="s">
        <v>77</v>
      </c>
      <c r="P2268" t="s">
        <v>5788</v>
      </c>
      <c r="Q2268" t="s">
        <v>5789</v>
      </c>
      <c r="R2268" t="s">
        <v>1995</v>
      </c>
      <c r="S2268" s="2">
        <v>7041</v>
      </c>
      <c r="T2268" s="1">
        <v>45131</v>
      </c>
      <c r="U2268" t="s">
        <v>58</v>
      </c>
      <c r="V2268" t="s">
        <v>58</v>
      </c>
      <c r="W2268" t="s">
        <v>77</v>
      </c>
      <c r="X2268">
        <v>2</v>
      </c>
      <c r="Y2268" s="1">
        <v>45138</v>
      </c>
      <c r="Z2268" t="s">
        <v>80</v>
      </c>
      <c r="AA2268" t="s">
        <v>59</v>
      </c>
      <c r="AB2268" t="s">
        <v>60</v>
      </c>
      <c r="AC2268">
        <v>2</v>
      </c>
      <c r="AD2268" t="s">
        <v>54</v>
      </c>
      <c r="AE2268" t="s">
        <v>54</v>
      </c>
      <c r="AF2268" t="s">
        <v>54</v>
      </c>
      <c r="AG2268" t="s">
        <v>54</v>
      </c>
      <c r="AH2268">
        <v>7041</v>
      </c>
      <c r="AI2268" t="s">
        <v>54</v>
      </c>
      <c r="AJ2268" t="s">
        <v>54</v>
      </c>
      <c r="AK2268" t="s">
        <v>54</v>
      </c>
      <c r="AL2268" t="s">
        <v>54</v>
      </c>
      <c r="AM2268" t="s">
        <v>54</v>
      </c>
      <c r="AN2268">
        <v>1</v>
      </c>
      <c r="AO2268" t="s">
        <v>61</v>
      </c>
      <c r="AP2268" s="8">
        <v>7041</v>
      </c>
      <c r="AQ2268" t="s">
        <v>58</v>
      </c>
      <c r="AR2268">
        <v>0</v>
      </c>
      <c r="AS2268">
        <v>2</v>
      </c>
      <c r="AT2268" t="s">
        <v>58</v>
      </c>
      <c r="AU2268" t="s">
        <v>58</v>
      </c>
      <c r="AV2268" t="b">
        <f t="shared" si="17"/>
        <v>1</v>
      </c>
    </row>
    <row r="2269" spans="1:48">
      <c r="A2269">
        <v>2268</v>
      </c>
      <c r="B2269" t="s">
        <v>6187</v>
      </c>
      <c r="C2269" t="s">
        <v>6188</v>
      </c>
      <c r="D2269" t="s">
        <v>5786</v>
      </c>
      <c r="E2269" t="s">
        <v>5787</v>
      </c>
      <c r="F2269" t="s">
        <v>66</v>
      </c>
      <c r="G2269" t="s">
        <v>52</v>
      </c>
      <c r="H2269" t="s">
        <v>53</v>
      </c>
      <c r="J2269" t="s">
        <v>54</v>
      </c>
      <c r="K2269" s="1">
        <v>45138</v>
      </c>
      <c r="L2269">
        <v>40</v>
      </c>
      <c r="O2269" t="s">
        <v>77</v>
      </c>
      <c r="P2269" t="s">
        <v>5788</v>
      </c>
      <c r="Q2269" t="s">
        <v>5789</v>
      </c>
      <c r="R2269" t="s">
        <v>1995</v>
      </c>
      <c r="S2269" s="2">
        <v>6958</v>
      </c>
      <c r="T2269" s="1">
        <v>45138</v>
      </c>
      <c r="U2269" t="s">
        <v>58</v>
      </c>
      <c r="V2269" t="s">
        <v>58</v>
      </c>
      <c r="W2269" t="s">
        <v>77</v>
      </c>
      <c r="X2269">
        <v>2</v>
      </c>
      <c r="Y2269" s="1">
        <v>45138</v>
      </c>
      <c r="Z2269" t="s">
        <v>80</v>
      </c>
      <c r="AA2269" t="s">
        <v>59</v>
      </c>
      <c r="AB2269" t="s">
        <v>60</v>
      </c>
      <c r="AC2269">
        <v>2</v>
      </c>
      <c r="AD2269" t="s">
        <v>54</v>
      </c>
      <c r="AE2269" t="s">
        <v>54</v>
      </c>
      <c r="AF2269" t="s">
        <v>54</v>
      </c>
      <c r="AG2269" t="s">
        <v>54</v>
      </c>
      <c r="AH2269">
        <v>6958</v>
      </c>
      <c r="AI2269" t="s">
        <v>54</v>
      </c>
      <c r="AJ2269" t="s">
        <v>54</v>
      </c>
      <c r="AK2269" t="s">
        <v>54</v>
      </c>
      <c r="AL2269" t="s">
        <v>54</v>
      </c>
      <c r="AM2269" t="s">
        <v>54</v>
      </c>
      <c r="AN2269">
        <v>1</v>
      </c>
      <c r="AO2269" t="s">
        <v>61</v>
      </c>
      <c r="AP2269" s="8">
        <v>6958</v>
      </c>
      <c r="AQ2269" t="s">
        <v>58</v>
      </c>
      <c r="AR2269">
        <v>0</v>
      </c>
      <c r="AS2269">
        <v>2</v>
      </c>
      <c r="AT2269" t="s">
        <v>58</v>
      </c>
      <c r="AU2269" t="s">
        <v>58</v>
      </c>
      <c r="AV2269" t="b">
        <f t="shared" si="17"/>
        <v>1</v>
      </c>
    </row>
    <row r="2270" spans="1:48">
      <c r="A2270">
        <v>2269</v>
      </c>
      <c r="B2270" t="s">
        <v>6187</v>
      </c>
      <c r="C2270" t="s">
        <v>6189</v>
      </c>
      <c r="D2270" t="s">
        <v>5786</v>
      </c>
      <c r="E2270" t="s">
        <v>5787</v>
      </c>
      <c r="F2270" t="s">
        <v>66</v>
      </c>
      <c r="G2270" t="s">
        <v>52</v>
      </c>
      <c r="H2270" t="s">
        <v>53</v>
      </c>
      <c r="J2270" t="s">
        <v>54</v>
      </c>
      <c r="K2270" s="1">
        <v>45138</v>
      </c>
      <c r="L2270">
        <v>40</v>
      </c>
      <c r="O2270" t="s">
        <v>77</v>
      </c>
      <c r="P2270" t="s">
        <v>5788</v>
      </c>
      <c r="Q2270" t="s">
        <v>5789</v>
      </c>
      <c r="R2270" t="s">
        <v>1995</v>
      </c>
      <c r="S2270" s="2">
        <v>6733</v>
      </c>
      <c r="T2270" s="1">
        <v>45131</v>
      </c>
      <c r="U2270" t="s">
        <v>58</v>
      </c>
      <c r="V2270" t="s">
        <v>58</v>
      </c>
      <c r="W2270" t="s">
        <v>77</v>
      </c>
      <c r="X2270">
        <v>2</v>
      </c>
      <c r="Y2270" s="1">
        <v>45138</v>
      </c>
      <c r="Z2270" t="s">
        <v>80</v>
      </c>
      <c r="AA2270" t="s">
        <v>59</v>
      </c>
      <c r="AB2270" t="s">
        <v>60</v>
      </c>
      <c r="AC2270">
        <v>2</v>
      </c>
      <c r="AD2270" t="s">
        <v>54</v>
      </c>
      <c r="AE2270" t="s">
        <v>54</v>
      </c>
      <c r="AF2270" t="s">
        <v>54</v>
      </c>
      <c r="AG2270" t="s">
        <v>54</v>
      </c>
      <c r="AH2270">
        <v>6733</v>
      </c>
      <c r="AI2270" t="s">
        <v>54</v>
      </c>
      <c r="AJ2270" t="s">
        <v>54</v>
      </c>
      <c r="AK2270" t="s">
        <v>54</v>
      </c>
      <c r="AL2270" t="s">
        <v>54</v>
      </c>
      <c r="AM2270" t="s">
        <v>54</v>
      </c>
      <c r="AN2270">
        <v>1</v>
      </c>
      <c r="AO2270" t="s">
        <v>61</v>
      </c>
      <c r="AP2270" s="8">
        <v>6733</v>
      </c>
      <c r="AQ2270" t="s">
        <v>58</v>
      </c>
      <c r="AR2270">
        <v>0</v>
      </c>
      <c r="AS2270">
        <v>2</v>
      </c>
      <c r="AT2270" t="s">
        <v>58</v>
      </c>
      <c r="AU2270" t="s">
        <v>58</v>
      </c>
      <c r="AV2270" t="b">
        <f t="shared" si="17"/>
        <v>1</v>
      </c>
    </row>
    <row r="2271" spans="1:48">
      <c r="A2271">
        <v>2270</v>
      </c>
      <c r="B2271" t="s">
        <v>5872</v>
      </c>
      <c r="C2271" t="s">
        <v>6190</v>
      </c>
      <c r="D2271" t="s">
        <v>5786</v>
      </c>
      <c r="E2271" t="s">
        <v>5787</v>
      </c>
      <c r="F2271" t="s">
        <v>66</v>
      </c>
      <c r="G2271" t="s">
        <v>52</v>
      </c>
      <c r="H2271" t="s">
        <v>53</v>
      </c>
      <c r="J2271" t="s">
        <v>54</v>
      </c>
      <c r="K2271" s="1">
        <v>45138</v>
      </c>
      <c r="L2271">
        <v>40</v>
      </c>
      <c r="O2271" t="s">
        <v>77</v>
      </c>
      <c r="P2271" t="s">
        <v>5788</v>
      </c>
      <c r="Q2271" t="s">
        <v>5789</v>
      </c>
      <c r="R2271" t="s">
        <v>1995</v>
      </c>
      <c r="S2271" s="2">
        <v>8467</v>
      </c>
      <c r="T2271" s="1">
        <v>45138</v>
      </c>
      <c r="U2271" t="s">
        <v>58</v>
      </c>
      <c r="V2271" t="s">
        <v>58</v>
      </c>
      <c r="W2271" t="s">
        <v>77</v>
      </c>
      <c r="X2271">
        <v>2</v>
      </c>
      <c r="Y2271" s="1">
        <v>45138</v>
      </c>
      <c r="Z2271" t="s">
        <v>80</v>
      </c>
      <c r="AA2271" t="s">
        <v>59</v>
      </c>
      <c r="AB2271" t="s">
        <v>60</v>
      </c>
      <c r="AC2271">
        <v>2</v>
      </c>
      <c r="AD2271" t="s">
        <v>54</v>
      </c>
      <c r="AE2271" t="s">
        <v>54</v>
      </c>
      <c r="AF2271" t="s">
        <v>54</v>
      </c>
      <c r="AG2271" t="s">
        <v>54</v>
      </c>
      <c r="AH2271">
        <v>8467</v>
      </c>
      <c r="AI2271" t="s">
        <v>54</v>
      </c>
      <c r="AJ2271" t="s">
        <v>54</v>
      </c>
      <c r="AK2271" t="s">
        <v>54</v>
      </c>
      <c r="AL2271" t="s">
        <v>54</v>
      </c>
      <c r="AM2271" t="s">
        <v>54</v>
      </c>
      <c r="AN2271">
        <v>1</v>
      </c>
      <c r="AO2271" t="s">
        <v>61</v>
      </c>
      <c r="AP2271" s="8">
        <v>8467</v>
      </c>
      <c r="AQ2271" t="s">
        <v>58</v>
      </c>
      <c r="AR2271">
        <v>0</v>
      </c>
      <c r="AS2271">
        <v>2</v>
      </c>
      <c r="AT2271" t="s">
        <v>58</v>
      </c>
      <c r="AU2271" t="s">
        <v>58</v>
      </c>
      <c r="AV2271" t="b">
        <f t="shared" si="17"/>
        <v>1</v>
      </c>
    </row>
    <row r="2272" spans="1:48">
      <c r="A2272">
        <v>2271</v>
      </c>
      <c r="B2272" t="s">
        <v>5820</v>
      </c>
      <c r="C2272" t="s">
        <v>6191</v>
      </c>
      <c r="D2272" t="s">
        <v>5786</v>
      </c>
      <c r="E2272" t="s">
        <v>5787</v>
      </c>
      <c r="F2272" t="s">
        <v>66</v>
      </c>
      <c r="G2272" t="s">
        <v>52</v>
      </c>
      <c r="H2272" t="s">
        <v>53</v>
      </c>
      <c r="J2272" t="s">
        <v>54</v>
      </c>
      <c r="K2272" s="1">
        <v>45138</v>
      </c>
      <c r="L2272">
        <v>40</v>
      </c>
      <c r="O2272" t="s">
        <v>133</v>
      </c>
      <c r="P2272" t="s">
        <v>5788</v>
      </c>
      <c r="Q2272" t="s">
        <v>5789</v>
      </c>
      <c r="R2272" t="s">
        <v>1995</v>
      </c>
      <c r="S2272" s="2">
        <v>9461</v>
      </c>
      <c r="T2272" s="1">
        <v>45138</v>
      </c>
      <c r="U2272" t="s">
        <v>58</v>
      </c>
      <c r="V2272" t="s">
        <v>58</v>
      </c>
      <c r="W2272" t="s">
        <v>133</v>
      </c>
      <c r="X2272">
        <v>2</v>
      </c>
      <c r="Y2272" s="1">
        <v>45138</v>
      </c>
      <c r="Z2272" t="s">
        <v>80</v>
      </c>
      <c r="AA2272" t="s">
        <v>59</v>
      </c>
      <c r="AB2272" t="s">
        <v>60</v>
      </c>
      <c r="AC2272">
        <v>3</v>
      </c>
      <c r="AD2272" t="s">
        <v>54</v>
      </c>
      <c r="AE2272" t="s">
        <v>54</v>
      </c>
      <c r="AF2272" t="s">
        <v>54</v>
      </c>
      <c r="AG2272" t="s">
        <v>54</v>
      </c>
      <c r="AH2272">
        <v>9461</v>
      </c>
      <c r="AI2272" t="s">
        <v>54</v>
      </c>
      <c r="AJ2272" t="s">
        <v>54</v>
      </c>
      <c r="AK2272" t="s">
        <v>54</v>
      </c>
      <c r="AL2272" t="s">
        <v>54</v>
      </c>
      <c r="AM2272" t="s">
        <v>54</v>
      </c>
      <c r="AN2272">
        <v>1</v>
      </c>
      <c r="AO2272" t="s">
        <v>61</v>
      </c>
      <c r="AP2272" s="8">
        <v>9461</v>
      </c>
      <c r="AQ2272" t="s">
        <v>58</v>
      </c>
      <c r="AR2272">
        <v>0</v>
      </c>
      <c r="AS2272">
        <v>3</v>
      </c>
      <c r="AT2272" t="s">
        <v>58</v>
      </c>
      <c r="AU2272" t="s">
        <v>58</v>
      </c>
      <c r="AV2272" t="b">
        <f t="shared" si="17"/>
        <v>0</v>
      </c>
    </row>
    <row r="2273" spans="1:48">
      <c r="A2273">
        <v>2272</v>
      </c>
      <c r="B2273" t="s">
        <v>6008</v>
      </c>
      <c r="C2273" t="s">
        <v>6192</v>
      </c>
      <c r="D2273" t="s">
        <v>5786</v>
      </c>
      <c r="E2273" t="s">
        <v>5787</v>
      </c>
      <c r="F2273" t="s">
        <v>66</v>
      </c>
      <c r="G2273" t="s">
        <v>52</v>
      </c>
      <c r="H2273" t="s">
        <v>53</v>
      </c>
      <c r="J2273" t="s">
        <v>54</v>
      </c>
      <c r="K2273" s="1">
        <v>45138</v>
      </c>
      <c r="L2273">
        <v>40</v>
      </c>
      <c r="O2273" t="s">
        <v>133</v>
      </c>
      <c r="P2273" t="s">
        <v>5788</v>
      </c>
      <c r="Q2273" t="s">
        <v>5789</v>
      </c>
      <c r="R2273" t="s">
        <v>1995</v>
      </c>
      <c r="S2273" s="2">
        <v>7542</v>
      </c>
      <c r="T2273" s="1">
        <v>45138</v>
      </c>
      <c r="U2273" t="s">
        <v>58</v>
      </c>
      <c r="V2273" t="s">
        <v>58</v>
      </c>
      <c r="W2273" t="s">
        <v>133</v>
      </c>
      <c r="X2273">
        <v>2</v>
      </c>
      <c r="Y2273" s="1">
        <v>45138</v>
      </c>
      <c r="Z2273" t="s">
        <v>80</v>
      </c>
      <c r="AA2273" t="s">
        <v>59</v>
      </c>
      <c r="AB2273" t="s">
        <v>60</v>
      </c>
      <c r="AC2273">
        <v>3</v>
      </c>
      <c r="AD2273" t="s">
        <v>54</v>
      </c>
      <c r="AE2273" t="s">
        <v>54</v>
      </c>
      <c r="AF2273" t="s">
        <v>54</v>
      </c>
      <c r="AG2273" t="s">
        <v>54</v>
      </c>
      <c r="AH2273">
        <v>7542</v>
      </c>
      <c r="AI2273" t="s">
        <v>54</v>
      </c>
      <c r="AJ2273" t="s">
        <v>54</v>
      </c>
      <c r="AK2273" t="s">
        <v>54</v>
      </c>
      <c r="AL2273" t="s">
        <v>54</v>
      </c>
      <c r="AM2273" t="s">
        <v>54</v>
      </c>
      <c r="AN2273">
        <v>1</v>
      </c>
      <c r="AO2273" t="s">
        <v>61</v>
      </c>
      <c r="AP2273" s="8">
        <v>7542</v>
      </c>
      <c r="AQ2273" t="s">
        <v>58</v>
      </c>
      <c r="AR2273">
        <v>0</v>
      </c>
      <c r="AS2273">
        <v>3</v>
      </c>
      <c r="AT2273" t="s">
        <v>58</v>
      </c>
      <c r="AU2273" t="s">
        <v>58</v>
      </c>
      <c r="AV2273" t="b">
        <f t="shared" si="17"/>
        <v>1</v>
      </c>
    </row>
    <row r="2274" spans="1:48">
      <c r="A2274">
        <v>2273</v>
      </c>
      <c r="B2274" t="s">
        <v>5824</v>
      </c>
      <c r="C2274" t="s">
        <v>6193</v>
      </c>
      <c r="D2274" t="s">
        <v>5786</v>
      </c>
      <c r="E2274" t="s">
        <v>5787</v>
      </c>
      <c r="F2274" t="s">
        <v>66</v>
      </c>
      <c r="G2274" t="s">
        <v>52</v>
      </c>
      <c r="H2274" t="s">
        <v>53</v>
      </c>
      <c r="J2274" t="s">
        <v>54</v>
      </c>
      <c r="K2274" s="1">
        <v>45138</v>
      </c>
      <c r="L2274">
        <v>40</v>
      </c>
      <c r="O2274" t="s">
        <v>77</v>
      </c>
      <c r="P2274" t="s">
        <v>5788</v>
      </c>
      <c r="Q2274" t="s">
        <v>5789</v>
      </c>
      <c r="R2274" t="s">
        <v>1995</v>
      </c>
      <c r="S2274" s="2">
        <v>7240</v>
      </c>
      <c r="T2274" s="1">
        <v>45138</v>
      </c>
      <c r="U2274" t="s">
        <v>58</v>
      </c>
      <c r="V2274" t="s">
        <v>58</v>
      </c>
      <c r="W2274" t="s">
        <v>77</v>
      </c>
      <c r="X2274">
        <v>2</v>
      </c>
      <c r="Y2274" s="1">
        <v>45138</v>
      </c>
      <c r="Z2274" t="s">
        <v>80</v>
      </c>
      <c r="AA2274" t="s">
        <v>59</v>
      </c>
      <c r="AB2274" t="s">
        <v>60</v>
      </c>
      <c r="AC2274">
        <v>2</v>
      </c>
      <c r="AD2274" t="s">
        <v>54</v>
      </c>
      <c r="AE2274" t="s">
        <v>54</v>
      </c>
      <c r="AF2274" t="s">
        <v>54</v>
      </c>
      <c r="AG2274" t="s">
        <v>54</v>
      </c>
      <c r="AH2274">
        <v>7240</v>
      </c>
      <c r="AI2274" t="s">
        <v>54</v>
      </c>
      <c r="AJ2274" t="s">
        <v>54</v>
      </c>
      <c r="AK2274" t="s">
        <v>54</v>
      </c>
      <c r="AL2274" t="s">
        <v>54</v>
      </c>
      <c r="AM2274" t="s">
        <v>54</v>
      </c>
      <c r="AN2274">
        <v>1</v>
      </c>
      <c r="AO2274" t="s">
        <v>61</v>
      </c>
      <c r="AP2274" s="8">
        <v>7240</v>
      </c>
      <c r="AQ2274" t="s">
        <v>58</v>
      </c>
      <c r="AR2274">
        <v>0</v>
      </c>
      <c r="AS2274">
        <v>2</v>
      </c>
      <c r="AT2274" t="s">
        <v>58</v>
      </c>
      <c r="AU2274" t="s">
        <v>58</v>
      </c>
      <c r="AV2274" t="b">
        <f t="shared" si="17"/>
        <v>1</v>
      </c>
    </row>
    <row r="2275" spans="1:48">
      <c r="A2275">
        <v>2274</v>
      </c>
      <c r="B2275" t="s">
        <v>6194</v>
      </c>
      <c r="C2275" t="s">
        <v>6195</v>
      </c>
      <c r="D2275" t="s">
        <v>5786</v>
      </c>
      <c r="E2275" t="s">
        <v>5787</v>
      </c>
      <c r="F2275" t="s">
        <v>66</v>
      </c>
      <c r="G2275" t="s">
        <v>52</v>
      </c>
      <c r="H2275" t="s">
        <v>53</v>
      </c>
      <c r="J2275" t="s">
        <v>54</v>
      </c>
      <c r="K2275" s="1">
        <v>45138</v>
      </c>
      <c r="L2275">
        <v>40</v>
      </c>
      <c r="O2275" t="s">
        <v>77</v>
      </c>
      <c r="P2275" t="s">
        <v>5788</v>
      </c>
      <c r="Q2275" t="s">
        <v>5789</v>
      </c>
      <c r="R2275" t="s">
        <v>1995</v>
      </c>
      <c r="S2275" s="2">
        <v>6824</v>
      </c>
      <c r="T2275" s="1">
        <v>45138</v>
      </c>
      <c r="U2275" t="s">
        <v>58</v>
      </c>
      <c r="V2275" t="s">
        <v>58</v>
      </c>
      <c r="W2275" t="s">
        <v>77</v>
      </c>
      <c r="X2275">
        <v>2</v>
      </c>
      <c r="Y2275" s="1">
        <v>45138</v>
      </c>
      <c r="Z2275" t="s">
        <v>80</v>
      </c>
      <c r="AA2275" t="s">
        <v>59</v>
      </c>
      <c r="AB2275" t="s">
        <v>60</v>
      </c>
      <c r="AC2275">
        <v>2</v>
      </c>
      <c r="AD2275" t="s">
        <v>54</v>
      </c>
      <c r="AE2275" t="s">
        <v>54</v>
      </c>
      <c r="AF2275" t="s">
        <v>54</v>
      </c>
      <c r="AG2275" t="s">
        <v>54</v>
      </c>
      <c r="AH2275">
        <v>6824</v>
      </c>
      <c r="AI2275" t="s">
        <v>54</v>
      </c>
      <c r="AJ2275" t="s">
        <v>54</v>
      </c>
      <c r="AK2275" t="s">
        <v>54</v>
      </c>
      <c r="AL2275" t="s">
        <v>54</v>
      </c>
      <c r="AM2275" t="s">
        <v>54</v>
      </c>
      <c r="AN2275">
        <v>1</v>
      </c>
      <c r="AO2275" t="s">
        <v>61</v>
      </c>
      <c r="AP2275" s="8">
        <v>6824</v>
      </c>
      <c r="AQ2275" t="s">
        <v>58</v>
      </c>
      <c r="AR2275">
        <v>0</v>
      </c>
      <c r="AS2275">
        <v>2</v>
      </c>
      <c r="AT2275" t="s">
        <v>58</v>
      </c>
      <c r="AU2275" t="s">
        <v>58</v>
      </c>
      <c r="AV2275" t="b">
        <f t="shared" si="17"/>
        <v>1</v>
      </c>
    </row>
    <row r="2276" spans="1:48">
      <c r="A2276">
        <v>2275</v>
      </c>
      <c r="B2276" t="s">
        <v>6194</v>
      </c>
      <c r="C2276" t="s">
        <v>6196</v>
      </c>
      <c r="D2276" t="s">
        <v>5786</v>
      </c>
      <c r="E2276" t="s">
        <v>5787</v>
      </c>
      <c r="F2276" t="s">
        <v>66</v>
      </c>
      <c r="G2276" t="s">
        <v>52</v>
      </c>
      <c r="H2276" t="s">
        <v>53</v>
      </c>
      <c r="J2276" t="s">
        <v>54</v>
      </c>
      <c r="K2276" s="1">
        <v>45138</v>
      </c>
      <c r="L2276">
        <v>40</v>
      </c>
      <c r="O2276" t="s">
        <v>77</v>
      </c>
      <c r="P2276" t="s">
        <v>5788</v>
      </c>
      <c r="Q2276" t="s">
        <v>5789</v>
      </c>
      <c r="R2276" t="s">
        <v>1995</v>
      </c>
      <c r="S2276" s="2">
        <v>9361</v>
      </c>
      <c r="T2276" s="1">
        <v>45131</v>
      </c>
      <c r="U2276" t="s">
        <v>58</v>
      </c>
      <c r="V2276" t="s">
        <v>58</v>
      </c>
      <c r="W2276" t="s">
        <v>77</v>
      </c>
      <c r="X2276">
        <v>2</v>
      </c>
      <c r="Y2276" s="1">
        <v>45138</v>
      </c>
      <c r="Z2276" t="s">
        <v>80</v>
      </c>
      <c r="AA2276" t="s">
        <v>59</v>
      </c>
      <c r="AB2276" t="s">
        <v>60</v>
      </c>
      <c r="AC2276">
        <v>2</v>
      </c>
      <c r="AD2276" t="s">
        <v>54</v>
      </c>
      <c r="AE2276" t="s">
        <v>54</v>
      </c>
      <c r="AF2276" t="s">
        <v>54</v>
      </c>
      <c r="AG2276" t="s">
        <v>54</v>
      </c>
      <c r="AH2276">
        <v>9361</v>
      </c>
      <c r="AI2276" t="s">
        <v>54</v>
      </c>
      <c r="AJ2276" t="s">
        <v>54</v>
      </c>
      <c r="AK2276" t="s">
        <v>54</v>
      </c>
      <c r="AL2276" t="s">
        <v>54</v>
      </c>
      <c r="AM2276" t="s">
        <v>54</v>
      </c>
      <c r="AN2276">
        <v>1</v>
      </c>
      <c r="AO2276" t="s">
        <v>61</v>
      </c>
      <c r="AP2276" s="8">
        <v>9361</v>
      </c>
      <c r="AQ2276" t="s">
        <v>58</v>
      </c>
      <c r="AR2276">
        <v>0</v>
      </c>
      <c r="AS2276">
        <v>2</v>
      </c>
      <c r="AT2276" t="s">
        <v>58</v>
      </c>
      <c r="AU2276" t="s">
        <v>58</v>
      </c>
      <c r="AV2276" t="b">
        <f t="shared" si="17"/>
        <v>1</v>
      </c>
    </row>
    <row r="2277" spans="1:48">
      <c r="A2277">
        <v>2276</v>
      </c>
      <c r="B2277" t="s">
        <v>6079</v>
      </c>
      <c r="C2277" t="s">
        <v>6197</v>
      </c>
      <c r="D2277" t="s">
        <v>5786</v>
      </c>
      <c r="E2277" t="s">
        <v>5787</v>
      </c>
      <c r="F2277" t="s">
        <v>66</v>
      </c>
      <c r="G2277" t="s">
        <v>52</v>
      </c>
      <c r="H2277" t="s">
        <v>53</v>
      </c>
      <c r="J2277" t="s">
        <v>54</v>
      </c>
      <c r="K2277" s="1">
        <v>45138</v>
      </c>
      <c r="L2277">
        <v>80</v>
      </c>
      <c r="O2277" t="s">
        <v>133</v>
      </c>
      <c r="P2277" t="s">
        <v>5788</v>
      </c>
      <c r="Q2277" t="s">
        <v>5789</v>
      </c>
      <c r="R2277" t="s">
        <v>1995</v>
      </c>
      <c r="S2277" s="2">
        <v>9900</v>
      </c>
      <c r="T2277" s="1">
        <v>45138</v>
      </c>
      <c r="U2277" t="s">
        <v>58</v>
      </c>
      <c r="V2277" t="s">
        <v>58</v>
      </c>
      <c r="W2277" t="s">
        <v>133</v>
      </c>
      <c r="X2277">
        <v>2</v>
      </c>
      <c r="Y2277" s="1">
        <v>45138</v>
      </c>
      <c r="Z2277" t="s">
        <v>80</v>
      </c>
      <c r="AA2277" t="s">
        <v>59</v>
      </c>
      <c r="AB2277" t="s">
        <v>60</v>
      </c>
      <c r="AC2277">
        <v>3</v>
      </c>
      <c r="AD2277" t="s">
        <v>54</v>
      </c>
      <c r="AE2277" t="s">
        <v>54</v>
      </c>
      <c r="AF2277" t="s">
        <v>54</v>
      </c>
      <c r="AG2277" t="s">
        <v>54</v>
      </c>
      <c r="AH2277">
        <v>9900</v>
      </c>
      <c r="AI2277" t="s">
        <v>54</v>
      </c>
      <c r="AJ2277" t="s">
        <v>54</v>
      </c>
      <c r="AK2277" t="s">
        <v>54</v>
      </c>
      <c r="AL2277" t="s">
        <v>54</v>
      </c>
      <c r="AM2277" t="s">
        <v>54</v>
      </c>
      <c r="AN2277">
        <v>1</v>
      </c>
      <c r="AO2277" t="s">
        <v>61</v>
      </c>
      <c r="AP2277" s="8">
        <v>9900</v>
      </c>
      <c r="AQ2277" t="s">
        <v>58</v>
      </c>
      <c r="AR2277">
        <v>0</v>
      </c>
      <c r="AS2277">
        <v>3</v>
      </c>
      <c r="AT2277" t="s">
        <v>58</v>
      </c>
      <c r="AU2277" t="s">
        <v>58</v>
      </c>
      <c r="AV2277" t="b">
        <f t="shared" si="17"/>
        <v>0</v>
      </c>
    </row>
    <row r="2278" spans="1:48">
      <c r="A2278">
        <v>2277</v>
      </c>
      <c r="B2278" t="s">
        <v>6198</v>
      </c>
      <c r="C2278" t="s">
        <v>6199</v>
      </c>
      <c r="D2278" t="s">
        <v>5786</v>
      </c>
      <c r="E2278" t="s">
        <v>5787</v>
      </c>
      <c r="F2278" t="s">
        <v>66</v>
      </c>
      <c r="G2278" t="s">
        <v>52</v>
      </c>
      <c r="H2278" t="s">
        <v>53</v>
      </c>
      <c r="J2278" t="s">
        <v>54</v>
      </c>
      <c r="K2278" s="1">
        <v>45138</v>
      </c>
      <c r="L2278">
        <v>40</v>
      </c>
      <c r="O2278" t="s">
        <v>77</v>
      </c>
      <c r="P2278" t="s">
        <v>5788</v>
      </c>
      <c r="Q2278" t="s">
        <v>5789</v>
      </c>
      <c r="R2278" t="s">
        <v>1995</v>
      </c>
      <c r="S2278" s="2">
        <v>8646.3799999999992</v>
      </c>
      <c r="T2278" s="1">
        <v>45138</v>
      </c>
      <c r="U2278" t="s">
        <v>58</v>
      </c>
      <c r="V2278" t="s">
        <v>58</v>
      </c>
      <c r="W2278" t="s">
        <v>77</v>
      </c>
      <c r="X2278">
        <v>2</v>
      </c>
      <c r="Y2278" s="1">
        <v>45138</v>
      </c>
      <c r="Z2278" t="s">
        <v>80</v>
      </c>
      <c r="AA2278" t="s">
        <v>59</v>
      </c>
      <c r="AB2278" t="s">
        <v>60</v>
      </c>
      <c r="AC2278">
        <v>2</v>
      </c>
      <c r="AD2278" t="s">
        <v>54</v>
      </c>
      <c r="AE2278" t="s">
        <v>54</v>
      </c>
      <c r="AF2278" t="s">
        <v>54</v>
      </c>
      <c r="AG2278" t="s">
        <v>54</v>
      </c>
      <c r="AH2278">
        <v>8646.3799999999992</v>
      </c>
      <c r="AI2278" t="s">
        <v>54</v>
      </c>
      <c r="AJ2278" t="s">
        <v>54</v>
      </c>
      <c r="AK2278" t="s">
        <v>54</v>
      </c>
      <c r="AL2278" t="s">
        <v>54</v>
      </c>
      <c r="AM2278" t="s">
        <v>54</v>
      </c>
      <c r="AN2278">
        <v>1</v>
      </c>
      <c r="AO2278" t="s">
        <v>61</v>
      </c>
      <c r="AP2278" s="8">
        <v>8646.3799999999992</v>
      </c>
      <c r="AQ2278" t="s">
        <v>58</v>
      </c>
      <c r="AR2278">
        <v>0</v>
      </c>
      <c r="AS2278">
        <v>2</v>
      </c>
      <c r="AT2278" t="s">
        <v>58</v>
      </c>
      <c r="AU2278" t="s">
        <v>58</v>
      </c>
      <c r="AV2278" t="b">
        <f t="shared" si="17"/>
        <v>1</v>
      </c>
    </row>
    <row r="2279" spans="1:48">
      <c r="A2279">
        <v>2278</v>
      </c>
      <c r="B2279" t="s">
        <v>6198</v>
      </c>
      <c r="C2279" t="s">
        <v>6200</v>
      </c>
      <c r="D2279" t="s">
        <v>5786</v>
      </c>
      <c r="E2279" t="s">
        <v>5787</v>
      </c>
      <c r="F2279" t="s">
        <v>66</v>
      </c>
      <c r="G2279" t="s">
        <v>52</v>
      </c>
      <c r="H2279" t="s">
        <v>53</v>
      </c>
      <c r="J2279" t="s">
        <v>54</v>
      </c>
      <c r="K2279" s="1">
        <v>45138</v>
      </c>
      <c r="L2279">
        <v>40</v>
      </c>
      <c r="O2279" t="s">
        <v>77</v>
      </c>
      <c r="P2279" t="s">
        <v>5788</v>
      </c>
      <c r="Q2279" t="s">
        <v>5789</v>
      </c>
      <c r="R2279" t="s">
        <v>1995</v>
      </c>
      <c r="S2279" s="2">
        <v>9246.1200000000008</v>
      </c>
      <c r="T2279" s="1">
        <v>45125</v>
      </c>
      <c r="U2279" t="s">
        <v>58</v>
      </c>
      <c r="V2279" t="s">
        <v>58</v>
      </c>
      <c r="W2279" t="s">
        <v>77</v>
      </c>
      <c r="X2279">
        <v>2</v>
      </c>
      <c r="Y2279" s="1">
        <v>45138</v>
      </c>
      <c r="Z2279" t="s">
        <v>80</v>
      </c>
      <c r="AA2279" t="s">
        <v>59</v>
      </c>
      <c r="AB2279" t="s">
        <v>60</v>
      </c>
      <c r="AC2279">
        <v>2</v>
      </c>
      <c r="AD2279" t="s">
        <v>54</v>
      </c>
      <c r="AE2279" t="s">
        <v>54</v>
      </c>
      <c r="AF2279" t="s">
        <v>54</v>
      </c>
      <c r="AG2279" t="s">
        <v>54</v>
      </c>
      <c r="AH2279">
        <v>9246.1200000000008</v>
      </c>
      <c r="AI2279" t="s">
        <v>54</v>
      </c>
      <c r="AJ2279" t="s">
        <v>54</v>
      </c>
      <c r="AK2279" t="s">
        <v>54</v>
      </c>
      <c r="AL2279" t="s">
        <v>54</v>
      </c>
      <c r="AM2279" t="s">
        <v>54</v>
      </c>
      <c r="AN2279">
        <v>1</v>
      </c>
      <c r="AO2279" t="s">
        <v>61</v>
      </c>
      <c r="AP2279" s="8">
        <v>9246.1200000000008</v>
      </c>
      <c r="AQ2279" t="s">
        <v>58</v>
      </c>
      <c r="AR2279">
        <v>0</v>
      </c>
      <c r="AS2279">
        <v>2</v>
      </c>
      <c r="AT2279" t="s">
        <v>58</v>
      </c>
      <c r="AU2279" t="s">
        <v>58</v>
      </c>
      <c r="AV2279" t="b">
        <f t="shared" si="17"/>
        <v>1</v>
      </c>
    </row>
    <row r="2280" spans="1:48">
      <c r="A2280">
        <v>2279</v>
      </c>
      <c r="B2280" t="s">
        <v>6201</v>
      </c>
      <c r="C2280" t="s">
        <v>6202</v>
      </c>
      <c r="D2280" t="s">
        <v>5786</v>
      </c>
      <c r="E2280" t="s">
        <v>5787</v>
      </c>
      <c r="F2280" t="s">
        <v>66</v>
      </c>
      <c r="G2280" t="s">
        <v>52</v>
      </c>
      <c r="H2280" t="s">
        <v>53</v>
      </c>
      <c r="J2280" t="s">
        <v>54</v>
      </c>
      <c r="K2280" s="1">
        <v>45138</v>
      </c>
      <c r="L2280">
        <v>40</v>
      </c>
      <c r="O2280" t="s">
        <v>77</v>
      </c>
      <c r="P2280" t="s">
        <v>5879</v>
      </c>
      <c r="Q2280" t="s">
        <v>5789</v>
      </c>
      <c r="R2280" t="s">
        <v>1995</v>
      </c>
      <c r="S2280" s="2">
        <v>8900</v>
      </c>
      <c r="T2280" s="1">
        <v>45138</v>
      </c>
      <c r="U2280" t="s">
        <v>58</v>
      </c>
      <c r="V2280" t="s">
        <v>58</v>
      </c>
      <c r="W2280" t="s">
        <v>77</v>
      </c>
      <c r="X2280">
        <v>2</v>
      </c>
      <c r="Y2280" s="1">
        <v>45138</v>
      </c>
      <c r="Z2280" t="s">
        <v>111</v>
      </c>
      <c r="AA2280" t="s">
        <v>54</v>
      </c>
      <c r="AB2280" t="s">
        <v>60</v>
      </c>
      <c r="AC2280">
        <v>2</v>
      </c>
      <c r="AD2280" t="s">
        <v>54</v>
      </c>
      <c r="AE2280" t="s">
        <v>54</v>
      </c>
      <c r="AF2280" t="s">
        <v>54</v>
      </c>
      <c r="AG2280" t="s">
        <v>54</v>
      </c>
      <c r="AH2280">
        <v>8900</v>
      </c>
      <c r="AI2280" t="s">
        <v>54</v>
      </c>
      <c r="AJ2280" t="s">
        <v>54</v>
      </c>
      <c r="AK2280" t="s">
        <v>54</v>
      </c>
      <c r="AL2280" t="s">
        <v>54</v>
      </c>
      <c r="AM2280" t="s">
        <v>54</v>
      </c>
      <c r="AN2280">
        <v>1</v>
      </c>
      <c r="AO2280" t="s">
        <v>115</v>
      </c>
      <c r="AP2280" s="8">
        <v>8900</v>
      </c>
      <c r="AQ2280" t="s">
        <v>58</v>
      </c>
      <c r="AR2280">
        <v>0</v>
      </c>
      <c r="AS2280">
        <v>2</v>
      </c>
      <c r="AT2280" t="s">
        <v>58</v>
      </c>
      <c r="AU2280" t="s">
        <v>58</v>
      </c>
      <c r="AV2280" t="b">
        <f>IF(OR(AP2280&lt;6400,AS2280&lt;3),TRUE,FALSE)</f>
        <v>1</v>
      </c>
    </row>
    <row r="2281" spans="1:48">
      <c r="A2281">
        <v>2280</v>
      </c>
      <c r="B2281" t="s">
        <v>6201</v>
      </c>
      <c r="C2281" t="s">
        <v>6203</v>
      </c>
      <c r="D2281" t="s">
        <v>5786</v>
      </c>
      <c r="E2281" t="s">
        <v>5787</v>
      </c>
      <c r="F2281" t="s">
        <v>66</v>
      </c>
      <c r="G2281" t="s">
        <v>52</v>
      </c>
      <c r="H2281" t="s">
        <v>53</v>
      </c>
      <c r="J2281" t="s">
        <v>54</v>
      </c>
      <c r="K2281" s="1">
        <v>45138</v>
      </c>
      <c r="L2281">
        <v>40</v>
      </c>
      <c r="O2281" t="s">
        <v>77</v>
      </c>
      <c r="P2281" t="s">
        <v>5879</v>
      </c>
      <c r="Q2281" t="s">
        <v>5789</v>
      </c>
      <c r="R2281" t="s">
        <v>1995</v>
      </c>
      <c r="S2281" s="2">
        <v>8500</v>
      </c>
      <c r="T2281" s="1">
        <v>45135</v>
      </c>
      <c r="U2281" t="s">
        <v>58</v>
      </c>
      <c r="V2281" t="s">
        <v>58</v>
      </c>
      <c r="W2281" t="s">
        <v>77</v>
      </c>
      <c r="X2281">
        <v>2</v>
      </c>
      <c r="Y2281" s="1">
        <v>45138</v>
      </c>
      <c r="Z2281" t="s">
        <v>111</v>
      </c>
      <c r="AA2281" t="s">
        <v>54</v>
      </c>
      <c r="AB2281" t="s">
        <v>60</v>
      </c>
      <c r="AC2281">
        <v>2</v>
      </c>
      <c r="AD2281" t="s">
        <v>54</v>
      </c>
      <c r="AE2281" t="s">
        <v>54</v>
      </c>
      <c r="AF2281" t="s">
        <v>54</v>
      </c>
      <c r="AG2281" t="s">
        <v>54</v>
      </c>
      <c r="AH2281">
        <v>8500</v>
      </c>
      <c r="AI2281" t="s">
        <v>54</v>
      </c>
      <c r="AJ2281" t="s">
        <v>54</v>
      </c>
      <c r="AK2281" t="s">
        <v>54</v>
      </c>
      <c r="AL2281" t="s">
        <v>54</v>
      </c>
      <c r="AM2281" t="s">
        <v>54</v>
      </c>
      <c r="AN2281">
        <v>1</v>
      </c>
      <c r="AO2281" t="s">
        <v>115</v>
      </c>
      <c r="AP2281" s="8">
        <v>8500</v>
      </c>
      <c r="AQ2281" t="s">
        <v>58</v>
      </c>
      <c r="AR2281">
        <v>0</v>
      </c>
      <c r="AS2281">
        <v>2</v>
      </c>
      <c r="AT2281" t="s">
        <v>58</v>
      </c>
      <c r="AU2281" t="s">
        <v>58</v>
      </c>
      <c r="AV2281" t="b">
        <f>IF(OR(AP2281&lt;6400,AS2281&lt;3),TRUE,FALSE)</f>
        <v>1</v>
      </c>
    </row>
    <row r="2282" spans="1:48">
      <c r="A2282">
        <v>2281</v>
      </c>
      <c r="B2282" t="s">
        <v>6204</v>
      </c>
      <c r="C2282" t="s">
        <v>6205</v>
      </c>
      <c r="D2282" t="s">
        <v>5786</v>
      </c>
      <c r="E2282" t="s">
        <v>5787</v>
      </c>
      <c r="F2282" t="s">
        <v>66</v>
      </c>
      <c r="G2282" t="s">
        <v>52</v>
      </c>
      <c r="H2282" t="s">
        <v>53</v>
      </c>
      <c r="J2282" t="s">
        <v>54</v>
      </c>
      <c r="K2282" s="1">
        <v>45169</v>
      </c>
      <c r="L2282">
        <v>40</v>
      </c>
      <c r="O2282" t="s">
        <v>77</v>
      </c>
      <c r="P2282" t="s">
        <v>5788</v>
      </c>
      <c r="Q2282" t="s">
        <v>5789</v>
      </c>
      <c r="R2282" t="s">
        <v>1995</v>
      </c>
      <c r="S2282" s="2">
        <v>6999</v>
      </c>
      <c r="T2282" s="1">
        <v>45139</v>
      </c>
      <c r="U2282" t="s">
        <v>58</v>
      </c>
      <c r="V2282" t="s">
        <v>58</v>
      </c>
      <c r="W2282" t="s">
        <v>77</v>
      </c>
      <c r="X2282">
        <v>2</v>
      </c>
      <c r="Y2282" s="1">
        <v>45139</v>
      </c>
      <c r="Z2282" t="s">
        <v>80</v>
      </c>
      <c r="AA2282" t="s">
        <v>59</v>
      </c>
      <c r="AB2282" t="s">
        <v>60</v>
      </c>
      <c r="AC2282">
        <v>2</v>
      </c>
      <c r="AD2282" t="s">
        <v>54</v>
      </c>
      <c r="AE2282" t="s">
        <v>54</v>
      </c>
      <c r="AF2282" t="s">
        <v>54</v>
      </c>
      <c r="AG2282" t="s">
        <v>54</v>
      </c>
      <c r="AH2282">
        <v>6999</v>
      </c>
      <c r="AI2282" t="s">
        <v>54</v>
      </c>
      <c r="AJ2282" t="s">
        <v>54</v>
      </c>
      <c r="AK2282" t="s">
        <v>54</v>
      </c>
      <c r="AL2282" t="s">
        <v>54</v>
      </c>
      <c r="AM2282" t="s">
        <v>54</v>
      </c>
      <c r="AN2282">
        <v>1</v>
      </c>
      <c r="AO2282" t="s">
        <v>61</v>
      </c>
      <c r="AP2282" s="8">
        <v>6999</v>
      </c>
      <c r="AQ2282" t="s">
        <v>58</v>
      </c>
      <c r="AR2282">
        <v>0</v>
      </c>
      <c r="AS2282">
        <v>2</v>
      </c>
      <c r="AT2282" t="s">
        <v>58</v>
      </c>
      <c r="AU2282" t="s">
        <v>58</v>
      </c>
      <c r="AV2282" t="b">
        <f t="shared" ref="AV2282:AV2297" si="18">IF(OR(AP2282&lt;8700,AS2282&lt;3),TRUE,FALSE)</f>
        <v>1</v>
      </c>
    </row>
    <row r="2283" spans="1:48">
      <c r="A2283">
        <v>2282</v>
      </c>
      <c r="B2283" t="s">
        <v>6204</v>
      </c>
      <c r="C2283" t="s">
        <v>6206</v>
      </c>
      <c r="D2283" t="s">
        <v>5786</v>
      </c>
      <c r="E2283" t="s">
        <v>5787</v>
      </c>
      <c r="F2283" t="s">
        <v>66</v>
      </c>
      <c r="G2283" t="s">
        <v>52</v>
      </c>
      <c r="H2283" t="s">
        <v>53</v>
      </c>
      <c r="J2283" t="s">
        <v>54</v>
      </c>
      <c r="K2283" s="1">
        <v>45169</v>
      </c>
      <c r="L2283">
        <v>40</v>
      </c>
      <c r="O2283" t="s">
        <v>77</v>
      </c>
      <c r="P2283" t="s">
        <v>5788</v>
      </c>
      <c r="Q2283" t="s">
        <v>5789</v>
      </c>
      <c r="R2283" t="s">
        <v>1995</v>
      </c>
      <c r="S2283" s="2">
        <v>9060</v>
      </c>
      <c r="T2283" s="1">
        <v>45134</v>
      </c>
      <c r="U2283" t="s">
        <v>58</v>
      </c>
      <c r="V2283" t="s">
        <v>58</v>
      </c>
      <c r="W2283" t="s">
        <v>77</v>
      </c>
      <c r="X2283">
        <v>2</v>
      </c>
      <c r="Y2283" s="1">
        <v>45139</v>
      </c>
      <c r="Z2283" t="s">
        <v>80</v>
      </c>
      <c r="AA2283" t="s">
        <v>59</v>
      </c>
      <c r="AB2283" t="s">
        <v>60</v>
      </c>
      <c r="AC2283">
        <v>2</v>
      </c>
      <c r="AD2283" t="s">
        <v>54</v>
      </c>
      <c r="AE2283" t="s">
        <v>54</v>
      </c>
      <c r="AF2283" t="s">
        <v>54</v>
      </c>
      <c r="AG2283" t="s">
        <v>54</v>
      </c>
      <c r="AH2283">
        <v>9060</v>
      </c>
      <c r="AI2283" t="s">
        <v>54</v>
      </c>
      <c r="AJ2283" t="s">
        <v>54</v>
      </c>
      <c r="AK2283" t="s">
        <v>54</v>
      </c>
      <c r="AL2283" t="s">
        <v>54</v>
      </c>
      <c r="AM2283" t="s">
        <v>54</v>
      </c>
      <c r="AN2283">
        <v>1</v>
      </c>
      <c r="AO2283" t="s">
        <v>61</v>
      </c>
      <c r="AP2283" s="8">
        <v>9060</v>
      </c>
      <c r="AQ2283" t="s">
        <v>58</v>
      </c>
      <c r="AR2283">
        <v>0</v>
      </c>
      <c r="AS2283">
        <v>2</v>
      </c>
      <c r="AT2283" t="s">
        <v>58</v>
      </c>
      <c r="AU2283" t="s">
        <v>58</v>
      </c>
      <c r="AV2283" t="b">
        <f t="shared" si="18"/>
        <v>1</v>
      </c>
    </row>
    <row r="2284" spans="1:48">
      <c r="A2284">
        <v>2283</v>
      </c>
      <c r="B2284" t="s">
        <v>6207</v>
      </c>
      <c r="C2284" t="s">
        <v>6208</v>
      </c>
      <c r="D2284" t="s">
        <v>5786</v>
      </c>
      <c r="E2284" t="s">
        <v>5787</v>
      </c>
      <c r="F2284" t="s">
        <v>66</v>
      </c>
      <c r="G2284" t="s">
        <v>52</v>
      </c>
      <c r="H2284" t="s">
        <v>53</v>
      </c>
      <c r="J2284" t="s">
        <v>54</v>
      </c>
      <c r="K2284" s="1">
        <v>45169</v>
      </c>
      <c r="L2284">
        <v>40</v>
      </c>
      <c r="O2284" t="s">
        <v>77</v>
      </c>
      <c r="P2284" t="s">
        <v>5788</v>
      </c>
      <c r="Q2284" t="s">
        <v>5789</v>
      </c>
      <c r="R2284" t="s">
        <v>1995</v>
      </c>
      <c r="S2284" s="2">
        <v>7507</v>
      </c>
      <c r="T2284" s="1">
        <v>45139</v>
      </c>
      <c r="U2284" t="s">
        <v>58</v>
      </c>
      <c r="V2284" t="s">
        <v>58</v>
      </c>
      <c r="W2284" t="s">
        <v>77</v>
      </c>
      <c r="X2284">
        <v>2</v>
      </c>
      <c r="Y2284" s="1">
        <v>45139</v>
      </c>
      <c r="Z2284" t="s">
        <v>80</v>
      </c>
      <c r="AA2284" t="s">
        <v>59</v>
      </c>
      <c r="AB2284" t="s">
        <v>60</v>
      </c>
      <c r="AC2284">
        <v>2</v>
      </c>
      <c r="AD2284" t="s">
        <v>54</v>
      </c>
      <c r="AE2284" t="s">
        <v>54</v>
      </c>
      <c r="AF2284" t="s">
        <v>54</v>
      </c>
      <c r="AG2284" t="s">
        <v>54</v>
      </c>
      <c r="AH2284">
        <v>7507</v>
      </c>
      <c r="AI2284" t="s">
        <v>54</v>
      </c>
      <c r="AJ2284" t="s">
        <v>54</v>
      </c>
      <c r="AK2284" t="s">
        <v>54</v>
      </c>
      <c r="AL2284" t="s">
        <v>54</v>
      </c>
      <c r="AM2284" t="s">
        <v>54</v>
      </c>
      <c r="AN2284">
        <v>1</v>
      </c>
      <c r="AO2284" t="s">
        <v>61</v>
      </c>
      <c r="AP2284" s="8">
        <v>7507</v>
      </c>
      <c r="AQ2284" t="s">
        <v>58</v>
      </c>
      <c r="AR2284">
        <v>0</v>
      </c>
      <c r="AS2284">
        <v>2</v>
      </c>
      <c r="AT2284" t="s">
        <v>58</v>
      </c>
      <c r="AU2284" t="s">
        <v>58</v>
      </c>
      <c r="AV2284" t="b">
        <f t="shared" si="18"/>
        <v>1</v>
      </c>
    </row>
    <row r="2285" spans="1:48">
      <c r="A2285">
        <v>2284</v>
      </c>
      <c r="B2285" t="s">
        <v>6207</v>
      </c>
      <c r="C2285" t="s">
        <v>6209</v>
      </c>
      <c r="D2285" t="s">
        <v>5786</v>
      </c>
      <c r="E2285" t="s">
        <v>5787</v>
      </c>
      <c r="F2285" t="s">
        <v>66</v>
      </c>
      <c r="G2285" t="s">
        <v>52</v>
      </c>
      <c r="H2285" t="s">
        <v>53</v>
      </c>
      <c r="J2285" t="s">
        <v>54</v>
      </c>
      <c r="K2285" s="1">
        <v>45169</v>
      </c>
      <c r="L2285">
        <v>40</v>
      </c>
      <c r="O2285" t="s">
        <v>77</v>
      </c>
      <c r="P2285" t="s">
        <v>5788</v>
      </c>
      <c r="Q2285" t="s">
        <v>5789</v>
      </c>
      <c r="R2285" t="s">
        <v>1995</v>
      </c>
      <c r="S2285" s="2">
        <v>6529</v>
      </c>
      <c r="T2285" s="1">
        <v>45132</v>
      </c>
      <c r="U2285" t="s">
        <v>58</v>
      </c>
      <c r="V2285" t="s">
        <v>58</v>
      </c>
      <c r="W2285" t="s">
        <v>77</v>
      </c>
      <c r="X2285">
        <v>2</v>
      </c>
      <c r="Y2285" s="1">
        <v>45139</v>
      </c>
      <c r="Z2285" t="s">
        <v>80</v>
      </c>
      <c r="AA2285" t="s">
        <v>59</v>
      </c>
      <c r="AB2285" t="s">
        <v>60</v>
      </c>
      <c r="AC2285">
        <v>2</v>
      </c>
      <c r="AD2285" t="s">
        <v>54</v>
      </c>
      <c r="AE2285" t="s">
        <v>54</v>
      </c>
      <c r="AF2285" t="s">
        <v>54</v>
      </c>
      <c r="AG2285" t="s">
        <v>54</v>
      </c>
      <c r="AH2285">
        <v>6529</v>
      </c>
      <c r="AI2285" t="s">
        <v>54</v>
      </c>
      <c r="AJ2285" t="s">
        <v>54</v>
      </c>
      <c r="AK2285" t="s">
        <v>54</v>
      </c>
      <c r="AL2285" t="s">
        <v>54</v>
      </c>
      <c r="AM2285" t="s">
        <v>54</v>
      </c>
      <c r="AN2285">
        <v>1</v>
      </c>
      <c r="AO2285" t="s">
        <v>61</v>
      </c>
      <c r="AP2285" s="8">
        <v>6529</v>
      </c>
      <c r="AQ2285" t="s">
        <v>58</v>
      </c>
      <c r="AR2285">
        <v>0</v>
      </c>
      <c r="AS2285">
        <v>2</v>
      </c>
      <c r="AT2285" t="s">
        <v>58</v>
      </c>
      <c r="AU2285" t="s">
        <v>58</v>
      </c>
      <c r="AV2285" t="b">
        <f t="shared" si="18"/>
        <v>1</v>
      </c>
    </row>
    <row r="2286" spans="1:48">
      <c r="A2286">
        <v>2285</v>
      </c>
      <c r="B2286" t="s">
        <v>6210</v>
      </c>
      <c r="C2286" t="s">
        <v>6211</v>
      </c>
      <c r="D2286" t="s">
        <v>5786</v>
      </c>
      <c r="E2286" t="s">
        <v>5787</v>
      </c>
      <c r="F2286" t="s">
        <v>66</v>
      </c>
      <c r="G2286" t="s">
        <v>52</v>
      </c>
      <c r="H2286" t="s">
        <v>53</v>
      </c>
      <c r="J2286" t="s">
        <v>54</v>
      </c>
      <c r="K2286" s="1">
        <v>45169</v>
      </c>
      <c r="L2286">
        <v>40</v>
      </c>
      <c r="O2286" t="s">
        <v>133</v>
      </c>
      <c r="P2286" t="s">
        <v>5788</v>
      </c>
      <c r="Q2286" t="s">
        <v>5789</v>
      </c>
      <c r="R2286" t="s">
        <v>1995</v>
      </c>
      <c r="S2286" s="2">
        <v>7869</v>
      </c>
      <c r="T2286" s="1">
        <v>45139</v>
      </c>
      <c r="U2286" t="s">
        <v>58</v>
      </c>
      <c r="V2286" t="s">
        <v>58</v>
      </c>
      <c r="W2286" t="s">
        <v>133</v>
      </c>
      <c r="X2286">
        <v>2</v>
      </c>
      <c r="Y2286" s="1">
        <v>45139</v>
      </c>
      <c r="Z2286" t="s">
        <v>80</v>
      </c>
      <c r="AA2286" t="s">
        <v>59</v>
      </c>
      <c r="AB2286" t="s">
        <v>60</v>
      </c>
      <c r="AC2286">
        <v>3</v>
      </c>
      <c r="AD2286" t="s">
        <v>54</v>
      </c>
      <c r="AE2286" t="s">
        <v>54</v>
      </c>
      <c r="AF2286" t="s">
        <v>54</v>
      </c>
      <c r="AG2286" t="s">
        <v>54</v>
      </c>
      <c r="AH2286">
        <v>7869</v>
      </c>
      <c r="AI2286" t="s">
        <v>54</v>
      </c>
      <c r="AJ2286" t="s">
        <v>54</v>
      </c>
      <c r="AK2286" t="s">
        <v>54</v>
      </c>
      <c r="AL2286" t="s">
        <v>54</v>
      </c>
      <c r="AM2286" t="s">
        <v>54</v>
      </c>
      <c r="AN2286">
        <v>1</v>
      </c>
      <c r="AO2286" t="s">
        <v>61</v>
      </c>
      <c r="AP2286" s="8">
        <v>7869</v>
      </c>
      <c r="AQ2286" t="s">
        <v>58</v>
      </c>
      <c r="AR2286">
        <v>0</v>
      </c>
      <c r="AS2286">
        <v>3</v>
      </c>
      <c r="AT2286" t="s">
        <v>58</v>
      </c>
      <c r="AU2286" t="s">
        <v>58</v>
      </c>
      <c r="AV2286" t="b">
        <f t="shared" si="18"/>
        <v>1</v>
      </c>
    </row>
    <row r="2287" spans="1:48">
      <c r="A2287">
        <v>2286</v>
      </c>
      <c r="B2287" t="s">
        <v>6210</v>
      </c>
      <c r="C2287" t="s">
        <v>6212</v>
      </c>
      <c r="D2287" t="s">
        <v>5786</v>
      </c>
      <c r="E2287" t="s">
        <v>5787</v>
      </c>
      <c r="F2287" t="s">
        <v>66</v>
      </c>
      <c r="G2287" t="s">
        <v>52</v>
      </c>
      <c r="H2287" t="s">
        <v>53</v>
      </c>
      <c r="J2287" t="s">
        <v>54</v>
      </c>
      <c r="K2287" s="1">
        <v>45169</v>
      </c>
      <c r="L2287">
        <v>40</v>
      </c>
      <c r="O2287" t="s">
        <v>133</v>
      </c>
      <c r="P2287" t="s">
        <v>5788</v>
      </c>
      <c r="Q2287" t="s">
        <v>5789</v>
      </c>
      <c r="R2287" t="s">
        <v>1995</v>
      </c>
      <c r="S2287" s="2">
        <v>7120</v>
      </c>
      <c r="T2287" s="1">
        <v>45135</v>
      </c>
      <c r="U2287" t="s">
        <v>58</v>
      </c>
      <c r="V2287" t="s">
        <v>58</v>
      </c>
      <c r="W2287" t="s">
        <v>133</v>
      </c>
      <c r="X2287">
        <v>2</v>
      </c>
      <c r="Y2287" s="1">
        <v>45139</v>
      </c>
      <c r="Z2287" t="s">
        <v>80</v>
      </c>
      <c r="AA2287" t="s">
        <v>59</v>
      </c>
      <c r="AB2287" t="s">
        <v>60</v>
      </c>
      <c r="AC2287">
        <v>3</v>
      </c>
      <c r="AD2287" t="s">
        <v>54</v>
      </c>
      <c r="AE2287" t="s">
        <v>54</v>
      </c>
      <c r="AF2287" t="s">
        <v>54</v>
      </c>
      <c r="AG2287" t="s">
        <v>54</v>
      </c>
      <c r="AH2287">
        <v>7120</v>
      </c>
      <c r="AI2287" t="s">
        <v>54</v>
      </c>
      <c r="AJ2287" t="s">
        <v>54</v>
      </c>
      <c r="AK2287" t="s">
        <v>54</v>
      </c>
      <c r="AL2287" t="s">
        <v>54</v>
      </c>
      <c r="AM2287" t="s">
        <v>54</v>
      </c>
      <c r="AN2287">
        <v>1</v>
      </c>
      <c r="AO2287" t="s">
        <v>61</v>
      </c>
      <c r="AP2287" s="8">
        <v>7120</v>
      </c>
      <c r="AQ2287" t="s">
        <v>58</v>
      </c>
      <c r="AR2287">
        <v>0</v>
      </c>
      <c r="AS2287">
        <v>3</v>
      </c>
      <c r="AT2287" t="s">
        <v>58</v>
      </c>
      <c r="AU2287" t="s">
        <v>58</v>
      </c>
      <c r="AV2287" t="b">
        <f t="shared" si="18"/>
        <v>1</v>
      </c>
    </row>
    <row r="2288" spans="1:48">
      <c r="A2288">
        <v>2287</v>
      </c>
      <c r="B2288" t="s">
        <v>6210</v>
      </c>
      <c r="C2288" t="s">
        <v>6213</v>
      </c>
      <c r="D2288" t="s">
        <v>5786</v>
      </c>
      <c r="E2288" t="s">
        <v>5787</v>
      </c>
      <c r="F2288" t="s">
        <v>66</v>
      </c>
      <c r="G2288" t="s">
        <v>52</v>
      </c>
      <c r="H2288" t="s">
        <v>53</v>
      </c>
      <c r="J2288" t="s">
        <v>54</v>
      </c>
      <c r="K2288" s="1">
        <v>45169</v>
      </c>
      <c r="L2288">
        <v>40</v>
      </c>
      <c r="O2288" t="s">
        <v>133</v>
      </c>
      <c r="P2288" t="s">
        <v>5788</v>
      </c>
      <c r="Q2288" t="s">
        <v>5789</v>
      </c>
      <c r="R2288" t="s">
        <v>1995</v>
      </c>
      <c r="S2288" s="2">
        <v>7418</v>
      </c>
      <c r="T2288" s="1">
        <v>45132</v>
      </c>
      <c r="U2288" t="s">
        <v>58</v>
      </c>
      <c r="V2288" t="s">
        <v>58</v>
      </c>
      <c r="W2288" t="s">
        <v>133</v>
      </c>
      <c r="X2288">
        <v>2</v>
      </c>
      <c r="Y2288" s="1">
        <v>45139</v>
      </c>
      <c r="Z2288" t="s">
        <v>80</v>
      </c>
      <c r="AA2288" t="s">
        <v>59</v>
      </c>
      <c r="AB2288" t="s">
        <v>60</v>
      </c>
      <c r="AC2288">
        <v>3</v>
      </c>
      <c r="AD2288" t="s">
        <v>54</v>
      </c>
      <c r="AE2288" t="s">
        <v>54</v>
      </c>
      <c r="AF2288" t="s">
        <v>54</v>
      </c>
      <c r="AG2288" t="s">
        <v>54</v>
      </c>
      <c r="AH2288">
        <v>7418</v>
      </c>
      <c r="AI2288" t="s">
        <v>54</v>
      </c>
      <c r="AJ2288" t="s">
        <v>54</v>
      </c>
      <c r="AK2288" t="s">
        <v>54</v>
      </c>
      <c r="AL2288" t="s">
        <v>54</v>
      </c>
      <c r="AM2288" t="s">
        <v>54</v>
      </c>
      <c r="AN2288">
        <v>1</v>
      </c>
      <c r="AO2288" t="s">
        <v>61</v>
      </c>
      <c r="AP2288" s="8">
        <v>7418</v>
      </c>
      <c r="AQ2288" t="s">
        <v>58</v>
      </c>
      <c r="AR2288">
        <v>0</v>
      </c>
      <c r="AS2288">
        <v>3</v>
      </c>
      <c r="AT2288" t="s">
        <v>58</v>
      </c>
      <c r="AU2288" t="s">
        <v>58</v>
      </c>
      <c r="AV2288" t="b">
        <f t="shared" si="18"/>
        <v>1</v>
      </c>
    </row>
    <row r="2289" spans="1:48">
      <c r="A2289">
        <v>2288</v>
      </c>
      <c r="B2289" t="s">
        <v>6214</v>
      </c>
      <c r="C2289" t="s">
        <v>6215</v>
      </c>
      <c r="D2289" t="s">
        <v>5786</v>
      </c>
      <c r="E2289" t="s">
        <v>5787</v>
      </c>
      <c r="F2289" t="s">
        <v>66</v>
      </c>
      <c r="G2289" t="s">
        <v>52</v>
      </c>
      <c r="H2289" t="s">
        <v>53</v>
      </c>
      <c r="J2289" t="s">
        <v>54</v>
      </c>
      <c r="K2289" s="1">
        <v>45169</v>
      </c>
      <c r="L2289">
        <v>100</v>
      </c>
      <c r="O2289" t="s">
        <v>77</v>
      </c>
      <c r="P2289" t="s">
        <v>5788</v>
      </c>
      <c r="Q2289" t="s">
        <v>5789</v>
      </c>
      <c r="R2289" t="s">
        <v>1995</v>
      </c>
      <c r="S2289" s="2">
        <v>7187</v>
      </c>
      <c r="T2289" s="1">
        <v>45139</v>
      </c>
      <c r="U2289" t="s">
        <v>58</v>
      </c>
      <c r="V2289" t="s">
        <v>58</v>
      </c>
      <c r="W2289" t="s">
        <v>77</v>
      </c>
      <c r="X2289">
        <v>2</v>
      </c>
      <c r="Y2289" s="1">
        <v>45139</v>
      </c>
      <c r="Z2289" t="s">
        <v>80</v>
      </c>
      <c r="AA2289" t="s">
        <v>59</v>
      </c>
      <c r="AB2289" t="s">
        <v>60</v>
      </c>
      <c r="AC2289">
        <v>2</v>
      </c>
      <c r="AD2289" t="s">
        <v>54</v>
      </c>
      <c r="AE2289" t="s">
        <v>54</v>
      </c>
      <c r="AF2289" t="s">
        <v>54</v>
      </c>
      <c r="AG2289" t="s">
        <v>54</v>
      </c>
      <c r="AH2289">
        <v>7187</v>
      </c>
      <c r="AI2289" t="s">
        <v>54</v>
      </c>
      <c r="AJ2289" t="s">
        <v>54</v>
      </c>
      <c r="AK2289" t="s">
        <v>54</v>
      </c>
      <c r="AL2289" t="s">
        <v>54</v>
      </c>
      <c r="AM2289" t="s">
        <v>54</v>
      </c>
      <c r="AN2289">
        <v>1</v>
      </c>
      <c r="AO2289" t="s">
        <v>61</v>
      </c>
      <c r="AP2289" s="8">
        <v>7187</v>
      </c>
      <c r="AQ2289" t="s">
        <v>58</v>
      </c>
      <c r="AR2289">
        <v>0</v>
      </c>
      <c r="AS2289">
        <v>2</v>
      </c>
      <c r="AT2289" t="s">
        <v>58</v>
      </c>
      <c r="AU2289" t="s">
        <v>58</v>
      </c>
      <c r="AV2289" t="b">
        <f t="shared" si="18"/>
        <v>1</v>
      </c>
    </row>
    <row r="2290" spans="1:48">
      <c r="A2290">
        <v>2289</v>
      </c>
      <c r="B2290" t="s">
        <v>6214</v>
      </c>
      <c r="C2290" t="s">
        <v>6216</v>
      </c>
      <c r="D2290" t="s">
        <v>5786</v>
      </c>
      <c r="E2290" t="s">
        <v>5787</v>
      </c>
      <c r="F2290" t="s">
        <v>66</v>
      </c>
      <c r="G2290" t="s">
        <v>52</v>
      </c>
      <c r="H2290" t="s">
        <v>53</v>
      </c>
      <c r="J2290" t="s">
        <v>54</v>
      </c>
      <c r="K2290" s="1">
        <v>45169</v>
      </c>
      <c r="L2290">
        <v>100</v>
      </c>
      <c r="O2290" t="s">
        <v>77</v>
      </c>
      <c r="P2290" t="s">
        <v>5788</v>
      </c>
      <c r="Q2290" t="s">
        <v>5789</v>
      </c>
      <c r="R2290" t="s">
        <v>1995</v>
      </c>
      <c r="S2290" s="2">
        <v>6512</v>
      </c>
      <c r="T2290" s="1">
        <v>45127</v>
      </c>
      <c r="U2290" t="s">
        <v>58</v>
      </c>
      <c r="V2290" t="s">
        <v>58</v>
      </c>
      <c r="W2290" t="s">
        <v>77</v>
      </c>
      <c r="X2290">
        <v>2</v>
      </c>
      <c r="Y2290" s="1">
        <v>45139</v>
      </c>
      <c r="Z2290" t="s">
        <v>80</v>
      </c>
      <c r="AA2290" t="s">
        <v>59</v>
      </c>
      <c r="AB2290" t="s">
        <v>60</v>
      </c>
      <c r="AC2290">
        <v>2</v>
      </c>
      <c r="AD2290" t="s">
        <v>54</v>
      </c>
      <c r="AE2290" t="s">
        <v>54</v>
      </c>
      <c r="AF2290" t="s">
        <v>54</v>
      </c>
      <c r="AG2290" t="s">
        <v>54</v>
      </c>
      <c r="AH2290">
        <v>6512</v>
      </c>
      <c r="AI2290" t="s">
        <v>54</v>
      </c>
      <c r="AJ2290" t="s">
        <v>54</v>
      </c>
      <c r="AK2290" t="s">
        <v>54</v>
      </c>
      <c r="AL2290" t="s">
        <v>54</v>
      </c>
      <c r="AM2290" t="s">
        <v>54</v>
      </c>
      <c r="AN2290">
        <v>1</v>
      </c>
      <c r="AO2290" t="s">
        <v>61</v>
      </c>
      <c r="AP2290" s="8">
        <v>6512</v>
      </c>
      <c r="AQ2290" t="s">
        <v>58</v>
      </c>
      <c r="AR2290">
        <v>0</v>
      </c>
      <c r="AS2290">
        <v>2</v>
      </c>
      <c r="AT2290" t="s">
        <v>58</v>
      </c>
      <c r="AU2290" t="s">
        <v>58</v>
      </c>
      <c r="AV2290" t="b">
        <f t="shared" si="18"/>
        <v>1</v>
      </c>
    </row>
    <row r="2291" spans="1:48">
      <c r="A2291">
        <v>2290</v>
      </c>
      <c r="B2291" t="s">
        <v>6217</v>
      </c>
      <c r="C2291" t="s">
        <v>6218</v>
      </c>
      <c r="D2291" t="s">
        <v>5786</v>
      </c>
      <c r="E2291" t="s">
        <v>5787</v>
      </c>
      <c r="F2291" t="s">
        <v>66</v>
      </c>
      <c r="G2291" t="s">
        <v>52</v>
      </c>
      <c r="H2291" t="s">
        <v>53</v>
      </c>
      <c r="J2291" t="s">
        <v>54</v>
      </c>
      <c r="K2291" s="1">
        <v>45169</v>
      </c>
      <c r="L2291">
        <v>40</v>
      </c>
      <c r="O2291" t="s">
        <v>133</v>
      </c>
      <c r="P2291" t="s">
        <v>5788</v>
      </c>
      <c r="Q2291" t="s">
        <v>5789</v>
      </c>
      <c r="R2291" t="s">
        <v>1995</v>
      </c>
      <c r="S2291" s="2">
        <v>8880.2800000000007</v>
      </c>
      <c r="T2291" s="1">
        <v>45139</v>
      </c>
      <c r="U2291" t="s">
        <v>58</v>
      </c>
      <c r="V2291" t="s">
        <v>58</v>
      </c>
      <c r="W2291" t="s">
        <v>133</v>
      </c>
      <c r="X2291">
        <v>2</v>
      </c>
      <c r="Y2291" s="1">
        <v>45139</v>
      </c>
      <c r="Z2291" t="s">
        <v>80</v>
      </c>
      <c r="AA2291" t="s">
        <v>59</v>
      </c>
      <c r="AB2291" t="s">
        <v>60</v>
      </c>
      <c r="AC2291">
        <v>3</v>
      </c>
      <c r="AD2291" t="s">
        <v>54</v>
      </c>
      <c r="AE2291" t="s">
        <v>54</v>
      </c>
      <c r="AF2291" t="s">
        <v>54</v>
      </c>
      <c r="AG2291" t="s">
        <v>54</v>
      </c>
      <c r="AH2291">
        <v>8880.2800000000007</v>
      </c>
      <c r="AI2291" t="s">
        <v>54</v>
      </c>
      <c r="AJ2291" t="s">
        <v>54</v>
      </c>
      <c r="AK2291" t="s">
        <v>54</v>
      </c>
      <c r="AL2291" t="s">
        <v>54</v>
      </c>
      <c r="AM2291" t="s">
        <v>54</v>
      </c>
      <c r="AN2291">
        <v>1</v>
      </c>
      <c r="AO2291" t="s">
        <v>61</v>
      </c>
      <c r="AP2291" s="8">
        <v>8880.2800000000007</v>
      </c>
      <c r="AQ2291" t="s">
        <v>58</v>
      </c>
      <c r="AR2291">
        <v>0</v>
      </c>
      <c r="AS2291">
        <v>3</v>
      </c>
      <c r="AT2291" t="s">
        <v>58</v>
      </c>
      <c r="AU2291" t="s">
        <v>58</v>
      </c>
      <c r="AV2291" t="b">
        <f t="shared" si="18"/>
        <v>0</v>
      </c>
    </row>
    <row r="2292" spans="1:48">
      <c r="A2292">
        <v>2291</v>
      </c>
      <c r="B2292" t="s">
        <v>6217</v>
      </c>
      <c r="C2292" t="s">
        <v>6219</v>
      </c>
      <c r="D2292" t="s">
        <v>5786</v>
      </c>
      <c r="E2292" t="s">
        <v>5787</v>
      </c>
      <c r="F2292" t="s">
        <v>66</v>
      </c>
      <c r="G2292" t="s">
        <v>52</v>
      </c>
      <c r="H2292" t="s">
        <v>53</v>
      </c>
      <c r="J2292" t="s">
        <v>54</v>
      </c>
      <c r="K2292" s="1">
        <v>45169</v>
      </c>
      <c r="L2292">
        <v>40</v>
      </c>
      <c r="O2292" t="s">
        <v>133</v>
      </c>
      <c r="P2292" t="s">
        <v>5788</v>
      </c>
      <c r="Q2292" t="s">
        <v>5789</v>
      </c>
      <c r="R2292" t="s">
        <v>1995</v>
      </c>
      <c r="S2292" s="2">
        <v>9085.27</v>
      </c>
      <c r="T2292" s="1">
        <v>45135</v>
      </c>
      <c r="U2292" t="s">
        <v>58</v>
      </c>
      <c r="V2292" t="s">
        <v>58</v>
      </c>
      <c r="W2292" t="s">
        <v>133</v>
      </c>
      <c r="X2292">
        <v>2</v>
      </c>
      <c r="Y2292" s="1">
        <v>45139</v>
      </c>
      <c r="Z2292" t="s">
        <v>80</v>
      </c>
      <c r="AA2292" t="s">
        <v>59</v>
      </c>
      <c r="AB2292" t="s">
        <v>60</v>
      </c>
      <c r="AC2292">
        <v>3</v>
      </c>
      <c r="AD2292" t="s">
        <v>54</v>
      </c>
      <c r="AE2292" t="s">
        <v>54</v>
      </c>
      <c r="AF2292" t="s">
        <v>54</v>
      </c>
      <c r="AG2292" t="s">
        <v>54</v>
      </c>
      <c r="AH2292">
        <v>9085.27</v>
      </c>
      <c r="AI2292" t="s">
        <v>54</v>
      </c>
      <c r="AJ2292" t="s">
        <v>54</v>
      </c>
      <c r="AK2292" t="s">
        <v>54</v>
      </c>
      <c r="AL2292" t="s">
        <v>54</v>
      </c>
      <c r="AM2292" t="s">
        <v>54</v>
      </c>
      <c r="AN2292">
        <v>1</v>
      </c>
      <c r="AO2292" t="s">
        <v>61</v>
      </c>
      <c r="AP2292" s="8">
        <v>9085.27</v>
      </c>
      <c r="AQ2292" t="s">
        <v>58</v>
      </c>
      <c r="AR2292">
        <v>0</v>
      </c>
      <c r="AS2292">
        <v>3</v>
      </c>
      <c r="AT2292" t="s">
        <v>58</v>
      </c>
      <c r="AU2292" t="s">
        <v>58</v>
      </c>
      <c r="AV2292" t="b">
        <f t="shared" si="18"/>
        <v>0</v>
      </c>
    </row>
    <row r="2293" spans="1:48">
      <c r="A2293">
        <v>2292</v>
      </c>
      <c r="B2293" t="s">
        <v>6217</v>
      </c>
      <c r="C2293" t="s">
        <v>6220</v>
      </c>
      <c r="D2293" t="s">
        <v>5786</v>
      </c>
      <c r="E2293" t="s">
        <v>5787</v>
      </c>
      <c r="F2293" t="s">
        <v>66</v>
      </c>
      <c r="G2293" t="s">
        <v>52</v>
      </c>
      <c r="H2293" t="s">
        <v>53</v>
      </c>
      <c r="J2293" t="s">
        <v>54</v>
      </c>
      <c r="K2293" s="1">
        <v>45169</v>
      </c>
      <c r="L2293">
        <v>40</v>
      </c>
      <c r="O2293" t="s">
        <v>133</v>
      </c>
      <c r="P2293" t="s">
        <v>5788</v>
      </c>
      <c r="Q2293" t="s">
        <v>5789</v>
      </c>
      <c r="R2293" t="s">
        <v>1995</v>
      </c>
      <c r="S2293" s="2">
        <v>9165.48</v>
      </c>
      <c r="T2293" s="1">
        <v>45128</v>
      </c>
      <c r="U2293" t="s">
        <v>58</v>
      </c>
      <c r="V2293" t="s">
        <v>58</v>
      </c>
      <c r="W2293" t="s">
        <v>133</v>
      </c>
      <c r="X2293">
        <v>2</v>
      </c>
      <c r="Y2293" s="1">
        <v>45139</v>
      </c>
      <c r="Z2293" t="s">
        <v>80</v>
      </c>
      <c r="AA2293" t="s">
        <v>59</v>
      </c>
      <c r="AB2293" t="s">
        <v>60</v>
      </c>
      <c r="AC2293">
        <v>3</v>
      </c>
      <c r="AD2293" t="s">
        <v>54</v>
      </c>
      <c r="AE2293" t="s">
        <v>54</v>
      </c>
      <c r="AF2293" t="s">
        <v>54</v>
      </c>
      <c r="AG2293" t="s">
        <v>54</v>
      </c>
      <c r="AH2293">
        <v>9165.48</v>
      </c>
      <c r="AI2293" t="s">
        <v>54</v>
      </c>
      <c r="AJ2293" t="s">
        <v>54</v>
      </c>
      <c r="AK2293" t="s">
        <v>54</v>
      </c>
      <c r="AL2293" t="s">
        <v>54</v>
      </c>
      <c r="AM2293" t="s">
        <v>54</v>
      </c>
      <c r="AN2293">
        <v>1</v>
      </c>
      <c r="AO2293" t="s">
        <v>61</v>
      </c>
      <c r="AP2293" s="8">
        <v>9165.48</v>
      </c>
      <c r="AQ2293" t="s">
        <v>58</v>
      </c>
      <c r="AR2293">
        <v>0</v>
      </c>
      <c r="AS2293">
        <v>3</v>
      </c>
      <c r="AT2293" t="s">
        <v>58</v>
      </c>
      <c r="AU2293" t="s">
        <v>58</v>
      </c>
      <c r="AV2293" t="b">
        <f t="shared" si="18"/>
        <v>0</v>
      </c>
    </row>
    <row r="2294" spans="1:48">
      <c r="A2294">
        <v>2293</v>
      </c>
      <c r="B2294" t="s">
        <v>6221</v>
      </c>
      <c r="C2294" t="s">
        <v>6222</v>
      </c>
      <c r="D2294" t="s">
        <v>5786</v>
      </c>
      <c r="E2294" t="s">
        <v>5787</v>
      </c>
      <c r="F2294" t="s">
        <v>66</v>
      </c>
      <c r="G2294" t="s">
        <v>52</v>
      </c>
      <c r="H2294" t="s">
        <v>53</v>
      </c>
      <c r="J2294" t="s">
        <v>54</v>
      </c>
      <c r="K2294" s="1">
        <v>45169</v>
      </c>
      <c r="L2294">
        <v>40</v>
      </c>
      <c r="O2294" t="s">
        <v>77</v>
      </c>
      <c r="P2294" t="s">
        <v>5788</v>
      </c>
      <c r="Q2294" t="s">
        <v>5789</v>
      </c>
      <c r="R2294" t="s">
        <v>1995</v>
      </c>
      <c r="S2294" s="2">
        <v>7834.19</v>
      </c>
      <c r="T2294" s="1">
        <v>45139</v>
      </c>
      <c r="U2294" t="s">
        <v>58</v>
      </c>
      <c r="V2294" t="s">
        <v>58</v>
      </c>
      <c r="W2294" t="s">
        <v>77</v>
      </c>
      <c r="X2294">
        <v>2</v>
      </c>
      <c r="Y2294" s="1">
        <v>45139</v>
      </c>
      <c r="Z2294" t="s">
        <v>80</v>
      </c>
      <c r="AA2294" t="s">
        <v>59</v>
      </c>
      <c r="AB2294" t="s">
        <v>60</v>
      </c>
      <c r="AC2294">
        <v>2</v>
      </c>
      <c r="AD2294" t="s">
        <v>54</v>
      </c>
      <c r="AE2294" t="s">
        <v>54</v>
      </c>
      <c r="AF2294" t="s">
        <v>54</v>
      </c>
      <c r="AG2294" t="s">
        <v>54</v>
      </c>
      <c r="AH2294">
        <v>7834.19</v>
      </c>
      <c r="AI2294" t="s">
        <v>54</v>
      </c>
      <c r="AJ2294" t="s">
        <v>54</v>
      </c>
      <c r="AK2294" t="s">
        <v>54</v>
      </c>
      <c r="AL2294" t="s">
        <v>54</v>
      </c>
      <c r="AM2294" t="s">
        <v>54</v>
      </c>
      <c r="AN2294">
        <v>1</v>
      </c>
      <c r="AO2294" t="s">
        <v>61</v>
      </c>
      <c r="AP2294" s="8">
        <v>7834.19</v>
      </c>
      <c r="AQ2294" t="s">
        <v>58</v>
      </c>
      <c r="AR2294">
        <v>0</v>
      </c>
      <c r="AS2294">
        <v>2</v>
      </c>
      <c r="AT2294" t="s">
        <v>58</v>
      </c>
      <c r="AU2294" t="s">
        <v>58</v>
      </c>
      <c r="AV2294" t="b">
        <f t="shared" si="18"/>
        <v>1</v>
      </c>
    </row>
    <row r="2295" spans="1:48">
      <c r="A2295">
        <v>2294</v>
      </c>
      <c r="B2295" t="s">
        <v>6221</v>
      </c>
      <c r="C2295" t="s">
        <v>6223</v>
      </c>
      <c r="D2295" t="s">
        <v>5786</v>
      </c>
      <c r="E2295" t="s">
        <v>5787</v>
      </c>
      <c r="F2295" t="s">
        <v>66</v>
      </c>
      <c r="G2295" t="s">
        <v>52</v>
      </c>
      <c r="H2295" t="s">
        <v>53</v>
      </c>
      <c r="J2295" t="s">
        <v>54</v>
      </c>
      <c r="K2295" s="1">
        <v>45169</v>
      </c>
      <c r="L2295">
        <v>40</v>
      </c>
      <c r="O2295" t="s">
        <v>77</v>
      </c>
      <c r="P2295" t="s">
        <v>5788</v>
      </c>
      <c r="Q2295" t="s">
        <v>5789</v>
      </c>
      <c r="R2295" t="s">
        <v>1995</v>
      </c>
      <c r="S2295" s="2">
        <v>7735.58</v>
      </c>
      <c r="T2295" s="1">
        <v>45127</v>
      </c>
      <c r="U2295" t="s">
        <v>58</v>
      </c>
      <c r="V2295" t="s">
        <v>58</v>
      </c>
      <c r="W2295" t="s">
        <v>77</v>
      </c>
      <c r="X2295">
        <v>2</v>
      </c>
      <c r="Y2295" s="1">
        <v>45139</v>
      </c>
      <c r="Z2295" t="s">
        <v>80</v>
      </c>
      <c r="AA2295" t="s">
        <v>59</v>
      </c>
      <c r="AB2295" t="s">
        <v>60</v>
      </c>
      <c r="AC2295">
        <v>2</v>
      </c>
      <c r="AD2295" t="s">
        <v>54</v>
      </c>
      <c r="AE2295" t="s">
        <v>54</v>
      </c>
      <c r="AF2295" t="s">
        <v>54</v>
      </c>
      <c r="AG2295" t="s">
        <v>54</v>
      </c>
      <c r="AH2295">
        <v>7735.58</v>
      </c>
      <c r="AI2295" t="s">
        <v>54</v>
      </c>
      <c r="AJ2295" t="s">
        <v>54</v>
      </c>
      <c r="AK2295" t="s">
        <v>54</v>
      </c>
      <c r="AL2295" t="s">
        <v>54</v>
      </c>
      <c r="AM2295" t="s">
        <v>54</v>
      </c>
      <c r="AN2295">
        <v>1</v>
      </c>
      <c r="AO2295" t="s">
        <v>61</v>
      </c>
      <c r="AP2295" s="8">
        <v>7735.58</v>
      </c>
      <c r="AQ2295" t="s">
        <v>58</v>
      </c>
      <c r="AR2295">
        <v>0</v>
      </c>
      <c r="AS2295">
        <v>2</v>
      </c>
      <c r="AT2295" t="s">
        <v>58</v>
      </c>
      <c r="AU2295" t="s">
        <v>58</v>
      </c>
      <c r="AV2295" t="b">
        <f t="shared" si="18"/>
        <v>1</v>
      </c>
    </row>
    <row r="2296" spans="1:48">
      <c r="A2296">
        <v>2295</v>
      </c>
      <c r="B2296" t="s">
        <v>6224</v>
      </c>
      <c r="C2296" t="s">
        <v>6225</v>
      </c>
      <c r="D2296" t="s">
        <v>5786</v>
      </c>
      <c r="E2296" t="s">
        <v>5787</v>
      </c>
      <c r="F2296" t="s">
        <v>66</v>
      </c>
      <c r="G2296" t="s">
        <v>52</v>
      </c>
      <c r="H2296" t="s">
        <v>53</v>
      </c>
      <c r="J2296" t="s">
        <v>54</v>
      </c>
      <c r="K2296" s="1">
        <v>45169</v>
      </c>
      <c r="L2296">
        <v>40</v>
      </c>
      <c r="O2296" t="s">
        <v>77</v>
      </c>
      <c r="P2296" t="s">
        <v>5788</v>
      </c>
      <c r="Q2296" t="s">
        <v>5789</v>
      </c>
      <c r="R2296" t="s">
        <v>1995</v>
      </c>
      <c r="S2296" s="2">
        <v>9936</v>
      </c>
      <c r="T2296" s="1">
        <v>45139</v>
      </c>
      <c r="U2296" t="s">
        <v>58</v>
      </c>
      <c r="V2296" t="s">
        <v>58</v>
      </c>
      <c r="W2296" t="s">
        <v>77</v>
      </c>
      <c r="X2296">
        <v>2</v>
      </c>
      <c r="Y2296" s="1">
        <v>45139</v>
      </c>
      <c r="Z2296" t="s">
        <v>5925</v>
      </c>
      <c r="AA2296" t="s">
        <v>59</v>
      </c>
      <c r="AB2296" t="s">
        <v>60</v>
      </c>
      <c r="AC2296">
        <v>2</v>
      </c>
      <c r="AD2296" t="s">
        <v>54</v>
      </c>
      <c r="AE2296" t="s">
        <v>54</v>
      </c>
      <c r="AF2296" t="s">
        <v>54</v>
      </c>
      <c r="AG2296" t="s">
        <v>54</v>
      </c>
      <c r="AH2296">
        <v>9936</v>
      </c>
      <c r="AI2296" t="s">
        <v>54</v>
      </c>
      <c r="AJ2296" t="s">
        <v>54</v>
      </c>
      <c r="AK2296" t="s">
        <v>54</v>
      </c>
      <c r="AL2296" t="s">
        <v>54</v>
      </c>
      <c r="AM2296" t="s">
        <v>54</v>
      </c>
      <c r="AN2296">
        <v>1</v>
      </c>
      <c r="AO2296" t="s">
        <v>61</v>
      </c>
      <c r="AP2296" s="8">
        <v>9936</v>
      </c>
      <c r="AQ2296" t="s">
        <v>58</v>
      </c>
      <c r="AR2296">
        <v>0</v>
      </c>
      <c r="AS2296">
        <v>2</v>
      </c>
      <c r="AT2296" t="s">
        <v>58</v>
      </c>
      <c r="AU2296" t="s">
        <v>58</v>
      </c>
      <c r="AV2296" t="b">
        <f t="shared" si="18"/>
        <v>1</v>
      </c>
    </row>
    <row r="2297" spans="1:48">
      <c r="A2297">
        <v>2296</v>
      </c>
      <c r="B2297" t="s">
        <v>6224</v>
      </c>
      <c r="C2297" t="s">
        <v>6226</v>
      </c>
      <c r="D2297" t="s">
        <v>5786</v>
      </c>
      <c r="E2297" t="s">
        <v>5787</v>
      </c>
      <c r="F2297" t="s">
        <v>66</v>
      </c>
      <c r="G2297" t="s">
        <v>52</v>
      </c>
      <c r="H2297" t="s">
        <v>53</v>
      </c>
      <c r="J2297" t="s">
        <v>54</v>
      </c>
      <c r="K2297" s="1">
        <v>45169</v>
      </c>
      <c r="L2297">
        <v>40</v>
      </c>
      <c r="O2297" t="s">
        <v>77</v>
      </c>
      <c r="P2297" t="s">
        <v>5788</v>
      </c>
      <c r="Q2297" t="s">
        <v>5789</v>
      </c>
      <c r="R2297" t="s">
        <v>1995</v>
      </c>
      <c r="S2297" s="2">
        <v>7241</v>
      </c>
      <c r="T2297" s="1">
        <v>45127</v>
      </c>
      <c r="U2297" t="s">
        <v>58</v>
      </c>
      <c r="V2297" t="s">
        <v>58</v>
      </c>
      <c r="W2297" t="s">
        <v>77</v>
      </c>
      <c r="X2297">
        <v>2</v>
      </c>
      <c r="Y2297" s="1">
        <v>45139</v>
      </c>
      <c r="Z2297" t="s">
        <v>5925</v>
      </c>
      <c r="AA2297" t="s">
        <v>59</v>
      </c>
      <c r="AB2297" t="s">
        <v>60</v>
      </c>
      <c r="AC2297">
        <v>2</v>
      </c>
      <c r="AD2297" t="s">
        <v>54</v>
      </c>
      <c r="AE2297" t="s">
        <v>54</v>
      </c>
      <c r="AF2297" t="s">
        <v>54</v>
      </c>
      <c r="AG2297" t="s">
        <v>54</v>
      </c>
      <c r="AH2297">
        <v>7241</v>
      </c>
      <c r="AI2297" t="s">
        <v>54</v>
      </c>
      <c r="AJ2297" t="s">
        <v>54</v>
      </c>
      <c r="AK2297" t="s">
        <v>54</v>
      </c>
      <c r="AL2297" t="s">
        <v>54</v>
      </c>
      <c r="AM2297" t="s">
        <v>54</v>
      </c>
      <c r="AN2297">
        <v>1</v>
      </c>
      <c r="AO2297" t="s">
        <v>61</v>
      </c>
      <c r="AP2297" s="8">
        <v>7241</v>
      </c>
      <c r="AQ2297" t="s">
        <v>58</v>
      </c>
      <c r="AR2297">
        <v>0</v>
      </c>
      <c r="AS2297">
        <v>2</v>
      </c>
      <c r="AT2297" t="s">
        <v>58</v>
      </c>
      <c r="AU2297" t="s">
        <v>58</v>
      </c>
      <c r="AV2297" t="b">
        <f t="shared" si="18"/>
        <v>1</v>
      </c>
    </row>
    <row r="2298" spans="1:48">
      <c r="A2298">
        <v>2297</v>
      </c>
      <c r="B2298" t="s">
        <v>6227</v>
      </c>
      <c r="C2298" t="s">
        <v>6228</v>
      </c>
      <c r="D2298" t="s">
        <v>5786</v>
      </c>
      <c r="E2298" t="s">
        <v>5787</v>
      </c>
      <c r="F2298" t="s">
        <v>66</v>
      </c>
      <c r="G2298" t="s">
        <v>52</v>
      </c>
      <c r="H2298" t="s">
        <v>53</v>
      </c>
      <c r="J2298" t="s">
        <v>54</v>
      </c>
      <c r="K2298" s="1">
        <v>45169</v>
      </c>
      <c r="L2298">
        <v>80</v>
      </c>
      <c r="O2298" t="s">
        <v>133</v>
      </c>
      <c r="P2298" t="s">
        <v>5992</v>
      </c>
      <c r="Q2298" t="s">
        <v>5789</v>
      </c>
      <c r="R2298" t="s">
        <v>1995</v>
      </c>
      <c r="S2298" s="2">
        <v>9450</v>
      </c>
      <c r="T2298" s="1">
        <v>45140</v>
      </c>
      <c r="U2298" t="s">
        <v>58</v>
      </c>
      <c r="V2298" t="s">
        <v>58</v>
      </c>
      <c r="W2298" t="s">
        <v>133</v>
      </c>
      <c r="X2298">
        <v>2</v>
      </c>
      <c r="Y2298" s="1">
        <v>45140</v>
      </c>
      <c r="Z2298" t="s">
        <v>71</v>
      </c>
      <c r="AA2298" t="s">
        <v>72</v>
      </c>
      <c r="AB2298" t="s">
        <v>60</v>
      </c>
      <c r="AC2298">
        <v>3</v>
      </c>
      <c r="AD2298" t="s">
        <v>54</v>
      </c>
      <c r="AE2298" t="s">
        <v>54</v>
      </c>
      <c r="AF2298" t="s">
        <v>54</v>
      </c>
      <c r="AG2298" t="s">
        <v>54</v>
      </c>
      <c r="AH2298">
        <v>9450</v>
      </c>
      <c r="AI2298" t="s">
        <v>54</v>
      </c>
      <c r="AJ2298" t="s">
        <v>54</v>
      </c>
      <c r="AK2298" t="s">
        <v>54</v>
      </c>
      <c r="AL2298" t="s">
        <v>54</v>
      </c>
      <c r="AM2298" t="s">
        <v>54</v>
      </c>
      <c r="AN2298">
        <v>1</v>
      </c>
      <c r="AO2298" t="s">
        <v>74</v>
      </c>
      <c r="AP2298" s="8">
        <v>9450</v>
      </c>
      <c r="AQ2298" t="s">
        <v>58</v>
      </c>
      <c r="AR2298">
        <v>0</v>
      </c>
      <c r="AS2298">
        <v>3</v>
      </c>
      <c r="AT2298" t="s">
        <v>58</v>
      </c>
      <c r="AU2298" t="s">
        <v>58</v>
      </c>
      <c r="AV2298" t="b">
        <v>0</v>
      </c>
    </row>
    <row r="2299" spans="1:48">
      <c r="A2299">
        <v>2298</v>
      </c>
      <c r="B2299" t="s">
        <v>6227</v>
      </c>
      <c r="C2299" t="s">
        <v>6229</v>
      </c>
      <c r="D2299" t="s">
        <v>5786</v>
      </c>
      <c r="E2299" t="s">
        <v>5787</v>
      </c>
      <c r="F2299" t="s">
        <v>66</v>
      </c>
      <c r="G2299" t="s">
        <v>52</v>
      </c>
      <c r="H2299" t="s">
        <v>53</v>
      </c>
      <c r="J2299" t="s">
        <v>54</v>
      </c>
      <c r="K2299" s="1">
        <v>45169</v>
      </c>
      <c r="L2299">
        <v>80</v>
      </c>
      <c r="O2299" t="s">
        <v>133</v>
      </c>
      <c r="P2299" t="s">
        <v>5992</v>
      </c>
      <c r="Q2299" t="s">
        <v>5789</v>
      </c>
      <c r="R2299" t="s">
        <v>1995</v>
      </c>
      <c r="S2299" s="2">
        <v>9670.5400000000009</v>
      </c>
      <c r="T2299" s="1">
        <v>45138</v>
      </c>
      <c r="U2299" t="s">
        <v>58</v>
      </c>
      <c r="V2299" t="s">
        <v>58</v>
      </c>
      <c r="W2299" t="s">
        <v>133</v>
      </c>
      <c r="X2299">
        <v>2</v>
      </c>
      <c r="Y2299" s="1">
        <v>45140</v>
      </c>
      <c r="Z2299" t="s">
        <v>71</v>
      </c>
      <c r="AA2299" t="s">
        <v>72</v>
      </c>
      <c r="AB2299" t="s">
        <v>60</v>
      </c>
      <c r="AC2299">
        <v>3</v>
      </c>
      <c r="AD2299" t="s">
        <v>54</v>
      </c>
      <c r="AE2299" t="s">
        <v>54</v>
      </c>
      <c r="AF2299" t="s">
        <v>54</v>
      </c>
      <c r="AG2299" t="s">
        <v>54</v>
      </c>
      <c r="AH2299">
        <v>9670.5400000000009</v>
      </c>
      <c r="AI2299" t="s">
        <v>54</v>
      </c>
      <c r="AJ2299" t="s">
        <v>54</v>
      </c>
      <c r="AK2299" t="s">
        <v>54</v>
      </c>
      <c r="AL2299" t="s">
        <v>54</v>
      </c>
      <c r="AM2299" t="s">
        <v>54</v>
      </c>
      <c r="AN2299">
        <v>1</v>
      </c>
      <c r="AO2299" t="s">
        <v>74</v>
      </c>
      <c r="AP2299" s="8">
        <v>9670.5400000000009</v>
      </c>
      <c r="AQ2299" t="s">
        <v>58</v>
      </c>
      <c r="AR2299">
        <v>0</v>
      </c>
      <c r="AS2299">
        <v>3</v>
      </c>
      <c r="AT2299" t="s">
        <v>58</v>
      </c>
      <c r="AU2299" t="s">
        <v>58</v>
      </c>
      <c r="AV2299" t="b">
        <v>0</v>
      </c>
    </row>
    <row r="2300" spans="1:48">
      <c r="A2300">
        <v>2299</v>
      </c>
      <c r="B2300" t="s">
        <v>6227</v>
      </c>
      <c r="C2300" t="s">
        <v>6230</v>
      </c>
      <c r="D2300" t="s">
        <v>5786</v>
      </c>
      <c r="E2300" t="s">
        <v>5787</v>
      </c>
      <c r="F2300" t="s">
        <v>66</v>
      </c>
      <c r="G2300" t="s">
        <v>52</v>
      </c>
      <c r="H2300" t="s">
        <v>53</v>
      </c>
      <c r="J2300" t="s">
        <v>54</v>
      </c>
      <c r="K2300" s="1">
        <v>45169</v>
      </c>
      <c r="L2300">
        <v>80</v>
      </c>
      <c r="O2300" t="s">
        <v>133</v>
      </c>
      <c r="P2300" t="s">
        <v>5992</v>
      </c>
      <c r="Q2300" t="s">
        <v>5789</v>
      </c>
      <c r="R2300" t="s">
        <v>1995</v>
      </c>
      <c r="S2300" s="2">
        <v>8988.26</v>
      </c>
      <c r="T2300" s="1">
        <v>45134</v>
      </c>
      <c r="U2300" t="s">
        <v>58</v>
      </c>
      <c r="V2300" t="s">
        <v>58</v>
      </c>
      <c r="W2300" t="s">
        <v>133</v>
      </c>
      <c r="X2300">
        <v>2</v>
      </c>
      <c r="Y2300" s="1">
        <v>45140</v>
      </c>
      <c r="Z2300" t="s">
        <v>71</v>
      </c>
      <c r="AA2300" t="s">
        <v>72</v>
      </c>
      <c r="AB2300" t="s">
        <v>60</v>
      </c>
      <c r="AC2300">
        <v>3</v>
      </c>
      <c r="AD2300" t="s">
        <v>54</v>
      </c>
      <c r="AE2300" t="s">
        <v>54</v>
      </c>
      <c r="AF2300" t="s">
        <v>54</v>
      </c>
      <c r="AG2300" t="s">
        <v>54</v>
      </c>
      <c r="AH2300">
        <v>8988.26</v>
      </c>
      <c r="AI2300" t="s">
        <v>54</v>
      </c>
      <c r="AJ2300" t="s">
        <v>54</v>
      </c>
      <c r="AK2300" t="s">
        <v>54</v>
      </c>
      <c r="AL2300" t="s">
        <v>54</v>
      </c>
      <c r="AM2300" t="s">
        <v>54</v>
      </c>
      <c r="AN2300">
        <v>1</v>
      </c>
      <c r="AO2300" t="s">
        <v>74</v>
      </c>
      <c r="AP2300" s="8">
        <v>8988.26</v>
      </c>
      <c r="AQ2300" t="s">
        <v>58</v>
      </c>
      <c r="AR2300">
        <v>0</v>
      </c>
      <c r="AS2300">
        <v>3</v>
      </c>
      <c r="AT2300" t="s">
        <v>58</v>
      </c>
      <c r="AU2300" t="s">
        <v>58</v>
      </c>
      <c r="AV2300" t="b">
        <v>0</v>
      </c>
    </row>
    <row r="2301" spans="1:48">
      <c r="A2301">
        <v>2300</v>
      </c>
      <c r="B2301" t="s">
        <v>5617</v>
      </c>
      <c r="C2301" t="s">
        <v>6231</v>
      </c>
      <c r="D2301" t="s">
        <v>5786</v>
      </c>
      <c r="E2301" t="s">
        <v>5787</v>
      </c>
      <c r="F2301" t="s">
        <v>66</v>
      </c>
      <c r="G2301" t="s">
        <v>52</v>
      </c>
      <c r="H2301" t="s">
        <v>53</v>
      </c>
      <c r="J2301" t="s">
        <v>54</v>
      </c>
      <c r="K2301" s="1">
        <v>45169</v>
      </c>
      <c r="L2301">
        <v>100</v>
      </c>
      <c r="O2301" t="s">
        <v>2225</v>
      </c>
      <c r="P2301" t="s">
        <v>5992</v>
      </c>
      <c r="Q2301" t="s">
        <v>5789</v>
      </c>
      <c r="R2301" t="s">
        <v>1995</v>
      </c>
      <c r="S2301" s="2">
        <v>9679</v>
      </c>
      <c r="T2301" s="1">
        <v>45140</v>
      </c>
      <c r="U2301" t="s">
        <v>58</v>
      </c>
      <c r="V2301" t="s">
        <v>58</v>
      </c>
      <c r="W2301" t="s">
        <v>2225</v>
      </c>
      <c r="X2301">
        <v>2</v>
      </c>
      <c r="Y2301" s="1">
        <v>45140</v>
      </c>
      <c r="Z2301" t="s">
        <v>71</v>
      </c>
      <c r="AA2301" t="s">
        <v>72</v>
      </c>
      <c r="AB2301" t="s">
        <v>60</v>
      </c>
      <c r="AC2301">
        <v>4</v>
      </c>
      <c r="AD2301" t="s">
        <v>54</v>
      </c>
      <c r="AE2301" t="s">
        <v>54</v>
      </c>
      <c r="AF2301" t="s">
        <v>54</v>
      </c>
      <c r="AG2301" t="s">
        <v>54</v>
      </c>
      <c r="AH2301">
        <v>9679</v>
      </c>
      <c r="AI2301" t="s">
        <v>54</v>
      </c>
      <c r="AJ2301" t="s">
        <v>54</v>
      </c>
      <c r="AK2301" t="s">
        <v>54</v>
      </c>
      <c r="AL2301" t="s">
        <v>54</v>
      </c>
      <c r="AM2301" t="s">
        <v>54</v>
      </c>
      <c r="AN2301">
        <v>1</v>
      </c>
      <c r="AO2301" t="s">
        <v>74</v>
      </c>
      <c r="AP2301" s="8">
        <v>9679</v>
      </c>
      <c r="AQ2301" t="s">
        <v>58</v>
      </c>
      <c r="AR2301">
        <v>0</v>
      </c>
      <c r="AS2301">
        <v>4</v>
      </c>
      <c r="AT2301" t="s">
        <v>58</v>
      </c>
      <c r="AU2301" t="s">
        <v>58</v>
      </c>
      <c r="AV2301" t="b">
        <v>0</v>
      </c>
    </row>
    <row r="2302" spans="1:48">
      <c r="A2302">
        <v>2301</v>
      </c>
      <c r="B2302" t="s">
        <v>5617</v>
      </c>
      <c r="C2302" t="s">
        <v>6232</v>
      </c>
      <c r="D2302" t="s">
        <v>5786</v>
      </c>
      <c r="E2302" t="s">
        <v>5787</v>
      </c>
      <c r="F2302" t="s">
        <v>66</v>
      </c>
      <c r="G2302" t="s">
        <v>52</v>
      </c>
      <c r="H2302" t="s">
        <v>53</v>
      </c>
      <c r="J2302" t="s">
        <v>54</v>
      </c>
      <c r="K2302" s="1">
        <v>45169</v>
      </c>
      <c r="L2302">
        <v>100</v>
      </c>
      <c r="O2302" t="s">
        <v>2225</v>
      </c>
      <c r="P2302" t="s">
        <v>5992</v>
      </c>
      <c r="Q2302" t="s">
        <v>5789</v>
      </c>
      <c r="R2302" t="s">
        <v>1995</v>
      </c>
      <c r="S2302" s="2">
        <v>9707</v>
      </c>
      <c r="T2302" s="1">
        <v>45134</v>
      </c>
      <c r="U2302" t="s">
        <v>58</v>
      </c>
      <c r="V2302" t="s">
        <v>58</v>
      </c>
      <c r="W2302" t="s">
        <v>2225</v>
      </c>
      <c r="X2302">
        <v>2</v>
      </c>
      <c r="Y2302" s="1">
        <v>45140</v>
      </c>
      <c r="Z2302" t="s">
        <v>71</v>
      </c>
      <c r="AA2302" t="s">
        <v>72</v>
      </c>
      <c r="AB2302" t="s">
        <v>60</v>
      </c>
      <c r="AC2302">
        <v>4</v>
      </c>
      <c r="AD2302" t="s">
        <v>54</v>
      </c>
      <c r="AE2302" t="s">
        <v>54</v>
      </c>
      <c r="AF2302" t="s">
        <v>54</v>
      </c>
      <c r="AG2302" t="s">
        <v>54</v>
      </c>
      <c r="AH2302">
        <v>9707</v>
      </c>
      <c r="AI2302" t="s">
        <v>54</v>
      </c>
      <c r="AJ2302" t="s">
        <v>54</v>
      </c>
      <c r="AK2302" t="s">
        <v>54</v>
      </c>
      <c r="AL2302" t="s">
        <v>54</v>
      </c>
      <c r="AM2302" t="s">
        <v>54</v>
      </c>
      <c r="AN2302">
        <v>1</v>
      </c>
      <c r="AO2302" t="s">
        <v>74</v>
      </c>
      <c r="AP2302" s="8">
        <v>9707</v>
      </c>
      <c r="AQ2302" t="s">
        <v>58</v>
      </c>
      <c r="AR2302">
        <v>0</v>
      </c>
      <c r="AS2302">
        <v>4</v>
      </c>
      <c r="AT2302" t="s">
        <v>58</v>
      </c>
      <c r="AU2302" t="s">
        <v>58</v>
      </c>
      <c r="AV2302" t="b">
        <v>0</v>
      </c>
    </row>
    <row r="2303" spans="1:48">
      <c r="A2303">
        <v>2302</v>
      </c>
      <c r="B2303" t="s">
        <v>5617</v>
      </c>
      <c r="C2303" t="s">
        <v>6233</v>
      </c>
      <c r="D2303" t="s">
        <v>5786</v>
      </c>
      <c r="E2303" t="s">
        <v>5787</v>
      </c>
      <c r="F2303" t="s">
        <v>66</v>
      </c>
      <c r="G2303" t="s">
        <v>52</v>
      </c>
      <c r="H2303" t="s">
        <v>53</v>
      </c>
      <c r="J2303" t="s">
        <v>54</v>
      </c>
      <c r="K2303" s="1">
        <v>45169</v>
      </c>
      <c r="L2303">
        <v>100</v>
      </c>
      <c r="O2303" t="s">
        <v>2225</v>
      </c>
      <c r="P2303" t="s">
        <v>5992</v>
      </c>
      <c r="Q2303" t="s">
        <v>5789</v>
      </c>
      <c r="R2303" t="s">
        <v>1995</v>
      </c>
      <c r="S2303" s="2">
        <v>9073</v>
      </c>
      <c r="T2303" s="1">
        <v>45133</v>
      </c>
      <c r="U2303" t="s">
        <v>58</v>
      </c>
      <c r="V2303" t="s">
        <v>58</v>
      </c>
      <c r="W2303" t="s">
        <v>2225</v>
      </c>
      <c r="X2303">
        <v>2</v>
      </c>
      <c r="Y2303" s="1">
        <v>45140</v>
      </c>
      <c r="Z2303" t="s">
        <v>71</v>
      </c>
      <c r="AA2303" t="s">
        <v>72</v>
      </c>
      <c r="AB2303" t="s">
        <v>60</v>
      </c>
      <c r="AC2303">
        <v>4</v>
      </c>
      <c r="AD2303" t="s">
        <v>54</v>
      </c>
      <c r="AE2303" t="s">
        <v>54</v>
      </c>
      <c r="AF2303" t="s">
        <v>54</v>
      </c>
      <c r="AG2303" t="s">
        <v>54</v>
      </c>
      <c r="AH2303">
        <v>9073</v>
      </c>
      <c r="AI2303" t="s">
        <v>54</v>
      </c>
      <c r="AJ2303" t="s">
        <v>54</v>
      </c>
      <c r="AK2303" t="s">
        <v>54</v>
      </c>
      <c r="AL2303" t="s">
        <v>54</v>
      </c>
      <c r="AM2303" t="s">
        <v>54</v>
      </c>
      <c r="AN2303">
        <v>1</v>
      </c>
      <c r="AO2303" t="s">
        <v>74</v>
      </c>
      <c r="AP2303" s="8">
        <v>9073</v>
      </c>
      <c r="AQ2303" t="s">
        <v>58</v>
      </c>
      <c r="AR2303">
        <v>0</v>
      </c>
      <c r="AS2303">
        <v>4</v>
      </c>
      <c r="AT2303" t="s">
        <v>58</v>
      </c>
      <c r="AU2303" t="s">
        <v>58</v>
      </c>
      <c r="AV2303" t="b">
        <v>0</v>
      </c>
    </row>
    <row r="2304" spans="1:48">
      <c r="A2304">
        <v>2303</v>
      </c>
      <c r="B2304" t="s">
        <v>5617</v>
      </c>
      <c r="C2304" t="s">
        <v>6234</v>
      </c>
      <c r="D2304" t="s">
        <v>5786</v>
      </c>
      <c r="E2304" t="s">
        <v>5787</v>
      </c>
      <c r="F2304" t="s">
        <v>66</v>
      </c>
      <c r="G2304" t="s">
        <v>52</v>
      </c>
      <c r="H2304" t="s">
        <v>53</v>
      </c>
      <c r="J2304" t="s">
        <v>54</v>
      </c>
      <c r="K2304" s="1">
        <v>45169</v>
      </c>
      <c r="L2304">
        <v>100</v>
      </c>
      <c r="O2304" t="s">
        <v>2225</v>
      </c>
      <c r="P2304" t="s">
        <v>5992</v>
      </c>
      <c r="Q2304" t="s">
        <v>5789</v>
      </c>
      <c r="R2304" t="s">
        <v>1995</v>
      </c>
      <c r="S2304" s="2">
        <v>9690</v>
      </c>
      <c r="T2304" s="1">
        <v>45127</v>
      </c>
      <c r="U2304" t="s">
        <v>58</v>
      </c>
      <c r="V2304" t="s">
        <v>58</v>
      </c>
      <c r="W2304" t="s">
        <v>2225</v>
      </c>
      <c r="X2304">
        <v>2</v>
      </c>
      <c r="Y2304" s="1">
        <v>45140</v>
      </c>
      <c r="Z2304" t="s">
        <v>71</v>
      </c>
      <c r="AA2304" t="s">
        <v>72</v>
      </c>
      <c r="AB2304" t="s">
        <v>60</v>
      </c>
      <c r="AC2304">
        <v>4</v>
      </c>
      <c r="AD2304" t="s">
        <v>54</v>
      </c>
      <c r="AE2304" t="s">
        <v>54</v>
      </c>
      <c r="AF2304" t="s">
        <v>54</v>
      </c>
      <c r="AG2304" t="s">
        <v>54</v>
      </c>
      <c r="AH2304">
        <v>9690</v>
      </c>
      <c r="AI2304" t="s">
        <v>54</v>
      </c>
      <c r="AJ2304" t="s">
        <v>54</v>
      </c>
      <c r="AK2304" t="s">
        <v>54</v>
      </c>
      <c r="AL2304" t="s">
        <v>54</v>
      </c>
      <c r="AM2304" t="s">
        <v>54</v>
      </c>
      <c r="AN2304">
        <v>1</v>
      </c>
      <c r="AO2304" t="s">
        <v>74</v>
      </c>
      <c r="AP2304" s="8">
        <v>9690</v>
      </c>
      <c r="AQ2304" t="s">
        <v>58</v>
      </c>
      <c r="AR2304">
        <v>0</v>
      </c>
      <c r="AS2304">
        <v>4</v>
      </c>
      <c r="AT2304" t="s">
        <v>58</v>
      </c>
      <c r="AU2304" t="s">
        <v>58</v>
      </c>
      <c r="AV2304" t="b">
        <v>0</v>
      </c>
    </row>
    <row r="2305" spans="1:48">
      <c r="A2305">
        <v>2304</v>
      </c>
      <c r="B2305" t="s">
        <v>6235</v>
      </c>
      <c r="C2305" t="s">
        <v>6236</v>
      </c>
      <c r="D2305" t="s">
        <v>5786</v>
      </c>
      <c r="E2305" t="s">
        <v>5787</v>
      </c>
      <c r="F2305" t="s">
        <v>66</v>
      </c>
      <c r="G2305" t="s">
        <v>52</v>
      </c>
      <c r="H2305" t="s">
        <v>53</v>
      </c>
      <c r="J2305" t="s">
        <v>54</v>
      </c>
      <c r="K2305" s="1">
        <v>45169</v>
      </c>
      <c r="L2305">
        <v>40</v>
      </c>
      <c r="O2305" t="s">
        <v>77</v>
      </c>
      <c r="P2305" t="s">
        <v>5788</v>
      </c>
      <c r="Q2305" t="s">
        <v>5789</v>
      </c>
      <c r="R2305" t="s">
        <v>1995</v>
      </c>
      <c r="S2305" s="2">
        <v>8180</v>
      </c>
      <c r="T2305" s="1">
        <v>45140</v>
      </c>
      <c r="U2305" t="s">
        <v>58</v>
      </c>
      <c r="V2305" t="s">
        <v>58</v>
      </c>
      <c r="W2305" t="s">
        <v>77</v>
      </c>
      <c r="X2305">
        <v>2</v>
      </c>
      <c r="Y2305" s="1">
        <v>45140</v>
      </c>
      <c r="Z2305" t="s">
        <v>80</v>
      </c>
      <c r="AA2305" t="s">
        <v>59</v>
      </c>
      <c r="AB2305" t="s">
        <v>60</v>
      </c>
      <c r="AC2305">
        <v>2</v>
      </c>
      <c r="AD2305" t="s">
        <v>54</v>
      </c>
      <c r="AE2305" t="s">
        <v>54</v>
      </c>
      <c r="AF2305" t="s">
        <v>54</v>
      </c>
      <c r="AG2305" t="s">
        <v>54</v>
      </c>
      <c r="AH2305">
        <v>8180</v>
      </c>
      <c r="AI2305" t="s">
        <v>54</v>
      </c>
      <c r="AJ2305" t="s">
        <v>54</v>
      </c>
      <c r="AK2305" t="s">
        <v>54</v>
      </c>
      <c r="AL2305" t="s">
        <v>54</v>
      </c>
      <c r="AM2305" t="s">
        <v>54</v>
      </c>
      <c r="AN2305">
        <v>1</v>
      </c>
      <c r="AO2305" t="s">
        <v>61</v>
      </c>
      <c r="AP2305" s="8">
        <v>8180</v>
      </c>
      <c r="AQ2305" t="s">
        <v>58</v>
      </c>
      <c r="AR2305">
        <v>0</v>
      </c>
      <c r="AS2305">
        <v>2</v>
      </c>
      <c r="AT2305" t="s">
        <v>58</v>
      </c>
      <c r="AU2305" t="s">
        <v>58</v>
      </c>
      <c r="AV2305" t="b">
        <f>IF(OR(AP2305&lt;8700,AS2305&lt;3),TRUE,FALSE)</f>
        <v>1</v>
      </c>
    </row>
    <row r="2306" spans="1:48">
      <c r="A2306">
        <v>2305</v>
      </c>
      <c r="B2306" t="s">
        <v>6235</v>
      </c>
      <c r="C2306" t="s">
        <v>6237</v>
      </c>
      <c r="D2306" t="s">
        <v>5786</v>
      </c>
      <c r="E2306" t="s">
        <v>5787</v>
      </c>
      <c r="F2306" t="s">
        <v>66</v>
      </c>
      <c r="G2306" t="s">
        <v>52</v>
      </c>
      <c r="H2306" t="s">
        <v>53</v>
      </c>
      <c r="J2306" t="s">
        <v>54</v>
      </c>
      <c r="K2306" s="1">
        <v>45169</v>
      </c>
      <c r="L2306">
        <v>40</v>
      </c>
      <c r="O2306" t="s">
        <v>77</v>
      </c>
      <c r="P2306" t="s">
        <v>5788</v>
      </c>
      <c r="Q2306" t="s">
        <v>5789</v>
      </c>
      <c r="R2306" t="s">
        <v>1995</v>
      </c>
      <c r="S2306" s="2">
        <v>7680</v>
      </c>
      <c r="T2306" s="1">
        <v>45127</v>
      </c>
      <c r="U2306" t="s">
        <v>58</v>
      </c>
      <c r="V2306" t="s">
        <v>58</v>
      </c>
      <c r="W2306" t="s">
        <v>77</v>
      </c>
      <c r="X2306">
        <v>2</v>
      </c>
      <c r="Y2306" s="1">
        <v>45140</v>
      </c>
      <c r="Z2306" t="s">
        <v>80</v>
      </c>
      <c r="AA2306" t="s">
        <v>59</v>
      </c>
      <c r="AB2306" t="s">
        <v>60</v>
      </c>
      <c r="AC2306">
        <v>2</v>
      </c>
      <c r="AD2306" t="s">
        <v>54</v>
      </c>
      <c r="AE2306" t="s">
        <v>54</v>
      </c>
      <c r="AF2306" t="s">
        <v>54</v>
      </c>
      <c r="AG2306" t="s">
        <v>54</v>
      </c>
      <c r="AH2306">
        <v>7680</v>
      </c>
      <c r="AI2306" t="s">
        <v>54</v>
      </c>
      <c r="AJ2306" t="s">
        <v>54</v>
      </c>
      <c r="AK2306" t="s">
        <v>54</v>
      </c>
      <c r="AL2306" t="s">
        <v>54</v>
      </c>
      <c r="AM2306" t="s">
        <v>54</v>
      </c>
      <c r="AN2306">
        <v>1</v>
      </c>
      <c r="AO2306" t="s">
        <v>61</v>
      </c>
      <c r="AP2306" s="8">
        <v>7680</v>
      </c>
      <c r="AQ2306" t="s">
        <v>58</v>
      </c>
      <c r="AR2306">
        <v>0</v>
      </c>
      <c r="AS2306">
        <v>2</v>
      </c>
      <c r="AT2306" t="s">
        <v>58</v>
      </c>
      <c r="AU2306" t="s">
        <v>58</v>
      </c>
      <c r="AV2306" t="b">
        <f>IF(OR(AP2306&lt;8700,AS2306&lt;3),TRUE,FALSE)</f>
        <v>1</v>
      </c>
    </row>
    <row r="2307" spans="1:48">
      <c r="A2307">
        <v>2306</v>
      </c>
      <c r="B2307" t="s">
        <v>6238</v>
      </c>
      <c r="C2307" t="s">
        <v>6239</v>
      </c>
      <c r="D2307" t="s">
        <v>5786</v>
      </c>
      <c r="E2307" t="s">
        <v>5787</v>
      </c>
      <c r="F2307" t="s">
        <v>66</v>
      </c>
      <c r="G2307" t="s">
        <v>52</v>
      </c>
      <c r="H2307" t="s">
        <v>53</v>
      </c>
      <c r="J2307" t="s">
        <v>54</v>
      </c>
      <c r="K2307" s="1">
        <v>45169</v>
      </c>
      <c r="L2307">
        <v>40</v>
      </c>
      <c r="O2307" t="s">
        <v>77</v>
      </c>
      <c r="P2307" t="s">
        <v>5788</v>
      </c>
      <c r="Q2307" t="s">
        <v>5789</v>
      </c>
      <c r="R2307" t="s">
        <v>1995</v>
      </c>
      <c r="S2307" s="2">
        <v>7608.74</v>
      </c>
      <c r="T2307" s="1">
        <v>45140</v>
      </c>
      <c r="U2307" t="s">
        <v>58</v>
      </c>
      <c r="V2307" t="s">
        <v>58</v>
      </c>
      <c r="W2307" t="s">
        <v>77</v>
      </c>
      <c r="X2307">
        <v>2</v>
      </c>
      <c r="Y2307" s="1">
        <v>45140</v>
      </c>
      <c r="Z2307" t="s">
        <v>80</v>
      </c>
      <c r="AA2307" t="s">
        <v>59</v>
      </c>
      <c r="AB2307" t="s">
        <v>60</v>
      </c>
      <c r="AC2307">
        <v>2</v>
      </c>
      <c r="AD2307" t="s">
        <v>54</v>
      </c>
      <c r="AE2307" t="s">
        <v>54</v>
      </c>
      <c r="AF2307" t="s">
        <v>54</v>
      </c>
      <c r="AG2307" t="s">
        <v>54</v>
      </c>
      <c r="AH2307">
        <v>7608.74</v>
      </c>
      <c r="AI2307" t="s">
        <v>54</v>
      </c>
      <c r="AJ2307" t="s">
        <v>54</v>
      </c>
      <c r="AK2307" t="s">
        <v>54</v>
      </c>
      <c r="AL2307" t="s">
        <v>54</v>
      </c>
      <c r="AM2307" t="s">
        <v>54</v>
      </c>
      <c r="AN2307">
        <v>1</v>
      </c>
      <c r="AO2307" t="s">
        <v>61</v>
      </c>
      <c r="AP2307" s="8">
        <v>7608.74</v>
      </c>
      <c r="AQ2307" t="s">
        <v>58</v>
      </c>
      <c r="AR2307">
        <v>0</v>
      </c>
      <c r="AS2307">
        <v>2</v>
      </c>
      <c r="AT2307" t="s">
        <v>58</v>
      </c>
      <c r="AU2307" t="s">
        <v>58</v>
      </c>
      <c r="AV2307" t="b">
        <f>IF(OR(AP2307&lt;8700,AS2307&lt;3),TRUE,FALSE)</f>
        <v>1</v>
      </c>
    </row>
    <row r="2308" spans="1:48">
      <c r="A2308">
        <v>2307</v>
      </c>
      <c r="B2308" t="s">
        <v>6238</v>
      </c>
      <c r="C2308" t="s">
        <v>6240</v>
      </c>
      <c r="D2308" t="s">
        <v>5786</v>
      </c>
      <c r="E2308" t="s">
        <v>5787</v>
      </c>
      <c r="F2308" t="s">
        <v>66</v>
      </c>
      <c r="G2308" t="s">
        <v>52</v>
      </c>
      <c r="H2308" t="s">
        <v>53</v>
      </c>
      <c r="J2308" t="s">
        <v>54</v>
      </c>
      <c r="K2308" s="1">
        <v>45169</v>
      </c>
      <c r="L2308">
        <v>40</v>
      </c>
      <c r="O2308" t="s">
        <v>77</v>
      </c>
      <c r="P2308" t="s">
        <v>5788</v>
      </c>
      <c r="Q2308" t="s">
        <v>5789</v>
      </c>
      <c r="R2308" t="s">
        <v>1995</v>
      </c>
      <c r="S2308" s="2">
        <v>8086.55</v>
      </c>
      <c r="T2308" s="1">
        <v>45133</v>
      </c>
      <c r="U2308" t="s">
        <v>58</v>
      </c>
      <c r="V2308" t="s">
        <v>58</v>
      </c>
      <c r="W2308" t="s">
        <v>77</v>
      </c>
      <c r="X2308">
        <v>2</v>
      </c>
      <c r="Y2308" s="1">
        <v>45140</v>
      </c>
      <c r="Z2308" t="s">
        <v>80</v>
      </c>
      <c r="AA2308" t="s">
        <v>59</v>
      </c>
      <c r="AB2308" t="s">
        <v>60</v>
      </c>
      <c r="AC2308">
        <v>2</v>
      </c>
      <c r="AD2308" t="s">
        <v>54</v>
      </c>
      <c r="AE2308" t="s">
        <v>54</v>
      </c>
      <c r="AF2308" t="s">
        <v>54</v>
      </c>
      <c r="AG2308" t="s">
        <v>54</v>
      </c>
      <c r="AH2308">
        <v>8086.55</v>
      </c>
      <c r="AI2308" t="s">
        <v>54</v>
      </c>
      <c r="AJ2308" t="s">
        <v>54</v>
      </c>
      <c r="AK2308" t="s">
        <v>54</v>
      </c>
      <c r="AL2308" t="s">
        <v>54</v>
      </c>
      <c r="AM2308" t="s">
        <v>54</v>
      </c>
      <c r="AN2308">
        <v>1</v>
      </c>
      <c r="AO2308" t="s">
        <v>61</v>
      </c>
      <c r="AP2308" s="8">
        <v>8086.55</v>
      </c>
      <c r="AQ2308" t="s">
        <v>58</v>
      </c>
      <c r="AR2308">
        <v>0</v>
      </c>
      <c r="AS2308">
        <v>2</v>
      </c>
      <c r="AT2308" t="s">
        <v>58</v>
      </c>
      <c r="AU2308" t="s">
        <v>58</v>
      </c>
      <c r="AV2308" t="b">
        <f>IF(OR(AP2308&lt;8700,AS2308&lt;3),TRUE,FALSE)</f>
        <v>1</v>
      </c>
    </row>
    <row r="2309" spans="1:48">
      <c r="A2309">
        <v>2308</v>
      </c>
      <c r="B2309" t="s">
        <v>6241</v>
      </c>
      <c r="C2309" t="s">
        <v>6242</v>
      </c>
      <c r="D2309" t="s">
        <v>5786</v>
      </c>
      <c r="E2309" t="s">
        <v>5787</v>
      </c>
      <c r="F2309" t="s">
        <v>66</v>
      </c>
      <c r="G2309" t="s">
        <v>52</v>
      </c>
      <c r="H2309" t="s">
        <v>53</v>
      </c>
      <c r="J2309" t="s">
        <v>54</v>
      </c>
      <c r="K2309" s="1">
        <v>45169</v>
      </c>
      <c r="L2309">
        <v>80</v>
      </c>
      <c r="O2309" t="s">
        <v>133</v>
      </c>
      <c r="P2309" t="s">
        <v>5992</v>
      </c>
      <c r="Q2309" t="s">
        <v>5789</v>
      </c>
      <c r="R2309" t="s">
        <v>1995</v>
      </c>
      <c r="S2309" s="2">
        <v>8930</v>
      </c>
      <c r="T2309" s="1">
        <v>45141</v>
      </c>
      <c r="U2309" t="s">
        <v>58</v>
      </c>
      <c r="V2309" t="s">
        <v>58</v>
      </c>
      <c r="W2309" t="s">
        <v>133</v>
      </c>
      <c r="X2309">
        <v>2</v>
      </c>
      <c r="Y2309" s="1">
        <v>45141</v>
      </c>
      <c r="Z2309" t="s">
        <v>71</v>
      </c>
      <c r="AA2309" t="s">
        <v>72</v>
      </c>
      <c r="AB2309" t="s">
        <v>60</v>
      </c>
      <c r="AC2309">
        <v>3</v>
      </c>
      <c r="AD2309" t="s">
        <v>54</v>
      </c>
      <c r="AE2309" t="s">
        <v>54</v>
      </c>
      <c r="AF2309" t="s">
        <v>54</v>
      </c>
      <c r="AG2309" t="s">
        <v>54</v>
      </c>
      <c r="AH2309">
        <v>8930</v>
      </c>
      <c r="AI2309" t="s">
        <v>54</v>
      </c>
      <c r="AJ2309" t="s">
        <v>54</v>
      </c>
      <c r="AK2309" t="s">
        <v>54</v>
      </c>
      <c r="AL2309" t="s">
        <v>54</v>
      </c>
      <c r="AM2309" t="s">
        <v>54</v>
      </c>
      <c r="AN2309">
        <v>1</v>
      </c>
      <c r="AO2309" t="s">
        <v>74</v>
      </c>
      <c r="AP2309" s="8">
        <v>8930</v>
      </c>
      <c r="AQ2309" t="s">
        <v>58</v>
      </c>
      <c r="AR2309">
        <v>0</v>
      </c>
      <c r="AS2309">
        <v>3</v>
      </c>
      <c r="AT2309" t="s">
        <v>58</v>
      </c>
      <c r="AU2309" t="s">
        <v>58</v>
      </c>
      <c r="AV2309" t="b">
        <v>0</v>
      </c>
    </row>
    <row r="2310" spans="1:48">
      <c r="A2310">
        <v>2309</v>
      </c>
      <c r="B2310" t="s">
        <v>6241</v>
      </c>
      <c r="C2310" t="s">
        <v>6243</v>
      </c>
      <c r="D2310" t="s">
        <v>5786</v>
      </c>
      <c r="E2310" t="s">
        <v>5787</v>
      </c>
      <c r="F2310" t="s">
        <v>66</v>
      </c>
      <c r="G2310" t="s">
        <v>52</v>
      </c>
      <c r="H2310" t="s">
        <v>53</v>
      </c>
      <c r="J2310" t="s">
        <v>54</v>
      </c>
      <c r="K2310" s="1">
        <v>45169</v>
      </c>
      <c r="L2310">
        <v>80</v>
      </c>
      <c r="O2310" t="s">
        <v>133</v>
      </c>
      <c r="P2310" t="s">
        <v>5992</v>
      </c>
      <c r="Q2310" t="s">
        <v>5789</v>
      </c>
      <c r="R2310" t="s">
        <v>1995</v>
      </c>
      <c r="S2310" s="2">
        <v>9300</v>
      </c>
      <c r="T2310" s="1">
        <v>45139</v>
      </c>
      <c r="U2310" t="s">
        <v>58</v>
      </c>
      <c r="V2310" t="s">
        <v>58</v>
      </c>
      <c r="W2310" t="s">
        <v>133</v>
      </c>
      <c r="X2310">
        <v>2</v>
      </c>
      <c r="Y2310" s="1">
        <v>45141</v>
      </c>
      <c r="Z2310" t="s">
        <v>71</v>
      </c>
      <c r="AA2310" t="s">
        <v>72</v>
      </c>
      <c r="AB2310" t="s">
        <v>60</v>
      </c>
      <c r="AC2310">
        <v>3</v>
      </c>
      <c r="AD2310" t="s">
        <v>54</v>
      </c>
      <c r="AE2310" t="s">
        <v>54</v>
      </c>
      <c r="AF2310" t="s">
        <v>54</v>
      </c>
      <c r="AG2310" t="s">
        <v>54</v>
      </c>
      <c r="AH2310">
        <v>9300</v>
      </c>
      <c r="AI2310" t="s">
        <v>54</v>
      </c>
      <c r="AJ2310" t="s">
        <v>54</v>
      </c>
      <c r="AK2310" t="s">
        <v>54</v>
      </c>
      <c r="AL2310" t="s">
        <v>54</v>
      </c>
      <c r="AM2310" t="s">
        <v>54</v>
      </c>
      <c r="AN2310">
        <v>1</v>
      </c>
      <c r="AO2310" t="s">
        <v>74</v>
      </c>
      <c r="AP2310" s="8">
        <v>9300</v>
      </c>
      <c r="AQ2310" t="s">
        <v>58</v>
      </c>
      <c r="AR2310">
        <v>0</v>
      </c>
      <c r="AS2310">
        <v>3</v>
      </c>
      <c r="AT2310" t="s">
        <v>58</v>
      </c>
      <c r="AU2310" t="s">
        <v>58</v>
      </c>
      <c r="AV2310" t="b">
        <v>0</v>
      </c>
    </row>
    <row r="2311" spans="1:48">
      <c r="A2311">
        <v>2310</v>
      </c>
      <c r="B2311" t="s">
        <v>6241</v>
      </c>
      <c r="C2311" t="s">
        <v>6244</v>
      </c>
      <c r="D2311" t="s">
        <v>5786</v>
      </c>
      <c r="E2311" t="s">
        <v>5787</v>
      </c>
      <c r="F2311" t="s">
        <v>66</v>
      </c>
      <c r="G2311" t="s">
        <v>52</v>
      </c>
      <c r="H2311" t="s">
        <v>53</v>
      </c>
      <c r="J2311" t="s">
        <v>54</v>
      </c>
      <c r="K2311" s="1">
        <v>45169</v>
      </c>
      <c r="L2311">
        <v>80</v>
      </c>
      <c r="O2311" t="s">
        <v>133</v>
      </c>
      <c r="P2311" t="s">
        <v>5992</v>
      </c>
      <c r="Q2311" t="s">
        <v>5789</v>
      </c>
      <c r="R2311" t="s">
        <v>1995</v>
      </c>
      <c r="S2311" s="2">
        <v>9340</v>
      </c>
      <c r="T2311" s="1">
        <v>45128</v>
      </c>
      <c r="U2311" t="s">
        <v>58</v>
      </c>
      <c r="V2311" t="s">
        <v>58</v>
      </c>
      <c r="W2311" t="s">
        <v>133</v>
      </c>
      <c r="X2311">
        <v>2</v>
      </c>
      <c r="Y2311" s="1">
        <v>45141</v>
      </c>
      <c r="Z2311" t="s">
        <v>71</v>
      </c>
      <c r="AA2311" t="s">
        <v>72</v>
      </c>
      <c r="AB2311" t="s">
        <v>60</v>
      </c>
      <c r="AC2311">
        <v>3</v>
      </c>
      <c r="AD2311" t="s">
        <v>54</v>
      </c>
      <c r="AE2311" t="s">
        <v>54</v>
      </c>
      <c r="AF2311" t="s">
        <v>54</v>
      </c>
      <c r="AG2311" t="s">
        <v>54</v>
      </c>
      <c r="AH2311">
        <v>9340</v>
      </c>
      <c r="AI2311" t="s">
        <v>54</v>
      </c>
      <c r="AJ2311" t="s">
        <v>54</v>
      </c>
      <c r="AK2311" t="s">
        <v>54</v>
      </c>
      <c r="AL2311" t="s">
        <v>54</v>
      </c>
      <c r="AM2311" t="s">
        <v>54</v>
      </c>
      <c r="AN2311">
        <v>1</v>
      </c>
      <c r="AO2311" t="s">
        <v>74</v>
      </c>
      <c r="AP2311" s="8">
        <v>9340</v>
      </c>
      <c r="AQ2311" t="s">
        <v>58</v>
      </c>
      <c r="AR2311">
        <v>0</v>
      </c>
      <c r="AS2311">
        <v>3</v>
      </c>
      <c r="AT2311" t="s">
        <v>58</v>
      </c>
      <c r="AU2311" t="s">
        <v>58</v>
      </c>
      <c r="AV2311" t="b">
        <v>0</v>
      </c>
    </row>
    <row r="2312" spans="1:48">
      <c r="A2312">
        <v>2311</v>
      </c>
      <c r="B2312" t="s">
        <v>6245</v>
      </c>
      <c r="C2312" t="s">
        <v>6246</v>
      </c>
      <c r="D2312" t="s">
        <v>5786</v>
      </c>
      <c r="E2312" t="s">
        <v>5787</v>
      </c>
      <c r="F2312" t="s">
        <v>66</v>
      </c>
      <c r="G2312" t="s">
        <v>52</v>
      </c>
      <c r="H2312" t="s">
        <v>53</v>
      </c>
      <c r="J2312" t="s">
        <v>54</v>
      </c>
      <c r="K2312" s="1">
        <v>45169</v>
      </c>
      <c r="L2312">
        <v>100</v>
      </c>
      <c r="O2312" t="s">
        <v>2368</v>
      </c>
      <c r="P2312" t="s">
        <v>5788</v>
      </c>
      <c r="Q2312" t="s">
        <v>5789</v>
      </c>
      <c r="R2312" t="s">
        <v>1995</v>
      </c>
      <c r="S2312" s="2">
        <v>8545</v>
      </c>
      <c r="T2312" s="1">
        <v>45139</v>
      </c>
      <c r="U2312" t="s">
        <v>58</v>
      </c>
      <c r="V2312" t="s">
        <v>58</v>
      </c>
      <c r="W2312" t="s">
        <v>2368</v>
      </c>
      <c r="X2312">
        <v>2</v>
      </c>
      <c r="Y2312" s="1">
        <v>45141</v>
      </c>
      <c r="Z2312" t="s">
        <v>80</v>
      </c>
      <c r="AA2312" t="s">
        <v>59</v>
      </c>
      <c r="AB2312" t="s">
        <v>60</v>
      </c>
      <c r="AC2312">
        <v>5</v>
      </c>
      <c r="AD2312" t="s">
        <v>54</v>
      </c>
      <c r="AE2312" t="s">
        <v>54</v>
      </c>
      <c r="AF2312" t="s">
        <v>54</v>
      </c>
      <c r="AG2312" t="s">
        <v>54</v>
      </c>
      <c r="AH2312">
        <v>8545</v>
      </c>
      <c r="AI2312" t="s">
        <v>54</v>
      </c>
      <c r="AJ2312" t="s">
        <v>54</v>
      </c>
      <c r="AK2312" t="s">
        <v>54</v>
      </c>
      <c r="AL2312" t="s">
        <v>54</v>
      </c>
      <c r="AM2312" t="s">
        <v>54</v>
      </c>
      <c r="AN2312">
        <v>1</v>
      </c>
      <c r="AO2312" t="s">
        <v>61</v>
      </c>
      <c r="AP2312" s="8">
        <v>8545</v>
      </c>
      <c r="AQ2312" t="s">
        <v>58</v>
      </c>
      <c r="AR2312">
        <v>0</v>
      </c>
      <c r="AS2312">
        <v>5</v>
      </c>
      <c r="AT2312" t="s">
        <v>58</v>
      </c>
      <c r="AU2312" t="s">
        <v>58</v>
      </c>
      <c r="AV2312" t="b">
        <f t="shared" ref="AV2312:AV2327" si="19">IF(OR(AP2312&lt;8700,AS2312&lt;3),TRUE,FALSE)</f>
        <v>1</v>
      </c>
    </row>
    <row r="2313" spans="1:48">
      <c r="A2313">
        <v>2312</v>
      </c>
      <c r="B2313" t="s">
        <v>6245</v>
      </c>
      <c r="C2313" t="s">
        <v>6247</v>
      </c>
      <c r="D2313" t="s">
        <v>5786</v>
      </c>
      <c r="E2313" t="s">
        <v>5787</v>
      </c>
      <c r="F2313" t="s">
        <v>66</v>
      </c>
      <c r="G2313" t="s">
        <v>52</v>
      </c>
      <c r="H2313" t="s">
        <v>53</v>
      </c>
      <c r="J2313" t="s">
        <v>54</v>
      </c>
      <c r="K2313" s="1">
        <v>45169</v>
      </c>
      <c r="L2313">
        <v>100</v>
      </c>
      <c r="O2313" t="s">
        <v>2368</v>
      </c>
      <c r="P2313" t="s">
        <v>5788</v>
      </c>
      <c r="Q2313" t="s">
        <v>5789</v>
      </c>
      <c r="R2313" t="s">
        <v>1995</v>
      </c>
      <c r="S2313" s="2">
        <v>7147</v>
      </c>
      <c r="T2313" s="1">
        <v>45135</v>
      </c>
      <c r="U2313" t="s">
        <v>58</v>
      </c>
      <c r="V2313" t="s">
        <v>58</v>
      </c>
      <c r="W2313" t="s">
        <v>2368</v>
      </c>
      <c r="X2313">
        <v>2</v>
      </c>
      <c r="Y2313" s="1">
        <v>45141</v>
      </c>
      <c r="Z2313" t="s">
        <v>80</v>
      </c>
      <c r="AA2313" t="s">
        <v>59</v>
      </c>
      <c r="AB2313" t="s">
        <v>60</v>
      </c>
      <c r="AC2313">
        <v>5</v>
      </c>
      <c r="AD2313" t="s">
        <v>54</v>
      </c>
      <c r="AE2313" t="s">
        <v>54</v>
      </c>
      <c r="AF2313" t="s">
        <v>54</v>
      </c>
      <c r="AG2313" t="s">
        <v>54</v>
      </c>
      <c r="AH2313">
        <v>7147</v>
      </c>
      <c r="AI2313" t="s">
        <v>54</v>
      </c>
      <c r="AJ2313" t="s">
        <v>54</v>
      </c>
      <c r="AK2313" t="s">
        <v>54</v>
      </c>
      <c r="AL2313" t="s">
        <v>54</v>
      </c>
      <c r="AM2313" t="s">
        <v>54</v>
      </c>
      <c r="AN2313">
        <v>1</v>
      </c>
      <c r="AO2313" t="s">
        <v>61</v>
      </c>
      <c r="AP2313" s="8">
        <v>7147</v>
      </c>
      <c r="AQ2313" t="s">
        <v>58</v>
      </c>
      <c r="AR2313">
        <v>0</v>
      </c>
      <c r="AS2313">
        <v>5</v>
      </c>
      <c r="AT2313" t="s">
        <v>58</v>
      </c>
      <c r="AU2313" t="s">
        <v>58</v>
      </c>
      <c r="AV2313" t="b">
        <f t="shared" si="19"/>
        <v>1</v>
      </c>
    </row>
    <row r="2314" spans="1:48">
      <c r="A2314">
        <v>2313</v>
      </c>
      <c r="B2314" t="s">
        <v>6245</v>
      </c>
      <c r="C2314" t="s">
        <v>6248</v>
      </c>
      <c r="D2314" t="s">
        <v>5786</v>
      </c>
      <c r="E2314" t="s">
        <v>5787</v>
      </c>
      <c r="F2314" t="s">
        <v>66</v>
      </c>
      <c r="G2314" t="s">
        <v>52</v>
      </c>
      <c r="H2314" t="s">
        <v>53</v>
      </c>
      <c r="J2314" t="s">
        <v>54</v>
      </c>
      <c r="K2314" s="1">
        <v>45169</v>
      </c>
      <c r="L2314">
        <v>100</v>
      </c>
      <c r="O2314" t="s">
        <v>2368</v>
      </c>
      <c r="P2314" t="s">
        <v>5788</v>
      </c>
      <c r="Q2314" t="s">
        <v>5789</v>
      </c>
      <c r="R2314" t="s">
        <v>1995</v>
      </c>
      <c r="S2314" s="2">
        <v>9390</v>
      </c>
      <c r="T2314" s="1">
        <v>45132</v>
      </c>
      <c r="U2314" t="s">
        <v>58</v>
      </c>
      <c r="V2314" t="s">
        <v>58</v>
      </c>
      <c r="W2314" t="s">
        <v>2368</v>
      </c>
      <c r="X2314">
        <v>2</v>
      </c>
      <c r="Y2314" s="1">
        <v>45141</v>
      </c>
      <c r="Z2314" t="s">
        <v>80</v>
      </c>
      <c r="AA2314" t="s">
        <v>59</v>
      </c>
      <c r="AB2314" t="s">
        <v>60</v>
      </c>
      <c r="AC2314">
        <v>5</v>
      </c>
      <c r="AD2314" t="s">
        <v>54</v>
      </c>
      <c r="AE2314" t="s">
        <v>54</v>
      </c>
      <c r="AF2314" t="s">
        <v>54</v>
      </c>
      <c r="AG2314" t="s">
        <v>54</v>
      </c>
      <c r="AH2314">
        <v>9390</v>
      </c>
      <c r="AI2314" t="s">
        <v>54</v>
      </c>
      <c r="AJ2314" t="s">
        <v>54</v>
      </c>
      <c r="AK2314" t="s">
        <v>54</v>
      </c>
      <c r="AL2314" t="s">
        <v>54</v>
      </c>
      <c r="AM2314" t="s">
        <v>54</v>
      </c>
      <c r="AN2314">
        <v>1</v>
      </c>
      <c r="AO2314" t="s">
        <v>61</v>
      </c>
      <c r="AP2314" s="8">
        <v>9390</v>
      </c>
      <c r="AQ2314" t="s">
        <v>58</v>
      </c>
      <c r="AR2314">
        <v>0</v>
      </c>
      <c r="AS2314">
        <v>5</v>
      </c>
      <c r="AT2314" t="s">
        <v>58</v>
      </c>
      <c r="AU2314" t="s">
        <v>58</v>
      </c>
      <c r="AV2314" t="b">
        <f t="shared" si="19"/>
        <v>0</v>
      </c>
    </row>
    <row r="2315" spans="1:48">
      <c r="A2315">
        <v>2314</v>
      </c>
      <c r="B2315" t="s">
        <v>6245</v>
      </c>
      <c r="C2315" t="s">
        <v>6249</v>
      </c>
      <c r="D2315" t="s">
        <v>5786</v>
      </c>
      <c r="E2315" t="s">
        <v>5787</v>
      </c>
      <c r="F2315" t="s">
        <v>66</v>
      </c>
      <c r="G2315" t="s">
        <v>52</v>
      </c>
      <c r="H2315" t="s">
        <v>53</v>
      </c>
      <c r="J2315" t="s">
        <v>54</v>
      </c>
      <c r="K2315" s="1">
        <v>45169</v>
      </c>
      <c r="L2315">
        <v>100</v>
      </c>
      <c r="O2315" t="s">
        <v>2368</v>
      </c>
      <c r="P2315" t="s">
        <v>5788</v>
      </c>
      <c r="Q2315" t="s">
        <v>5789</v>
      </c>
      <c r="R2315" t="s">
        <v>1995</v>
      </c>
      <c r="S2315" s="2">
        <v>8040</v>
      </c>
      <c r="T2315" s="1">
        <v>45128</v>
      </c>
      <c r="U2315" t="s">
        <v>58</v>
      </c>
      <c r="V2315" t="s">
        <v>58</v>
      </c>
      <c r="W2315" t="s">
        <v>2368</v>
      </c>
      <c r="X2315">
        <v>2</v>
      </c>
      <c r="Y2315" s="1">
        <v>45141</v>
      </c>
      <c r="Z2315" t="s">
        <v>80</v>
      </c>
      <c r="AA2315" t="s">
        <v>59</v>
      </c>
      <c r="AB2315" t="s">
        <v>60</v>
      </c>
      <c r="AC2315">
        <v>5</v>
      </c>
      <c r="AD2315" t="s">
        <v>54</v>
      </c>
      <c r="AE2315" t="s">
        <v>54</v>
      </c>
      <c r="AF2315" t="s">
        <v>54</v>
      </c>
      <c r="AG2315" t="s">
        <v>54</v>
      </c>
      <c r="AH2315">
        <v>8040</v>
      </c>
      <c r="AI2315" t="s">
        <v>54</v>
      </c>
      <c r="AJ2315" t="s">
        <v>54</v>
      </c>
      <c r="AK2315" t="s">
        <v>54</v>
      </c>
      <c r="AL2315" t="s">
        <v>54</v>
      </c>
      <c r="AM2315" t="s">
        <v>54</v>
      </c>
      <c r="AN2315">
        <v>1</v>
      </c>
      <c r="AO2315" t="s">
        <v>61</v>
      </c>
      <c r="AP2315" s="8">
        <v>8040</v>
      </c>
      <c r="AQ2315" t="s">
        <v>58</v>
      </c>
      <c r="AR2315">
        <v>0</v>
      </c>
      <c r="AS2315">
        <v>5</v>
      </c>
      <c r="AT2315" t="s">
        <v>58</v>
      </c>
      <c r="AU2315" t="s">
        <v>58</v>
      </c>
      <c r="AV2315" t="b">
        <f t="shared" si="19"/>
        <v>1</v>
      </c>
    </row>
    <row r="2316" spans="1:48">
      <c r="A2316">
        <v>2315</v>
      </c>
      <c r="B2316" t="s">
        <v>6245</v>
      </c>
      <c r="C2316" t="s">
        <v>6250</v>
      </c>
      <c r="D2316" t="s">
        <v>5786</v>
      </c>
      <c r="E2316" t="s">
        <v>5787</v>
      </c>
      <c r="F2316" t="s">
        <v>66</v>
      </c>
      <c r="G2316" t="s">
        <v>52</v>
      </c>
      <c r="H2316" t="s">
        <v>53</v>
      </c>
      <c r="J2316" t="s">
        <v>54</v>
      </c>
      <c r="K2316" s="1">
        <v>45169</v>
      </c>
      <c r="L2316">
        <v>100</v>
      </c>
      <c r="O2316" t="s">
        <v>2368</v>
      </c>
      <c r="P2316" t="s">
        <v>5788</v>
      </c>
      <c r="Q2316" t="s">
        <v>5789</v>
      </c>
      <c r="R2316" t="s">
        <v>1995</v>
      </c>
      <c r="S2316" s="2">
        <v>9180</v>
      </c>
      <c r="T2316" s="1">
        <v>45141</v>
      </c>
      <c r="U2316" t="s">
        <v>58</v>
      </c>
      <c r="V2316" t="s">
        <v>58</v>
      </c>
      <c r="W2316" t="s">
        <v>2368</v>
      </c>
      <c r="X2316">
        <v>2</v>
      </c>
      <c r="Y2316" s="1">
        <v>45141</v>
      </c>
      <c r="Z2316" t="s">
        <v>80</v>
      </c>
      <c r="AA2316" t="s">
        <v>59</v>
      </c>
      <c r="AB2316" t="s">
        <v>60</v>
      </c>
      <c r="AC2316">
        <v>5</v>
      </c>
      <c r="AD2316" t="s">
        <v>54</v>
      </c>
      <c r="AE2316" t="s">
        <v>54</v>
      </c>
      <c r="AF2316" t="s">
        <v>54</v>
      </c>
      <c r="AG2316" t="s">
        <v>54</v>
      </c>
      <c r="AH2316">
        <v>9180</v>
      </c>
      <c r="AI2316" t="s">
        <v>54</v>
      </c>
      <c r="AJ2316" t="s">
        <v>54</v>
      </c>
      <c r="AK2316" t="s">
        <v>54</v>
      </c>
      <c r="AL2316" t="s">
        <v>54</v>
      </c>
      <c r="AM2316" t="s">
        <v>54</v>
      </c>
      <c r="AN2316">
        <v>1</v>
      </c>
      <c r="AO2316" t="s">
        <v>61</v>
      </c>
      <c r="AP2316" s="8">
        <v>9180</v>
      </c>
      <c r="AQ2316" t="s">
        <v>58</v>
      </c>
      <c r="AR2316">
        <v>0</v>
      </c>
      <c r="AS2316">
        <v>5</v>
      </c>
      <c r="AT2316" t="s">
        <v>58</v>
      </c>
      <c r="AU2316" t="s">
        <v>58</v>
      </c>
      <c r="AV2316" t="b">
        <f t="shared" si="19"/>
        <v>0</v>
      </c>
    </row>
    <row r="2317" spans="1:48">
      <c r="A2317">
        <v>2316</v>
      </c>
      <c r="B2317" t="s">
        <v>6251</v>
      </c>
      <c r="C2317" t="s">
        <v>6252</v>
      </c>
      <c r="D2317" t="s">
        <v>5786</v>
      </c>
      <c r="E2317" t="s">
        <v>5787</v>
      </c>
      <c r="F2317" t="s">
        <v>66</v>
      </c>
      <c r="G2317" t="s">
        <v>52</v>
      </c>
      <c r="H2317" t="s">
        <v>53</v>
      </c>
      <c r="J2317" t="s">
        <v>54</v>
      </c>
      <c r="K2317" s="1">
        <v>45169</v>
      </c>
      <c r="L2317">
        <v>40</v>
      </c>
      <c r="O2317" t="s">
        <v>77</v>
      </c>
      <c r="P2317" t="s">
        <v>5788</v>
      </c>
      <c r="Q2317" t="s">
        <v>5789</v>
      </c>
      <c r="R2317" t="s">
        <v>1995</v>
      </c>
      <c r="S2317" s="2">
        <v>8583</v>
      </c>
      <c r="T2317" s="1">
        <v>45141</v>
      </c>
      <c r="U2317" t="s">
        <v>58</v>
      </c>
      <c r="V2317" t="s">
        <v>58</v>
      </c>
      <c r="W2317" t="s">
        <v>77</v>
      </c>
      <c r="X2317">
        <v>2</v>
      </c>
      <c r="Y2317" s="1">
        <v>45141</v>
      </c>
      <c r="Z2317" t="s">
        <v>80</v>
      </c>
      <c r="AA2317" t="s">
        <v>59</v>
      </c>
      <c r="AB2317" t="s">
        <v>60</v>
      </c>
      <c r="AC2317">
        <v>2</v>
      </c>
      <c r="AD2317" t="s">
        <v>54</v>
      </c>
      <c r="AE2317" t="s">
        <v>54</v>
      </c>
      <c r="AF2317" t="s">
        <v>54</v>
      </c>
      <c r="AG2317" t="s">
        <v>54</v>
      </c>
      <c r="AH2317">
        <v>8583</v>
      </c>
      <c r="AI2317" t="s">
        <v>54</v>
      </c>
      <c r="AJ2317" t="s">
        <v>54</v>
      </c>
      <c r="AK2317" t="s">
        <v>54</v>
      </c>
      <c r="AL2317" t="s">
        <v>54</v>
      </c>
      <c r="AM2317" t="s">
        <v>54</v>
      </c>
      <c r="AN2317">
        <v>1</v>
      </c>
      <c r="AO2317" t="s">
        <v>61</v>
      </c>
      <c r="AP2317" s="8">
        <v>8583</v>
      </c>
      <c r="AQ2317" t="s">
        <v>58</v>
      </c>
      <c r="AR2317">
        <v>0</v>
      </c>
      <c r="AS2317">
        <v>2</v>
      </c>
      <c r="AT2317" t="s">
        <v>58</v>
      </c>
      <c r="AU2317" t="s">
        <v>58</v>
      </c>
      <c r="AV2317" t="b">
        <f t="shared" si="19"/>
        <v>1</v>
      </c>
    </row>
    <row r="2318" spans="1:48">
      <c r="A2318">
        <v>2317</v>
      </c>
      <c r="B2318" t="s">
        <v>6251</v>
      </c>
      <c r="C2318" t="s">
        <v>6253</v>
      </c>
      <c r="D2318" t="s">
        <v>5786</v>
      </c>
      <c r="E2318" t="s">
        <v>5787</v>
      </c>
      <c r="F2318" t="s">
        <v>66</v>
      </c>
      <c r="G2318" t="s">
        <v>52</v>
      </c>
      <c r="H2318" t="s">
        <v>53</v>
      </c>
      <c r="J2318" t="s">
        <v>54</v>
      </c>
      <c r="K2318" s="1">
        <v>45169</v>
      </c>
      <c r="L2318">
        <v>40</v>
      </c>
      <c r="O2318" t="s">
        <v>77</v>
      </c>
      <c r="P2318" t="s">
        <v>5788</v>
      </c>
      <c r="Q2318" t="s">
        <v>5789</v>
      </c>
      <c r="R2318" t="s">
        <v>1995</v>
      </c>
      <c r="S2318" s="2">
        <v>7738</v>
      </c>
      <c r="T2318" s="1">
        <v>45131</v>
      </c>
      <c r="U2318" t="s">
        <v>58</v>
      </c>
      <c r="V2318" t="s">
        <v>58</v>
      </c>
      <c r="W2318" t="s">
        <v>77</v>
      </c>
      <c r="X2318">
        <v>2</v>
      </c>
      <c r="Y2318" s="1">
        <v>45141</v>
      </c>
      <c r="Z2318" t="s">
        <v>80</v>
      </c>
      <c r="AA2318" t="s">
        <v>59</v>
      </c>
      <c r="AB2318" t="s">
        <v>60</v>
      </c>
      <c r="AC2318">
        <v>2</v>
      </c>
      <c r="AD2318" t="s">
        <v>54</v>
      </c>
      <c r="AE2318" t="s">
        <v>54</v>
      </c>
      <c r="AF2318" t="s">
        <v>54</v>
      </c>
      <c r="AG2318" t="s">
        <v>54</v>
      </c>
      <c r="AH2318">
        <v>7738</v>
      </c>
      <c r="AI2318" t="s">
        <v>54</v>
      </c>
      <c r="AJ2318" t="s">
        <v>54</v>
      </c>
      <c r="AK2318" t="s">
        <v>54</v>
      </c>
      <c r="AL2318" t="s">
        <v>54</v>
      </c>
      <c r="AM2318" t="s">
        <v>54</v>
      </c>
      <c r="AN2318">
        <v>1</v>
      </c>
      <c r="AO2318" t="s">
        <v>61</v>
      </c>
      <c r="AP2318" s="8">
        <v>7738</v>
      </c>
      <c r="AQ2318" t="s">
        <v>58</v>
      </c>
      <c r="AR2318">
        <v>0</v>
      </c>
      <c r="AS2318">
        <v>2</v>
      </c>
      <c r="AT2318" t="s">
        <v>58</v>
      </c>
      <c r="AU2318" t="s">
        <v>58</v>
      </c>
      <c r="AV2318" t="b">
        <f t="shared" si="19"/>
        <v>1</v>
      </c>
    </row>
    <row r="2319" spans="1:48">
      <c r="A2319">
        <v>2318</v>
      </c>
      <c r="B2319" t="s">
        <v>6254</v>
      </c>
      <c r="C2319" t="s">
        <v>6255</v>
      </c>
      <c r="D2319" t="s">
        <v>5786</v>
      </c>
      <c r="E2319" t="s">
        <v>5787</v>
      </c>
      <c r="F2319" t="s">
        <v>66</v>
      </c>
      <c r="G2319" t="s">
        <v>52</v>
      </c>
      <c r="H2319" t="s">
        <v>53</v>
      </c>
      <c r="J2319" t="s">
        <v>54</v>
      </c>
      <c r="K2319" s="1">
        <v>45169</v>
      </c>
      <c r="L2319">
        <v>40</v>
      </c>
      <c r="O2319" t="s">
        <v>77</v>
      </c>
      <c r="P2319" t="s">
        <v>5788</v>
      </c>
      <c r="Q2319" t="s">
        <v>5789</v>
      </c>
      <c r="R2319" t="s">
        <v>1995</v>
      </c>
      <c r="S2319" s="2">
        <v>7721.17</v>
      </c>
      <c r="T2319" s="1">
        <v>45141</v>
      </c>
      <c r="U2319" t="s">
        <v>58</v>
      </c>
      <c r="V2319" t="s">
        <v>58</v>
      </c>
      <c r="W2319" t="s">
        <v>77</v>
      </c>
      <c r="X2319">
        <v>2</v>
      </c>
      <c r="Y2319" s="1">
        <v>45141</v>
      </c>
      <c r="Z2319" t="s">
        <v>80</v>
      </c>
      <c r="AA2319" t="s">
        <v>59</v>
      </c>
      <c r="AB2319" t="s">
        <v>60</v>
      </c>
      <c r="AC2319">
        <v>2</v>
      </c>
      <c r="AD2319" t="s">
        <v>54</v>
      </c>
      <c r="AE2319" t="s">
        <v>54</v>
      </c>
      <c r="AF2319" t="s">
        <v>54</v>
      </c>
      <c r="AG2319" t="s">
        <v>54</v>
      </c>
      <c r="AH2319">
        <v>7721.17</v>
      </c>
      <c r="AI2319" t="s">
        <v>54</v>
      </c>
      <c r="AJ2319" t="s">
        <v>54</v>
      </c>
      <c r="AK2319" t="s">
        <v>54</v>
      </c>
      <c r="AL2319" t="s">
        <v>54</v>
      </c>
      <c r="AM2319" t="s">
        <v>54</v>
      </c>
      <c r="AN2319">
        <v>1</v>
      </c>
      <c r="AO2319" t="s">
        <v>61</v>
      </c>
      <c r="AP2319" s="8">
        <v>7721.17</v>
      </c>
      <c r="AQ2319" t="s">
        <v>58</v>
      </c>
      <c r="AR2319">
        <v>0</v>
      </c>
      <c r="AS2319">
        <v>2</v>
      </c>
      <c r="AT2319" t="s">
        <v>58</v>
      </c>
      <c r="AU2319" t="s">
        <v>58</v>
      </c>
      <c r="AV2319" t="b">
        <f t="shared" si="19"/>
        <v>1</v>
      </c>
    </row>
    <row r="2320" spans="1:48">
      <c r="A2320">
        <v>2319</v>
      </c>
      <c r="B2320" t="s">
        <v>6254</v>
      </c>
      <c r="C2320" t="s">
        <v>6256</v>
      </c>
      <c r="D2320" t="s">
        <v>5786</v>
      </c>
      <c r="E2320" t="s">
        <v>5787</v>
      </c>
      <c r="F2320" t="s">
        <v>66</v>
      </c>
      <c r="G2320" t="s">
        <v>52</v>
      </c>
      <c r="H2320" t="s">
        <v>53</v>
      </c>
      <c r="J2320" t="s">
        <v>54</v>
      </c>
      <c r="K2320" s="1">
        <v>45169</v>
      </c>
      <c r="L2320">
        <v>40</v>
      </c>
      <c r="O2320" t="s">
        <v>77</v>
      </c>
      <c r="P2320" t="s">
        <v>5788</v>
      </c>
      <c r="Q2320" t="s">
        <v>5789</v>
      </c>
      <c r="R2320" t="s">
        <v>1995</v>
      </c>
      <c r="S2320" s="2">
        <v>8422.4699999999993</v>
      </c>
      <c r="T2320" s="1">
        <v>45134</v>
      </c>
      <c r="U2320" t="s">
        <v>58</v>
      </c>
      <c r="V2320" t="s">
        <v>58</v>
      </c>
      <c r="W2320" t="s">
        <v>77</v>
      </c>
      <c r="X2320">
        <v>2</v>
      </c>
      <c r="Y2320" s="1">
        <v>45141</v>
      </c>
      <c r="Z2320" t="s">
        <v>80</v>
      </c>
      <c r="AA2320" t="s">
        <v>59</v>
      </c>
      <c r="AB2320" t="s">
        <v>60</v>
      </c>
      <c r="AC2320">
        <v>2</v>
      </c>
      <c r="AD2320" t="s">
        <v>54</v>
      </c>
      <c r="AE2320" t="s">
        <v>54</v>
      </c>
      <c r="AF2320" t="s">
        <v>54</v>
      </c>
      <c r="AG2320" t="s">
        <v>54</v>
      </c>
      <c r="AH2320">
        <v>8422.4699999999993</v>
      </c>
      <c r="AI2320" t="s">
        <v>54</v>
      </c>
      <c r="AJ2320" t="s">
        <v>54</v>
      </c>
      <c r="AK2320" t="s">
        <v>54</v>
      </c>
      <c r="AL2320" t="s">
        <v>54</v>
      </c>
      <c r="AM2320" t="s">
        <v>54</v>
      </c>
      <c r="AN2320">
        <v>1</v>
      </c>
      <c r="AO2320" t="s">
        <v>61</v>
      </c>
      <c r="AP2320" s="8">
        <v>8422.4699999999993</v>
      </c>
      <c r="AQ2320" t="s">
        <v>58</v>
      </c>
      <c r="AR2320">
        <v>0</v>
      </c>
      <c r="AS2320">
        <v>2</v>
      </c>
      <c r="AT2320" t="s">
        <v>58</v>
      </c>
      <c r="AU2320" t="s">
        <v>58</v>
      </c>
      <c r="AV2320" t="b">
        <f t="shared" si="19"/>
        <v>1</v>
      </c>
    </row>
    <row r="2321" spans="1:48">
      <c r="A2321">
        <v>2320</v>
      </c>
      <c r="B2321" t="s">
        <v>6257</v>
      </c>
      <c r="C2321" t="s">
        <v>6258</v>
      </c>
      <c r="D2321" t="s">
        <v>5786</v>
      </c>
      <c r="E2321" t="s">
        <v>5787</v>
      </c>
      <c r="F2321" t="s">
        <v>66</v>
      </c>
      <c r="G2321" t="s">
        <v>52</v>
      </c>
      <c r="H2321" t="s">
        <v>53</v>
      </c>
      <c r="J2321" t="s">
        <v>54</v>
      </c>
      <c r="K2321" s="1">
        <v>45169</v>
      </c>
      <c r="L2321">
        <v>40</v>
      </c>
      <c r="O2321" t="s">
        <v>133</v>
      </c>
      <c r="P2321" t="s">
        <v>5788</v>
      </c>
      <c r="Q2321" t="s">
        <v>5789</v>
      </c>
      <c r="R2321" t="s">
        <v>1995</v>
      </c>
      <c r="S2321" s="2">
        <v>6910.7</v>
      </c>
      <c r="T2321" s="1">
        <v>45141</v>
      </c>
      <c r="U2321" t="s">
        <v>58</v>
      </c>
      <c r="V2321" t="s">
        <v>58</v>
      </c>
      <c r="W2321" t="s">
        <v>133</v>
      </c>
      <c r="X2321">
        <v>2</v>
      </c>
      <c r="Y2321" s="1">
        <v>45141</v>
      </c>
      <c r="Z2321" t="s">
        <v>80</v>
      </c>
      <c r="AA2321" t="s">
        <v>59</v>
      </c>
      <c r="AB2321" t="s">
        <v>60</v>
      </c>
      <c r="AC2321">
        <v>3</v>
      </c>
      <c r="AD2321" t="s">
        <v>54</v>
      </c>
      <c r="AE2321" t="s">
        <v>54</v>
      </c>
      <c r="AF2321" t="s">
        <v>54</v>
      </c>
      <c r="AG2321" t="s">
        <v>54</v>
      </c>
      <c r="AH2321">
        <v>6910.7</v>
      </c>
      <c r="AI2321" t="s">
        <v>54</v>
      </c>
      <c r="AJ2321" t="s">
        <v>54</v>
      </c>
      <c r="AK2321" t="s">
        <v>54</v>
      </c>
      <c r="AL2321" t="s">
        <v>54</v>
      </c>
      <c r="AM2321" t="s">
        <v>54</v>
      </c>
      <c r="AN2321">
        <v>1</v>
      </c>
      <c r="AO2321" t="s">
        <v>61</v>
      </c>
      <c r="AP2321" s="8">
        <v>6910.7</v>
      </c>
      <c r="AQ2321" t="s">
        <v>58</v>
      </c>
      <c r="AR2321">
        <v>0</v>
      </c>
      <c r="AS2321">
        <v>3</v>
      </c>
      <c r="AT2321" t="s">
        <v>58</v>
      </c>
      <c r="AU2321" t="s">
        <v>58</v>
      </c>
      <c r="AV2321" t="b">
        <f t="shared" si="19"/>
        <v>1</v>
      </c>
    </row>
    <row r="2322" spans="1:48">
      <c r="A2322">
        <v>2321</v>
      </c>
      <c r="B2322" t="s">
        <v>6257</v>
      </c>
      <c r="C2322" t="s">
        <v>6259</v>
      </c>
      <c r="D2322" t="s">
        <v>5786</v>
      </c>
      <c r="E2322" t="s">
        <v>5787</v>
      </c>
      <c r="F2322" t="s">
        <v>66</v>
      </c>
      <c r="G2322" t="s">
        <v>52</v>
      </c>
      <c r="H2322" t="s">
        <v>53</v>
      </c>
      <c r="J2322" t="s">
        <v>54</v>
      </c>
      <c r="K2322" s="1">
        <v>45169</v>
      </c>
      <c r="L2322">
        <v>40</v>
      </c>
      <c r="O2322" t="s">
        <v>133</v>
      </c>
      <c r="P2322" t="s">
        <v>5788</v>
      </c>
      <c r="Q2322" t="s">
        <v>5789</v>
      </c>
      <c r="R2322" t="s">
        <v>1995</v>
      </c>
      <c r="S2322" s="2">
        <v>8027.7</v>
      </c>
      <c r="T2322" s="1">
        <v>45138</v>
      </c>
      <c r="U2322" t="s">
        <v>58</v>
      </c>
      <c r="V2322" t="s">
        <v>58</v>
      </c>
      <c r="W2322" t="s">
        <v>133</v>
      </c>
      <c r="X2322">
        <v>2</v>
      </c>
      <c r="Y2322" s="1">
        <v>45141</v>
      </c>
      <c r="Z2322" t="s">
        <v>80</v>
      </c>
      <c r="AA2322" t="s">
        <v>59</v>
      </c>
      <c r="AB2322" t="s">
        <v>60</v>
      </c>
      <c r="AC2322">
        <v>3</v>
      </c>
      <c r="AD2322" t="s">
        <v>54</v>
      </c>
      <c r="AE2322" t="s">
        <v>54</v>
      </c>
      <c r="AF2322" t="s">
        <v>54</v>
      </c>
      <c r="AG2322" t="s">
        <v>54</v>
      </c>
      <c r="AH2322">
        <v>8027.7</v>
      </c>
      <c r="AI2322" t="s">
        <v>54</v>
      </c>
      <c r="AJ2322" t="s">
        <v>54</v>
      </c>
      <c r="AK2322" t="s">
        <v>54</v>
      </c>
      <c r="AL2322" t="s">
        <v>54</v>
      </c>
      <c r="AM2322" t="s">
        <v>54</v>
      </c>
      <c r="AN2322">
        <v>1</v>
      </c>
      <c r="AO2322" t="s">
        <v>61</v>
      </c>
      <c r="AP2322" s="8">
        <v>8027.7</v>
      </c>
      <c r="AQ2322" t="s">
        <v>58</v>
      </c>
      <c r="AR2322">
        <v>0</v>
      </c>
      <c r="AS2322">
        <v>3</v>
      </c>
      <c r="AT2322" t="s">
        <v>58</v>
      </c>
      <c r="AU2322" t="s">
        <v>58</v>
      </c>
      <c r="AV2322" t="b">
        <f t="shared" si="19"/>
        <v>1</v>
      </c>
    </row>
    <row r="2323" spans="1:48">
      <c r="A2323">
        <v>2322</v>
      </c>
      <c r="B2323" t="s">
        <v>6257</v>
      </c>
      <c r="C2323" t="s">
        <v>6260</v>
      </c>
      <c r="D2323" t="s">
        <v>5786</v>
      </c>
      <c r="E2323" t="s">
        <v>5787</v>
      </c>
      <c r="F2323" t="s">
        <v>66</v>
      </c>
      <c r="G2323" t="s">
        <v>52</v>
      </c>
      <c r="H2323" t="s">
        <v>53</v>
      </c>
      <c r="J2323" t="s">
        <v>54</v>
      </c>
      <c r="K2323" s="1">
        <v>45169</v>
      </c>
      <c r="L2323">
        <v>40</v>
      </c>
      <c r="O2323" t="s">
        <v>133</v>
      </c>
      <c r="P2323" t="s">
        <v>5788</v>
      </c>
      <c r="Q2323" t="s">
        <v>5789</v>
      </c>
      <c r="R2323" t="s">
        <v>1995</v>
      </c>
      <c r="S2323" s="2">
        <v>8170</v>
      </c>
      <c r="T2323" s="1">
        <v>45134</v>
      </c>
      <c r="U2323" t="s">
        <v>58</v>
      </c>
      <c r="V2323" t="s">
        <v>58</v>
      </c>
      <c r="W2323" t="s">
        <v>133</v>
      </c>
      <c r="X2323">
        <v>2</v>
      </c>
      <c r="Y2323" s="1">
        <v>45141</v>
      </c>
      <c r="Z2323" t="s">
        <v>80</v>
      </c>
      <c r="AA2323" t="s">
        <v>59</v>
      </c>
      <c r="AB2323" t="s">
        <v>60</v>
      </c>
      <c r="AC2323">
        <v>3</v>
      </c>
      <c r="AD2323" t="s">
        <v>54</v>
      </c>
      <c r="AE2323" t="s">
        <v>54</v>
      </c>
      <c r="AF2323" t="s">
        <v>54</v>
      </c>
      <c r="AG2323" t="s">
        <v>54</v>
      </c>
      <c r="AH2323">
        <v>8170</v>
      </c>
      <c r="AI2323" t="s">
        <v>54</v>
      </c>
      <c r="AJ2323" t="s">
        <v>54</v>
      </c>
      <c r="AK2323" t="s">
        <v>54</v>
      </c>
      <c r="AL2323" t="s">
        <v>54</v>
      </c>
      <c r="AM2323" t="s">
        <v>54</v>
      </c>
      <c r="AN2323">
        <v>1</v>
      </c>
      <c r="AO2323" t="s">
        <v>61</v>
      </c>
      <c r="AP2323" s="8">
        <v>8170</v>
      </c>
      <c r="AQ2323" t="s">
        <v>58</v>
      </c>
      <c r="AR2323">
        <v>0</v>
      </c>
      <c r="AS2323">
        <v>3</v>
      </c>
      <c r="AT2323" t="s">
        <v>58</v>
      </c>
      <c r="AU2323" t="s">
        <v>58</v>
      </c>
      <c r="AV2323" t="b">
        <f t="shared" si="19"/>
        <v>1</v>
      </c>
    </row>
    <row r="2324" spans="1:48">
      <c r="A2324">
        <v>2323</v>
      </c>
      <c r="B2324" t="s">
        <v>6261</v>
      </c>
      <c r="C2324" t="s">
        <v>6262</v>
      </c>
      <c r="D2324" t="s">
        <v>5786</v>
      </c>
      <c r="E2324" t="s">
        <v>5787</v>
      </c>
      <c r="F2324" t="s">
        <v>66</v>
      </c>
      <c r="G2324" t="s">
        <v>52</v>
      </c>
      <c r="H2324" t="s">
        <v>53</v>
      </c>
      <c r="J2324" t="s">
        <v>54</v>
      </c>
      <c r="K2324" s="1">
        <v>45169</v>
      </c>
      <c r="L2324">
        <v>80</v>
      </c>
      <c r="O2324" t="s">
        <v>77</v>
      </c>
      <c r="P2324" t="s">
        <v>5788</v>
      </c>
      <c r="Q2324" t="s">
        <v>5789</v>
      </c>
      <c r="R2324" t="s">
        <v>1995</v>
      </c>
      <c r="S2324" s="2">
        <v>8053</v>
      </c>
      <c r="T2324" s="1">
        <v>45141</v>
      </c>
      <c r="U2324" t="s">
        <v>58</v>
      </c>
      <c r="V2324" t="s">
        <v>58</v>
      </c>
      <c r="W2324" t="s">
        <v>77</v>
      </c>
      <c r="X2324">
        <v>2</v>
      </c>
      <c r="Y2324" s="1">
        <v>45141</v>
      </c>
      <c r="Z2324" t="s">
        <v>80</v>
      </c>
      <c r="AA2324" t="s">
        <v>59</v>
      </c>
      <c r="AB2324" t="s">
        <v>60</v>
      </c>
      <c r="AC2324">
        <v>2</v>
      </c>
      <c r="AD2324" t="s">
        <v>54</v>
      </c>
      <c r="AE2324" t="s">
        <v>54</v>
      </c>
      <c r="AF2324" t="s">
        <v>54</v>
      </c>
      <c r="AG2324" t="s">
        <v>54</v>
      </c>
      <c r="AH2324">
        <v>8053</v>
      </c>
      <c r="AI2324" t="s">
        <v>54</v>
      </c>
      <c r="AJ2324" t="s">
        <v>54</v>
      </c>
      <c r="AK2324" t="s">
        <v>54</v>
      </c>
      <c r="AL2324" t="s">
        <v>54</v>
      </c>
      <c r="AM2324" t="s">
        <v>54</v>
      </c>
      <c r="AN2324">
        <v>1</v>
      </c>
      <c r="AO2324" t="s">
        <v>61</v>
      </c>
      <c r="AP2324" s="8">
        <v>8053</v>
      </c>
      <c r="AQ2324" t="s">
        <v>58</v>
      </c>
      <c r="AR2324">
        <v>0</v>
      </c>
      <c r="AS2324">
        <v>2</v>
      </c>
      <c r="AT2324" t="s">
        <v>58</v>
      </c>
      <c r="AU2324" t="s">
        <v>58</v>
      </c>
      <c r="AV2324" t="b">
        <f t="shared" si="19"/>
        <v>1</v>
      </c>
    </row>
    <row r="2325" spans="1:48">
      <c r="A2325">
        <v>2324</v>
      </c>
      <c r="B2325" t="s">
        <v>6261</v>
      </c>
      <c r="C2325" t="s">
        <v>6263</v>
      </c>
      <c r="D2325" t="s">
        <v>5786</v>
      </c>
      <c r="E2325" t="s">
        <v>5787</v>
      </c>
      <c r="F2325" t="s">
        <v>66</v>
      </c>
      <c r="G2325" t="s">
        <v>52</v>
      </c>
      <c r="H2325" t="s">
        <v>53</v>
      </c>
      <c r="J2325" t="s">
        <v>54</v>
      </c>
      <c r="K2325" s="1">
        <v>45169</v>
      </c>
      <c r="L2325">
        <v>80</v>
      </c>
      <c r="O2325" t="s">
        <v>77</v>
      </c>
      <c r="P2325" t="s">
        <v>5788</v>
      </c>
      <c r="Q2325" t="s">
        <v>5789</v>
      </c>
      <c r="R2325" t="s">
        <v>1995</v>
      </c>
      <c r="S2325" s="2">
        <v>7030</v>
      </c>
      <c r="T2325" s="1">
        <v>45132</v>
      </c>
      <c r="U2325" t="s">
        <v>58</v>
      </c>
      <c r="V2325" t="s">
        <v>58</v>
      </c>
      <c r="W2325" t="s">
        <v>77</v>
      </c>
      <c r="X2325">
        <v>2</v>
      </c>
      <c r="Y2325" s="1">
        <v>45141</v>
      </c>
      <c r="Z2325" t="s">
        <v>80</v>
      </c>
      <c r="AA2325" t="s">
        <v>59</v>
      </c>
      <c r="AB2325" t="s">
        <v>60</v>
      </c>
      <c r="AC2325">
        <v>2</v>
      </c>
      <c r="AD2325" t="s">
        <v>54</v>
      </c>
      <c r="AE2325" t="s">
        <v>54</v>
      </c>
      <c r="AF2325" t="s">
        <v>54</v>
      </c>
      <c r="AG2325" t="s">
        <v>54</v>
      </c>
      <c r="AH2325">
        <v>7030</v>
      </c>
      <c r="AI2325" t="s">
        <v>54</v>
      </c>
      <c r="AJ2325" t="s">
        <v>54</v>
      </c>
      <c r="AK2325" t="s">
        <v>54</v>
      </c>
      <c r="AL2325" t="s">
        <v>54</v>
      </c>
      <c r="AM2325" t="s">
        <v>54</v>
      </c>
      <c r="AN2325">
        <v>1</v>
      </c>
      <c r="AO2325" t="s">
        <v>61</v>
      </c>
      <c r="AP2325" s="8">
        <v>7030</v>
      </c>
      <c r="AQ2325" t="s">
        <v>58</v>
      </c>
      <c r="AR2325">
        <v>0</v>
      </c>
      <c r="AS2325">
        <v>2</v>
      </c>
      <c r="AT2325" t="s">
        <v>58</v>
      </c>
      <c r="AU2325" t="s">
        <v>58</v>
      </c>
      <c r="AV2325" t="b">
        <f t="shared" si="19"/>
        <v>1</v>
      </c>
    </row>
    <row r="2326" spans="1:48">
      <c r="A2326">
        <v>2325</v>
      </c>
      <c r="B2326" t="s">
        <v>6264</v>
      </c>
      <c r="C2326" t="s">
        <v>6265</v>
      </c>
      <c r="D2326" t="s">
        <v>5786</v>
      </c>
      <c r="E2326" t="s">
        <v>5787</v>
      </c>
      <c r="F2326" t="s">
        <v>66</v>
      </c>
      <c r="G2326" t="s">
        <v>52</v>
      </c>
      <c r="H2326" t="s">
        <v>53</v>
      </c>
      <c r="J2326" t="s">
        <v>54</v>
      </c>
      <c r="K2326" s="1">
        <v>45169</v>
      </c>
      <c r="L2326">
        <v>80</v>
      </c>
      <c r="O2326" t="s">
        <v>77</v>
      </c>
      <c r="P2326" t="s">
        <v>5788</v>
      </c>
      <c r="Q2326" t="s">
        <v>5789</v>
      </c>
      <c r="R2326" t="s">
        <v>1995</v>
      </c>
      <c r="S2326" s="2">
        <v>7430</v>
      </c>
      <c r="T2326" s="1">
        <v>45141</v>
      </c>
      <c r="U2326" t="s">
        <v>58</v>
      </c>
      <c r="V2326" t="s">
        <v>58</v>
      </c>
      <c r="W2326" t="s">
        <v>77</v>
      </c>
      <c r="X2326">
        <v>2</v>
      </c>
      <c r="Y2326" s="1">
        <v>45141</v>
      </c>
      <c r="Z2326" t="s">
        <v>80</v>
      </c>
      <c r="AA2326" t="s">
        <v>59</v>
      </c>
      <c r="AB2326" t="s">
        <v>60</v>
      </c>
      <c r="AC2326">
        <v>2</v>
      </c>
      <c r="AD2326" t="s">
        <v>54</v>
      </c>
      <c r="AE2326" t="s">
        <v>54</v>
      </c>
      <c r="AF2326" t="s">
        <v>54</v>
      </c>
      <c r="AG2326" t="s">
        <v>54</v>
      </c>
      <c r="AH2326">
        <v>7430</v>
      </c>
      <c r="AI2326" t="s">
        <v>54</v>
      </c>
      <c r="AJ2326" t="s">
        <v>54</v>
      </c>
      <c r="AK2326" t="s">
        <v>54</v>
      </c>
      <c r="AL2326" t="s">
        <v>54</v>
      </c>
      <c r="AM2326" t="s">
        <v>54</v>
      </c>
      <c r="AN2326">
        <v>1</v>
      </c>
      <c r="AO2326" t="s">
        <v>61</v>
      </c>
      <c r="AP2326" s="8">
        <v>7430</v>
      </c>
      <c r="AQ2326" t="s">
        <v>58</v>
      </c>
      <c r="AR2326">
        <v>0</v>
      </c>
      <c r="AS2326">
        <v>2</v>
      </c>
      <c r="AT2326" t="s">
        <v>58</v>
      </c>
      <c r="AU2326" t="s">
        <v>58</v>
      </c>
      <c r="AV2326" t="b">
        <f t="shared" si="19"/>
        <v>1</v>
      </c>
    </row>
    <row r="2327" spans="1:48">
      <c r="A2327">
        <v>2326</v>
      </c>
      <c r="B2327" t="s">
        <v>6264</v>
      </c>
      <c r="C2327" t="s">
        <v>6266</v>
      </c>
      <c r="D2327" t="s">
        <v>5786</v>
      </c>
      <c r="E2327" t="s">
        <v>5787</v>
      </c>
      <c r="F2327" t="s">
        <v>66</v>
      </c>
      <c r="G2327" t="s">
        <v>52</v>
      </c>
      <c r="H2327" t="s">
        <v>53</v>
      </c>
      <c r="J2327" t="s">
        <v>54</v>
      </c>
      <c r="K2327" s="1">
        <v>45169</v>
      </c>
      <c r="L2327">
        <v>80</v>
      </c>
      <c r="O2327" t="s">
        <v>77</v>
      </c>
      <c r="P2327" t="s">
        <v>5788</v>
      </c>
      <c r="Q2327" t="s">
        <v>5789</v>
      </c>
      <c r="R2327" t="s">
        <v>1995</v>
      </c>
      <c r="S2327" s="2">
        <v>9700</v>
      </c>
      <c r="T2327" s="1">
        <v>45140</v>
      </c>
      <c r="U2327" t="s">
        <v>58</v>
      </c>
      <c r="V2327" t="s">
        <v>58</v>
      </c>
      <c r="W2327" t="s">
        <v>77</v>
      </c>
      <c r="X2327">
        <v>2</v>
      </c>
      <c r="Y2327" s="1">
        <v>45141</v>
      </c>
      <c r="Z2327" t="s">
        <v>80</v>
      </c>
      <c r="AA2327" t="s">
        <v>59</v>
      </c>
      <c r="AB2327" t="s">
        <v>60</v>
      </c>
      <c r="AC2327">
        <v>2</v>
      </c>
      <c r="AD2327" t="s">
        <v>54</v>
      </c>
      <c r="AE2327" t="s">
        <v>54</v>
      </c>
      <c r="AF2327" t="s">
        <v>54</v>
      </c>
      <c r="AG2327" t="s">
        <v>54</v>
      </c>
      <c r="AH2327">
        <v>9700</v>
      </c>
      <c r="AI2327" t="s">
        <v>54</v>
      </c>
      <c r="AJ2327" t="s">
        <v>54</v>
      </c>
      <c r="AK2327" t="s">
        <v>54</v>
      </c>
      <c r="AL2327" t="s">
        <v>54</v>
      </c>
      <c r="AM2327" t="s">
        <v>54</v>
      </c>
      <c r="AN2327">
        <v>1</v>
      </c>
      <c r="AO2327" t="s">
        <v>61</v>
      </c>
      <c r="AP2327" s="8">
        <v>9700</v>
      </c>
      <c r="AQ2327" t="s">
        <v>58</v>
      </c>
      <c r="AR2327">
        <v>0</v>
      </c>
      <c r="AS2327">
        <v>2</v>
      </c>
      <c r="AT2327" t="s">
        <v>58</v>
      </c>
      <c r="AU2327" t="s">
        <v>58</v>
      </c>
      <c r="AV2327" t="b">
        <f t="shared" si="19"/>
        <v>1</v>
      </c>
    </row>
    <row r="2328" spans="1:48">
      <c r="A2328">
        <v>2327</v>
      </c>
      <c r="B2328" t="s">
        <v>5678</v>
      </c>
      <c r="C2328" t="s">
        <v>6267</v>
      </c>
      <c r="D2328" t="s">
        <v>5786</v>
      </c>
      <c r="E2328" t="s">
        <v>5787</v>
      </c>
      <c r="F2328" t="s">
        <v>66</v>
      </c>
      <c r="G2328" t="s">
        <v>52</v>
      </c>
      <c r="H2328" t="s">
        <v>53</v>
      </c>
      <c r="J2328" t="s">
        <v>54</v>
      </c>
      <c r="K2328" s="1">
        <v>45169</v>
      </c>
      <c r="L2328">
        <v>100</v>
      </c>
      <c r="O2328" t="s">
        <v>77</v>
      </c>
      <c r="P2328" t="s">
        <v>5879</v>
      </c>
      <c r="Q2328" t="s">
        <v>5789</v>
      </c>
      <c r="R2328" t="s">
        <v>1995</v>
      </c>
      <c r="S2328" s="2">
        <v>5000</v>
      </c>
      <c r="T2328" s="1">
        <v>45141</v>
      </c>
      <c r="U2328" t="s">
        <v>58</v>
      </c>
      <c r="V2328" t="s">
        <v>58</v>
      </c>
      <c r="W2328" t="s">
        <v>77</v>
      </c>
      <c r="X2328">
        <v>2</v>
      </c>
      <c r="Y2328" s="1">
        <v>45141</v>
      </c>
      <c r="Z2328" t="s">
        <v>111</v>
      </c>
      <c r="AA2328" t="s">
        <v>54</v>
      </c>
      <c r="AB2328" t="s">
        <v>60</v>
      </c>
      <c r="AC2328">
        <v>2</v>
      </c>
      <c r="AD2328" t="s">
        <v>54</v>
      </c>
      <c r="AE2328" t="s">
        <v>54</v>
      </c>
      <c r="AF2328" t="s">
        <v>54</v>
      </c>
      <c r="AG2328" t="s">
        <v>54</v>
      </c>
      <c r="AH2328">
        <v>5000</v>
      </c>
      <c r="AI2328" t="s">
        <v>54</v>
      </c>
      <c r="AJ2328" t="s">
        <v>54</v>
      </c>
      <c r="AK2328" t="s">
        <v>54</v>
      </c>
      <c r="AL2328" t="s">
        <v>54</v>
      </c>
      <c r="AM2328" t="s">
        <v>54</v>
      </c>
      <c r="AN2328">
        <v>1</v>
      </c>
      <c r="AO2328" t="s">
        <v>115</v>
      </c>
      <c r="AP2328" s="8">
        <v>5000</v>
      </c>
      <c r="AQ2328" t="s">
        <v>58</v>
      </c>
      <c r="AR2328">
        <v>0</v>
      </c>
      <c r="AS2328">
        <v>2</v>
      </c>
      <c r="AT2328" t="s">
        <v>58</v>
      </c>
      <c r="AU2328" t="s">
        <v>58</v>
      </c>
      <c r="AV2328" t="b">
        <f>IF(OR(AP2328&lt;6400,AS2328&lt;3),TRUE,FALSE)</f>
        <v>1</v>
      </c>
    </row>
    <row r="2329" spans="1:48">
      <c r="A2329">
        <v>2328</v>
      </c>
      <c r="B2329" t="s">
        <v>5678</v>
      </c>
      <c r="C2329" t="s">
        <v>6268</v>
      </c>
      <c r="D2329" t="s">
        <v>5786</v>
      </c>
      <c r="E2329" t="s">
        <v>5787</v>
      </c>
      <c r="F2329" t="s">
        <v>66</v>
      </c>
      <c r="G2329" t="s">
        <v>52</v>
      </c>
      <c r="H2329" t="s">
        <v>53</v>
      </c>
      <c r="J2329" t="s">
        <v>54</v>
      </c>
      <c r="K2329" s="1">
        <v>45169</v>
      </c>
      <c r="L2329">
        <v>100</v>
      </c>
      <c r="O2329" t="s">
        <v>77</v>
      </c>
      <c r="P2329" t="s">
        <v>5879</v>
      </c>
      <c r="Q2329" t="s">
        <v>5789</v>
      </c>
      <c r="R2329" t="s">
        <v>1995</v>
      </c>
      <c r="S2329" s="2">
        <v>5000</v>
      </c>
      <c r="T2329" s="1">
        <v>45132</v>
      </c>
      <c r="U2329" t="s">
        <v>58</v>
      </c>
      <c r="V2329" t="s">
        <v>58</v>
      </c>
      <c r="W2329" t="s">
        <v>77</v>
      </c>
      <c r="X2329">
        <v>2</v>
      </c>
      <c r="Y2329" s="1">
        <v>45141</v>
      </c>
      <c r="Z2329" t="s">
        <v>111</v>
      </c>
      <c r="AA2329" t="s">
        <v>54</v>
      </c>
      <c r="AB2329" t="s">
        <v>60</v>
      </c>
      <c r="AC2329">
        <v>2</v>
      </c>
      <c r="AD2329" t="s">
        <v>54</v>
      </c>
      <c r="AE2329" t="s">
        <v>54</v>
      </c>
      <c r="AF2329" t="s">
        <v>54</v>
      </c>
      <c r="AG2329" t="s">
        <v>54</v>
      </c>
      <c r="AH2329">
        <v>5000</v>
      </c>
      <c r="AI2329" t="s">
        <v>54</v>
      </c>
      <c r="AJ2329" t="s">
        <v>54</v>
      </c>
      <c r="AK2329" t="s">
        <v>54</v>
      </c>
      <c r="AL2329" t="s">
        <v>54</v>
      </c>
      <c r="AM2329" t="s">
        <v>54</v>
      </c>
      <c r="AN2329">
        <v>1</v>
      </c>
      <c r="AO2329" t="s">
        <v>115</v>
      </c>
      <c r="AP2329" s="8">
        <v>5000</v>
      </c>
      <c r="AQ2329" t="s">
        <v>58</v>
      </c>
      <c r="AR2329">
        <v>0</v>
      </c>
      <c r="AS2329">
        <v>2</v>
      </c>
      <c r="AT2329" t="s">
        <v>58</v>
      </c>
      <c r="AU2329" t="s">
        <v>58</v>
      </c>
      <c r="AV2329" t="b">
        <f>IF(OR(AP2329&lt;6400,AS2329&lt;3),TRUE,FALSE)</f>
        <v>1</v>
      </c>
    </row>
    <row r="2330" spans="1:48">
      <c r="A2330">
        <v>2329</v>
      </c>
      <c r="B2330" t="s">
        <v>6269</v>
      </c>
      <c r="C2330" t="s">
        <v>6270</v>
      </c>
      <c r="D2330" t="s">
        <v>5786</v>
      </c>
      <c r="E2330" t="s">
        <v>5787</v>
      </c>
      <c r="F2330" t="s">
        <v>66</v>
      </c>
      <c r="G2330" t="s">
        <v>52</v>
      </c>
      <c r="H2330" t="s">
        <v>53</v>
      </c>
      <c r="J2330" t="s">
        <v>54</v>
      </c>
      <c r="K2330" s="1">
        <v>45169</v>
      </c>
      <c r="L2330">
        <v>40</v>
      </c>
      <c r="O2330" t="s">
        <v>77</v>
      </c>
      <c r="P2330" t="s">
        <v>5788</v>
      </c>
      <c r="Q2330" t="s">
        <v>5789</v>
      </c>
      <c r="R2330" t="s">
        <v>1995</v>
      </c>
      <c r="S2330" s="2">
        <v>7276</v>
      </c>
      <c r="T2330" s="1">
        <v>45142</v>
      </c>
      <c r="U2330" t="s">
        <v>58</v>
      </c>
      <c r="V2330" t="s">
        <v>58</v>
      </c>
      <c r="W2330" t="s">
        <v>77</v>
      </c>
      <c r="X2330">
        <v>2</v>
      </c>
      <c r="Y2330" s="1">
        <v>45142</v>
      </c>
      <c r="Z2330" t="s">
        <v>80</v>
      </c>
      <c r="AA2330" t="s">
        <v>59</v>
      </c>
      <c r="AB2330" t="s">
        <v>60</v>
      </c>
      <c r="AC2330">
        <v>2</v>
      </c>
      <c r="AD2330" t="s">
        <v>54</v>
      </c>
      <c r="AE2330" t="s">
        <v>54</v>
      </c>
      <c r="AF2330" t="s">
        <v>54</v>
      </c>
      <c r="AG2330" t="s">
        <v>54</v>
      </c>
      <c r="AH2330">
        <v>7276</v>
      </c>
      <c r="AI2330" t="s">
        <v>54</v>
      </c>
      <c r="AJ2330" t="s">
        <v>54</v>
      </c>
      <c r="AK2330" t="s">
        <v>54</v>
      </c>
      <c r="AL2330" t="s">
        <v>54</v>
      </c>
      <c r="AM2330" t="s">
        <v>54</v>
      </c>
      <c r="AN2330">
        <v>1</v>
      </c>
      <c r="AO2330" t="s">
        <v>61</v>
      </c>
      <c r="AP2330" s="8">
        <v>7276</v>
      </c>
      <c r="AQ2330" t="s">
        <v>58</v>
      </c>
      <c r="AR2330">
        <v>0</v>
      </c>
      <c r="AS2330">
        <v>2</v>
      </c>
      <c r="AT2330" t="s">
        <v>58</v>
      </c>
      <c r="AU2330" t="s">
        <v>58</v>
      </c>
      <c r="AV2330" t="b">
        <f t="shared" ref="AV2330:AV2342" si="20">IF(OR(AP2330&lt;8700,AS2330&lt;3),TRUE,FALSE)</f>
        <v>1</v>
      </c>
    </row>
    <row r="2331" spans="1:48">
      <c r="A2331">
        <v>2330</v>
      </c>
      <c r="B2331" t="s">
        <v>6269</v>
      </c>
      <c r="C2331" t="s">
        <v>6271</v>
      </c>
      <c r="D2331" t="s">
        <v>5786</v>
      </c>
      <c r="E2331" t="s">
        <v>5787</v>
      </c>
      <c r="F2331" t="s">
        <v>66</v>
      </c>
      <c r="G2331" t="s">
        <v>52</v>
      </c>
      <c r="H2331" t="s">
        <v>53</v>
      </c>
      <c r="J2331" t="s">
        <v>54</v>
      </c>
      <c r="K2331" s="1">
        <v>45169</v>
      </c>
      <c r="L2331">
        <v>40</v>
      </c>
      <c r="O2331" t="s">
        <v>77</v>
      </c>
      <c r="P2331" t="s">
        <v>5788</v>
      </c>
      <c r="Q2331" t="s">
        <v>5789</v>
      </c>
      <c r="R2331" t="s">
        <v>1995</v>
      </c>
      <c r="S2331" s="2">
        <v>7960</v>
      </c>
      <c r="T2331" s="1">
        <v>45135</v>
      </c>
      <c r="U2331" t="s">
        <v>58</v>
      </c>
      <c r="V2331" t="s">
        <v>58</v>
      </c>
      <c r="W2331" t="s">
        <v>77</v>
      </c>
      <c r="X2331">
        <v>2</v>
      </c>
      <c r="Y2331" s="1">
        <v>45142</v>
      </c>
      <c r="Z2331" t="s">
        <v>80</v>
      </c>
      <c r="AA2331" t="s">
        <v>59</v>
      </c>
      <c r="AB2331" t="s">
        <v>60</v>
      </c>
      <c r="AC2331">
        <v>2</v>
      </c>
      <c r="AD2331" t="s">
        <v>54</v>
      </c>
      <c r="AE2331" t="s">
        <v>54</v>
      </c>
      <c r="AF2331" t="s">
        <v>54</v>
      </c>
      <c r="AG2331" t="s">
        <v>54</v>
      </c>
      <c r="AH2331">
        <v>7960</v>
      </c>
      <c r="AI2331" t="s">
        <v>54</v>
      </c>
      <c r="AJ2331" t="s">
        <v>54</v>
      </c>
      <c r="AK2331" t="s">
        <v>54</v>
      </c>
      <c r="AL2331" t="s">
        <v>54</v>
      </c>
      <c r="AM2331" t="s">
        <v>54</v>
      </c>
      <c r="AN2331">
        <v>1</v>
      </c>
      <c r="AO2331" t="s">
        <v>61</v>
      </c>
      <c r="AP2331" s="8">
        <v>7960</v>
      </c>
      <c r="AQ2331" t="s">
        <v>58</v>
      </c>
      <c r="AR2331">
        <v>0</v>
      </c>
      <c r="AS2331">
        <v>2</v>
      </c>
      <c r="AT2331" t="s">
        <v>58</v>
      </c>
      <c r="AU2331" t="s">
        <v>58</v>
      </c>
      <c r="AV2331" t="b">
        <f t="shared" si="20"/>
        <v>1</v>
      </c>
    </row>
    <row r="2332" spans="1:48">
      <c r="A2332">
        <v>2331</v>
      </c>
      <c r="B2332" t="s">
        <v>6272</v>
      </c>
      <c r="C2332" t="s">
        <v>6273</v>
      </c>
      <c r="D2332" t="s">
        <v>5786</v>
      </c>
      <c r="E2332" t="s">
        <v>5787</v>
      </c>
      <c r="F2332" t="s">
        <v>66</v>
      </c>
      <c r="G2332" t="s">
        <v>52</v>
      </c>
      <c r="H2332" t="s">
        <v>53</v>
      </c>
      <c r="J2332" t="s">
        <v>54</v>
      </c>
      <c r="K2332" s="1">
        <v>45169</v>
      </c>
      <c r="L2332">
        <v>40</v>
      </c>
      <c r="O2332" t="s">
        <v>77</v>
      </c>
      <c r="P2332" t="s">
        <v>5788</v>
      </c>
      <c r="Q2332" t="s">
        <v>5789</v>
      </c>
      <c r="R2332" t="s">
        <v>1995</v>
      </c>
      <c r="S2332" s="2">
        <v>7700</v>
      </c>
      <c r="T2332" s="1">
        <v>45142</v>
      </c>
      <c r="U2332" t="s">
        <v>58</v>
      </c>
      <c r="V2332" t="s">
        <v>58</v>
      </c>
      <c r="W2332" t="s">
        <v>77</v>
      </c>
      <c r="X2332">
        <v>2</v>
      </c>
      <c r="Y2332" s="1">
        <v>45142</v>
      </c>
      <c r="Z2332" t="s">
        <v>80</v>
      </c>
      <c r="AA2332" t="s">
        <v>59</v>
      </c>
      <c r="AB2332" t="s">
        <v>60</v>
      </c>
      <c r="AC2332">
        <v>2</v>
      </c>
      <c r="AD2332" t="s">
        <v>54</v>
      </c>
      <c r="AE2332" t="s">
        <v>54</v>
      </c>
      <c r="AF2332" t="s">
        <v>54</v>
      </c>
      <c r="AG2332" t="s">
        <v>54</v>
      </c>
      <c r="AH2332">
        <v>7700</v>
      </c>
      <c r="AI2332" t="s">
        <v>54</v>
      </c>
      <c r="AJ2332" t="s">
        <v>54</v>
      </c>
      <c r="AK2332" t="s">
        <v>54</v>
      </c>
      <c r="AL2332" t="s">
        <v>54</v>
      </c>
      <c r="AM2332" t="s">
        <v>54</v>
      </c>
      <c r="AN2332">
        <v>1</v>
      </c>
      <c r="AO2332" t="s">
        <v>61</v>
      </c>
      <c r="AP2332" s="8">
        <v>7700</v>
      </c>
      <c r="AQ2332" t="s">
        <v>58</v>
      </c>
      <c r="AR2332">
        <v>0</v>
      </c>
      <c r="AS2332">
        <v>2</v>
      </c>
      <c r="AT2332" t="s">
        <v>58</v>
      </c>
      <c r="AU2332" t="s">
        <v>58</v>
      </c>
      <c r="AV2332" t="b">
        <f t="shared" si="20"/>
        <v>1</v>
      </c>
    </row>
    <row r="2333" spans="1:48">
      <c r="A2333">
        <v>2332</v>
      </c>
      <c r="B2333" t="s">
        <v>6272</v>
      </c>
      <c r="C2333" t="s">
        <v>6274</v>
      </c>
      <c r="D2333" t="s">
        <v>5786</v>
      </c>
      <c r="E2333" t="s">
        <v>5787</v>
      </c>
      <c r="F2333" t="s">
        <v>66</v>
      </c>
      <c r="G2333" t="s">
        <v>52</v>
      </c>
      <c r="H2333" t="s">
        <v>53</v>
      </c>
      <c r="J2333" t="s">
        <v>54</v>
      </c>
      <c r="K2333" s="1">
        <v>45169</v>
      </c>
      <c r="L2333">
        <v>40</v>
      </c>
      <c r="O2333" t="s">
        <v>77</v>
      </c>
      <c r="P2333" t="s">
        <v>5788</v>
      </c>
      <c r="Q2333" t="s">
        <v>5789</v>
      </c>
      <c r="R2333" t="s">
        <v>1995</v>
      </c>
      <c r="S2333" s="2">
        <v>8189</v>
      </c>
      <c r="T2333" s="1">
        <v>45140</v>
      </c>
      <c r="U2333" t="s">
        <v>58</v>
      </c>
      <c r="V2333" t="s">
        <v>58</v>
      </c>
      <c r="W2333" t="s">
        <v>77</v>
      </c>
      <c r="X2333">
        <v>2</v>
      </c>
      <c r="Y2333" s="1">
        <v>45142</v>
      </c>
      <c r="Z2333" t="s">
        <v>80</v>
      </c>
      <c r="AA2333" t="s">
        <v>59</v>
      </c>
      <c r="AB2333" t="s">
        <v>60</v>
      </c>
      <c r="AC2333">
        <v>2</v>
      </c>
      <c r="AD2333" t="s">
        <v>54</v>
      </c>
      <c r="AE2333" t="s">
        <v>54</v>
      </c>
      <c r="AF2333" t="s">
        <v>54</v>
      </c>
      <c r="AG2333" t="s">
        <v>54</v>
      </c>
      <c r="AH2333">
        <v>8189</v>
      </c>
      <c r="AI2333" t="s">
        <v>54</v>
      </c>
      <c r="AJ2333" t="s">
        <v>54</v>
      </c>
      <c r="AK2333" t="s">
        <v>54</v>
      </c>
      <c r="AL2333" t="s">
        <v>54</v>
      </c>
      <c r="AM2333" t="s">
        <v>54</v>
      </c>
      <c r="AN2333">
        <v>1</v>
      </c>
      <c r="AO2333" t="s">
        <v>61</v>
      </c>
      <c r="AP2333" s="8">
        <v>8189</v>
      </c>
      <c r="AQ2333" t="s">
        <v>58</v>
      </c>
      <c r="AR2333">
        <v>0</v>
      </c>
      <c r="AS2333">
        <v>2</v>
      </c>
      <c r="AT2333" t="s">
        <v>58</v>
      </c>
      <c r="AU2333" t="s">
        <v>58</v>
      </c>
      <c r="AV2333" t="b">
        <f t="shared" si="20"/>
        <v>1</v>
      </c>
    </row>
    <row r="2334" spans="1:48">
      <c r="A2334">
        <v>2333</v>
      </c>
      <c r="B2334" t="s">
        <v>6275</v>
      </c>
      <c r="C2334" t="s">
        <v>6276</v>
      </c>
      <c r="D2334" t="s">
        <v>5786</v>
      </c>
      <c r="E2334" t="s">
        <v>5787</v>
      </c>
      <c r="F2334" t="s">
        <v>66</v>
      </c>
      <c r="G2334" t="s">
        <v>52</v>
      </c>
      <c r="H2334" t="s">
        <v>53</v>
      </c>
      <c r="J2334" t="s">
        <v>54</v>
      </c>
      <c r="K2334" s="1">
        <v>45169</v>
      </c>
      <c r="L2334">
        <v>40</v>
      </c>
      <c r="O2334" t="s">
        <v>77</v>
      </c>
      <c r="P2334" t="s">
        <v>5788</v>
      </c>
      <c r="Q2334" t="s">
        <v>5789</v>
      </c>
      <c r="R2334" t="s">
        <v>1995</v>
      </c>
      <c r="S2334" s="2">
        <v>7244.52</v>
      </c>
      <c r="T2334" s="1">
        <v>45142</v>
      </c>
      <c r="U2334" t="s">
        <v>58</v>
      </c>
      <c r="V2334" t="s">
        <v>58</v>
      </c>
      <c r="W2334" t="s">
        <v>77</v>
      </c>
      <c r="X2334">
        <v>2</v>
      </c>
      <c r="Y2334" s="1">
        <v>45142</v>
      </c>
      <c r="Z2334" t="s">
        <v>80</v>
      </c>
      <c r="AA2334" t="s">
        <v>59</v>
      </c>
      <c r="AB2334" t="s">
        <v>60</v>
      </c>
      <c r="AC2334">
        <v>2</v>
      </c>
      <c r="AD2334" t="s">
        <v>54</v>
      </c>
      <c r="AE2334" t="s">
        <v>54</v>
      </c>
      <c r="AF2334" t="s">
        <v>54</v>
      </c>
      <c r="AG2334" t="s">
        <v>54</v>
      </c>
      <c r="AH2334">
        <v>7244.52</v>
      </c>
      <c r="AI2334" t="s">
        <v>54</v>
      </c>
      <c r="AJ2334" t="s">
        <v>54</v>
      </c>
      <c r="AK2334" t="s">
        <v>54</v>
      </c>
      <c r="AL2334" t="s">
        <v>54</v>
      </c>
      <c r="AM2334" t="s">
        <v>54</v>
      </c>
      <c r="AN2334">
        <v>1</v>
      </c>
      <c r="AO2334" t="s">
        <v>61</v>
      </c>
      <c r="AP2334" s="8">
        <v>7244.52</v>
      </c>
      <c r="AQ2334" t="s">
        <v>58</v>
      </c>
      <c r="AR2334">
        <v>0</v>
      </c>
      <c r="AS2334">
        <v>2</v>
      </c>
      <c r="AT2334" t="s">
        <v>58</v>
      </c>
      <c r="AU2334" t="s">
        <v>58</v>
      </c>
      <c r="AV2334" t="b">
        <f t="shared" si="20"/>
        <v>1</v>
      </c>
    </row>
    <row r="2335" spans="1:48">
      <c r="A2335">
        <v>2334</v>
      </c>
      <c r="B2335" t="s">
        <v>6275</v>
      </c>
      <c r="C2335" t="s">
        <v>6277</v>
      </c>
      <c r="D2335" t="s">
        <v>5786</v>
      </c>
      <c r="E2335" t="s">
        <v>5787</v>
      </c>
      <c r="F2335" t="s">
        <v>66</v>
      </c>
      <c r="G2335" t="s">
        <v>52</v>
      </c>
      <c r="H2335" t="s">
        <v>53</v>
      </c>
      <c r="J2335" t="s">
        <v>54</v>
      </c>
      <c r="K2335" s="1">
        <v>45169</v>
      </c>
      <c r="L2335">
        <v>40</v>
      </c>
      <c r="O2335" t="s">
        <v>77</v>
      </c>
      <c r="P2335" t="s">
        <v>5788</v>
      </c>
      <c r="Q2335" t="s">
        <v>5789</v>
      </c>
      <c r="R2335" t="s">
        <v>1995</v>
      </c>
      <c r="S2335" s="2">
        <v>6923.67</v>
      </c>
      <c r="T2335" s="1">
        <v>45135</v>
      </c>
      <c r="U2335" t="s">
        <v>58</v>
      </c>
      <c r="V2335" t="s">
        <v>58</v>
      </c>
      <c r="W2335" t="s">
        <v>77</v>
      </c>
      <c r="X2335">
        <v>2</v>
      </c>
      <c r="Y2335" s="1">
        <v>45142</v>
      </c>
      <c r="Z2335" t="s">
        <v>80</v>
      </c>
      <c r="AA2335" t="s">
        <v>59</v>
      </c>
      <c r="AB2335" t="s">
        <v>60</v>
      </c>
      <c r="AC2335">
        <v>2</v>
      </c>
      <c r="AD2335" t="s">
        <v>54</v>
      </c>
      <c r="AE2335" t="s">
        <v>54</v>
      </c>
      <c r="AF2335" t="s">
        <v>54</v>
      </c>
      <c r="AG2335" t="s">
        <v>54</v>
      </c>
      <c r="AH2335">
        <v>6923.67</v>
      </c>
      <c r="AI2335" t="s">
        <v>54</v>
      </c>
      <c r="AJ2335" t="s">
        <v>54</v>
      </c>
      <c r="AK2335" t="s">
        <v>54</v>
      </c>
      <c r="AL2335" t="s">
        <v>54</v>
      </c>
      <c r="AM2335" t="s">
        <v>54</v>
      </c>
      <c r="AN2335">
        <v>1</v>
      </c>
      <c r="AO2335" t="s">
        <v>61</v>
      </c>
      <c r="AP2335" s="8">
        <v>6923.67</v>
      </c>
      <c r="AQ2335" t="s">
        <v>58</v>
      </c>
      <c r="AR2335">
        <v>0</v>
      </c>
      <c r="AS2335">
        <v>2</v>
      </c>
      <c r="AT2335" t="s">
        <v>58</v>
      </c>
      <c r="AU2335" t="s">
        <v>58</v>
      </c>
      <c r="AV2335" t="b">
        <f t="shared" si="20"/>
        <v>1</v>
      </c>
    </row>
    <row r="2336" spans="1:48">
      <c r="A2336">
        <v>2335</v>
      </c>
      <c r="B2336" t="s">
        <v>6278</v>
      </c>
      <c r="C2336" t="s">
        <v>6279</v>
      </c>
      <c r="D2336" t="s">
        <v>5786</v>
      </c>
      <c r="E2336" t="s">
        <v>5787</v>
      </c>
      <c r="F2336" t="s">
        <v>66</v>
      </c>
      <c r="G2336" t="s">
        <v>52</v>
      </c>
      <c r="H2336" t="s">
        <v>53</v>
      </c>
      <c r="J2336" t="s">
        <v>54</v>
      </c>
      <c r="K2336" s="1">
        <v>45169</v>
      </c>
      <c r="L2336">
        <v>40</v>
      </c>
      <c r="O2336" t="s">
        <v>77</v>
      </c>
      <c r="P2336" t="s">
        <v>5788</v>
      </c>
      <c r="Q2336" t="s">
        <v>5789</v>
      </c>
      <c r="R2336" t="s">
        <v>1995</v>
      </c>
      <c r="S2336" s="2">
        <v>9100</v>
      </c>
      <c r="T2336" s="1">
        <v>45142</v>
      </c>
      <c r="U2336" t="s">
        <v>58</v>
      </c>
      <c r="V2336" t="s">
        <v>58</v>
      </c>
      <c r="W2336" t="s">
        <v>77</v>
      </c>
      <c r="X2336">
        <v>2</v>
      </c>
      <c r="Y2336" s="1">
        <v>45142</v>
      </c>
      <c r="Z2336" t="s">
        <v>80</v>
      </c>
      <c r="AA2336" t="s">
        <v>59</v>
      </c>
      <c r="AB2336" t="s">
        <v>60</v>
      </c>
      <c r="AC2336">
        <v>2</v>
      </c>
      <c r="AD2336" t="s">
        <v>54</v>
      </c>
      <c r="AE2336" t="s">
        <v>54</v>
      </c>
      <c r="AF2336" t="s">
        <v>54</v>
      </c>
      <c r="AG2336" t="s">
        <v>54</v>
      </c>
      <c r="AH2336">
        <v>9100</v>
      </c>
      <c r="AI2336" t="s">
        <v>54</v>
      </c>
      <c r="AJ2336" t="s">
        <v>54</v>
      </c>
      <c r="AK2336" t="s">
        <v>54</v>
      </c>
      <c r="AL2336" t="s">
        <v>54</v>
      </c>
      <c r="AM2336" t="s">
        <v>54</v>
      </c>
      <c r="AN2336">
        <v>1</v>
      </c>
      <c r="AO2336" t="s">
        <v>61</v>
      </c>
      <c r="AP2336" s="8">
        <v>9100</v>
      </c>
      <c r="AQ2336" t="s">
        <v>58</v>
      </c>
      <c r="AR2336">
        <v>0</v>
      </c>
      <c r="AS2336">
        <v>2</v>
      </c>
      <c r="AT2336" t="s">
        <v>58</v>
      </c>
      <c r="AU2336" t="s">
        <v>58</v>
      </c>
      <c r="AV2336" t="b">
        <f t="shared" si="20"/>
        <v>1</v>
      </c>
    </row>
    <row r="2337" spans="1:48">
      <c r="A2337">
        <v>2336</v>
      </c>
      <c r="B2337" t="s">
        <v>6278</v>
      </c>
      <c r="C2337" t="s">
        <v>6280</v>
      </c>
      <c r="D2337" t="s">
        <v>5786</v>
      </c>
      <c r="E2337" t="s">
        <v>5787</v>
      </c>
      <c r="F2337" t="s">
        <v>66</v>
      </c>
      <c r="G2337" t="s">
        <v>52</v>
      </c>
      <c r="H2337" t="s">
        <v>53</v>
      </c>
      <c r="J2337" t="s">
        <v>54</v>
      </c>
      <c r="K2337" s="1">
        <v>45169</v>
      </c>
      <c r="L2337">
        <v>40</v>
      </c>
      <c r="O2337" t="s">
        <v>77</v>
      </c>
      <c r="P2337" t="s">
        <v>5788</v>
      </c>
      <c r="Q2337" t="s">
        <v>5789</v>
      </c>
      <c r="R2337" t="s">
        <v>1995</v>
      </c>
      <c r="S2337" s="2">
        <v>9700</v>
      </c>
      <c r="T2337" s="1">
        <v>45134</v>
      </c>
      <c r="U2337" t="s">
        <v>58</v>
      </c>
      <c r="V2337" t="s">
        <v>58</v>
      </c>
      <c r="W2337" t="s">
        <v>77</v>
      </c>
      <c r="X2337">
        <v>2</v>
      </c>
      <c r="Y2337" s="1">
        <v>45142</v>
      </c>
      <c r="Z2337" t="s">
        <v>80</v>
      </c>
      <c r="AA2337" t="s">
        <v>59</v>
      </c>
      <c r="AB2337" t="s">
        <v>60</v>
      </c>
      <c r="AC2337">
        <v>2</v>
      </c>
      <c r="AD2337" t="s">
        <v>54</v>
      </c>
      <c r="AE2337" t="s">
        <v>54</v>
      </c>
      <c r="AF2337" t="s">
        <v>54</v>
      </c>
      <c r="AG2337" t="s">
        <v>54</v>
      </c>
      <c r="AH2337">
        <v>9700</v>
      </c>
      <c r="AI2337" t="s">
        <v>54</v>
      </c>
      <c r="AJ2337" t="s">
        <v>54</v>
      </c>
      <c r="AK2337" t="s">
        <v>54</v>
      </c>
      <c r="AL2337" t="s">
        <v>54</v>
      </c>
      <c r="AM2337" t="s">
        <v>54</v>
      </c>
      <c r="AN2337">
        <v>1</v>
      </c>
      <c r="AO2337" t="s">
        <v>61</v>
      </c>
      <c r="AP2337" s="8">
        <v>9700</v>
      </c>
      <c r="AQ2337" t="s">
        <v>58</v>
      </c>
      <c r="AR2337">
        <v>0</v>
      </c>
      <c r="AS2337">
        <v>2</v>
      </c>
      <c r="AT2337" t="s">
        <v>58</v>
      </c>
      <c r="AU2337" t="s">
        <v>58</v>
      </c>
      <c r="AV2337" t="b">
        <f t="shared" si="20"/>
        <v>1</v>
      </c>
    </row>
    <row r="2338" spans="1:48">
      <c r="A2338">
        <v>2337</v>
      </c>
      <c r="B2338" t="s">
        <v>6281</v>
      </c>
      <c r="C2338" t="s">
        <v>6282</v>
      </c>
      <c r="D2338" t="s">
        <v>5786</v>
      </c>
      <c r="E2338" t="s">
        <v>5787</v>
      </c>
      <c r="F2338" t="s">
        <v>66</v>
      </c>
      <c r="G2338" t="s">
        <v>52</v>
      </c>
      <c r="H2338" t="s">
        <v>53</v>
      </c>
      <c r="J2338" t="s">
        <v>54</v>
      </c>
      <c r="K2338" s="1">
        <v>45169</v>
      </c>
      <c r="L2338">
        <v>80</v>
      </c>
      <c r="O2338" t="s">
        <v>133</v>
      </c>
      <c r="P2338" t="s">
        <v>5788</v>
      </c>
      <c r="Q2338" t="s">
        <v>5789</v>
      </c>
      <c r="R2338" t="s">
        <v>1995</v>
      </c>
      <c r="S2338" s="2">
        <v>8606</v>
      </c>
      <c r="T2338" s="1">
        <v>45142</v>
      </c>
      <c r="U2338" t="s">
        <v>58</v>
      </c>
      <c r="V2338" t="s">
        <v>58</v>
      </c>
      <c r="W2338" t="s">
        <v>133</v>
      </c>
      <c r="X2338">
        <v>2</v>
      </c>
      <c r="Y2338" s="1">
        <v>45142</v>
      </c>
      <c r="Z2338" t="s">
        <v>80</v>
      </c>
      <c r="AA2338" t="s">
        <v>59</v>
      </c>
      <c r="AB2338" t="s">
        <v>60</v>
      </c>
      <c r="AC2338">
        <v>3</v>
      </c>
      <c r="AD2338" t="s">
        <v>54</v>
      </c>
      <c r="AE2338" t="s">
        <v>54</v>
      </c>
      <c r="AF2338" t="s">
        <v>54</v>
      </c>
      <c r="AG2338" t="s">
        <v>54</v>
      </c>
      <c r="AH2338">
        <v>8606</v>
      </c>
      <c r="AI2338" t="s">
        <v>54</v>
      </c>
      <c r="AJ2338" t="s">
        <v>54</v>
      </c>
      <c r="AK2338" t="s">
        <v>54</v>
      </c>
      <c r="AL2338" t="s">
        <v>54</v>
      </c>
      <c r="AM2338" t="s">
        <v>54</v>
      </c>
      <c r="AN2338">
        <v>1</v>
      </c>
      <c r="AO2338" t="s">
        <v>61</v>
      </c>
      <c r="AP2338" s="8">
        <v>8606</v>
      </c>
      <c r="AQ2338" t="s">
        <v>58</v>
      </c>
      <c r="AR2338">
        <v>0</v>
      </c>
      <c r="AS2338">
        <v>3</v>
      </c>
      <c r="AT2338" t="s">
        <v>58</v>
      </c>
      <c r="AU2338" t="s">
        <v>58</v>
      </c>
      <c r="AV2338" t="b">
        <f t="shared" si="20"/>
        <v>1</v>
      </c>
    </row>
    <row r="2339" spans="1:48">
      <c r="A2339">
        <v>2338</v>
      </c>
      <c r="B2339" t="s">
        <v>6281</v>
      </c>
      <c r="C2339" t="s">
        <v>6283</v>
      </c>
      <c r="D2339" t="s">
        <v>5786</v>
      </c>
      <c r="E2339" t="s">
        <v>5787</v>
      </c>
      <c r="F2339" t="s">
        <v>66</v>
      </c>
      <c r="G2339" t="s">
        <v>52</v>
      </c>
      <c r="H2339" t="s">
        <v>53</v>
      </c>
      <c r="J2339" t="s">
        <v>54</v>
      </c>
      <c r="K2339" s="1">
        <v>45169</v>
      </c>
      <c r="L2339">
        <v>80</v>
      </c>
      <c r="O2339" t="s">
        <v>133</v>
      </c>
      <c r="P2339" t="s">
        <v>5788</v>
      </c>
      <c r="Q2339" t="s">
        <v>5789</v>
      </c>
      <c r="R2339" t="s">
        <v>1995</v>
      </c>
      <c r="S2339" s="2">
        <v>6786</v>
      </c>
      <c r="T2339" s="1">
        <v>45135</v>
      </c>
      <c r="U2339" t="s">
        <v>58</v>
      </c>
      <c r="V2339" t="s">
        <v>58</v>
      </c>
      <c r="W2339" t="s">
        <v>133</v>
      </c>
      <c r="X2339">
        <v>2</v>
      </c>
      <c r="Y2339" s="1">
        <v>45142</v>
      </c>
      <c r="Z2339" t="s">
        <v>80</v>
      </c>
      <c r="AA2339" t="s">
        <v>59</v>
      </c>
      <c r="AB2339" t="s">
        <v>60</v>
      </c>
      <c r="AC2339">
        <v>3</v>
      </c>
      <c r="AD2339" t="s">
        <v>54</v>
      </c>
      <c r="AE2339" t="s">
        <v>54</v>
      </c>
      <c r="AF2339" t="s">
        <v>54</v>
      </c>
      <c r="AG2339" t="s">
        <v>54</v>
      </c>
      <c r="AH2339">
        <v>6786</v>
      </c>
      <c r="AI2339" t="s">
        <v>54</v>
      </c>
      <c r="AJ2339" t="s">
        <v>54</v>
      </c>
      <c r="AK2339" t="s">
        <v>54</v>
      </c>
      <c r="AL2339" t="s">
        <v>54</v>
      </c>
      <c r="AM2339" t="s">
        <v>54</v>
      </c>
      <c r="AN2339">
        <v>1</v>
      </c>
      <c r="AO2339" t="s">
        <v>61</v>
      </c>
      <c r="AP2339" s="8">
        <v>6786</v>
      </c>
      <c r="AQ2339" t="s">
        <v>58</v>
      </c>
      <c r="AR2339">
        <v>0</v>
      </c>
      <c r="AS2339">
        <v>3</v>
      </c>
      <c r="AT2339" t="s">
        <v>58</v>
      </c>
      <c r="AU2339" t="s">
        <v>58</v>
      </c>
      <c r="AV2339" t="b">
        <f t="shared" si="20"/>
        <v>1</v>
      </c>
    </row>
    <row r="2340" spans="1:48">
      <c r="A2340">
        <v>2339</v>
      </c>
      <c r="B2340" t="s">
        <v>6281</v>
      </c>
      <c r="C2340" t="s">
        <v>6284</v>
      </c>
      <c r="D2340" t="s">
        <v>5786</v>
      </c>
      <c r="E2340" t="s">
        <v>5787</v>
      </c>
      <c r="F2340" t="s">
        <v>66</v>
      </c>
      <c r="G2340" t="s">
        <v>52</v>
      </c>
      <c r="H2340" t="s">
        <v>53</v>
      </c>
      <c r="J2340" t="s">
        <v>54</v>
      </c>
      <c r="K2340" s="1">
        <v>45169</v>
      </c>
      <c r="L2340">
        <v>80</v>
      </c>
      <c r="O2340" t="s">
        <v>133</v>
      </c>
      <c r="P2340" t="s">
        <v>5788</v>
      </c>
      <c r="Q2340" t="s">
        <v>5789</v>
      </c>
      <c r="R2340" t="s">
        <v>1995</v>
      </c>
      <c r="S2340" s="2">
        <v>9199</v>
      </c>
      <c r="T2340" s="1">
        <v>45133</v>
      </c>
      <c r="U2340" t="s">
        <v>58</v>
      </c>
      <c r="V2340" t="s">
        <v>58</v>
      </c>
      <c r="W2340" t="s">
        <v>133</v>
      </c>
      <c r="X2340">
        <v>2</v>
      </c>
      <c r="Y2340" s="1">
        <v>45142</v>
      </c>
      <c r="Z2340" t="s">
        <v>80</v>
      </c>
      <c r="AA2340" t="s">
        <v>59</v>
      </c>
      <c r="AB2340" t="s">
        <v>60</v>
      </c>
      <c r="AC2340">
        <v>3</v>
      </c>
      <c r="AD2340" t="s">
        <v>54</v>
      </c>
      <c r="AE2340" t="s">
        <v>54</v>
      </c>
      <c r="AF2340" t="s">
        <v>54</v>
      </c>
      <c r="AG2340" t="s">
        <v>54</v>
      </c>
      <c r="AH2340">
        <v>9199</v>
      </c>
      <c r="AI2340" t="s">
        <v>54</v>
      </c>
      <c r="AJ2340" t="s">
        <v>54</v>
      </c>
      <c r="AK2340" t="s">
        <v>54</v>
      </c>
      <c r="AL2340" t="s">
        <v>54</v>
      </c>
      <c r="AM2340" t="s">
        <v>54</v>
      </c>
      <c r="AN2340">
        <v>1</v>
      </c>
      <c r="AO2340" t="s">
        <v>61</v>
      </c>
      <c r="AP2340" s="8">
        <v>9199</v>
      </c>
      <c r="AQ2340" t="s">
        <v>58</v>
      </c>
      <c r="AR2340">
        <v>0</v>
      </c>
      <c r="AS2340">
        <v>3</v>
      </c>
      <c r="AT2340" t="s">
        <v>58</v>
      </c>
      <c r="AU2340" t="s">
        <v>58</v>
      </c>
      <c r="AV2340" t="b">
        <f t="shared" si="20"/>
        <v>0</v>
      </c>
    </row>
    <row r="2341" spans="1:48">
      <c r="A2341">
        <v>2340</v>
      </c>
      <c r="B2341" t="s">
        <v>6285</v>
      </c>
      <c r="C2341" t="s">
        <v>6286</v>
      </c>
      <c r="D2341" t="s">
        <v>5786</v>
      </c>
      <c r="E2341" t="s">
        <v>5787</v>
      </c>
      <c r="F2341" t="s">
        <v>66</v>
      </c>
      <c r="G2341" t="s">
        <v>52</v>
      </c>
      <c r="H2341" t="s">
        <v>53</v>
      </c>
      <c r="J2341" t="s">
        <v>54</v>
      </c>
      <c r="K2341" s="1">
        <v>45169</v>
      </c>
      <c r="L2341">
        <v>40</v>
      </c>
      <c r="O2341" t="s">
        <v>77</v>
      </c>
      <c r="P2341" t="s">
        <v>5788</v>
      </c>
      <c r="Q2341" t="s">
        <v>5789</v>
      </c>
      <c r="R2341" t="s">
        <v>1995</v>
      </c>
      <c r="S2341" s="2">
        <v>6867</v>
      </c>
      <c r="T2341" s="1">
        <v>45142</v>
      </c>
      <c r="U2341" t="s">
        <v>58</v>
      </c>
      <c r="V2341" t="s">
        <v>58</v>
      </c>
      <c r="W2341" t="s">
        <v>77</v>
      </c>
      <c r="X2341">
        <v>2</v>
      </c>
      <c r="Y2341" s="1">
        <v>45142</v>
      </c>
      <c r="Z2341" t="s">
        <v>80</v>
      </c>
      <c r="AA2341" t="s">
        <v>59</v>
      </c>
      <c r="AB2341" t="s">
        <v>60</v>
      </c>
      <c r="AC2341">
        <v>2</v>
      </c>
      <c r="AD2341" t="s">
        <v>54</v>
      </c>
      <c r="AE2341" t="s">
        <v>54</v>
      </c>
      <c r="AF2341" t="s">
        <v>54</v>
      </c>
      <c r="AG2341" t="s">
        <v>54</v>
      </c>
      <c r="AH2341">
        <v>6867</v>
      </c>
      <c r="AI2341" t="s">
        <v>54</v>
      </c>
      <c r="AJ2341" t="s">
        <v>54</v>
      </c>
      <c r="AK2341" t="s">
        <v>54</v>
      </c>
      <c r="AL2341" t="s">
        <v>54</v>
      </c>
      <c r="AM2341" t="s">
        <v>54</v>
      </c>
      <c r="AN2341">
        <v>1</v>
      </c>
      <c r="AO2341" t="s">
        <v>61</v>
      </c>
      <c r="AP2341" s="8">
        <v>6867</v>
      </c>
      <c r="AQ2341" t="s">
        <v>58</v>
      </c>
      <c r="AR2341">
        <v>0</v>
      </c>
      <c r="AS2341">
        <v>2</v>
      </c>
      <c r="AT2341" t="s">
        <v>58</v>
      </c>
      <c r="AU2341" t="s">
        <v>58</v>
      </c>
      <c r="AV2341" t="b">
        <f t="shared" si="20"/>
        <v>1</v>
      </c>
    </row>
    <row r="2342" spans="1:48">
      <c r="A2342">
        <v>2341</v>
      </c>
      <c r="B2342" t="s">
        <v>6285</v>
      </c>
      <c r="C2342" t="s">
        <v>6287</v>
      </c>
      <c r="D2342" t="s">
        <v>5786</v>
      </c>
      <c r="E2342" t="s">
        <v>5787</v>
      </c>
      <c r="F2342" t="s">
        <v>66</v>
      </c>
      <c r="G2342" t="s">
        <v>52</v>
      </c>
      <c r="H2342" t="s">
        <v>53</v>
      </c>
      <c r="J2342" t="s">
        <v>54</v>
      </c>
      <c r="K2342" s="1">
        <v>45169</v>
      </c>
      <c r="L2342">
        <v>40</v>
      </c>
      <c r="O2342" t="s">
        <v>77</v>
      </c>
      <c r="P2342" t="s">
        <v>5788</v>
      </c>
      <c r="Q2342" t="s">
        <v>5789</v>
      </c>
      <c r="R2342" t="s">
        <v>1995</v>
      </c>
      <c r="S2342" s="2">
        <v>9461</v>
      </c>
      <c r="T2342" s="1">
        <v>45138</v>
      </c>
      <c r="U2342" t="s">
        <v>58</v>
      </c>
      <c r="V2342" t="s">
        <v>58</v>
      </c>
      <c r="W2342" t="s">
        <v>77</v>
      </c>
      <c r="X2342">
        <v>2</v>
      </c>
      <c r="Y2342" s="1">
        <v>45142</v>
      </c>
      <c r="Z2342" t="s">
        <v>80</v>
      </c>
      <c r="AA2342" t="s">
        <v>59</v>
      </c>
      <c r="AB2342" t="s">
        <v>60</v>
      </c>
      <c r="AC2342">
        <v>2</v>
      </c>
      <c r="AD2342" t="s">
        <v>54</v>
      </c>
      <c r="AE2342" t="s">
        <v>54</v>
      </c>
      <c r="AF2342" t="s">
        <v>54</v>
      </c>
      <c r="AG2342" t="s">
        <v>54</v>
      </c>
      <c r="AH2342">
        <v>9461</v>
      </c>
      <c r="AI2342" t="s">
        <v>54</v>
      </c>
      <c r="AJ2342" t="s">
        <v>54</v>
      </c>
      <c r="AK2342" t="s">
        <v>54</v>
      </c>
      <c r="AL2342" t="s">
        <v>54</v>
      </c>
      <c r="AM2342" t="s">
        <v>54</v>
      </c>
      <c r="AN2342">
        <v>1</v>
      </c>
      <c r="AO2342" t="s">
        <v>61</v>
      </c>
      <c r="AP2342" s="8">
        <v>9461</v>
      </c>
      <c r="AQ2342" t="s">
        <v>58</v>
      </c>
      <c r="AR2342">
        <v>0</v>
      </c>
      <c r="AS2342">
        <v>2</v>
      </c>
      <c r="AT2342" t="s">
        <v>58</v>
      </c>
      <c r="AU2342" t="s">
        <v>58</v>
      </c>
      <c r="AV2342" t="b">
        <f t="shared" si="20"/>
        <v>1</v>
      </c>
    </row>
    <row r="2343" spans="1:48">
      <c r="A2343">
        <v>2342</v>
      </c>
      <c r="B2343" t="s">
        <v>6241</v>
      </c>
      <c r="C2343" t="s">
        <v>6288</v>
      </c>
      <c r="D2343" t="s">
        <v>5786</v>
      </c>
      <c r="E2343" t="s">
        <v>5787</v>
      </c>
      <c r="F2343" t="s">
        <v>66</v>
      </c>
      <c r="G2343" t="s">
        <v>52</v>
      </c>
      <c r="H2343" t="s">
        <v>53</v>
      </c>
      <c r="J2343" t="s">
        <v>54</v>
      </c>
      <c r="K2343" s="1">
        <v>45169</v>
      </c>
      <c r="L2343">
        <v>80</v>
      </c>
      <c r="O2343" t="s">
        <v>133</v>
      </c>
      <c r="P2343" t="s">
        <v>5992</v>
      </c>
      <c r="Q2343" t="s">
        <v>5789</v>
      </c>
      <c r="R2343" t="s">
        <v>1995</v>
      </c>
      <c r="S2343" s="2">
        <v>9010</v>
      </c>
      <c r="T2343" s="1">
        <v>45145</v>
      </c>
      <c r="U2343" t="s">
        <v>58</v>
      </c>
      <c r="V2343" t="s">
        <v>58</v>
      </c>
      <c r="W2343" t="s">
        <v>133</v>
      </c>
      <c r="X2343">
        <v>2</v>
      </c>
      <c r="Y2343" s="1">
        <v>45145</v>
      </c>
      <c r="Z2343" t="s">
        <v>71</v>
      </c>
      <c r="AA2343" t="s">
        <v>72</v>
      </c>
      <c r="AB2343" t="s">
        <v>60</v>
      </c>
      <c r="AC2343">
        <v>3</v>
      </c>
      <c r="AD2343" t="s">
        <v>54</v>
      </c>
      <c r="AE2343" t="s">
        <v>54</v>
      </c>
      <c r="AF2343" t="s">
        <v>54</v>
      </c>
      <c r="AG2343" t="s">
        <v>54</v>
      </c>
      <c r="AH2343">
        <v>9010</v>
      </c>
      <c r="AI2343" t="s">
        <v>54</v>
      </c>
      <c r="AJ2343" t="s">
        <v>54</v>
      </c>
      <c r="AK2343" t="s">
        <v>54</v>
      </c>
      <c r="AL2343" t="s">
        <v>54</v>
      </c>
      <c r="AM2343" t="s">
        <v>54</v>
      </c>
      <c r="AN2343">
        <v>1</v>
      </c>
      <c r="AO2343" t="s">
        <v>74</v>
      </c>
      <c r="AP2343" s="8">
        <v>9010</v>
      </c>
      <c r="AQ2343" t="s">
        <v>58</v>
      </c>
      <c r="AR2343">
        <v>0</v>
      </c>
      <c r="AS2343">
        <v>3</v>
      </c>
      <c r="AT2343" t="s">
        <v>58</v>
      </c>
      <c r="AU2343" t="s">
        <v>58</v>
      </c>
      <c r="AV2343" t="b">
        <v>0</v>
      </c>
    </row>
    <row r="2344" spans="1:48">
      <c r="A2344">
        <v>2343</v>
      </c>
      <c r="B2344" t="s">
        <v>5617</v>
      </c>
      <c r="C2344" t="s">
        <v>6289</v>
      </c>
      <c r="D2344" t="s">
        <v>5786</v>
      </c>
      <c r="E2344" t="s">
        <v>5787</v>
      </c>
      <c r="F2344" t="s">
        <v>66</v>
      </c>
      <c r="G2344" t="s">
        <v>52</v>
      </c>
      <c r="H2344" t="s">
        <v>53</v>
      </c>
      <c r="J2344" t="s">
        <v>54</v>
      </c>
      <c r="K2344" s="1">
        <v>45169</v>
      </c>
      <c r="L2344">
        <v>100</v>
      </c>
      <c r="O2344" t="s">
        <v>2225</v>
      </c>
      <c r="P2344" t="s">
        <v>5992</v>
      </c>
      <c r="Q2344" t="s">
        <v>5789</v>
      </c>
      <c r="R2344" t="s">
        <v>1995</v>
      </c>
      <c r="S2344" s="2">
        <v>8718</v>
      </c>
      <c r="T2344" s="1">
        <v>45145</v>
      </c>
      <c r="U2344" t="s">
        <v>58</v>
      </c>
      <c r="V2344" t="s">
        <v>58</v>
      </c>
      <c r="W2344" t="s">
        <v>2225</v>
      </c>
      <c r="X2344">
        <v>2</v>
      </c>
      <c r="Y2344" s="1">
        <v>45145</v>
      </c>
      <c r="Z2344" t="s">
        <v>71</v>
      </c>
      <c r="AA2344" t="s">
        <v>72</v>
      </c>
      <c r="AB2344" t="s">
        <v>60</v>
      </c>
      <c r="AC2344">
        <v>4</v>
      </c>
      <c r="AD2344" t="s">
        <v>54</v>
      </c>
      <c r="AE2344" t="s">
        <v>54</v>
      </c>
      <c r="AF2344" t="s">
        <v>54</v>
      </c>
      <c r="AG2344" t="s">
        <v>54</v>
      </c>
      <c r="AH2344">
        <v>8718</v>
      </c>
      <c r="AI2344" t="s">
        <v>54</v>
      </c>
      <c r="AJ2344" t="s">
        <v>54</v>
      </c>
      <c r="AK2344" t="s">
        <v>54</v>
      </c>
      <c r="AL2344" t="s">
        <v>54</v>
      </c>
      <c r="AM2344" t="s">
        <v>54</v>
      </c>
      <c r="AN2344">
        <v>1</v>
      </c>
      <c r="AO2344" t="s">
        <v>74</v>
      </c>
      <c r="AP2344" s="8">
        <v>8718</v>
      </c>
      <c r="AQ2344" t="s">
        <v>58</v>
      </c>
      <c r="AR2344">
        <v>0</v>
      </c>
      <c r="AS2344">
        <v>4</v>
      </c>
      <c r="AT2344" t="s">
        <v>58</v>
      </c>
      <c r="AU2344" t="s">
        <v>58</v>
      </c>
      <c r="AV2344" t="b">
        <v>0</v>
      </c>
    </row>
    <row r="2345" spans="1:48">
      <c r="A2345">
        <v>2344</v>
      </c>
      <c r="B2345" t="s">
        <v>6290</v>
      </c>
      <c r="C2345" t="s">
        <v>6291</v>
      </c>
      <c r="D2345" t="s">
        <v>5786</v>
      </c>
      <c r="E2345" t="s">
        <v>5787</v>
      </c>
      <c r="F2345" t="s">
        <v>66</v>
      </c>
      <c r="G2345" t="s">
        <v>52</v>
      </c>
      <c r="H2345" t="s">
        <v>53</v>
      </c>
      <c r="J2345" t="s">
        <v>54</v>
      </c>
      <c r="K2345" s="1">
        <v>45169</v>
      </c>
      <c r="L2345">
        <v>80</v>
      </c>
      <c r="O2345" t="s">
        <v>133</v>
      </c>
      <c r="P2345" t="s">
        <v>5788</v>
      </c>
      <c r="Q2345" t="s">
        <v>5789</v>
      </c>
      <c r="R2345" t="s">
        <v>1995</v>
      </c>
      <c r="S2345" s="2">
        <v>9250</v>
      </c>
      <c r="T2345" s="1">
        <v>45145</v>
      </c>
      <c r="U2345" t="s">
        <v>58</v>
      </c>
      <c r="V2345" t="s">
        <v>58</v>
      </c>
      <c r="W2345" t="s">
        <v>133</v>
      </c>
      <c r="X2345">
        <v>2</v>
      </c>
      <c r="Y2345" s="1">
        <v>45145</v>
      </c>
      <c r="Z2345" t="s">
        <v>80</v>
      </c>
      <c r="AA2345" t="s">
        <v>59</v>
      </c>
      <c r="AB2345" t="s">
        <v>60</v>
      </c>
      <c r="AC2345">
        <v>3</v>
      </c>
      <c r="AD2345" t="s">
        <v>54</v>
      </c>
      <c r="AE2345" t="s">
        <v>54</v>
      </c>
      <c r="AF2345" t="s">
        <v>54</v>
      </c>
      <c r="AG2345" t="s">
        <v>54</v>
      </c>
      <c r="AH2345">
        <v>9250</v>
      </c>
      <c r="AI2345" t="s">
        <v>54</v>
      </c>
      <c r="AJ2345" t="s">
        <v>54</v>
      </c>
      <c r="AK2345" t="s">
        <v>54</v>
      </c>
      <c r="AL2345" t="s">
        <v>54</v>
      </c>
      <c r="AM2345" t="s">
        <v>54</v>
      </c>
      <c r="AN2345">
        <v>1</v>
      </c>
      <c r="AO2345" t="s">
        <v>61</v>
      </c>
      <c r="AP2345" s="8">
        <v>9250</v>
      </c>
      <c r="AQ2345" t="s">
        <v>58</v>
      </c>
      <c r="AR2345">
        <v>0</v>
      </c>
      <c r="AS2345">
        <v>3</v>
      </c>
      <c r="AT2345" t="s">
        <v>58</v>
      </c>
      <c r="AU2345" t="s">
        <v>58</v>
      </c>
      <c r="AV2345" t="b">
        <f t="shared" ref="AV2345:AV2375" si="21">IF(OR(AP2345&lt;8700,AS2345&lt;3),TRUE,FALSE)</f>
        <v>0</v>
      </c>
    </row>
    <row r="2346" spans="1:48">
      <c r="A2346">
        <v>2345</v>
      </c>
      <c r="B2346" t="s">
        <v>6290</v>
      </c>
      <c r="C2346" t="s">
        <v>6292</v>
      </c>
      <c r="D2346" t="s">
        <v>5786</v>
      </c>
      <c r="E2346" t="s">
        <v>5787</v>
      </c>
      <c r="F2346" t="s">
        <v>66</v>
      </c>
      <c r="G2346" t="s">
        <v>52</v>
      </c>
      <c r="H2346" t="s">
        <v>53</v>
      </c>
      <c r="J2346" t="s">
        <v>54</v>
      </c>
      <c r="K2346" s="1">
        <v>45169</v>
      </c>
      <c r="L2346">
        <v>80</v>
      </c>
      <c r="O2346" t="s">
        <v>133</v>
      </c>
      <c r="P2346" t="s">
        <v>5788</v>
      </c>
      <c r="Q2346" t="s">
        <v>5789</v>
      </c>
      <c r="R2346" t="s">
        <v>1995</v>
      </c>
      <c r="S2346" s="2">
        <v>8950</v>
      </c>
      <c r="T2346" s="1">
        <v>45138</v>
      </c>
      <c r="U2346" t="s">
        <v>58</v>
      </c>
      <c r="V2346" t="s">
        <v>58</v>
      </c>
      <c r="W2346" t="s">
        <v>133</v>
      </c>
      <c r="X2346">
        <v>2</v>
      </c>
      <c r="Y2346" s="1">
        <v>45145</v>
      </c>
      <c r="Z2346" t="s">
        <v>80</v>
      </c>
      <c r="AA2346" t="s">
        <v>59</v>
      </c>
      <c r="AB2346" t="s">
        <v>60</v>
      </c>
      <c r="AC2346">
        <v>3</v>
      </c>
      <c r="AD2346" t="s">
        <v>54</v>
      </c>
      <c r="AE2346" t="s">
        <v>54</v>
      </c>
      <c r="AF2346" t="s">
        <v>54</v>
      </c>
      <c r="AG2346" t="s">
        <v>54</v>
      </c>
      <c r="AH2346">
        <v>8950</v>
      </c>
      <c r="AI2346" t="s">
        <v>54</v>
      </c>
      <c r="AJ2346" t="s">
        <v>54</v>
      </c>
      <c r="AK2346" t="s">
        <v>54</v>
      </c>
      <c r="AL2346" t="s">
        <v>54</v>
      </c>
      <c r="AM2346" t="s">
        <v>54</v>
      </c>
      <c r="AN2346">
        <v>1</v>
      </c>
      <c r="AO2346" t="s">
        <v>61</v>
      </c>
      <c r="AP2346" s="8">
        <v>8950</v>
      </c>
      <c r="AQ2346" t="s">
        <v>58</v>
      </c>
      <c r="AR2346">
        <v>0</v>
      </c>
      <c r="AS2346">
        <v>3</v>
      </c>
      <c r="AT2346" t="s">
        <v>58</v>
      </c>
      <c r="AU2346" t="s">
        <v>58</v>
      </c>
      <c r="AV2346" t="b">
        <f t="shared" si="21"/>
        <v>0</v>
      </c>
    </row>
    <row r="2347" spans="1:48">
      <c r="A2347">
        <v>2346</v>
      </c>
      <c r="B2347" t="s">
        <v>6290</v>
      </c>
      <c r="C2347" t="s">
        <v>6293</v>
      </c>
      <c r="D2347" t="s">
        <v>5786</v>
      </c>
      <c r="E2347" t="s">
        <v>5787</v>
      </c>
      <c r="F2347" t="s">
        <v>66</v>
      </c>
      <c r="G2347" t="s">
        <v>52</v>
      </c>
      <c r="H2347" t="s">
        <v>53</v>
      </c>
      <c r="J2347" t="s">
        <v>54</v>
      </c>
      <c r="K2347" s="1">
        <v>45169</v>
      </c>
      <c r="L2347">
        <v>80</v>
      </c>
      <c r="O2347" t="s">
        <v>133</v>
      </c>
      <c r="P2347" t="s">
        <v>5788</v>
      </c>
      <c r="Q2347" t="s">
        <v>5789</v>
      </c>
      <c r="R2347" t="s">
        <v>1995</v>
      </c>
      <c r="S2347" s="2">
        <v>7500</v>
      </c>
      <c r="T2347" s="1">
        <v>45135</v>
      </c>
      <c r="U2347" t="s">
        <v>58</v>
      </c>
      <c r="V2347" t="s">
        <v>58</v>
      </c>
      <c r="W2347" t="s">
        <v>133</v>
      </c>
      <c r="X2347">
        <v>2</v>
      </c>
      <c r="Y2347" s="1">
        <v>45145</v>
      </c>
      <c r="Z2347" t="s">
        <v>80</v>
      </c>
      <c r="AA2347" t="s">
        <v>59</v>
      </c>
      <c r="AB2347" t="s">
        <v>60</v>
      </c>
      <c r="AC2347">
        <v>3</v>
      </c>
      <c r="AD2347" t="s">
        <v>54</v>
      </c>
      <c r="AE2347" t="s">
        <v>54</v>
      </c>
      <c r="AF2347" t="s">
        <v>54</v>
      </c>
      <c r="AG2347" t="s">
        <v>54</v>
      </c>
      <c r="AH2347">
        <v>7500</v>
      </c>
      <c r="AI2347" t="s">
        <v>54</v>
      </c>
      <c r="AJ2347" t="s">
        <v>54</v>
      </c>
      <c r="AK2347" t="s">
        <v>54</v>
      </c>
      <c r="AL2347" t="s">
        <v>54</v>
      </c>
      <c r="AM2347" t="s">
        <v>54</v>
      </c>
      <c r="AN2347">
        <v>1</v>
      </c>
      <c r="AO2347" t="s">
        <v>61</v>
      </c>
      <c r="AP2347" s="8">
        <v>7500</v>
      </c>
      <c r="AQ2347" t="s">
        <v>58</v>
      </c>
      <c r="AR2347">
        <v>0</v>
      </c>
      <c r="AS2347">
        <v>3</v>
      </c>
      <c r="AT2347" t="s">
        <v>58</v>
      </c>
      <c r="AU2347" t="s">
        <v>58</v>
      </c>
      <c r="AV2347" t="b">
        <f t="shared" si="21"/>
        <v>1</v>
      </c>
    </row>
    <row r="2348" spans="1:48">
      <c r="A2348">
        <v>2347</v>
      </c>
      <c r="B2348" t="s">
        <v>6294</v>
      </c>
      <c r="C2348" t="s">
        <v>6295</v>
      </c>
      <c r="D2348" t="s">
        <v>5786</v>
      </c>
      <c r="E2348" t="s">
        <v>5787</v>
      </c>
      <c r="F2348" t="s">
        <v>66</v>
      </c>
      <c r="G2348" t="s">
        <v>52</v>
      </c>
      <c r="H2348" t="s">
        <v>53</v>
      </c>
      <c r="J2348" t="s">
        <v>54</v>
      </c>
      <c r="K2348" s="1">
        <v>45169</v>
      </c>
      <c r="L2348">
        <v>40</v>
      </c>
      <c r="O2348" t="s">
        <v>77</v>
      </c>
      <c r="P2348" t="s">
        <v>5788</v>
      </c>
      <c r="Q2348" t="s">
        <v>5789</v>
      </c>
      <c r="R2348" t="s">
        <v>1995</v>
      </c>
      <c r="S2348" s="2">
        <v>6957</v>
      </c>
      <c r="T2348" s="1">
        <v>45145</v>
      </c>
      <c r="U2348" t="s">
        <v>58</v>
      </c>
      <c r="V2348" t="s">
        <v>58</v>
      </c>
      <c r="W2348" t="s">
        <v>77</v>
      </c>
      <c r="X2348">
        <v>2</v>
      </c>
      <c r="Y2348" s="1">
        <v>45145</v>
      </c>
      <c r="Z2348" t="s">
        <v>80</v>
      </c>
      <c r="AA2348" t="s">
        <v>59</v>
      </c>
      <c r="AB2348" t="s">
        <v>60</v>
      </c>
      <c r="AC2348">
        <v>2</v>
      </c>
      <c r="AD2348" t="s">
        <v>54</v>
      </c>
      <c r="AE2348" t="s">
        <v>54</v>
      </c>
      <c r="AF2348" t="s">
        <v>54</v>
      </c>
      <c r="AG2348" t="s">
        <v>54</v>
      </c>
      <c r="AH2348">
        <v>6957</v>
      </c>
      <c r="AI2348" t="s">
        <v>54</v>
      </c>
      <c r="AJ2348" t="s">
        <v>54</v>
      </c>
      <c r="AK2348" t="s">
        <v>54</v>
      </c>
      <c r="AL2348" t="s">
        <v>54</v>
      </c>
      <c r="AM2348" t="s">
        <v>54</v>
      </c>
      <c r="AN2348">
        <v>1</v>
      </c>
      <c r="AO2348" t="s">
        <v>61</v>
      </c>
      <c r="AP2348" s="8">
        <v>6957</v>
      </c>
      <c r="AQ2348" t="s">
        <v>58</v>
      </c>
      <c r="AR2348">
        <v>0</v>
      </c>
      <c r="AS2348">
        <v>2</v>
      </c>
      <c r="AT2348" t="s">
        <v>58</v>
      </c>
      <c r="AU2348" t="s">
        <v>58</v>
      </c>
      <c r="AV2348" t="b">
        <f t="shared" si="21"/>
        <v>1</v>
      </c>
    </row>
    <row r="2349" spans="1:48">
      <c r="A2349">
        <v>2348</v>
      </c>
      <c r="B2349" t="s">
        <v>6294</v>
      </c>
      <c r="C2349" t="s">
        <v>6296</v>
      </c>
      <c r="D2349" t="s">
        <v>5786</v>
      </c>
      <c r="E2349" t="s">
        <v>5787</v>
      </c>
      <c r="F2349" t="s">
        <v>66</v>
      </c>
      <c r="G2349" t="s">
        <v>52</v>
      </c>
      <c r="H2349" t="s">
        <v>53</v>
      </c>
      <c r="J2349" t="s">
        <v>54</v>
      </c>
      <c r="K2349" s="1">
        <v>45169</v>
      </c>
      <c r="L2349">
        <v>40</v>
      </c>
      <c r="O2349" t="s">
        <v>77</v>
      </c>
      <c r="P2349" t="s">
        <v>5788</v>
      </c>
      <c r="Q2349" t="s">
        <v>5789</v>
      </c>
      <c r="R2349" t="s">
        <v>1995</v>
      </c>
      <c r="S2349" s="2">
        <v>8407</v>
      </c>
      <c r="T2349" s="1">
        <v>45138</v>
      </c>
      <c r="U2349" t="s">
        <v>58</v>
      </c>
      <c r="V2349" t="s">
        <v>58</v>
      </c>
      <c r="W2349" t="s">
        <v>77</v>
      </c>
      <c r="X2349">
        <v>2</v>
      </c>
      <c r="Y2349" s="1">
        <v>45145</v>
      </c>
      <c r="Z2349" t="s">
        <v>80</v>
      </c>
      <c r="AA2349" t="s">
        <v>59</v>
      </c>
      <c r="AB2349" t="s">
        <v>60</v>
      </c>
      <c r="AC2349">
        <v>2</v>
      </c>
      <c r="AD2349" t="s">
        <v>54</v>
      </c>
      <c r="AE2349" t="s">
        <v>54</v>
      </c>
      <c r="AF2349" t="s">
        <v>54</v>
      </c>
      <c r="AG2349" t="s">
        <v>54</v>
      </c>
      <c r="AH2349">
        <v>8407</v>
      </c>
      <c r="AI2349" t="s">
        <v>54</v>
      </c>
      <c r="AJ2349" t="s">
        <v>54</v>
      </c>
      <c r="AK2349" t="s">
        <v>54</v>
      </c>
      <c r="AL2349" t="s">
        <v>54</v>
      </c>
      <c r="AM2349" t="s">
        <v>54</v>
      </c>
      <c r="AN2349">
        <v>1</v>
      </c>
      <c r="AO2349" t="s">
        <v>61</v>
      </c>
      <c r="AP2349" s="8">
        <v>8407</v>
      </c>
      <c r="AQ2349" t="s">
        <v>58</v>
      </c>
      <c r="AR2349">
        <v>0</v>
      </c>
      <c r="AS2349">
        <v>2</v>
      </c>
      <c r="AT2349" t="s">
        <v>58</v>
      </c>
      <c r="AU2349" t="s">
        <v>58</v>
      </c>
      <c r="AV2349" t="b">
        <f t="shared" si="21"/>
        <v>1</v>
      </c>
    </row>
    <row r="2350" spans="1:48">
      <c r="A2350">
        <v>2349</v>
      </c>
      <c r="B2350" t="s">
        <v>5626</v>
      </c>
      <c r="C2350" t="s">
        <v>6297</v>
      </c>
      <c r="D2350" t="s">
        <v>5786</v>
      </c>
      <c r="E2350" t="s">
        <v>5787</v>
      </c>
      <c r="F2350" t="s">
        <v>66</v>
      </c>
      <c r="G2350" t="s">
        <v>52</v>
      </c>
      <c r="H2350" t="s">
        <v>53</v>
      </c>
      <c r="J2350" t="s">
        <v>54</v>
      </c>
      <c r="K2350" s="1">
        <v>45169</v>
      </c>
      <c r="L2350">
        <v>100</v>
      </c>
      <c r="O2350" t="s">
        <v>77</v>
      </c>
      <c r="P2350" t="s">
        <v>5788</v>
      </c>
      <c r="Q2350" t="s">
        <v>5789</v>
      </c>
      <c r="R2350" t="s">
        <v>1995</v>
      </c>
      <c r="S2350" s="2">
        <v>7652.58</v>
      </c>
      <c r="T2350" s="1">
        <v>45145</v>
      </c>
      <c r="U2350" t="s">
        <v>58</v>
      </c>
      <c r="V2350" t="s">
        <v>58</v>
      </c>
      <c r="W2350" t="s">
        <v>77</v>
      </c>
      <c r="X2350">
        <v>2</v>
      </c>
      <c r="Y2350" s="1">
        <v>45145</v>
      </c>
      <c r="Z2350" t="s">
        <v>80</v>
      </c>
      <c r="AA2350" t="s">
        <v>59</v>
      </c>
      <c r="AB2350" t="s">
        <v>60</v>
      </c>
      <c r="AC2350">
        <v>2</v>
      </c>
      <c r="AD2350" t="s">
        <v>54</v>
      </c>
      <c r="AE2350" t="s">
        <v>54</v>
      </c>
      <c r="AF2350" t="s">
        <v>54</v>
      </c>
      <c r="AG2350" t="s">
        <v>54</v>
      </c>
      <c r="AH2350">
        <v>7652.58</v>
      </c>
      <c r="AI2350" t="s">
        <v>54</v>
      </c>
      <c r="AJ2350" t="s">
        <v>54</v>
      </c>
      <c r="AK2350" t="s">
        <v>54</v>
      </c>
      <c r="AL2350" t="s">
        <v>54</v>
      </c>
      <c r="AM2350" t="s">
        <v>54</v>
      </c>
      <c r="AN2350">
        <v>1</v>
      </c>
      <c r="AO2350" t="s">
        <v>61</v>
      </c>
      <c r="AP2350" s="8">
        <v>7652.58</v>
      </c>
      <c r="AQ2350" t="s">
        <v>58</v>
      </c>
      <c r="AR2350">
        <v>0</v>
      </c>
      <c r="AS2350">
        <v>2</v>
      </c>
      <c r="AT2350" t="s">
        <v>58</v>
      </c>
      <c r="AU2350" t="s">
        <v>58</v>
      </c>
      <c r="AV2350" t="b">
        <f t="shared" si="21"/>
        <v>1</v>
      </c>
    </row>
    <row r="2351" spans="1:48">
      <c r="A2351">
        <v>2350</v>
      </c>
      <c r="B2351" t="s">
        <v>5626</v>
      </c>
      <c r="C2351" t="s">
        <v>6298</v>
      </c>
      <c r="D2351" t="s">
        <v>5786</v>
      </c>
      <c r="E2351" t="s">
        <v>5787</v>
      </c>
      <c r="F2351" t="s">
        <v>66</v>
      </c>
      <c r="G2351" t="s">
        <v>52</v>
      </c>
      <c r="H2351" t="s">
        <v>53</v>
      </c>
      <c r="J2351" t="s">
        <v>54</v>
      </c>
      <c r="K2351" s="1">
        <v>45169</v>
      </c>
      <c r="L2351">
        <v>100</v>
      </c>
      <c r="O2351" t="s">
        <v>77</v>
      </c>
      <c r="P2351" t="s">
        <v>5788</v>
      </c>
      <c r="Q2351" t="s">
        <v>5789</v>
      </c>
      <c r="R2351" t="s">
        <v>1995</v>
      </c>
      <c r="S2351" s="2">
        <v>7686.95</v>
      </c>
      <c r="T2351" s="1">
        <v>45138</v>
      </c>
      <c r="U2351" t="s">
        <v>58</v>
      </c>
      <c r="V2351" t="s">
        <v>58</v>
      </c>
      <c r="W2351" t="s">
        <v>77</v>
      </c>
      <c r="X2351">
        <v>2</v>
      </c>
      <c r="Y2351" s="1">
        <v>45145</v>
      </c>
      <c r="Z2351" t="s">
        <v>80</v>
      </c>
      <c r="AA2351" t="s">
        <v>59</v>
      </c>
      <c r="AB2351" t="s">
        <v>60</v>
      </c>
      <c r="AC2351">
        <v>2</v>
      </c>
      <c r="AD2351" t="s">
        <v>54</v>
      </c>
      <c r="AE2351" t="s">
        <v>54</v>
      </c>
      <c r="AF2351" t="s">
        <v>54</v>
      </c>
      <c r="AG2351" t="s">
        <v>54</v>
      </c>
      <c r="AH2351">
        <v>7686.95</v>
      </c>
      <c r="AI2351" t="s">
        <v>54</v>
      </c>
      <c r="AJ2351" t="s">
        <v>54</v>
      </c>
      <c r="AK2351" t="s">
        <v>54</v>
      </c>
      <c r="AL2351" t="s">
        <v>54</v>
      </c>
      <c r="AM2351" t="s">
        <v>54</v>
      </c>
      <c r="AN2351">
        <v>1</v>
      </c>
      <c r="AO2351" t="s">
        <v>61</v>
      </c>
      <c r="AP2351" s="8">
        <v>7686.95</v>
      </c>
      <c r="AQ2351" t="s">
        <v>58</v>
      </c>
      <c r="AR2351">
        <v>0</v>
      </c>
      <c r="AS2351">
        <v>2</v>
      </c>
      <c r="AT2351" t="s">
        <v>58</v>
      </c>
      <c r="AU2351" t="s">
        <v>58</v>
      </c>
      <c r="AV2351" t="b">
        <f t="shared" si="21"/>
        <v>1</v>
      </c>
    </row>
    <row r="2352" spans="1:48">
      <c r="A2352">
        <v>2351</v>
      </c>
      <c r="B2352" t="s">
        <v>5626</v>
      </c>
      <c r="C2352" t="s">
        <v>6299</v>
      </c>
      <c r="D2352" t="s">
        <v>5786</v>
      </c>
      <c r="E2352" t="s">
        <v>5787</v>
      </c>
      <c r="F2352" t="s">
        <v>66</v>
      </c>
      <c r="G2352" t="s">
        <v>52</v>
      </c>
      <c r="H2352" t="s">
        <v>53</v>
      </c>
      <c r="J2352" t="s">
        <v>54</v>
      </c>
      <c r="K2352" s="1">
        <v>45169</v>
      </c>
      <c r="L2352">
        <v>100</v>
      </c>
      <c r="O2352" t="s">
        <v>133</v>
      </c>
      <c r="P2352" t="s">
        <v>5788</v>
      </c>
      <c r="Q2352" t="s">
        <v>5789</v>
      </c>
      <c r="R2352" t="s">
        <v>1995</v>
      </c>
      <c r="S2352" s="2">
        <v>9505.06</v>
      </c>
      <c r="T2352" s="1">
        <v>45145</v>
      </c>
      <c r="U2352" t="s">
        <v>58</v>
      </c>
      <c r="V2352" t="s">
        <v>58</v>
      </c>
      <c r="W2352" t="s">
        <v>133</v>
      </c>
      <c r="X2352">
        <v>2</v>
      </c>
      <c r="Y2352" s="1">
        <v>45145</v>
      </c>
      <c r="Z2352" t="s">
        <v>80</v>
      </c>
      <c r="AA2352" t="s">
        <v>59</v>
      </c>
      <c r="AB2352" t="s">
        <v>60</v>
      </c>
      <c r="AC2352">
        <v>3</v>
      </c>
      <c r="AD2352" t="s">
        <v>54</v>
      </c>
      <c r="AE2352" t="s">
        <v>54</v>
      </c>
      <c r="AF2352" t="s">
        <v>54</v>
      </c>
      <c r="AG2352" t="s">
        <v>54</v>
      </c>
      <c r="AH2352">
        <v>9505.06</v>
      </c>
      <c r="AI2352" t="s">
        <v>54</v>
      </c>
      <c r="AJ2352" t="s">
        <v>54</v>
      </c>
      <c r="AK2352" t="s">
        <v>54</v>
      </c>
      <c r="AL2352" t="s">
        <v>54</v>
      </c>
      <c r="AM2352" t="s">
        <v>54</v>
      </c>
      <c r="AN2352">
        <v>1</v>
      </c>
      <c r="AO2352" t="s">
        <v>61</v>
      </c>
      <c r="AP2352" s="8">
        <v>9505.06</v>
      </c>
      <c r="AQ2352" t="s">
        <v>58</v>
      </c>
      <c r="AR2352">
        <v>0</v>
      </c>
      <c r="AS2352">
        <v>3</v>
      </c>
      <c r="AT2352" t="s">
        <v>58</v>
      </c>
      <c r="AU2352" t="s">
        <v>58</v>
      </c>
      <c r="AV2352" t="b">
        <f t="shared" si="21"/>
        <v>0</v>
      </c>
    </row>
    <row r="2353" spans="1:48">
      <c r="A2353">
        <v>2352</v>
      </c>
      <c r="B2353" t="s">
        <v>5626</v>
      </c>
      <c r="C2353" t="s">
        <v>6300</v>
      </c>
      <c r="D2353" t="s">
        <v>5786</v>
      </c>
      <c r="E2353" t="s">
        <v>5787</v>
      </c>
      <c r="F2353" t="s">
        <v>66</v>
      </c>
      <c r="G2353" t="s">
        <v>52</v>
      </c>
      <c r="H2353" t="s">
        <v>53</v>
      </c>
      <c r="J2353" t="s">
        <v>54</v>
      </c>
      <c r="K2353" s="1">
        <v>45169</v>
      </c>
      <c r="L2353">
        <v>100</v>
      </c>
      <c r="O2353" t="s">
        <v>133</v>
      </c>
      <c r="P2353" t="s">
        <v>5788</v>
      </c>
      <c r="Q2353" t="s">
        <v>5789</v>
      </c>
      <c r="R2353" t="s">
        <v>1995</v>
      </c>
      <c r="S2353" s="2">
        <v>7559</v>
      </c>
      <c r="T2353" s="1">
        <v>45135</v>
      </c>
      <c r="U2353" t="s">
        <v>58</v>
      </c>
      <c r="V2353" t="s">
        <v>58</v>
      </c>
      <c r="W2353" t="s">
        <v>133</v>
      </c>
      <c r="X2353">
        <v>2</v>
      </c>
      <c r="Y2353" s="1">
        <v>45145</v>
      </c>
      <c r="Z2353" t="s">
        <v>80</v>
      </c>
      <c r="AA2353" t="s">
        <v>59</v>
      </c>
      <c r="AB2353" t="s">
        <v>60</v>
      </c>
      <c r="AC2353">
        <v>3</v>
      </c>
      <c r="AD2353" t="s">
        <v>54</v>
      </c>
      <c r="AE2353" t="s">
        <v>54</v>
      </c>
      <c r="AF2353" t="s">
        <v>54</v>
      </c>
      <c r="AG2353" t="s">
        <v>54</v>
      </c>
      <c r="AH2353">
        <v>7559</v>
      </c>
      <c r="AI2353" t="s">
        <v>54</v>
      </c>
      <c r="AJ2353" t="s">
        <v>54</v>
      </c>
      <c r="AK2353" t="s">
        <v>54</v>
      </c>
      <c r="AL2353" t="s">
        <v>54</v>
      </c>
      <c r="AM2353" t="s">
        <v>54</v>
      </c>
      <c r="AN2353">
        <v>1</v>
      </c>
      <c r="AO2353" t="s">
        <v>61</v>
      </c>
      <c r="AP2353" s="8">
        <v>7559</v>
      </c>
      <c r="AQ2353" t="s">
        <v>58</v>
      </c>
      <c r="AR2353">
        <v>0</v>
      </c>
      <c r="AS2353">
        <v>3</v>
      </c>
      <c r="AT2353" t="s">
        <v>58</v>
      </c>
      <c r="AU2353" t="s">
        <v>58</v>
      </c>
      <c r="AV2353" t="b">
        <f t="shared" si="21"/>
        <v>1</v>
      </c>
    </row>
    <row r="2354" spans="1:48">
      <c r="A2354">
        <v>2353</v>
      </c>
      <c r="B2354" t="s">
        <v>5626</v>
      </c>
      <c r="C2354" t="s">
        <v>6301</v>
      </c>
      <c r="D2354" t="s">
        <v>5786</v>
      </c>
      <c r="E2354" t="s">
        <v>5787</v>
      </c>
      <c r="F2354" t="s">
        <v>66</v>
      </c>
      <c r="G2354" t="s">
        <v>52</v>
      </c>
      <c r="H2354" t="s">
        <v>53</v>
      </c>
      <c r="J2354" t="s">
        <v>54</v>
      </c>
      <c r="K2354" s="1">
        <v>45169</v>
      </c>
      <c r="L2354">
        <v>100</v>
      </c>
      <c r="O2354" t="s">
        <v>133</v>
      </c>
      <c r="P2354" t="s">
        <v>5788</v>
      </c>
      <c r="Q2354" t="s">
        <v>5789</v>
      </c>
      <c r="R2354" t="s">
        <v>1995</v>
      </c>
      <c r="S2354" s="2">
        <v>9120.27</v>
      </c>
      <c r="T2354" s="1">
        <v>45133</v>
      </c>
      <c r="U2354" t="s">
        <v>58</v>
      </c>
      <c r="V2354" t="s">
        <v>58</v>
      </c>
      <c r="W2354" t="s">
        <v>133</v>
      </c>
      <c r="X2354">
        <v>2</v>
      </c>
      <c r="Y2354" s="1">
        <v>45145</v>
      </c>
      <c r="Z2354" t="s">
        <v>80</v>
      </c>
      <c r="AA2354" t="s">
        <v>59</v>
      </c>
      <c r="AB2354" t="s">
        <v>60</v>
      </c>
      <c r="AC2354">
        <v>3</v>
      </c>
      <c r="AD2354" t="s">
        <v>54</v>
      </c>
      <c r="AE2354" t="s">
        <v>54</v>
      </c>
      <c r="AF2354" t="s">
        <v>54</v>
      </c>
      <c r="AG2354" t="s">
        <v>54</v>
      </c>
      <c r="AH2354">
        <v>9120.27</v>
      </c>
      <c r="AI2354" t="s">
        <v>54</v>
      </c>
      <c r="AJ2354" t="s">
        <v>54</v>
      </c>
      <c r="AK2354" t="s">
        <v>54</v>
      </c>
      <c r="AL2354" t="s">
        <v>54</v>
      </c>
      <c r="AM2354" t="s">
        <v>54</v>
      </c>
      <c r="AN2354">
        <v>1</v>
      </c>
      <c r="AO2354" t="s">
        <v>61</v>
      </c>
      <c r="AP2354" s="8">
        <v>9120.27</v>
      </c>
      <c r="AQ2354" t="s">
        <v>58</v>
      </c>
      <c r="AR2354">
        <v>0</v>
      </c>
      <c r="AS2354">
        <v>3</v>
      </c>
      <c r="AT2354" t="s">
        <v>58</v>
      </c>
      <c r="AU2354" t="s">
        <v>58</v>
      </c>
      <c r="AV2354" t="b">
        <f t="shared" si="21"/>
        <v>0</v>
      </c>
    </row>
    <row r="2355" spans="1:48">
      <c r="A2355">
        <v>2354</v>
      </c>
      <c r="B2355" t="s">
        <v>6302</v>
      </c>
      <c r="C2355" t="s">
        <v>6303</v>
      </c>
      <c r="D2355" t="s">
        <v>5786</v>
      </c>
      <c r="E2355" t="s">
        <v>5787</v>
      </c>
      <c r="F2355" t="s">
        <v>66</v>
      </c>
      <c r="G2355" t="s">
        <v>52</v>
      </c>
      <c r="H2355" t="s">
        <v>53</v>
      </c>
      <c r="J2355" t="s">
        <v>54</v>
      </c>
      <c r="K2355" s="1">
        <v>45169</v>
      </c>
      <c r="L2355">
        <v>40</v>
      </c>
      <c r="O2355" t="s">
        <v>77</v>
      </c>
      <c r="P2355" t="s">
        <v>5788</v>
      </c>
      <c r="Q2355" t="s">
        <v>5789</v>
      </c>
      <c r="R2355" t="s">
        <v>1995</v>
      </c>
      <c r="S2355" s="2">
        <v>8342</v>
      </c>
      <c r="T2355" s="1">
        <v>45145</v>
      </c>
      <c r="U2355" t="s">
        <v>58</v>
      </c>
      <c r="V2355" t="s">
        <v>58</v>
      </c>
      <c r="W2355" t="s">
        <v>77</v>
      </c>
      <c r="X2355">
        <v>2</v>
      </c>
      <c r="Y2355" s="1">
        <v>45145</v>
      </c>
      <c r="Z2355" t="s">
        <v>80</v>
      </c>
      <c r="AA2355" t="s">
        <v>59</v>
      </c>
      <c r="AB2355" t="s">
        <v>60</v>
      </c>
      <c r="AC2355">
        <v>2</v>
      </c>
      <c r="AD2355" t="s">
        <v>54</v>
      </c>
      <c r="AE2355" t="s">
        <v>54</v>
      </c>
      <c r="AF2355" t="s">
        <v>54</v>
      </c>
      <c r="AG2355" t="s">
        <v>54</v>
      </c>
      <c r="AH2355">
        <v>8342</v>
      </c>
      <c r="AI2355" t="s">
        <v>54</v>
      </c>
      <c r="AJ2355" t="s">
        <v>54</v>
      </c>
      <c r="AK2355" t="s">
        <v>54</v>
      </c>
      <c r="AL2355" t="s">
        <v>54</v>
      </c>
      <c r="AM2355" t="s">
        <v>54</v>
      </c>
      <c r="AN2355">
        <v>1</v>
      </c>
      <c r="AO2355" t="s">
        <v>61</v>
      </c>
      <c r="AP2355" s="8">
        <v>8342</v>
      </c>
      <c r="AQ2355" t="s">
        <v>58</v>
      </c>
      <c r="AR2355">
        <v>0</v>
      </c>
      <c r="AS2355">
        <v>2</v>
      </c>
      <c r="AT2355" t="s">
        <v>58</v>
      </c>
      <c r="AU2355" t="s">
        <v>58</v>
      </c>
      <c r="AV2355" t="b">
        <f t="shared" si="21"/>
        <v>1</v>
      </c>
    </row>
    <row r="2356" spans="1:48">
      <c r="A2356">
        <v>2355</v>
      </c>
      <c r="B2356" t="s">
        <v>6302</v>
      </c>
      <c r="C2356" t="s">
        <v>6304</v>
      </c>
      <c r="D2356" t="s">
        <v>5786</v>
      </c>
      <c r="E2356" t="s">
        <v>5787</v>
      </c>
      <c r="F2356" t="s">
        <v>66</v>
      </c>
      <c r="G2356" t="s">
        <v>52</v>
      </c>
      <c r="H2356" t="s">
        <v>53</v>
      </c>
      <c r="J2356" t="s">
        <v>54</v>
      </c>
      <c r="K2356" s="1">
        <v>45169</v>
      </c>
      <c r="L2356">
        <v>40</v>
      </c>
      <c r="O2356" t="s">
        <v>77</v>
      </c>
      <c r="P2356" t="s">
        <v>5788</v>
      </c>
      <c r="Q2356" t="s">
        <v>5789</v>
      </c>
      <c r="R2356" t="s">
        <v>1995</v>
      </c>
      <c r="S2356" s="2">
        <v>7783</v>
      </c>
      <c r="T2356" s="1">
        <v>45138</v>
      </c>
      <c r="U2356" t="s">
        <v>58</v>
      </c>
      <c r="V2356" t="s">
        <v>58</v>
      </c>
      <c r="W2356" t="s">
        <v>77</v>
      </c>
      <c r="X2356">
        <v>2</v>
      </c>
      <c r="Y2356" s="1">
        <v>45145</v>
      </c>
      <c r="Z2356" t="s">
        <v>80</v>
      </c>
      <c r="AA2356" t="s">
        <v>59</v>
      </c>
      <c r="AB2356" t="s">
        <v>60</v>
      </c>
      <c r="AC2356">
        <v>2</v>
      </c>
      <c r="AD2356" t="s">
        <v>54</v>
      </c>
      <c r="AE2356" t="s">
        <v>54</v>
      </c>
      <c r="AF2356" t="s">
        <v>54</v>
      </c>
      <c r="AG2356" t="s">
        <v>54</v>
      </c>
      <c r="AH2356">
        <v>7783</v>
      </c>
      <c r="AI2356" t="s">
        <v>54</v>
      </c>
      <c r="AJ2356" t="s">
        <v>54</v>
      </c>
      <c r="AK2356" t="s">
        <v>54</v>
      </c>
      <c r="AL2356" t="s">
        <v>54</v>
      </c>
      <c r="AM2356" t="s">
        <v>54</v>
      </c>
      <c r="AN2356">
        <v>1</v>
      </c>
      <c r="AO2356" t="s">
        <v>61</v>
      </c>
      <c r="AP2356" s="8">
        <v>7783</v>
      </c>
      <c r="AQ2356" t="s">
        <v>58</v>
      </c>
      <c r="AR2356">
        <v>0</v>
      </c>
      <c r="AS2356">
        <v>2</v>
      </c>
      <c r="AT2356" t="s">
        <v>58</v>
      </c>
      <c r="AU2356" t="s">
        <v>58</v>
      </c>
      <c r="AV2356" t="b">
        <f t="shared" si="21"/>
        <v>1</v>
      </c>
    </row>
    <row r="2357" spans="1:48">
      <c r="A2357">
        <v>2356</v>
      </c>
      <c r="B2357" t="s">
        <v>6305</v>
      </c>
      <c r="C2357" t="s">
        <v>6306</v>
      </c>
      <c r="D2357" t="s">
        <v>5786</v>
      </c>
      <c r="E2357" t="s">
        <v>5787</v>
      </c>
      <c r="F2357" t="s">
        <v>66</v>
      </c>
      <c r="G2357" t="s">
        <v>52</v>
      </c>
      <c r="H2357" t="s">
        <v>53</v>
      </c>
      <c r="J2357" t="s">
        <v>54</v>
      </c>
      <c r="K2357" s="1">
        <v>45169</v>
      </c>
      <c r="L2357">
        <v>40</v>
      </c>
      <c r="O2357" t="s">
        <v>77</v>
      </c>
      <c r="P2357" t="s">
        <v>5788</v>
      </c>
      <c r="Q2357" t="s">
        <v>5789</v>
      </c>
      <c r="R2357" t="s">
        <v>1995</v>
      </c>
      <c r="S2357" s="2">
        <v>8970</v>
      </c>
      <c r="T2357" s="1">
        <v>45145</v>
      </c>
      <c r="U2357" t="s">
        <v>58</v>
      </c>
      <c r="V2357" t="s">
        <v>58</v>
      </c>
      <c r="W2357" t="s">
        <v>77</v>
      </c>
      <c r="X2357">
        <v>2</v>
      </c>
      <c r="Y2357" s="1">
        <v>45145</v>
      </c>
      <c r="Z2357" t="s">
        <v>80</v>
      </c>
      <c r="AA2357" t="s">
        <v>59</v>
      </c>
      <c r="AB2357" t="s">
        <v>60</v>
      </c>
      <c r="AC2357">
        <v>2</v>
      </c>
      <c r="AD2357" t="s">
        <v>54</v>
      </c>
      <c r="AE2357" t="s">
        <v>54</v>
      </c>
      <c r="AF2357" t="s">
        <v>54</v>
      </c>
      <c r="AG2357" t="s">
        <v>54</v>
      </c>
      <c r="AH2357">
        <v>8970</v>
      </c>
      <c r="AI2357" t="s">
        <v>54</v>
      </c>
      <c r="AJ2357" t="s">
        <v>54</v>
      </c>
      <c r="AK2357" t="s">
        <v>54</v>
      </c>
      <c r="AL2357" t="s">
        <v>54</v>
      </c>
      <c r="AM2357" t="s">
        <v>54</v>
      </c>
      <c r="AN2357">
        <v>1</v>
      </c>
      <c r="AO2357" t="s">
        <v>61</v>
      </c>
      <c r="AP2357" s="8">
        <v>8970</v>
      </c>
      <c r="AQ2357" t="s">
        <v>58</v>
      </c>
      <c r="AR2357">
        <v>0</v>
      </c>
      <c r="AS2357">
        <v>2</v>
      </c>
      <c r="AT2357" t="s">
        <v>58</v>
      </c>
      <c r="AU2357" t="s">
        <v>58</v>
      </c>
      <c r="AV2357" t="b">
        <f t="shared" si="21"/>
        <v>1</v>
      </c>
    </row>
    <row r="2358" spans="1:48">
      <c r="A2358">
        <v>2357</v>
      </c>
      <c r="B2358" t="s">
        <v>6305</v>
      </c>
      <c r="C2358" t="s">
        <v>6307</v>
      </c>
      <c r="D2358" t="s">
        <v>5786</v>
      </c>
      <c r="E2358" t="s">
        <v>5787</v>
      </c>
      <c r="F2358" t="s">
        <v>66</v>
      </c>
      <c r="G2358" t="s">
        <v>52</v>
      </c>
      <c r="H2358" t="s">
        <v>53</v>
      </c>
      <c r="J2358" t="s">
        <v>54</v>
      </c>
      <c r="K2358" s="1">
        <v>45169</v>
      </c>
      <c r="L2358">
        <v>40</v>
      </c>
      <c r="O2358" t="s">
        <v>77</v>
      </c>
      <c r="P2358" t="s">
        <v>5788</v>
      </c>
      <c r="Q2358" t="s">
        <v>5789</v>
      </c>
      <c r="R2358" t="s">
        <v>1995</v>
      </c>
      <c r="S2358" s="2">
        <v>8190</v>
      </c>
      <c r="T2358" s="1">
        <v>45132</v>
      </c>
      <c r="U2358" t="s">
        <v>58</v>
      </c>
      <c r="V2358" t="s">
        <v>58</v>
      </c>
      <c r="W2358" t="s">
        <v>77</v>
      </c>
      <c r="X2358">
        <v>2</v>
      </c>
      <c r="Y2358" s="1">
        <v>45145</v>
      </c>
      <c r="Z2358" t="s">
        <v>80</v>
      </c>
      <c r="AA2358" t="s">
        <v>59</v>
      </c>
      <c r="AB2358" t="s">
        <v>60</v>
      </c>
      <c r="AC2358">
        <v>2</v>
      </c>
      <c r="AD2358" t="s">
        <v>54</v>
      </c>
      <c r="AE2358" t="s">
        <v>54</v>
      </c>
      <c r="AF2358" t="s">
        <v>54</v>
      </c>
      <c r="AG2358" t="s">
        <v>54</v>
      </c>
      <c r="AH2358">
        <v>8190</v>
      </c>
      <c r="AI2358" t="s">
        <v>54</v>
      </c>
      <c r="AJ2358" t="s">
        <v>54</v>
      </c>
      <c r="AK2358" t="s">
        <v>54</v>
      </c>
      <c r="AL2358" t="s">
        <v>54</v>
      </c>
      <c r="AM2358" t="s">
        <v>54</v>
      </c>
      <c r="AN2358">
        <v>1</v>
      </c>
      <c r="AO2358" t="s">
        <v>61</v>
      </c>
      <c r="AP2358" s="8">
        <v>8190</v>
      </c>
      <c r="AQ2358" t="s">
        <v>58</v>
      </c>
      <c r="AR2358">
        <v>0</v>
      </c>
      <c r="AS2358">
        <v>2</v>
      </c>
      <c r="AT2358" t="s">
        <v>58</v>
      </c>
      <c r="AU2358" t="s">
        <v>58</v>
      </c>
      <c r="AV2358" t="b">
        <f t="shared" si="21"/>
        <v>1</v>
      </c>
    </row>
    <row r="2359" spans="1:48">
      <c r="A2359">
        <v>2358</v>
      </c>
      <c r="B2359" t="s">
        <v>6257</v>
      </c>
      <c r="C2359" t="s">
        <v>6308</v>
      </c>
      <c r="D2359" t="s">
        <v>5786</v>
      </c>
      <c r="E2359" t="s">
        <v>5787</v>
      </c>
      <c r="F2359" t="s">
        <v>66</v>
      </c>
      <c r="G2359" t="s">
        <v>52</v>
      </c>
      <c r="H2359" t="s">
        <v>53</v>
      </c>
      <c r="J2359" t="s">
        <v>54</v>
      </c>
      <c r="K2359" s="1">
        <v>45169</v>
      </c>
      <c r="L2359">
        <v>40</v>
      </c>
      <c r="O2359" t="s">
        <v>2225</v>
      </c>
      <c r="P2359" t="s">
        <v>5788</v>
      </c>
      <c r="Q2359" t="s">
        <v>5789</v>
      </c>
      <c r="R2359" t="s">
        <v>1995</v>
      </c>
      <c r="S2359" s="2">
        <v>8311.75</v>
      </c>
      <c r="T2359" s="1">
        <v>45145</v>
      </c>
      <c r="U2359" t="s">
        <v>58</v>
      </c>
      <c r="V2359" t="s">
        <v>58</v>
      </c>
      <c r="W2359" t="s">
        <v>2225</v>
      </c>
      <c r="X2359">
        <v>2</v>
      </c>
      <c r="Y2359" s="1">
        <v>45145</v>
      </c>
      <c r="Z2359" t="s">
        <v>80</v>
      </c>
      <c r="AA2359" t="s">
        <v>59</v>
      </c>
      <c r="AB2359" t="s">
        <v>60</v>
      </c>
      <c r="AC2359">
        <v>4</v>
      </c>
      <c r="AD2359" t="s">
        <v>54</v>
      </c>
      <c r="AE2359" t="s">
        <v>54</v>
      </c>
      <c r="AF2359" t="s">
        <v>54</v>
      </c>
      <c r="AG2359" t="s">
        <v>54</v>
      </c>
      <c r="AH2359">
        <v>8311.75</v>
      </c>
      <c r="AI2359" t="s">
        <v>54</v>
      </c>
      <c r="AJ2359" t="s">
        <v>54</v>
      </c>
      <c r="AK2359" t="s">
        <v>54</v>
      </c>
      <c r="AL2359" t="s">
        <v>54</v>
      </c>
      <c r="AM2359" t="s">
        <v>54</v>
      </c>
      <c r="AN2359">
        <v>1</v>
      </c>
      <c r="AO2359" t="s">
        <v>61</v>
      </c>
      <c r="AP2359" s="8">
        <v>8311.75</v>
      </c>
      <c r="AQ2359" t="s">
        <v>58</v>
      </c>
      <c r="AR2359">
        <v>0</v>
      </c>
      <c r="AS2359">
        <v>4</v>
      </c>
      <c r="AT2359" t="s">
        <v>58</v>
      </c>
      <c r="AU2359" t="s">
        <v>58</v>
      </c>
      <c r="AV2359" t="b">
        <f t="shared" si="21"/>
        <v>1</v>
      </c>
    </row>
    <row r="2360" spans="1:48">
      <c r="A2360">
        <v>2359</v>
      </c>
      <c r="B2360" t="s">
        <v>6309</v>
      </c>
      <c r="C2360" t="s">
        <v>6310</v>
      </c>
      <c r="D2360" t="s">
        <v>5786</v>
      </c>
      <c r="E2360" t="s">
        <v>5787</v>
      </c>
      <c r="F2360" t="s">
        <v>66</v>
      </c>
      <c r="G2360" t="s">
        <v>52</v>
      </c>
      <c r="H2360" t="s">
        <v>53</v>
      </c>
      <c r="J2360" t="s">
        <v>54</v>
      </c>
      <c r="K2360" s="1">
        <v>45169</v>
      </c>
      <c r="L2360">
        <v>40</v>
      </c>
      <c r="O2360" t="s">
        <v>77</v>
      </c>
      <c r="P2360" t="s">
        <v>5788</v>
      </c>
      <c r="Q2360" t="s">
        <v>5789</v>
      </c>
      <c r="R2360" t="s">
        <v>1995</v>
      </c>
      <c r="S2360" s="2">
        <v>8762.66</v>
      </c>
      <c r="T2360" s="1">
        <v>45145</v>
      </c>
      <c r="U2360" t="s">
        <v>58</v>
      </c>
      <c r="V2360" t="s">
        <v>58</v>
      </c>
      <c r="W2360" t="s">
        <v>77</v>
      </c>
      <c r="X2360">
        <v>2</v>
      </c>
      <c r="Y2360" s="1">
        <v>45145</v>
      </c>
      <c r="Z2360" t="s">
        <v>80</v>
      </c>
      <c r="AA2360" t="s">
        <v>59</v>
      </c>
      <c r="AB2360" t="s">
        <v>60</v>
      </c>
      <c r="AC2360">
        <v>2</v>
      </c>
      <c r="AD2360" t="s">
        <v>54</v>
      </c>
      <c r="AE2360" t="s">
        <v>54</v>
      </c>
      <c r="AF2360" t="s">
        <v>54</v>
      </c>
      <c r="AG2360" t="s">
        <v>54</v>
      </c>
      <c r="AH2360">
        <v>8762.66</v>
      </c>
      <c r="AI2360" t="s">
        <v>54</v>
      </c>
      <c r="AJ2360" t="s">
        <v>54</v>
      </c>
      <c r="AK2360" t="s">
        <v>54</v>
      </c>
      <c r="AL2360" t="s">
        <v>54</v>
      </c>
      <c r="AM2360" t="s">
        <v>54</v>
      </c>
      <c r="AN2360">
        <v>1</v>
      </c>
      <c r="AO2360" t="s">
        <v>61</v>
      </c>
      <c r="AP2360" s="8">
        <v>8762.66</v>
      </c>
      <c r="AQ2360" t="s">
        <v>58</v>
      </c>
      <c r="AR2360">
        <v>0</v>
      </c>
      <c r="AS2360">
        <v>2</v>
      </c>
      <c r="AT2360" t="s">
        <v>58</v>
      </c>
      <c r="AU2360" t="s">
        <v>58</v>
      </c>
      <c r="AV2360" t="b">
        <f t="shared" si="21"/>
        <v>1</v>
      </c>
    </row>
    <row r="2361" spans="1:48">
      <c r="A2361">
        <v>2360</v>
      </c>
      <c r="B2361" t="s">
        <v>6309</v>
      </c>
      <c r="C2361" t="s">
        <v>6311</v>
      </c>
      <c r="D2361" t="s">
        <v>5786</v>
      </c>
      <c r="E2361" t="s">
        <v>5787</v>
      </c>
      <c r="F2361" t="s">
        <v>66</v>
      </c>
      <c r="G2361" t="s">
        <v>52</v>
      </c>
      <c r="H2361" t="s">
        <v>53</v>
      </c>
      <c r="J2361" t="s">
        <v>54</v>
      </c>
      <c r="K2361" s="1">
        <v>45169</v>
      </c>
      <c r="L2361">
        <v>40</v>
      </c>
      <c r="O2361" t="s">
        <v>77</v>
      </c>
      <c r="P2361" t="s">
        <v>5788</v>
      </c>
      <c r="Q2361" t="s">
        <v>5789</v>
      </c>
      <c r="R2361" t="s">
        <v>1995</v>
      </c>
      <c r="S2361" s="2">
        <v>6868.79</v>
      </c>
      <c r="T2361" s="1">
        <v>45138</v>
      </c>
      <c r="U2361" t="s">
        <v>58</v>
      </c>
      <c r="V2361" t="s">
        <v>58</v>
      </c>
      <c r="W2361" t="s">
        <v>77</v>
      </c>
      <c r="X2361">
        <v>2</v>
      </c>
      <c r="Y2361" s="1">
        <v>45145</v>
      </c>
      <c r="Z2361" t="s">
        <v>80</v>
      </c>
      <c r="AA2361" t="s">
        <v>59</v>
      </c>
      <c r="AB2361" t="s">
        <v>60</v>
      </c>
      <c r="AC2361">
        <v>2</v>
      </c>
      <c r="AD2361" t="s">
        <v>54</v>
      </c>
      <c r="AE2361" t="s">
        <v>54</v>
      </c>
      <c r="AF2361" t="s">
        <v>54</v>
      </c>
      <c r="AG2361" t="s">
        <v>54</v>
      </c>
      <c r="AH2361">
        <v>6868.79</v>
      </c>
      <c r="AI2361" t="s">
        <v>54</v>
      </c>
      <c r="AJ2361" t="s">
        <v>54</v>
      </c>
      <c r="AK2361" t="s">
        <v>54</v>
      </c>
      <c r="AL2361" t="s">
        <v>54</v>
      </c>
      <c r="AM2361" t="s">
        <v>54</v>
      </c>
      <c r="AN2361">
        <v>1</v>
      </c>
      <c r="AO2361" t="s">
        <v>61</v>
      </c>
      <c r="AP2361" s="8">
        <v>6868.79</v>
      </c>
      <c r="AQ2361" t="s">
        <v>58</v>
      </c>
      <c r="AR2361">
        <v>0</v>
      </c>
      <c r="AS2361">
        <v>2</v>
      </c>
      <c r="AT2361" t="s">
        <v>58</v>
      </c>
      <c r="AU2361" t="s">
        <v>58</v>
      </c>
      <c r="AV2361" t="b">
        <f t="shared" si="21"/>
        <v>1</v>
      </c>
    </row>
    <row r="2362" spans="1:48">
      <c r="A2362">
        <v>2361</v>
      </c>
      <c r="B2362" t="s">
        <v>6238</v>
      </c>
      <c r="C2362" t="s">
        <v>6312</v>
      </c>
      <c r="D2362" t="s">
        <v>5786</v>
      </c>
      <c r="E2362" t="s">
        <v>5787</v>
      </c>
      <c r="F2362" t="s">
        <v>66</v>
      </c>
      <c r="G2362" t="s">
        <v>52</v>
      </c>
      <c r="H2362" t="s">
        <v>53</v>
      </c>
      <c r="J2362" t="s">
        <v>54</v>
      </c>
      <c r="K2362" s="1">
        <v>45169</v>
      </c>
      <c r="L2362">
        <v>40</v>
      </c>
      <c r="O2362" t="s">
        <v>133</v>
      </c>
      <c r="P2362" t="s">
        <v>5788</v>
      </c>
      <c r="Q2362" t="s">
        <v>5789</v>
      </c>
      <c r="R2362" t="s">
        <v>1995</v>
      </c>
      <c r="S2362" s="2">
        <v>6735.63</v>
      </c>
      <c r="T2362" s="1">
        <v>45145</v>
      </c>
      <c r="U2362" t="s">
        <v>58</v>
      </c>
      <c r="V2362" t="s">
        <v>58</v>
      </c>
      <c r="W2362" t="s">
        <v>133</v>
      </c>
      <c r="X2362">
        <v>2</v>
      </c>
      <c r="Y2362" s="1">
        <v>45145</v>
      </c>
      <c r="Z2362" t="s">
        <v>80</v>
      </c>
      <c r="AA2362" t="s">
        <v>59</v>
      </c>
      <c r="AB2362" t="s">
        <v>60</v>
      </c>
      <c r="AC2362">
        <v>3</v>
      </c>
      <c r="AD2362" t="s">
        <v>54</v>
      </c>
      <c r="AE2362" t="s">
        <v>54</v>
      </c>
      <c r="AF2362" t="s">
        <v>54</v>
      </c>
      <c r="AG2362" t="s">
        <v>54</v>
      </c>
      <c r="AH2362">
        <v>6735.63</v>
      </c>
      <c r="AI2362" t="s">
        <v>54</v>
      </c>
      <c r="AJ2362" t="s">
        <v>54</v>
      </c>
      <c r="AK2362" t="s">
        <v>54</v>
      </c>
      <c r="AL2362" t="s">
        <v>54</v>
      </c>
      <c r="AM2362" t="s">
        <v>54</v>
      </c>
      <c r="AN2362">
        <v>1</v>
      </c>
      <c r="AO2362" t="s">
        <v>61</v>
      </c>
      <c r="AP2362" s="8">
        <v>6735.63</v>
      </c>
      <c r="AQ2362" t="s">
        <v>58</v>
      </c>
      <c r="AR2362">
        <v>0</v>
      </c>
      <c r="AS2362">
        <v>3</v>
      </c>
      <c r="AT2362" t="s">
        <v>58</v>
      </c>
      <c r="AU2362" t="s">
        <v>58</v>
      </c>
      <c r="AV2362" t="b">
        <f t="shared" si="21"/>
        <v>1</v>
      </c>
    </row>
    <row r="2363" spans="1:48">
      <c r="A2363">
        <v>2362</v>
      </c>
      <c r="B2363" t="s">
        <v>6313</v>
      </c>
      <c r="C2363" t="s">
        <v>6314</v>
      </c>
      <c r="D2363" t="s">
        <v>5786</v>
      </c>
      <c r="E2363" t="s">
        <v>5787</v>
      </c>
      <c r="F2363" t="s">
        <v>66</v>
      </c>
      <c r="G2363" t="s">
        <v>52</v>
      </c>
      <c r="H2363" t="s">
        <v>53</v>
      </c>
      <c r="J2363" t="s">
        <v>54</v>
      </c>
      <c r="K2363" s="1">
        <v>45169</v>
      </c>
      <c r="L2363">
        <v>80</v>
      </c>
      <c r="O2363" t="s">
        <v>77</v>
      </c>
      <c r="P2363" t="s">
        <v>5788</v>
      </c>
      <c r="Q2363" t="s">
        <v>5789</v>
      </c>
      <c r="R2363" t="s">
        <v>1995</v>
      </c>
      <c r="S2363" s="2">
        <v>9900</v>
      </c>
      <c r="T2363" s="1">
        <v>45145</v>
      </c>
      <c r="U2363" t="s">
        <v>58</v>
      </c>
      <c r="V2363" t="s">
        <v>58</v>
      </c>
      <c r="W2363" t="s">
        <v>77</v>
      </c>
      <c r="X2363">
        <v>2</v>
      </c>
      <c r="Y2363" s="1">
        <v>45145</v>
      </c>
      <c r="Z2363" t="s">
        <v>80</v>
      </c>
      <c r="AA2363" t="s">
        <v>59</v>
      </c>
      <c r="AB2363" t="s">
        <v>60</v>
      </c>
      <c r="AC2363">
        <v>2</v>
      </c>
      <c r="AD2363" t="s">
        <v>54</v>
      </c>
      <c r="AE2363" t="s">
        <v>54</v>
      </c>
      <c r="AF2363" t="s">
        <v>54</v>
      </c>
      <c r="AG2363" t="s">
        <v>54</v>
      </c>
      <c r="AH2363">
        <v>9900</v>
      </c>
      <c r="AI2363" t="s">
        <v>54</v>
      </c>
      <c r="AJ2363" t="s">
        <v>54</v>
      </c>
      <c r="AK2363" t="s">
        <v>54</v>
      </c>
      <c r="AL2363" t="s">
        <v>54</v>
      </c>
      <c r="AM2363" t="s">
        <v>54</v>
      </c>
      <c r="AN2363">
        <v>1</v>
      </c>
      <c r="AO2363" t="s">
        <v>61</v>
      </c>
      <c r="AP2363" s="8">
        <v>9900</v>
      </c>
      <c r="AQ2363" t="s">
        <v>58</v>
      </c>
      <c r="AR2363">
        <v>0</v>
      </c>
      <c r="AS2363">
        <v>2</v>
      </c>
      <c r="AT2363" t="s">
        <v>58</v>
      </c>
      <c r="AU2363" t="s">
        <v>58</v>
      </c>
      <c r="AV2363" t="b">
        <f t="shared" si="21"/>
        <v>1</v>
      </c>
    </row>
    <row r="2364" spans="1:48">
      <c r="A2364">
        <v>2363</v>
      </c>
      <c r="B2364" t="s">
        <v>6313</v>
      </c>
      <c r="C2364" t="s">
        <v>6315</v>
      </c>
      <c r="D2364" t="s">
        <v>5786</v>
      </c>
      <c r="E2364" t="s">
        <v>5787</v>
      </c>
      <c r="F2364" t="s">
        <v>66</v>
      </c>
      <c r="G2364" t="s">
        <v>52</v>
      </c>
      <c r="H2364" t="s">
        <v>53</v>
      </c>
      <c r="J2364" t="s">
        <v>54</v>
      </c>
      <c r="K2364" s="1">
        <v>45169</v>
      </c>
      <c r="L2364">
        <v>80</v>
      </c>
      <c r="O2364" t="s">
        <v>77</v>
      </c>
      <c r="P2364" t="s">
        <v>5788</v>
      </c>
      <c r="Q2364" t="s">
        <v>5789</v>
      </c>
      <c r="R2364" t="s">
        <v>1995</v>
      </c>
      <c r="S2364" s="2">
        <v>9920</v>
      </c>
      <c r="T2364" s="1">
        <v>45138</v>
      </c>
      <c r="U2364" t="s">
        <v>58</v>
      </c>
      <c r="V2364" t="s">
        <v>58</v>
      </c>
      <c r="W2364" t="s">
        <v>77</v>
      </c>
      <c r="X2364">
        <v>2</v>
      </c>
      <c r="Y2364" s="1">
        <v>45145</v>
      </c>
      <c r="Z2364" t="s">
        <v>80</v>
      </c>
      <c r="AA2364" t="s">
        <v>59</v>
      </c>
      <c r="AB2364" t="s">
        <v>60</v>
      </c>
      <c r="AC2364">
        <v>2</v>
      </c>
      <c r="AD2364" t="s">
        <v>54</v>
      </c>
      <c r="AE2364" t="s">
        <v>54</v>
      </c>
      <c r="AF2364" t="s">
        <v>54</v>
      </c>
      <c r="AG2364" t="s">
        <v>54</v>
      </c>
      <c r="AH2364">
        <v>9920</v>
      </c>
      <c r="AI2364" t="s">
        <v>54</v>
      </c>
      <c r="AJ2364" t="s">
        <v>54</v>
      </c>
      <c r="AK2364" t="s">
        <v>54</v>
      </c>
      <c r="AL2364" t="s">
        <v>54</v>
      </c>
      <c r="AM2364" t="s">
        <v>54</v>
      </c>
      <c r="AN2364">
        <v>1</v>
      </c>
      <c r="AO2364" t="s">
        <v>61</v>
      </c>
      <c r="AP2364" s="8">
        <v>9920</v>
      </c>
      <c r="AQ2364" t="s">
        <v>58</v>
      </c>
      <c r="AR2364">
        <v>0</v>
      </c>
      <c r="AS2364">
        <v>2</v>
      </c>
      <c r="AT2364" t="s">
        <v>58</v>
      </c>
      <c r="AU2364" t="s">
        <v>58</v>
      </c>
      <c r="AV2364" t="b">
        <f t="shared" si="21"/>
        <v>1</v>
      </c>
    </row>
    <row r="2365" spans="1:48">
      <c r="A2365">
        <v>2364</v>
      </c>
      <c r="B2365" t="s">
        <v>6316</v>
      </c>
      <c r="C2365" t="s">
        <v>6317</v>
      </c>
      <c r="D2365" t="s">
        <v>5786</v>
      </c>
      <c r="E2365" t="s">
        <v>5787</v>
      </c>
      <c r="F2365" t="s">
        <v>66</v>
      </c>
      <c r="G2365" t="s">
        <v>52</v>
      </c>
      <c r="H2365" t="s">
        <v>53</v>
      </c>
      <c r="J2365" t="s">
        <v>54</v>
      </c>
      <c r="K2365" s="1">
        <v>45169</v>
      </c>
      <c r="L2365">
        <v>40</v>
      </c>
      <c r="O2365" t="s">
        <v>77</v>
      </c>
      <c r="P2365" t="s">
        <v>5788</v>
      </c>
      <c r="Q2365" t="s">
        <v>5789</v>
      </c>
      <c r="R2365" t="s">
        <v>1995</v>
      </c>
      <c r="S2365" s="2">
        <v>7889</v>
      </c>
      <c r="T2365" s="1">
        <v>45145</v>
      </c>
      <c r="U2365" t="s">
        <v>58</v>
      </c>
      <c r="V2365" t="s">
        <v>58</v>
      </c>
      <c r="W2365" t="s">
        <v>77</v>
      </c>
      <c r="X2365">
        <v>2</v>
      </c>
      <c r="Y2365" s="1">
        <v>45145</v>
      </c>
      <c r="Z2365" t="s">
        <v>80</v>
      </c>
      <c r="AA2365" t="s">
        <v>59</v>
      </c>
      <c r="AB2365" t="s">
        <v>60</v>
      </c>
      <c r="AC2365">
        <v>2</v>
      </c>
      <c r="AD2365" t="s">
        <v>54</v>
      </c>
      <c r="AE2365" t="s">
        <v>54</v>
      </c>
      <c r="AF2365" t="s">
        <v>54</v>
      </c>
      <c r="AG2365" t="s">
        <v>54</v>
      </c>
      <c r="AH2365">
        <v>7889</v>
      </c>
      <c r="AI2365" t="s">
        <v>54</v>
      </c>
      <c r="AJ2365" t="s">
        <v>54</v>
      </c>
      <c r="AK2365" t="s">
        <v>54</v>
      </c>
      <c r="AL2365" t="s">
        <v>54</v>
      </c>
      <c r="AM2365" t="s">
        <v>54</v>
      </c>
      <c r="AN2365">
        <v>1</v>
      </c>
      <c r="AO2365" t="s">
        <v>61</v>
      </c>
      <c r="AP2365" s="8">
        <v>7889</v>
      </c>
      <c r="AQ2365" t="s">
        <v>58</v>
      </c>
      <c r="AR2365">
        <v>0</v>
      </c>
      <c r="AS2365">
        <v>2</v>
      </c>
      <c r="AT2365" t="s">
        <v>58</v>
      </c>
      <c r="AU2365" t="s">
        <v>58</v>
      </c>
      <c r="AV2365" t="b">
        <f t="shared" si="21"/>
        <v>1</v>
      </c>
    </row>
    <row r="2366" spans="1:48">
      <c r="A2366">
        <v>2365</v>
      </c>
      <c r="B2366" t="s">
        <v>6316</v>
      </c>
      <c r="C2366" t="s">
        <v>6318</v>
      </c>
      <c r="D2366" t="s">
        <v>5786</v>
      </c>
      <c r="E2366" t="s">
        <v>5787</v>
      </c>
      <c r="F2366" t="s">
        <v>66</v>
      </c>
      <c r="G2366" t="s">
        <v>52</v>
      </c>
      <c r="H2366" t="s">
        <v>53</v>
      </c>
      <c r="J2366" t="s">
        <v>54</v>
      </c>
      <c r="K2366" s="1">
        <v>45169</v>
      </c>
      <c r="L2366">
        <v>40</v>
      </c>
      <c r="O2366" t="s">
        <v>77</v>
      </c>
      <c r="P2366" t="s">
        <v>5788</v>
      </c>
      <c r="Q2366" t="s">
        <v>5789</v>
      </c>
      <c r="R2366" t="s">
        <v>1995</v>
      </c>
      <c r="S2366" s="2">
        <v>6868.5</v>
      </c>
      <c r="T2366" s="1">
        <v>45138</v>
      </c>
      <c r="U2366" t="s">
        <v>58</v>
      </c>
      <c r="V2366" t="s">
        <v>58</v>
      </c>
      <c r="W2366" t="s">
        <v>77</v>
      </c>
      <c r="X2366">
        <v>2</v>
      </c>
      <c r="Y2366" s="1">
        <v>45145</v>
      </c>
      <c r="Z2366" t="s">
        <v>80</v>
      </c>
      <c r="AA2366" t="s">
        <v>59</v>
      </c>
      <c r="AB2366" t="s">
        <v>60</v>
      </c>
      <c r="AC2366">
        <v>2</v>
      </c>
      <c r="AD2366" t="s">
        <v>54</v>
      </c>
      <c r="AE2366" t="s">
        <v>54</v>
      </c>
      <c r="AF2366" t="s">
        <v>54</v>
      </c>
      <c r="AG2366" t="s">
        <v>54</v>
      </c>
      <c r="AH2366">
        <v>6868.5</v>
      </c>
      <c r="AI2366" t="s">
        <v>54</v>
      </c>
      <c r="AJ2366" t="s">
        <v>54</v>
      </c>
      <c r="AK2366" t="s">
        <v>54</v>
      </c>
      <c r="AL2366" t="s">
        <v>54</v>
      </c>
      <c r="AM2366" t="s">
        <v>54</v>
      </c>
      <c r="AN2366">
        <v>1</v>
      </c>
      <c r="AO2366" t="s">
        <v>61</v>
      </c>
      <c r="AP2366" s="8">
        <v>6868.5</v>
      </c>
      <c r="AQ2366" t="s">
        <v>58</v>
      </c>
      <c r="AR2366">
        <v>0</v>
      </c>
      <c r="AS2366">
        <v>2</v>
      </c>
      <c r="AT2366" t="s">
        <v>58</v>
      </c>
      <c r="AU2366" t="s">
        <v>58</v>
      </c>
      <c r="AV2366" t="b">
        <f t="shared" si="21"/>
        <v>1</v>
      </c>
    </row>
    <row r="2367" spans="1:48">
      <c r="A2367">
        <v>2366</v>
      </c>
      <c r="B2367" t="s">
        <v>6319</v>
      </c>
      <c r="C2367" t="s">
        <v>6320</v>
      </c>
      <c r="D2367" t="s">
        <v>5786</v>
      </c>
      <c r="E2367" t="s">
        <v>5787</v>
      </c>
      <c r="F2367" t="s">
        <v>66</v>
      </c>
      <c r="G2367" t="s">
        <v>52</v>
      </c>
      <c r="H2367" t="s">
        <v>53</v>
      </c>
      <c r="J2367" t="s">
        <v>54</v>
      </c>
      <c r="K2367" s="1">
        <v>45169</v>
      </c>
      <c r="L2367">
        <v>40</v>
      </c>
      <c r="O2367" t="s">
        <v>77</v>
      </c>
      <c r="P2367" t="s">
        <v>5788</v>
      </c>
      <c r="Q2367" t="s">
        <v>5789</v>
      </c>
      <c r="R2367" t="s">
        <v>1995</v>
      </c>
      <c r="S2367" s="2">
        <v>7687.92</v>
      </c>
      <c r="T2367" s="1">
        <v>45145</v>
      </c>
      <c r="U2367" t="s">
        <v>58</v>
      </c>
      <c r="V2367" t="s">
        <v>58</v>
      </c>
      <c r="W2367" t="s">
        <v>77</v>
      </c>
      <c r="X2367">
        <v>2</v>
      </c>
      <c r="Y2367" s="1">
        <v>45145</v>
      </c>
      <c r="Z2367" t="s">
        <v>80</v>
      </c>
      <c r="AA2367" t="s">
        <v>59</v>
      </c>
      <c r="AB2367" t="s">
        <v>60</v>
      </c>
      <c r="AC2367">
        <v>2</v>
      </c>
      <c r="AD2367" t="s">
        <v>54</v>
      </c>
      <c r="AE2367" t="s">
        <v>54</v>
      </c>
      <c r="AF2367" t="s">
        <v>54</v>
      </c>
      <c r="AG2367" t="s">
        <v>54</v>
      </c>
      <c r="AH2367">
        <v>7687.92</v>
      </c>
      <c r="AI2367" t="s">
        <v>54</v>
      </c>
      <c r="AJ2367" t="s">
        <v>54</v>
      </c>
      <c r="AK2367" t="s">
        <v>54</v>
      </c>
      <c r="AL2367" t="s">
        <v>54</v>
      </c>
      <c r="AM2367" t="s">
        <v>54</v>
      </c>
      <c r="AN2367">
        <v>1</v>
      </c>
      <c r="AO2367" t="s">
        <v>61</v>
      </c>
      <c r="AP2367" s="8">
        <v>7687.92</v>
      </c>
      <c r="AQ2367" t="s">
        <v>58</v>
      </c>
      <c r="AR2367">
        <v>0</v>
      </c>
      <c r="AS2367">
        <v>2</v>
      </c>
      <c r="AT2367" t="s">
        <v>58</v>
      </c>
      <c r="AU2367" t="s">
        <v>58</v>
      </c>
      <c r="AV2367" t="b">
        <f t="shared" si="21"/>
        <v>1</v>
      </c>
    </row>
    <row r="2368" spans="1:48">
      <c r="A2368">
        <v>2367</v>
      </c>
      <c r="B2368" t="s">
        <v>6319</v>
      </c>
      <c r="C2368" t="s">
        <v>6321</v>
      </c>
      <c r="D2368" t="s">
        <v>5786</v>
      </c>
      <c r="E2368" t="s">
        <v>5787</v>
      </c>
      <c r="F2368" t="s">
        <v>66</v>
      </c>
      <c r="G2368" t="s">
        <v>52</v>
      </c>
      <c r="H2368" t="s">
        <v>53</v>
      </c>
      <c r="J2368" t="s">
        <v>54</v>
      </c>
      <c r="K2368" s="1">
        <v>45169</v>
      </c>
      <c r="L2368">
        <v>40</v>
      </c>
      <c r="O2368" t="s">
        <v>77</v>
      </c>
      <c r="P2368" t="s">
        <v>5788</v>
      </c>
      <c r="Q2368" t="s">
        <v>5789</v>
      </c>
      <c r="R2368" t="s">
        <v>1995</v>
      </c>
      <c r="S2368" s="2">
        <v>8660.9599999999991</v>
      </c>
      <c r="T2368" s="1">
        <v>45139</v>
      </c>
      <c r="U2368" t="s">
        <v>58</v>
      </c>
      <c r="V2368" t="s">
        <v>58</v>
      </c>
      <c r="W2368" t="s">
        <v>77</v>
      </c>
      <c r="X2368">
        <v>2</v>
      </c>
      <c r="Y2368" s="1">
        <v>45145</v>
      </c>
      <c r="Z2368" t="s">
        <v>80</v>
      </c>
      <c r="AA2368" t="s">
        <v>59</v>
      </c>
      <c r="AB2368" t="s">
        <v>60</v>
      </c>
      <c r="AC2368">
        <v>2</v>
      </c>
      <c r="AD2368" t="s">
        <v>54</v>
      </c>
      <c r="AE2368" t="s">
        <v>54</v>
      </c>
      <c r="AF2368" t="s">
        <v>54</v>
      </c>
      <c r="AG2368" t="s">
        <v>54</v>
      </c>
      <c r="AH2368">
        <v>8660.9599999999991</v>
      </c>
      <c r="AI2368" t="s">
        <v>54</v>
      </c>
      <c r="AJ2368" t="s">
        <v>54</v>
      </c>
      <c r="AK2368" t="s">
        <v>54</v>
      </c>
      <c r="AL2368" t="s">
        <v>54</v>
      </c>
      <c r="AM2368" t="s">
        <v>54</v>
      </c>
      <c r="AN2368">
        <v>1</v>
      </c>
      <c r="AO2368" t="s">
        <v>61</v>
      </c>
      <c r="AP2368" s="8">
        <v>8660.9599999999991</v>
      </c>
      <c r="AQ2368" t="s">
        <v>58</v>
      </c>
      <c r="AR2368">
        <v>0</v>
      </c>
      <c r="AS2368">
        <v>2</v>
      </c>
      <c r="AT2368" t="s">
        <v>58</v>
      </c>
      <c r="AU2368" t="s">
        <v>58</v>
      </c>
      <c r="AV2368" t="b">
        <f t="shared" si="21"/>
        <v>1</v>
      </c>
    </row>
    <row r="2369" spans="1:48">
      <c r="A2369">
        <v>2368</v>
      </c>
      <c r="B2369" t="s">
        <v>6322</v>
      </c>
      <c r="C2369" t="s">
        <v>6323</v>
      </c>
      <c r="D2369" t="s">
        <v>5786</v>
      </c>
      <c r="E2369" t="s">
        <v>5787</v>
      </c>
      <c r="F2369" t="s">
        <v>66</v>
      </c>
      <c r="G2369" t="s">
        <v>52</v>
      </c>
      <c r="H2369" t="s">
        <v>53</v>
      </c>
      <c r="J2369" t="s">
        <v>54</v>
      </c>
      <c r="K2369" s="1">
        <v>45169</v>
      </c>
      <c r="L2369">
        <v>40</v>
      </c>
      <c r="O2369" t="s">
        <v>133</v>
      </c>
      <c r="P2369" t="s">
        <v>5788</v>
      </c>
      <c r="Q2369" t="s">
        <v>5789</v>
      </c>
      <c r="R2369" t="s">
        <v>1995</v>
      </c>
      <c r="S2369" s="2">
        <v>8540.2199999999993</v>
      </c>
      <c r="T2369" s="1">
        <v>45145</v>
      </c>
      <c r="U2369" t="s">
        <v>58</v>
      </c>
      <c r="V2369" t="s">
        <v>58</v>
      </c>
      <c r="W2369" t="s">
        <v>133</v>
      </c>
      <c r="X2369">
        <v>2</v>
      </c>
      <c r="Y2369" s="1">
        <v>45145</v>
      </c>
      <c r="Z2369" t="s">
        <v>80</v>
      </c>
      <c r="AA2369" t="s">
        <v>59</v>
      </c>
      <c r="AB2369" t="s">
        <v>60</v>
      </c>
      <c r="AC2369">
        <v>3</v>
      </c>
      <c r="AD2369" t="s">
        <v>54</v>
      </c>
      <c r="AE2369" t="s">
        <v>54</v>
      </c>
      <c r="AF2369" t="s">
        <v>54</v>
      </c>
      <c r="AG2369" t="s">
        <v>54</v>
      </c>
      <c r="AH2369">
        <v>8540.2199999999993</v>
      </c>
      <c r="AI2369" t="s">
        <v>54</v>
      </c>
      <c r="AJ2369" t="s">
        <v>54</v>
      </c>
      <c r="AK2369" t="s">
        <v>54</v>
      </c>
      <c r="AL2369" t="s">
        <v>54</v>
      </c>
      <c r="AM2369" t="s">
        <v>54</v>
      </c>
      <c r="AN2369">
        <v>1</v>
      </c>
      <c r="AO2369" t="s">
        <v>61</v>
      </c>
      <c r="AP2369" s="8">
        <v>8540.2199999999993</v>
      </c>
      <c r="AQ2369" t="s">
        <v>58</v>
      </c>
      <c r="AR2369">
        <v>0</v>
      </c>
      <c r="AS2369">
        <v>3</v>
      </c>
      <c r="AT2369" t="s">
        <v>58</v>
      </c>
      <c r="AU2369" t="s">
        <v>58</v>
      </c>
      <c r="AV2369" t="b">
        <f t="shared" si="21"/>
        <v>1</v>
      </c>
    </row>
    <row r="2370" spans="1:48">
      <c r="A2370">
        <v>2369</v>
      </c>
      <c r="B2370" t="s">
        <v>6322</v>
      </c>
      <c r="C2370" t="s">
        <v>6324</v>
      </c>
      <c r="D2370" t="s">
        <v>5786</v>
      </c>
      <c r="E2370" t="s">
        <v>5787</v>
      </c>
      <c r="F2370" t="s">
        <v>66</v>
      </c>
      <c r="G2370" t="s">
        <v>52</v>
      </c>
      <c r="H2370" t="s">
        <v>53</v>
      </c>
      <c r="J2370" t="s">
        <v>54</v>
      </c>
      <c r="K2370" s="1">
        <v>45169</v>
      </c>
      <c r="L2370">
        <v>40</v>
      </c>
      <c r="O2370" t="s">
        <v>133</v>
      </c>
      <c r="P2370" t="s">
        <v>5788</v>
      </c>
      <c r="Q2370" t="s">
        <v>5789</v>
      </c>
      <c r="R2370" t="s">
        <v>1995</v>
      </c>
      <c r="S2370" s="2">
        <v>8815.5300000000007</v>
      </c>
      <c r="T2370" s="1">
        <v>45138</v>
      </c>
      <c r="U2370" t="s">
        <v>58</v>
      </c>
      <c r="V2370" t="s">
        <v>58</v>
      </c>
      <c r="W2370" t="s">
        <v>133</v>
      </c>
      <c r="X2370">
        <v>2</v>
      </c>
      <c r="Y2370" s="1">
        <v>45145</v>
      </c>
      <c r="Z2370" t="s">
        <v>80</v>
      </c>
      <c r="AA2370" t="s">
        <v>59</v>
      </c>
      <c r="AB2370" t="s">
        <v>60</v>
      </c>
      <c r="AC2370">
        <v>3</v>
      </c>
      <c r="AD2370" t="s">
        <v>54</v>
      </c>
      <c r="AE2370" t="s">
        <v>54</v>
      </c>
      <c r="AF2370" t="s">
        <v>54</v>
      </c>
      <c r="AG2370" t="s">
        <v>54</v>
      </c>
      <c r="AH2370">
        <v>8815.5300000000007</v>
      </c>
      <c r="AI2370" t="s">
        <v>54</v>
      </c>
      <c r="AJ2370" t="s">
        <v>54</v>
      </c>
      <c r="AK2370" t="s">
        <v>54</v>
      </c>
      <c r="AL2370" t="s">
        <v>54</v>
      </c>
      <c r="AM2370" t="s">
        <v>54</v>
      </c>
      <c r="AN2370">
        <v>1</v>
      </c>
      <c r="AO2370" t="s">
        <v>61</v>
      </c>
      <c r="AP2370" s="8">
        <v>8815.5300000000007</v>
      </c>
      <c r="AQ2370" t="s">
        <v>58</v>
      </c>
      <c r="AR2370">
        <v>0</v>
      </c>
      <c r="AS2370">
        <v>3</v>
      </c>
      <c r="AT2370" t="s">
        <v>58</v>
      </c>
      <c r="AU2370" t="s">
        <v>58</v>
      </c>
      <c r="AV2370" t="b">
        <f t="shared" si="21"/>
        <v>0</v>
      </c>
    </row>
    <row r="2371" spans="1:48">
      <c r="A2371">
        <v>2370</v>
      </c>
      <c r="B2371" t="s">
        <v>6322</v>
      </c>
      <c r="C2371" t="s">
        <v>6325</v>
      </c>
      <c r="D2371" t="s">
        <v>5786</v>
      </c>
      <c r="E2371" t="s">
        <v>5787</v>
      </c>
      <c r="F2371" t="s">
        <v>66</v>
      </c>
      <c r="G2371" t="s">
        <v>52</v>
      </c>
      <c r="H2371" t="s">
        <v>53</v>
      </c>
      <c r="J2371" t="s">
        <v>54</v>
      </c>
      <c r="K2371" s="1">
        <v>45169</v>
      </c>
      <c r="L2371">
        <v>40</v>
      </c>
      <c r="O2371" t="s">
        <v>133</v>
      </c>
      <c r="P2371" t="s">
        <v>5788</v>
      </c>
      <c r="Q2371" t="s">
        <v>5789</v>
      </c>
      <c r="R2371" t="s">
        <v>1995</v>
      </c>
      <c r="S2371" s="2">
        <v>8114.19</v>
      </c>
      <c r="T2371" s="1">
        <v>45132</v>
      </c>
      <c r="U2371" t="s">
        <v>58</v>
      </c>
      <c r="V2371" t="s">
        <v>58</v>
      </c>
      <c r="W2371" t="s">
        <v>133</v>
      </c>
      <c r="X2371">
        <v>2</v>
      </c>
      <c r="Y2371" s="1">
        <v>45145</v>
      </c>
      <c r="Z2371" t="s">
        <v>80</v>
      </c>
      <c r="AA2371" t="s">
        <v>59</v>
      </c>
      <c r="AB2371" t="s">
        <v>60</v>
      </c>
      <c r="AC2371">
        <v>3</v>
      </c>
      <c r="AD2371" t="s">
        <v>54</v>
      </c>
      <c r="AE2371" t="s">
        <v>54</v>
      </c>
      <c r="AF2371" t="s">
        <v>54</v>
      </c>
      <c r="AG2371" t="s">
        <v>54</v>
      </c>
      <c r="AH2371">
        <v>8114.19</v>
      </c>
      <c r="AI2371" t="s">
        <v>54</v>
      </c>
      <c r="AJ2371" t="s">
        <v>54</v>
      </c>
      <c r="AK2371" t="s">
        <v>54</v>
      </c>
      <c r="AL2371" t="s">
        <v>54</v>
      </c>
      <c r="AM2371" t="s">
        <v>54</v>
      </c>
      <c r="AN2371">
        <v>1</v>
      </c>
      <c r="AO2371" t="s">
        <v>61</v>
      </c>
      <c r="AP2371" s="8">
        <v>8114.19</v>
      </c>
      <c r="AQ2371" t="s">
        <v>58</v>
      </c>
      <c r="AR2371">
        <v>0</v>
      </c>
      <c r="AS2371">
        <v>3</v>
      </c>
      <c r="AT2371" t="s">
        <v>58</v>
      </c>
      <c r="AU2371" t="s">
        <v>58</v>
      </c>
      <c r="AV2371" t="b">
        <f t="shared" si="21"/>
        <v>1</v>
      </c>
    </row>
    <row r="2372" spans="1:48">
      <c r="A2372">
        <v>2371</v>
      </c>
      <c r="B2372" t="s">
        <v>6326</v>
      </c>
      <c r="C2372" t="s">
        <v>6327</v>
      </c>
      <c r="D2372" t="s">
        <v>5786</v>
      </c>
      <c r="E2372" t="s">
        <v>5787</v>
      </c>
      <c r="F2372" t="s">
        <v>66</v>
      </c>
      <c r="G2372" t="s">
        <v>52</v>
      </c>
      <c r="H2372" t="s">
        <v>53</v>
      </c>
      <c r="J2372" t="s">
        <v>54</v>
      </c>
      <c r="K2372" s="1">
        <v>45169</v>
      </c>
      <c r="L2372">
        <v>40</v>
      </c>
      <c r="O2372" t="s">
        <v>77</v>
      </c>
      <c r="P2372" t="s">
        <v>5788</v>
      </c>
      <c r="Q2372" t="s">
        <v>5789</v>
      </c>
      <c r="R2372" t="s">
        <v>1995</v>
      </c>
      <c r="S2372" s="2">
        <v>7334</v>
      </c>
      <c r="T2372" s="1">
        <v>45145</v>
      </c>
      <c r="U2372" t="s">
        <v>58</v>
      </c>
      <c r="V2372" t="s">
        <v>58</v>
      </c>
      <c r="W2372" t="s">
        <v>77</v>
      </c>
      <c r="X2372">
        <v>2</v>
      </c>
      <c r="Y2372" s="1">
        <v>45145</v>
      </c>
      <c r="Z2372" t="s">
        <v>80</v>
      </c>
      <c r="AA2372" t="s">
        <v>59</v>
      </c>
      <c r="AB2372" t="s">
        <v>60</v>
      </c>
      <c r="AC2372">
        <v>2</v>
      </c>
      <c r="AD2372" t="s">
        <v>54</v>
      </c>
      <c r="AE2372" t="s">
        <v>54</v>
      </c>
      <c r="AF2372" t="s">
        <v>54</v>
      </c>
      <c r="AG2372" t="s">
        <v>54</v>
      </c>
      <c r="AH2372">
        <v>7334</v>
      </c>
      <c r="AI2372" t="s">
        <v>54</v>
      </c>
      <c r="AJ2372" t="s">
        <v>54</v>
      </c>
      <c r="AK2372" t="s">
        <v>54</v>
      </c>
      <c r="AL2372" t="s">
        <v>54</v>
      </c>
      <c r="AM2372" t="s">
        <v>54</v>
      </c>
      <c r="AN2372">
        <v>1</v>
      </c>
      <c r="AO2372" t="s">
        <v>61</v>
      </c>
      <c r="AP2372" s="8">
        <v>7334</v>
      </c>
      <c r="AQ2372" t="s">
        <v>58</v>
      </c>
      <c r="AR2372">
        <v>0</v>
      </c>
      <c r="AS2372">
        <v>2</v>
      </c>
      <c r="AT2372" t="s">
        <v>58</v>
      </c>
      <c r="AU2372" t="s">
        <v>58</v>
      </c>
      <c r="AV2372" t="b">
        <f t="shared" si="21"/>
        <v>1</v>
      </c>
    </row>
    <row r="2373" spans="1:48">
      <c r="A2373">
        <v>2372</v>
      </c>
      <c r="B2373" t="s">
        <v>6326</v>
      </c>
      <c r="C2373" t="s">
        <v>6328</v>
      </c>
      <c r="D2373" t="s">
        <v>5786</v>
      </c>
      <c r="E2373" t="s">
        <v>5787</v>
      </c>
      <c r="F2373" t="s">
        <v>66</v>
      </c>
      <c r="G2373" t="s">
        <v>52</v>
      </c>
      <c r="H2373" t="s">
        <v>53</v>
      </c>
      <c r="J2373" t="s">
        <v>54</v>
      </c>
      <c r="K2373" s="1">
        <v>45169</v>
      </c>
      <c r="L2373">
        <v>40</v>
      </c>
      <c r="O2373" t="s">
        <v>77</v>
      </c>
      <c r="P2373" t="s">
        <v>5788</v>
      </c>
      <c r="Q2373" t="s">
        <v>5789</v>
      </c>
      <c r="R2373" t="s">
        <v>1995</v>
      </c>
      <c r="S2373" s="2">
        <v>6958</v>
      </c>
      <c r="T2373" s="1">
        <v>45138</v>
      </c>
      <c r="U2373" t="s">
        <v>58</v>
      </c>
      <c r="V2373" t="s">
        <v>58</v>
      </c>
      <c r="W2373" t="s">
        <v>77</v>
      </c>
      <c r="X2373">
        <v>2</v>
      </c>
      <c r="Y2373" s="1">
        <v>45145</v>
      </c>
      <c r="Z2373" t="s">
        <v>80</v>
      </c>
      <c r="AA2373" t="s">
        <v>59</v>
      </c>
      <c r="AB2373" t="s">
        <v>60</v>
      </c>
      <c r="AC2373">
        <v>2</v>
      </c>
      <c r="AD2373" t="s">
        <v>54</v>
      </c>
      <c r="AE2373" t="s">
        <v>54</v>
      </c>
      <c r="AF2373" t="s">
        <v>54</v>
      </c>
      <c r="AG2373" t="s">
        <v>54</v>
      </c>
      <c r="AH2373">
        <v>6958</v>
      </c>
      <c r="AI2373" t="s">
        <v>54</v>
      </c>
      <c r="AJ2373" t="s">
        <v>54</v>
      </c>
      <c r="AK2373" t="s">
        <v>54</v>
      </c>
      <c r="AL2373" t="s">
        <v>54</v>
      </c>
      <c r="AM2373" t="s">
        <v>54</v>
      </c>
      <c r="AN2373">
        <v>1</v>
      </c>
      <c r="AO2373" t="s">
        <v>61</v>
      </c>
      <c r="AP2373" s="8">
        <v>6958</v>
      </c>
      <c r="AQ2373" t="s">
        <v>58</v>
      </c>
      <c r="AR2373">
        <v>0</v>
      </c>
      <c r="AS2373">
        <v>2</v>
      </c>
      <c r="AT2373" t="s">
        <v>58</v>
      </c>
      <c r="AU2373" t="s">
        <v>58</v>
      </c>
      <c r="AV2373" t="b">
        <f t="shared" si="21"/>
        <v>1</v>
      </c>
    </row>
    <row r="2374" spans="1:48">
      <c r="A2374">
        <v>2373</v>
      </c>
      <c r="B2374" t="s">
        <v>6329</v>
      </c>
      <c r="C2374" t="s">
        <v>6330</v>
      </c>
      <c r="D2374" t="s">
        <v>5786</v>
      </c>
      <c r="E2374" t="s">
        <v>5787</v>
      </c>
      <c r="F2374" t="s">
        <v>66</v>
      </c>
      <c r="G2374" t="s">
        <v>52</v>
      </c>
      <c r="H2374" t="s">
        <v>53</v>
      </c>
      <c r="J2374" t="s">
        <v>54</v>
      </c>
      <c r="K2374" s="1">
        <v>45169</v>
      </c>
      <c r="L2374">
        <v>80</v>
      </c>
      <c r="O2374" t="s">
        <v>77</v>
      </c>
      <c r="P2374" t="s">
        <v>5788</v>
      </c>
      <c r="Q2374" t="s">
        <v>5789</v>
      </c>
      <c r="R2374" t="s">
        <v>1995</v>
      </c>
      <c r="S2374" s="2">
        <v>7637</v>
      </c>
      <c r="T2374" s="1">
        <v>45145</v>
      </c>
      <c r="U2374" t="s">
        <v>58</v>
      </c>
      <c r="V2374" t="s">
        <v>58</v>
      </c>
      <c r="W2374" t="s">
        <v>77</v>
      </c>
      <c r="X2374">
        <v>2</v>
      </c>
      <c r="Y2374" s="1">
        <v>45145</v>
      </c>
      <c r="Z2374" t="s">
        <v>80</v>
      </c>
      <c r="AA2374" t="s">
        <v>59</v>
      </c>
      <c r="AB2374" t="s">
        <v>60</v>
      </c>
      <c r="AC2374">
        <v>2</v>
      </c>
      <c r="AD2374" t="s">
        <v>54</v>
      </c>
      <c r="AE2374" t="s">
        <v>54</v>
      </c>
      <c r="AF2374" t="s">
        <v>54</v>
      </c>
      <c r="AG2374" t="s">
        <v>54</v>
      </c>
      <c r="AH2374">
        <v>7637</v>
      </c>
      <c r="AI2374" t="s">
        <v>54</v>
      </c>
      <c r="AJ2374" t="s">
        <v>54</v>
      </c>
      <c r="AK2374" t="s">
        <v>54</v>
      </c>
      <c r="AL2374" t="s">
        <v>54</v>
      </c>
      <c r="AM2374" t="s">
        <v>54</v>
      </c>
      <c r="AN2374">
        <v>1</v>
      </c>
      <c r="AO2374" t="s">
        <v>61</v>
      </c>
      <c r="AP2374" s="8">
        <v>7637</v>
      </c>
      <c r="AQ2374" t="s">
        <v>58</v>
      </c>
      <c r="AR2374">
        <v>0</v>
      </c>
      <c r="AS2374">
        <v>2</v>
      </c>
      <c r="AT2374" t="s">
        <v>58</v>
      </c>
      <c r="AU2374" t="s">
        <v>58</v>
      </c>
      <c r="AV2374" t="b">
        <f t="shared" si="21"/>
        <v>1</v>
      </c>
    </row>
    <row r="2375" spans="1:48">
      <c r="A2375">
        <v>2374</v>
      </c>
      <c r="B2375" t="s">
        <v>6329</v>
      </c>
      <c r="C2375" t="s">
        <v>6331</v>
      </c>
      <c r="D2375" t="s">
        <v>5786</v>
      </c>
      <c r="E2375" t="s">
        <v>5787</v>
      </c>
      <c r="F2375" t="s">
        <v>66</v>
      </c>
      <c r="G2375" t="s">
        <v>52</v>
      </c>
      <c r="H2375" t="s">
        <v>53</v>
      </c>
      <c r="J2375" t="s">
        <v>54</v>
      </c>
      <c r="K2375" s="1">
        <v>45169</v>
      </c>
      <c r="L2375">
        <v>80</v>
      </c>
      <c r="O2375" t="s">
        <v>77</v>
      </c>
      <c r="P2375" t="s">
        <v>5788</v>
      </c>
      <c r="Q2375" t="s">
        <v>5789</v>
      </c>
      <c r="R2375" t="s">
        <v>1995</v>
      </c>
      <c r="S2375" s="2">
        <v>8467</v>
      </c>
      <c r="T2375" s="1">
        <v>45138</v>
      </c>
      <c r="U2375" t="s">
        <v>58</v>
      </c>
      <c r="V2375" t="s">
        <v>58</v>
      </c>
      <c r="W2375" t="s">
        <v>77</v>
      </c>
      <c r="X2375">
        <v>2</v>
      </c>
      <c r="Y2375" s="1">
        <v>45145</v>
      </c>
      <c r="Z2375" t="s">
        <v>80</v>
      </c>
      <c r="AA2375" t="s">
        <v>59</v>
      </c>
      <c r="AB2375" t="s">
        <v>60</v>
      </c>
      <c r="AC2375">
        <v>2</v>
      </c>
      <c r="AD2375" t="s">
        <v>54</v>
      </c>
      <c r="AE2375" t="s">
        <v>54</v>
      </c>
      <c r="AF2375" t="s">
        <v>54</v>
      </c>
      <c r="AG2375" t="s">
        <v>54</v>
      </c>
      <c r="AH2375">
        <v>8467</v>
      </c>
      <c r="AI2375" t="s">
        <v>54</v>
      </c>
      <c r="AJ2375" t="s">
        <v>54</v>
      </c>
      <c r="AK2375" t="s">
        <v>54</v>
      </c>
      <c r="AL2375" t="s">
        <v>54</v>
      </c>
      <c r="AM2375" t="s">
        <v>54</v>
      </c>
      <c r="AN2375">
        <v>1</v>
      </c>
      <c r="AO2375" t="s">
        <v>61</v>
      </c>
      <c r="AP2375" s="8">
        <v>8467</v>
      </c>
      <c r="AQ2375" t="s">
        <v>58</v>
      </c>
      <c r="AR2375">
        <v>0</v>
      </c>
      <c r="AS2375">
        <v>2</v>
      </c>
      <c r="AT2375" t="s">
        <v>58</v>
      </c>
      <c r="AU2375" t="s">
        <v>58</v>
      </c>
      <c r="AV2375" t="b">
        <f t="shared" si="21"/>
        <v>1</v>
      </c>
    </row>
    <row r="2376" spans="1:48">
      <c r="A2376">
        <v>2375</v>
      </c>
      <c r="B2376" t="s">
        <v>6332</v>
      </c>
      <c r="C2376" t="s">
        <v>6333</v>
      </c>
      <c r="D2376" t="s">
        <v>5786</v>
      </c>
      <c r="E2376" t="s">
        <v>5787</v>
      </c>
      <c r="F2376" t="s">
        <v>66</v>
      </c>
      <c r="G2376" t="s">
        <v>52</v>
      </c>
      <c r="H2376" t="s">
        <v>53</v>
      </c>
      <c r="J2376" t="s">
        <v>54</v>
      </c>
      <c r="K2376" s="1">
        <v>45169</v>
      </c>
      <c r="L2376">
        <v>40</v>
      </c>
      <c r="O2376" t="s">
        <v>77</v>
      </c>
      <c r="P2376" t="s">
        <v>5879</v>
      </c>
      <c r="Q2376" t="s">
        <v>5789</v>
      </c>
      <c r="R2376" t="s">
        <v>1995</v>
      </c>
      <c r="S2376" s="2">
        <v>7810</v>
      </c>
      <c r="T2376" s="1">
        <v>45145</v>
      </c>
      <c r="U2376" t="s">
        <v>58</v>
      </c>
      <c r="V2376" t="s">
        <v>58</v>
      </c>
      <c r="W2376" t="s">
        <v>77</v>
      </c>
      <c r="X2376">
        <v>2</v>
      </c>
      <c r="Y2376" s="1">
        <v>45145</v>
      </c>
      <c r="Z2376" t="s">
        <v>111</v>
      </c>
      <c r="AA2376" t="s">
        <v>54</v>
      </c>
      <c r="AB2376" t="s">
        <v>60</v>
      </c>
      <c r="AC2376">
        <v>2</v>
      </c>
      <c r="AD2376" t="s">
        <v>54</v>
      </c>
      <c r="AE2376" t="s">
        <v>54</v>
      </c>
      <c r="AF2376" t="s">
        <v>54</v>
      </c>
      <c r="AG2376" t="s">
        <v>54</v>
      </c>
      <c r="AH2376">
        <v>7810</v>
      </c>
      <c r="AI2376" t="s">
        <v>54</v>
      </c>
      <c r="AJ2376" t="s">
        <v>54</v>
      </c>
      <c r="AK2376" t="s">
        <v>54</v>
      </c>
      <c r="AL2376" t="s">
        <v>54</v>
      </c>
      <c r="AM2376" t="s">
        <v>54</v>
      </c>
      <c r="AN2376">
        <v>1</v>
      </c>
      <c r="AO2376" t="s">
        <v>115</v>
      </c>
      <c r="AP2376" s="8">
        <v>7810</v>
      </c>
      <c r="AQ2376" t="s">
        <v>58</v>
      </c>
      <c r="AR2376">
        <v>0</v>
      </c>
      <c r="AS2376">
        <v>2</v>
      </c>
      <c r="AT2376" t="s">
        <v>58</v>
      </c>
      <c r="AU2376" t="s">
        <v>58</v>
      </c>
      <c r="AV2376" t="b">
        <f>IF(OR(AP2376&lt;6400,AS2376&lt;3),TRUE,FALSE)</f>
        <v>1</v>
      </c>
    </row>
    <row r="2377" spans="1:48">
      <c r="A2377">
        <v>2376</v>
      </c>
      <c r="B2377" t="s">
        <v>6332</v>
      </c>
      <c r="C2377" t="s">
        <v>6334</v>
      </c>
      <c r="D2377" t="s">
        <v>5786</v>
      </c>
      <c r="E2377" t="s">
        <v>5787</v>
      </c>
      <c r="F2377" t="s">
        <v>66</v>
      </c>
      <c r="G2377" t="s">
        <v>52</v>
      </c>
      <c r="H2377" t="s">
        <v>53</v>
      </c>
      <c r="J2377" t="s">
        <v>54</v>
      </c>
      <c r="K2377" s="1">
        <v>45169</v>
      </c>
      <c r="L2377">
        <v>40</v>
      </c>
      <c r="O2377" t="s">
        <v>77</v>
      </c>
      <c r="P2377" t="s">
        <v>5879</v>
      </c>
      <c r="Q2377" t="s">
        <v>5789</v>
      </c>
      <c r="R2377" t="s">
        <v>1995</v>
      </c>
      <c r="S2377" s="2">
        <v>5790</v>
      </c>
      <c r="T2377" s="1">
        <v>45138</v>
      </c>
      <c r="U2377" t="s">
        <v>58</v>
      </c>
      <c r="V2377" t="s">
        <v>58</v>
      </c>
      <c r="W2377" t="s">
        <v>77</v>
      </c>
      <c r="X2377">
        <v>2</v>
      </c>
      <c r="Y2377" s="1">
        <v>45145</v>
      </c>
      <c r="Z2377" t="s">
        <v>111</v>
      </c>
      <c r="AA2377" t="s">
        <v>54</v>
      </c>
      <c r="AB2377" t="s">
        <v>60</v>
      </c>
      <c r="AC2377">
        <v>2</v>
      </c>
      <c r="AD2377" t="s">
        <v>54</v>
      </c>
      <c r="AE2377" t="s">
        <v>54</v>
      </c>
      <c r="AF2377" t="s">
        <v>54</v>
      </c>
      <c r="AG2377" t="s">
        <v>54</v>
      </c>
      <c r="AH2377">
        <v>5790</v>
      </c>
      <c r="AI2377" t="s">
        <v>54</v>
      </c>
      <c r="AJ2377" t="s">
        <v>54</v>
      </c>
      <c r="AK2377" t="s">
        <v>54</v>
      </c>
      <c r="AL2377" t="s">
        <v>54</v>
      </c>
      <c r="AM2377" t="s">
        <v>54</v>
      </c>
      <c r="AN2377">
        <v>1</v>
      </c>
      <c r="AO2377" t="s">
        <v>115</v>
      </c>
      <c r="AP2377" s="8">
        <v>5790</v>
      </c>
      <c r="AQ2377" t="s">
        <v>58</v>
      </c>
      <c r="AR2377">
        <v>0</v>
      </c>
      <c r="AS2377">
        <v>2</v>
      </c>
      <c r="AT2377" t="s">
        <v>58</v>
      </c>
      <c r="AU2377" t="s">
        <v>58</v>
      </c>
      <c r="AV2377" t="b">
        <f>IF(OR(AP2377&lt;6400,AS2377&lt;3),TRUE,FALSE)</f>
        <v>1</v>
      </c>
    </row>
    <row r="2378" spans="1:48">
      <c r="A2378">
        <v>2377</v>
      </c>
      <c r="B2378" t="s">
        <v>6335</v>
      </c>
      <c r="C2378" t="s">
        <v>6336</v>
      </c>
      <c r="D2378" t="s">
        <v>5786</v>
      </c>
      <c r="E2378" t="s">
        <v>5787</v>
      </c>
      <c r="F2378" t="s">
        <v>66</v>
      </c>
      <c r="G2378" t="s">
        <v>52</v>
      </c>
      <c r="H2378" t="s">
        <v>53</v>
      </c>
      <c r="J2378" t="s">
        <v>54</v>
      </c>
      <c r="K2378" s="1">
        <v>45169</v>
      </c>
      <c r="L2378">
        <v>40</v>
      </c>
      <c r="O2378" t="s">
        <v>77</v>
      </c>
      <c r="P2378" t="s">
        <v>5879</v>
      </c>
      <c r="Q2378" t="s">
        <v>5789</v>
      </c>
      <c r="R2378" t="s">
        <v>1995</v>
      </c>
      <c r="S2378" s="2">
        <v>8000</v>
      </c>
      <c r="T2378" s="1">
        <v>45145</v>
      </c>
      <c r="U2378" t="s">
        <v>58</v>
      </c>
      <c r="V2378" t="s">
        <v>58</v>
      </c>
      <c r="W2378" t="s">
        <v>77</v>
      </c>
      <c r="X2378">
        <v>2</v>
      </c>
      <c r="Y2378" s="1">
        <v>45145</v>
      </c>
      <c r="Z2378" t="s">
        <v>111</v>
      </c>
      <c r="AA2378" t="s">
        <v>54</v>
      </c>
      <c r="AB2378" t="s">
        <v>60</v>
      </c>
      <c r="AC2378">
        <v>2</v>
      </c>
      <c r="AD2378" t="s">
        <v>54</v>
      </c>
      <c r="AE2378" t="s">
        <v>54</v>
      </c>
      <c r="AF2378" t="s">
        <v>54</v>
      </c>
      <c r="AG2378" t="s">
        <v>54</v>
      </c>
      <c r="AH2378">
        <v>8000</v>
      </c>
      <c r="AI2378" t="s">
        <v>54</v>
      </c>
      <c r="AJ2378" t="s">
        <v>54</v>
      </c>
      <c r="AK2378" t="s">
        <v>54</v>
      </c>
      <c r="AL2378" t="s">
        <v>54</v>
      </c>
      <c r="AM2378" t="s">
        <v>54</v>
      </c>
      <c r="AN2378">
        <v>1</v>
      </c>
      <c r="AO2378" t="s">
        <v>115</v>
      </c>
      <c r="AP2378" s="8">
        <v>8000</v>
      </c>
      <c r="AQ2378" t="s">
        <v>58</v>
      </c>
      <c r="AR2378">
        <v>0</v>
      </c>
      <c r="AS2378">
        <v>2</v>
      </c>
      <c r="AT2378" t="s">
        <v>58</v>
      </c>
      <c r="AU2378" t="s">
        <v>58</v>
      </c>
      <c r="AV2378" t="b">
        <f>IF(OR(AP2378&lt;6400,AS2378&lt;3),TRUE,FALSE)</f>
        <v>1</v>
      </c>
    </row>
    <row r="2379" spans="1:48">
      <c r="A2379">
        <v>2378</v>
      </c>
      <c r="B2379" t="s">
        <v>6335</v>
      </c>
      <c r="C2379" t="s">
        <v>6337</v>
      </c>
      <c r="D2379" t="s">
        <v>5786</v>
      </c>
      <c r="E2379" t="s">
        <v>5787</v>
      </c>
      <c r="F2379" t="s">
        <v>66</v>
      </c>
      <c r="G2379" t="s">
        <v>52</v>
      </c>
      <c r="H2379" t="s">
        <v>53</v>
      </c>
      <c r="J2379" t="s">
        <v>54</v>
      </c>
      <c r="K2379" s="1">
        <v>45169</v>
      </c>
      <c r="L2379">
        <v>40</v>
      </c>
      <c r="O2379" t="s">
        <v>77</v>
      </c>
      <c r="P2379" t="s">
        <v>5879</v>
      </c>
      <c r="Q2379" t="s">
        <v>5789</v>
      </c>
      <c r="R2379" t="s">
        <v>1995</v>
      </c>
      <c r="S2379" s="2">
        <v>5000</v>
      </c>
      <c r="T2379" s="1">
        <v>45140</v>
      </c>
      <c r="U2379" t="s">
        <v>58</v>
      </c>
      <c r="V2379" t="s">
        <v>58</v>
      </c>
      <c r="W2379" t="s">
        <v>77</v>
      </c>
      <c r="X2379">
        <v>2</v>
      </c>
      <c r="Y2379" s="1">
        <v>45145</v>
      </c>
      <c r="Z2379" t="s">
        <v>111</v>
      </c>
      <c r="AA2379" t="s">
        <v>54</v>
      </c>
      <c r="AB2379" t="s">
        <v>60</v>
      </c>
      <c r="AC2379">
        <v>2</v>
      </c>
      <c r="AD2379" t="s">
        <v>54</v>
      </c>
      <c r="AE2379" t="s">
        <v>54</v>
      </c>
      <c r="AF2379" t="s">
        <v>54</v>
      </c>
      <c r="AG2379" t="s">
        <v>54</v>
      </c>
      <c r="AH2379">
        <v>5000</v>
      </c>
      <c r="AI2379" t="s">
        <v>54</v>
      </c>
      <c r="AJ2379" t="s">
        <v>54</v>
      </c>
      <c r="AK2379" t="s">
        <v>54</v>
      </c>
      <c r="AL2379" t="s">
        <v>54</v>
      </c>
      <c r="AM2379" t="s">
        <v>54</v>
      </c>
      <c r="AN2379">
        <v>1</v>
      </c>
      <c r="AO2379" t="s">
        <v>115</v>
      </c>
      <c r="AP2379" s="8">
        <v>5000</v>
      </c>
      <c r="AQ2379" t="s">
        <v>58</v>
      </c>
      <c r="AR2379">
        <v>0</v>
      </c>
      <c r="AS2379">
        <v>2</v>
      </c>
      <c r="AT2379" t="s">
        <v>58</v>
      </c>
      <c r="AU2379" t="s">
        <v>58</v>
      </c>
      <c r="AV2379" t="b">
        <f>IF(OR(AP2379&lt;6400,AS2379&lt;3),TRUE,FALSE)</f>
        <v>1</v>
      </c>
    </row>
    <row r="2380" spans="1:48">
      <c r="A2380">
        <v>2379</v>
      </c>
      <c r="B2380" t="s">
        <v>6245</v>
      </c>
      <c r="C2380" t="s">
        <v>6338</v>
      </c>
      <c r="D2380" t="s">
        <v>5786</v>
      </c>
      <c r="E2380" t="s">
        <v>5787</v>
      </c>
      <c r="F2380" t="s">
        <v>66</v>
      </c>
      <c r="G2380" t="s">
        <v>52</v>
      </c>
      <c r="H2380" t="s">
        <v>53</v>
      </c>
      <c r="J2380" t="s">
        <v>54</v>
      </c>
      <c r="K2380" s="1">
        <v>45169</v>
      </c>
      <c r="L2380">
        <v>100</v>
      </c>
      <c r="O2380" t="s">
        <v>2225</v>
      </c>
      <c r="P2380" t="s">
        <v>5788</v>
      </c>
      <c r="Q2380" t="s">
        <v>5789</v>
      </c>
      <c r="R2380" t="s">
        <v>1995</v>
      </c>
      <c r="S2380" s="2">
        <v>9905</v>
      </c>
      <c r="T2380" s="1">
        <v>45146</v>
      </c>
      <c r="U2380" t="s">
        <v>58</v>
      </c>
      <c r="V2380" t="s">
        <v>58</v>
      </c>
      <c r="W2380" t="s">
        <v>2225</v>
      </c>
      <c r="X2380">
        <v>2</v>
      </c>
      <c r="Y2380" s="1">
        <v>45146</v>
      </c>
      <c r="Z2380" t="s">
        <v>80</v>
      </c>
      <c r="AA2380" t="s">
        <v>59</v>
      </c>
      <c r="AB2380" t="s">
        <v>60</v>
      </c>
      <c r="AC2380">
        <v>4</v>
      </c>
      <c r="AD2380" t="s">
        <v>54</v>
      </c>
      <c r="AE2380" t="s">
        <v>54</v>
      </c>
      <c r="AF2380" t="s">
        <v>54</v>
      </c>
      <c r="AG2380" t="s">
        <v>54</v>
      </c>
      <c r="AH2380">
        <v>9905</v>
      </c>
      <c r="AI2380" t="s">
        <v>54</v>
      </c>
      <c r="AJ2380" t="s">
        <v>54</v>
      </c>
      <c r="AK2380" t="s">
        <v>54</v>
      </c>
      <c r="AL2380" t="s">
        <v>54</v>
      </c>
      <c r="AM2380" t="s">
        <v>54</v>
      </c>
      <c r="AN2380">
        <v>1</v>
      </c>
      <c r="AO2380" t="s">
        <v>61</v>
      </c>
      <c r="AP2380" s="8">
        <v>9905</v>
      </c>
      <c r="AQ2380" t="s">
        <v>58</v>
      </c>
      <c r="AR2380">
        <v>0</v>
      </c>
      <c r="AS2380">
        <v>4</v>
      </c>
      <c r="AT2380" t="s">
        <v>58</v>
      </c>
      <c r="AU2380" t="s">
        <v>58</v>
      </c>
      <c r="AV2380" t="b">
        <f t="shared" ref="AV2380:AV2390" si="22">IF(OR(AP2380&lt;8700,AS2380&lt;3),TRUE,FALSE)</f>
        <v>0</v>
      </c>
    </row>
    <row r="2381" spans="1:48">
      <c r="A2381">
        <v>2380</v>
      </c>
      <c r="B2381" t="s">
        <v>6207</v>
      </c>
      <c r="C2381" t="s">
        <v>6339</v>
      </c>
      <c r="D2381" t="s">
        <v>5786</v>
      </c>
      <c r="E2381" t="s">
        <v>5787</v>
      </c>
      <c r="F2381" t="s">
        <v>66</v>
      </c>
      <c r="G2381" t="s">
        <v>52</v>
      </c>
      <c r="H2381" t="s">
        <v>53</v>
      </c>
      <c r="J2381" t="s">
        <v>54</v>
      </c>
      <c r="K2381" s="1">
        <v>45169</v>
      </c>
      <c r="L2381">
        <v>40</v>
      </c>
      <c r="O2381" t="s">
        <v>77</v>
      </c>
      <c r="P2381" t="s">
        <v>5788</v>
      </c>
      <c r="Q2381" t="s">
        <v>5789</v>
      </c>
      <c r="R2381" t="s">
        <v>1995</v>
      </c>
      <c r="S2381" s="2">
        <v>6682</v>
      </c>
      <c r="T2381" s="1">
        <v>45146</v>
      </c>
      <c r="U2381" t="s">
        <v>58</v>
      </c>
      <c r="V2381" t="s">
        <v>58</v>
      </c>
      <c r="W2381" t="s">
        <v>77</v>
      </c>
      <c r="X2381">
        <v>2</v>
      </c>
      <c r="Y2381" s="1">
        <v>45146</v>
      </c>
      <c r="Z2381" t="s">
        <v>80</v>
      </c>
      <c r="AA2381" t="s">
        <v>59</v>
      </c>
      <c r="AB2381" t="s">
        <v>60</v>
      </c>
      <c r="AC2381">
        <v>2</v>
      </c>
      <c r="AD2381" t="s">
        <v>54</v>
      </c>
      <c r="AE2381" t="s">
        <v>54</v>
      </c>
      <c r="AF2381" t="s">
        <v>54</v>
      </c>
      <c r="AG2381" t="s">
        <v>54</v>
      </c>
      <c r="AH2381">
        <v>6682</v>
      </c>
      <c r="AI2381" t="s">
        <v>54</v>
      </c>
      <c r="AJ2381" t="s">
        <v>54</v>
      </c>
      <c r="AK2381" t="s">
        <v>54</v>
      </c>
      <c r="AL2381" t="s">
        <v>54</v>
      </c>
      <c r="AM2381" t="s">
        <v>54</v>
      </c>
      <c r="AN2381">
        <v>1</v>
      </c>
      <c r="AO2381" t="s">
        <v>61</v>
      </c>
      <c r="AP2381" s="8">
        <v>6682</v>
      </c>
      <c r="AQ2381" t="s">
        <v>58</v>
      </c>
      <c r="AR2381">
        <v>0</v>
      </c>
      <c r="AS2381">
        <v>2</v>
      </c>
      <c r="AT2381" t="s">
        <v>58</v>
      </c>
      <c r="AU2381" t="s">
        <v>58</v>
      </c>
      <c r="AV2381" t="b">
        <f t="shared" si="22"/>
        <v>1</v>
      </c>
    </row>
    <row r="2382" spans="1:48">
      <c r="A2382">
        <v>2381</v>
      </c>
      <c r="B2382" t="s">
        <v>6210</v>
      </c>
      <c r="C2382" t="s">
        <v>6340</v>
      </c>
      <c r="D2382" t="s">
        <v>5786</v>
      </c>
      <c r="E2382" t="s">
        <v>5787</v>
      </c>
      <c r="F2382" t="s">
        <v>66</v>
      </c>
      <c r="G2382" t="s">
        <v>52</v>
      </c>
      <c r="H2382" t="s">
        <v>53</v>
      </c>
      <c r="J2382" t="s">
        <v>54</v>
      </c>
      <c r="K2382" s="1">
        <v>45169</v>
      </c>
      <c r="L2382">
        <v>40</v>
      </c>
      <c r="O2382" t="s">
        <v>133</v>
      </c>
      <c r="P2382" t="s">
        <v>5788</v>
      </c>
      <c r="Q2382" t="s">
        <v>5789</v>
      </c>
      <c r="R2382" t="s">
        <v>1995</v>
      </c>
      <c r="S2382" s="2">
        <v>8496</v>
      </c>
      <c r="T2382" s="1">
        <v>45146</v>
      </c>
      <c r="U2382" t="s">
        <v>58</v>
      </c>
      <c r="V2382" t="s">
        <v>58</v>
      </c>
      <c r="W2382" t="s">
        <v>133</v>
      </c>
      <c r="X2382">
        <v>2</v>
      </c>
      <c r="Y2382" s="1">
        <v>45146</v>
      </c>
      <c r="Z2382" t="s">
        <v>80</v>
      </c>
      <c r="AA2382" t="s">
        <v>59</v>
      </c>
      <c r="AB2382" t="s">
        <v>60</v>
      </c>
      <c r="AC2382">
        <v>3</v>
      </c>
      <c r="AD2382" t="s">
        <v>54</v>
      </c>
      <c r="AE2382" t="s">
        <v>54</v>
      </c>
      <c r="AF2382" t="s">
        <v>54</v>
      </c>
      <c r="AG2382" t="s">
        <v>54</v>
      </c>
      <c r="AH2382">
        <v>8496</v>
      </c>
      <c r="AI2382" t="s">
        <v>54</v>
      </c>
      <c r="AJ2382" t="s">
        <v>54</v>
      </c>
      <c r="AK2382" t="s">
        <v>54</v>
      </c>
      <c r="AL2382" t="s">
        <v>54</v>
      </c>
      <c r="AM2382" t="s">
        <v>54</v>
      </c>
      <c r="AN2382">
        <v>1</v>
      </c>
      <c r="AO2382" t="s">
        <v>61</v>
      </c>
      <c r="AP2382" s="8">
        <v>8496</v>
      </c>
      <c r="AQ2382" t="s">
        <v>58</v>
      </c>
      <c r="AR2382">
        <v>0</v>
      </c>
      <c r="AS2382">
        <v>3</v>
      </c>
      <c r="AT2382" t="s">
        <v>58</v>
      </c>
      <c r="AU2382" t="s">
        <v>58</v>
      </c>
      <c r="AV2382" t="b">
        <f t="shared" si="22"/>
        <v>1</v>
      </c>
    </row>
    <row r="2383" spans="1:48">
      <c r="A2383">
        <v>2382</v>
      </c>
      <c r="B2383" t="s">
        <v>6341</v>
      </c>
      <c r="C2383" t="s">
        <v>6342</v>
      </c>
      <c r="D2383" t="s">
        <v>5786</v>
      </c>
      <c r="E2383" t="s">
        <v>5787</v>
      </c>
      <c r="F2383" t="s">
        <v>66</v>
      </c>
      <c r="G2383" t="s">
        <v>52</v>
      </c>
      <c r="H2383" t="s">
        <v>53</v>
      </c>
      <c r="J2383" t="s">
        <v>54</v>
      </c>
      <c r="K2383" s="1">
        <v>45169</v>
      </c>
      <c r="L2383">
        <v>40</v>
      </c>
      <c r="O2383" t="s">
        <v>77</v>
      </c>
      <c r="P2383" t="s">
        <v>5788</v>
      </c>
      <c r="Q2383" t="s">
        <v>5789</v>
      </c>
      <c r="R2383" t="s">
        <v>1995</v>
      </c>
      <c r="S2383" s="2">
        <v>6825</v>
      </c>
      <c r="T2383" s="1">
        <v>45146</v>
      </c>
      <c r="U2383" t="s">
        <v>58</v>
      </c>
      <c r="V2383" t="s">
        <v>58</v>
      </c>
      <c r="W2383" t="s">
        <v>77</v>
      </c>
      <c r="X2383">
        <v>2</v>
      </c>
      <c r="Y2383" s="1">
        <v>45146</v>
      </c>
      <c r="Z2383" t="s">
        <v>80</v>
      </c>
      <c r="AA2383" t="s">
        <v>59</v>
      </c>
      <c r="AB2383" t="s">
        <v>60</v>
      </c>
      <c r="AC2383">
        <v>2</v>
      </c>
      <c r="AD2383" t="s">
        <v>54</v>
      </c>
      <c r="AE2383" t="s">
        <v>54</v>
      </c>
      <c r="AF2383" t="s">
        <v>54</v>
      </c>
      <c r="AG2383" t="s">
        <v>54</v>
      </c>
      <c r="AH2383">
        <v>6825</v>
      </c>
      <c r="AI2383" t="s">
        <v>54</v>
      </c>
      <c r="AJ2383" t="s">
        <v>54</v>
      </c>
      <c r="AK2383" t="s">
        <v>54</v>
      </c>
      <c r="AL2383" t="s">
        <v>54</v>
      </c>
      <c r="AM2383" t="s">
        <v>54</v>
      </c>
      <c r="AN2383">
        <v>1</v>
      </c>
      <c r="AO2383" t="s">
        <v>61</v>
      </c>
      <c r="AP2383" s="8">
        <v>6825</v>
      </c>
      <c r="AQ2383" t="s">
        <v>58</v>
      </c>
      <c r="AR2383">
        <v>0</v>
      </c>
      <c r="AS2383">
        <v>2</v>
      </c>
      <c r="AT2383" t="s">
        <v>58</v>
      </c>
      <c r="AU2383" t="s">
        <v>58</v>
      </c>
      <c r="AV2383" t="b">
        <f t="shared" si="22"/>
        <v>1</v>
      </c>
    </row>
    <row r="2384" spans="1:48">
      <c r="A2384">
        <v>2383</v>
      </c>
      <c r="B2384" t="s">
        <v>6341</v>
      </c>
      <c r="C2384" t="s">
        <v>6343</v>
      </c>
      <c r="D2384" t="s">
        <v>5786</v>
      </c>
      <c r="E2384" t="s">
        <v>5787</v>
      </c>
      <c r="F2384" t="s">
        <v>66</v>
      </c>
      <c r="G2384" t="s">
        <v>52</v>
      </c>
      <c r="H2384" t="s">
        <v>53</v>
      </c>
      <c r="J2384" t="s">
        <v>54</v>
      </c>
      <c r="K2384" s="1">
        <v>45169</v>
      </c>
      <c r="L2384">
        <v>40</v>
      </c>
      <c r="O2384" t="s">
        <v>77</v>
      </c>
      <c r="P2384" t="s">
        <v>5788</v>
      </c>
      <c r="Q2384" t="s">
        <v>5789</v>
      </c>
      <c r="R2384" t="s">
        <v>1995</v>
      </c>
      <c r="S2384" s="2">
        <v>9086</v>
      </c>
      <c r="T2384" s="1">
        <v>45139</v>
      </c>
      <c r="U2384" t="s">
        <v>58</v>
      </c>
      <c r="V2384" t="s">
        <v>58</v>
      </c>
      <c r="W2384" t="s">
        <v>77</v>
      </c>
      <c r="X2384">
        <v>2</v>
      </c>
      <c r="Y2384" s="1">
        <v>45146</v>
      </c>
      <c r="Z2384" t="s">
        <v>80</v>
      </c>
      <c r="AA2384" t="s">
        <v>59</v>
      </c>
      <c r="AB2384" t="s">
        <v>60</v>
      </c>
      <c r="AC2384">
        <v>2</v>
      </c>
      <c r="AD2384" t="s">
        <v>54</v>
      </c>
      <c r="AE2384" t="s">
        <v>54</v>
      </c>
      <c r="AF2384" t="s">
        <v>54</v>
      </c>
      <c r="AG2384" t="s">
        <v>54</v>
      </c>
      <c r="AH2384">
        <v>9086</v>
      </c>
      <c r="AI2384" t="s">
        <v>54</v>
      </c>
      <c r="AJ2384" t="s">
        <v>54</v>
      </c>
      <c r="AK2384" t="s">
        <v>54</v>
      </c>
      <c r="AL2384" t="s">
        <v>54</v>
      </c>
      <c r="AM2384" t="s">
        <v>54</v>
      </c>
      <c r="AN2384">
        <v>1</v>
      </c>
      <c r="AO2384" t="s">
        <v>61</v>
      </c>
      <c r="AP2384" s="8">
        <v>9086</v>
      </c>
      <c r="AQ2384" t="s">
        <v>58</v>
      </c>
      <c r="AR2384">
        <v>0</v>
      </c>
      <c r="AS2384">
        <v>2</v>
      </c>
      <c r="AT2384" t="s">
        <v>58</v>
      </c>
      <c r="AU2384" t="s">
        <v>58</v>
      </c>
      <c r="AV2384" t="b">
        <f t="shared" si="22"/>
        <v>1</v>
      </c>
    </row>
    <row r="2385" spans="1:48">
      <c r="A2385">
        <v>2384</v>
      </c>
      <c r="B2385" t="s">
        <v>6214</v>
      </c>
      <c r="C2385" t="s">
        <v>6344</v>
      </c>
      <c r="D2385" t="s">
        <v>5786</v>
      </c>
      <c r="E2385" t="s">
        <v>5787</v>
      </c>
      <c r="F2385" t="s">
        <v>66</v>
      </c>
      <c r="G2385" t="s">
        <v>52</v>
      </c>
      <c r="H2385" t="s">
        <v>53</v>
      </c>
      <c r="J2385" t="s">
        <v>54</v>
      </c>
      <c r="K2385" s="1">
        <v>45169</v>
      </c>
      <c r="L2385">
        <v>100</v>
      </c>
      <c r="O2385" t="s">
        <v>77</v>
      </c>
      <c r="P2385" t="s">
        <v>5788</v>
      </c>
      <c r="Q2385" t="s">
        <v>5789</v>
      </c>
      <c r="R2385" t="s">
        <v>1995</v>
      </c>
      <c r="S2385" s="2">
        <v>6569</v>
      </c>
      <c r="T2385" s="1">
        <v>45146</v>
      </c>
      <c r="U2385" t="s">
        <v>58</v>
      </c>
      <c r="V2385" t="s">
        <v>58</v>
      </c>
      <c r="W2385" t="s">
        <v>77</v>
      </c>
      <c r="X2385">
        <v>2</v>
      </c>
      <c r="Y2385" s="1">
        <v>45146</v>
      </c>
      <c r="Z2385" t="s">
        <v>80</v>
      </c>
      <c r="AA2385" t="s">
        <v>59</v>
      </c>
      <c r="AB2385" t="s">
        <v>60</v>
      </c>
      <c r="AC2385">
        <v>2</v>
      </c>
      <c r="AD2385" t="s">
        <v>54</v>
      </c>
      <c r="AE2385" t="s">
        <v>54</v>
      </c>
      <c r="AF2385" t="s">
        <v>54</v>
      </c>
      <c r="AG2385" t="s">
        <v>54</v>
      </c>
      <c r="AH2385">
        <v>6569</v>
      </c>
      <c r="AI2385" t="s">
        <v>54</v>
      </c>
      <c r="AJ2385" t="s">
        <v>54</v>
      </c>
      <c r="AK2385" t="s">
        <v>54</v>
      </c>
      <c r="AL2385" t="s">
        <v>54</v>
      </c>
      <c r="AM2385" t="s">
        <v>54</v>
      </c>
      <c r="AN2385">
        <v>1</v>
      </c>
      <c r="AO2385" t="s">
        <v>61</v>
      </c>
      <c r="AP2385" s="8">
        <v>6569</v>
      </c>
      <c r="AQ2385" t="s">
        <v>58</v>
      </c>
      <c r="AR2385">
        <v>0</v>
      </c>
      <c r="AS2385">
        <v>2</v>
      </c>
      <c r="AT2385" t="s">
        <v>58</v>
      </c>
      <c r="AU2385" t="s">
        <v>58</v>
      </c>
      <c r="AV2385" t="b">
        <f t="shared" si="22"/>
        <v>1</v>
      </c>
    </row>
    <row r="2386" spans="1:48">
      <c r="A2386">
        <v>2385</v>
      </c>
      <c r="B2386" t="s">
        <v>6217</v>
      </c>
      <c r="C2386" t="s">
        <v>6345</v>
      </c>
      <c r="D2386" t="s">
        <v>5786</v>
      </c>
      <c r="E2386" t="s">
        <v>5787</v>
      </c>
      <c r="F2386" t="s">
        <v>66</v>
      </c>
      <c r="G2386" t="s">
        <v>52</v>
      </c>
      <c r="H2386" t="s">
        <v>53</v>
      </c>
      <c r="J2386" t="s">
        <v>54</v>
      </c>
      <c r="K2386" s="1">
        <v>45169</v>
      </c>
      <c r="L2386">
        <v>40</v>
      </c>
      <c r="O2386" t="s">
        <v>133</v>
      </c>
      <c r="P2386" t="s">
        <v>5788</v>
      </c>
      <c r="Q2386" t="s">
        <v>5789</v>
      </c>
      <c r="R2386" t="s">
        <v>1995</v>
      </c>
      <c r="S2386" s="2">
        <v>9347.2000000000007</v>
      </c>
      <c r="T2386" s="1">
        <v>45146</v>
      </c>
      <c r="U2386" t="s">
        <v>58</v>
      </c>
      <c r="V2386" t="s">
        <v>58</v>
      </c>
      <c r="W2386" t="s">
        <v>133</v>
      </c>
      <c r="X2386">
        <v>2</v>
      </c>
      <c r="Y2386" s="1">
        <v>45146</v>
      </c>
      <c r="Z2386" t="s">
        <v>80</v>
      </c>
      <c r="AA2386" t="s">
        <v>59</v>
      </c>
      <c r="AB2386" t="s">
        <v>60</v>
      </c>
      <c r="AC2386">
        <v>3</v>
      </c>
      <c r="AD2386" t="s">
        <v>54</v>
      </c>
      <c r="AE2386" t="s">
        <v>54</v>
      </c>
      <c r="AF2386" t="s">
        <v>54</v>
      </c>
      <c r="AG2386" t="s">
        <v>54</v>
      </c>
      <c r="AH2386">
        <v>9347.2000000000007</v>
      </c>
      <c r="AI2386" t="s">
        <v>54</v>
      </c>
      <c r="AJ2386" t="s">
        <v>54</v>
      </c>
      <c r="AK2386" t="s">
        <v>54</v>
      </c>
      <c r="AL2386" t="s">
        <v>54</v>
      </c>
      <c r="AM2386" t="s">
        <v>54</v>
      </c>
      <c r="AN2386">
        <v>1</v>
      </c>
      <c r="AO2386" t="s">
        <v>61</v>
      </c>
      <c r="AP2386" s="8">
        <v>9347.2000000000007</v>
      </c>
      <c r="AQ2386" t="s">
        <v>58</v>
      </c>
      <c r="AR2386">
        <v>0</v>
      </c>
      <c r="AS2386">
        <v>3</v>
      </c>
      <c r="AT2386" t="s">
        <v>58</v>
      </c>
      <c r="AU2386" t="s">
        <v>58</v>
      </c>
      <c r="AV2386" t="b">
        <f t="shared" si="22"/>
        <v>0</v>
      </c>
    </row>
    <row r="2387" spans="1:48">
      <c r="A2387">
        <v>2386</v>
      </c>
      <c r="B2387" t="s">
        <v>6346</v>
      </c>
      <c r="C2387" t="s">
        <v>6347</v>
      </c>
      <c r="D2387" t="s">
        <v>5786</v>
      </c>
      <c r="E2387" t="s">
        <v>5787</v>
      </c>
      <c r="F2387" t="s">
        <v>66</v>
      </c>
      <c r="G2387" t="s">
        <v>52</v>
      </c>
      <c r="H2387" t="s">
        <v>53</v>
      </c>
      <c r="J2387" t="s">
        <v>54</v>
      </c>
      <c r="K2387" s="1">
        <v>45169</v>
      </c>
      <c r="L2387">
        <v>40</v>
      </c>
      <c r="O2387" t="s">
        <v>77</v>
      </c>
      <c r="P2387" t="s">
        <v>5788</v>
      </c>
      <c r="Q2387" t="s">
        <v>5789</v>
      </c>
      <c r="R2387" t="s">
        <v>1995</v>
      </c>
      <c r="S2387" s="2">
        <v>7760</v>
      </c>
      <c r="T2387" s="1">
        <v>45146</v>
      </c>
      <c r="U2387" t="s">
        <v>58</v>
      </c>
      <c r="V2387" t="s">
        <v>58</v>
      </c>
      <c r="W2387" t="s">
        <v>77</v>
      </c>
      <c r="X2387">
        <v>2</v>
      </c>
      <c r="Y2387" s="1">
        <v>45146</v>
      </c>
      <c r="Z2387" t="s">
        <v>80</v>
      </c>
      <c r="AA2387" t="s">
        <v>59</v>
      </c>
      <c r="AB2387" t="s">
        <v>60</v>
      </c>
      <c r="AC2387">
        <v>2</v>
      </c>
      <c r="AD2387" t="s">
        <v>54</v>
      </c>
      <c r="AE2387" t="s">
        <v>54</v>
      </c>
      <c r="AF2387" t="s">
        <v>54</v>
      </c>
      <c r="AG2387" t="s">
        <v>54</v>
      </c>
      <c r="AH2387">
        <v>7760</v>
      </c>
      <c r="AI2387" t="s">
        <v>54</v>
      </c>
      <c r="AJ2387" t="s">
        <v>54</v>
      </c>
      <c r="AK2387" t="s">
        <v>54</v>
      </c>
      <c r="AL2387" t="s">
        <v>54</v>
      </c>
      <c r="AM2387" t="s">
        <v>54</v>
      </c>
      <c r="AN2387">
        <v>1</v>
      </c>
      <c r="AO2387" t="s">
        <v>61</v>
      </c>
      <c r="AP2387" s="8">
        <v>7760</v>
      </c>
      <c r="AQ2387" t="s">
        <v>58</v>
      </c>
      <c r="AR2387">
        <v>0</v>
      </c>
      <c r="AS2387">
        <v>2</v>
      </c>
      <c r="AT2387" t="s">
        <v>58</v>
      </c>
      <c r="AU2387" t="s">
        <v>58</v>
      </c>
      <c r="AV2387" t="b">
        <f t="shared" si="22"/>
        <v>1</v>
      </c>
    </row>
    <row r="2388" spans="1:48">
      <c r="A2388">
        <v>2387</v>
      </c>
      <c r="B2388" t="s">
        <v>6346</v>
      </c>
      <c r="C2388" t="s">
        <v>6348</v>
      </c>
      <c r="D2388" t="s">
        <v>5786</v>
      </c>
      <c r="E2388" t="s">
        <v>5787</v>
      </c>
      <c r="F2388" t="s">
        <v>66</v>
      </c>
      <c r="G2388" t="s">
        <v>52</v>
      </c>
      <c r="H2388" t="s">
        <v>53</v>
      </c>
      <c r="J2388" t="s">
        <v>54</v>
      </c>
      <c r="K2388" s="1">
        <v>45169</v>
      </c>
      <c r="L2388">
        <v>40</v>
      </c>
      <c r="O2388" t="s">
        <v>77</v>
      </c>
      <c r="P2388" t="s">
        <v>5788</v>
      </c>
      <c r="Q2388" t="s">
        <v>5789</v>
      </c>
      <c r="R2388" t="s">
        <v>1995</v>
      </c>
      <c r="S2388" s="2">
        <v>7779</v>
      </c>
      <c r="T2388" s="1">
        <v>45138</v>
      </c>
      <c r="U2388" t="s">
        <v>58</v>
      </c>
      <c r="V2388" t="s">
        <v>58</v>
      </c>
      <c r="W2388" t="s">
        <v>77</v>
      </c>
      <c r="X2388">
        <v>2</v>
      </c>
      <c r="Y2388" s="1">
        <v>45146</v>
      </c>
      <c r="Z2388" t="s">
        <v>80</v>
      </c>
      <c r="AA2388" t="s">
        <v>59</v>
      </c>
      <c r="AB2388" t="s">
        <v>60</v>
      </c>
      <c r="AC2388">
        <v>2</v>
      </c>
      <c r="AD2388" t="s">
        <v>54</v>
      </c>
      <c r="AE2388" t="s">
        <v>54</v>
      </c>
      <c r="AF2388" t="s">
        <v>54</v>
      </c>
      <c r="AG2388" t="s">
        <v>54</v>
      </c>
      <c r="AH2388">
        <v>7779</v>
      </c>
      <c r="AI2388" t="s">
        <v>54</v>
      </c>
      <c r="AJ2388" t="s">
        <v>54</v>
      </c>
      <c r="AK2388" t="s">
        <v>54</v>
      </c>
      <c r="AL2388" t="s">
        <v>54</v>
      </c>
      <c r="AM2388" t="s">
        <v>54</v>
      </c>
      <c r="AN2388">
        <v>1</v>
      </c>
      <c r="AO2388" t="s">
        <v>61</v>
      </c>
      <c r="AP2388" s="8">
        <v>7779</v>
      </c>
      <c r="AQ2388" t="s">
        <v>58</v>
      </c>
      <c r="AR2388">
        <v>0</v>
      </c>
      <c r="AS2388">
        <v>2</v>
      </c>
      <c r="AT2388" t="s">
        <v>58</v>
      </c>
      <c r="AU2388" t="s">
        <v>58</v>
      </c>
      <c r="AV2388" t="b">
        <f t="shared" si="22"/>
        <v>1</v>
      </c>
    </row>
    <row r="2389" spans="1:48">
      <c r="A2389">
        <v>2388</v>
      </c>
      <c r="B2389" t="s">
        <v>6349</v>
      </c>
      <c r="C2389" t="s">
        <v>6350</v>
      </c>
      <c r="D2389" t="s">
        <v>5786</v>
      </c>
      <c r="E2389" t="s">
        <v>5787</v>
      </c>
      <c r="F2389" t="s">
        <v>66</v>
      </c>
      <c r="G2389" t="s">
        <v>52</v>
      </c>
      <c r="H2389" t="s">
        <v>53</v>
      </c>
      <c r="J2389" t="s">
        <v>54</v>
      </c>
      <c r="K2389" s="1">
        <v>45169</v>
      </c>
      <c r="L2389">
        <v>40</v>
      </c>
      <c r="O2389" t="s">
        <v>77</v>
      </c>
      <c r="P2389" t="s">
        <v>5788</v>
      </c>
      <c r="Q2389" t="s">
        <v>5789</v>
      </c>
      <c r="R2389" t="s">
        <v>1995</v>
      </c>
      <c r="S2389" s="2">
        <v>6715.85</v>
      </c>
      <c r="T2389" s="1">
        <v>45146</v>
      </c>
      <c r="U2389" t="s">
        <v>58</v>
      </c>
      <c r="V2389" t="s">
        <v>58</v>
      </c>
      <c r="W2389" t="s">
        <v>77</v>
      </c>
      <c r="X2389">
        <v>2</v>
      </c>
      <c r="Y2389" s="1">
        <v>45146</v>
      </c>
      <c r="Z2389" t="s">
        <v>80</v>
      </c>
      <c r="AA2389" t="s">
        <v>59</v>
      </c>
      <c r="AB2389" t="s">
        <v>60</v>
      </c>
      <c r="AC2389">
        <v>2</v>
      </c>
      <c r="AD2389" t="s">
        <v>54</v>
      </c>
      <c r="AE2389" t="s">
        <v>54</v>
      </c>
      <c r="AF2389" t="s">
        <v>54</v>
      </c>
      <c r="AG2389" t="s">
        <v>54</v>
      </c>
      <c r="AH2389">
        <v>6715.85</v>
      </c>
      <c r="AI2389" t="s">
        <v>54</v>
      </c>
      <c r="AJ2389" t="s">
        <v>54</v>
      </c>
      <c r="AK2389" t="s">
        <v>54</v>
      </c>
      <c r="AL2389" t="s">
        <v>54</v>
      </c>
      <c r="AM2389" t="s">
        <v>54</v>
      </c>
      <c r="AN2389">
        <v>1</v>
      </c>
      <c r="AO2389" t="s">
        <v>61</v>
      </c>
      <c r="AP2389" s="8">
        <v>6715.85</v>
      </c>
      <c r="AQ2389" t="s">
        <v>58</v>
      </c>
      <c r="AR2389">
        <v>0</v>
      </c>
      <c r="AS2389">
        <v>2</v>
      </c>
      <c r="AT2389" t="s">
        <v>58</v>
      </c>
      <c r="AU2389" t="s">
        <v>58</v>
      </c>
      <c r="AV2389" t="b">
        <f t="shared" si="22"/>
        <v>1</v>
      </c>
    </row>
    <row r="2390" spans="1:48">
      <c r="A2390">
        <v>2389</v>
      </c>
      <c r="B2390" t="s">
        <v>6349</v>
      </c>
      <c r="C2390" t="s">
        <v>6351</v>
      </c>
      <c r="D2390" t="s">
        <v>5786</v>
      </c>
      <c r="E2390" t="s">
        <v>5787</v>
      </c>
      <c r="F2390" t="s">
        <v>66</v>
      </c>
      <c r="G2390" t="s">
        <v>52</v>
      </c>
      <c r="H2390" t="s">
        <v>53</v>
      </c>
      <c r="J2390" t="s">
        <v>54</v>
      </c>
      <c r="K2390" s="1">
        <v>45169</v>
      </c>
      <c r="L2390">
        <v>40</v>
      </c>
      <c r="O2390" t="s">
        <v>77</v>
      </c>
      <c r="P2390" t="s">
        <v>5788</v>
      </c>
      <c r="Q2390" t="s">
        <v>5789</v>
      </c>
      <c r="R2390" t="s">
        <v>1995</v>
      </c>
      <c r="S2390" s="2">
        <v>8400</v>
      </c>
      <c r="T2390" s="1">
        <v>45133</v>
      </c>
      <c r="U2390" t="s">
        <v>58</v>
      </c>
      <c r="V2390" t="s">
        <v>58</v>
      </c>
      <c r="W2390" t="s">
        <v>77</v>
      </c>
      <c r="X2390">
        <v>2</v>
      </c>
      <c r="Y2390" s="1">
        <v>45146</v>
      </c>
      <c r="Z2390" t="s">
        <v>80</v>
      </c>
      <c r="AA2390" t="s">
        <v>59</v>
      </c>
      <c r="AB2390" t="s">
        <v>60</v>
      </c>
      <c r="AC2390">
        <v>2</v>
      </c>
      <c r="AD2390" t="s">
        <v>54</v>
      </c>
      <c r="AE2390" t="s">
        <v>54</v>
      </c>
      <c r="AF2390" t="s">
        <v>54</v>
      </c>
      <c r="AG2390" t="s">
        <v>54</v>
      </c>
      <c r="AH2390">
        <v>8400</v>
      </c>
      <c r="AI2390" t="s">
        <v>54</v>
      </c>
      <c r="AJ2390" t="s">
        <v>54</v>
      </c>
      <c r="AK2390" t="s">
        <v>54</v>
      </c>
      <c r="AL2390" t="s">
        <v>54</v>
      </c>
      <c r="AM2390" t="s">
        <v>54</v>
      </c>
      <c r="AN2390">
        <v>1</v>
      </c>
      <c r="AO2390" t="s">
        <v>61</v>
      </c>
      <c r="AP2390" s="8">
        <v>8400</v>
      </c>
      <c r="AQ2390" t="s">
        <v>58</v>
      </c>
      <c r="AR2390">
        <v>0</v>
      </c>
      <c r="AS2390">
        <v>2</v>
      </c>
      <c r="AT2390" t="s">
        <v>58</v>
      </c>
      <c r="AU2390" t="s">
        <v>58</v>
      </c>
      <c r="AV2390" t="b">
        <f t="shared" si="22"/>
        <v>1</v>
      </c>
    </row>
    <row r="2391" spans="1:48">
      <c r="A2391">
        <v>2390</v>
      </c>
      <c r="B2391" t="s">
        <v>5617</v>
      </c>
      <c r="C2391" t="s">
        <v>6352</v>
      </c>
      <c r="D2391" t="s">
        <v>5786</v>
      </c>
      <c r="E2391" t="s">
        <v>5787</v>
      </c>
      <c r="F2391" t="s">
        <v>66</v>
      </c>
      <c r="G2391" t="s">
        <v>52</v>
      </c>
      <c r="H2391" t="s">
        <v>53</v>
      </c>
      <c r="J2391" t="s">
        <v>54</v>
      </c>
      <c r="K2391" s="1">
        <v>45169</v>
      </c>
      <c r="L2391">
        <v>100</v>
      </c>
      <c r="O2391" t="s">
        <v>2225</v>
      </c>
      <c r="P2391" t="s">
        <v>5992</v>
      </c>
      <c r="Q2391" t="s">
        <v>5789</v>
      </c>
      <c r="R2391" t="s">
        <v>1995</v>
      </c>
      <c r="S2391" s="2">
        <v>9115</v>
      </c>
      <c r="T2391" s="1">
        <v>45147</v>
      </c>
      <c r="U2391" t="s">
        <v>58</v>
      </c>
      <c r="V2391" t="s">
        <v>58</v>
      </c>
      <c r="W2391" t="s">
        <v>2225</v>
      </c>
      <c r="X2391">
        <v>2</v>
      </c>
      <c r="Y2391" s="1">
        <v>45147</v>
      </c>
      <c r="Z2391" t="s">
        <v>71</v>
      </c>
      <c r="AA2391" t="s">
        <v>72</v>
      </c>
      <c r="AB2391" t="s">
        <v>60</v>
      </c>
      <c r="AC2391">
        <v>4</v>
      </c>
      <c r="AD2391" t="s">
        <v>54</v>
      </c>
      <c r="AE2391" t="s">
        <v>54</v>
      </c>
      <c r="AF2391" t="s">
        <v>54</v>
      </c>
      <c r="AG2391" t="s">
        <v>54</v>
      </c>
      <c r="AH2391">
        <v>9115</v>
      </c>
      <c r="AI2391" t="s">
        <v>54</v>
      </c>
      <c r="AJ2391" t="s">
        <v>54</v>
      </c>
      <c r="AK2391" t="s">
        <v>54</v>
      </c>
      <c r="AL2391" t="s">
        <v>54</v>
      </c>
      <c r="AM2391" t="s">
        <v>54</v>
      </c>
      <c r="AN2391">
        <v>1</v>
      </c>
      <c r="AO2391" t="s">
        <v>74</v>
      </c>
      <c r="AP2391" s="8">
        <v>9115</v>
      </c>
      <c r="AQ2391" t="s">
        <v>58</v>
      </c>
      <c r="AR2391">
        <v>0</v>
      </c>
      <c r="AS2391">
        <v>4</v>
      </c>
      <c r="AT2391" t="s">
        <v>58</v>
      </c>
      <c r="AU2391" t="s">
        <v>58</v>
      </c>
      <c r="AV2391" t="b">
        <v>0</v>
      </c>
    </row>
    <row r="2392" spans="1:48">
      <c r="A2392">
        <v>2391</v>
      </c>
      <c r="B2392" t="s">
        <v>6353</v>
      </c>
      <c r="C2392" t="s">
        <v>6354</v>
      </c>
      <c r="D2392" t="s">
        <v>5786</v>
      </c>
      <c r="E2392" t="s">
        <v>5787</v>
      </c>
      <c r="F2392" t="s">
        <v>66</v>
      </c>
      <c r="G2392" t="s">
        <v>52</v>
      </c>
      <c r="H2392" t="s">
        <v>53</v>
      </c>
      <c r="J2392" t="s">
        <v>54</v>
      </c>
      <c r="K2392" s="1">
        <v>45169</v>
      </c>
      <c r="L2392">
        <v>40</v>
      </c>
      <c r="O2392" t="s">
        <v>77</v>
      </c>
      <c r="P2392" t="s">
        <v>5788</v>
      </c>
      <c r="Q2392" t="s">
        <v>5789</v>
      </c>
      <c r="R2392" t="s">
        <v>1995</v>
      </c>
      <c r="S2392" s="2">
        <v>9006</v>
      </c>
      <c r="T2392" s="1">
        <v>45147</v>
      </c>
      <c r="U2392" t="s">
        <v>58</v>
      </c>
      <c r="V2392" t="s">
        <v>58</v>
      </c>
      <c r="W2392" t="s">
        <v>77</v>
      </c>
      <c r="X2392">
        <v>2</v>
      </c>
      <c r="Y2392" s="1">
        <v>45147</v>
      </c>
      <c r="Z2392" t="s">
        <v>80</v>
      </c>
      <c r="AA2392" t="s">
        <v>59</v>
      </c>
      <c r="AB2392" t="s">
        <v>60</v>
      </c>
      <c r="AC2392">
        <v>2</v>
      </c>
      <c r="AD2392" t="s">
        <v>54</v>
      </c>
      <c r="AE2392" t="s">
        <v>54</v>
      </c>
      <c r="AF2392" t="s">
        <v>54</v>
      </c>
      <c r="AG2392" t="s">
        <v>54</v>
      </c>
      <c r="AH2392">
        <v>9006</v>
      </c>
      <c r="AI2392" t="s">
        <v>54</v>
      </c>
      <c r="AJ2392" t="s">
        <v>54</v>
      </c>
      <c r="AK2392" t="s">
        <v>54</v>
      </c>
      <c r="AL2392" t="s">
        <v>54</v>
      </c>
      <c r="AM2392" t="s">
        <v>54</v>
      </c>
      <c r="AN2392">
        <v>1</v>
      </c>
      <c r="AO2392" t="s">
        <v>61</v>
      </c>
      <c r="AP2392" s="8">
        <v>9006</v>
      </c>
      <c r="AQ2392" t="s">
        <v>58</v>
      </c>
      <c r="AR2392">
        <v>0</v>
      </c>
      <c r="AS2392">
        <v>2</v>
      </c>
      <c r="AT2392" t="s">
        <v>58</v>
      </c>
      <c r="AU2392" t="s">
        <v>58</v>
      </c>
      <c r="AV2392" t="b">
        <f t="shared" ref="AV2392:AV2418" si="23">IF(OR(AP2392&lt;8700,AS2392&lt;3),TRUE,FALSE)</f>
        <v>1</v>
      </c>
    </row>
    <row r="2393" spans="1:48">
      <c r="A2393">
        <v>2392</v>
      </c>
      <c r="B2393" t="s">
        <v>6353</v>
      </c>
      <c r="C2393" t="s">
        <v>6355</v>
      </c>
      <c r="D2393" t="s">
        <v>5786</v>
      </c>
      <c r="E2393" t="s">
        <v>5787</v>
      </c>
      <c r="F2393" t="s">
        <v>66</v>
      </c>
      <c r="G2393" t="s">
        <v>52</v>
      </c>
      <c r="H2393" t="s">
        <v>53</v>
      </c>
      <c r="J2393" t="s">
        <v>54</v>
      </c>
      <c r="K2393" s="1">
        <v>45169</v>
      </c>
      <c r="L2393">
        <v>40</v>
      </c>
      <c r="O2393" t="s">
        <v>77</v>
      </c>
      <c r="P2393" t="s">
        <v>5788</v>
      </c>
      <c r="Q2393" t="s">
        <v>5789</v>
      </c>
      <c r="R2393" t="s">
        <v>1995</v>
      </c>
      <c r="S2393" s="2">
        <v>6612</v>
      </c>
      <c r="T2393" s="1">
        <v>45138</v>
      </c>
      <c r="U2393" t="s">
        <v>58</v>
      </c>
      <c r="V2393" t="s">
        <v>58</v>
      </c>
      <c r="W2393" t="s">
        <v>77</v>
      </c>
      <c r="X2393">
        <v>2</v>
      </c>
      <c r="Y2393" s="1">
        <v>45147</v>
      </c>
      <c r="Z2393" t="s">
        <v>80</v>
      </c>
      <c r="AA2393" t="s">
        <v>59</v>
      </c>
      <c r="AB2393" t="s">
        <v>60</v>
      </c>
      <c r="AC2393">
        <v>2</v>
      </c>
      <c r="AD2393" t="s">
        <v>54</v>
      </c>
      <c r="AE2393" t="s">
        <v>54</v>
      </c>
      <c r="AF2393" t="s">
        <v>54</v>
      </c>
      <c r="AG2393" t="s">
        <v>54</v>
      </c>
      <c r="AH2393">
        <v>6612</v>
      </c>
      <c r="AI2393" t="s">
        <v>54</v>
      </c>
      <c r="AJ2393" t="s">
        <v>54</v>
      </c>
      <c r="AK2393" t="s">
        <v>54</v>
      </c>
      <c r="AL2393" t="s">
        <v>54</v>
      </c>
      <c r="AM2393" t="s">
        <v>54</v>
      </c>
      <c r="AN2393">
        <v>1</v>
      </c>
      <c r="AO2393" t="s">
        <v>61</v>
      </c>
      <c r="AP2393" s="8">
        <v>6612</v>
      </c>
      <c r="AQ2393" t="s">
        <v>58</v>
      </c>
      <c r="AR2393">
        <v>0</v>
      </c>
      <c r="AS2393">
        <v>2</v>
      </c>
      <c r="AT2393" t="s">
        <v>58</v>
      </c>
      <c r="AU2393" t="s">
        <v>58</v>
      </c>
      <c r="AV2393" t="b">
        <f t="shared" si="23"/>
        <v>1</v>
      </c>
    </row>
    <row r="2394" spans="1:48">
      <c r="A2394">
        <v>2393</v>
      </c>
      <c r="B2394" t="s">
        <v>6290</v>
      </c>
      <c r="C2394" t="s">
        <v>6356</v>
      </c>
      <c r="D2394" t="s">
        <v>5786</v>
      </c>
      <c r="E2394" t="s">
        <v>5787</v>
      </c>
      <c r="F2394" t="s">
        <v>66</v>
      </c>
      <c r="G2394" t="s">
        <v>52</v>
      </c>
      <c r="H2394" t="s">
        <v>53</v>
      </c>
      <c r="J2394" t="s">
        <v>54</v>
      </c>
      <c r="K2394" s="1">
        <v>45169</v>
      </c>
      <c r="L2394">
        <v>80</v>
      </c>
      <c r="O2394" t="s">
        <v>2225</v>
      </c>
      <c r="P2394" t="s">
        <v>5788</v>
      </c>
      <c r="Q2394" t="s">
        <v>5789</v>
      </c>
      <c r="R2394" t="s">
        <v>1995</v>
      </c>
      <c r="S2394" s="2">
        <v>7750</v>
      </c>
      <c r="T2394" s="1">
        <v>45147</v>
      </c>
      <c r="U2394" t="s">
        <v>58</v>
      </c>
      <c r="V2394" t="s">
        <v>58</v>
      </c>
      <c r="W2394" t="s">
        <v>2225</v>
      </c>
      <c r="X2394">
        <v>2</v>
      </c>
      <c r="Y2394" s="1">
        <v>45147</v>
      </c>
      <c r="Z2394" t="s">
        <v>80</v>
      </c>
      <c r="AA2394" t="s">
        <v>59</v>
      </c>
      <c r="AB2394" t="s">
        <v>60</v>
      </c>
      <c r="AC2394">
        <v>4</v>
      </c>
      <c r="AD2394" t="s">
        <v>54</v>
      </c>
      <c r="AE2394" t="s">
        <v>54</v>
      </c>
      <c r="AF2394" t="s">
        <v>54</v>
      </c>
      <c r="AG2394" t="s">
        <v>54</v>
      </c>
      <c r="AH2394">
        <v>7750</v>
      </c>
      <c r="AI2394" t="s">
        <v>54</v>
      </c>
      <c r="AJ2394" t="s">
        <v>54</v>
      </c>
      <c r="AK2394" t="s">
        <v>54</v>
      </c>
      <c r="AL2394" t="s">
        <v>54</v>
      </c>
      <c r="AM2394" t="s">
        <v>54</v>
      </c>
      <c r="AN2394">
        <v>1</v>
      </c>
      <c r="AO2394" t="s">
        <v>61</v>
      </c>
      <c r="AP2394" s="8">
        <v>7750</v>
      </c>
      <c r="AQ2394" t="s">
        <v>58</v>
      </c>
      <c r="AR2394">
        <v>0</v>
      </c>
      <c r="AS2394">
        <v>4</v>
      </c>
      <c r="AT2394" t="s">
        <v>58</v>
      </c>
      <c r="AU2394" t="s">
        <v>58</v>
      </c>
      <c r="AV2394" t="b">
        <f t="shared" si="23"/>
        <v>1</v>
      </c>
    </row>
    <row r="2395" spans="1:48">
      <c r="A2395">
        <v>2394</v>
      </c>
      <c r="B2395" t="s">
        <v>6357</v>
      </c>
      <c r="C2395" t="s">
        <v>6358</v>
      </c>
      <c r="D2395" t="s">
        <v>5786</v>
      </c>
      <c r="E2395" t="s">
        <v>5787</v>
      </c>
      <c r="F2395" t="s">
        <v>66</v>
      </c>
      <c r="G2395" t="s">
        <v>52</v>
      </c>
      <c r="H2395" t="s">
        <v>53</v>
      </c>
      <c r="J2395" t="s">
        <v>54</v>
      </c>
      <c r="K2395" s="1">
        <v>45169</v>
      </c>
      <c r="L2395">
        <v>40</v>
      </c>
      <c r="O2395" t="s">
        <v>77</v>
      </c>
      <c r="P2395" t="s">
        <v>5788</v>
      </c>
      <c r="Q2395" t="s">
        <v>5789</v>
      </c>
      <c r="R2395" t="s">
        <v>1995</v>
      </c>
      <c r="S2395" s="2">
        <v>9661</v>
      </c>
      <c r="T2395" s="1">
        <v>45147</v>
      </c>
      <c r="U2395" t="s">
        <v>58</v>
      </c>
      <c r="V2395" t="s">
        <v>58</v>
      </c>
      <c r="W2395" t="s">
        <v>77</v>
      </c>
      <c r="X2395">
        <v>2</v>
      </c>
      <c r="Y2395" s="1">
        <v>45147</v>
      </c>
      <c r="Z2395" t="s">
        <v>80</v>
      </c>
      <c r="AA2395" t="s">
        <v>59</v>
      </c>
      <c r="AB2395" t="s">
        <v>60</v>
      </c>
      <c r="AC2395">
        <v>2</v>
      </c>
      <c r="AD2395" t="s">
        <v>54</v>
      </c>
      <c r="AE2395" t="s">
        <v>54</v>
      </c>
      <c r="AF2395" t="s">
        <v>54</v>
      </c>
      <c r="AG2395" t="s">
        <v>54</v>
      </c>
      <c r="AH2395">
        <v>9661</v>
      </c>
      <c r="AI2395" t="s">
        <v>54</v>
      </c>
      <c r="AJ2395" t="s">
        <v>54</v>
      </c>
      <c r="AK2395" t="s">
        <v>54</v>
      </c>
      <c r="AL2395" t="s">
        <v>54</v>
      </c>
      <c r="AM2395" t="s">
        <v>54</v>
      </c>
      <c r="AN2395">
        <v>1</v>
      </c>
      <c r="AO2395" t="s">
        <v>61</v>
      </c>
      <c r="AP2395" s="8">
        <v>9661</v>
      </c>
      <c r="AQ2395" t="s">
        <v>58</v>
      </c>
      <c r="AR2395">
        <v>0</v>
      </c>
      <c r="AS2395">
        <v>2</v>
      </c>
      <c r="AT2395" t="s">
        <v>58</v>
      </c>
      <c r="AU2395" t="s">
        <v>58</v>
      </c>
      <c r="AV2395" t="b">
        <f t="shared" si="23"/>
        <v>1</v>
      </c>
    </row>
    <row r="2396" spans="1:48">
      <c r="A2396">
        <v>2395</v>
      </c>
      <c r="B2396" t="s">
        <v>6357</v>
      </c>
      <c r="C2396" t="s">
        <v>6359</v>
      </c>
      <c r="D2396" t="s">
        <v>5786</v>
      </c>
      <c r="E2396" t="s">
        <v>5787</v>
      </c>
      <c r="F2396" t="s">
        <v>66</v>
      </c>
      <c r="G2396" t="s">
        <v>52</v>
      </c>
      <c r="H2396" t="s">
        <v>53</v>
      </c>
      <c r="J2396" t="s">
        <v>54</v>
      </c>
      <c r="K2396" s="1">
        <v>45169</v>
      </c>
      <c r="L2396">
        <v>40</v>
      </c>
      <c r="O2396" t="s">
        <v>77</v>
      </c>
      <c r="P2396" t="s">
        <v>5788</v>
      </c>
      <c r="Q2396" t="s">
        <v>5789</v>
      </c>
      <c r="R2396" t="s">
        <v>1995</v>
      </c>
      <c r="S2396" s="2">
        <v>6934</v>
      </c>
      <c r="T2396" s="1">
        <v>45138</v>
      </c>
      <c r="U2396" t="s">
        <v>58</v>
      </c>
      <c r="V2396" t="s">
        <v>58</v>
      </c>
      <c r="W2396" t="s">
        <v>77</v>
      </c>
      <c r="X2396">
        <v>2</v>
      </c>
      <c r="Y2396" s="1">
        <v>45147</v>
      </c>
      <c r="Z2396" t="s">
        <v>80</v>
      </c>
      <c r="AA2396" t="s">
        <v>59</v>
      </c>
      <c r="AB2396" t="s">
        <v>60</v>
      </c>
      <c r="AC2396">
        <v>2</v>
      </c>
      <c r="AD2396" t="s">
        <v>54</v>
      </c>
      <c r="AE2396" t="s">
        <v>54</v>
      </c>
      <c r="AF2396" t="s">
        <v>54</v>
      </c>
      <c r="AG2396" t="s">
        <v>54</v>
      </c>
      <c r="AH2396">
        <v>6934</v>
      </c>
      <c r="AI2396" t="s">
        <v>54</v>
      </c>
      <c r="AJ2396" t="s">
        <v>54</v>
      </c>
      <c r="AK2396" t="s">
        <v>54</v>
      </c>
      <c r="AL2396" t="s">
        <v>54</v>
      </c>
      <c r="AM2396" t="s">
        <v>54</v>
      </c>
      <c r="AN2396">
        <v>1</v>
      </c>
      <c r="AO2396" t="s">
        <v>61</v>
      </c>
      <c r="AP2396" s="8">
        <v>6934</v>
      </c>
      <c r="AQ2396" t="s">
        <v>58</v>
      </c>
      <c r="AR2396">
        <v>0</v>
      </c>
      <c r="AS2396">
        <v>2</v>
      </c>
      <c r="AT2396" t="s">
        <v>58</v>
      </c>
      <c r="AU2396" t="s">
        <v>58</v>
      </c>
      <c r="AV2396" t="b">
        <f t="shared" si="23"/>
        <v>1</v>
      </c>
    </row>
    <row r="2397" spans="1:48">
      <c r="A2397">
        <v>2396</v>
      </c>
      <c r="B2397" t="s">
        <v>6360</v>
      </c>
      <c r="C2397" t="s">
        <v>6361</v>
      </c>
      <c r="D2397" t="s">
        <v>5786</v>
      </c>
      <c r="E2397" t="s">
        <v>5787</v>
      </c>
      <c r="F2397" t="s">
        <v>66</v>
      </c>
      <c r="G2397" t="s">
        <v>52</v>
      </c>
      <c r="H2397" t="s">
        <v>53</v>
      </c>
      <c r="J2397" t="s">
        <v>54</v>
      </c>
      <c r="K2397" s="1">
        <v>45169</v>
      </c>
      <c r="L2397">
        <v>40</v>
      </c>
      <c r="O2397" t="s">
        <v>77</v>
      </c>
      <c r="P2397" t="s">
        <v>5788</v>
      </c>
      <c r="Q2397" t="s">
        <v>5789</v>
      </c>
      <c r="R2397" t="s">
        <v>1995</v>
      </c>
      <c r="S2397" s="2">
        <v>6600</v>
      </c>
      <c r="T2397" s="1">
        <v>45147</v>
      </c>
      <c r="U2397" t="s">
        <v>58</v>
      </c>
      <c r="V2397" t="s">
        <v>58</v>
      </c>
      <c r="W2397" t="s">
        <v>77</v>
      </c>
      <c r="X2397">
        <v>2</v>
      </c>
      <c r="Y2397" s="1">
        <v>45147</v>
      </c>
      <c r="Z2397" t="s">
        <v>80</v>
      </c>
      <c r="AA2397" t="s">
        <v>59</v>
      </c>
      <c r="AB2397" t="s">
        <v>60</v>
      </c>
      <c r="AC2397">
        <v>2</v>
      </c>
      <c r="AD2397" t="s">
        <v>54</v>
      </c>
      <c r="AE2397" t="s">
        <v>54</v>
      </c>
      <c r="AF2397" t="s">
        <v>54</v>
      </c>
      <c r="AG2397" t="s">
        <v>54</v>
      </c>
      <c r="AH2397">
        <v>6600</v>
      </c>
      <c r="AI2397" t="s">
        <v>54</v>
      </c>
      <c r="AJ2397" t="s">
        <v>54</v>
      </c>
      <c r="AK2397" t="s">
        <v>54</v>
      </c>
      <c r="AL2397" t="s">
        <v>54</v>
      </c>
      <c r="AM2397" t="s">
        <v>54</v>
      </c>
      <c r="AN2397">
        <v>1</v>
      </c>
      <c r="AO2397" t="s">
        <v>61</v>
      </c>
      <c r="AP2397" s="8">
        <v>6600</v>
      </c>
      <c r="AQ2397" t="s">
        <v>58</v>
      </c>
      <c r="AR2397">
        <v>0</v>
      </c>
      <c r="AS2397">
        <v>2</v>
      </c>
      <c r="AT2397" t="s">
        <v>58</v>
      </c>
      <c r="AU2397" t="s">
        <v>58</v>
      </c>
      <c r="AV2397" t="b">
        <f t="shared" si="23"/>
        <v>1</v>
      </c>
    </row>
    <row r="2398" spans="1:48">
      <c r="A2398">
        <v>2397</v>
      </c>
      <c r="B2398" t="s">
        <v>6360</v>
      </c>
      <c r="C2398" t="s">
        <v>6362</v>
      </c>
      <c r="D2398" t="s">
        <v>5786</v>
      </c>
      <c r="E2398" t="s">
        <v>5787</v>
      </c>
      <c r="F2398" t="s">
        <v>66</v>
      </c>
      <c r="G2398" t="s">
        <v>52</v>
      </c>
      <c r="H2398" t="s">
        <v>53</v>
      </c>
      <c r="J2398" t="s">
        <v>54</v>
      </c>
      <c r="K2398" s="1">
        <v>45169</v>
      </c>
      <c r="L2398">
        <v>40</v>
      </c>
      <c r="O2398" t="s">
        <v>77</v>
      </c>
      <c r="P2398" t="s">
        <v>5788</v>
      </c>
      <c r="Q2398" t="s">
        <v>5789</v>
      </c>
      <c r="R2398" t="s">
        <v>1995</v>
      </c>
      <c r="S2398" s="2">
        <v>7300</v>
      </c>
      <c r="T2398" s="1">
        <v>45140</v>
      </c>
      <c r="U2398" t="s">
        <v>58</v>
      </c>
      <c r="V2398" t="s">
        <v>58</v>
      </c>
      <c r="W2398" t="s">
        <v>77</v>
      </c>
      <c r="X2398">
        <v>2</v>
      </c>
      <c r="Y2398" s="1">
        <v>45147</v>
      </c>
      <c r="Z2398" t="s">
        <v>80</v>
      </c>
      <c r="AA2398" t="s">
        <v>59</v>
      </c>
      <c r="AB2398" t="s">
        <v>60</v>
      </c>
      <c r="AC2398">
        <v>2</v>
      </c>
      <c r="AD2398" t="s">
        <v>54</v>
      </c>
      <c r="AE2398" t="s">
        <v>54</v>
      </c>
      <c r="AF2398" t="s">
        <v>54</v>
      </c>
      <c r="AG2398" t="s">
        <v>54</v>
      </c>
      <c r="AH2398">
        <v>7300</v>
      </c>
      <c r="AI2398" t="s">
        <v>54</v>
      </c>
      <c r="AJ2398" t="s">
        <v>54</v>
      </c>
      <c r="AK2398" t="s">
        <v>54</v>
      </c>
      <c r="AL2398" t="s">
        <v>54</v>
      </c>
      <c r="AM2398" t="s">
        <v>54</v>
      </c>
      <c r="AN2398">
        <v>1</v>
      </c>
      <c r="AO2398" t="s">
        <v>61</v>
      </c>
      <c r="AP2398" s="8">
        <v>7300</v>
      </c>
      <c r="AQ2398" t="s">
        <v>58</v>
      </c>
      <c r="AR2398">
        <v>0</v>
      </c>
      <c r="AS2398">
        <v>2</v>
      </c>
      <c r="AT2398" t="s">
        <v>58</v>
      </c>
      <c r="AU2398" t="s">
        <v>58</v>
      </c>
      <c r="AV2398" t="b">
        <f t="shared" si="23"/>
        <v>1</v>
      </c>
    </row>
    <row r="2399" spans="1:48">
      <c r="A2399">
        <v>2398</v>
      </c>
      <c r="B2399" t="s">
        <v>6363</v>
      </c>
      <c r="C2399" t="s">
        <v>6364</v>
      </c>
      <c r="D2399" t="s">
        <v>5786</v>
      </c>
      <c r="E2399" t="s">
        <v>5787</v>
      </c>
      <c r="F2399" t="s">
        <v>66</v>
      </c>
      <c r="G2399" t="s">
        <v>52</v>
      </c>
      <c r="H2399" t="s">
        <v>53</v>
      </c>
      <c r="J2399" t="s">
        <v>54</v>
      </c>
      <c r="K2399" s="1">
        <v>45169</v>
      </c>
      <c r="L2399">
        <v>40</v>
      </c>
      <c r="O2399" t="s">
        <v>77</v>
      </c>
      <c r="P2399" t="s">
        <v>5788</v>
      </c>
      <c r="Q2399" t="s">
        <v>5789</v>
      </c>
      <c r="R2399" t="s">
        <v>1995</v>
      </c>
      <c r="S2399" s="2">
        <v>9300</v>
      </c>
      <c r="T2399" s="1">
        <v>45147</v>
      </c>
      <c r="U2399" t="s">
        <v>58</v>
      </c>
      <c r="V2399" t="s">
        <v>58</v>
      </c>
      <c r="W2399" t="s">
        <v>77</v>
      </c>
      <c r="X2399">
        <v>2</v>
      </c>
      <c r="Y2399" s="1">
        <v>45147</v>
      </c>
      <c r="Z2399" t="s">
        <v>80</v>
      </c>
      <c r="AA2399" t="s">
        <v>59</v>
      </c>
      <c r="AB2399" t="s">
        <v>60</v>
      </c>
      <c r="AC2399">
        <v>2</v>
      </c>
      <c r="AD2399" t="s">
        <v>54</v>
      </c>
      <c r="AE2399" t="s">
        <v>54</v>
      </c>
      <c r="AF2399" t="s">
        <v>54</v>
      </c>
      <c r="AG2399" t="s">
        <v>54</v>
      </c>
      <c r="AH2399">
        <v>9300</v>
      </c>
      <c r="AI2399" t="s">
        <v>54</v>
      </c>
      <c r="AJ2399" t="s">
        <v>54</v>
      </c>
      <c r="AK2399" t="s">
        <v>54</v>
      </c>
      <c r="AL2399" t="s">
        <v>54</v>
      </c>
      <c r="AM2399" t="s">
        <v>54</v>
      </c>
      <c r="AN2399">
        <v>1</v>
      </c>
      <c r="AO2399" t="s">
        <v>61</v>
      </c>
      <c r="AP2399" s="8">
        <v>9300</v>
      </c>
      <c r="AQ2399" t="s">
        <v>58</v>
      </c>
      <c r="AR2399">
        <v>0</v>
      </c>
      <c r="AS2399">
        <v>2</v>
      </c>
      <c r="AT2399" t="s">
        <v>58</v>
      </c>
      <c r="AU2399" t="s">
        <v>58</v>
      </c>
      <c r="AV2399" t="b">
        <f t="shared" si="23"/>
        <v>1</v>
      </c>
    </row>
    <row r="2400" spans="1:48">
      <c r="A2400">
        <v>2399</v>
      </c>
      <c r="B2400" t="s">
        <v>6363</v>
      </c>
      <c r="C2400" t="s">
        <v>6365</v>
      </c>
      <c r="D2400" t="s">
        <v>5786</v>
      </c>
      <c r="E2400" t="s">
        <v>5787</v>
      </c>
      <c r="F2400" t="s">
        <v>66</v>
      </c>
      <c r="G2400" t="s">
        <v>52</v>
      </c>
      <c r="H2400" t="s">
        <v>53</v>
      </c>
      <c r="J2400" t="s">
        <v>54</v>
      </c>
      <c r="K2400" s="1">
        <v>45169</v>
      </c>
      <c r="L2400">
        <v>40</v>
      </c>
      <c r="O2400" t="s">
        <v>77</v>
      </c>
      <c r="P2400" t="s">
        <v>5788</v>
      </c>
      <c r="Q2400" t="s">
        <v>5789</v>
      </c>
      <c r="R2400" t="s">
        <v>1995</v>
      </c>
      <c r="S2400" s="2">
        <v>8770</v>
      </c>
      <c r="T2400" s="1">
        <v>45140</v>
      </c>
      <c r="U2400" t="s">
        <v>58</v>
      </c>
      <c r="V2400" t="s">
        <v>58</v>
      </c>
      <c r="W2400" t="s">
        <v>77</v>
      </c>
      <c r="X2400">
        <v>2</v>
      </c>
      <c r="Y2400" s="1">
        <v>45147</v>
      </c>
      <c r="Z2400" t="s">
        <v>80</v>
      </c>
      <c r="AA2400" t="s">
        <v>59</v>
      </c>
      <c r="AB2400" t="s">
        <v>60</v>
      </c>
      <c r="AC2400">
        <v>2</v>
      </c>
      <c r="AD2400" t="s">
        <v>54</v>
      </c>
      <c r="AE2400" t="s">
        <v>54</v>
      </c>
      <c r="AF2400" t="s">
        <v>54</v>
      </c>
      <c r="AG2400" t="s">
        <v>54</v>
      </c>
      <c r="AH2400">
        <v>8770</v>
      </c>
      <c r="AI2400" t="s">
        <v>54</v>
      </c>
      <c r="AJ2400" t="s">
        <v>54</v>
      </c>
      <c r="AK2400" t="s">
        <v>54</v>
      </c>
      <c r="AL2400" t="s">
        <v>54</v>
      </c>
      <c r="AM2400" t="s">
        <v>54</v>
      </c>
      <c r="AN2400">
        <v>1</v>
      </c>
      <c r="AO2400" t="s">
        <v>61</v>
      </c>
      <c r="AP2400" s="8">
        <v>8770</v>
      </c>
      <c r="AQ2400" t="s">
        <v>58</v>
      </c>
      <c r="AR2400">
        <v>0</v>
      </c>
      <c r="AS2400">
        <v>2</v>
      </c>
      <c r="AT2400" t="s">
        <v>58</v>
      </c>
      <c r="AU2400" t="s">
        <v>58</v>
      </c>
      <c r="AV2400" t="b">
        <f t="shared" si="23"/>
        <v>1</v>
      </c>
    </row>
    <row r="2401" spans="1:48">
      <c r="A2401">
        <v>2400</v>
      </c>
      <c r="B2401" t="s">
        <v>6366</v>
      </c>
      <c r="C2401" t="s">
        <v>6367</v>
      </c>
      <c r="D2401" t="s">
        <v>5786</v>
      </c>
      <c r="E2401" t="s">
        <v>5787</v>
      </c>
      <c r="F2401" t="s">
        <v>66</v>
      </c>
      <c r="G2401" t="s">
        <v>52</v>
      </c>
      <c r="H2401" t="s">
        <v>53</v>
      </c>
      <c r="J2401" t="s">
        <v>54</v>
      </c>
      <c r="K2401" s="1">
        <v>45169</v>
      </c>
      <c r="L2401">
        <v>40</v>
      </c>
      <c r="O2401" t="s">
        <v>77</v>
      </c>
      <c r="P2401" t="s">
        <v>5788</v>
      </c>
      <c r="Q2401" t="s">
        <v>5789</v>
      </c>
      <c r="R2401" t="s">
        <v>1995</v>
      </c>
      <c r="S2401" s="2">
        <v>8196</v>
      </c>
      <c r="T2401" s="1">
        <v>45147</v>
      </c>
      <c r="U2401" t="s">
        <v>58</v>
      </c>
      <c r="V2401" t="s">
        <v>58</v>
      </c>
      <c r="W2401" t="s">
        <v>77</v>
      </c>
      <c r="X2401">
        <v>2</v>
      </c>
      <c r="Y2401" s="1">
        <v>45147</v>
      </c>
      <c r="Z2401" t="s">
        <v>80</v>
      </c>
      <c r="AA2401" t="s">
        <v>59</v>
      </c>
      <c r="AB2401" t="s">
        <v>60</v>
      </c>
      <c r="AC2401">
        <v>2</v>
      </c>
      <c r="AD2401" t="s">
        <v>54</v>
      </c>
      <c r="AE2401" t="s">
        <v>54</v>
      </c>
      <c r="AF2401" t="s">
        <v>54</v>
      </c>
      <c r="AG2401" t="s">
        <v>54</v>
      </c>
      <c r="AH2401">
        <v>8196</v>
      </c>
      <c r="AI2401" t="s">
        <v>54</v>
      </c>
      <c r="AJ2401" t="s">
        <v>54</v>
      </c>
      <c r="AK2401" t="s">
        <v>54</v>
      </c>
      <c r="AL2401" t="s">
        <v>54</v>
      </c>
      <c r="AM2401" t="s">
        <v>54</v>
      </c>
      <c r="AN2401">
        <v>1</v>
      </c>
      <c r="AO2401" t="s">
        <v>61</v>
      </c>
      <c r="AP2401" s="8">
        <v>8196</v>
      </c>
      <c r="AQ2401" t="s">
        <v>58</v>
      </c>
      <c r="AR2401">
        <v>0</v>
      </c>
      <c r="AS2401">
        <v>2</v>
      </c>
      <c r="AT2401" t="s">
        <v>58</v>
      </c>
      <c r="AU2401" t="s">
        <v>58</v>
      </c>
      <c r="AV2401" t="b">
        <f t="shared" si="23"/>
        <v>1</v>
      </c>
    </row>
    <row r="2402" spans="1:48">
      <c r="A2402">
        <v>2401</v>
      </c>
      <c r="B2402" t="s">
        <v>6366</v>
      </c>
      <c r="C2402" t="s">
        <v>6368</v>
      </c>
      <c r="D2402" t="s">
        <v>5786</v>
      </c>
      <c r="E2402" t="s">
        <v>5787</v>
      </c>
      <c r="F2402" t="s">
        <v>66</v>
      </c>
      <c r="G2402" t="s">
        <v>52</v>
      </c>
      <c r="H2402" t="s">
        <v>53</v>
      </c>
      <c r="J2402" t="s">
        <v>54</v>
      </c>
      <c r="K2402" s="1">
        <v>45169</v>
      </c>
      <c r="L2402">
        <v>40</v>
      </c>
      <c r="O2402" t="s">
        <v>77</v>
      </c>
      <c r="P2402" t="s">
        <v>5788</v>
      </c>
      <c r="Q2402" t="s">
        <v>5789</v>
      </c>
      <c r="R2402" t="s">
        <v>1995</v>
      </c>
      <c r="S2402" s="2">
        <v>7690</v>
      </c>
      <c r="T2402" s="1">
        <v>45139</v>
      </c>
      <c r="U2402" t="s">
        <v>58</v>
      </c>
      <c r="V2402" t="s">
        <v>58</v>
      </c>
      <c r="W2402" t="s">
        <v>77</v>
      </c>
      <c r="X2402">
        <v>2</v>
      </c>
      <c r="Y2402" s="1">
        <v>45147</v>
      </c>
      <c r="Z2402" t="s">
        <v>80</v>
      </c>
      <c r="AA2402" t="s">
        <v>59</v>
      </c>
      <c r="AB2402" t="s">
        <v>60</v>
      </c>
      <c r="AC2402">
        <v>2</v>
      </c>
      <c r="AD2402" t="s">
        <v>54</v>
      </c>
      <c r="AE2402" t="s">
        <v>54</v>
      </c>
      <c r="AF2402" t="s">
        <v>54</v>
      </c>
      <c r="AG2402" t="s">
        <v>54</v>
      </c>
      <c r="AH2402">
        <v>7690</v>
      </c>
      <c r="AI2402" t="s">
        <v>54</v>
      </c>
      <c r="AJ2402" t="s">
        <v>54</v>
      </c>
      <c r="AK2402" t="s">
        <v>54</v>
      </c>
      <c r="AL2402" t="s">
        <v>54</v>
      </c>
      <c r="AM2402" t="s">
        <v>54</v>
      </c>
      <c r="AN2402">
        <v>1</v>
      </c>
      <c r="AO2402" t="s">
        <v>61</v>
      </c>
      <c r="AP2402" s="8">
        <v>7690</v>
      </c>
      <c r="AQ2402" t="s">
        <v>58</v>
      </c>
      <c r="AR2402">
        <v>0</v>
      </c>
      <c r="AS2402">
        <v>2</v>
      </c>
      <c r="AT2402" t="s">
        <v>58</v>
      </c>
      <c r="AU2402" t="s">
        <v>58</v>
      </c>
      <c r="AV2402" t="b">
        <f t="shared" si="23"/>
        <v>1</v>
      </c>
    </row>
    <row r="2403" spans="1:48">
      <c r="A2403">
        <v>2402</v>
      </c>
      <c r="B2403" t="s">
        <v>5626</v>
      </c>
      <c r="C2403" t="s">
        <v>6369</v>
      </c>
      <c r="D2403" t="s">
        <v>5786</v>
      </c>
      <c r="E2403" t="s">
        <v>5787</v>
      </c>
      <c r="F2403" t="s">
        <v>66</v>
      </c>
      <c r="G2403" t="s">
        <v>52</v>
      </c>
      <c r="H2403" t="s">
        <v>53</v>
      </c>
      <c r="J2403" t="s">
        <v>54</v>
      </c>
      <c r="K2403" s="1">
        <v>45169</v>
      </c>
      <c r="L2403">
        <v>100</v>
      </c>
      <c r="O2403" t="s">
        <v>77</v>
      </c>
      <c r="P2403" t="s">
        <v>5788</v>
      </c>
      <c r="Q2403" t="s">
        <v>5789</v>
      </c>
      <c r="R2403" t="s">
        <v>1995</v>
      </c>
      <c r="S2403" s="2">
        <v>6842.48</v>
      </c>
      <c r="T2403" s="1">
        <v>45147</v>
      </c>
      <c r="U2403" t="s">
        <v>58</v>
      </c>
      <c r="V2403" t="s">
        <v>58</v>
      </c>
      <c r="W2403" t="s">
        <v>77</v>
      </c>
      <c r="X2403">
        <v>2</v>
      </c>
      <c r="Y2403" s="1">
        <v>45147</v>
      </c>
      <c r="Z2403" t="s">
        <v>80</v>
      </c>
      <c r="AA2403" t="s">
        <v>59</v>
      </c>
      <c r="AB2403" t="s">
        <v>60</v>
      </c>
      <c r="AC2403">
        <v>2</v>
      </c>
      <c r="AD2403" t="s">
        <v>54</v>
      </c>
      <c r="AE2403" t="s">
        <v>54</v>
      </c>
      <c r="AF2403" t="s">
        <v>54</v>
      </c>
      <c r="AG2403" t="s">
        <v>54</v>
      </c>
      <c r="AH2403">
        <v>6842.48</v>
      </c>
      <c r="AI2403" t="s">
        <v>54</v>
      </c>
      <c r="AJ2403" t="s">
        <v>54</v>
      </c>
      <c r="AK2403" t="s">
        <v>54</v>
      </c>
      <c r="AL2403" t="s">
        <v>54</v>
      </c>
      <c r="AM2403" t="s">
        <v>54</v>
      </c>
      <c r="AN2403">
        <v>1</v>
      </c>
      <c r="AO2403" t="s">
        <v>61</v>
      </c>
      <c r="AP2403" s="8">
        <v>6842.48</v>
      </c>
      <c r="AQ2403" t="s">
        <v>58</v>
      </c>
      <c r="AR2403">
        <v>0</v>
      </c>
      <c r="AS2403">
        <v>2</v>
      </c>
      <c r="AT2403" t="s">
        <v>58</v>
      </c>
      <c r="AU2403" t="s">
        <v>58</v>
      </c>
      <c r="AV2403" t="b">
        <f t="shared" si="23"/>
        <v>1</v>
      </c>
    </row>
    <row r="2404" spans="1:48">
      <c r="A2404">
        <v>2403</v>
      </c>
      <c r="B2404" t="s">
        <v>5626</v>
      </c>
      <c r="C2404" t="s">
        <v>6370</v>
      </c>
      <c r="D2404" t="s">
        <v>5786</v>
      </c>
      <c r="E2404" t="s">
        <v>5787</v>
      </c>
      <c r="F2404" t="s">
        <v>66</v>
      </c>
      <c r="G2404" t="s">
        <v>52</v>
      </c>
      <c r="H2404" t="s">
        <v>53</v>
      </c>
      <c r="J2404" t="s">
        <v>54</v>
      </c>
      <c r="K2404" s="1">
        <v>45169</v>
      </c>
      <c r="L2404">
        <v>100</v>
      </c>
      <c r="O2404" t="s">
        <v>77</v>
      </c>
      <c r="P2404" t="s">
        <v>5788</v>
      </c>
      <c r="Q2404" t="s">
        <v>5789</v>
      </c>
      <c r="R2404" t="s">
        <v>1995</v>
      </c>
      <c r="S2404" s="2">
        <v>8241.86</v>
      </c>
      <c r="T2404" s="1">
        <v>45135</v>
      </c>
      <c r="U2404" t="s">
        <v>58</v>
      </c>
      <c r="V2404" t="s">
        <v>58</v>
      </c>
      <c r="W2404" t="s">
        <v>77</v>
      </c>
      <c r="X2404">
        <v>2</v>
      </c>
      <c r="Y2404" s="1">
        <v>45147</v>
      </c>
      <c r="Z2404" t="s">
        <v>80</v>
      </c>
      <c r="AA2404" t="s">
        <v>59</v>
      </c>
      <c r="AB2404" t="s">
        <v>60</v>
      </c>
      <c r="AC2404">
        <v>2</v>
      </c>
      <c r="AD2404" t="s">
        <v>54</v>
      </c>
      <c r="AE2404" t="s">
        <v>54</v>
      </c>
      <c r="AF2404" t="s">
        <v>54</v>
      </c>
      <c r="AG2404" t="s">
        <v>54</v>
      </c>
      <c r="AH2404">
        <v>8241.86</v>
      </c>
      <c r="AI2404" t="s">
        <v>54</v>
      </c>
      <c r="AJ2404" t="s">
        <v>54</v>
      </c>
      <c r="AK2404" t="s">
        <v>54</v>
      </c>
      <c r="AL2404" t="s">
        <v>54</v>
      </c>
      <c r="AM2404" t="s">
        <v>54</v>
      </c>
      <c r="AN2404">
        <v>1</v>
      </c>
      <c r="AO2404" t="s">
        <v>61</v>
      </c>
      <c r="AP2404" s="8">
        <v>8241.86</v>
      </c>
      <c r="AQ2404" t="s">
        <v>58</v>
      </c>
      <c r="AR2404">
        <v>0</v>
      </c>
      <c r="AS2404">
        <v>2</v>
      </c>
      <c r="AT2404" t="s">
        <v>58</v>
      </c>
      <c r="AU2404" t="s">
        <v>58</v>
      </c>
      <c r="AV2404" t="b">
        <f t="shared" si="23"/>
        <v>1</v>
      </c>
    </row>
    <row r="2405" spans="1:48">
      <c r="A2405">
        <v>2404</v>
      </c>
      <c r="B2405" t="s">
        <v>6371</v>
      </c>
      <c r="C2405" t="s">
        <v>6372</v>
      </c>
      <c r="D2405" t="s">
        <v>5786</v>
      </c>
      <c r="E2405" t="s">
        <v>5787</v>
      </c>
      <c r="F2405" t="s">
        <v>66</v>
      </c>
      <c r="G2405" t="s">
        <v>52</v>
      </c>
      <c r="H2405" t="s">
        <v>53</v>
      </c>
      <c r="J2405" t="s">
        <v>54</v>
      </c>
      <c r="K2405" s="1">
        <v>45169</v>
      </c>
      <c r="L2405">
        <v>40</v>
      </c>
      <c r="O2405" t="s">
        <v>77</v>
      </c>
      <c r="P2405" t="s">
        <v>5788</v>
      </c>
      <c r="Q2405" t="s">
        <v>5789</v>
      </c>
      <c r="R2405" t="s">
        <v>1995</v>
      </c>
      <c r="S2405" s="2">
        <v>8082</v>
      </c>
      <c r="T2405" s="1">
        <v>45147</v>
      </c>
      <c r="U2405" t="s">
        <v>58</v>
      </c>
      <c r="V2405" t="s">
        <v>58</v>
      </c>
      <c r="W2405" t="s">
        <v>77</v>
      </c>
      <c r="X2405">
        <v>2</v>
      </c>
      <c r="Y2405" s="1">
        <v>45147</v>
      </c>
      <c r="Z2405" t="s">
        <v>80</v>
      </c>
      <c r="AA2405" t="s">
        <v>59</v>
      </c>
      <c r="AB2405" t="s">
        <v>60</v>
      </c>
      <c r="AC2405">
        <v>2</v>
      </c>
      <c r="AD2405" t="s">
        <v>54</v>
      </c>
      <c r="AE2405" t="s">
        <v>54</v>
      </c>
      <c r="AF2405" t="s">
        <v>54</v>
      </c>
      <c r="AG2405" t="s">
        <v>54</v>
      </c>
      <c r="AH2405">
        <v>8082</v>
      </c>
      <c r="AI2405" t="s">
        <v>54</v>
      </c>
      <c r="AJ2405" t="s">
        <v>54</v>
      </c>
      <c r="AK2405" t="s">
        <v>54</v>
      </c>
      <c r="AL2405" t="s">
        <v>54</v>
      </c>
      <c r="AM2405" t="s">
        <v>54</v>
      </c>
      <c r="AN2405">
        <v>1</v>
      </c>
      <c r="AO2405" t="s">
        <v>61</v>
      </c>
      <c r="AP2405" s="8">
        <v>8082</v>
      </c>
      <c r="AQ2405" t="s">
        <v>58</v>
      </c>
      <c r="AR2405">
        <v>0</v>
      </c>
      <c r="AS2405">
        <v>2</v>
      </c>
      <c r="AT2405" t="s">
        <v>58</v>
      </c>
      <c r="AU2405" t="s">
        <v>58</v>
      </c>
      <c r="AV2405" t="b">
        <f t="shared" si="23"/>
        <v>1</v>
      </c>
    </row>
    <row r="2406" spans="1:48">
      <c r="A2406">
        <v>2405</v>
      </c>
      <c r="B2406" t="s">
        <v>6371</v>
      </c>
      <c r="C2406" t="s">
        <v>6373</v>
      </c>
      <c r="D2406" t="s">
        <v>5786</v>
      </c>
      <c r="E2406" t="s">
        <v>5787</v>
      </c>
      <c r="F2406" t="s">
        <v>66</v>
      </c>
      <c r="G2406" t="s">
        <v>52</v>
      </c>
      <c r="H2406" t="s">
        <v>53</v>
      </c>
      <c r="J2406" t="s">
        <v>54</v>
      </c>
      <c r="K2406" s="1">
        <v>45169</v>
      </c>
      <c r="L2406">
        <v>40</v>
      </c>
      <c r="O2406" t="s">
        <v>77</v>
      </c>
      <c r="P2406" t="s">
        <v>5788</v>
      </c>
      <c r="Q2406" t="s">
        <v>5789</v>
      </c>
      <c r="R2406" t="s">
        <v>1995</v>
      </c>
      <c r="S2406" s="2">
        <v>8608</v>
      </c>
      <c r="T2406" s="1">
        <v>45138</v>
      </c>
      <c r="U2406" t="s">
        <v>58</v>
      </c>
      <c r="V2406" t="s">
        <v>58</v>
      </c>
      <c r="W2406" t="s">
        <v>77</v>
      </c>
      <c r="X2406">
        <v>2</v>
      </c>
      <c r="Y2406" s="1">
        <v>45147</v>
      </c>
      <c r="Z2406" t="s">
        <v>80</v>
      </c>
      <c r="AA2406" t="s">
        <v>59</v>
      </c>
      <c r="AB2406" t="s">
        <v>60</v>
      </c>
      <c r="AC2406">
        <v>2</v>
      </c>
      <c r="AD2406" t="s">
        <v>54</v>
      </c>
      <c r="AE2406" t="s">
        <v>54</v>
      </c>
      <c r="AF2406" t="s">
        <v>54</v>
      </c>
      <c r="AG2406" t="s">
        <v>54</v>
      </c>
      <c r="AH2406">
        <v>8608</v>
      </c>
      <c r="AI2406" t="s">
        <v>54</v>
      </c>
      <c r="AJ2406" t="s">
        <v>54</v>
      </c>
      <c r="AK2406" t="s">
        <v>54</v>
      </c>
      <c r="AL2406" t="s">
        <v>54</v>
      </c>
      <c r="AM2406" t="s">
        <v>54</v>
      </c>
      <c r="AN2406">
        <v>1</v>
      </c>
      <c r="AO2406" t="s">
        <v>61</v>
      </c>
      <c r="AP2406" s="8">
        <v>8608</v>
      </c>
      <c r="AQ2406" t="s">
        <v>58</v>
      </c>
      <c r="AR2406">
        <v>0</v>
      </c>
      <c r="AS2406">
        <v>2</v>
      </c>
      <c r="AT2406" t="s">
        <v>58</v>
      </c>
      <c r="AU2406" t="s">
        <v>58</v>
      </c>
      <c r="AV2406" t="b">
        <f t="shared" si="23"/>
        <v>1</v>
      </c>
    </row>
    <row r="2407" spans="1:48">
      <c r="A2407">
        <v>2406</v>
      </c>
      <c r="B2407" t="s">
        <v>6374</v>
      </c>
      <c r="C2407" t="s">
        <v>6375</v>
      </c>
      <c r="D2407" t="s">
        <v>5786</v>
      </c>
      <c r="E2407" t="s">
        <v>5787</v>
      </c>
      <c r="F2407" t="s">
        <v>66</v>
      </c>
      <c r="G2407" t="s">
        <v>52</v>
      </c>
      <c r="H2407" t="s">
        <v>53</v>
      </c>
      <c r="J2407" t="s">
        <v>54</v>
      </c>
      <c r="K2407" s="1">
        <v>45169</v>
      </c>
      <c r="L2407">
        <v>40</v>
      </c>
      <c r="O2407" t="s">
        <v>77</v>
      </c>
      <c r="P2407" t="s">
        <v>5788</v>
      </c>
      <c r="Q2407" t="s">
        <v>5789</v>
      </c>
      <c r="R2407" t="s">
        <v>1995</v>
      </c>
      <c r="S2407" s="2">
        <v>9904</v>
      </c>
      <c r="T2407" s="1">
        <v>45147</v>
      </c>
      <c r="U2407" t="s">
        <v>58</v>
      </c>
      <c r="V2407" t="s">
        <v>58</v>
      </c>
      <c r="W2407" t="s">
        <v>77</v>
      </c>
      <c r="X2407">
        <v>2</v>
      </c>
      <c r="Y2407" s="1">
        <v>45147</v>
      </c>
      <c r="Z2407" t="s">
        <v>80</v>
      </c>
      <c r="AA2407" t="s">
        <v>59</v>
      </c>
      <c r="AB2407" t="s">
        <v>60</v>
      </c>
      <c r="AC2407">
        <v>2</v>
      </c>
      <c r="AD2407" t="s">
        <v>54</v>
      </c>
      <c r="AE2407" t="s">
        <v>54</v>
      </c>
      <c r="AF2407" t="s">
        <v>54</v>
      </c>
      <c r="AG2407" t="s">
        <v>54</v>
      </c>
      <c r="AH2407">
        <v>9904</v>
      </c>
      <c r="AI2407" t="s">
        <v>54</v>
      </c>
      <c r="AJ2407" t="s">
        <v>54</v>
      </c>
      <c r="AK2407" t="s">
        <v>54</v>
      </c>
      <c r="AL2407" t="s">
        <v>54</v>
      </c>
      <c r="AM2407" t="s">
        <v>54</v>
      </c>
      <c r="AN2407">
        <v>1</v>
      </c>
      <c r="AO2407" t="s">
        <v>61</v>
      </c>
      <c r="AP2407" s="8">
        <v>9904</v>
      </c>
      <c r="AQ2407" t="s">
        <v>58</v>
      </c>
      <c r="AR2407">
        <v>0</v>
      </c>
      <c r="AS2407">
        <v>2</v>
      </c>
      <c r="AT2407" t="s">
        <v>58</v>
      </c>
      <c r="AU2407" t="s">
        <v>58</v>
      </c>
      <c r="AV2407" t="b">
        <f t="shared" si="23"/>
        <v>1</v>
      </c>
    </row>
    <row r="2408" spans="1:48">
      <c r="A2408">
        <v>2407</v>
      </c>
      <c r="B2408" t="s">
        <v>6374</v>
      </c>
      <c r="C2408" t="s">
        <v>6376</v>
      </c>
      <c r="D2408" t="s">
        <v>5786</v>
      </c>
      <c r="E2408" t="s">
        <v>5787</v>
      </c>
      <c r="F2408" t="s">
        <v>66</v>
      </c>
      <c r="G2408" t="s">
        <v>52</v>
      </c>
      <c r="H2408" t="s">
        <v>53</v>
      </c>
      <c r="J2408" t="s">
        <v>54</v>
      </c>
      <c r="K2408" s="1">
        <v>45169</v>
      </c>
      <c r="L2408">
        <v>40</v>
      </c>
      <c r="O2408" t="s">
        <v>77</v>
      </c>
      <c r="P2408" t="s">
        <v>5788</v>
      </c>
      <c r="Q2408" t="s">
        <v>5789</v>
      </c>
      <c r="R2408" t="s">
        <v>1995</v>
      </c>
      <c r="S2408" s="2">
        <v>6861</v>
      </c>
      <c r="T2408" s="1">
        <v>45138</v>
      </c>
      <c r="U2408" t="s">
        <v>58</v>
      </c>
      <c r="V2408" t="s">
        <v>58</v>
      </c>
      <c r="W2408" t="s">
        <v>77</v>
      </c>
      <c r="X2408">
        <v>2</v>
      </c>
      <c r="Y2408" s="1">
        <v>45147</v>
      </c>
      <c r="Z2408" t="s">
        <v>80</v>
      </c>
      <c r="AA2408" t="s">
        <v>59</v>
      </c>
      <c r="AB2408" t="s">
        <v>60</v>
      </c>
      <c r="AC2408">
        <v>2</v>
      </c>
      <c r="AD2408" t="s">
        <v>54</v>
      </c>
      <c r="AE2408" t="s">
        <v>54</v>
      </c>
      <c r="AF2408" t="s">
        <v>54</v>
      </c>
      <c r="AG2408" t="s">
        <v>54</v>
      </c>
      <c r="AH2408">
        <v>6861</v>
      </c>
      <c r="AI2408" t="s">
        <v>54</v>
      </c>
      <c r="AJ2408" t="s">
        <v>54</v>
      </c>
      <c r="AK2408" t="s">
        <v>54</v>
      </c>
      <c r="AL2408" t="s">
        <v>54</v>
      </c>
      <c r="AM2408" t="s">
        <v>54</v>
      </c>
      <c r="AN2408">
        <v>1</v>
      </c>
      <c r="AO2408" t="s">
        <v>61</v>
      </c>
      <c r="AP2408" s="8">
        <v>6861</v>
      </c>
      <c r="AQ2408" t="s">
        <v>58</v>
      </c>
      <c r="AR2408">
        <v>0</v>
      </c>
      <c r="AS2408">
        <v>2</v>
      </c>
      <c r="AT2408" t="s">
        <v>58</v>
      </c>
      <c r="AU2408" t="s">
        <v>58</v>
      </c>
      <c r="AV2408" t="b">
        <f t="shared" si="23"/>
        <v>1</v>
      </c>
    </row>
    <row r="2409" spans="1:48">
      <c r="A2409">
        <v>2408</v>
      </c>
      <c r="B2409" t="s">
        <v>6281</v>
      </c>
      <c r="C2409" t="s">
        <v>6377</v>
      </c>
      <c r="D2409" t="s">
        <v>5786</v>
      </c>
      <c r="E2409" t="s">
        <v>5787</v>
      </c>
      <c r="F2409" t="s">
        <v>66</v>
      </c>
      <c r="G2409" t="s">
        <v>52</v>
      </c>
      <c r="H2409" t="s">
        <v>53</v>
      </c>
      <c r="J2409" t="s">
        <v>54</v>
      </c>
      <c r="K2409" s="1">
        <v>45169</v>
      </c>
      <c r="L2409">
        <v>80</v>
      </c>
      <c r="O2409" t="s">
        <v>133</v>
      </c>
      <c r="P2409" t="s">
        <v>5788</v>
      </c>
      <c r="Q2409" t="s">
        <v>5789</v>
      </c>
      <c r="R2409" t="s">
        <v>1995</v>
      </c>
      <c r="S2409" s="2">
        <v>8441</v>
      </c>
      <c r="T2409" s="1">
        <v>45147</v>
      </c>
      <c r="U2409" t="s">
        <v>58</v>
      </c>
      <c r="V2409" t="s">
        <v>58</v>
      </c>
      <c r="W2409" t="s">
        <v>133</v>
      </c>
      <c r="X2409">
        <v>2</v>
      </c>
      <c r="Y2409" s="1">
        <v>45147</v>
      </c>
      <c r="Z2409" t="s">
        <v>80</v>
      </c>
      <c r="AA2409" t="s">
        <v>59</v>
      </c>
      <c r="AB2409" t="s">
        <v>60</v>
      </c>
      <c r="AC2409">
        <v>3</v>
      </c>
      <c r="AD2409" t="s">
        <v>54</v>
      </c>
      <c r="AE2409" t="s">
        <v>54</v>
      </c>
      <c r="AF2409" t="s">
        <v>54</v>
      </c>
      <c r="AG2409" t="s">
        <v>54</v>
      </c>
      <c r="AH2409">
        <v>8441</v>
      </c>
      <c r="AI2409" t="s">
        <v>54</v>
      </c>
      <c r="AJ2409" t="s">
        <v>54</v>
      </c>
      <c r="AK2409" t="s">
        <v>54</v>
      </c>
      <c r="AL2409" t="s">
        <v>54</v>
      </c>
      <c r="AM2409" t="s">
        <v>54</v>
      </c>
      <c r="AN2409">
        <v>1</v>
      </c>
      <c r="AO2409" t="s">
        <v>61</v>
      </c>
      <c r="AP2409" s="8">
        <v>8441</v>
      </c>
      <c r="AQ2409" t="s">
        <v>58</v>
      </c>
      <c r="AR2409">
        <v>0</v>
      </c>
      <c r="AS2409">
        <v>3</v>
      </c>
      <c r="AT2409" t="s">
        <v>58</v>
      </c>
      <c r="AU2409" t="s">
        <v>58</v>
      </c>
      <c r="AV2409" t="b">
        <f t="shared" si="23"/>
        <v>1</v>
      </c>
    </row>
    <row r="2410" spans="1:48">
      <c r="A2410">
        <v>2409</v>
      </c>
      <c r="B2410" t="s">
        <v>6238</v>
      </c>
      <c r="C2410" t="s">
        <v>6378</v>
      </c>
      <c r="D2410" t="s">
        <v>5786</v>
      </c>
      <c r="E2410" t="s">
        <v>5787</v>
      </c>
      <c r="F2410" t="s">
        <v>66</v>
      </c>
      <c r="G2410" t="s">
        <v>52</v>
      </c>
      <c r="H2410" t="s">
        <v>53</v>
      </c>
      <c r="J2410" t="s">
        <v>54</v>
      </c>
      <c r="K2410" s="1">
        <v>45169</v>
      </c>
      <c r="L2410">
        <v>40</v>
      </c>
      <c r="O2410" t="s">
        <v>133</v>
      </c>
      <c r="P2410" t="s">
        <v>5788</v>
      </c>
      <c r="Q2410" t="s">
        <v>5789</v>
      </c>
      <c r="R2410" t="s">
        <v>1995</v>
      </c>
      <c r="S2410" s="2">
        <v>8515.2199999999993</v>
      </c>
      <c r="T2410" s="1">
        <v>45147</v>
      </c>
      <c r="U2410" t="s">
        <v>58</v>
      </c>
      <c r="V2410" t="s">
        <v>58</v>
      </c>
      <c r="W2410" t="s">
        <v>133</v>
      </c>
      <c r="X2410">
        <v>2</v>
      </c>
      <c r="Y2410" s="1">
        <v>45147</v>
      </c>
      <c r="Z2410" t="s">
        <v>80</v>
      </c>
      <c r="AA2410" t="s">
        <v>59</v>
      </c>
      <c r="AB2410" t="s">
        <v>60</v>
      </c>
      <c r="AC2410">
        <v>3</v>
      </c>
      <c r="AD2410" t="s">
        <v>54</v>
      </c>
      <c r="AE2410" t="s">
        <v>54</v>
      </c>
      <c r="AF2410" t="s">
        <v>54</v>
      </c>
      <c r="AG2410" t="s">
        <v>54</v>
      </c>
      <c r="AH2410">
        <v>8515.2199999999993</v>
      </c>
      <c r="AI2410" t="s">
        <v>54</v>
      </c>
      <c r="AJ2410" t="s">
        <v>54</v>
      </c>
      <c r="AK2410" t="s">
        <v>54</v>
      </c>
      <c r="AL2410" t="s">
        <v>54</v>
      </c>
      <c r="AM2410" t="s">
        <v>54</v>
      </c>
      <c r="AN2410">
        <v>1</v>
      </c>
      <c r="AO2410" t="s">
        <v>61</v>
      </c>
      <c r="AP2410" s="8">
        <v>8515.2199999999993</v>
      </c>
      <c r="AQ2410" t="s">
        <v>58</v>
      </c>
      <c r="AR2410">
        <v>0</v>
      </c>
      <c r="AS2410">
        <v>3</v>
      </c>
      <c r="AT2410" t="s">
        <v>58</v>
      </c>
      <c r="AU2410" t="s">
        <v>58</v>
      </c>
      <c r="AV2410" t="b">
        <f t="shared" si="23"/>
        <v>1</v>
      </c>
    </row>
    <row r="2411" spans="1:48">
      <c r="A2411">
        <v>2410</v>
      </c>
      <c r="B2411" t="s">
        <v>6379</v>
      </c>
      <c r="C2411" t="s">
        <v>6380</v>
      </c>
      <c r="D2411" t="s">
        <v>5786</v>
      </c>
      <c r="E2411" t="s">
        <v>5787</v>
      </c>
      <c r="F2411" t="s">
        <v>66</v>
      </c>
      <c r="G2411" t="s">
        <v>52</v>
      </c>
      <c r="H2411" t="s">
        <v>53</v>
      </c>
      <c r="J2411" t="s">
        <v>54</v>
      </c>
      <c r="K2411" s="1">
        <v>45169</v>
      </c>
      <c r="L2411">
        <v>40</v>
      </c>
      <c r="O2411" t="s">
        <v>77</v>
      </c>
      <c r="P2411" t="s">
        <v>5788</v>
      </c>
      <c r="Q2411" t="s">
        <v>5789</v>
      </c>
      <c r="R2411" t="s">
        <v>1995</v>
      </c>
      <c r="S2411" s="2">
        <v>8449</v>
      </c>
      <c r="T2411" s="1">
        <v>45147</v>
      </c>
      <c r="U2411" t="s">
        <v>58</v>
      </c>
      <c r="V2411" t="s">
        <v>58</v>
      </c>
      <c r="W2411" t="s">
        <v>77</v>
      </c>
      <c r="X2411">
        <v>2</v>
      </c>
      <c r="Y2411" s="1">
        <v>45147</v>
      </c>
      <c r="Z2411" t="s">
        <v>80</v>
      </c>
      <c r="AA2411" t="s">
        <v>59</v>
      </c>
      <c r="AB2411" t="s">
        <v>60</v>
      </c>
      <c r="AC2411">
        <v>2</v>
      </c>
      <c r="AD2411" t="s">
        <v>54</v>
      </c>
      <c r="AE2411" t="s">
        <v>54</v>
      </c>
      <c r="AF2411" t="s">
        <v>54</v>
      </c>
      <c r="AG2411" t="s">
        <v>54</v>
      </c>
      <c r="AH2411">
        <v>8449</v>
      </c>
      <c r="AI2411" t="s">
        <v>54</v>
      </c>
      <c r="AJ2411" t="s">
        <v>54</v>
      </c>
      <c r="AK2411" t="s">
        <v>54</v>
      </c>
      <c r="AL2411" t="s">
        <v>54</v>
      </c>
      <c r="AM2411" t="s">
        <v>54</v>
      </c>
      <c r="AN2411">
        <v>1</v>
      </c>
      <c r="AO2411" t="s">
        <v>61</v>
      </c>
      <c r="AP2411" s="8">
        <v>8449</v>
      </c>
      <c r="AQ2411" t="s">
        <v>58</v>
      </c>
      <c r="AR2411">
        <v>0</v>
      </c>
      <c r="AS2411">
        <v>2</v>
      </c>
      <c r="AT2411" t="s">
        <v>58</v>
      </c>
      <c r="AU2411" t="s">
        <v>58</v>
      </c>
      <c r="AV2411" t="b">
        <f t="shared" si="23"/>
        <v>1</v>
      </c>
    </row>
    <row r="2412" spans="1:48">
      <c r="A2412">
        <v>2411</v>
      </c>
      <c r="B2412" t="s">
        <v>6379</v>
      </c>
      <c r="C2412" t="s">
        <v>6381</v>
      </c>
      <c r="D2412" t="s">
        <v>5786</v>
      </c>
      <c r="E2412" t="s">
        <v>5787</v>
      </c>
      <c r="F2412" t="s">
        <v>66</v>
      </c>
      <c r="G2412" t="s">
        <v>52</v>
      </c>
      <c r="H2412" t="s">
        <v>53</v>
      </c>
      <c r="J2412" t="s">
        <v>54</v>
      </c>
      <c r="K2412" s="1">
        <v>45169</v>
      </c>
      <c r="L2412">
        <v>40</v>
      </c>
      <c r="O2412" t="s">
        <v>77</v>
      </c>
      <c r="P2412" t="s">
        <v>5788</v>
      </c>
      <c r="Q2412" t="s">
        <v>5789</v>
      </c>
      <c r="R2412" t="s">
        <v>1995</v>
      </c>
      <c r="S2412" s="2">
        <v>6541</v>
      </c>
      <c r="T2412" s="1">
        <v>45138</v>
      </c>
      <c r="U2412" t="s">
        <v>58</v>
      </c>
      <c r="V2412" t="s">
        <v>58</v>
      </c>
      <c r="W2412" t="s">
        <v>77</v>
      </c>
      <c r="X2412">
        <v>2</v>
      </c>
      <c r="Y2412" s="1">
        <v>45147</v>
      </c>
      <c r="Z2412" t="s">
        <v>80</v>
      </c>
      <c r="AA2412" t="s">
        <v>59</v>
      </c>
      <c r="AB2412" t="s">
        <v>60</v>
      </c>
      <c r="AC2412">
        <v>2</v>
      </c>
      <c r="AD2412" t="s">
        <v>54</v>
      </c>
      <c r="AE2412" t="s">
        <v>54</v>
      </c>
      <c r="AF2412" t="s">
        <v>54</v>
      </c>
      <c r="AG2412" t="s">
        <v>54</v>
      </c>
      <c r="AH2412">
        <v>6541</v>
      </c>
      <c r="AI2412" t="s">
        <v>54</v>
      </c>
      <c r="AJ2412" t="s">
        <v>54</v>
      </c>
      <c r="AK2412" t="s">
        <v>54</v>
      </c>
      <c r="AL2412" t="s">
        <v>54</v>
      </c>
      <c r="AM2412" t="s">
        <v>54</v>
      </c>
      <c r="AN2412">
        <v>1</v>
      </c>
      <c r="AO2412" t="s">
        <v>61</v>
      </c>
      <c r="AP2412" s="8">
        <v>6541</v>
      </c>
      <c r="AQ2412" t="s">
        <v>58</v>
      </c>
      <c r="AR2412">
        <v>0</v>
      </c>
      <c r="AS2412">
        <v>2</v>
      </c>
      <c r="AT2412" t="s">
        <v>58</v>
      </c>
      <c r="AU2412" t="s">
        <v>58</v>
      </c>
      <c r="AV2412" t="b">
        <f t="shared" si="23"/>
        <v>1</v>
      </c>
    </row>
    <row r="2413" spans="1:48">
      <c r="A2413">
        <v>2412</v>
      </c>
      <c r="B2413" t="s">
        <v>6382</v>
      </c>
      <c r="C2413" t="s">
        <v>6383</v>
      </c>
      <c r="D2413" t="s">
        <v>5786</v>
      </c>
      <c r="E2413" t="s">
        <v>5787</v>
      </c>
      <c r="F2413" t="s">
        <v>66</v>
      </c>
      <c r="G2413" t="s">
        <v>52</v>
      </c>
      <c r="H2413" t="s">
        <v>53</v>
      </c>
      <c r="J2413" t="s">
        <v>54</v>
      </c>
      <c r="K2413" s="1">
        <v>45169</v>
      </c>
      <c r="L2413">
        <v>40</v>
      </c>
      <c r="O2413" t="s">
        <v>77</v>
      </c>
      <c r="P2413" t="s">
        <v>5788</v>
      </c>
      <c r="Q2413" t="s">
        <v>5789</v>
      </c>
      <c r="R2413" t="s">
        <v>1995</v>
      </c>
      <c r="S2413" s="2">
        <v>8838</v>
      </c>
      <c r="T2413" s="1">
        <v>45147</v>
      </c>
      <c r="U2413" t="s">
        <v>58</v>
      </c>
      <c r="V2413" t="s">
        <v>58</v>
      </c>
      <c r="W2413" t="s">
        <v>77</v>
      </c>
      <c r="X2413">
        <v>2</v>
      </c>
      <c r="Y2413" s="1">
        <v>45147</v>
      </c>
      <c r="Z2413" t="s">
        <v>80</v>
      </c>
      <c r="AA2413" t="s">
        <v>59</v>
      </c>
      <c r="AB2413" t="s">
        <v>60</v>
      </c>
      <c r="AC2413">
        <v>2</v>
      </c>
      <c r="AD2413" t="s">
        <v>54</v>
      </c>
      <c r="AE2413" t="s">
        <v>54</v>
      </c>
      <c r="AF2413" t="s">
        <v>54</v>
      </c>
      <c r="AG2413" t="s">
        <v>54</v>
      </c>
      <c r="AH2413">
        <v>8838</v>
      </c>
      <c r="AI2413" t="s">
        <v>54</v>
      </c>
      <c r="AJ2413" t="s">
        <v>54</v>
      </c>
      <c r="AK2413" t="s">
        <v>54</v>
      </c>
      <c r="AL2413" t="s">
        <v>54</v>
      </c>
      <c r="AM2413" t="s">
        <v>54</v>
      </c>
      <c r="AN2413">
        <v>1</v>
      </c>
      <c r="AO2413" t="s">
        <v>61</v>
      </c>
      <c r="AP2413" s="8">
        <v>8838</v>
      </c>
      <c r="AQ2413" t="s">
        <v>58</v>
      </c>
      <c r="AR2413">
        <v>0</v>
      </c>
      <c r="AS2413">
        <v>2</v>
      </c>
      <c r="AT2413" t="s">
        <v>58</v>
      </c>
      <c r="AU2413" t="s">
        <v>58</v>
      </c>
      <c r="AV2413" t="b">
        <f t="shared" si="23"/>
        <v>1</v>
      </c>
    </row>
    <row r="2414" spans="1:48">
      <c r="A2414">
        <v>2413</v>
      </c>
      <c r="B2414" t="s">
        <v>6382</v>
      </c>
      <c r="C2414" t="s">
        <v>6384</v>
      </c>
      <c r="D2414" t="s">
        <v>5786</v>
      </c>
      <c r="E2414" t="s">
        <v>5787</v>
      </c>
      <c r="F2414" t="s">
        <v>66</v>
      </c>
      <c r="G2414" t="s">
        <v>52</v>
      </c>
      <c r="H2414" t="s">
        <v>53</v>
      </c>
      <c r="J2414" t="s">
        <v>54</v>
      </c>
      <c r="K2414" s="1">
        <v>45169</v>
      </c>
      <c r="L2414">
        <v>40</v>
      </c>
      <c r="O2414" t="s">
        <v>77</v>
      </c>
      <c r="P2414" t="s">
        <v>5788</v>
      </c>
      <c r="Q2414" t="s">
        <v>5789</v>
      </c>
      <c r="R2414" t="s">
        <v>1995</v>
      </c>
      <c r="S2414" s="2">
        <v>7411</v>
      </c>
      <c r="T2414" s="1">
        <v>45138</v>
      </c>
      <c r="U2414" t="s">
        <v>58</v>
      </c>
      <c r="V2414" t="s">
        <v>58</v>
      </c>
      <c r="W2414" t="s">
        <v>77</v>
      </c>
      <c r="X2414">
        <v>2</v>
      </c>
      <c r="Y2414" s="1">
        <v>45147</v>
      </c>
      <c r="Z2414" t="s">
        <v>80</v>
      </c>
      <c r="AA2414" t="s">
        <v>59</v>
      </c>
      <c r="AB2414" t="s">
        <v>60</v>
      </c>
      <c r="AC2414">
        <v>2</v>
      </c>
      <c r="AD2414" t="s">
        <v>54</v>
      </c>
      <c r="AE2414" t="s">
        <v>54</v>
      </c>
      <c r="AF2414" t="s">
        <v>54</v>
      </c>
      <c r="AG2414" t="s">
        <v>54</v>
      </c>
      <c r="AH2414">
        <v>7411</v>
      </c>
      <c r="AI2414" t="s">
        <v>54</v>
      </c>
      <c r="AJ2414" t="s">
        <v>54</v>
      </c>
      <c r="AK2414" t="s">
        <v>54</v>
      </c>
      <c r="AL2414" t="s">
        <v>54</v>
      </c>
      <c r="AM2414" t="s">
        <v>54</v>
      </c>
      <c r="AN2414">
        <v>1</v>
      </c>
      <c r="AO2414" t="s">
        <v>61</v>
      </c>
      <c r="AP2414" s="8">
        <v>7411</v>
      </c>
      <c r="AQ2414" t="s">
        <v>58</v>
      </c>
      <c r="AR2414">
        <v>0</v>
      </c>
      <c r="AS2414">
        <v>2</v>
      </c>
      <c r="AT2414" t="s">
        <v>58</v>
      </c>
      <c r="AU2414" t="s">
        <v>58</v>
      </c>
      <c r="AV2414" t="b">
        <f t="shared" si="23"/>
        <v>1</v>
      </c>
    </row>
    <row r="2415" spans="1:48">
      <c r="A2415">
        <v>2414</v>
      </c>
      <c r="B2415" t="s">
        <v>6261</v>
      </c>
      <c r="C2415" t="s">
        <v>6385</v>
      </c>
      <c r="D2415" t="s">
        <v>5786</v>
      </c>
      <c r="E2415" t="s">
        <v>5787</v>
      </c>
      <c r="F2415" t="s">
        <v>66</v>
      </c>
      <c r="G2415" t="s">
        <v>52</v>
      </c>
      <c r="H2415" t="s">
        <v>53</v>
      </c>
      <c r="J2415" t="s">
        <v>54</v>
      </c>
      <c r="K2415" s="1">
        <v>45169</v>
      </c>
      <c r="L2415">
        <v>80</v>
      </c>
      <c r="O2415" t="s">
        <v>77</v>
      </c>
      <c r="P2415" t="s">
        <v>5788</v>
      </c>
      <c r="Q2415" t="s">
        <v>5789</v>
      </c>
      <c r="R2415" t="s">
        <v>1995</v>
      </c>
      <c r="S2415" s="2">
        <v>6526.75</v>
      </c>
      <c r="T2415" s="1">
        <v>45147</v>
      </c>
      <c r="U2415" t="s">
        <v>58</v>
      </c>
      <c r="V2415" t="s">
        <v>58</v>
      </c>
      <c r="W2415" t="s">
        <v>77</v>
      </c>
      <c r="X2415">
        <v>2</v>
      </c>
      <c r="Y2415" s="1">
        <v>45147</v>
      </c>
      <c r="Z2415" t="s">
        <v>80</v>
      </c>
      <c r="AA2415" t="s">
        <v>59</v>
      </c>
      <c r="AB2415" t="s">
        <v>60</v>
      </c>
      <c r="AC2415">
        <v>2</v>
      </c>
      <c r="AD2415" t="s">
        <v>54</v>
      </c>
      <c r="AE2415" t="s">
        <v>54</v>
      </c>
      <c r="AF2415" t="s">
        <v>54</v>
      </c>
      <c r="AG2415" t="s">
        <v>54</v>
      </c>
      <c r="AH2415">
        <v>6526.75</v>
      </c>
      <c r="AI2415" t="s">
        <v>54</v>
      </c>
      <c r="AJ2415" t="s">
        <v>54</v>
      </c>
      <c r="AK2415" t="s">
        <v>54</v>
      </c>
      <c r="AL2415" t="s">
        <v>54</v>
      </c>
      <c r="AM2415" t="s">
        <v>54</v>
      </c>
      <c r="AN2415">
        <v>1</v>
      </c>
      <c r="AO2415" t="s">
        <v>61</v>
      </c>
      <c r="AP2415" s="8">
        <v>6526.75</v>
      </c>
      <c r="AQ2415" t="s">
        <v>58</v>
      </c>
      <c r="AR2415">
        <v>0</v>
      </c>
      <c r="AS2415">
        <v>2</v>
      </c>
      <c r="AT2415" t="s">
        <v>58</v>
      </c>
      <c r="AU2415" t="s">
        <v>58</v>
      </c>
      <c r="AV2415" t="b">
        <f t="shared" si="23"/>
        <v>1</v>
      </c>
    </row>
    <row r="2416" spans="1:48">
      <c r="A2416">
        <v>2415</v>
      </c>
      <c r="B2416" t="s">
        <v>6386</v>
      </c>
      <c r="C2416" t="s">
        <v>6387</v>
      </c>
      <c r="D2416" t="s">
        <v>5786</v>
      </c>
      <c r="E2416" t="s">
        <v>5787</v>
      </c>
      <c r="F2416" t="s">
        <v>66</v>
      </c>
      <c r="G2416" t="s">
        <v>52</v>
      </c>
      <c r="H2416" t="s">
        <v>53</v>
      </c>
      <c r="J2416" t="s">
        <v>54</v>
      </c>
      <c r="K2416" s="1">
        <v>45169</v>
      </c>
      <c r="L2416">
        <v>40</v>
      </c>
      <c r="O2416" t="s">
        <v>77</v>
      </c>
      <c r="P2416" t="s">
        <v>5788</v>
      </c>
      <c r="Q2416" t="s">
        <v>5789</v>
      </c>
      <c r="R2416" t="s">
        <v>1995</v>
      </c>
      <c r="S2416" s="2">
        <v>8917</v>
      </c>
      <c r="T2416" s="1">
        <v>45147</v>
      </c>
      <c r="U2416" t="s">
        <v>58</v>
      </c>
      <c r="V2416" t="s">
        <v>58</v>
      </c>
      <c r="W2416" t="s">
        <v>77</v>
      </c>
      <c r="X2416">
        <v>2</v>
      </c>
      <c r="Y2416" s="1">
        <v>45147</v>
      </c>
      <c r="Z2416" t="s">
        <v>80</v>
      </c>
      <c r="AA2416" t="s">
        <v>59</v>
      </c>
      <c r="AB2416" t="s">
        <v>60</v>
      </c>
      <c r="AC2416">
        <v>2</v>
      </c>
      <c r="AD2416" t="s">
        <v>54</v>
      </c>
      <c r="AE2416" t="s">
        <v>54</v>
      </c>
      <c r="AF2416" t="s">
        <v>54</v>
      </c>
      <c r="AG2416" t="s">
        <v>54</v>
      </c>
      <c r="AH2416">
        <v>8917</v>
      </c>
      <c r="AI2416" t="s">
        <v>54</v>
      </c>
      <c r="AJ2416" t="s">
        <v>54</v>
      </c>
      <c r="AK2416" t="s">
        <v>54</v>
      </c>
      <c r="AL2416" t="s">
        <v>54</v>
      </c>
      <c r="AM2416" t="s">
        <v>54</v>
      </c>
      <c r="AN2416">
        <v>1</v>
      </c>
      <c r="AO2416" t="s">
        <v>61</v>
      </c>
      <c r="AP2416" s="8">
        <v>8917</v>
      </c>
      <c r="AQ2416" t="s">
        <v>58</v>
      </c>
      <c r="AR2416">
        <v>0</v>
      </c>
      <c r="AS2416">
        <v>2</v>
      </c>
      <c r="AT2416" t="s">
        <v>58</v>
      </c>
      <c r="AU2416" t="s">
        <v>58</v>
      </c>
      <c r="AV2416" t="b">
        <f t="shared" si="23"/>
        <v>1</v>
      </c>
    </row>
    <row r="2417" spans="1:48">
      <c r="A2417">
        <v>2416</v>
      </c>
      <c r="B2417" t="s">
        <v>6386</v>
      </c>
      <c r="C2417" t="s">
        <v>6388</v>
      </c>
      <c r="D2417" t="s">
        <v>5786</v>
      </c>
      <c r="E2417" t="s">
        <v>5787</v>
      </c>
      <c r="F2417" t="s">
        <v>66</v>
      </c>
      <c r="G2417" t="s">
        <v>52</v>
      </c>
      <c r="H2417" t="s">
        <v>53</v>
      </c>
      <c r="J2417" t="s">
        <v>54</v>
      </c>
      <c r="K2417" s="1">
        <v>45169</v>
      </c>
      <c r="L2417">
        <v>40</v>
      </c>
      <c r="O2417" t="s">
        <v>77</v>
      </c>
      <c r="P2417" t="s">
        <v>5788</v>
      </c>
      <c r="Q2417" t="s">
        <v>5789</v>
      </c>
      <c r="R2417" t="s">
        <v>1995</v>
      </c>
      <c r="S2417" s="2">
        <v>6676</v>
      </c>
      <c r="T2417" s="1">
        <v>45138</v>
      </c>
      <c r="U2417" t="s">
        <v>58</v>
      </c>
      <c r="V2417" t="s">
        <v>58</v>
      </c>
      <c r="W2417" t="s">
        <v>77</v>
      </c>
      <c r="X2417">
        <v>2</v>
      </c>
      <c r="Y2417" s="1">
        <v>45147</v>
      </c>
      <c r="Z2417" t="s">
        <v>80</v>
      </c>
      <c r="AA2417" t="s">
        <v>59</v>
      </c>
      <c r="AB2417" t="s">
        <v>60</v>
      </c>
      <c r="AC2417">
        <v>2</v>
      </c>
      <c r="AD2417" t="s">
        <v>54</v>
      </c>
      <c r="AE2417" t="s">
        <v>54</v>
      </c>
      <c r="AF2417" t="s">
        <v>54</v>
      </c>
      <c r="AG2417" t="s">
        <v>54</v>
      </c>
      <c r="AH2417">
        <v>6676</v>
      </c>
      <c r="AI2417" t="s">
        <v>54</v>
      </c>
      <c r="AJ2417" t="s">
        <v>54</v>
      </c>
      <c r="AK2417" t="s">
        <v>54</v>
      </c>
      <c r="AL2417" t="s">
        <v>54</v>
      </c>
      <c r="AM2417" t="s">
        <v>54</v>
      </c>
      <c r="AN2417">
        <v>1</v>
      </c>
      <c r="AO2417" t="s">
        <v>61</v>
      </c>
      <c r="AP2417" s="8">
        <v>6676</v>
      </c>
      <c r="AQ2417" t="s">
        <v>58</v>
      </c>
      <c r="AR2417">
        <v>0</v>
      </c>
      <c r="AS2417">
        <v>2</v>
      </c>
      <c r="AT2417" t="s">
        <v>58</v>
      </c>
      <c r="AU2417" t="s">
        <v>58</v>
      </c>
      <c r="AV2417" t="b">
        <f t="shared" si="23"/>
        <v>1</v>
      </c>
    </row>
    <row r="2418" spans="1:48">
      <c r="A2418">
        <v>2417</v>
      </c>
      <c r="B2418" t="s">
        <v>6285</v>
      </c>
      <c r="C2418" t="s">
        <v>6389</v>
      </c>
      <c r="D2418" t="s">
        <v>5786</v>
      </c>
      <c r="E2418" t="s">
        <v>5787</v>
      </c>
      <c r="F2418" t="s">
        <v>66</v>
      </c>
      <c r="G2418" t="s">
        <v>52</v>
      </c>
      <c r="H2418" t="s">
        <v>53</v>
      </c>
      <c r="J2418" t="s">
        <v>54</v>
      </c>
      <c r="K2418" s="1">
        <v>45169</v>
      </c>
      <c r="L2418">
        <v>40</v>
      </c>
      <c r="O2418" t="s">
        <v>133</v>
      </c>
      <c r="P2418" t="s">
        <v>5788</v>
      </c>
      <c r="Q2418" t="s">
        <v>5789</v>
      </c>
      <c r="R2418" t="s">
        <v>1995</v>
      </c>
      <c r="S2418" s="2">
        <v>9075</v>
      </c>
      <c r="T2418" s="1">
        <v>45147</v>
      </c>
      <c r="U2418" t="s">
        <v>58</v>
      </c>
      <c r="V2418" t="s">
        <v>58</v>
      </c>
      <c r="W2418" t="s">
        <v>133</v>
      </c>
      <c r="X2418">
        <v>2</v>
      </c>
      <c r="Y2418" s="1">
        <v>45147</v>
      </c>
      <c r="Z2418" t="s">
        <v>80</v>
      </c>
      <c r="AA2418" t="s">
        <v>59</v>
      </c>
      <c r="AB2418" t="s">
        <v>60</v>
      </c>
      <c r="AC2418">
        <v>3</v>
      </c>
      <c r="AD2418" t="s">
        <v>54</v>
      </c>
      <c r="AE2418" t="s">
        <v>54</v>
      </c>
      <c r="AF2418" t="s">
        <v>54</v>
      </c>
      <c r="AG2418" t="s">
        <v>54</v>
      </c>
      <c r="AH2418">
        <v>9075</v>
      </c>
      <c r="AI2418" t="s">
        <v>54</v>
      </c>
      <c r="AJ2418" t="s">
        <v>54</v>
      </c>
      <c r="AK2418" t="s">
        <v>54</v>
      </c>
      <c r="AL2418" t="s">
        <v>54</v>
      </c>
      <c r="AM2418" t="s">
        <v>54</v>
      </c>
      <c r="AN2418">
        <v>1</v>
      </c>
      <c r="AO2418" t="s">
        <v>61</v>
      </c>
      <c r="AP2418" s="8">
        <v>9075</v>
      </c>
      <c r="AQ2418" t="s">
        <v>58</v>
      </c>
      <c r="AR2418">
        <v>0</v>
      </c>
      <c r="AS2418">
        <v>3</v>
      </c>
      <c r="AT2418" t="s">
        <v>58</v>
      </c>
      <c r="AU2418" t="s">
        <v>58</v>
      </c>
      <c r="AV2418" t="b">
        <f t="shared" si="23"/>
        <v>0</v>
      </c>
    </row>
    <row r="2419" spans="1:48">
      <c r="A2419">
        <v>2418</v>
      </c>
      <c r="B2419" t="s">
        <v>5470</v>
      </c>
      <c r="C2419" t="s">
        <v>6390</v>
      </c>
      <c r="D2419" t="s">
        <v>5786</v>
      </c>
      <c r="E2419" t="s">
        <v>5787</v>
      </c>
      <c r="F2419" t="s">
        <v>66</v>
      </c>
      <c r="G2419" t="s">
        <v>52</v>
      </c>
      <c r="H2419" t="s">
        <v>53</v>
      </c>
      <c r="J2419" t="s">
        <v>54</v>
      </c>
      <c r="K2419" s="1">
        <v>45169</v>
      </c>
      <c r="L2419">
        <v>100</v>
      </c>
      <c r="O2419" t="s">
        <v>77</v>
      </c>
      <c r="P2419" t="s">
        <v>5879</v>
      </c>
      <c r="Q2419" t="s">
        <v>5789</v>
      </c>
      <c r="R2419" t="s">
        <v>1995</v>
      </c>
      <c r="S2419" s="2">
        <v>9800</v>
      </c>
      <c r="T2419" s="1">
        <v>45147</v>
      </c>
      <c r="U2419" t="s">
        <v>58</v>
      </c>
      <c r="V2419" t="s">
        <v>58</v>
      </c>
      <c r="W2419" t="s">
        <v>77</v>
      </c>
      <c r="X2419">
        <v>2</v>
      </c>
      <c r="Y2419" s="1">
        <v>45147</v>
      </c>
      <c r="Z2419" t="s">
        <v>111</v>
      </c>
      <c r="AA2419" t="s">
        <v>54</v>
      </c>
      <c r="AB2419" t="s">
        <v>60</v>
      </c>
      <c r="AC2419">
        <v>2</v>
      </c>
      <c r="AD2419" t="s">
        <v>54</v>
      </c>
      <c r="AE2419" t="s">
        <v>54</v>
      </c>
      <c r="AF2419" t="s">
        <v>54</v>
      </c>
      <c r="AG2419" t="s">
        <v>54</v>
      </c>
      <c r="AH2419">
        <v>9800</v>
      </c>
      <c r="AI2419" t="s">
        <v>54</v>
      </c>
      <c r="AJ2419" t="s">
        <v>54</v>
      </c>
      <c r="AK2419" t="s">
        <v>54</v>
      </c>
      <c r="AL2419" t="s">
        <v>54</v>
      </c>
      <c r="AM2419" t="s">
        <v>54</v>
      </c>
      <c r="AN2419">
        <v>1</v>
      </c>
      <c r="AO2419" t="s">
        <v>115</v>
      </c>
      <c r="AP2419" s="8">
        <v>9800</v>
      </c>
      <c r="AQ2419" t="s">
        <v>58</v>
      </c>
      <c r="AR2419">
        <v>0</v>
      </c>
      <c r="AS2419">
        <v>2</v>
      </c>
      <c r="AT2419" t="s">
        <v>58</v>
      </c>
      <c r="AU2419" t="s">
        <v>58</v>
      </c>
      <c r="AV2419" t="b">
        <f>IF(OR(AP2419&lt;6400,AS2419&lt;3),TRUE,FALSE)</f>
        <v>1</v>
      </c>
    </row>
    <row r="2420" spans="1:48">
      <c r="A2420">
        <v>2419</v>
      </c>
      <c r="B2420" t="s">
        <v>5470</v>
      </c>
      <c r="C2420" t="s">
        <v>6391</v>
      </c>
      <c r="D2420" t="s">
        <v>5786</v>
      </c>
      <c r="E2420" t="s">
        <v>5787</v>
      </c>
      <c r="F2420" t="s">
        <v>66</v>
      </c>
      <c r="G2420" t="s">
        <v>52</v>
      </c>
      <c r="H2420" t="s">
        <v>53</v>
      </c>
      <c r="J2420" t="s">
        <v>54</v>
      </c>
      <c r="K2420" s="1">
        <v>45169</v>
      </c>
      <c r="L2420">
        <v>100</v>
      </c>
      <c r="O2420" t="s">
        <v>77</v>
      </c>
      <c r="P2420" t="s">
        <v>5879</v>
      </c>
      <c r="Q2420" t="s">
        <v>5789</v>
      </c>
      <c r="R2420" t="s">
        <v>1995</v>
      </c>
      <c r="S2420" s="2">
        <v>9430</v>
      </c>
      <c r="T2420" s="1">
        <v>45146</v>
      </c>
      <c r="U2420" t="s">
        <v>58</v>
      </c>
      <c r="V2420" t="s">
        <v>58</v>
      </c>
      <c r="W2420" t="s">
        <v>77</v>
      </c>
      <c r="X2420">
        <v>2</v>
      </c>
      <c r="Y2420" s="1">
        <v>45147</v>
      </c>
      <c r="Z2420" t="s">
        <v>111</v>
      </c>
      <c r="AA2420" t="s">
        <v>54</v>
      </c>
      <c r="AB2420" t="s">
        <v>60</v>
      </c>
      <c r="AC2420">
        <v>2</v>
      </c>
      <c r="AD2420" t="s">
        <v>54</v>
      </c>
      <c r="AE2420" t="s">
        <v>54</v>
      </c>
      <c r="AF2420" t="s">
        <v>54</v>
      </c>
      <c r="AG2420" t="s">
        <v>54</v>
      </c>
      <c r="AH2420">
        <v>9430</v>
      </c>
      <c r="AI2420" t="s">
        <v>54</v>
      </c>
      <c r="AJ2420" t="s">
        <v>54</v>
      </c>
      <c r="AK2420" t="s">
        <v>54</v>
      </c>
      <c r="AL2420" t="s">
        <v>54</v>
      </c>
      <c r="AM2420" t="s">
        <v>54</v>
      </c>
      <c r="AN2420">
        <v>1</v>
      </c>
      <c r="AO2420" t="s">
        <v>115</v>
      </c>
      <c r="AP2420" s="8">
        <v>9430</v>
      </c>
      <c r="AQ2420" t="s">
        <v>58</v>
      </c>
      <c r="AR2420">
        <v>0</v>
      </c>
      <c r="AS2420">
        <v>2</v>
      </c>
      <c r="AT2420" t="s">
        <v>58</v>
      </c>
      <c r="AU2420" t="s">
        <v>58</v>
      </c>
      <c r="AV2420" t="b">
        <f>IF(OR(AP2420&lt;6400,AS2420&lt;3),TRUE,FALSE)</f>
        <v>1</v>
      </c>
    </row>
    <row r="2421" spans="1:48">
      <c r="A2421">
        <v>2420</v>
      </c>
      <c r="B2421" t="s">
        <v>6392</v>
      </c>
      <c r="C2421" t="s">
        <v>6393</v>
      </c>
      <c r="D2421" t="s">
        <v>5786</v>
      </c>
      <c r="E2421" t="s">
        <v>5787</v>
      </c>
      <c r="F2421" t="s">
        <v>66</v>
      </c>
      <c r="G2421" t="s">
        <v>52</v>
      </c>
      <c r="H2421" t="s">
        <v>53</v>
      </c>
      <c r="J2421" t="s">
        <v>54</v>
      </c>
      <c r="K2421" s="1">
        <v>45169</v>
      </c>
      <c r="L2421">
        <v>80</v>
      </c>
      <c r="O2421" t="s">
        <v>77</v>
      </c>
      <c r="P2421" t="s">
        <v>5879</v>
      </c>
      <c r="Q2421" t="s">
        <v>5789</v>
      </c>
      <c r="R2421" t="s">
        <v>1995</v>
      </c>
      <c r="S2421" s="2">
        <v>9000</v>
      </c>
      <c r="T2421" s="1">
        <v>45147</v>
      </c>
      <c r="U2421" t="s">
        <v>58</v>
      </c>
      <c r="V2421" t="s">
        <v>58</v>
      </c>
      <c r="W2421" t="s">
        <v>77</v>
      </c>
      <c r="X2421">
        <v>2</v>
      </c>
      <c r="Y2421" s="1">
        <v>45147</v>
      </c>
      <c r="Z2421" t="s">
        <v>111</v>
      </c>
      <c r="AA2421" t="s">
        <v>54</v>
      </c>
      <c r="AB2421" t="s">
        <v>60</v>
      </c>
      <c r="AC2421">
        <v>2</v>
      </c>
      <c r="AD2421" t="s">
        <v>54</v>
      </c>
      <c r="AE2421" t="s">
        <v>54</v>
      </c>
      <c r="AF2421" t="s">
        <v>54</v>
      </c>
      <c r="AG2421" t="s">
        <v>54</v>
      </c>
      <c r="AH2421">
        <v>9000</v>
      </c>
      <c r="AI2421" t="s">
        <v>54</v>
      </c>
      <c r="AJ2421" t="s">
        <v>54</v>
      </c>
      <c r="AK2421" t="s">
        <v>54</v>
      </c>
      <c r="AL2421" t="s">
        <v>54</v>
      </c>
      <c r="AM2421" t="s">
        <v>54</v>
      </c>
      <c r="AN2421">
        <v>1</v>
      </c>
      <c r="AO2421" t="s">
        <v>115</v>
      </c>
      <c r="AP2421" s="8">
        <v>9000</v>
      </c>
      <c r="AQ2421" t="s">
        <v>58</v>
      </c>
      <c r="AR2421">
        <v>0</v>
      </c>
      <c r="AS2421">
        <v>2</v>
      </c>
      <c r="AT2421" t="s">
        <v>58</v>
      </c>
      <c r="AU2421" t="s">
        <v>58</v>
      </c>
      <c r="AV2421" t="b">
        <f>IF(OR(AP2421&lt;6400,AS2421&lt;3),TRUE,FALSE)</f>
        <v>1</v>
      </c>
    </row>
    <row r="2422" spans="1:48">
      <c r="A2422">
        <v>2421</v>
      </c>
      <c r="B2422" t="s">
        <v>6392</v>
      </c>
      <c r="C2422" t="s">
        <v>6394</v>
      </c>
      <c r="D2422" t="s">
        <v>5786</v>
      </c>
      <c r="E2422" t="s">
        <v>5787</v>
      </c>
      <c r="F2422" t="s">
        <v>66</v>
      </c>
      <c r="G2422" t="s">
        <v>52</v>
      </c>
      <c r="H2422" t="s">
        <v>53</v>
      </c>
      <c r="J2422" t="s">
        <v>54</v>
      </c>
      <c r="K2422" s="1">
        <v>45169</v>
      </c>
      <c r="L2422">
        <v>80</v>
      </c>
      <c r="O2422" t="s">
        <v>77</v>
      </c>
      <c r="P2422" t="s">
        <v>5879</v>
      </c>
      <c r="Q2422" t="s">
        <v>5789</v>
      </c>
      <c r="R2422" t="s">
        <v>1995</v>
      </c>
      <c r="S2422" s="2">
        <v>5700</v>
      </c>
      <c r="T2422" s="1">
        <v>45145</v>
      </c>
      <c r="U2422" t="s">
        <v>58</v>
      </c>
      <c r="V2422" t="s">
        <v>58</v>
      </c>
      <c r="W2422" t="s">
        <v>77</v>
      </c>
      <c r="X2422">
        <v>2</v>
      </c>
      <c r="Y2422" s="1">
        <v>45147</v>
      </c>
      <c r="Z2422" t="s">
        <v>111</v>
      </c>
      <c r="AA2422" t="s">
        <v>54</v>
      </c>
      <c r="AB2422" t="s">
        <v>60</v>
      </c>
      <c r="AC2422">
        <v>2</v>
      </c>
      <c r="AD2422" t="s">
        <v>54</v>
      </c>
      <c r="AE2422" t="s">
        <v>54</v>
      </c>
      <c r="AF2422" t="s">
        <v>54</v>
      </c>
      <c r="AG2422" t="s">
        <v>54</v>
      </c>
      <c r="AH2422">
        <v>5700</v>
      </c>
      <c r="AI2422" t="s">
        <v>54</v>
      </c>
      <c r="AJ2422" t="s">
        <v>54</v>
      </c>
      <c r="AK2422" t="s">
        <v>54</v>
      </c>
      <c r="AL2422" t="s">
        <v>54</v>
      </c>
      <c r="AM2422" t="s">
        <v>54</v>
      </c>
      <c r="AN2422">
        <v>1</v>
      </c>
      <c r="AO2422" t="s">
        <v>115</v>
      </c>
      <c r="AP2422" s="8">
        <v>5700</v>
      </c>
      <c r="AQ2422" t="s">
        <v>58</v>
      </c>
      <c r="AR2422">
        <v>0</v>
      </c>
      <c r="AS2422">
        <v>2</v>
      </c>
      <c r="AT2422" t="s">
        <v>58</v>
      </c>
      <c r="AU2422" t="s">
        <v>58</v>
      </c>
      <c r="AV2422" t="b">
        <f>IF(OR(AP2422&lt;6400,AS2422&lt;3),TRUE,FALSE)</f>
        <v>1</v>
      </c>
    </row>
    <row r="2423" spans="1:48">
      <c r="A2423">
        <v>2422</v>
      </c>
      <c r="B2423" t="s">
        <v>6395</v>
      </c>
      <c r="C2423" t="s">
        <v>6396</v>
      </c>
      <c r="D2423" t="s">
        <v>5786</v>
      </c>
      <c r="E2423" t="s">
        <v>5787</v>
      </c>
      <c r="F2423" t="s">
        <v>66</v>
      </c>
      <c r="G2423" t="s">
        <v>52</v>
      </c>
      <c r="H2423" t="s">
        <v>53</v>
      </c>
      <c r="J2423" t="s">
        <v>54</v>
      </c>
      <c r="K2423" s="1">
        <v>45169</v>
      </c>
      <c r="L2423">
        <v>100</v>
      </c>
      <c r="O2423" t="s">
        <v>77</v>
      </c>
      <c r="P2423" t="s">
        <v>5788</v>
      </c>
      <c r="Q2423" t="s">
        <v>5789</v>
      </c>
      <c r="R2423" t="s">
        <v>1995</v>
      </c>
      <c r="S2423" s="2">
        <v>8774</v>
      </c>
      <c r="T2423" s="1">
        <v>45148</v>
      </c>
      <c r="U2423" t="s">
        <v>58</v>
      </c>
      <c r="V2423" t="s">
        <v>58</v>
      </c>
      <c r="W2423" t="s">
        <v>77</v>
      </c>
      <c r="X2423">
        <v>2</v>
      </c>
      <c r="Y2423" s="1">
        <v>45148</v>
      </c>
      <c r="Z2423" t="s">
        <v>80</v>
      </c>
      <c r="AA2423" t="s">
        <v>59</v>
      </c>
      <c r="AB2423" t="s">
        <v>60</v>
      </c>
      <c r="AC2423">
        <v>2</v>
      </c>
      <c r="AD2423" t="s">
        <v>54</v>
      </c>
      <c r="AE2423" t="s">
        <v>54</v>
      </c>
      <c r="AF2423" t="s">
        <v>54</v>
      </c>
      <c r="AG2423" t="s">
        <v>54</v>
      </c>
      <c r="AH2423">
        <v>8774</v>
      </c>
      <c r="AI2423" t="s">
        <v>54</v>
      </c>
      <c r="AJ2423" t="s">
        <v>54</v>
      </c>
      <c r="AK2423" t="s">
        <v>54</v>
      </c>
      <c r="AL2423" t="s">
        <v>54</v>
      </c>
      <c r="AM2423" t="s">
        <v>54</v>
      </c>
      <c r="AN2423">
        <v>1</v>
      </c>
      <c r="AO2423" t="s">
        <v>61</v>
      </c>
      <c r="AP2423" s="8">
        <v>8774</v>
      </c>
      <c r="AQ2423" t="s">
        <v>58</v>
      </c>
      <c r="AR2423">
        <v>0</v>
      </c>
      <c r="AS2423">
        <v>2</v>
      </c>
      <c r="AT2423" t="s">
        <v>58</v>
      </c>
      <c r="AU2423" t="s">
        <v>58</v>
      </c>
      <c r="AV2423" t="b">
        <f t="shared" ref="AV2423:AV2432" si="24">IF(OR(AP2423&lt;8700,AS2423&lt;3),TRUE,FALSE)</f>
        <v>1</v>
      </c>
    </row>
    <row r="2424" spans="1:48">
      <c r="A2424">
        <v>2423</v>
      </c>
      <c r="B2424" t="s">
        <v>6395</v>
      </c>
      <c r="C2424" t="s">
        <v>6397</v>
      </c>
      <c r="D2424" t="s">
        <v>5786</v>
      </c>
      <c r="E2424" t="s">
        <v>5787</v>
      </c>
      <c r="F2424" t="s">
        <v>66</v>
      </c>
      <c r="G2424" t="s">
        <v>52</v>
      </c>
      <c r="H2424" t="s">
        <v>53</v>
      </c>
      <c r="J2424" t="s">
        <v>54</v>
      </c>
      <c r="K2424" s="1">
        <v>45169</v>
      </c>
      <c r="L2424">
        <v>100</v>
      </c>
      <c r="O2424" t="s">
        <v>77</v>
      </c>
      <c r="P2424" t="s">
        <v>5788</v>
      </c>
      <c r="Q2424" t="s">
        <v>5789</v>
      </c>
      <c r="R2424" t="s">
        <v>1995</v>
      </c>
      <c r="S2424" s="2">
        <v>7100</v>
      </c>
      <c r="T2424" s="1">
        <v>45135</v>
      </c>
      <c r="U2424" t="s">
        <v>58</v>
      </c>
      <c r="V2424" t="s">
        <v>58</v>
      </c>
      <c r="W2424" t="s">
        <v>77</v>
      </c>
      <c r="X2424">
        <v>2</v>
      </c>
      <c r="Y2424" s="1">
        <v>45148</v>
      </c>
      <c r="Z2424" t="s">
        <v>80</v>
      </c>
      <c r="AA2424" t="s">
        <v>59</v>
      </c>
      <c r="AB2424" t="s">
        <v>60</v>
      </c>
      <c r="AC2424">
        <v>2</v>
      </c>
      <c r="AD2424" t="s">
        <v>54</v>
      </c>
      <c r="AE2424" t="s">
        <v>54</v>
      </c>
      <c r="AF2424" t="s">
        <v>54</v>
      </c>
      <c r="AG2424" t="s">
        <v>54</v>
      </c>
      <c r="AH2424">
        <v>7100</v>
      </c>
      <c r="AI2424" t="s">
        <v>54</v>
      </c>
      <c r="AJ2424" t="s">
        <v>54</v>
      </c>
      <c r="AK2424" t="s">
        <v>54</v>
      </c>
      <c r="AL2424" t="s">
        <v>54</v>
      </c>
      <c r="AM2424" t="s">
        <v>54</v>
      </c>
      <c r="AN2424">
        <v>1</v>
      </c>
      <c r="AO2424" t="s">
        <v>61</v>
      </c>
      <c r="AP2424" s="8">
        <v>7100</v>
      </c>
      <c r="AQ2424" t="s">
        <v>58</v>
      </c>
      <c r="AR2424">
        <v>0</v>
      </c>
      <c r="AS2424">
        <v>2</v>
      </c>
      <c r="AT2424" t="s">
        <v>58</v>
      </c>
      <c r="AU2424" t="s">
        <v>58</v>
      </c>
      <c r="AV2424" t="b">
        <f t="shared" si="24"/>
        <v>1</v>
      </c>
    </row>
    <row r="2425" spans="1:48">
      <c r="A2425">
        <v>2424</v>
      </c>
      <c r="B2425" t="s">
        <v>6290</v>
      </c>
      <c r="C2425" t="s">
        <v>6398</v>
      </c>
      <c r="D2425" t="s">
        <v>5786</v>
      </c>
      <c r="E2425" t="s">
        <v>5787</v>
      </c>
      <c r="F2425" t="s">
        <v>66</v>
      </c>
      <c r="G2425" t="s">
        <v>52</v>
      </c>
      <c r="H2425" t="s">
        <v>53</v>
      </c>
      <c r="J2425" t="s">
        <v>54</v>
      </c>
      <c r="K2425" s="1">
        <v>45169</v>
      </c>
      <c r="L2425">
        <v>80</v>
      </c>
      <c r="O2425" t="s">
        <v>2368</v>
      </c>
      <c r="P2425" t="s">
        <v>5788</v>
      </c>
      <c r="Q2425" t="s">
        <v>5789</v>
      </c>
      <c r="R2425" t="s">
        <v>1995</v>
      </c>
      <c r="S2425" s="2">
        <v>9000</v>
      </c>
      <c r="T2425" s="1">
        <v>45148</v>
      </c>
      <c r="U2425" t="s">
        <v>58</v>
      </c>
      <c r="V2425" t="s">
        <v>58</v>
      </c>
      <c r="W2425" t="s">
        <v>2368</v>
      </c>
      <c r="X2425">
        <v>2</v>
      </c>
      <c r="Y2425" s="1">
        <v>45148</v>
      </c>
      <c r="Z2425" t="s">
        <v>80</v>
      </c>
      <c r="AA2425" t="s">
        <v>59</v>
      </c>
      <c r="AB2425" t="s">
        <v>60</v>
      </c>
      <c r="AC2425">
        <v>5</v>
      </c>
      <c r="AD2425" t="s">
        <v>54</v>
      </c>
      <c r="AE2425" t="s">
        <v>54</v>
      </c>
      <c r="AF2425" t="s">
        <v>54</v>
      </c>
      <c r="AG2425" t="s">
        <v>54</v>
      </c>
      <c r="AH2425">
        <v>9000</v>
      </c>
      <c r="AI2425" t="s">
        <v>54</v>
      </c>
      <c r="AJ2425" t="s">
        <v>54</v>
      </c>
      <c r="AK2425" t="s">
        <v>54</v>
      </c>
      <c r="AL2425" t="s">
        <v>54</v>
      </c>
      <c r="AM2425" t="s">
        <v>54</v>
      </c>
      <c r="AN2425">
        <v>1</v>
      </c>
      <c r="AO2425" t="s">
        <v>61</v>
      </c>
      <c r="AP2425" s="8">
        <v>9000</v>
      </c>
      <c r="AQ2425" t="s">
        <v>58</v>
      </c>
      <c r="AR2425">
        <v>0</v>
      </c>
      <c r="AS2425">
        <v>5</v>
      </c>
      <c r="AT2425" t="s">
        <v>58</v>
      </c>
      <c r="AU2425" t="s">
        <v>58</v>
      </c>
      <c r="AV2425" t="b">
        <f t="shared" si="24"/>
        <v>0</v>
      </c>
    </row>
    <row r="2426" spans="1:48">
      <c r="A2426">
        <v>2425</v>
      </c>
      <c r="B2426" t="s">
        <v>6399</v>
      </c>
      <c r="C2426" t="s">
        <v>6400</v>
      </c>
      <c r="D2426" t="s">
        <v>5786</v>
      </c>
      <c r="E2426" t="s">
        <v>5787</v>
      </c>
      <c r="F2426" t="s">
        <v>66</v>
      </c>
      <c r="G2426" t="s">
        <v>52</v>
      </c>
      <c r="H2426" t="s">
        <v>53</v>
      </c>
      <c r="J2426" t="s">
        <v>54</v>
      </c>
      <c r="K2426" s="1">
        <v>45169</v>
      </c>
      <c r="L2426">
        <v>40</v>
      </c>
      <c r="O2426" t="s">
        <v>77</v>
      </c>
      <c r="P2426" t="s">
        <v>5788</v>
      </c>
      <c r="Q2426" t="s">
        <v>5789</v>
      </c>
      <c r="R2426" t="s">
        <v>1995</v>
      </c>
      <c r="S2426" s="2">
        <v>7510</v>
      </c>
      <c r="T2426" s="1">
        <v>45148</v>
      </c>
      <c r="U2426" t="s">
        <v>58</v>
      </c>
      <c r="V2426" t="s">
        <v>58</v>
      </c>
      <c r="W2426" t="s">
        <v>77</v>
      </c>
      <c r="X2426">
        <v>2</v>
      </c>
      <c r="Y2426" s="1">
        <v>45148</v>
      </c>
      <c r="Z2426" t="s">
        <v>80</v>
      </c>
      <c r="AA2426" t="s">
        <v>59</v>
      </c>
      <c r="AB2426" t="s">
        <v>60</v>
      </c>
      <c r="AC2426">
        <v>2</v>
      </c>
      <c r="AD2426" t="s">
        <v>54</v>
      </c>
      <c r="AE2426" t="s">
        <v>54</v>
      </c>
      <c r="AF2426" t="s">
        <v>54</v>
      </c>
      <c r="AG2426" t="s">
        <v>54</v>
      </c>
      <c r="AH2426">
        <v>7510</v>
      </c>
      <c r="AI2426" t="s">
        <v>54</v>
      </c>
      <c r="AJ2426" t="s">
        <v>54</v>
      </c>
      <c r="AK2426" t="s">
        <v>54</v>
      </c>
      <c r="AL2426" t="s">
        <v>54</v>
      </c>
      <c r="AM2426" t="s">
        <v>54</v>
      </c>
      <c r="AN2426">
        <v>1</v>
      </c>
      <c r="AO2426" t="s">
        <v>61</v>
      </c>
      <c r="AP2426" s="8">
        <v>7510</v>
      </c>
      <c r="AQ2426" t="s">
        <v>58</v>
      </c>
      <c r="AR2426">
        <v>0</v>
      </c>
      <c r="AS2426">
        <v>2</v>
      </c>
      <c r="AT2426" t="s">
        <v>58</v>
      </c>
      <c r="AU2426" t="s">
        <v>58</v>
      </c>
      <c r="AV2426" t="b">
        <f t="shared" si="24"/>
        <v>1</v>
      </c>
    </row>
    <row r="2427" spans="1:48">
      <c r="A2427">
        <v>2426</v>
      </c>
      <c r="B2427" t="s">
        <v>6399</v>
      </c>
      <c r="C2427" t="s">
        <v>6401</v>
      </c>
      <c r="D2427" t="s">
        <v>5786</v>
      </c>
      <c r="E2427" t="s">
        <v>5787</v>
      </c>
      <c r="F2427" t="s">
        <v>66</v>
      </c>
      <c r="G2427" t="s">
        <v>52</v>
      </c>
      <c r="H2427" t="s">
        <v>53</v>
      </c>
      <c r="J2427" t="s">
        <v>54</v>
      </c>
      <c r="K2427" s="1">
        <v>45169</v>
      </c>
      <c r="L2427">
        <v>40</v>
      </c>
      <c r="O2427" t="s">
        <v>77</v>
      </c>
      <c r="P2427" t="s">
        <v>5788</v>
      </c>
      <c r="Q2427" t="s">
        <v>5789</v>
      </c>
      <c r="R2427" t="s">
        <v>1995</v>
      </c>
      <c r="S2427" s="2">
        <v>8286.9699999999993</v>
      </c>
      <c r="T2427" s="1">
        <v>45139</v>
      </c>
      <c r="U2427" t="s">
        <v>58</v>
      </c>
      <c r="V2427" t="s">
        <v>58</v>
      </c>
      <c r="W2427" t="s">
        <v>77</v>
      </c>
      <c r="X2427">
        <v>2</v>
      </c>
      <c r="Y2427" s="1">
        <v>45148</v>
      </c>
      <c r="Z2427" t="s">
        <v>80</v>
      </c>
      <c r="AA2427" t="s">
        <v>59</v>
      </c>
      <c r="AB2427" t="s">
        <v>60</v>
      </c>
      <c r="AC2427">
        <v>2</v>
      </c>
      <c r="AD2427" t="s">
        <v>54</v>
      </c>
      <c r="AE2427" t="s">
        <v>54</v>
      </c>
      <c r="AF2427" t="s">
        <v>54</v>
      </c>
      <c r="AG2427" t="s">
        <v>54</v>
      </c>
      <c r="AH2427">
        <v>8286.9699999999993</v>
      </c>
      <c r="AI2427" t="s">
        <v>54</v>
      </c>
      <c r="AJ2427" t="s">
        <v>54</v>
      </c>
      <c r="AK2427" t="s">
        <v>54</v>
      </c>
      <c r="AL2427" t="s">
        <v>54</v>
      </c>
      <c r="AM2427" t="s">
        <v>54</v>
      </c>
      <c r="AN2427">
        <v>1</v>
      </c>
      <c r="AO2427" t="s">
        <v>61</v>
      </c>
      <c r="AP2427" s="8">
        <v>8286.9699999999993</v>
      </c>
      <c r="AQ2427" t="s">
        <v>58</v>
      </c>
      <c r="AR2427">
        <v>0</v>
      </c>
      <c r="AS2427">
        <v>2</v>
      </c>
      <c r="AT2427" t="s">
        <v>58</v>
      </c>
      <c r="AU2427" t="s">
        <v>58</v>
      </c>
      <c r="AV2427" t="b">
        <f t="shared" si="24"/>
        <v>1</v>
      </c>
    </row>
    <row r="2428" spans="1:48">
      <c r="A2428">
        <v>2427</v>
      </c>
      <c r="B2428" t="s">
        <v>6235</v>
      </c>
      <c r="C2428" t="s">
        <v>6402</v>
      </c>
      <c r="D2428" t="s">
        <v>5786</v>
      </c>
      <c r="E2428" t="s">
        <v>5787</v>
      </c>
      <c r="F2428" t="s">
        <v>66</v>
      </c>
      <c r="G2428" t="s">
        <v>52</v>
      </c>
      <c r="H2428" t="s">
        <v>53</v>
      </c>
      <c r="J2428" t="s">
        <v>54</v>
      </c>
      <c r="K2428" s="1">
        <v>45169</v>
      </c>
      <c r="L2428">
        <v>40</v>
      </c>
      <c r="O2428" t="s">
        <v>77</v>
      </c>
      <c r="P2428" t="s">
        <v>5788</v>
      </c>
      <c r="Q2428" t="s">
        <v>5789</v>
      </c>
      <c r="R2428" t="s">
        <v>1995</v>
      </c>
      <c r="S2428" s="2">
        <v>7710</v>
      </c>
      <c r="T2428" s="1">
        <v>45148</v>
      </c>
      <c r="U2428" t="s">
        <v>58</v>
      </c>
      <c r="V2428" t="s">
        <v>58</v>
      </c>
      <c r="W2428" t="s">
        <v>77</v>
      </c>
      <c r="X2428">
        <v>2</v>
      </c>
      <c r="Y2428" s="1">
        <v>45148</v>
      </c>
      <c r="Z2428" t="s">
        <v>80</v>
      </c>
      <c r="AA2428" t="s">
        <v>59</v>
      </c>
      <c r="AB2428" t="s">
        <v>60</v>
      </c>
      <c r="AC2428">
        <v>2</v>
      </c>
      <c r="AD2428" t="s">
        <v>54</v>
      </c>
      <c r="AE2428" t="s">
        <v>54</v>
      </c>
      <c r="AF2428" t="s">
        <v>54</v>
      </c>
      <c r="AG2428" t="s">
        <v>54</v>
      </c>
      <c r="AH2428">
        <v>7710</v>
      </c>
      <c r="AI2428" t="s">
        <v>54</v>
      </c>
      <c r="AJ2428" t="s">
        <v>54</v>
      </c>
      <c r="AK2428" t="s">
        <v>54</v>
      </c>
      <c r="AL2428" t="s">
        <v>54</v>
      </c>
      <c r="AM2428" t="s">
        <v>54</v>
      </c>
      <c r="AN2428">
        <v>2</v>
      </c>
      <c r="AO2428" t="s">
        <v>61</v>
      </c>
      <c r="AP2428" s="8">
        <v>7710</v>
      </c>
      <c r="AQ2428" t="s">
        <v>58</v>
      </c>
      <c r="AR2428">
        <v>0</v>
      </c>
      <c r="AS2428">
        <v>2</v>
      </c>
      <c r="AT2428" t="s">
        <v>58</v>
      </c>
      <c r="AU2428" t="s">
        <v>58</v>
      </c>
      <c r="AV2428" t="b">
        <f t="shared" si="24"/>
        <v>1</v>
      </c>
    </row>
    <row r="2429" spans="1:48">
      <c r="A2429">
        <v>2428</v>
      </c>
      <c r="B2429" t="s">
        <v>6403</v>
      </c>
      <c r="C2429" t="s">
        <v>6404</v>
      </c>
      <c r="D2429" t="s">
        <v>5786</v>
      </c>
      <c r="E2429" t="s">
        <v>5787</v>
      </c>
      <c r="F2429" t="s">
        <v>66</v>
      </c>
      <c r="G2429" t="s">
        <v>52</v>
      </c>
      <c r="H2429" t="s">
        <v>53</v>
      </c>
      <c r="J2429" t="s">
        <v>54</v>
      </c>
      <c r="K2429" s="1">
        <v>45169</v>
      </c>
      <c r="L2429">
        <v>40</v>
      </c>
      <c r="O2429" t="s">
        <v>77</v>
      </c>
      <c r="P2429" t="s">
        <v>5788</v>
      </c>
      <c r="Q2429" t="s">
        <v>5789</v>
      </c>
      <c r="R2429" t="s">
        <v>1995</v>
      </c>
      <c r="S2429" s="2">
        <v>7710</v>
      </c>
      <c r="T2429" s="1">
        <v>45148</v>
      </c>
      <c r="U2429" t="s">
        <v>58</v>
      </c>
      <c r="V2429" t="s">
        <v>58</v>
      </c>
      <c r="W2429" t="s">
        <v>77</v>
      </c>
      <c r="X2429">
        <v>2</v>
      </c>
      <c r="Y2429" s="1">
        <v>45148</v>
      </c>
      <c r="Z2429" t="s">
        <v>80</v>
      </c>
      <c r="AA2429" t="s">
        <v>59</v>
      </c>
      <c r="AB2429" t="s">
        <v>60</v>
      </c>
      <c r="AC2429">
        <v>2</v>
      </c>
      <c r="AD2429" t="s">
        <v>54</v>
      </c>
      <c r="AE2429" t="s">
        <v>54</v>
      </c>
      <c r="AF2429" t="s">
        <v>54</v>
      </c>
      <c r="AG2429" t="s">
        <v>54</v>
      </c>
      <c r="AH2429">
        <v>7710</v>
      </c>
      <c r="AI2429" t="s">
        <v>54</v>
      </c>
      <c r="AJ2429" t="s">
        <v>54</v>
      </c>
      <c r="AK2429" t="s">
        <v>54</v>
      </c>
      <c r="AL2429" t="s">
        <v>54</v>
      </c>
      <c r="AM2429" t="s">
        <v>54</v>
      </c>
      <c r="AN2429">
        <v>1</v>
      </c>
      <c r="AO2429" t="s">
        <v>61</v>
      </c>
      <c r="AP2429" s="8">
        <v>7710</v>
      </c>
      <c r="AQ2429" t="s">
        <v>58</v>
      </c>
      <c r="AR2429">
        <v>0</v>
      </c>
      <c r="AS2429">
        <v>2</v>
      </c>
      <c r="AT2429" t="s">
        <v>58</v>
      </c>
      <c r="AU2429" t="s">
        <v>58</v>
      </c>
      <c r="AV2429" t="b">
        <f t="shared" si="24"/>
        <v>1</v>
      </c>
    </row>
    <row r="2430" spans="1:48">
      <c r="A2430">
        <v>2429</v>
      </c>
      <c r="B2430" t="s">
        <v>6403</v>
      </c>
      <c r="C2430" t="s">
        <v>6405</v>
      </c>
      <c r="D2430" t="s">
        <v>5786</v>
      </c>
      <c r="E2430" t="s">
        <v>5787</v>
      </c>
      <c r="F2430" t="s">
        <v>66</v>
      </c>
      <c r="G2430" t="s">
        <v>52</v>
      </c>
      <c r="H2430" t="s">
        <v>53</v>
      </c>
      <c r="J2430" t="s">
        <v>54</v>
      </c>
      <c r="K2430" s="1">
        <v>45169</v>
      </c>
      <c r="L2430">
        <v>40</v>
      </c>
      <c r="O2430" t="s">
        <v>77</v>
      </c>
      <c r="P2430" t="s">
        <v>5788</v>
      </c>
      <c r="Q2430" t="s">
        <v>5789</v>
      </c>
      <c r="R2430" t="s">
        <v>1995</v>
      </c>
      <c r="S2430" s="2">
        <v>7060</v>
      </c>
      <c r="T2430" s="1">
        <v>45146</v>
      </c>
      <c r="U2430" t="s">
        <v>58</v>
      </c>
      <c r="V2430" t="s">
        <v>58</v>
      </c>
      <c r="W2430" t="s">
        <v>77</v>
      </c>
      <c r="X2430">
        <v>2</v>
      </c>
      <c r="Y2430" s="1">
        <v>45148</v>
      </c>
      <c r="Z2430" t="s">
        <v>80</v>
      </c>
      <c r="AA2430" t="s">
        <v>59</v>
      </c>
      <c r="AB2430" t="s">
        <v>60</v>
      </c>
      <c r="AC2430">
        <v>2</v>
      </c>
      <c r="AD2430" t="s">
        <v>54</v>
      </c>
      <c r="AE2430" t="s">
        <v>54</v>
      </c>
      <c r="AF2430" t="s">
        <v>54</v>
      </c>
      <c r="AG2430" t="s">
        <v>54</v>
      </c>
      <c r="AH2430">
        <v>7060</v>
      </c>
      <c r="AI2430" t="s">
        <v>54</v>
      </c>
      <c r="AJ2430" t="s">
        <v>54</v>
      </c>
      <c r="AK2430" t="s">
        <v>54</v>
      </c>
      <c r="AL2430" t="s">
        <v>54</v>
      </c>
      <c r="AM2430" t="s">
        <v>54</v>
      </c>
      <c r="AN2430">
        <v>1</v>
      </c>
      <c r="AO2430" t="s">
        <v>61</v>
      </c>
      <c r="AP2430" s="8">
        <v>7060</v>
      </c>
      <c r="AQ2430" t="s">
        <v>58</v>
      </c>
      <c r="AR2430">
        <v>0</v>
      </c>
      <c r="AS2430">
        <v>2</v>
      </c>
      <c r="AT2430" t="s">
        <v>58</v>
      </c>
      <c r="AU2430" t="s">
        <v>58</v>
      </c>
      <c r="AV2430" t="b">
        <f t="shared" si="24"/>
        <v>1</v>
      </c>
    </row>
    <row r="2431" spans="1:48">
      <c r="A2431">
        <v>2430</v>
      </c>
      <c r="B2431" t="s">
        <v>6257</v>
      </c>
      <c r="C2431" t="s">
        <v>6406</v>
      </c>
      <c r="D2431" t="s">
        <v>5786</v>
      </c>
      <c r="E2431" t="s">
        <v>5787</v>
      </c>
      <c r="F2431" t="s">
        <v>66</v>
      </c>
      <c r="G2431" t="s">
        <v>52</v>
      </c>
      <c r="H2431" t="s">
        <v>53</v>
      </c>
      <c r="J2431" t="s">
        <v>54</v>
      </c>
      <c r="K2431" s="1">
        <v>45169</v>
      </c>
      <c r="L2431">
        <v>40</v>
      </c>
      <c r="O2431" t="s">
        <v>2225</v>
      </c>
      <c r="P2431" t="s">
        <v>5788</v>
      </c>
      <c r="Q2431" t="s">
        <v>5789</v>
      </c>
      <c r="R2431" t="s">
        <v>1995</v>
      </c>
      <c r="S2431" s="2">
        <v>6902.45</v>
      </c>
      <c r="T2431" s="1">
        <v>45148</v>
      </c>
      <c r="U2431" t="s">
        <v>58</v>
      </c>
      <c r="V2431" t="s">
        <v>58</v>
      </c>
      <c r="W2431" t="s">
        <v>2225</v>
      </c>
      <c r="X2431">
        <v>2</v>
      </c>
      <c r="Y2431" s="1">
        <v>45148</v>
      </c>
      <c r="Z2431" t="s">
        <v>80</v>
      </c>
      <c r="AA2431" t="s">
        <v>59</v>
      </c>
      <c r="AB2431" t="s">
        <v>60</v>
      </c>
      <c r="AC2431">
        <v>4</v>
      </c>
      <c r="AD2431" t="s">
        <v>54</v>
      </c>
      <c r="AE2431" t="s">
        <v>54</v>
      </c>
      <c r="AF2431" t="s">
        <v>54</v>
      </c>
      <c r="AG2431" t="s">
        <v>54</v>
      </c>
      <c r="AH2431">
        <v>6902.45</v>
      </c>
      <c r="AI2431" t="s">
        <v>54</v>
      </c>
      <c r="AJ2431" t="s">
        <v>54</v>
      </c>
      <c r="AK2431" t="s">
        <v>54</v>
      </c>
      <c r="AL2431" t="s">
        <v>54</v>
      </c>
      <c r="AM2431" t="s">
        <v>54</v>
      </c>
      <c r="AN2431">
        <v>1</v>
      </c>
      <c r="AO2431" t="s">
        <v>61</v>
      </c>
      <c r="AP2431" s="8">
        <v>6902.45</v>
      </c>
      <c r="AQ2431" t="s">
        <v>58</v>
      </c>
      <c r="AR2431">
        <v>0</v>
      </c>
      <c r="AS2431">
        <v>4</v>
      </c>
      <c r="AT2431" t="s">
        <v>58</v>
      </c>
      <c r="AU2431" t="s">
        <v>58</v>
      </c>
      <c r="AV2431" t="b">
        <f t="shared" si="24"/>
        <v>1</v>
      </c>
    </row>
    <row r="2432" spans="1:48">
      <c r="A2432">
        <v>2431</v>
      </c>
      <c r="B2432" t="s">
        <v>6224</v>
      </c>
      <c r="C2432" t="s">
        <v>6407</v>
      </c>
      <c r="D2432" t="s">
        <v>5786</v>
      </c>
      <c r="E2432" t="s">
        <v>5787</v>
      </c>
      <c r="F2432" t="s">
        <v>66</v>
      </c>
      <c r="G2432" t="s">
        <v>52</v>
      </c>
      <c r="H2432" t="s">
        <v>53</v>
      </c>
      <c r="J2432" t="s">
        <v>54</v>
      </c>
      <c r="K2432" s="1">
        <v>45169</v>
      </c>
      <c r="L2432">
        <v>40</v>
      </c>
      <c r="O2432" t="s">
        <v>77</v>
      </c>
      <c r="P2432" t="s">
        <v>5788</v>
      </c>
      <c r="Q2432" t="s">
        <v>5789</v>
      </c>
      <c r="R2432" t="s">
        <v>1995</v>
      </c>
      <c r="S2432" s="2">
        <v>8999</v>
      </c>
      <c r="T2432" s="1">
        <v>45148</v>
      </c>
      <c r="U2432" t="s">
        <v>58</v>
      </c>
      <c r="V2432" t="s">
        <v>58</v>
      </c>
      <c r="W2432" t="s">
        <v>77</v>
      </c>
      <c r="X2432">
        <v>2</v>
      </c>
      <c r="Y2432" s="1">
        <v>45148</v>
      </c>
      <c r="Z2432" t="s">
        <v>5925</v>
      </c>
      <c r="AA2432" t="s">
        <v>59</v>
      </c>
      <c r="AB2432" t="s">
        <v>60</v>
      </c>
      <c r="AC2432">
        <v>2</v>
      </c>
      <c r="AD2432" t="s">
        <v>54</v>
      </c>
      <c r="AE2432" t="s">
        <v>54</v>
      </c>
      <c r="AF2432" t="s">
        <v>54</v>
      </c>
      <c r="AG2432" t="s">
        <v>54</v>
      </c>
      <c r="AH2432">
        <v>8999</v>
      </c>
      <c r="AI2432" t="s">
        <v>54</v>
      </c>
      <c r="AJ2432" t="s">
        <v>54</v>
      </c>
      <c r="AK2432" t="s">
        <v>54</v>
      </c>
      <c r="AL2432" t="s">
        <v>54</v>
      </c>
      <c r="AM2432" t="s">
        <v>54</v>
      </c>
      <c r="AN2432">
        <v>1</v>
      </c>
      <c r="AO2432" t="s">
        <v>61</v>
      </c>
      <c r="AP2432" s="8">
        <v>8999</v>
      </c>
      <c r="AQ2432" t="s">
        <v>58</v>
      </c>
      <c r="AR2432">
        <v>0</v>
      </c>
      <c r="AS2432">
        <v>2</v>
      </c>
      <c r="AT2432" t="s">
        <v>58</v>
      </c>
      <c r="AU2432" t="s">
        <v>58</v>
      </c>
      <c r="AV2432" t="b">
        <f t="shared" si="24"/>
        <v>1</v>
      </c>
    </row>
    <row r="2433" spans="1:48">
      <c r="A2433">
        <v>2432</v>
      </c>
      <c r="B2433" t="s">
        <v>5470</v>
      </c>
      <c r="C2433" t="s">
        <v>6408</v>
      </c>
      <c r="D2433" t="s">
        <v>5786</v>
      </c>
      <c r="E2433" t="s">
        <v>5787</v>
      </c>
      <c r="F2433" t="s">
        <v>66</v>
      </c>
      <c r="G2433" t="s">
        <v>52</v>
      </c>
      <c r="H2433" t="s">
        <v>53</v>
      </c>
      <c r="J2433" t="s">
        <v>54</v>
      </c>
      <c r="K2433" s="1">
        <v>45169</v>
      </c>
      <c r="L2433">
        <v>100</v>
      </c>
      <c r="O2433" t="s">
        <v>133</v>
      </c>
      <c r="P2433" t="s">
        <v>5879</v>
      </c>
      <c r="Q2433" t="s">
        <v>5789</v>
      </c>
      <c r="R2433" t="s">
        <v>1995</v>
      </c>
      <c r="S2433" s="2">
        <v>9700</v>
      </c>
      <c r="T2433" s="1">
        <v>45148</v>
      </c>
      <c r="U2433" t="s">
        <v>58</v>
      </c>
      <c r="V2433" t="s">
        <v>58</v>
      </c>
      <c r="W2433" t="s">
        <v>133</v>
      </c>
      <c r="X2433">
        <v>2</v>
      </c>
      <c r="Y2433" s="1">
        <v>45148</v>
      </c>
      <c r="Z2433" t="s">
        <v>111</v>
      </c>
      <c r="AA2433" t="s">
        <v>54</v>
      </c>
      <c r="AB2433" t="s">
        <v>60</v>
      </c>
      <c r="AC2433">
        <v>3</v>
      </c>
      <c r="AD2433" t="s">
        <v>54</v>
      </c>
      <c r="AE2433" t="s">
        <v>54</v>
      </c>
      <c r="AF2433" t="s">
        <v>54</v>
      </c>
      <c r="AG2433" t="s">
        <v>54</v>
      </c>
      <c r="AH2433">
        <v>9700</v>
      </c>
      <c r="AI2433" t="s">
        <v>54</v>
      </c>
      <c r="AJ2433" t="s">
        <v>54</v>
      </c>
      <c r="AK2433" t="s">
        <v>54</v>
      </c>
      <c r="AL2433" t="s">
        <v>54</v>
      </c>
      <c r="AM2433" t="s">
        <v>54</v>
      </c>
      <c r="AN2433">
        <v>1</v>
      </c>
      <c r="AO2433" t="s">
        <v>115</v>
      </c>
      <c r="AP2433" s="8">
        <v>9700</v>
      </c>
      <c r="AQ2433" t="s">
        <v>58</v>
      </c>
      <c r="AR2433">
        <v>0</v>
      </c>
      <c r="AS2433">
        <v>3</v>
      </c>
      <c r="AT2433" t="s">
        <v>58</v>
      </c>
      <c r="AU2433" t="s">
        <v>58</v>
      </c>
      <c r="AV2433" t="b">
        <f>IF(OR(AP2433&lt;6400,AS2433&lt;3),TRUE,FALSE)</f>
        <v>0</v>
      </c>
    </row>
    <row r="2434" spans="1:48">
      <c r="A2434">
        <v>2433</v>
      </c>
      <c r="B2434" t="s">
        <v>6409</v>
      </c>
      <c r="C2434" t="s">
        <v>6410</v>
      </c>
      <c r="D2434" t="s">
        <v>5786</v>
      </c>
      <c r="E2434" t="s">
        <v>5787</v>
      </c>
      <c r="F2434" t="s">
        <v>66</v>
      </c>
      <c r="G2434" t="s">
        <v>52</v>
      </c>
      <c r="H2434" t="s">
        <v>53</v>
      </c>
      <c r="J2434" t="s">
        <v>54</v>
      </c>
      <c r="K2434" s="1">
        <v>45169</v>
      </c>
      <c r="L2434">
        <v>40</v>
      </c>
      <c r="O2434" t="s">
        <v>77</v>
      </c>
      <c r="P2434" t="s">
        <v>5879</v>
      </c>
      <c r="Q2434" t="s">
        <v>5789</v>
      </c>
      <c r="R2434" t="s">
        <v>1995</v>
      </c>
      <c r="S2434" s="2">
        <v>6000</v>
      </c>
      <c r="T2434" s="1">
        <v>45148</v>
      </c>
      <c r="U2434" t="s">
        <v>58</v>
      </c>
      <c r="V2434" t="s">
        <v>58</v>
      </c>
      <c r="W2434" t="s">
        <v>77</v>
      </c>
      <c r="X2434">
        <v>2</v>
      </c>
      <c r="Y2434" s="1">
        <v>45148</v>
      </c>
      <c r="Z2434" t="s">
        <v>111</v>
      </c>
      <c r="AA2434" t="s">
        <v>54</v>
      </c>
      <c r="AB2434" t="s">
        <v>60</v>
      </c>
      <c r="AC2434">
        <v>2</v>
      </c>
      <c r="AD2434" t="s">
        <v>54</v>
      </c>
      <c r="AE2434" t="s">
        <v>54</v>
      </c>
      <c r="AF2434" t="s">
        <v>54</v>
      </c>
      <c r="AG2434" t="s">
        <v>54</v>
      </c>
      <c r="AH2434">
        <v>6000</v>
      </c>
      <c r="AI2434" t="s">
        <v>54</v>
      </c>
      <c r="AJ2434" t="s">
        <v>54</v>
      </c>
      <c r="AK2434" t="s">
        <v>54</v>
      </c>
      <c r="AL2434" t="s">
        <v>54</v>
      </c>
      <c r="AM2434" t="s">
        <v>54</v>
      </c>
      <c r="AN2434">
        <v>1</v>
      </c>
      <c r="AO2434" t="s">
        <v>115</v>
      </c>
      <c r="AP2434" s="8">
        <v>6000</v>
      </c>
      <c r="AQ2434" t="s">
        <v>58</v>
      </c>
      <c r="AR2434">
        <v>0</v>
      </c>
      <c r="AS2434">
        <v>2</v>
      </c>
      <c r="AT2434" t="s">
        <v>58</v>
      </c>
      <c r="AU2434" t="s">
        <v>58</v>
      </c>
      <c r="AV2434" t="b">
        <f>IF(OR(AP2434&lt;6400,AS2434&lt;3),TRUE,FALSE)</f>
        <v>1</v>
      </c>
    </row>
    <row r="2435" spans="1:48">
      <c r="A2435">
        <v>2434</v>
      </c>
      <c r="B2435" t="s">
        <v>6409</v>
      </c>
      <c r="C2435" t="s">
        <v>6411</v>
      </c>
      <c r="D2435" t="s">
        <v>5786</v>
      </c>
      <c r="E2435" t="s">
        <v>5787</v>
      </c>
      <c r="F2435" t="s">
        <v>66</v>
      </c>
      <c r="G2435" t="s">
        <v>52</v>
      </c>
      <c r="H2435" t="s">
        <v>53</v>
      </c>
      <c r="J2435" t="s">
        <v>54</v>
      </c>
      <c r="K2435" s="1">
        <v>45169</v>
      </c>
      <c r="L2435">
        <v>40</v>
      </c>
      <c r="O2435" t="s">
        <v>77</v>
      </c>
      <c r="P2435" t="s">
        <v>5879</v>
      </c>
      <c r="Q2435" t="s">
        <v>5789</v>
      </c>
      <c r="R2435" t="s">
        <v>1995</v>
      </c>
      <c r="S2435" s="2">
        <v>10000</v>
      </c>
      <c r="T2435" s="1">
        <v>45135</v>
      </c>
      <c r="U2435" t="s">
        <v>58</v>
      </c>
      <c r="V2435" t="s">
        <v>58</v>
      </c>
      <c r="W2435" t="s">
        <v>77</v>
      </c>
      <c r="X2435">
        <v>2</v>
      </c>
      <c r="Y2435" s="1">
        <v>45148</v>
      </c>
      <c r="Z2435" t="s">
        <v>111</v>
      </c>
      <c r="AA2435" t="s">
        <v>54</v>
      </c>
      <c r="AB2435" t="s">
        <v>60</v>
      </c>
      <c r="AC2435">
        <v>2</v>
      </c>
      <c r="AD2435" t="s">
        <v>54</v>
      </c>
      <c r="AE2435" t="s">
        <v>54</v>
      </c>
      <c r="AF2435" t="s">
        <v>54</v>
      </c>
      <c r="AG2435" t="s">
        <v>54</v>
      </c>
      <c r="AH2435">
        <v>10000</v>
      </c>
      <c r="AI2435" t="s">
        <v>54</v>
      </c>
      <c r="AJ2435" t="s">
        <v>54</v>
      </c>
      <c r="AK2435" t="s">
        <v>54</v>
      </c>
      <c r="AL2435" t="s">
        <v>54</v>
      </c>
      <c r="AM2435" t="s">
        <v>54</v>
      </c>
      <c r="AN2435">
        <v>1</v>
      </c>
      <c r="AO2435" t="s">
        <v>115</v>
      </c>
      <c r="AP2435" s="8">
        <v>10000</v>
      </c>
      <c r="AQ2435" t="s">
        <v>58</v>
      </c>
      <c r="AR2435">
        <v>0</v>
      </c>
      <c r="AS2435">
        <v>2</v>
      </c>
      <c r="AT2435" t="s">
        <v>58</v>
      </c>
      <c r="AU2435" t="s">
        <v>58</v>
      </c>
      <c r="AV2435" t="b">
        <f>IF(OR(AP2435&lt;6400,AS2435&lt;3),TRUE,FALSE)</f>
        <v>1</v>
      </c>
    </row>
    <row r="2436" spans="1:48">
      <c r="A2436">
        <v>2435</v>
      </c>
      <c r="B2436" t="s">
        <v>6392</v>
      </c>
      <c r="C2436" t="s">
        <v>6412</v>
      </c>
      <c r="D2436" t="s">
        <v>5786</v>
      </c>
      <c r="E2436" t="s">
        <v>5787</v>
      </c>
      <c r="F2436" t="s">
        <v>66</v>
      </c>
      <c r="G2436" t="s">
        <v>52</v>
      </c>
      <c r="H2436" t="s">
        <v>53</v>
      </c>
      <c r="J2436" t="s">
        <v>54</v>
      </c>
      <c r="K2436" s="1">
        <v>45169</v>
      </c>
      <c r="L2436">
        <v>80</v>
      </c>
      <c r="O2436" t="s">
        <v>133</v>
      </c>
      <c r="P2436" t="s">
        <v>5879</v>
      </c>
      <c r="Q2436" t="s">
        <v>5789</v>
      </c>
      <c r="R2436" t="s">
        <v>1995</v>
      </c>
      <c r="S2436" s="2">
        <v>8700</v>
      </c>
      <c r="T2436" s="1">
        <v>45148</v>
      </c>
      <c r="U2436" t="s">
        <v>58</v>
      </c>
      <c r="V2436" t="s">
        <v>58</v>
      </c>
      <c r="W2436" t="s">
        <v>133</v>
      </c>
      <c r="X2436">
        <v>2</v>
      </c>
      <c r="Y2436" s="1">
        <v>45148</v>
      </c>
      <c r="Z2436" t="s">
        <v>111</v>
      </c>
      <c r="AA2436" t="s">
        <v>54</v>
      </c>
      <c r="AB2436" t="s">
        <v>60</v>
      </c>
      <c r="AC2436">
        <v>3</v>
      </c>
      <c r="AD2436" t="s">
        <v>54</v>
      </c>
      <c r="AE2436" t="s">
        <v>54</v>
      </c>
      <c r="AF2436" t="s">
        <v>54</v>
      </c>
      <c r="AG2436" t="s">
        <v>54</v>
      </c>
      <c r="AH2436">
        <v>8700</v>
      </c>
      <c r="AI2436" t="s">
        <v>54</v>
      </c>
      <c r="AJ2436" t="s">
        <v>54</v>
      </c>
      <c r="AK2436" t="s">
        <v>54</v>
      </c>
      <c r="AL2436" t="s">
        <v>54</v>
      </c>
      <c r="AM2436" t="s">
        <v>54</v>
      </c>
      <c r="AN2436">
        <v>1</v>
      </c>
      <c r="AO2436" t="s">
        <v>115</v>
      </c>
      <c r="AP2436" s="8">
        <v>8700</v>
      </c>
      <c r="AQ2436" t="s">
        <v>58</v>
      </c>
      <c r="AR2436">
        <v>0</v>
      </c>
      <c r="AS2436">
        <v>3</v>
      </c>
      <c r="AT2436" t="s">
        <v>58</v>
      </c>
      <c r="AU2436" t="s">
        <v>58</v>
      </c>
      <c r="AV2436" t="b">
        <f>IF(OR(AP2436&lt;6400,AS2436&lt;3),TRUE,FALSE)</f>
        <v>0</v>
      </c>
    </row>
    <row r="2437" spans="1:48">
      <c r="A2437">
        <v>2436</v>
      </c>
      <c r="B2437" t="s">
        <v>5617</v>
      </c>
      <c r="C2437" t="s">
        <v>6413</v>
      </c>
      <c r="D2437" t="s">
        <v>5786</v>
      </c>
      <c r="E2437" t="s">
        <v>5787</v>
      </c>
      <c r="F2437" t="s">
        <v>66</v>
      </c>
      <c r="G2437" t="s">
        <v>52</v>
      </c>
      <c r="H2437" t="s">
        <v>53</v>
      </c>
      <c r="J2437" t="s">
        <v>54</v>
      </c>
      <c r="K2437" s="1">
        <v>45169</v>
      </c>
      <c r="L2437">
        <v>100</v>
      </c>
      <c r="O2437" t="s">
        <v>2225</v>
      </c>
      <c r="P2437" t="s">
        <v>5992</v>
      </c>
      <c r="Q2437" t="s">
        <v>5789</v>
      </c>
      <c r="R2437" t="s">
        <v>1995</v>
      </c>
      <c r="S2437" s="2">
        <v>9786</v>
      </c>
      <c r="T2437" s="1">
        <v>45149</v>
      </c>
      <c r="U2437" t="s">
        <v>58</v>
      </c>
      <c r="V2437" t="s">
        <v>58</v>
      </c>
      <c r="W2437" t="s">
        <v>2225</v>
      </c>
      <c r="X2437">
        <v>2</v>
      </c>
      <c r="Y2437" s="1">
        <v>45149</v>
      </c>
      <c r="Z2437" t="s">
        <v>71</v>
      </c>
      <c r="AA2437" t="s">
        <v>72</v>
      </c>
      <c r="AB2437" t="s">
        <v>60</v>
      </c>
      <c r="AC2437">
        <v>4</v>
      </c>
      <c r="AD2437" t="s">
        <v>54</v>
      </c>
      <c r="AE2437" t="s">
        <v>54</v>
      </c>
      <c r="AF2437" t="s">
        <v>54</v>
      </c>
      <c r="AG2437" t="s">
        <v>54</v>
      </c>
      <c r="AH2437">
        <v>9786</v>
      </c>
      <c r="AI2437" t="s">
        <v>54</v>
      </c>
      <c r="AJ2437" t="s">
        <v>54</v>
      </c>
      <c r="AK2437" t="s">
        <v>54</v>
      </c>
      <c r="AL2437" t="s">
        <v>54</v>
      </c>
      <c r="AM2437" t="s">
        <v>54</v>
      </c>
      <c r="AN2437">
        <v>1</v>
      </c>
      <c r="AO2437" t="s">
        <v>74</v>
      </c>
      <c r="AP2437" s="8">
        <v>9786</v>
      </c>
      <c r="AQ2437" t="s">
        <v>58</v>
      </c>
      <c r="AR2437">
        <v>0</v>
      </c>
      <c r="AS2437">
        <v>4</v>
      </c>
      <c r="AT2437" t="s">
        <v>58</v>
      </c>
      <c r="AU2437" t="s">
        <v>58</v>
      </c>
      <c r="AV2437" t="b">
        <v>0</v>
      </c>
    </row>
    <row r="2438" spans="1:48">
      <c r="A2438">
        <v>2437</v>
      </c>
      <c r="B2438" t="s">
        <v>6245</v>
      </c>
      <c r="C2438" t="s">
        <v>6414</v>
      </c>
      <c r="D2438" t="s">
        <v>5786</v>
      </c>
      <c r="E2438" t="s">
        <v>5787</v>
      </c>
      <c r="F2438" t="s">
        <v>66</v>
      </c>
      <c r="G2438" t="s">
        <v>52</v>
      </c>
      <c r="H2438" t="s">
        <v>53</v>
      </c>
      <c r="J2438" t="s">
        <v>54</v>
      </c>
      <c r="K2438" s="1">
        <v>45169</v>
      </c>
      <c r="L2438">
        <v>100</v>
      </c>
      <c r="O2438" t="s">
        <v>2225</v>
      </c>
      <c r="P2438" t="s">
        <v>5788</v>
      </c>
      <c r="Q2438" t="s">
        <v>5789</v>
      </c>
      <c r="R2438" t="s">
        <v>1995</v>
      </c>
      <c r="S2438" s="2">
        <v>8897</v>
      </c>
      <c r="T2438" s="1">
        <v>45149</v>
      </c>
      <c r="U2438" t="s">
        <v>58</v>
      </c>
      <c r="V2438" t="s">
        <v>58</v>
      </c>
      <c r="W2438" t="s">
        <v>2225</v>
      </c>
      <c r="X2438">
        <v>2</v>
      </c>
      <c r="Y2438" s="1">
        <v>45149</v>
      </c>
      <c r="Z2438" t="s">
        <v>80</v>
      </c>
      <c r="AA2438" t="s">
        <v>59</v>
      </c>
      <c r="AB2438" t="s">
        <v>60</v>
      </c>
      <c r="AC2438">
        <v>4</v>
      </c>
      <c r="AD2438" t="s">
        <v>54</v>
      </c>
      <c r="AE2438" t="s">
        <v>54</v>
      </c>
      <c r="AF2438" t="s">
        <v>54</v>
      </c>
      <c r="AG2438" t="s">
        <v>54</v>
      </c>
      <c r="AH2438">
        <v>8897</v>
      </c>
      <c r="AI2438" t="s">
        <v>54</v>
      </c>
      <c r="AJ2438" t="s">
        <v>54</v>
      </c>
      <c r="AK2438" t="s">
        <v>54</v>
      </c>
      <c r="AL2438" t="s">
        <v>54</v>
      </c>
      <c r="AM2438" t="s">
        <v>54</v>
      </c>
      <c r="AN2438">
        <v>1</v>
      </c>
      <c r="AO2438" t="s">
        <v>61</v>
      </c>
      <c r="AP2438" s="8">
        <v>8897</v>
      </c>
      <c r="AQ2438" t="s">
        <v>58</v>
      </c>
      <c r="AR2438">
        <v>0</v>
      </c>
      <c r="AS2438">
        <v>4</v>
      </c>
      <c r="AT2438" t="s">
        <v>58</v>
      </c>
      <c r="AU2438" t="s">
        <v>58</v>
      </c>
      <c r="AV2438" t="b">
        <f t="shared" ref="AV2438:AV2450" si="25">IF(OR(AP2438&lt;8700,AS2438&lt;3),TRUE,FALSE)</f>
        <v>0</v>
      </c>
    </row>
    <row r="2439" spans="1:48">
      <c r="A2439">
        <v>2438</v>
      </c>
      <c r="B2439" t="s">
        <v>6415</v>
      </c>
      <c r="C2439" t="s">
        <v>6416</v>
      </c>
      <c r="D2439" t="s">
        <v>5786</v>
      </c>
      <c r="E2439" t="s">
        <v>5787</v>
      </c>
      <c r="F2439" t="s">
        <v>66</v>
      </c>
      <c r="G2439" t="s">
        <v>52</v>
      </c>
      <c r="H2439" t="s">
        <v>53</v>
      </c>
      <c r="J2439" t="s">
        <v>54</v>
      </c>
      <c r="K2439" s="1">
        <v>45169</v>
      </c>
      <c r="L2439">
        <v>40</v>
      </c>
      <c r="O2439" t="s">
        <v>77</v>
      </c>
      <c r="P2439" t="s">
        <v>5788</v>
      </c>
      <c r="Q2439" t="s">
        <v>5789</v>
      </c>
      <c r="R2439" t="s">
        <v>1995</v>
      </c>
      <c r="S2439" s="2">
        <v>8051</v>
      </c>
      <c r="T2439" s="1">
        <v>45149</v>
      </c>
      <c r="U2439" t="s">
        <v>58</v>
      </c>
      <c r="V2439" t="s">
        <v>58</v>
      </c>
      <c r="W2439" t="s">
        <v>77</v>
      </c>
      <c r="X2439">
        <v>2</v>
      </c>
      <c r="Y2439" s="1">
        <v>45149</v>
      </c>
      <c r="Z2439" t="s">
        <v>80</v>
      </c>
      <c r="AA2439" t="s">
        <v>59</v>
      </c>
      <c r="AB2439" t="s">
        <v>60</v>
      </c>
      <c r="AC2439">
        <v>2</v>
      </c>
      <c r="AD2439" t="s">
        <v>54</v>
      </c>
      <c r="AE2439" t="s">
        <v>54</v>
      </c>
      <c r="AF2439" t="s">
        <v>54</v>
      </c>
      <c r="AG2439" t="s">
        <v>54</v>
      </c>
      <c r="AH2439">
        <v>8051</v>
      </c>
      <c r="AI2439" t="s">
        <v>54</v>
      </c>
      <c r="AJ2439" t="s">
        <v>54</v>
      </c>
      <c r="AK2439" t="s">
        <v>54</v>
      </c>
      <c r="AL2439" t="s">
        <v>54</v>
      </c>
      <c r="AM2439" t="s">
        <v>54</v>
      </c>
      <c r="AN2439">
        <v>1</v>
      </c>
      <c r="AO2439" t="s">
        <v>61</v>
      </c>
      <c r="AP2439" s="8">
        <v>8051</v>
      </c>
      <c r="AQ2439" t="s">
        <v>58</v>
      </c>
      <c r="AR2439">
        <v>0</v>
      </c>
      <c r="AS2439">
        <v>2</v>
      </c>
      <c r="AT2439" t="s">
        <v>58</v>
      </c>
      <c r="AU2439" t="s">
        <v>58</v>
      </c>
      <c r="AV2439" t="b">
        <f t="shared" si="25"/>
        <v>1</v>
      </c>
    </row>
    <row r="2440" spans="1:48">
      <c r="A2440">
        <v>2439</v>
      </c>
      <c r="B2440" t="s">
        <v>6415</v>
      </c>
      <c r="C2440" t="s">
        <v>6417</v>
      </c>
      <c r="D2440" t="s">
        <v>5786</v>
      </c>
      <c r="E2440" t="s">
        <v>5787</v>
      </c>
      <c r="F2440" t="s">
        <v>66</v>
      </c>
      <c r="G2440" t="s">
        <v>52</v>
      </c>
      <c r="H2440" t="s">
        <v>53</v>
      </c>
      <c r="J2440" t="s">
        <v>54</v>
      </c>
      <c r="K2440" s="1">
        <v>45169</v>
      </c>
      <c r="L2440">
        <v>40</v>
      </c>
      <c r="O2440" t="s">
        <v>77</v>
      </c>
      <c r="P2440" t="s">
        <v>5788</v>
      </c>
      <c r="Q2440" t="s">
        <v>5789</v>
      </c>
      <c r="R2440" t="s">
        <v>1995</v>
      </c>
      <c r="S2440" s="2">
        <v>9554</v>
      </c>
      <c r="T2440" s="1">
        <v>45142</v>
      </c>
      <c r="U2440" t="s">
        <v>58</v>
      </c>
      <c r="V2440" t="s">
        <v>58</v>
      </c>
      <c r="W2440" t="s">
        <v>77</v>
      </c>
      <c r="X2440">
        <v>2</v>
      </c>
      <c r="Y2440" s="1">
        <v>45149</v>
      </c>
      <c r="Z2440" t="s">
        <v>80</v>
      </c>
      <c r="AA2440" t="s">
        <v>59</v>
      </c>
      <c r="AB2440" t="s">
        <v>60</v>
      </c>
      <c r="AC2440">
        <v>2</v>
      </c>
      <c r="AD2440" t="s">
        <v>54</v>
      </c>
      <c r="AE2440" t="s">
        <v>54</v>
      </c>
      <c r="AF2440" t="s">
        <v>54</v>
      </c>
      <c r="AG2440" t="s">
        <v>54</v>
      </c>
      <c r="AH2440">
        <v>9554</v>
      </c>
      <c r="AI2440" t="s">
        <v>54</v>
      </c>
      <c r="AJ2440" t="s">
        <v>54</v>
      </c>
      <c r="AK2440" t="s">
        <v>54</v>
      </c>
      <c r="AL2440" t="s">
        <v>54</v>
      </c>
      <c r="AM2440" t="s">
        <v>54</v>
      </c>
      <c r="AN2440">
        <v>1</v>
      </c>
      <c r="AO2440" t="s">
        <v>61</v>
      </c>
      <c r="AP2440" s="8">
        <v>9554</v>
      </c>
      <c r="AQ2440" t="s">
        <v>58</v>
      </c>
      <c r="AR2440">
        <v>0</v>
      </c>
      <c r="AS2440">
        <v>2</v>
      </c>
      <c r="AT2440" t="s">
        <v>58</v>
      </c>
      <c r="AU2440" t="s">
        <v>58</v>
      </c>
      <c r="AV2440" t="b">
        <f t="shared" si="25"/>
        <v>1</v>
      </c>
    </row>
    <row r="2441" spans="1:48">
      <c r="A2441">
        <v>2440</v>
      </c>
      <c r="B2441" t="s">
        <v>6210</v>
      </c>
      <c r="C2441" t="s">
        <v>6418</v>
      </c>
      <c r="D2441" t="s">
        <v>5786</v>
      </c>
      <c r="E2441" t="s">
        <v>5787</v>
      </c>
      <c r="F2441" t="s">
        <v>66</v>
      </c>
      <c r="G2441" t="s">
        <v>52</v>
      </c>
      <c r="H2441" t="s">
        <v>53</v>
      </c>
      <c r="J2441" t="s">
        <v>54</v>
      </c>
      <c r="K2441" s="1">
        <v>45169</v>
      </c>
      <c r="L2441">
        <v>40</v>
      </c>
      <c r="O2441" t="s">
        <v>77</v>
      </c>
      <c r="P2441" t="s">
        <v>5788</v>
      </c>
      <c r="Q2441" t="s">
        <v>5789</v>
      </c>
      <c r="R2441" t="s">
        <v>1995</v>
      </c>
      <c r="S2441" s="2">
        <v>6890</v>
      </c>
      <c r="T2441" s="1">
        <v>45149</v>
      </c>
      <c r="U2441" t="s">
        <v>58</v>
      </c>
      <c r="V2441" t="s">
        <v>58</v>
      </c>
      <c r="W2441" t="s">
        <v>77</v>
      </c>
      <c r="X2441">
        <v>2</v>
      </c>
      <c r="Y2441" s="1">
        <v>45149</v>
      </c>
      <c r="Z2441" t="s">
        <v>80</v>
      </c>
      <c r="AA2441" t="s">
        <v>59</v>
      </c>
      <c r="AB2441" t="s">
        <v>60</v>
      </c>
      <c r="AC2441">
        <v>2</v>
      </c>
      <c r="AD2441" t="s">
        <v>54</v>
      </c>
      <c r="AE2441" t="s">
        <v>54</v>
      </c>
      <c r="AF2441" t="s">
        <v>54</v>
      </c>
      <c r="AG2441" t="s">
        <v>54</v>
      </c>
      <c r="AH2441">
        <v>6890</v>
      </c>
      <c r="AI2441" t="s">
        <v>54</v>
      </c>
      <c r="AJ2441" t="s">
        <v>54</v>
      </c>
      <c r="AK2441" t="s">
        <v>54</v>
      </c>
      <c r="AL2441" t="s">
        <v>54</v>
      </c>
      <c r="AM2441" t="s">
        <v>54</v>
      </c>
      <c r="AN2441">
        <v>1</v>
      </c>
      <c r="AO2441" t="s">
        <v>61</v>
      </c>
      <c r="AP2441" s="8">
        <v>6890</v>
      </c>
      <c r="AQ2441" t="s">
        <v>58</v>
      </c>
      <c r="AR2441">
        <v>0</v>
      </c>
      <c r="AS2441">
        <v>2</v>
      </c>
      <c r="AT2441" t="s">
        <v>58</v>
      </c>
      <c r="AU2441" t="s">
        <v>58</v>
      </c>
      <c r="AV2441" t="b">
        <f t="shared" si="25"/>
        <v>1</v>
      </c>
    </row>
    <row r="2442" spans="1:48">
      <c r="A2442">
        <v>2441</v>
      </c>
      <c r="B2442" t="s">
        <v>6210</v>
      </c>
      <c r="C2442" t="s">
        <v>6419</v>
      </c>
      <c r="D2442" t="s">
        <v>5786</v>
      </c>
      <c r="E2442" t="s">
        <v>5787</v>
      </c>
      <c r="F2442" t="s">
        <v>66</v>
      </c>
      <c r="G2442" t="s">
        <v>52</v>
      </c>
      <c r="H2442" t="s">
        <v>53</v>
      </c>
      <c r="J2442" t="s">
        <v>54</v>
      </c>
      <c r="K2442" s="1">
        <v>45169</v>
      </c>
      <c r="L2442">
        <v>40</v>
      </c>
      <c r="O2442" t="s">
        <v>77</v>
      </c>
      <c r="P2442" t="s">
        <v>5788</v>
      </c>
      <c r="Q2442" t="s">
        <v>5789</v>
      </c>
      <c r="R2442" t="s">
        <v>1995</v>
      </c>
      <c r="S2442" s="2">
        <v>6750</v>
      </c>
      <c r="T2442" s="1">
        <v>45146</v>
      </c>
      <c r="U2442" t="s">
        <v>58</v>
      </c>
      <c r="V2442" t="s">
        <v>58</v>
      </c>
      <c r="W2442" t="s">
        <v>77</v>
      </c>
      <c r="X2442">
        <v>2</v>
      </c>
      <c r="Y2442" s="1">
        <v>45149</v>
      </c>
      <c r="Z2442" t="s">
        <v>80</v>
      </c>
      <c r="AA2442" t="s">
        <v>59</v>
      </c>
      <c r="AB2442" t="s">
        <v>60</v>
      </c>
      <c r="AC2442">
        <v>2</v>
      </c>
      <c r="AD2442" t="s">
        <v>54</v>
      </c>
      <c r="AE2442" t="s">
        <v>54</v>
      </c>
      <c r="AF2442" t="s">
        <v>54</v>
      </c>
      <c r="AG2442" t="s">
        <v>54</v>
      </c>
      <c r="AH2442">
        <v>6750</v>
      </c>
      <c r="AI2442" t="s">
        <v>54</v>
      </c>
      <c r="AJ2442" t="s">
        <v>54</v>
      </c>
      <c r="AK2442" t="s">
        <v>54</v>
      </c>
      <c r="AL2442" t="s">
        <v>54</v>
      </c>
      <c r="AM2442" t="s">
        <v>54</v>
      </c>
      <c r="AN2442">
        <v>1</v>
      </c>
      <c r="AO2442" t="s">
        <v>61</v>
      </c>
      <c r="AP2442" s="8">
        <v>6750</v>
      </c>
      <c r="AQ2442" t="s">
        <v>58</v>
      </c>
      <c r="AR2442">
        <v>0</v>
      </c>
      <c r="AS2442">
        <v>2</v>
      </c>
      <c r="AT2442" t="s">
        <v>58</v>
      </c>
      <c r="AU2442" t="s">
        <v>58</v>
      </c>
      <c r="AV2442" t="b">
        <f t="shared" si="25"/>
        <v>1</v>
      </c>
    </row>
    <row r="2443" spans="1:48">
      <c r="A2443">
        <v>2442</v>
      </c>
      <c r="B2443" t="s">
        <v>5626</v>
      </c>
      <c r="C2443" t="s">
        <v>6420</v>
      </c>
      <c r="D2443" t="s">
        <v>5786</v>
      </c>
      <c r="E2443" t="s">
        <v>5787</v>
      </c>
      <c r="F2443" t="s">
        <v>66</v>
      </c>
      <c r="G2443" t="s">
        <v>52</v>
      </c>
      <c r="H2443" t="s">
        <v>53</v>
      </c>
      <c r="J2443" t="s">
        <v>54</v>
      </c>
      <c r="K2443" s="1">
        <v>45169</v>
      </c>
      <c r="L2443">
        <v>100</v>
      </c>
      <c r="O2443" t="s">
        <v>133</v>
      </c>
      <c r="P2443" t="s">
        <v>5788</v>
      </c>
      <c r="Q2443" t="s">
        <v>5789</v>
      </c>
      <c r="R2443" t="s">
        <v>1995</v>
      </c>
      <c r="S2443" s="2">
        <v>7372.62</v>
      </c>
      <c r="T2443" s="1">
        <v>45149</v>
      </c>
      <c r="U2443" t="s">
        <v>58</v>
      </c>
      <c r="V2443" t="s">
        <v>58</v>
      </c>
      <c r="W2443" t="s">
        <v>133</v>
      </c>
      <c r="X2443">
        <v>2</v>
      </c>
      <c r="Y2443" s="1">
        <v>45149</v>
      </c>
      <c r="Z2443" t="s">
        <v>80</v>
      </c>
      <c r="AA2443" t="s">
        <v>59</v>
      </c>
      <c r="AB2443" t="s">
        <v>60</v>
      </c>
      <c r="AC2443">
        <v>3</v>
      </c>
      <c r="AD2443" t="s">
        <v>54</v>
      </c>
      <c r="AE2443" t="s">
        <v>54</v>
      </c>
      <c r="AF2443" t="s">
        <v>54</v>
      </c>
      <c r="AG2443" t="s">
        <v>54</v>
      </c>
      <c r="AH2443">
        <v>7372.62</v>
      </c>
      <c r="AI2443" t="s">
        <v>54</v>
      </c>
      <c r="AJ2443" t="s">
        <v>54</v>
      </c>
      <c r="AK2443" t="s">
        <v>54</v>
      </c>
      <c r="AL2443" t="s">
        <v>54</v>
      </c>
      <c r="AM2443" t="s">
        <v>54</v>
      </c>
      <c r="AN2443">
        <v>1</v>
      </c>
      <c r="AO2443" t="s">
        <v>61</v>
      </c>
      <c r="AP2443" s="8">
        <v>7372.62</v>
      </c>
      <c r="AQ2443" t="s">
        <v>58</v>
      </c>
      <c r="AR2443">
        <v>0</v>
      </c>
      <c r="AS2443">
        <v>3</v>
      </c>
      <c r="AT2443" t="s">
        <v>58</v>
      </c>
      <c r="AU2443" t="s">
        <v>58</v>
      </c>
      <c r="AV2443" t="b">
        <f t="shared" si="25"/>
        <v>1</v>
      </c>
    </row>
    <row r="2444" spans="1:48">
      <c r="A2444">
        <v>2443</v>
      </c>
      <c r="B2444" t="s">
        <v>6254</v>
      </c>
      <c r="C2444" t="s">
        <v>6421</v>
      </c>
      <c r="D2444" t="s">
        <v>5786</v>
      </c>
      <c r="E2444" t="s">
        <v>5787</v>
      </c>
      <c r="F2444" t="s">
        <v>66</v>
      </c>
      <c r="G2444" t="s">
        <v>52</v>
      </c>
      <c r="H2444" t="s">
        <v>53</v>
      </c>
      <c r="J2444" t="s">
        <v>54</v>
      </c>
      <c r="K2444" s="1">
        <v>45169</v>
      </c>
      <c r="L2444">
        <v>40</v>
      </c>
      <c r="O2444" t="s">
        <v>77</v>
      </c>
      <c r="P2444" t="s">
        <v>5788</v>
      </c>
      <c r="Q2444" t="s">
        <v>5789</v>
      </c>
      <c r="R2444" t="s">
        <v>1995</v>
      </c>
      <c r="S2444" s="2">
        <v>8963.43</v>
      </c>
      <c r="T2444" s="1">
        <v>45149</v>
      </c>
      <c r="U2444" t="s">
        <v>58</v>
      </c>
      <c r="V2444" t="s">
        <v>58</v>
      </c>
      <c r="W2444" t="s">
        <v>77</v>
      </c>
      <c r="X2444">
        <v>2</v>
      </c>
      <c r="Y2444" s="1">
        <v>45149</v>
      </c>
      <c r="Z2444" t="s">
        <v>80</v>
      </c>
      <c r="AA2444" t="s">
        <v>59</v>
      </c>
      <c r="AB2444" t="s">
        <v>60</v>
      </c>
      <c r="AC2444">
        <v>2</v>
      </c>
      <c r="AD2444" t="s">
        <v>54</v>
      </c>
      <c r="AE2444" t="s">
        <v>54</v>
      </c>
      <c r="AF2444" t="s">
        <v>54</v>
      </c>
      <c r="AG2444" t="s">
        <v>54</v>
      </c>
      <c r="AH2444">
        <v>8963.43</v>
      </c>
      <c r="AI2444" t="s">
        <v>54</v>
      </c>
      <c r="AJ2444" t="s">
        <v>54</v>
      </c>
      <c r="AK2444" t="s">
        <v>54</v>
      </c>
      <c r="AL2444" t="s">
        <v>54</v>
      </c>
      <c r="AM2444" t="s">
        <v>54</v>
      </c>
      <c r="AN2444">
        <v>1</v>
      </c>
      <c r="AO2444" t="s">
        <v>61</v>
      </c>
      <c r="AP2444" s="8">
        <v>8963.43</v>
      </c>
      <c r="AQ2444" t="s">
        <v>58</v>
      </c>
      <c r="AR2444">
        <v>0</v>
      </c>
      <c r="AS2444">
        <v>2</v>
      </c>
      <c r="AT2444" t="s">
        <v>58</v>
      </c>
      <c r="AU2444" t="s">
        <v>58</v>
      </c>
      <c r="AV2444" t="b">
        <f t="shared" si="25"/>
        <v>1</v>
      </c>
    </row>
    <row r="2445" spans="1:48">
      <c r="A2445">
        <v>2444</v>
      </c>
      <c r="B2445" t="s">
        <v>6217</v>
      </c>
      <c r="C2445" t="s">
        <v>6422</v>
      </c>
      <c r="D2445" t="s">
        <v>5786</v>
      </c>
      <c r="E2445" t="s">
        <v>5787</v>
      </c>
      <c r="F2445" t="s">
        <v>66</v>
      </c>
      <c r="G2445" t="s">
        <v>52</v>
      </c>
      <c r="H2445" t="s">
        <v>53</v>
      </c>
      <c r="J2445" t="s">
        <v>54</v>
      </c>
      <c r="K2445" s="1">
        <v>45169</v>
      </c>
      <c r="L2445">
        <v>40</v>
      </c>
      <c r="O2445" t="s">
        <v>133</v>
      </c>
      <c r="P2445" t="s">
        <v>5788</v>
      </c>
      <c r="Q2445" t="s">
        <v>5789</v>
      </c>
      <c r="R2445" t="s">
        <v>1995</v>
      </c>
      <c r="S2445" s="2">
        <v>7921.35</v>
      </c>
      <c r="T2445" s="1">
        <v>45149</v>
      </c>
      <c r="U2445" t="s">
        <v>58</v>
      </c>
      <c r="V2445" t="s">
        <v>58</v>
      </c>
      <c r="W2445" t="s">
        <v>133</v>
      </c>
      <c r="X2445">
        <v>2</v>
      </c>
      <c r="Y2445" s="1">
        <v>45149</v>
      </c>
      <c r="Z2445" t="s">
        <v>80</v>
      </c>
      <c r="AA2445" t="s">
        <v>59</v>
      </c>
      <c r="AB2445" t="s">
        <v>60</v>
      </c>
      <c r="AC2445">
        <v>3</v>
      </c>
      <c r="AD2445" t="s">
        <v>54</v>
      </c>
      <c r="AE2445" t="s">
        <v>54</v>
      </c>
      <c r="AF2445" t="s">
        <v>54</v>
      </c>
      <c r="AG2445" t="s">
        <v>54</v>
      </c>
      <c r="AH2445">
        <v>7921.35</v>
      </c>
      <c r="AI2445" t="s">
        <v>54</v>
      </c>
      <c r="AJ2445" t="s">
        <v>54</v>
      </c>
      <c r="AK2445" t="s">
        <v>54</v>
      </c>
      <c r="AL2445" t="s">
        <v>54</v>
      </c>
      <c r="AM2445" t="s">
        <v>54</v>
      </c>
      <c r="AN2445">
        <v>1</v>
      </c>
      <c r="AO2445" t="s">
        <v>61</v>
      </c>
      <c r="AP2445" s="8">
        <v>7921.35</v>
      </c>
      <c r="AQ2445" t="s">
        <v>58</v>
      </c>
      <c r="AR2445">
        <v>0</v>
      </c>
      <c r="AS2445">
        <v>3</v>
      </c>
      <c r="AT2445" t="s">
        <v>58</v>
      </c>
      <c r="AU2445" t="s">
        <v>58</v>
      </c>
      <c r="AV2445" t="b">
        <f t="shared" si="25"/>
        <v>1</v>
      </c>
    </row>
    <row r="2446" spans="1:48">
      <c r="A2446">
        <v>2445</v>
      </c>
      <c r="B2446" t="s">
        <v>6423</v>
      </c>
      <c r="C2446" t="s">
        <v>6424</v>
      </c>
      <c r="D2446" t="s">
        <v>5786</v>
      </c>
      <c r="E2446" t="s">
        <v>5787</v>
      </c>
      <c r="F2446" t="s">
        <v>66</v>
      </c>
      <c r="G2446" t="s">
        <v>52</v>
      </c>
      <c r="H2446" t="s">
        <v>53</v>
      </c>
      <c r="J2446" t="s">
        <v>54</v>
      </c>
      <c r="K2446" s="1">
        <v>45169</v>
      </c>
      <c r="L2446">
        <v>40</v>
      </c>
      <c r="O2446" t="s">
        <v>77</v>
      </c>
      <c r="P2446" t="s">
        <v>5788</v>
      </c>
      <c r="Q2446" t="s">
        <v>5789</v>
      </c>
      <c r="R2446" t="s">
        <v>1995</v>
      </c>
      <c r="S2446" s="2">
        <v>8915.6200000000008</v>
      </c>
      <c r="T2446" s="1">
        <v>45149</v>
      </c>
      <c r="U2446" t="s">
        <v>58</v>
      </c>
      <c r="V2446" t="s">
        <v>58</v>
      </c>
      <c r="W2446" t="s">
        <v>77</v>
      </c>
      <c r="X2446">
        <v>2</v>
      </c>
      <c r="Y2446" s="1">
        <v>45149</v>
      </c>
      <c r="Z2446" t="s">
        <v>80</v>
      </c>
      <c r="AA2446" t="s">
        <v>59</v>
      </c>
      <c r="AB2446" t="s">
        <v>60</v>
      </c>
      <c r="AC2446">
        <v>2</v>
      </c>
      <c r="AD2446" t="s">
        <v>54</v>
      </c>
      <c r="AE2446" t="s">
        <v>54</v>
      </c>
      <c r="AF2446" t="s">
        <v>54</v>
      </c>
      <c r="AG2446" t="s">
        <v>54</v>
      </c>
      <c r="AH2446">
        <v>8915.6200000000008</v>
      </c>
      <c r="AI2446" t="s">
        <v>54</v>
      </c>
      <c r="AJ2446" t="s">
        <v>54</v>
      </c>
      <c r="AK2446" t="s">
        <v>54</v>
      </c>
      <c r="AL2446" t="s">
        <v>54</v>
      </c>
      <c r="AM2446" t="s">
        <v>54</v>
      </c>
      <c r="AN2446">
        <v>1</v>
      </c>
      <c r="AO2446" t="s">
        <v>61</v>
      </c>
      <c r="AP2446" s="8">
        <v>8915.6200000000008</v>
      </c>
      <c r="AQ2446" t="s">
        <v>58</v>
      </c>
      <c r="AR2446">
        <v>0</v>
      </c>
      <c r="AS2446">
        <v>2</v>
      </c>
      <c r="AT2446" t="s">
        <v>58</v>
      </c>
      <c r="AU2446" t="s">
        <v>58</v>
      </c>
      <c r="AV2446" t="b">
        <f t="shared" si="25"/>
        <v>1</v>
      </c>
    </row>
    <row r="2447" spans="1:48">
      <c r="A2447">
        <v>2446</v>
      </c>
      <c r="B2447" t="s">
        <v>6423</v>
      </c>
      <c r="C2447" t="s">
        <v>6425</v>
      </c>
      <c r="D2447" t="s">
        <v>5786</v>
      </c>
      <c r="E2447" t="s">
        <v>5787</v>
      </c>
      <c r="F2447" t="s">
        <v>66</v>
      </c>
      <c r="G2447" t="s">
        <v>52</v>
      </c>
      <c r="H2447" t="s">
        <v>53</v>
      </c>
      <c r="J2447" t="s">
        <v>54</v>
      </c>
      <c r="K2447" s="1">
        <v>45169</v>
      </c>
      <c r="L2447">
        <v>40</v>
      </c>
      <c r="O2447" t="s">
        <v>77</v>
      </c>
      <c r="P2447" t="s">
        <v>5788</v>
      </c>
      <c r="Q2447" t="s">
        <v>5789</v>
      </c>
      <c r="R2447" t="s">
        <v>1995</v>
      </c>
      <c r="S2447" s="2">
        <v>6658.91</v>
      </c>
      <c r="T2447" s="1">
        <v>45139</v>
      </c>
      <c r="U2447" t="s">
        <v>58</v>
      </c>
      <c r="V2447" t="s">
        <v>58</v>
      </c>
      <c r="W2447" t="s">
        <v>77</v>
      </c>
      <c r="X2447">
        <v>2</v>
      </c>
      <c r="Y2447" s="1">
        <v>45149</v>
      </c>
      <c r="Z2447" t="s">
        <v>80</v>
      </c>
      <c r="AA2447" t="s">
        <v>59</v>
      </c>
      <c r="AB2447" t="s">
        <v>60</v>
      </c>
      <c r="AC2447">
        <v>2</v>
      </c>
      <c r="AD2447" t="s">
        <v>54</v>
      </c>
      <c r="AE2447" t="s">
        <v>54</v>
      </c>
      <c r="AF2447" t="s">
        <v>54</v>
      </c>
      <c r="AG2447" t="s">
        <v>54</v>
      </c>
      <c r="AH2447">
        <v>6658.91</v>
      </c>
      <c r="AI2447" t="s">
        <v>54</v>
      </c>
      <c r="AJ2447" t="s">
        <v>54</v>
      </c>
      <c r="AK2447" t="s">
        <v>54</v>
      </c>
      <c r="AL2447" t="s">
        <v>54</v>
      </c>
      <c r="AM2447" t="s">
        <v>54</v>
      </c>
      <c r="AN2447">
        <v>1</v>
      </c>
      <c r="AO2447" t="s">
        <v>61</v>
      </c>
      <c r="AP2447" s="8">
        <v>6658.91</v>
      </c>
      <c r="AQ2447" t="s">
        <v>58</v>
      </c>
      <c r="AR2447">
        <v>0</v>
      </c>
      <c r="AS2447">
        <v>2</v>
      </c>
      <c r="AT2447" t="s">
        <v>58</v>
      </c>
      <c r="AU2447" t="s">
        <v>58</v>
      </c>
      <c r="AV2447" t="b">
        <f t="shared" si="25"/>
        <v>1</v>
      </c>
    </row>
    <row r="2448" spans="1:48">
      <c r="A2448">
        <v>2447</v>
      </c>
      <c r="B2448" t="s">
        <v>6313</v>
      </c>
      <c r="C2448" t="s">
        <v>6426</v>
      </c>
      <c r="D2448" t="s">
        <v>5786</v>
      </c>
      <c r="E2448" t="s">
        <v>5787</v>
      </c>
      <c r="F2448" t="s">
        <v>66</v>
      </c>
      <c r="G2448" t="s">
        <v>52</v>
      </c>
      <c r="H2448" t="s">
        <v>53</v>
      </c>
      <c r="J2448" t="s">
        <v>54</v>
      </c>
      <c r="K2448" s="1">
        <v>45169</v>
      </c>
      <c r="L2448">
        <v>80</v>
      </c>
      <c r="O2448" t="s">
        <v>133</v>
      </c>
      <c r="P2448" t="s">
        <v>5788</v>
      </c>
      <c r="Q2448" t="s">
        <v>5789</v>
      </c>
      <c r="R2448" t="s">
        <v>1995</v>
      </c>
      <c r="S2448" s="2">
        <v>7213</v>
      </c>
      <c r="T2448" s="1">
        <v>45149</v>
      </c>
      <c r="U2448" t="s">
        <v>58</v>
      </c>
      <c r="V2448" t="s">
        <v>58</v>
      </c>
      <c r="W2448" t="s">
        <v>133</v>
      </c>
      <c r="X2448">
        <v>2</v>
      </c>
      <c r="Y2448" s="1">
        <v>45149</v>
      </c>
      <c r="Z2448" t="s">
        <v>80</v>
      </c>
      <c r="AA2448" t="s">
        <v>59</v>
      </c>
      <c r="AB2448" t="s">
        <v>60</v>
      </c>
      <c r="AC2448">
        <v>3</v>
      </c>
      <c r="AD2448" t="s">
        <v>54</v>
      </c>
      <c r="AE2448" t="s">
        <v>54</v>
      </c>
      <c r="AF2448" t="s">
        <v>54</v>
      </c>
      <c r="AG2448" t="s">
        <v>54</v>
      </c>
      <c r="AH2448">
        <v>7213</v>
      </c>
      <c r="AI2448" t="s">
        <v>54</v>
      </c>
      <c r="AJ2448" t="s">
        <v>54</v>
      </c>
      <c r="AK2448" t="s">
        <v>54</v>
      </c>
      <c r="AL2448" t="s">
        <v>54</v>
      </c>
      <c r="AM2448" t="s">
        <v>54</v>
      </c>
      <c r="AN2448">
        <v>1</v>
      </c>
      <c r="AO2448" t="s">
        <v>61</v>
      </c>
      <c r="AP2448" s="8">
        <v>7213</v>
      </c>
      <c r="AQ2448" t="s">
        <v>58</v>
      </c>
      <c r="AR2448">
        <v>0</v>
      </c>
      <c r="AS2448">
        <v>3</v>
      </c>
      <c r="AT2448" t="s">
        <v>58</v>
      </c>
      <c r="AU2448" t="s">
        <v>58</v>
      </c>
      <c r="AV2448" t="b">
        <f t="shared" si="25"/>
        <v>1</v>
      </c>
    </row>
    <row r="2449" spans="1:48">
      <c r="A2449">
        <v>2448</v>
      </c>
      <c r="B2449" t="s">
        <v>6382</v>
      </c>
      <c r="C2449" t="s">
        <v>6427</v>
      </c>
      <c r="D2449" t="s">
        <v>5786</v>
      </c>
      <c r="E2449" t="s">
        <v>5787</v>
      </c>
      <c r="F2449" t="s">
        <v>66</v>
      </c>
      <c r="G2449" t="s">
        <v>52</v>
      </c>
      <c r="H2449" t="s">
        <v>53</v>
      </c>
      <c r="J2449" t="s">
        <v>54</v>
      </c>
      <c r="K2449" s="1">
        <v>45169</v>
      </c>
      <c r="L2449">
        <v>40</v>
      </c>
      <c r="O2449" t="s">
        <v>133</v>
      </c>
      <c r="P2449" t="s">
        <v>5788</v>
      </c>
      <c r="Q2449" t="s">
        <v>5789</v>
      </c>
      <c r="R2449" t="s">
        <v>1995</v>
      </c>
      <c r="S2449" s="2">
        <v>7676</v>
      </c>
      <c r="T2449" s="1">
        <v>45149</v>
      </c>
      <c r="U2449" t="s">
        <v>58</v>
      </c>
      <c r="V2449" t="s">
        <v>58</v>
      </c>
      <c r="W2449" t="s">
        <v>133</v>
      </c>
      <c r="X2449">
        <v>2</v>
      </c>
      <c r="Y2449" s="1">
        <v>45149</v>
      </c>
      <c r="Z2449" t="s">
        <v>80</v>
      </c>
      <c r="AA2449" t="s">
        <v>59</v>
      </c>
      <c r="AB2449" t="s">
        <v>60</v>
      </c>
      <c r="AC2449">
        <v>3</v>
      </c>
      <c r="AD2449" t="s">
        <v>54</v>
      </c>
      <c r="AE2449" t="s">
        <v>54</v>
      </c>
      <c r="AF2449" t="s">
        <v>54</v>
      </c>
      <c r="AG2449" t="s">
        <v>54</v>
      </c>
      <c r="AH2449">
        <v>7676</v>
      </c>
      <c r="AI2449" t="s">
        <v>54</v>
      </c>
      <c r="AJ2449" t="s">
        <v>54</v>
      </c>
      <c r="AK2449" t="s">
        <v>54</v>
      </c>
      <c r="AL2449" t="s">
        <v>54</v>
      </c>
      <c r="AM2449" t="s">
        <v>54</v>
      </c>
      <c r="AN2449">
        <v>1</v>
      </c>
      <c r="AO2449" t="s">
        <v>61</v>
      </c>
      <c r="AP2449" s="8">
        <v>7676</v>
      </c>
      <c r="AQ2449" t="s">
        <v>58</v>
      </c>
      <c r="AR2449">
        <v>0</v>
      </c>
      <c r="AS2449">
        <v>3</v>
      </c>
      <c r="AT2449" t="s">
        <v>58</v>
      </c>
      <c r="AU2449" t="s">
        <v>58</v>
      </c>
      <c r="AV2449" t="b">
        <f t="shared" si="25"/>
        <v>1</v>
      </c>
    </row>
    <row r="2450" spans="1:48">
      <c r="A2450">
        <v>2449</v>
      </c>
      <c r="B2450" t="s">
        <v>6349</v>
      </c>
      <c r="C2450" t="s">
        <v>6428</v>
      </c>
      <c r="D2450" t="s">
        <v>5786</v>
      </c>
      <c r="E2450" t="s">
        <v>5787</v>
      </c>
      <c r="F2450" t="s">
        <v>66</v>
      </c>
      <c r="G2450" t="s">
        <v>52</v>
      </c>
      <c r="H2450" t="s">
        <v>53</v>
      </c>
      <c r="J2450" t="s">
        <v>54</v>
      </c>
      <c r="K2450" s="1">
        <v>45169</v>
      </c>
      <c r="L2450">
        <v>40</v>
      </c>
      <c r="O2450" t="s">
        <v>77</v>
      </c>
      <c r="P2450" t="s">
        <v>5788</v>
      </c>
      <c r="Q2450" t="s">
        <v>5789</v>
      </c>
      <c r="R2450" t="s">
        <v>1995</v>
      </c>
      <c r="S2450" s="2">
        <v>7000</v>
      </c>
      <c r="T2450" s="1">
        <v>45149</v>
      </c>
      <c r="U2450" t="s">
        <v>58</v>
      </c>
      <c r="V2450" t="s">
        <v>58</v>
      </c>
      <c r="W2450" t="s">
        <v>77</v>
      </c>
      <c r="X2450">
        <v>2</v>
      </c>
      <c r="Y2450" s="1">
        <v>45149</v>
      </c>
      <c r="Z2450" t="s">
        <v>80</v>
      </c>
      <c r="AA2450" t="s">
        <v>59</v>
      </c>
      <c r="AB2450" t="s">
        <v>60</v>
      </c>
      <c r="AC2450">
        <v>2</v>
      </c>
      <c r="AD2450" t="s">
        <v>54</v>
      </c>
      <c r="AE2450" t="s">
        <v>54</v>
      </c>
      <c r="AF2450" t="s">
        <v>54</v>
      </c>
      <c r="AG2450" t="s">
        <v>54</v>
      </c>
      <c r="AH2450">
        <v>7000</v>
      </c>
      <c r="AI2450" t="s">
        <v>54</v>
      </c>
      <c r="AJ2450" t="s">
        <v>54</v>
      </c>
      <c r="AK2450" t="s">
        <v>54</v>
      </c>
      <c r="AL2450" t="s">
        <v>54</v>
      </c>
      <c r="AM2450" t="s">
        <v>54</v>
      </c>
      <c r="AN2450">
        <v>1</v>
      </c>
      <c r="AO2450" t="s">
        <v>61</v>
      </c>
      <c r="AP2450" s="8">
        <v>7000</v>
      </c>
      <c r="AQ2450" t="s">
        <v>58</v>
      </c>
      <c r="AR2450">
        <v>0</v>
      </c>
      <c r="AS2450">
        <v>2</v>
      </c>
      <c r="AT2450" t="s">
        <v>58</v>
      </c>
      <c r="AU2450" t="s">
        <v>58</v>
      </c>
      <c r="AV2450" t="b">
        <f t="shared" si="25"/>
        <v>1</v>
      </c>
    </row>
    <row r="2451" spans="1:48">
      <c r="A2451">
        <v>2450</v>
      </c>
      <c r="B2451" t="s">
        <v>5470</v>
      </c>
      <c r="C2451" t="s">
        <v>6429</v>
      </c>
      <c r="D2451" t="s">
        <v>5786</v>
      </c>
      <c r="E2451" t="s">
        <v>5787</v>
      </c>
      <c r="F2451" t="s">
        <v>66</v>
      </c>
      <c r="G2451" t="s">
        <v>52</v>
      </c>
      <c r="H2451" t="s">
        <v>53</v>
      </c>
      <c r="J2451" t="s">
        <v>54</v>
      </c>
      <c r="K2451" s="1">
        <v>45169</v>
      </c>
      <c r="L2451">
        <v>100</v>
      </c>
      <c r="O2451" t="s">
        <v>2225</v>
      </c>
      <c r="P2451" t="s">
        <v>5879</v>
      </c>
      <c r="Q2451" t="s">
        <v>5789</v>
      </c>
      <c r="R2451" t="s">
        <v>1995</v>
      </c>
      <c r="S2451" s="2">
        <v>10000</v>
      </c>
      <c r="T2451" s="1">
        <v>45149</v>
      </c>
      <c r="U2451" t="s">
        <v>58</v>
      </c>
      <c r="V2451" t="s">
        <v>58</v>
      </c>
      <c r="W2451" t="s">
        <v>2225</v>
      </c>
      <c r="X2451">
        <v>2</v>
      </c>
      <c r="Y2451" s="1">
        <v>45149</v>
      </c>
      <c r="Z2451" t="s">
        <v>111</v>
      </c>
      <c r="AA2451" t="s">
        <v>54</v>
      </c>
      <c r="AB2451" t="s">
        <v>60</v>
      </c>
      <c r="AC2451">
        <v>4</v>
      </c>
      <c r="AD2451" t="s">
        <v>54</v>
      </c>
      <c r="AE2451" t="s">
        <v>54</v>
      </c>
      <c r="AF2451" t="s">
        <v>54</v>
      </c>
      <c r="AG2451" t="s">
        <v>54</v>
      </c>
      <c r="AH2451">
        <v>10000</v>
      </c>
      <c r="AI2451" t="s">
        <v>54</v>
      </c>
      <c r="AJ2451" t="s">
        <v>54</v>
      </c>
      <c r="AK2451" t="s">
        <v>54</v>
      </c>
      <c r="AL2451" t="s">
        <v>54</v>
      </c>
      <c r="AM2451" t="s">
        <v>54</v>
      </c>
      <c r="AN2451">
        <v>1</v>
      </c>
      <c r="AO2451" t="s">
        <v>115</v>
      </c>
      <c r="AP2451" s="8">
        <v>10000</v>
      </c>
      <c r="AQ2451" t="s">
        <v>58</v>
      </c>
      <c r="AR2451">
        <v>0</v>
      </c>
      <c r="AS2451">
        <v>4</v>
      </c>
      <c r="AT2451" t="s">
        <v>58</v>
      </c>
      <c r="AU2451" t="s">
        <v>58</v>
      </c>
      <c r="AV2451" t="b">
        <f>IF(OR(AP2451&lt;6400,AS2451&lt;3),TRUE,FALSE)</f>
        <v>0</v>
      </c>
    </row>
    <row r="2452" spans="1:48">
      <c r="A2452">
        <v>2451</v>
      </c>
      <c r="B2452" t="s">
        <v>6353</v>
      </c>
      <c r="C2452" t="s">
        <v>6430</v>
      </c>
      <c r="D2452" t="s">
        <v>5786</v>
      </c>
      <c r="E2452" t="s">
        <v>5787</v>
      </c>
      <c r="F2452" t="s">
        <v>66</v>
      </c>
      <c r="G2452" t="s">
        <v>52</v>
      </c>
      <c r="H2452" t="s">
        <v>53</v>
      </c>
      <c r="J2452" t="s">
        <v>54</v>
      </c>
      <c r="K2452" s="1">
        <v>45169</v>
      </c>
      <c r="L2452">
        <v>40</v>
      </c>
      <c r="O2452" t="s">
        <v>77</v>
      </c>
      <c r="P2452" t="s">
        <v>5788</v>
      </c>
      <c r="Q2452" t="s">
        <v>5789</v>
      </c>
      <c r="R2452" t="s">
        <v>1995</v>
      </c>
      <c r="S2452" s="2">
        <v>6799</v>
      </c>
      <c r="T2452" s="1">
        <v>45152</v>
      </c>
      <c r="U2452" t="s">
        <v>58</v>
      </c>
      <c r="V2452" t="s">
        <v>58</v>
      </c>
      <c r="W2452" t="s">
        <v>77</v>
      </c>
      <c r="X2452">
        <v>2</v>
      </c>
      <c r="Y2452" s="1">
        <v>45152</v>
      </c>
      <c r="Z2452" t="s">
        <v>80</v>
      </c>
      <c r="AA2452" t="s">
        <v>59</v>
      </c>
      <c r="AB2452" t="s">
        <v>60</v>
      </c>
      <c r="AC2452">
        <v>2</v>
      </c>
      <c r="AD2452" t="s">
        <v>54</v>
      </c>
      <c r="AE2452" t="s">
        <v>54</v>
      </c>
      <c r="AF2452" t="s">
        <v>54</v>
      </c>
      <c r="AG2452" t="s">
        <v>54</v>
      </c>
      <c r="AH2452">
        <v>6799</v>
      </c>
      <c r="AI2452" t="s">
        <v>54</v>
      </c>
      <c r="AJ2452" t="s">
        <v>54</v>
      </c>
      <c r="AK2452" t="s">
        <v>54</v>
      </c>
      <c r="AL2452" t="s">
        <v>54</v>
      </c>
      <c r="AM2452" t="s">
        <v>54</v>
      </c>
      <c r="AN2452">
        <v>1</v>
      </c>
      <c r="AO2452" t="s">
        <v>61</v>
      </c>
      <c r="AP2452" s="8">
        <v>6799</v>
      </c>
      <c r="AQ2452" t="s">
        <v>58</v>
      </c>
      <c r="AR2452">
        <v>0</v>
      </c>
      <c r="AS2452">
        <v>2</v>
      </c>
      <c r="AT2452" t="s">
        <v>58</v>
      </c>
      <c r="AU2452" t="s">
        <v>58</v>
      </c>
      <c r="AV2452" t="b">
        <f t="shared" ref="AV2452:AV2478" si="26">IF(OR(AP2452&lt;8700,AS2452&lt;3),TRUE,FALSE)</f>
        <v>1</v>
      </c>
    </row>
    <row r="2453" spans="1:48">
      <c r="A2453">
        <v>2452</v>
      </c>
      <c r="B2453" t="s">
        <v>6431</v>
      </c>
      <c r="C2453" t="s">
        <v>6432</v>
      </c>
      <c r="D2453" t="s">
        <v>5786</v>
      </c>
      <c r="E2453" t="s">
        <v>5787</v>
      </c>
      <c r="F2453" t="s">
        <v>66</v>
      </c>
      <c r="G2453" t="s">
        <v>52</v>
      </c>
      <c r="H2453" t="s">
        <v>53</v>
      </c>
      <c r="J2453" t="s">
        <v>54</v>
      </c>
      <c r="K2453" s="1">
        <v>45169</v>
      </c>
      <c r="L2453">
        <v>40</v>
      </c>
      <c r="O2453" t="s">
        <v>77</v>
      </c>
      <c r="P2453" t="s">
        <v>5788</v>
      </c>
      <c r="Q2453" t="s">
        <v>5789</v>
      </c>
      <c r="R2453" t="s">
        <v>1995</v>
      </c>
      <c r="S2453" s="2">
        <v>9783</v>
      </c>
      <c r="T2453" s="1">
        <v>45152</v>
      </c>
      <c r="U2453" t="s">
        <v>58</v>
      </c>
      <c r="V2453" t="s">
        <v>58</v>
      </c>
      <c r="W2453" t="s">
        <v>77</v>
      </c>
      <c r="X2453">
        <v>2</v>
      </c>
      <c r="Y2453" s="1">
        <v>45152</v>
      </c>
      <c r="Z2453" t="s">
        <v>80</v>
      </c>
      <c r="AA2453" t="s">
        <v>59</v>
      </c>
      <c r="AB2453" t="s">
        <v>60</v>
      </c>
      <c r="AC2453">
        <v>2</v>
      </c>
      <c r="AD2453" t="s">
        <v>54</v>
      </c>
      <c r="AE2453" t="s">
        <v>54</v>
      </c>
      <c r="AF2453" t="s">
        <v>54</v>
      </c>
      <c r="AG2453" t="s">
        <v>54</v>
      </c>
      <c r="AH2453">
        <v>9783</v>
      </c>
      <c r="AI2453" t="s">
        <v>54</v>
      </c>
      <c r="AJ2453" t="s">
        <v>54</v>
      </c>
      <c r="AK2453" t="s">
        <v>54</v>
      </c>
      <c r="AL2453" t="s">
        <v>54</v>
      </c>
      <c r="AM2453" t="s">
        <v>54</v>
      </c>
      <c r="AN2453">
        <v>1</v>
      </c>
      <c r="AO2453" t="s">
        <v>61</v>
      </c>
      <c r="AP2453" s="8">
        <v>9783</v>
      </c>
      <c r="AQ2453" t="s">
        <v>58</v>
      </c>
      <c r="AR2453">
        <v>0</v>
      </c>
      <c r="AS2453">
        <v>2</v>
      </c>
      <c r="AT2453" t="s">
        <v>58</v>
      </c>
      <c r="AU2453" t="s">
        <v>58</v>
      </c>
      <c r="AV2453" t="b">
        <f t="shared" si="26"/>
        <v>1</v>
      </c>
    </row>
    <row r="2454" spans="1:48">
      <c r="A2454">
        <v>2453</v>
      </c>
      <c r="B2454" t="s">
        <v>6431</v>
      </c>
      <c r="C2454" t="s">
        <v>6433</v>
      </c>
      <c r="D2454" t="s">
        <v>5786</v>
      </c>
      <c r="E2454" t="s">
        <v>5787</v>
      </c>
      <c r="F2454" t="s">
        <v>66</v>
      </c>
      <c r="G2454" t="s">
        <v>52</v>
      </c>
      <c r="H2454" t="s">
        <v>53</v>
      </c>
      <c r="J2454" t="s">
        <v>54</v>
      </c>
      <c r="K2454" s="1">
        <v>45169</v>
      </c>
      <c r="L2454">
        <v>40</v>
      </c>
      <c r="O2454" t="s">
        <v>77</v>
      </c>
      <c r="P2454" t="s">
        <v>5788</v>
      </c>
      <c r="Q2454" t="s">
        <v>5789</v>
      </c>
      <c r="R2454" t="s">
        <v>1995</v>
      </c>
      <c r="S2454" s="2">
        <v>8141</v>
      </c>
      <c r="T2454" s="1">
        <v>45142</v>
      </c>
      <c r="U2454" t="s">
        <v>58</v>
      </c>
      <c r="V2454" t="s">
        <v>58</v>
      </c>
      <c r="W2454" t="s">
        <v>77</v>
      </c>
      <c r="X2454">
        <v>2</v>
      </c>
      <c r="Y2454" s="1">
        <v>45152</v>
      </c>
      <c r="Z2454" t="s">
        <v>80</v>
      </c>
      <c r="AA2454" t="s">
        <v>59</v>
      </c>
      <c r="AB2454" t="s">
        <v>60</v>
      </c>
      <c r="AC2454">
        <v>2</v>
      </c>
      <c r="AD2454" t="s">
        <v>54</v>
      </c>
      <c r="AE2454" t="s">
        <v>54</v>
      </c>
      <c r="AF2454" t="s">
        <v>54</v>
      </c>
      <c r="AG2454" t="s">
        <v>54</v>
      </c>
      <c r="AH2454">
        <v>8141</v>
      </c>
      <c r="AI2454" t="s">
        <v>54</v>
      </c>
      <c r="AJ2454" t="s">
        <v>54</v>
      </c>
      <c r="AK2454" t="s">
        <v>54</v>
      </c>
      <c r="AL2454" t="s">
        <v>54</v>
      </c>
      <c r="AM2454" t="s">
        <v>54</v>
      </c>
      <c r="AN2454">
        <v>1</v>
      </c>
      <c r="AO2454" t="s">
        <v>61</v>
      </c>
      <c r="AP2454" s="8">
        <v>8141</v>
      </c>
      <c r="AQ2454" t="s">
        <v>58</v>
      </c>
      <c r="AR2454">
        <v>0</v>
      </c>
      <c r="AS2454">
        <v>2</v>
      </c>
      <c r="AT2454" t="s">
        <v>58</v>
      </c>
      <c r="AU2454" t="s">
        <v>58</v>
      </c>
      <c r="AV2454" t="b">
        <f t="shared" si="26"/>
        <v>1</v>
      </c>
    </row>
    <row r="2455" spans="1:48">
      <c r="A2455">
        <v>2454</v>
      </c>
      <c r="B2455" t="s">
        <v>6434</v>
      </c>
      <c r="C2455" t="s">
        <v>6435</v>
      </c>
      <c r="D2455" t="s">
        <v>5786</v>
      </c>
      <c r="E2455" t="s">
        <v>5787</v>
      </c>
      <c r="F2455" t="s">
        <v>66</v>
      </c>
      <c r="G2455" t="s">
        <v>52</v>
      </c>
      <c r="H2455" t="s">
        <v>53</v>
      </c>
      <c r="J2455" t="s">
        <v>54</v>
      </c>
      <c r="K2455" s="1">
        <v>45169</v>
      </c>
      <c r="L2455">
        <v>40</v>
      </c>
      <c r="O2455" t="s">
        <v>77</v>
      </c>
      <c r="P2455" t="s">
        <v>5788</v>
      </c>
      <c r="Q2455" t="s">
        <v>5789</v>
      </c>
      <c r="R2455" t="s">
        <v>1995</v>
      </c>
      <c r="S2455" s="2">
        <v>7307</v>
      </c>
      <c r="T2455" s="1">
        <v>45152</v>
      </c>
      <c r="U2455" t="s">
        <v>58</v>
      </c>
      <c r="V2455" t="s">
        <v>58</v>
      </c>
      <c r="W2455" t="s">
        <v>77</v>
      </c>
      <c r="X2455">
        <v>2</v>
      </c>
      <c r="Y2455" s="1">
        <v>45152</v>
      </c>
      <c r="Z2455" t="s">
        <v>80</v>
      </c>
      <c r="AA2455" t="s">
        <v>59</v>
      </c>
      <c r="AB2455" t="s">
        <v>60</v>
      </c>
      <c r="AC2455">
        <v>2</v>
      </c>
      <c r="AD2455" t="s">
        <v>54</v>
      </c>
      <c r="AE2455" t="s">
        <v>54</v>
      </c>
      <c r="AF2455" t="s">
        <v>54</v>
      </c>
      <c r="AG2455" t="s">
        <v>54</v>
      </c>
      <c r="AH2455">
        <v>7307</v>
      </c>
      <c r="AI2455" t="s">
        <v>54</v>
      </c>
      <c r="AJ2455" t="s">
        <v>54</v>
      </c>
      <c r="AK2455" t="s">
        <v>54</v>
      </c>
      <c r="AL2455" t="s">
        <v>54</v>
      </c>
      <c r="AM2455" t="s">
        <v>54</v>
      </c>
      <c r="AN2455">
        <v>1</v>
      </c>
      <c r="AO2455" t="s">
        <v>61</v>
      </c>
      <c r="AP2455" s="8">
        <v>7307</v>
      </c>
      <c r="AQ2455" t="s">
        <v>58</v>
      </c>
      <c r="AR2455">
        <v>0</v>
      </c>
      <c r="AS2455">
        <v>2</v>
      </c>
      <c r="AT2455" t="s">
        <v>58</v>
      </c>
      <c r="AU2455" t="s">
        <v>58</v>
      </c>
      <c r="AV2455" t="b">
        <f t="shared" si="26"/>
        <v>1</v>
      </c>
    </row>
    <row r="2456" spans="1:48">
      <c r="A2456">
        <v>2455</v>
      </c>
      <c r="B2456" t="s">
        <v>6434</v>
      </c>
      <c r="C2456" t="s">
        <v>6436</v>
      </c>
      <c r="D2456" t="s">
        <v>5786</v>
      </c>
      <c r="E2456" t="s">
        <v>5787</v>
      </c>
      <c r="F2456" t="s">
        <v>66</v>
      </c>
      <c r="G2456" t="s">
        <v>52</v>
      </c>
      <c r="H2456" t="s">
        <v>53</v>
      </c>
      <c r="J2456" t="s">
        <v>54</v>
      </c>
      <c r="K2456" s="1">
        <v>45169</v>
      </c>
      <c r="L2456">
        <v>40</v>
      </c>
      <c r="O2456" t="s">
        <v>77</v>
      </c>
      <c r="P2456" t="s">
        <v>5788</v>
      </c>
      <c r="Q2456" t="s">
        <v>5789</v>
      </c>
      <c r="R2456" t="s">
        <v>1995</v>
      </c>
      <c r="S2456" s="2">
        <v>7780.3</v>
      </c>
      <c r="T2456" s="1">
        <v>45145</v>
      </c>
      <c r="U2456" t="s">
        <v>58</v>
      </c>
      <c r="V2456" t="s">
        <v>58</v>
      </c>
      <c r="W2456" t="s">
        <v>77</v>
      </c>
      <c r="X2456">
        <v>2</v>
      </c>
      <c r="Y2456" s="1">
        <v>45152</v>
      </c>
      <c r="Z2456" t="s">
        <v>80</v>
      </c>
      <c r="AA2456" t="s">
        <v>59</v>
      </c>
      <c r="AB2456" t="s">
        <v>60</v>
      </c>
      <c r="AC2456">
        <v>2</v>
      </c>
      <c r="AD2456" t="s">
        <v>54</v>
      </c>
      <c r="AE2456" t="s">
        <v>54</v>
      </c>
      <c r="AF2456" t="s">
        <v>54</v>
      </c>
      <c r="AG2456" t="s">
        <v>54</v>
      </c>
      <c r="AH2456">
        <v>7780.3</v>
      </c>
      <c r="AI2456" t="s">
        <v>54</v>
      </c>
      <c r="AJ2456" t="s">
        <v>54</v>
      </c>
      <c r="AK2456" t="s">
        <v>54</v>
      </c>
      <c r="AL2456" t="s">
        <v>54</v>
      </c>
      <c r="AM2456" t="s">
        <v>54</v>
      </c>
      <c r="AN2456">
        <v>1</v>
      </c>
      <c r="AO2456" t="s">
        <v>61</v>
      </c>
      <c r="AP2456" s="8">
        <v>7780.3</v>
      </c>
      <c r="AQ2456" t="s">
        <v>58</v>
      </c>
      <c r="AR2456">
        <v>0</v>
      </c>
      <c r="AS2456">
        <v>2</v>
      </c>
      <c r="AT2456" t="s">
        <v>58</v>
      </c>
      <c r="AU2456" t="s">
        <v>58</v>
      </c>
      <c r="AV2456" t="b">
        <f t="shared" si="26"/>
        <v>1</v>
      </c>
    </row>
    <row r="2457" spans="1:48">
      <c r="A2457">
        <v>2456</v>
      </c>
      <c r="B2457" t="s">
        <v>6437</v>
      </c>
      <c r="C2457" t="s">
        <v>6438</v>
      </c>
      <c r="D2457" t="s">
        <v>5786</v>
      </c>
      <c r="E2457" t="s">
        <v>5787</v>
      </c>
      <c r="F2457" t="s">
        <v>66</v>
      </c>
      <c r="G2457" t="s">
        <v>52</v>
      </c>
      <c r="H2457" t="s">
        <v>53</v>
      </c>
      <c r="J2457" t="s">
        <v>54</v>
      </c>
      <c r="K2457" s="1">
        <v>45169</v>
      </c>
      <c r="L2457">
        <v>40</v>
      </c>
      <c r="O2457" t="s">
        <v>77</v>
      </c>
      <c r="P2457" t="s">
        <v>5788</v>
      </c>
      <c r="Q2457" t="s">
        <v>5789</v>
      </c>
      <c r="R2457" t="s">
        <v>1995</v>
      </c>
      <c r="S2457" s="2">
        <v>6636</v>
      </c>
      <c r="T2457" s="1">
        <v>45152</v>
      </c>
      <c r="U2457" t="s">
        <v>58</v>
      </c>
      <c r="V2457" t="s">
        <v>58</v>
      </c>
      <c r="W2457" t="s">
        <v>77</v>
      </c>
      <c r="X2457">
        <v>2</v>
      </c>
      <c r="Y2457" s="1">
        <v>45152</v>
      </c>
      <c r="Z2457" t="s">
        <v>80</v>
      </c>
      <c r="AA2457" t="s">
        <v>59</v>
      </c>
      <c r="AB2457" t="s">
        <v>60</v>
      </c>
      <c r="AC2457">
        <v>2</v>
      </c>
      <c r="AD2457" t="s">
        <v>54</v>
      </c>
      <c r="AE2457" t="s">
        <v>54</v>
      </c>
      <c r="AF2457" t="s">
        <v>54</v>
      </c>
      <c r="AG2457" t="s">
        <v>54</v>
      </c>
      <c r="AH2457">
        <v>6636</v>
      </c>
      <c r="AI2457" t="s">
        <v>54</v>
      </c>
      <c r="AJ2457" t="s">
        <v>54</v>
      </c>
      <c r="AK2457" t="s">
        <v>54</v>
      </c>
      <c r="AL2457" t="s">
        <v>54</v>
      </c>
      <c r="AM2457" t="s">
        <v>54</v>
      </c>
      <c r="AN2457">
        <v>1</v>
      </c>
      <c r="AO2457" t="s">
        <v>61</v>
      </c>
      <c r="AP2457" s="8">
        <v>6636</v>
      </c>
      <c r="AQ2457" t="s">
        <v>58</v>
      </c>
      <c r="AR2457">
        <v>0</v>
      </c>
      <c r="AS2457">
        <v>2</v>
      </c>
      <c r="AT2457" t="s">
        <v>58</v>
      </c>
      <c r="AU2457" t="s">
        <v>58</v>
      </c>
      <c r="AV2457" t="b">
        <f t="shared" si="26"/>
        <v>1</v>
      </c>
    </row>
    <row r="2458" spans="1:48">
      <c r="A2458">
        <v>2457</v>
      </c>
      <c r="B2458" t="s">
        <v>6437</v>
      </c>
      <c r="C2458" t="s">
        <v>6439</v>
      </c>
      <c r="D2458" t="s">
        <v>5786</v>
      </c>
      <c r="E2458" t="s">
        <v>5787</v>
      </c>
      <c r="F2458" t="s">
        <v>66</v>
      </c>
      <c r="G2458" t="s">
        <v>52</v>
      </c>
      <c r="H2458" t="s">
        <v>53</v>
      </c>
      <c r="J2458" t="s">
        <v>54</v>
      </c>
      <c r="K2458" s="1">
        <v>45169</v>
      </c>
      <c r="L2458">
        <v>40</v>
      </c>
      <c r="O2458" t="s">
        <v>77</v>
      </c>
      <c r="P2458" t="s">
        <v>5788</v>
      </c>
      <c r="Q2458" t="s">
        <v>5789</v>
      </c>
      <c r="R2458" t="s">
        <v>1995</v>
      </c>
      <c r="S2458" s="2">
        <v>9427</v>
      </c>
      <c r="T2458" s="1">
        <v>45145</v>
      </c>
      <c r="U2458" t="s">
        <v>58</v>
      </c>
      <c r="V2458" t="s">
        <v>58</v>
      </c>
      <c r="W2458" t="s">
        <v>77</v>
      </c>
      <c r="X2458">
        <v>2</v>
      </c>
      <c r="Y2458" s="1">
        <v>45152</v>
      </c>
      <c r="Z2458" t="s">
        <v>80</v>
      </c>
      <c r="AA2458" t="s">
        <v>59</v>
      </c>
      <c r="AB2458" t="s">
        <v>60</v>
      </c>
      <c r="AC2458">
        <v>2</v>
      </c>
      <c r="AD2458" t="s">
        <v>54</v>
      </c>
      <c r="AE2458" t="s">
        <v>54</v>
      </c>
      <c r="AF2458" t="s">
        <v>54</v>
      </c>
      <c r="AG2458" t="s">
        <v>54</v>
      </c>
      <c r="AH2458">
        <v>9427</v>
      </c>
      <c r="AI2458" t="s">
        <v>54</v>
      </c>
      <c r="AJ2458" t="s">
        <v>54</v>
      </c>
      <c r="AK2458" t="s">
        <v>54</v>
      </c>
      <c r="AL2458" t="s">
        <v>54</v>
      </c>
      <c r="AM2458" t="s">
        <v>54</v>
      </c>
      <c r="AN2458">
        <v>1</v>
      </c>
      <c r="AO2458" t="s">
        <v>61</v>
      </c>
      <c r="AP2458" s="8">
        <v>9427</v>
      </c>
      <c r="AQ2458" t="s">
        <v>58</v>
      </c>
      <c r="AR2458">
        <v>0</v>
      </c>
      <c r="AS2458">
        <v>2</v>
      </c>
      <c r="AT2458" t="s">
        <v>58</v>
      </c>
      <c r="AU2458" t="s">
        <v>58</v>
      </c>
      <c r="AV2458" t="b">
        <f t="shared" si="26"/>
        <v>1</v>
      </c>
    </row>
    <row r="2459" spans="1:48">
      <c r="A2459">
        <v>2458</v>
      </c>
      <c r="B2459" t="s">
        <v>6440</v>
      </c>
      <c r="C2459" t="s">
        <v>6441</v>
      </c>
      <c r="D2459" t="s">
        <v>5786</v>
      </c>
      <c r="E2459" t="s">
        <v>5787</v>
      </c>
      <c r="F2459" t="s">
        <v>66</v>
      </c>
      <c r="G2459" t="s">
        <v>52</v>
      </c>
      <c r="H2459" t="s">
        <v>53</v>
      </c>
      <c r="J2459" t="s">
        <v>54</v>
      </c>
      <c r="K2459" s="1">
        <v>45169</v>
      </c>
      <c r="L2459">
        <v>40</v>
      </c>
      <c r="O2459" t="s">
        <v>77</v>
      </c>
      <c r="P2459" t="s">
        <v>5788</v>
      </c>
      <c r="Q2459" t="s">
        <v>5789</v>
      </c>
      <c r="R2459" t="s">
        <v>1995</v>
      </c>
      <c r="S2459" s="2">
        <v>7493.46</v>
      </c>
      <c r="T2459" s="1">
        <v>45152</v>
      </c>
      <c r="U2459" t="s">
        <v>58</v>
      </c>
      <c r="V2459" t="s">
        <v>58</v>
      </c>
      <c r="W2459" t="s">
        <v>77</v>
      </c>
      <c r="X2459">
        <v>2</v>
      </c>
      <c r="Y2459" s="1">
        <v>45152</v>
      </c>
      <c r="Z2459" t="s">
        <v>80</v>
      </c>
      <c r="AA2459" t="s">
        <v>59</v>
      </c>
      <c r="AB2459" t="s">
        <v>60</v>
      </c>
      <c r="AC2459">
        <v>2</v>
      </c>
      <c r="AD2459" t="s">
        <v>54</v>
      </c>
      <c r="AE2459" t="s">
        <v>54</v>
      </c>
      <c r="AF2459" t="s">
        <v>54</v>
      </c>
      <c r="AG2459" t="s">
        <v>54</v>
      </c>
      <c r="AH2459">
        <v>7493.46</v>
      </c>
      <c r="AI2459" t="s">
        <v>54</v>
      </c>
      <c r="AJ2459" t="s">
        <v>54</v>
      </c>
      <c r="AK2459" t="s">
        <v>54</v>
      </c>
      <c r="AL2459" t="s">
        <v>54</v>
      </c>
      <c r="AM2459" t="s">
        <v>54</v>
      </c>
      <c r="AN2459">
        <v>1</v>
      </c>
      <c r="AO2459" t="s">
        <v>61</v>
      </c>
      <c r="AP2459" s="8">
        <v>7493.46</v>
      </c>
      <c r="AQ2459" t="s">
        <v>58</v>
      </c>
      <c r="AR2459">
        <v>0</v>
      </c>
      <c r="AS2459">
        <v>2</v>
      </c>
      <c r="AT2459" t="s">
        <v>58</v>
      </c>
      <c r="AU2459" t="s">
        <v>58</v>
      </c>
      <c r="AV2459" t="b">
        <f t="shared" si="26"/>
        <v>1</v>
      </c>
    </row>
    <row r="2460" spans="1:48">
      <c r="A2460">
        <v>2459</v>
      </c>
      <c r="B2460" t="s">
        <v>6440</v>
      </c>
      <c r="C2460" t="s">
        <v>6442</v>
      </c>
      <c r="D2460" t="s">
        <v>5786</v>
      </c>
      <c r="E2460" t="s">
        <v>5787</v>
      </c>
      <c r="F2460" t="s">
        <v>66</v>
      </c>
      <c r="G2460" t="s">
        <v>52</v>
      </c>
      <c r="H2460" t="s">
        <v>53</v>
      </c>
      <c r="J2460" t="s">
        <v>54</v>
      </c>
      <c r="K2460" s="1">
        <v>45169</v>
      </c>
      <c r="L2460">
        <v>40</v>
      </c>
      <c r="O2460" t="s">
        <v>77</v>
      </c>
      <c r="P2460" t="s">
        <v>5788</v>
      </c>
      <c r="Q2460" t="s">
        <v>5789</v>
      </c>
      <c r="R2460" t="s">
        <v>1995</v>
      </c>
      <c r="S2460" s="2">
        <v>6991.44</v>
      </c>
      <c r="T2460" s="1">
        <v>45147</v>
      </c>
      <c r="U2460" t="s">
        <v>58</v>
      </c>
      <c r="V2460" t="s">
        <v>58</v>
      </c>
      <c r="W2460" t="s">
        <v>77</v>
      </c>
      <c r="X2460">
        <v>2</v>
      </c>
      <c r="Y2460" s="1">
        <v>45152</v>
      </c>
      <c r="Z2460" t="s">
        <v>80</v>
      </c>
      <c r="AA2460" t="s">
        <v>59</v>
      </c>
      <c r="AB2460" t="s">
        <v>60</v>
      </c>
      <c r="AC2460">
        <v>2</v>
      </c>
      <c r="AD2460" t="s">
        <v>54</v>
      </c>
      <c r="AE2460" t="s">
        <v>54</v>
      </c>
      <c r="AF2460" t="s">
        <v>54</v>
      </c>
      <c r="AG2460" t="s">
        <v>54</v>
      </c>
      <c r="AH2460">
        <v>6991.44</v>
      </c>
      <c r="AI2460" t="s">
        <v>54</v>
      </c>
      <c r="AJ2460" t="s">
        <v>54</v>
      </c>
      <c r="AK2460" t="s">
        <v>54</v>
      </c>
      <c r="AL2460" t="s">
        <v>54</v>
      </c>
      <c r="AM2460" t="s">
        <v>54</v>
      </c>
      <c r="AN2460">
        <v>1</v>
      </c>
      <c r="AO2460" t="s">
        <v>61</v>
      </c>
      <c r="AP2460" s="8">
        <v>6991.44</v>
      </c>
      <c r="AQ2460" t="s">
        <v>58</v>
      </c>
      <c r="AR2460">
        <v>0</v>
      </c>
      <c r="AS2460">
        <v>2</v>
      </c>
      <c r="AT2460" t="s">
        <v>58</v>
      </c>
      <c r="AU2460" t="s">
        <v>58</v>
      </c>
      <c r="AV2460" t="b">
        <f t="shared" si="26"/>
        <v>1</v>
      </c>
    </row>
    <row r="2461" spans="1:48">
      <c r="A2461">
        <v>2460</v>
      </c>
      <c r="B2461" t="s">
        <v>6443</v>
      </c>
      <c r="C2461" t="s">
        <v>6444</v>
      </c>
      <c r="D2461" t="s">
        <v>5786</v>
      </c>
      <c r="E2461" t="s">
        <v>5787</v>
      </c>
      <c r="F2461" t="s">
        <v>66</v>
      </c>
      <c r="G2461" t="s">
        <v>52</v>
      </c>
      <c r="H2461" t="s">
        <v>53</v>
      </c>
      <c r="J2461" t="s">
        <v>54</v>
      </c>
      <c r="K2461" s="1">
        <v>45169</v>
      </c>
      <c r="L2461">
        <v>40</v>
      </c>
      <c r="O2461" t="s">
        <v>77</v>
      </c>
      <c r="P2461" t="s">
        <v>5788</v>
      </c>
      <c r="Q2461" t="s">
        <v>5789</v>
      </c>
      <c r="R2461" t="s">
        <v>1995</v>
      </c>
      <c r="S2461" s="2">
        <v>7086</v>
      </c>
      <c r="T2461" s="1">
        <v>45152</v>
      </c>
      <c r="U2461" t="s">
        <v>58</v>
      </c>
      <c r="V2461" t="s">
        <v>58</v>
      </c>
      <c r="W2461" t="s">
        <v>77</v>
      </c>
      <c r="X2461">
        <v>2</v>
      </c>
      <c r="Y2461" s="1">
        <v>45152</v>
      </c>
      <c r="Z2461" t="s">
        <v>80</v>
      </c>
      <c r="AA2461" t="s">
        <v>59</v>
      </c>
      <c r="AB2461" t="s">
        <v>60</v>
      </c>
      <c r="AC2461">
        <v>2</v>
      </c>
      <c r="AD2461" t="s">
        <v>54</v>
      </c>
      <c r="AE2461" t="s">
        <v>54</v>
      </c>
      <c r="AF2461" t="s">
        <v>54</v>
      </c>
      <c r="AG2461" t="s">
        <v>54</v>
      </c>
      <c r="AH2461">
        <v>7086</v>
      </c>
      <c r="AI2461" t="s">
        <v>54</v>
      </c>
      <c r="AJ2461" t="s">
        <v>54</v>
      </c>
      <c r="AK2461" t="s">
        <v>54</v>
      </c>
      <c r="AL2461" t="s">
        <v>54</v>
      </c>
      <c r="AM2461" t="s">
        <v>54</v>
      </c>
      <c r="AN2461">
        <v>1</v>
      </c>
      <c r="AO2461" t="s">
        <v>61</v>
      </c>
      <c r="AP2461" s="8">
        <v>7086</v>
      </c>
      <c r="AQ2461" t="s">
        <v>58</v>
      </c>
      <c r="AR2461">
        <v>0</v>
      </c>
      <c r="AS2461">
        <v>2</v>
      </c>
      <c r="AT2461" t="s">
        <v>58</v>
      </c>
      <c r="AU2461" t="s">
        <v>58</v>
      </c>
      <c r="AV2461" t="b">
        <f t="shared" si="26"/>
        <v>1</v>
      </c>
    </row>
    <row r="2462" spans="1:48">
      <c r="A2462">
        <v>2461</v>
      </c>
      <c r="B2462" t="s">
        <v>6443</v>
      </c>
      <c r="C2462" t="s">
        <v>6445</v>
      </c>
      <c r="D2462" t="s">
        <v>5786</v>
      </c>
      <c r="E2462" t="s">
        <v>5787</v>
      </c>
      <c r="F2462" t="s">
        <v>66</v>
      </c>
      <c r="G2462" t="s">
        <v>52</v>
      </c>
      <c r="H2462" t="s">
        <v>53</v>
      </c>
      <c r="J2462" t="s">
        <v>54</v>
      </c>
      <c r="K2462" s="1">
        <v>45169</v>
      </c>
      <c r="L2462">
        <v>40</v>
      </c>
      <c r="O2462" t="s">
        <v>77</v>
      </c>
      <c r="P2462" t="s">
        <v>5788</v>
      </c>
      <c r="Q2462" t="s">
        <v>5789</v>
      </c>
      <c r="R2462" t="s">
        <v>1995</v>
      </c>
      <c r="S2462" s="2">
        <v>7410</v>
      </c>
      <c r="T2462" s="1">
        <v>45145</v>
      </c>
      <c r="U2462" t="s">
        <v>58</v>
      </c>
      <c r="V2462" t="s">
        <v>58</v>
      </c>
      <c r="W2462" t="s">
        <v>77</v>
      </c>
      <c r="X2462">
        <v>2</v>
      </c>
      <c r="Y2462" s="1">
        <v>45152</v>
      </c>
      <c r="Z2462" t="s">
        <v>80</v>
      </c>
      <c r="AA2462" t="s">
        <v>59</v>
      </c>
      <c r="AB2462" t="s">
        <v>60</v>
      </c>
      <c r="AC2462">
        <v>2</v>
      </c>
      <c r="AD2462" t="s">
        <v>54</v>
      </c>
      <c r="AE2462" t="s">
        <v>54</v>
      </c>
      <c r="AF2462" t="s">
        <v>54</v>
      </c>
      <c r="AG2462" t="s">
        <v>54</v>
      </c>
      <c r="AH2462">
        <v>7410</v>
      </c>
      <c r="AI2462" t="s">
        <v>54</v>
      </c>
      <c r="AJ2462" t="s">
        <v>54</v>
      </c>
      <c r="AK2462" t="s">
        <v>54</v>
      </c>
      <c r="AL2462" t="s">
        <v>54</v>
      </c>
      <c r="AM2462" t="s">
        <v>54</v>
      </c>
      <c r="AN2462">
        <v>1</v>
      </c>
      <c r="AO2462" t="s">
        <v>61</v>
      </c>
      <c r="AP2462" s="8">
        <v>7410</v>
      </c>
      <c r="AQ2462" t="s">
        <v>58</v>
      </c>
      <c r="AR2462">
        <v>0</v>
      </c>
      <c r="AS2462">
        <v>2</v>
      </c>
      <c r="AT2462" t="s">
        <v>58</v>
      </c>
      <c r="AU2462" t="s">
        <v>58</v>
      </c>
      <c r="AV2462" t="b">
        <f t="shared" si="26"/>
        <v>1</v>
      </c>
    </row>
    <row r="2463" spans="1:48">
      <c r="A2463">
        <v>2462</v>
      </c>
      <c r="B2463" t="s">
        <v>5626</v>
      </c>
      <c r="C2463" t="s">
        <v>6446</v>
      </c>
      <c r="D2463" t="s">
        <v>5786</v>
      </c>
      <c r="E2463" t="s">
        <v>5787</v>
      </c>
      <c r="F2463" t="s">
        <v>66</v>
      </c>
      <c r="G2463" t="s">
        <v>52</v>
      </c>
      <c r="H2463" t="s">
        <v>53</v>
      </c>
      <c r="J2463" t="s">
        <v>54</v>
      </c>
      <c r="K2463" s="1">
        <v>45169</v>
      </c>
      <c r="L2463">
        <v>100</v>
      </c>
      <c r="O2463" t="s">
        <v>133</v>
      </c>
      <c r="P2463" t="s">
        <v>5788</v>
      </c>
      <c r="Q2463" t="s">
        <v>5789</v>
      </c>
      <c r="R2463" t="s">
        <v>1995</v>
      </c>
      <c r="S2463" s="2">
        <v>9348.6299999999992</v>
      </c>
      <c r="T2463" s="1">
        <v>45152</v>
      </c>
      <c r="U2463" t="s">
        <v>58</v>
      </c>
      <c r="V2463" t="s">
        <v>58</v>
      </c>
      <c r="W2463" t="s">
        <v>133</v>
      </c>
      <c r="X2463">
        <v>2</v>
      </c>
      <c r="Y2463" s="1">
        <v>45152</v>
      </c>
      <c r="Z2463" t="s">
        <v>80</v>
      </c>
      <c r="AA2463" t="s">
        <v>59</v>
      </c>
      <c r="AB2463" t="s">
        <v>60</v>
      </c>
      <c r="AC2463">
        <v>3</v>
      </c>
      <c r="AD2463" t="s">
        <v>54</v>
      </c>
      <c r="AE2463" t="s">
        <v>54</v>
      </c>
      <c r="AF2463" t="s">
        <v>54</v>
      </c>
      <c r="AG2463" t="s">
        <v>54</v>
      </c>
      <c r="AH2463">
        <v>9348.6299999999992</v>
      </c>
      <c r="AI2463" t="s">
        <v>54</v>
      </c>
      <c r="AJ2463" t="s">
        <v>54</v>
      </c>
      <c r="AK2463" t="s">
        <v>54</v>
      </c>
      <c r="AL2463" t="s">
        <v>54</v>
      </c>
      <c r="AM2463" t="s">
        <v>54</v>
      </c>
      <c r="AN2463">
        <v>1</v>
      </c>
      <c r="AO2463" t="s">
        <v>61</v>
      </c>
      <c r="AP2463" s="8">
        <v>9348.6299999999992</v>
      </c>
      <c r="AQ2463" t="s">
        <v>58</v>
      </c>
      <c r="AR2463">
        <v>0</v>
      </c>
      <c r="AS2463">
        <v>3</v>
      </c>
      <c r="AT2463" t="s">
        <v>58</v>
      </c>
      <c r="AU2463" t="s">
        <v>58</v>
      </c>
      <c r="AV2463" t="b">
        <f t="shared" si="26"/>
        <v>0</v>
      </c>
    </row>
    <row r="2464" spans="1:48">
      <c r="A2464">
        <v>2463</v>
      </c>
      <c r="B2464" t="s">
        <v>6302</v>
      </c>
      <c r="C2464" t="s">
        <v>6447</v>
      </c>
      <c r="D2464" t="s">
        <v>5786</v>
      </c>
      <c r="E2464" t="s">
        <v>5787</v>
      </c>
      <c r="F2464" t="s">
        <v>66</v>
      </c>
      <c r="G2464" t="s">
        <v>52</v>
      </c>
      <c r="H2464" t="s">
        <v>53</v>
      </c>
      <c r="J2464" t="s">
        <v>54</v>
      </c>
      <c r="K2464" s="1">
        <v>45169</v>
      </c>
      <c r="L2464">
        <v>40</v>
      </c>
      <c r="O2464" t="s">
        <v>77</v>
      </c>
      <c r="P2464" t="s">
        <v>5788</v>
      </c>
      <c r="Q2464" t="s">
        <v>5789</v>
      </c>
      <c r="R2464" t="s">
        <v>1995</v>
      </c>
      <c r="S2464" s="2">
        <v>6503</v>
      </c>
      <c r="T2464" s="1">
        <v>45152</v>
      </c>
      <c r="U2464" t="s">
        <v>58</v>
      </c>
      <c r="V2464" t="s">
        <v>58</v>
      </c>
      <c r="W2464" t="s">
        <v>77</v>
      </c>
      <c r="X2464">
        <v>2</v>
      </c>
      <c r="Y2464" s="1">
        <v>45152</v>
      </c>
      <c r="Z2464" t="s">
        <v>80</v>
      </c>
      <c r="AA2464" t="s">
        <v>59</v>
      </c>
      <c r="AB2464" t="s">
        <v>60</v>
      </c>
      <c r="AC2464">
        <v>2</v>
      </c>
      <c r="AD2464" t="s">
        <v>54</v>
      </c>
      <c r="AE2464" t="s">
        <v>54</v>
      </c>
      <c r="AF2464" t="s">
        <v>54</v>
      </c>
      <c r="AG2464" t="s">
        <v>54</v>
      </c>
      <c r="AH2464">
        <v>6503</v>
      </c>
      <c r="AI2464" t="s">
        <v>54</v>
      </c>
      <c r="AJ2464" t="s">
        <v>54</v>
      </c>
      <c r="AK2464" t="s">
        <v>54</v>
      </c>
      <c r="AL2464" t="s">
        <v>54</v>
      </c>
      <c r="AM2464" t="s">
        <v>54</v>
      </c>
      <c r="AN2464">
        <v>1</v>
      </c>
      <c r="AO2464" t="s">
        <v>61</v>
      </c>
      <c r="AP2464" s="8">
        <v>6503</v>
      </c>
      <c r="AQ2464" t="s">
        <v>58</v>
      </c>
      <c r="AR2464">
        <v>0</v>
      </c>
      <c r="AS2464">
        <v>2</v>
      </c>
      <c r="AT2464" t="s">
        <v>58</v>
      </c>
      <c r="AU2464" t="s">
        <v>58</v>
      </c>
      <c r="AV2464" t="b">
        <f t="shared" si="26"/>
        <v>1</v>
      </c>
    </row>
    <row r="2465" spans="1:48">
      <c r="A2465">
        <v>2464</v>
      </c>
      <c r="B2465" t="s">
        <v>6371</v>
      </c>
      <c r="C2465" t="s">
        <v>6448</v>
      </c>
      <c r="D2465" t="s">
        <v>5786</v>
      </c>
      <c r="E2465" t="s">
        <v>5787</v>
      </c>
      <c r="F2465" t="s">
        <v>66</v>
      </c>
      <c r="G2465" t="s">
        <v>52</v>
      </c>
      <c r="H2465" t="s">
        <v>53</v>
      </c>
      <c r="J2465" t="s">
        <v>54</v>
      </c>
      <c r="K2465" s="1">
        <v>45169</v>
      </c>
      <c r="L2465">
        <v>40</v>
      </c>
      <c r="O2465" t="s">
        <v>77</v>
      </c>
      <c r="P2465" t="s">
        <v>5788</v>
      </c>
      <c r="Q2465" t="s">
        <v>5789</v>
      </c>
      <c r="R2465" t="s">
        <v>1995</v>
      </c>
      <c r="S2465" s="2">
        <v>6838</v>
      </c>
      <c r="T2465" s="1">
        <v>45152</v>
      </c>
      <c r="U2465" t="s">
        <v>58</v>
      </c>
      <c r="V2465" t="s">
        <v>58</v>
      </c>
      <c r="W2465" t="s">
        <v>77</v>
      </c>
      <c r="X2465">
        <v>2</v>
      </c>
      <c r="Y2465" s="1">
        <v>45152</v>
      </c>
      <c r="Z2465" t="s">
        <v>80</v>
      </c>
      <c r="AA2465" t="s">
        <v>59</v>
      </c>
      <c r="AB2465" t="s">
        <v>60</v>
      </c>
      <c r="AC2465">
        <v>2</v>
      </c>
      <c r="AD2465" t="s">
        <v>54</v>
      </c>
      <c r="AE2465" t="s">
        <v>54</v>
      </c>
      <c r="AF2465" t="s">
        <v>54</v>
      </c>
      <c r="AG2465" t="s">
        <v>54</v>
      </c>
      <c r="AH2465">
        <v>6838</v>
      </c>
      <c r="AI2465" t="s">
        <v>54</v>
      </c>
      <c r="AJ2465" t="s">
        <v>54</v>
      </c>
      <c r="AK2465" t="s">
        <v>54</v>
      </c>
      <c r="AL2465" t="s">
        <v>54</v>
      </c>
      <c r="AM2465" t="s">
        <v>54</v>
      </c>
      <c r="AN2465">
        <v>1</v>
      </c>
      <c r="AO2465" t="s">
        <v>61</v>
      </c>
      <c r="AP2465" s="8">
        <v>6838</v>
      </c>
      <c r="AQ2465" t="s">
        <v>58</v>
      </c>
      <c r="AR2465">
        <v>0</v>
      </c>
      <c r="AS2465">
        <v>2</v>
      </c>
      <c r="AT2465" t="s">
        <v>58</v>
      </c>
      <c r="AU2465" t="s">
        <v>58</v>
      </c>
      <c r="AV2465" t="b">
        <f t="shared" si="26"/>
        <v>1</v>
      </c>
    </row>
    <row r="2466" spans="1:48">
      <c r="A2466">
        <v>2465</v>
      </c>
      <c r="B2466" t="s">
        <v>6403</v>
      </c>
      <c r="C2466" t="s">
        <v>6449</v>
      </c>
      <c r="D2466" t="s">
        <v>5786</v>
      </c>
      <c r="E2466" t="s">
        <v>5787</v>
      </c>
      <c r="F2466" t="s">
        <v>66</v>
      </c>
      <c r="G2466" t="s">
        <v>52</v>
      </c>
      <c r="H2466" t="s">
        <v>53</v>
      </c>
      <c r="J2466" t="s">
        <v>54</v>
      </c>
      <c r="K2466" s="1">
        <v>45169</v>
      </c>
      <c r="L2466">
        <v>40</v>
      </c>
      <c r="O2466" t="s">
        <v>133</v>
      </c>
      <c r="P2466" t="s">
        <v>5788</v>
      </c>
      <c r="Q2466" t="s">
        <v>5789</v>
      </c>
      <c r="R2466" t="s">
        <v>1995</v>
      </c>
      <c r="S2466" s="2">
        <v>7982</v>
      </c>
      <c r="T2466" s="1">
        <v>45152</v>
      </c>
      <c r="U2466" t="s">
        <v>58</v>
      </c>
      <c r="V2466" t="s">
        <v>58</v>
      </c>
      <c r="W2466" t="s">
        <v>133</v>
      </c>
      <c r="X2466">
        <v>2</v>
      </c>
      <c r="Y2466" s="1">
        <v>45152</v>
      </c>
      <c r="Z2466" t="s">
        <v>80</v>
      </c>
      <c r="AA2466" t="s">
        <v>59</v>
      </c>
      <c r="AB2466" t="s">
        <v>60</v>
      </c>
      <c r="AC2466">
        <v>3</v>
      </c>
      <c r="AD2466" t="s">
        <v>54</v>
      </c>
      <c r="AE2466" t="s">
        <v>54</v>
      </c>
      <c r="AF2466" t="s">
        <v>54</v>
      </c>
      <c r="AG2466" t="s">
        <v>54</v>
      </c>
      <c r="AH2466">
        <v>7982</v>
      </c>
      <c r="AI2466" t="s">
        <v>54</v>
      </c>
      <c r="AJ2466" t="s">
        <v>54</v>
      </c>
      <c r="AK2466" t="s">
        <v>54</v>
      </c>
      <c r="AL2466" t="s">
        <v>54</v>
      </c>
      <c r="AM2466" t="s">
        <v>54</v>
      </c>
      <c r="AN2466">
        <v>1</v>
      </c>
      <c r="AO2466" t="s">
        <v>61</v>
      </c>
      <c r="AP2466" s="8">
        <v>7982</v>
      </c>
      <c r="AQ2466" t="s">
        <v>58</v>
      </c>
      <c r="AR2466">
        <v>0</v>
      </c>
      <c r="AS2466">
        <v>3</v>
      </c>
      <c r="AT2466" t="s">
        <v>58</v>
      </c>
      <c r="AU2466" t="s">
        <v>58</v>
      </c>
      <c r="AV2466" t="b">
        <f t="shared" si="26"/>
        <v>1</v>
      </c>
    </row>
    <row r="2467" spans="1:48">
      <c r="A2467">
        <v>2466</v>
      </c>
      <c r="B2467" t="s">
        <v>6257</v>
      </c>
      <c r="C2467" t="s">
        <v>6450</v>
      </c>
      <c r="D2467" t="s">
        <v>5786</v>
      </c>
      <c r="E2467" t="s">
        <v>5787</v>
      </c>
      <c r="F2467" t="s">
        <v>66</v>
      </c>
      <c r="G2467" t="s">
        <v>52</v>
      </c>
      <c r="H2467" t="s">
        <v>53</v>
      </c>
      <c r="J2467" t="s">
        <v>54</v>
      </c>
      <c r="K2467" s="1">
        <v>45169</v>
      </c>
      <c r="L2467">
        <v>40</v>
      </c>
      <c r="O2467" t="s">
        <v>2225</v>
      </c>
      <c r="P2467" t="s">
        <v>5788</v>
      </c>
      <c r="Q2467" t="s">
        <v>5789</v>
      </c>
      <c r="R2467" t="s">
        <v>1995</v>
      </c>
      <c r="S2467" s="2">
        <v>6684.95</v>
      </c>
      <c r="T2467" s="1">
        <v>45152</v>
      </c>
      <c r="U2467" t="s">
        <v>58</v>
      </c>
      <c r="V2467" t="s">
        <v>58</v>
      </c>
      <c r="W2467" t="s">
        <v>2225</v>
      </c>
      <c r="X2467">
        <v>2</v>
      </c>
      <c r="Y2467" s="1">
        <v>45152</v>
      </c>
      <c r="Z2467" t="s">
        <v>80</v>
      </c>
      <c r="AA2467" t="s">
        <v>59</v>
      </c>
      <c r="AB2467" t="s">
        <v>60</v>
      </c>
      <c r="AC2467">
        <v>4</v>
      </c>
      <c r="AD2467" t="s">
        <v>54</v>
      </c>
      <c r="AE2467" t="s">
        <v>54</v>
      </c>
      <c r="AF2467" t="s">
        <v>54</v>
      </c>
      <c r="AG2467" t="s">
        <v>54</v>
      </c>
      <c r="AH2467">
        <v>6684.95</v>
      </c>
      <c r="AI2467" t="s">
        <v>54</v>
      </c>
      <c r="AJ2467" t="s">
        <v>54</v>
      </c>
      <c r="AK2467" t="s">
        <v>54</v>
      </c>
      <c r="AL2467" t="s">
        <v>54</v>
      </c>
      <c r="AM2467" t="s">
        <v>54</v>
      </c>
      <c r="AN2467">
        <v>1</v>
      </c>
      <c r="AO2467" t="s">
        <v>61</v>
      </c>
      <c r="AP2467" s="8">
        <v>6684.95</v>
      </c>
      <c r="AQ2467" t="s">
        <v>58</v>
      </c>
      <c r="AR2467">
        <v>0</v>
      </c>
      <c r="AS2467">
        <v>4</v>
      </c>
      <c r="AT2467" t="s">
        <v>58</v>
      </c>
      <c r="AU2467" t="s">
        <v>58</v>
      </c>
      <c r="AV2467" t="b">
        <f t="shared" si="26"/>
        <v>1</v>
      </c>
    </row>
    <row r="2468" spans="1:48">
      <c r="A2468">
        <v>2467</v>
      </c>
      <c r="B2468" t="s">
        <v>6217</v>
      </c>
      <c r="C2468" t="s">
        <v>6451</v>
      </c>
      <c r="D2468" t="s">
        <v>5786</v>
      </c>
      <c r="E2468" t="s">
        <v>5787</v>
      </c>
      <c r="F2468" t="s">
        <v>66</v>
      </c>
      <c r="G2468" t="s">
        <v>52</v>
      </c>
      <c r="H2468" t="s">
        <v>53</v>
      </c>
      <c r="J2468" t="s">
        <v>54</v>
      </c>
      <c r="K2468" s="1">
        <v>45169</v>
      </c>
      <c r="L2468">
        <v>40</v>
      </c>
      <c r="O2468" t="s">
        <v>2225</v>
      </c>
      <c r="P2468" t="s">
        <v>5788</v>
      </c>
      <c r="Q2468" t="s">
        <v>5789</v>
      </c>
      <c r="R2468" t="s">
        <v>1995</v>
      </c>
      <c r="S2468" s="2">
        <v>6805.32</v>
      </c>
      <c r="T2468" s="1">
        <v>45152</v>
      </c>
      <c r="U2468" t="s">
        <v>58</v>
      </c>
      <c r="V2468" t="s">
        <v>58</v>
      </c>
      <c r="W2468" t="s">
        <v>2225</v>
      </c>
      <c r="X2468">
        <v>2</v>
      </c>
      <c r="Y2468" s="1">
        <v>45152</v>
      </c>
      <c r="Z2468" t="s">
        <v>80</v>
      </c>
      <c r="AA2468" t="s">
        <v>59</v>
      </c>
      <c r="AB2468" t="s">
        <v>60</v>
      </c>
      <c r="AC2468">
        <v>4</v>
      </c>
      <c r="AD2468" t="s">
        <v>54</v>
      </c>
      <c r="AE2468" t="s">
        <v>54</v>
      </c>
      <c r="AF2468" t="s">
        <v>54</v>
      </c>
      <c r="AG2468" t="s">
        <v>54</v>
      </c>
      <c r="AH2468">
        <v>6805.32</v>
      </c>
      <c r="AI2468" t="s">
        <v>54</v>
      </c>
      <c r="AJ2468" t="s">
        <v>54</v>
      </c>
      <c r="AK2468" t="s">
        <v>54</v>
      </c>
      <c r="AL2468" t="s">
        <v>54</v>
      </c>
      <c r="AM2468" t="s">
        <v>54</v>
      </c>
      <c r="AN2468">
        <v>1</v>
      </c>
      <c r="AO2468" t="s">
        <v>61</v>
      </c>
      <c r="AP2468" s="8">
        <v>6805.32</v>
      </c>
      <c r="AQ2468" t="s">
        <v>58</v>
      </c>
      <c r="AR2468">
        <v>0</v>
      </c>
      <c r="AS2468">
        <v>4</v>
      </c>
      <c r="AT2468" t="s">
        <v>58</v>
      </c>
      <c r="AU2468" t="s">
        <v>58</v>
      </c>
      <c r="AV2468" t="b">
        <f t="shared" si="26"/>
        <v>1</v>
      </c>
    </row>
    <row r="2469" spans="1:48">
      <c r="A2469">
        <v>2468</v>
      </c>
      <c r="B2469" t="s">
        <v>6374</v>
      </c>
      <c r="C2469" t="s">
        <v>6452</v>
      </c>
      <c r="D2469" t="s">
        <v>5786</v>
      </c>
      <c r="E2469" t="s">
        <v>5787</v>
      </c>
      <c r="F2469" t="s">
        <v>66</v>
      </c>
      <c r="G2469" t="s">
        <v>52</v>
      </c>
      <c r="H2469" t="s">
        <v>53</v>
      </c>
      <c r="J2469" t="s">
        <v>54</v>
      </c>
      <c r="K2469" s="1">
        <v>45169</v>
      </c>
      <c r="L2469">
        <v>40</v>
      </c>
      <c r="O2469" t="s">
        <v>77</v>
      </c>
      <c r="P2469" t="s">
        <v>5788</v>
      </c>
      <c r="Q2469" t="s">
        <v>5789</v>
      </c>
      <c r="R2469" t="s">
        <v>1995</v>
      </c>
      <c r="S2469" s="2">
        <v>6912</v>
      </c>
      <c r="T2469" s="1">
        <v>45152</v>
      </c>
      <c r="U2469" t="s">
        <v>58</v>
      </c>
      <c r="V2469" t="s">
        <v>58</v>
      </c>
      <c r="W2469" t="s">
        <v>77</v>
      </c>
      <c r="X2469">
        <v>2</v>
      </c>
      <c r="Y2469" s="1">
        <v>45152</v>
      </c>
      <c r="Z2469" t="s">
        <v>80</v>
      </c>
      <c r="AA2469" t="s">
        <v>59</v>
      </c>
      <c r="AB2469" t="s">
        <v>60</v>
      </c>
      <c r="AC2469">
        <v>2</v>
      </c>
      <c r="AD2469" t="s">
        <v>54</v>
      </c>
      <c r="AE2469" t="s">
        <v>54</v>
      </c>
      <c r="AF2469" t="s">
        <v>54</v>
      </c>
      <c r="AG2469" t="s">
        <v>54</v>
      </c>
      <c r="AH2469">
        <v>6912</v>
      </c>
      <c r="AI2469" t="s">
        <v>54</v>
      </c>
      <c r="AJ2469" t="s">
        <v>54</v>
      </c>
      <c r="AK2469" t="s">
        <v>54</v>
      </c>
      <c r="AL2469" t="s">
        <v>54</v>
      </c>
      <c r="AM2469" t="s">
        <v>54</v>
      </c>
      <c r="AN2469">
        <v>1</v>
      </c>
      <c r="AO2469" t="s">
        <v>61</v>
      </c>
      <c r="AP2469" s="8">
        <v>6912</v>
      </c>
      <c r="AQ2469" t="s">
        <v>58</v>
      </c>
      <c r="AR2469">
        <v>0</v>
      </c>
      <c r="AS2469">
        <v>2</v>
      </c>
      <c r="AT2469" t="s">
        <v>58</v>
      </c>
      <c r="AU2469" t="s">
        <v>58</v>
      </c>
      <c r="AV2469" t="b">
        <f t="shared" si="26"/>
        <v>1</v>
      </c>
    </row>
    <row r="2470" spans="1:48">
      <c r="A2470">
        <v>2469</v>
      </c>
      <c r="B2470" t="s">
        <v>6309</v>
      </c>
      <c r="C2470" t="s">
        <v>6453</v>
      </c>
      <c r="D2470" t="s">
        <v>5786</v>
      </c>
      <c r="E2470" t="s">
        <v>5787</v>
      </c>
      <c r="F2470" t="s">
        <v>66</v>
      </c>
      <c r="G2470" t="s">
        <v>52</v>
      </c>
      <c r="H2470" t="s">
        <v>53</v>
      </c>
      <c r="J2470" t="s">
        <v>54</v>
      </c>
      <c r="K2470" s="1">
        <v>45169</v>
      </c>
      <c r="L2470">
        <v>40</v>
      </c>
      <c r="O2470" t="s">
        <v>77</v>
      </c>
      <c r="P2470" t="s">
        <v>5788</v>
      </c>
      <c r="Q2470" t="s">
        <v>5789</v>
      </c>
      <c r="R2470" t="s">
        <v>1995</v>
      </c>
      <c r="S2470" s="2">
        <v>7578.21</v>
      </c>
      <c r="T2470" s="1">
        <v>45152</v>
      </c>
      <c r="U2470" t="s">
        <v>58</v>
      </c>
      <c r="V2470" t="s">
        <v>58</v>
      </c>
      <c r="W2470" t="s">
        <v>77</v>
      </c>
      <c r="X2470">
        <v>2</v>
      </c>
      <c r="Y2470" s="1">
        <v>45152</v>
      </c>
      <c r="Z2470" t="s">
        <v>80</v>
      </c>
      <c r="AA2470" t="s">
        <v>59</v>
      </c>
      <c r="AB2470" t="s">
        <v>60</v>
      </c>
      <c r="AC2470">
        <v>2</v>
      </c>
      <c r="AD2470" t="s">
        <v>54</v>
      </c>
      <c r="AE2470" t="s">
        <v>54</v>
      </c>
      <c r="AF2470" t="s">
        <v>54</v>
      </c>
      <c r="AG2470" t="s">
        <v>54</v>
      </c>
      <c r="AH2470">
        <v>7578.21</v>
      </c>
      <c r="AI2470" t="s">
        <v>54</v>
      </c>
      <c r="AJ2470" t="s">
        <v>54</v>
      </c>
      <c r="AK2470" t="s">
        <v>54</v>
      </c>
      <c r="AL2470" t="s">
        <v>54</v>
      </c>
      <c r="AM2470" t="s">
        <v>54</v>
      </c>
      <c r="AN2470">
        <v>1</v>
      </c>
      <c r="AO2470" t="s">
        <v>61</v>
      </c>
      <c r="AP2470" s="8">
        <v>7578.21</v>
      </c>
      <c r="AQ2470" t="s">
        <v>58</v>
      </c>
      <c r="AR2470">
        <v>0</v>
      </c>
      <c r="AS2470">
        <v>2</v>
      </c>
      <c r="AT2470" t="s">
        <v>58</v>
      </c>
      <c r="AU2470" t="s">
        <v>58</v>
      </c>
      <c r="AV2470" t="b">
        <f t="shared" si="26"/>
        <v>1</v>
      </c>
    </row>
    <row r="2471" spans="1:48">
      <c r="A2471">
        <v>2470</v>
      </c>
      <c r="B2471" t="s">
        <v>6454</v>
      </c>
      <c r="C2471" t="s">
        <v>6455</v>
      </c>
      <c r="D2471" t="s">
        <v>5786</v>
      </c>
      <c r="E2471" t="s">
        <v>5787</v>
      </c>
      <c r="F2471" t="s">
        <v>66</v>
      </c>
      <c r="G2471" t="s">
        <v>52</v>
      </c>
      <c r="H2471" t="s">
        <v>53</v>
      </c>
      <c r="J2471" t="s">
        <v>54</v>
      </c>
      <c r="K2471" s="1">
        <v>45169</v>
      </c>
      <c r="L2471">
        <v>40</v>
      </c>
      <c r="O2471" t="s">
        <v>77</v>
      </c>
      <c r="P2471" t="s">
        <v>5788</v>
      </c>
      <c r="Q2471" t="s">
        <v>5789</v>
      </c>
      <c r="R2471" t="s">
        <v>1995</v>
      </c>
      <c r="S2471" s="2">
        <v>9620</v>
      </c>
      <c r="T2471" s="1">
        <v>45152</v>
      </c>
      <c r="U2471" t="s">
        <v>58</v>
      </c>
      <c r="V2471" t="s">
        <v>58</v>
      </c>
      <c r="W2471" t="s">
        <v>77</v>
      </c>
      <c r="X2471">
        <v>2</v>
      </c>
      <c r="Y2471" s="1">
        <v>45152</v>
      </c>
      <c r="Z2471" t="s">
        <v>80</v>
      </c>
      <c r="AA2471" t="s">
        <v>59</v>
      </c>
      <c r="AB2471" t="s">
        <v>60</v>
      </c>
      <c r="AC2471">
        <v>2</v>
      </c>
      <c r="AD2471" t="s">
        <v>54</v>
      </c>
      <c r="AE2471" t="s">
        <v>54</v>
      </c>
      <c r="AF2471" t="s">
        <v>54</v>
      </c>
      <c r="AG2471" t="s">
        <v>54</v>
      </c>
      <c r="AH2471">
        <v>9620</v>
      </c>
      <c r="AI2471" t="s">
        <v>54</v>
      </c>
      <c r="AJ2471" t="s">
        <v>54</v>
      </c>
      <c r="AK2471" t="s">
        <v>54</v>
      </c>
      <c r="AL2471" t="s">
        <v>54</v>
      </c>
      <c r="AM2471" t="s">
        <v>54</v>
      </c>
      <c r="AN2471">
        <v>1</v>
      </c>
      <c r="AO2471" t="s">
        <v>61</v>
      </c>
      <c r="AP2471" s="8">
        <v>9620</v>
      </c>
      <c r="AQ2471" t="s">
        <v>58</v>
      </c>
      <c r="AR2471">
        <v>0</v>
      </c>
      <c r="AS2471">
        <v>2</v>
      </c>
      <c r="AT2471" t="s">
        <v>58</v>
      </c>
      <c r="AU2471" t="s">
        <v>58</v>
      </c>
      <c r="AV2471" t="b">
        <f t="shared" si="26"/>
        <v>1</v>
      </c>
    </row>
    <row r="2472" spans="1:48">
      <c r="A2472">
        <v>2471</v>
      </c>
      <c r="B2472" t="s">
        <v>6454</v>
      </c>
      <c r="C2472" t="s">
        <v>6456</v>
      </c>
      <c r="D2472" t="s">
        <v>5786</v>
      </c>
      <c r="E2472" t="s">
        <v>5787</v>
      </c>
      <c r="F2472" t="s">
        <v>66</v>
      </c>
      <c r="G2472" t="s">
        <v>52</v>
      </c>
      <c r="H2472" t="s">
        <v>53</v>
      </c>
      <c r="J2472" t="s">
        <v>54</v>
      </c>
      <c r="K2472" s="1">
        <v>45169</v>
      </c>
      <c r="L2472">
        <v>40</v>
      </c>
      <c r="O2472" t="s">
        <v>77</v>
      </c>
      <c r="P2472" t="s">
        <v>5788</v>
      </c>
      <c r="Q2472" t="s">
        <v>5789</v>
      </c>
      <c r="R2472" t="s">
        <v>1995</v>
      </c>
      <c r="S2472" s="2">
        <v>7632</v>
      </c>
      <c r="T2472" s="1">
        <v>45149</v>
      </c>
      <c r="U2472" t="s">
        <v>58</v>
      </c>
      <c r="V2472" t="s">
        <v>58</v>
      </c>
      <c r="W2472" t="s">
        <v>77</v>
      </c>
      <c r="X2472">
        <v>2</v>
      </c>
      <c r="Y2472" s="1">
        <v>45152</v>
      </c>
      <c r="Z2472" t="s">
        <v>80</v>
      </c>
      <c r="AA2472" t="s">
        <v>59</v>
      </c>
      <c r="AB2472" t="s">
        <v>60</v>
      </c>
      <c r="AC2472">
        <v>2</v>
      </c>
      <c r="AD2472" t="s">
        <v>54</v>
      </c>
      <c r="AE2472" t="s">
        <v>54</v>
      </c>
      <c r="AF2472" t="s">
        <v>54</v>
      </c>
      <c r="AG2472" t="s">
        <v>54</v>
      </c>
      <c r="AH2472">
        <v>7632</v>
      </c>
      <c r="AI2472" t="s">
        <v>54</v>
      </c>
      <c r="AJ2472" t="s">
        <v>54</v>
      </c>
      <c r="AK2472" t="s">
        <v>54</v>
      </c>
      <c r="AL2472" t="s">
        <v>54</v>
      </c>
      <c r="AM2472" t="s">
        <v>54</v>
      </c>
      <c r="AN2472">
        <v>1</v>
      </c>
      <c r="AO2472" t="s">
        <v>61</v>
      </c>
      <c r="AP2472" s="8">
        <v>7632</v>
      </c>
      <c r="AQ2472" t="s">
        <v>58</v>
      </c>
      <c r="AR2472">
        <v>0</v>
      </c>
      <c r="AS2472">
        <v>2</v>
      </c>
      <c r="AT2472" t="s">
        <v>58</v>
      </c>
      <c r="AU2472" t="s">
        <v>58</v>
      </c>
      <c r="AV2472" t="b">
        <f t="shared" si="26"/>
        <v>1</v>
      </c>
    </row>
    <row r="2473" spans="1:48">
      <c r="A2473">
        <v>2472</v>
      </c>
      <c r="B2473" t="s">
        <v>6457</v>
      </c>
      <c r="C2473" t="s">
        <v>6458</v>
      </c>
      <c r="D2473" t="s">
        <v>5786</v>
      </c>
      <c r="E2473" t="s">
        <v>5787</v>
      </c>
      <c r="F2473" t="s">
        <v>66</v>
      </c>
      <c r="G2473" t="s">
        <v>52</v>
      </c>
      <c r="H2473" t="s">
        <v>53</v>
      </c>
      <c r="J2473" t="s">
        <v>54</v>
      </c>
      <c r="K2473" s="1">
        <v>45169</v>
      </c>
      <c r="L2473">
        <v>40</v>
      </c>
      <c r="O2473" t="s">
        <v>77</v>
      </c>
      <c r="P2473" t="s">
        <v>5788</v>
      </c>
      <c r="Q2473" t="s">
        <v>5789</v>
      </c>
      <c r="R2473" t="s">
        <v>1995</v>
      </c>
      <c r="S2473" s="2">
        <v>6684</v>
      </c>
      <c r="T2473" s="1">
        <v>45152</v>
      </c>
      <c r="U2473" t="s">
        <v>58</v>
      </c>
      <c r="V2473" t="s">
        <v>58</v>
      </c>
      <c r="W2473" t="s">
        <v>77</v>
      </c>
      <c r="X2473">
        <v>2</v>
      </c>
      <c r="Y2473" s="1">
        <v>45152</v>
      </c>
      <c r="Z2473" t="s">
        <v>80</v>
      </c>
      <c r="AA2473" t="s">
        <v>59</v>
      </c>
      <c r="AB2473" t="s">
        <v>60</v>
      </c>
      <c r="AC2473">
        <v>2</v>
      </c>
      <c r="AD2473" t="s">
        <v>54</v>
      </c>
      <c r="AE2473" t="s">
        <v>54</v>
      </c>
      <c r="AF2473" t="s">
        <v>54</v>
      </c>
      <c r="AG2473" t="s">
        <v>54</v>
      </c>
      <c r="AH2473">
        <v>6684</v>
      </c>
      <c r="AI2473" t="s">
        <v>54</v>
      </c>
      <c r="AJ2473" t="s">
        <v>54</v>
      </c>
      <c r="AK2473" t="s">
        <v>54</v>
      </c>
      <c r="AL2473" t="s">
        <v>54</v>
      </c>
      <c r="AM2473" t="s">
        <v>54</v>
      </c>
      <c r="AN2473">
        <v>1</v>
      </c>
      <c r="AO2473" t="s">
        <v>61</v>
      </c>
      <c r="AP2473" s="8">
        <v>6684</v>
      </c>
      <c r="AQ2473" t="s">
        <v>58</v>
      </c>
      <c r="AR2473">
        <v>0</v>
      </c>
      <c r="AS2473">
        <v>2</v>
      </c>
      <c r="AT2473" t="s">
        <v>58</v>
      </c>
      <c r="AU2473" t="s">
        <v>58</v>
      </c>
      <c r="AV2473" t="b">
        <f t="shared" si="26"/>
        <v>1</v>
      </c>
    </row>
    <row r="2474" spans="1:48">
      <c r="A2474">
        <v>2473</v>
      </c>
      <c r="B2474" t="s">
        <v>6457</v>
      </c>
      <c r="C2474" t="s">
        <v>6459</v>
      </c>
      <c r="D2474" t="s">
        <v>5786</v>
      </c>
      <c r="E2474" t="s">
        <v>5787</v>
      </c>
      <c r="F2474" t="s">
        <v>66</v>
      </c>
      <c r="G2474" t="s">
        <v>52</v>
      </c>
      <c r="H2474" t="s">
        <v>53</v>
      </c>
      <c r="J2474" t="s">
        <v>54</v>
      </c>
      <c r="K2474" s="1">
        <v>45169</v>
      </c>
      <c r="L2474">
        <v>40</v>
      </c>
      <c r="O2474" t="s">
        <v>77</v>
      </c>
      <c r="P2474" t="s">
        <v>5788</v>
      </c>
      <c r="Q2474" t="s">
        <v>5789</v>
      </c>
      <c r="R2474" t="s">
        <v>1995</v>
      </c>
      <c r="S2474" s="2">
        <v>8012</v>
      </c>
      <c r="T2474" s="1">
        <v>45146</v>
      </c>
      <c r="U2474" t="s">
        <v>58</v>
      </c>
      <c r="V2474" t="s">
        <v>58</v>
      </c>
      <c r="W2474" t="s">
        <v>77</v>
      </c>
      <c r="X2474">
        <v>2</v>
      </c>
      <c r="Y2474" s="1">
        <v>45152</v>
      </c>
      <c r="Z2474" t="s">
        <v>80</v>
      </c>
      <c r="AA2474" t="s">
        <v>59</v>
      </c>
      <c r="AB2474" t="s">
        <v>60</v>
      </c>
      <c r="AC2474">
        <v>2</v>
      </c>
      <c r="AD2474" t="s">
        <v>54</v>
      </c>
      <c r="AE2474" t="s">
        <v>54</v>
      </c>
      <c r="AF2474" t="s">
        <v>54</v>
      </c>
      <c r="AG2474" t="s">
        <v>54</v>
      </c>
      <c r="AH2474">
        <v>8012</v>
      </c>
      <c r="AI2474" t="s">
        <v>54</v>
      </c>
      <c r="AJ2474" t="s">
        <v>54</v>
      </c>
      <c r="AK2474" t="s">
        <v>54</v>
      </c>
      <c r="AL2474" t="s">
        <v>54</v>
      </c>
      <c r="AM2474" t="s">
        <v>54</v>
      </c>
      <c r="AN2474">
        <v>1</v>
      </c>
      <c r="AO2474" t="s">
        <v>61</v>
      </c>
      <c r="AP2474" s="8">
        <v>8012</v>
      </c>
      <c r="AQ2474" t="s">
        <v>58</v>
      </c>
      <c r="AR2474">
        <v>0</v>
      </c>
      <c r="AS2474">
        <v>2</v>
      </c>
      <c r="AT2474" t="s">
        <v>58</v>
      </c>
      <c r="AU2474" t="s">
        <v>58</v>
      </c>
      <c r="AV2474" t="b">
        <f t="shared" si="26"/>
        <v>1</v>
      </c>
    </row>
    <row r="2475" spans="1:48">
      <c r="A2475">
        <v>2474</v>
      </c>
      <c r="B2475" t="s">
        <v>6382</v>
      </c>
      <c r="C2475" t="s">
        <v>6460</v>
      </c>
      <c r="D2475" t="s">
        <v>5786</v>
      </c>
      <c r="E2475" t="s">
        <v>5787</v>
      </c>
      <c r="F2475" t="s">
        <v>66</v>
      </c>
      <c r="G2475" t="s">
        <v>52</v>
      </c>
      <c r="H2475" t="s">
        <v>53</v>
      </c>
      <c r="J2475" t="s">
        <v>54</v>
      </c>
      <c r="K2475" s="1">
        <v>45169</v>
      </c>
      <c r="L2475">
        <v>40</v>
      </c>
      <c r="O2475" t="s">
        <v>133</v>
      </c>
      <c r="P2475" t="s">
        <v>5788</v>
      </c>
      <c r="Q2475" t="s">
        <v>5789</v>
      </c>
      <c r="R2475" t="s">
        <v>1995</v>
      </c>
      <c r="S2475" s="2">
        <v>8376</v>
      </c>
      <c r="T2475" s="1">
        <v>45152</v>
      </c>
      <c r="U2475" t="s">
        <v>58</v>
      </c>
      <c r="V2475" t="s">
        <v>58</v>
      </c>
      <c r="W2475" t="s">
        <v>133</v>
      </c>
      <c r="X2475">
        <v>2</v>
      </c>
      <c r="Y2475" s="1">
        <v>45152</v>
      </c>
      <c r="Z2475" t="s">
        <v>80</v>
      </c>
      <c r="AA2475" t="s">
        <v>59</v>
      </c>
      <c r="AB2475" t="s">
        <v>60</v>
      </c>
      <c r="AC2475">
        <v>3</v>
      </c>
      <c r="AD2475" t="s">
        <v>54</v>
      </c>
      <c r="AE2475" t="s">
        <v>54</v>
      </c>
      <c r="AF2475" t="s">
        <v>54</v>
      </c>
      <c r="AG2475" t="s">
        <v>54</v>
      </c>
      <c r="AH2475">
        <v>8376</v>
      </c>
      <c r="AI2475" t="s">
        <v>54</v>
      </c>
      <c r="AJ2475" t="s">
        <v>54</v>
      </c>
      <c r="AK2475" t="s">
        <v>54</v>
      </c>
      <c r="AL2475" t="s">
        <v>54</v>
      </c>
      <c r="AM2475" t="s">
        <v>54</v>
      </c>
      <c r="AN2475">
        <v>1</v>
      </c>
      <c r="AO2475" t="s">
        <v>61</v>
      </c>
      <c r="AP2475" s="8">
        <v>8376</v>
      </c>
      <c r="AQ2475" t="s">
        <v>58</v>
      </c>
      <c r="AR2475">
        <v>0</v>
      </c>
      <c r="AS2475">
        <v>3</v>
      </c>
      <c r="AT2475" t="s">
        <v>58</v>
      </c>
      <c r="AU2475" t="s">
        <v>58</v>
      </c>
      <c r="AV2475" t="b">
        <f t="shared" si="26"/>
        <v>1</v>
      </c>
    </row>
    <row r="2476" spans="1:48">
      <c r="A2476">
        <v>2475</v>
      </c>
      <c r="B2476" t="s">
        <v>6386</v>
      </c>
      <c r="C2476" t="s">
        <v>6461</v>
      </c>
      <c r="D2476" t="s">
        <v>5786</v>
      </c>
      <c r="E2476" t="s">
        <v>5787</v>
      </c>
      <c r="F2476" t="s">
        <v>66</v>
      </c>
      <c r="G2476" t="s">
        <v>52</v>
      </c>
      <c r="H2476" t="s">
        <v>53</v>
      </c>
      <c r="J2476" t="s">
        <v>54</v>
      </c>
      <c r="K2476" s="1">
        <v>45169</v>
      </c>
      <c r="L2476">
        <v>40</v>
      </c>
      <c r="O2476" t="s">
        <v>77</v>
      </c>
      <c r="P2476" t="s">
        <v>5788</v>
      </c>
      <c r="Q2476" t="s">
        <v>5789</v>
      </c>
      <c r="R2476" t="s">
        <v>1995</v>
      </c>
      <c r="S2476" s="2">
        <v>8405</v>
      </c>
      <c r="T2476" s="1">
        <v>45152</v>
      </c>
      <c r="U2476" t="s">
        <v>58</v>
      </c>
      <c r="V2476" t="s">
        <v>58</v>
      </c>
      <c r="W2476" t="s">
        <v>77</v>
      </c>
      <c r="X2476">
        <v>2</v>
      </c>
      <c r="Y2476" s="1">
        <v>45152</v>
      </c>
      <c r="Z2476" t="s">
        <v>80</v>
      </c>
      <c r="AA2476" t="s">
        <v>59</v>
      </c>
      <c r="AB2476" t="s">
        <v>60</v>
      </c>
      <c r="AC2476">
        <v>2</v>
      </c>
      <c r="AD2476" t="s">
        <v>54</v>
      </c>
      <c r="AE2476" t="s">
        <v>54</v>
      </c>
      <c r="AF2476" t="s">
        <v>54</v>
      </c>
      <c r="AG2476" t="s">
        <v>54</v>
      </c>
      <c r="AH2476">
        <v>8405</v>
      </c>
      <c r="AI2476" t="s">
        <v>54</v>
      </c>
      <c r="AJ2476" t="s">
        <v>54</v>
      </c>
      <c r="AK2476" t="s">
        <v>54</v>
      </c>
      <c r="AL2476" t="s">
        <v>54</v>
      </c>
      <c r="AM2476" t="s">
        <v>54</v>
      </c>
      <c r="AN2476">
        <v>1</v>
      </c>
      <c r="AO2476" t="s">
        <v>61</v>
      </c>
      <c r="AP2476" s="8">
        <v>8405</v>
      </c>
      <c r="AQ2476" t="s">
        <v>58</v>
      </c>
      <c r="AR2476">
        <v>0</v>
      </c>
      <c r="AS2476">
        <v>2</v>
      </c>
      <c r="AT2476" t="s">
        <v>58</v>
      </c>
      <c r="AU2476" t="s">
        <v>58</v>
      </c>
      <c r="AV2476" t="b">
        <f t="shared" si="26"/>
        <v>1</v>
      </c>
    </row>
    <row r="2477" spans="1:48">
      <c r="A2477">
        <v>2476</v>
      </c>
      <c r="B2477" t="s">
        <v>6329</v>
      </c>
      <c r="C2477" t="s">
        <v>6462</v>
      </c>
      <c r="D2477" t="s">
        <v>5786</v>
      </c>
      <c r="E2477" t="s">
        <v>5787</v>
      </c>
      <c r="F2477" t="s">
        <v>66</v>
      </c>
      <c r="G2477" t="s">
        <v>52</v>
      </c>
      <c r="H2477" t="s">
        <v>53</v>
      </c>
      <c r="J2477" t="s">
        <v>54</v>
      </c>
      <c r="K2477" s="1">
        <v>45169</v>
      </c>
      <c r="L2477">
        <v>80</v>
      </c>
      <c r="O2477" t="s">
        <v>77</v>
      </c>
      <c r="P2477" t="s">
        <v>5788</v>
      </c>
      <c r="Q2477" t="s">
        <v>5789</v>
      </c>
      <c r="R2477" t="s">
        <v>1995</v>
      </c>
      <c r="S2477" s="2">
        <v>6786</v>
      </c>
      <c r="T2477" s="1">
        <v>45152</v>
      </c>
      <c r="U2477" t="s">
        <v>58</v>
      </c>
      <c r="V2477" t="s">
        <v>58</v>
      </c>
      <c r="W2477" t="s">
        <v>77</v>
      </c>
      <c r="X2477">
        <v>2</v>
      </c>
      <c r="Y2477" s="1">
        <v>45152</v>
      </c>
      <c r="Z2477" t="s">
        <v>80</v>
      </c>
      <c r="AA2477" t="s">
        <v>59</v>
      </c>
      <c r="AB2477" t="s">
        <v>60</v>
      </c>
      <c r="AC2477">
        <v>2</v>
      </c>
      <c r="AD2477" t="s">
        <v>54</v>
      </c>
      <c r="AE2477" t="s">
        <v>54</v>
      </c>
      <c r="AF2477" t="s">
        <v>54</v>
      </c>
      <c r="AG2477" t="s">
        <v>54</v>
      </c>
      <c r="AH2477">
        <v>6786</v>
      </c>
      <c r="AI2477" t="s">
        <v>54</v>
      </c>
      <c r="AJ2477" t="s">
        <v>54</v>
      </c>
      <c r="AK2477" t="s">
        <v>54</v>
      </c>
      <c r="AL2477" t="s">
        <v>54</v>
      </c>
      <c r="AM2477" t="s">
        <v>54</v>
      </c>
      <c r="AN2477">
        <v>1</v>
      </c>
      <c r="AO2477" t="s">
        <v>61</v>
      </c>
      <c r="AP2477" s="8">
        <v>6786</v>
      </c>
      <c r="AQ2477" t="s">
        <v>58</v>
      </c>
      <c r="AR2477">
        <v>0</v>
      </c>
      <c r="AS2477">
        <v>2</v>
      </c>
      <c r="AT2477" t="s">
        <v>58</v>
      </c>
      <c r="AU2477" t="s">
        <v>58</v>
      </c>
      <c r="AV2477" t="b">
        <f t="shared" si="26"/>
        <v>1</v>
      </c>
    </row>
    <row r="2478" spans="1:48">
      <c r="A2478">
        <v>2477</v>
      </c>
      <c r="B2478" t="s">
        <v>6264</v>
      </c>
      <c r="C2478" t="s">
        <v>6463</v>
      </c>
      <c r="D2478" t="s">
        <v>5786</v>
      </c>
      <c r="E2478" t="s">
        <v>5787</v>
      </c>
      <c r="F2478" t="s">
        <v>66</v>
      </c>
      <c r="G2478" t="s">
        <v>52</v>
      </c>
      <c r="H2478" t="s">
        <v>53</v>
      </c>
      <c r="J2478" t="s">
        <v>54</v>
      </c>
      <c r="K2478" s="1">
        <v>45169</v>
      </c>
      <c r="L2478">
        <v>80</v>
      </c>
      <c r="O2478" t="s">
        <v>133</v>
      </c>
      <c r="P2478" t="s">
        <v>5788</v>
      </c>
      <c r="Q2478" t="s">
        <v>5789</v>
      </c>
      <c r="R2478" t="s">
        <v>1995</v>
      </c>
      <c r="S2478" s="2">
        <v>7920</v>
      </c>
      <c r="T2478" s="1">
        <v>45152</v>
      </c>
      <c r="U2478" t="s">
        <v>58</v>
      </c>
      <c r="V2478" t="s">
        <v>58</v>
      </c>
      <c r="W2478" t="s">
        <v>133</v>
      </c>
      <c r="X2478">
        <v>2</v>
      </c>
      <c r="Y2478" s="1">
        <v>45152</v>
      </c>
      <c r="Z2478" t="s">
        <v>80</v>
      </c>
      <c r="AA2478" t="s">
        <v>59</v>
      </c>
      <c r="AB2478" t="s">
        <v>60</v>
      </c>
      <c r="AC2478">
        <v>3</v>
      </c>
      <c r="AD2478" t="s">
        <v>54</v>
      </c>
      <c r="AE2478" t="s">
        <v>54</v>
      </c>
      <c r="AF2478" t="s">
        <v>54</v>
      </c>
      <c r="AG2478" t="s">
        <v>54</v>
      </c>
      <c r="AH2478">
        <v>7920</v>
      </c>
      <c r="AI2478" t="s">
        <v>54</v>
      </c>
      <c r="AJ2478" t="s">
        <v>54</v>
      </c>
      <c r="AK2478" t="s">
        <v>54</v>
      </c>
      <c r="AL2478" t="s">
        <v>54</v>
      </c>
      <c r="AM2478" t="s">
        <v>54</v>
      </c>
      <c r="AN2478">
        <v>1</v>
      </c>
      <c r="AO2478" t="s">
        <v>61</v>
      </c>
      <c r="AP2478" s="8">
        <v>7920</v>
      </c>
      <c r="AQ2478" t="s">
        <v>58</v>
      </c>
      <c r="AR2478">
        <v>0</v>
      </c>
      <c r="AS2478">
        <v>3</v>
      </c>
      <c r="AT2478" t="s">
        <v>58</v>
      </c>
      <c r="AU2478" t="s">
        <v>58</v>
      </c>
      <c r="AV2478" t="b">
        <f t="shared" si="26"/>
        <v>1</v>
      </c>
    </row>
    <row r="2479" spans="1:48">
      <c r="A2479">
        <v>2478</v>
      </c>
      <c r="B2479" t="s">
        <v>5470</v>
      </c>
      <c r="C2479" t="s">
        <v>6464</v>
      </c>
      <c r="D2479" t="s">
        <v>5786</v>
      </c>
      <c r="E2479" t="s">
        <v>5787</v>
      </c>
      <c r="F2479" t="s">
        <v>66</v>
      </c>
      <c r="G2479" t="s">
        <v>52</v>
      </c>
      <c r="H2479" t="s">
        <v>53</v>
      </c>
      <c r="J2479" t="s">
        <v>54</v>
      </c>
      <c r="K2479" s="1">
        <v>45169</v>
      </c>
      <c r="L2479">
        <v>100</v>
      </c>
      <c r="O2479" t="s">
        <v>2368</v>
      </c>
      <c r="P2479" t="s">
        <v>5879</v>
      </c>
      <c r="Q2479" t="s">
        <v>5789</v>
      </c>
      <c r="R2479" t="s">
        <v>1995</v>
      </c>
      <c r="S2479" s="2">
        <v>9800</v>
      </c>
      <c r="T2479" s="1">
        <v>45152</v>
      </c>
      <c r="U2479" t="s">
        <v>58</v>
      </c>
      <c r="V2479" t="s">
        <v>58</v>
      </c>
      <c r="W2479" t="s">
        <v>2368</v>
      </c>
      <c r="X2479">
        <v>2</v>
      </c>
      <c r="Y2479" s="1">
        <v>45152</v>
      </c>
      <c r="Z2479" t="s">
        <v>111</v>
      </c>
      <c r="AA2479" t="s">
        <v>54</v>
      </c>
      <c r="AB2479" t="s">
        <v>60</v>
      </c>
      <c r="AC2479">
        <v>5</v>
      </c>
      <c r="AD2479" t="s">
        <v>54</v>
      </c>
      <c r="AE2479" t="s">
        <v>54</v>
      </c>
      <c r="AF2479" t="s">
        <v>54</v>
      </c>
      <c r="AG2479" t="s">
        <v>54</v>
      </c>
      <c r="AH2479">
        <v>9800</v>
      </c>
      <c r="AI2479" t="s">
        <v>54</v>
      </c>
      <c r="AJ2479" t="s">
        <v>54</v>
      </c>
      <c r="AK2479" t="s">
        <v>54</v>
      </c>
      <c r="AL2479" t="s">
        <v>54</v>
      </c>
      <c r="AM2479" t="s">
        <v>54</v>
      </c>
      <c r="AN2479">
        <v>1</v>
      </c>
      <c r="AO2479" t="s">
        <v>115</v>
      </c>
      <c r="AP2479" s="8">
        <v>9800</v>
      </c>
      <c r="AQ2479" t="s">
        <v>58</v>
      </c>
      <c r="AR2479">
        <v>0</v>
      </c>
      <c r="AS2479">
        <v>5</v>
      </c>
      <c r="AT2479" t="s">
        <v>58</v>
      </c>
      <c r="AU2479" t="s">
        <v>58</v>
      </c>
      <c r="AV2479" t="b">
        <f>IF(OR(AP2479&lt;6400,AS2479&lt;3),TRUE,FALSE)</f>
        <v>0</v>
      </c>
    </row>
    <row r="2480" spans="1:48">
      <c r="A2480">
        <v>2479</v>
      </c>
      <c r="B2480" t="s">
        <v>6245</v>
      </c>
      <c r="C2480" t="s">
        <v>6465</v>
      </c>
      <c r="D2480" t="s">
        <v>5786</v>
      </c>
      <c r="E2480" t="s">
        <v>5787</v>
      </c>
      <c r="F2480" t="s">
        <v>66</v>
      </c>
      <c r="G2480" t="s">
        <v>52</v>
      </c>
      <c r="H2480" t="s">
        <v>53</v>
      </c>
      <c r="J2480" t="s">
        <v>54</v>
      </c>
      <c r="K2480" s="1">
        <v>45169</v>
      </c>
      <c r="L2480">
        <v>100</v>
      </c>
      <c r="O2480" t="s">
        <v>2225</v>
      </c>
      <c r="P2480" t="s">
        <v>5788</v>
      </c>
      <c r="Q2480" t="s">
        <v>5789</v>
      </c>
      <c r="R2480" t="s">
        <v>1995</v>
      </c>
      <c r="S2480" s="2">
        <v>9502</v>
      </c>
      <c r="T2480" s="1">
        <v>45153</v>
      </c>
      <c r="U2480" t="s">
        <v>58</v>
      </c>
      <c r="V2480" t="s">
        <v>58</v>
      </c>
      <c r="W2480" t="s">
        <v>2225</v>
      </c>
      <c r="X2480">
        <v>2</v>
      </c>
      <c r="Y2480" s="1">
        <v>45153</v>
      </c>
      <c r="Z2480" t="s">
        <v>80</v>
      </c>
      <c r="AA2480" t="s">
        <v>59</v>
      </c>
      <c r="AB2480" t="s">
        <v>60</v>
      </c>
      <c r="AC2480">
        <v>4</v>
      </c>
      <c r="AD2480" t="s">
        <v>54</v>
      </c>
      <c r="AE2480" t="s">
        <v>54</v>
      </c>
      <c r="AF2480" t="s">
        <v>54</v>
      </c>
      <c r="AG2480" t="s">
        <v>54</v>
      </c>
      <c r="AH2480">
        <v>9502</v>
      </c>
      <c r="AI2480" t="s">
        <v>54</v>
      </c>
      <c r="AJ2480" t="s">
        <v>54</v>
      </c>
      <c r="AK2480" t="s">
        <v>54</v>
      </c>
      <c r="AL2480" t="s">
        <v>54</v>
      </c>
      <c r="AM2480" t="s">
        <v>54</v>
      </c>
      <c r="AN2480">
        <v>1</v>
      </c>
      <c r="AO2480" t="s">
        <v>61</v>
      </c>
      <c r="AP2480" s="8">
        <v>9502</v>
      </c>
      <c r="AQ2480" t="s">
        <v>58</v>
      </c>
      <c r="AR2480">
        <v>0</v>
      </c>
      <c r="AS2480">
        <v>4</v>
      </c>
      <c r="AT2480" t="s">
        <v>58</v>
      </c>
      <c r="AU2480" t="s">
        <v>58</v>
      </c>
      <c r="AV2480" t="b">
        <f t="shared" ref="AV2480:AV2499" si="27">IF(OR(AP2480&lt;8700,AS2480&lt;3),TRUE,FALSE)</f>
        <v>0</v>
      </c>
    </row>
    <row r="2481" spans="1:48">
      <c r="A2481">
        <v>2480</v>
      </c>
      <c r="B2481" t="s">
        <v>6275</v>
      </c>
      <c r="C2481" t="s">
        <v>6466</v>
      </c>
      <c r="D2481" t="s">
        <v>5786</v>
      </c>
      <c r="E2481" t="s">
        <v>5787</v>
      </c>
      <c r="F2481" t="s">
        <v>66</v>
      </c>
      <c r="G2481" t="s">
        <v>52</v>
      </c>
      <c r="H2481" t="s">
        <v>53</v>
      </c>
      <c r="J2481" t="s">
        <v>54</v>
      </c>
      <c r="K2481" s="1">
        <v>45169</v>
      </c>
      <c r="L2481">
        <v>40</v>
      </c>
      <c r="O2481" t="s">
        <v>77</v>
      </c>
      <c r="P2481" t="s">
        <v>5788</v>
      </c>
      <c r="Q2481" t="s">
        <v>5789</v>
      </c>
      <c r="R2481" t="s">
        <v>1995</v>
      </c>
      <c r="S2481" s="2">
        <v>6882.78</v>
      </c>
      <c r="T2481" s="1">
        <v>45153</v>
      </c>
      <c r="U2481" t="s">
        <v>58</v>
      </c>
      <c r="V2481" t="s">
        <v>58</v>
      </c>
      <c r="W2481" t="s">
        <v>77</v>
      </c>
      <c r="X2481">
        <v>2</v>
      </c>
      <c r="Y2481" s="1">
        <v>45153</v>
      </c>
      <c r="Z2481" t="s">
        <v>80</v>
      </c>
      <c r="AA2481" t="s">
        <v>59</v>
      </c>
      <c r="AB2481" t="s">
        <v>60</v>
      </c>
      <c r="AC2481">
        <v>2</v>
      </c>
      <c r="AD2481" t="s">
        <v>54</v>
      </c>
      <c r="AE2481" t="s">
        <v>54</v>
      </c>
      <c r="AF2481" t="s">
        <v>54</v>
      </c>
      <c r="AG2481" t="s">
        <v>54</v>
      </c>
      <c r="AH2481">
        <v>6882.78</v>
      </c>
      <c r="AI2481" t="s">
        <v>54</v>
      </c>
      <c r="AJ2481" t="s">
        <v>54</v>
      </c>
      <c r="AK2481" t="s">
        <v>54</v>
      </c>
      <c r="AL2481" t="s">
        <v>54</v>
      </c>
      <c r="AM2481" t="s">
        <v>54</v>
      </c>
      <c r="AN2481">
        <v>1</v>
      </c>
      <c r="AO2481" t="s">
        <v>61</v>
      </c>
      <c r="AP2481" s="8">
        <v>6882.78</v>
      </c>
      <c r="AQ2481" t="s">
        <v>58</v>
      </c>
      <c r="AR2481">
        <v>0</v>
      </c>
      <c r="AS2481">
        <v>2</v>
      </c>
      <c r="AT2481" t="s">
        <v>58</v>
      </c>
      <c r="AU2481" t="s">
        <v>58</v>
      </c>
      <c r="AV2481" t="b">
        <f t="shared" si="27"/>
        <v>1</v>
      </c>
    </row>
    <row r="2482" spans="1:48">
      <c r="A2482">
        <v>2481</v>
      </c>
      <c r="B2482" t="s">
        <v>6210</v>
      </c>
      <c r="C2482" t="s">
        <v>6467</v>
      </c>
      <c r="D2482" t="s">
        <v>5786</v>
      </c>
      <c r="E2482" t="s">
        <v>5787</v>
      </c>
      <c r="F2482" t="s">
        <v>66</v>
      </c>
      <c r="G2482" t="s">
        <v>52</v>
      </c>
      <c r="H2482" t="s">
        <v>53</v>
      </c>
      <c r="J2482" t="s">
        <v>54</v>
      </c>
      <c r="K2482" s="1">
        <v>45169</v>
      </c>
      <c r="L2482">
        <v>40</v>
      </c>
      <c r="O2482" t="s">
        <v>77</v>
      </c>
      <c r="P2482" t="s">
        <v>5788</v>
      </c>
      <c r="Q2482" t="s">
        <v>5789</v>
      </c>
      <c r="R2482" t="s">
        <v>1995</v>
      </c>
      <c r="S2482" s="2">
        <v>8829</v>
      </c>
      <c r="T2482" s="1">
        <v>45153</v>
      </c>
      <c r="U2482" t="s">
        <v>58</v>
      </c>
      <c r="V2482" t="s">
        <v>58</v>
      </c>
      <c r="W2482" t="s">
        <v>77</v>
      </c>
      <c r="X2482">
        <v>2</v>
      </c>
      <c r="Y2482" s="1">
        <v>45153</v>
      </c>
      <c r="Z2482" t="s">
        <v>80</v>
      </c>
      <c r="AA2482" t="s">
        <v>59</v>
      </c>
      <c r="AB2482" t="s">
        <v>60</v>
      </c>
      <c r="AC2482">
        <v>2</v>
      </c>
      <c r="AD2482" t="s">
        <v>54</v>
      </c>
      <c r="AE2482" t="s">
        <v>54</v>
      </c>
      <c r="AF2482" t="s">
        <v>54</v>
      </c>
      <c r="AG2482" t="s">
        <v>54</v>
      </c>
      <c r="AH2482">
        <v>8829</v>
      </c>
      <c r="AI2482" t="s">
        <v>54</v>
      </c>
      <c r="AJ2482" t="s">
        <v>54</v>
      </c>
      <c r="AK2482" t="s">
        <v>54</v>
      </c>
      <c r="AL2482" t="s">
        <v>54</v>
      </c>
      <c r="AM2482" t="s">
        <v>54</v>
      </c>
      <c r="AN2482">
        <v>1</v>
      </c>
      <c r="AO2482" t="s">
        <v>61</v>
      </c>
      <c r="AP2482" s="8">
        <v>8829</v>
      </c>
      <c r="AQ2482" t="s">
        <v>58</v>
      </c>
      <c r="AR2482">
        <v>0</v>
      </c>
      <c r="AS2482">
        <v>2</v>
      </c>
      <c r="AT2482" t="s">
        <v>58</v>
      </c>
      <c r="AU2482" t="s">
        <v>58</v>
      </c>
      <c r="AV2482" t="b">
        <f t="shared" si="27"/>
        <v>1</v>
      </c>
    </row>
    <row r="2483" spans="1:48">
      <c r="A2483">
        <v>2482</v>
      </c>
      <c r="B2483" t="s">
        <v>6468</v>
      </c>
      <c r="C2483" t="s">
        <v>6469</v>
      </c>
      <c r="D2483" t="s">
        <v>5786</v>
      </c>
      <c r="E2483" t="s">
        <v>5787</v>
      </c>
      <c r="F2483" t="s">
        <v>66</v>
      </c>
      <c r="G2483" t="s">
        <v>52</v>
      </c>
      <c r="H2483" t="s">
        <v>53</v>
      </c>
      <c r="J2483" t="s">
        <v>54</v>
      </c>
      <c r="K2483" s="1">
        <v>45169</v>
      </c>
      <c r="L2483">
        <v>40</v>
      </c>
      <c r="O2483" t="s">
        <v>77</v>
      </c>
      <c r="P2483" t="s">
        <v>5788</v>
      </c>
      <c r="Q2483" t="s">
        <v>5789</v>
      </c>
      <c r="R2483" t="s">
        <v>1995</v>
      </c>
      <c r="S2483" s="2">
        <v>8542.7000000000007</v>
      </c>
      <c r="T2483" s="1">
        <v>45153</v>
      </c>
      <c r="U2483" t="s">
        <v>58</v>
      </c>
      <c r="V2483" t="s">
        <v>58</v>
      </c>
      <c r="W2483" t="s">
        <v>77</v>
      </c>
      <c r="X2483">
        <v>2</v>
      </c>
      <c r="Y2483" s="1">
        <v>45153</v>
      </c>
      <c r="Z2483" t="s">
        <v>80</v>
      </c>
      <c r="AA2483" t="s">
        <v>59</v>
      </c>
      <c r="AB2483" t="s">
        <v>60</v>
      </c>
      <c r="AC2483">
        <v>2</v>
      </c>
      <c r="AD2483" t="s">
        <v>54</v>
      </c>
      <c r="AE2483" t="s">
        <v>54</v>
      </c>
      <c r="AF2483" t="s">
        <v>54</v>
      </c>
      <c r="AG2483" t="s">
        <v>54</v>
      </c>
      <c r="AH2483">
        <v>8542.7000000000007</v>
      </c>
      <c r="AI2483" t="s">
        <v>54</v>
      </c>
      <c r="AJ2483" t="s">
        <v>54</v>
      </c>
      <c r="AK2483" t="s">
        <v>54</v>
      </c>
      <c r="AL2483" t="s">
        <v>54</v>
      </c>
      <c r="AM2483" t="s">
        <v>54</v>
      </c>
      <c r="AN2483">
        <v>1</v>
      </c>
      <c r="AO2483" t="s">
        <v>61</v>
      </c>
      <c r="AP2483" s="8">
        <v>8542.7000000000007</v>
      </c>
      <c r="AQ2483" t="s">
        <v>58</v>
      </c>
      <c r="AR2483">
        <v>0</v>
      </c>
      <c r="AS2483">
        <v>2</v>
      </c>
      <c r="AT2483" t="s">
        <v>58</v>
      </c>
      <c r="AU2483" t="s">
        <v>58</v>
      </c>
      <c r="AV2483" t="b">
        <f t="shared" si="27"/>
        <v>1</v>
      </c>
    </row>
    <row r="2484" spans="1:48">
      <c r="A2484">
        <v>2483</v>
      </c>
      <c r="B2484" t="s">
        <v>6468</v>
      </c>
      <c r="C2484" t="s">
        <v>6470</v>
      </c>
      <c r="D2484" t="s">
        <v>5786</v>
      </c>
      <c r="E2484" t="s">
        <v>5787</v>
      </c>
      <c r="F2484" t="s">
        <v>66</v>
      </c>
      <c r="G2484" t="s">
        <v>52</v>
      </c>
      <c r="H2484" t="s">
        <v>53</v>
      </c>
      <c r="J2484" t="s">
        <v>54</v>
      </c>
      <c r="K2484" s="1">
        <v>45169</v>
      </c>
      <c r="L2484">
        <v>40</v>
      </c>
      <c r="O2484" t="s">
        <v>77</v>
      </c>
      <c r="P2484" t="s">
        <v>5788</v>
      </c>
      <c r="Q2484" t="s">
        <v>5789</v>
      </c>
      <c r="R2484" t="s">
        <v>1995</v>
      </c>
      <c r="S2484" s="2">
        <v>8178.65</v>
      </c>
      <c r="T2484" s="1">
        <v>45146</v>
      </c>
      <c r="U2484" t="s">
        <v>58</v>
      </c>
      <c r="V2484" t="s">
        <v>58</v>
      </c>
      <c r="W2484" t="s">
        <v>77</v>
      </c>
      <c r="X2484">
        <v>2</v>
      </c>
      <c r="Y2484" s="1">
        <v>45153</v>
      </c>
      <c r="Z2484" t="s">
        <v>80</v>
      </c>
      <c r="AA2484" t="s">
        <v>59</v>
      </c>
      <c r="AB2484" t="s">
        <v>60</v>
      </c>
      <c r="AC2484">
        <v>2</v>
      </c>
      <c r="AD2484" t="s">
        <v>54</v>
      </c>
      <c r="AE2484" t="s">
        <v>54</v>
      </c>
      <c r="AF2484" t="s">
        <v>54</v>
      </c>
      <c r="AG2484" t="s">
        <v>54</v>
      </c>
      <c r="AH2484">
        <v>8178.65</v>
      </c>
      <c r="AI2484" t="s">
        <v>54</v>
      </c>
      <c r="AJ2484" t="s">
        <v>54</v>
      </c>
      <c r="AK2484" t="s">
        <v>54</v>
      </c>
      <c r="AL2484" t="s">
        <v>54</v>
      </c>
      <c r="AM2484" t="s">
        <v>54</v>
      </c>
      <c r="AN2484">
        <v>1</v>
      </c>
      <c r="AO2484" t="s">
        <v>61</v>
      </c>
      <c r="AP2484" s="8">
        <v>8178.65</v>
      </c>
      <c r="AQ2484" t="s">
        <v>58</v>
      </c>
      <c r="AR2484">
        <v>0</v>
      </c>
      <c r="AS2484">
        <v>2</v>
      </c>
      <c r="AT2484" t="s">
        <v>58</v>
      </c>
      <c r="AU2484" t="s">
        <v>58</v>
      </c>
      <c r="AV2484" t="b">
        <f t="shared" si="27"/>
        <v>1</v>
      </c>
    </row>
    <row r="2485" spans="1:48">
      <c r="A2485">
        <v>2484</v>
      </c>
      <c r="B2485" t="s">
        <v>6366</v>
      </c>
      <c r="C2485" t="s">
        <v>6471</v>
      </c>
      <c r="D2485" t="s">
        <v>5786</v>
      </c>
      <c r="E2485" t="s">
        <v>5787</v>
      </c>
      <c r="F2485" t="s">
        <v>66</v>
      </c>
      <c r="G2485" t="s">
        <v>52</v>
      </c>
      <c r="H2485" t="s">
        <v>53</v>
      </c>
      <c r="J2485" t="s">
        <v>54</v>
      </c>
      <c r="K2485" s="1">
        <v>45169</v>
      </c>
      <c r="L2485">
        <v>40</v>
      </c>
      <c r="O2485" t="s">
        <v>77</v>
      </c>
      <c r="P2485" t="s">
        <v>5788</v>
      </c>
      <c r="Q2485" t="s">
        <v>5789</v>
      </c>
      <c r="R2485" t="s">
        <v>1995</v>
      </c>
      <c r="S2485" s="2">
        <v>7867</v>
      </c>
      <c r="T2485" s="1">
        <v>45153</v>
      </c>
      <c r="U2485" t="s">
        <v>58</v>
      </c>
      <c r="V2485" t="s">
        <v>58</v>
      </c>
      <c r="W2485" t="s">
        <v>77</v>
      </c>
      <c r="X2485">
        <v>2</v>
      </c>
      <c r="Y2485" s="1">
        <v>45153</v>
      </c>
      <c r="Z2485" t="s">
        <v>80</v>
      </c>
      <c r="AA2485" t="s">
        <v>59</v>
      </c>
      <c r="AB2485" t="s">
        <v>60</v>
      </c>
      <c r="AC2485">
        <v>2</v>
      </c>
      <c r="AD2485" t="s">
        <v>54</v>
      </c>
      <c r="AE2485" t="s">
        <v>54</v>
      </c>
      <c r="AF2485" t="s">
        <v>54</v>
      </c>
      <c r="AG2485" t="s">
        <v>54</v>
      </c>
      <c r="AH2485">
        <v>7867</v>
      </c>
      <c r="AI2485" t="s">
        <v>54</v>
      </c>
      <c r="AJ2485" t="s">
        <v>54</v>
      </c>
      <c r="AK2485" t="s">
        <v>54</v>
      </c>
      <c r="AL2485" t="s">
        <v>54</v>
      </c>
      <c r="AM2485" t="s">
        <v>54</v>
      </c>
      <c r="AN2485">
        <v>1</v>
      </c>
      <c r="AO2485" t="s">
        <v>61</v>
      </c>
      <c r="AP2485" s="8">
        <v>7867</v>
      </c>
      <c r="AQ2485" t="s">
        <v>58</v>
      </c>
      <c r="AR2485">
        <v>0</v>
      </c>
      <c r="AS2485">
        <v>2</v>
      </c>
      <c r="AT2485" t="s">
        <v>58</v>
      </c>
      <c r="AU2485" t="s">
        <v>58</v>
      </c>
      <c r="AV2485" t="b">
        <f t="shared" si="27"/>
        <v>1</v>
      </c>
    </row>
    <row r="2486" spans="1:48">
      <c r="A2486">
        <v>2485</v>
      </c>
      <c r="B2486" t="s">
        <v>6341</v>
      </c>
      <c r="C2486" t="s">
        <v>6472</v>
      </c>
      <c r="D2486" t="s">
        <v>5786</v>
      </c>
      <c r="E2486" t="s">
        <v>5787</v>
      </c>
      <c r="F2486" t="s">
        <v>66</v>
      </c>
      <c r="G2486" t="s">
        <v>52</v>
      </c>
      <c r="H2486" t="s">
        <v>53</v>
      </c>
      <c r="J2486" t="s">
        <v>54</v>
      </c>
      <c r="K2486" s="1">
        <v>45169</v>
      </c>
      <c r="L2486">
        <v>40</v>
      </c>
      <c r="O2486" t="s">
        <v>77</v>
      </c>
      <c r="P2486" t="s">
        <v>5788</v>
      </c>
      <c r="Q2486" t="s">
        <v>5789</v>
      </c>
      <c r="R2486" t="s">
        <v>1995</v>
      </c>
      <c r="S2486" s="2">
        <v>8126</v>
      </c>
      <c r="T2486" s="1">
        <v>45153</v>
      </c>
      <c r="U2486" t="s">
        <v>58</v>
      </c>
      <c r="V2486" t="s">
        <v>58</v>
      </c>
      <c r="W2486" t="s">
        <v>77</v>
      </c>
      <c r="X2486">
        <v>2</v>
      </c>
      <c r="Y2486" s="1">
        <v>45153</v>
      </c>
      <c r="Z2486" t="s">
        <v>80</v>
      </c>
      <c r="AA2486" t="s">
        <v>59</v>
      </c>
      <c r="AB2486" t="s">
        <v>60</v>
      </c>
      <c r="AC2486">
        <v>2</v>
      </c>
      <c r="AD2486" t="s">
        <v>54</v>
      </c>
      <c r="AE2486" t="s">
        <v>54</v>
      </c>
      <c r="AF2486" t="s">
        <v>54</v>
      </c>
      <c r="AG2486" t="s">
        <v>54</v>
      </c>
      <c r="AH2486">
        <v>8126</v>
      </c>
      <c r="AI2486" t="s">
        <v>54</v>
      </c>
      <c r="AJ2486" t="s">
        <v>54</v>
      </c>
      <c r="AK2486" t="s">
        <v>54</v>
      </c>
      <c r="AL2486" t="s">
        <v>54</v>
      </c>
      <c r="AM2486" t="s">
        <v>54</v>
      </c>
      <c r="AN2486">
        <v>1</v>
      </c>
      <c r="AO2486" t="s">
        <v>61</v>
      </c>
      <c r="AP2486" s="8">
        <v>8126</v>
      </c>
      <c r="AQ2486" t="s">
        <v>58</v>
      </c>
      <c r="AR2486">
        <v>0</v>
      </c>
      <c r="AS2486">
        <v>2</v>
      </c>
      <c r="AT2486" t="s">
        <v>58</v>
      </c>
      <c r="AU2486" t="s">
        <v>58</v>
      </c>
      <c r="AV2486" t="b">
        <f t="shared" si="27"/>
        <v>1</v>
      </c>
    </row>
    <row r="2487" spans="1:48">
      <c r="A2487">
        <v>2486</v>
      </c>
      <c r="B2487" t="s">
        <v>6305</v>
      </c>
      <c r="C2487" t="s">
        <v>6473</v>
      </c>
      <c r="D2487" t="s">
        <v>5786</v>
      </c>
      <c r="E2487" t="s">
        <v>5787</v>
      </c>
      <c r="F2487" t="s">
        <v>66</v>
      </c>
      <c r="G2487" t="s">
        <v>52</v>
      </c>
      <c r="H2487" t="s">
        <v>53</v>
      </c>
      <c r="J2487" t="s">
        <v>54</v>
      </c>
      <c r="K2487" s="1">
        <v>45169</v>
      </c>
      <c r="L2487">
        <v>40</v>
      </c>
      <c r="O2487" t="s">
        <v>77</v>
      </c>
      <c r="P2487" t="s">
        <v>5788</v>
      </c>
      <c r="Q2487" t="s">
        <v>5789</v>
      </c>
      <c r="R2487" t="s">
        <v>1995</v>
      </c>
      <c r="S2487" s="2">
        <v>9940</v>
      </c>
      <c r="T2487" s="1">
        <v>45153</v>
      </c>
      <c r="U2487" t="s">
        <v>58</v>
      </c>
      <c r="V2487" t="s">
        <v>58</v>
      </c>
      <c r="W2487" t="s">
        <v>77</v>
      </c>
      <c r="X2487">
        <v>2</v>
      </c>
      <c r="Y2487" s="1">
        <v>45153</v>
      </c>
      <c r="Z2487" t="s">
        <v>80</v>
      </c>
      <c r="AA2487" t="s">
        <v>59</v>
      </c>
      <c r="AB2487" t="s">
        <v>60</v>
      </c>
      <c r="AC2487">
        <v>2</v>
      </c>
      <c r="AD2487" t="s">
        <v>54</v>
      </c>
      <c r="AE2487" t="s">
        <v>54</v>
      </c>
      <c r="AF2487" t="s">
        <v>54</v>
      </c>
      <c r="AG2487" t="s">
        <v>54</v>
      </c>
      <c r="AH2487">
        <v>9940</v>
      </c>
      <c r="AI2487" t="s">
        <v>54</v>
      </c>
      <c r="AJ2487" t="s">
        <v>54</v>
      </c>
      <c r="AK2487" t="s">
        <v>54</v>
      </c>
      <c r="AL2487" t="s">
        <v>54</v>
      </c>
      <c r="AM2487" t="s">
        <v>54</v>
      </c>
      <c r="AN2487">
        <v>1</v>
      </c>
      <c r="AO2487" t="s">
        <v>61</v>
      </c>
      <c r="AP2487" s="8">
        <v>9940</v>
      </c>
      <c r="AQ2487" t="s">
        <v>58</v>
      </c>
      <c r="AR2487">
        <v>0</v>
      </c>
      <c r="AS2487">
        <v>2</v>
      </c>
      <c r="AT2487" t="s">
        <v>58</v>
      </c>
      <c r="AU2487" t="s">
        <v>58</v>
      </c>
      <c r="AV2487" t="b">
        <f t="shared" si="27"/>
        <v>1</v>
      </c>
    </row>
    <row r="2488" spans="1:48">
      <c r="A2488">
        <v>2487</v>
      </c>
      <c r="B2488" t="s">
        <v>6319</v>
      </c>
      <c r="C2488" t="s">
        <v>6474</v>
      </c>
      <c r="D2488" t="s">
        <v>5786</v>
      </c>
      <c r="E2488" t="s">
        <v>5787</v>
      </c>
      <c r="F2488" t="s">
        <v>66</v>
      </c>
      <c r="G2488" t="s">
        <v>52</v>
      </c>
      <c r="H2488" t="s">
        <v>53</v>
      </c>
      <c r="J2488" t="s">
        <v>54</v>
      </c>
      <c r="K2488" s="1">
        <v>45169</v>
      </c>
      <c r="L2488">
        <v>40</v>
      </c>
      <c r="O2488" t="s">
        <v>77</v>
      </c>
      <c r="P2488" t="s">
        <v>5788</v>
      </c>
      <c r="Q2488" t="s">
        <v>5789</v>
      </c>
      <c r="R2488" t="s">
        <v>1995</v>
      </c>
      <c r="S2488" s="2">
        <v>7237.01</v>
      </c>
      <c r="T2488" s="1">
        <v>45153</v>
      </c>
      <c r="U2488" t="s">
        <v>58</v>
      </c>
      <c r="V2488" t="s">
        <v>58</v>
      </c>
      <c r="W2488" t="s">
        <v>77</v>
      </c>
      <c r="X2488">
        <v>2</v>
      </c>
      <c r="Y2488" s="1">
        <v>45153</v>
      </c>
      <c r="Z2488" t="s">
        <v>80</v>
      </c>
      <c r="AA2488" t="s">
        <v>59</v>
      </c>
      <c r="AB2488" t="s">
        <v>60</v>
      </c>
      <c r="AC2488">
        <v>2</v>
      </c>
      <c r="AD2488" t="s">
        <v>54</v>
      </c>
      <c r="AE2488" t="s">
        <v>54</v>
      </c>
      <c r="AF2488" t="s">
        <v>54</v>
      </c>
      <c r="AG2488" t="s">
        <v>54</v>
      </c>
      <c r="AH2488">
        <v>7237.01</v>
      </c>
      <c r="AI2488" t="s">
        <v>54</v>
      </c>
      <c r="AJ2488" t="s">
        <v>54</v>
      </c>
      <c r="AK2488" t="s">
        <v>54</v>
      </c>
      <c r="AL2488" t="s">
        <v>54</v>
      </c>
      <c r="AM2488" t="s">
        <v>54</v>
      </c>
      <c r="AN2488">
        <v>1</v>
      </c>
      <c r="AO2488" t="s">
        <v>61</v>
      </c>
      <c r="AP2488" s="8">
        <v>7237.01</v>
      </c>
      <c r="AQ2488" t="s">
        <v>58</v>
      </c>
      <c r="AR2488">
        <v>0</v>
      </c>
      <c r="AS2488">
        <v>2</v>
      </c>
      <c r="AT2488" t="s">
        <v>58</v>
      </c>
      <c r="AU2488" t="s">
        <v>58</v>
      </c>
      <c r="AV2488" t="b">
        <f t="shared" si="27"/>
        <v>1</v>
      </c>
    </row>
    <row r="2489" spans="1:48">
      <c r="A2489">
        <v>2488</v>
      </c>
      <c r="B2489" t="s">
        <v>6322</v>
      </c>
      <c r="C2489" t="s">
        <v>6475</v>
      </c>
      <c r="D2489" t="s">
        <v>5786</v>
      </c>
      <c r="E2489" t="s">
        <v>5787</v>
      </c>
      <c r="F2489" t="s">
        <v>66</v>
      </c>
      <c r="G2489" t="s">
        <v>52</v>
      </c>
      <c r="H2489" t="s">
        <v>53</v>
      </c>
      <c r="J2489" t="s">
        <v>54</v>
      </c>
      <c r="K2489" s="1">
        <v>45169</v>
      </c>
      <c r="L2489">
        <v>40</v>
      </c>
      <c r="O2489" t="s">
        <v>77</v>
      </c>
      <c r="P2489" t="s">
        <v>5788</v>
      </c>
      <c r="Q2489" t="s">
        <v>5789</v>
      </c>
      <c r="R2489" t="s">
        <v>1995</v>
      </c>
      <c r="S2489" s="2">
        <v>9182.42</v>
      </c>
      <c r="T2489" s="1">
        <v>45153</v>
      </c>
      <c r="U2489" t="s">
        <v>58</v>
      </c>
      <c r="V2489" t="s">
        <v>58</v>
      </c>
      <c r="W2489" t="s">
        <v>77</v>
      </c>
      <c r="X2489">
        <v>2</v>
      </c>
      <c r="Y2489" s="1">
        <v>45153</v>
      </c>
      <c r="Z2489" t="s">
        <v>80</v>
      </c>
      <c r="AA2489" t="s">
        <v>59</v>
      </c>
      <c r="AB2489" t="s">
        <v>60</v>
      </c>
      <c r="AC2489">
        <v>2</v>
      </c>
      <c r="AD2489" t="s">
        <v>54</v>
      </c>
      <c r="AE2489" t="s">
        <v>54</v>
      </c>
      <c r="AF2489" t="s">
        <v>54</v>
      </c>
      <c r="AG2489" t="s">
        <v>54</v>
      </c>
      <c r="AH2489">
        <v>9182.42</v>
      </c>
      <c r="AI2489" t="s">
        <v>54</v>
      </c>
      <c r="AJ2489" t="s">
        <v>54</v>
      </c>
      <c r="AK2489" t="s">
        <v>54</v>
      </c>
      <c r="AL2489" t="s">
        <v>54</v>
      </c>
      <c r="AM2489" t="s">
        <v>54</v>
      </c>
      <c r="AN2489">
        <v>1</v>
      </c>
      <c r="AO2489" t="s">
        <v>61</v>
      </c>
      <c r="AP2489" s="8">
        <v>9182.42</v>
      </c>
      <c r="AQ2489" t="s">
        <v>58</v>
      </c>
      <c r="AR2489">
        <v>0</v>
      </c>
      <c r="AS2489">
        <v>2</v>
      </c>
      <c r="AT2489" t="s">
        <v>58</v>
      </c>
      <c r="AU2489" t="s">
        <v>58</v>
      </c>
      <c r="AV2489" t="b">
        <f t="shared" si="27"/>
        <v>1</v>
      </c>
    </row>
    <row r="2490" spans="1:48">
      <c r="A2490">
        <v>2489</v>
      </c>
      <c r="B2490" t="s">
        <v>6261</v>
      </c>
      <c r="C2490" t="s">
        <v>6476</v>
      </c>
      <c r="D2490" t="s">
        <v>5786</v>
      </c>
      <c r="E2490" t="s">
        <v>5787</v>
      </c>
      <c r="F2490" t="s">
        <v>66</v>
      </c>
      <c r="G2490" t="s">
        <v>52</v>
      </c>
      <c r="H2490" t="s">
        <v>53</v>
      </c>
      <c r="J2490" t="s">
        <v>54</v>
      </c>
      <c r="K2490" s="1">
        <v>45169</v>
      </c>
      <c r="L2490">
        <v>80</v>
      </c>
      <c r="O2490" t="s">
        <v>133</v>
      </c>
      <c r="P2490" t="s">
        <v>5788</v>
      </c>
      <c r="Q2490" t="s">
        <v>5789</v>
      </c>
      <c r="R2490" t="s">
        <v>1995</v>
      </c>
      <c r="S2490" s="2">
        <v>9679</v>
      </c>
      <c r="T2490" s="1">
        <v>45153</v>
      </c>
      <c r="U2490" t="s">
        <v>58</v>
      </c>
      <c r="V2490" t="s">
        <v>58</v>
      </c>
      <c r="W2490" t="s">
        <v>133</v>
      </c>
      <c r="X2490">
        <v>2</v>
      </c>
      <c r="Y2490" s="1">
        <v>45153</v>
      </c>
      <c r="Z2490" t="s">
        <v>80</v>
      </c>
      <c r="AA2490" t="s">
        <v>59</v>
      </c>
      <c r="AB2490" t="s">
        <v>60</v>
      </c>
      <c r="AC2490">
        <v>3</v>
      </c>
      <c r="AD2490" t="s">
        <v>54</v>
      </c>
      <c r="AE2490" t="s">
        <v>54</v>
      </c>
      <c r="AF2490" t="s">
        <v>54</v>
      </c>
      <c r="AG2490" t="s">
        <v>54</v>
      </c>
      <c r="AH2490">
        <v>9679</v>
      </c>
      <c r="AI2490" t="s">
        <v>54</v>
      </c>
      <c r="AJ2490" t="s">
        <v>54</v>
      </c>
      <c r="AK2490" t="s">
        <v>54</v>
      </c>
      <c r="AL2490" t="s">
        <v>54</v>
      </c>
      <c r="AM2490" t="s">
        <v>54</v>
      </c>
      <c r="AN2490">
        <v>1</v>
      </c>
      <c r="AO2490" t="s">
        <v>61</v>
      </c>
      <c r="AP2490" s="8">
        <v>9679</v>
      </c>
      <c r="AQ2490" t="s">
        <v>58</v>
      </c>
      <c r="AR2490">
        <v>0</v>
      </c>
      <c r="AS2490">
        <v>3</v>
      </c>
      <c r="AT2490" t="s">
        <v>58</v>
      </c>
      <c r="AU2490" t="s">
        <v>58</v>
      </c>
      <c r="AV2490" t="b">
        <f t="shared" si="27"/>
        <v>0</v>
      </c>
    </row>
    <row r="2491" spans="1:48">
      <c r="A2491">
        <v>2490</v>
      </c>
      <c r="B2491" t="s">
        <v>6477</v>
      </c>
      <c r="C2491" t="s">
        <v>6478</v>
      </c>
      <c r="D2491" t="s">
        <v>5786</v>
      </c>
      <c r="E2491" t="s">
        <v>5787</v>
      </c>
      <c r="F2491" t="s">
        <v>66</v>
      </c>
      <c r="G2491" t="s">
        <v>52</v>
      </c>
      <c r="H2491" t="s">
        <v>53</v>
      </c>
      <c r="J2491" t="s">
        <v>54</v>
      </c>
      <c r="K2491" s="1">
        <v>45169</v>
      </c>
      <c r="L2491">
        <v>40</v>
      </c>
      <c r="O2491" t="s">
        <v>77</v>
      </c>
      <c r="P2491" t="s">
        <v>5788</v>
      </c>
      <c r="Q2491" t="s">
        <v>5789</v>
      </c>
      <c r="R2491" t="s">
        <v>1995</v>
      </c>
      <c r="S2491" s="2">
        <v>9636.76</v>
      </c>
      <c r="T2491" s="1">
        <v>45153</v>
      </c>
      <c r="U2491" t="s">
        <v>58</v>
      </c>
      <c r="V2491" t="s">
        <v>58</v>
      </c>
      <c r="W2491" t="s">
        <v>77</v>
      </c>
      <c r="X2491">
        <v>2</v>
      </c>
      <c r="Y2491" s="1">
        <v>45153</v>
      </c>
      <c r="Z2491" t="s">
        <v>80</v>
      </c>
      <c r="AA2491" t="s">
        <v>59</v>
      </c>
      <c r="AB2491" t="s">
        <v>60</v>
      </c>
      <c r="AC2491">
        <v>2</v>
      </c>
      <c r="AD2491" t="s">
        <v>54</v>
      </c>
      <c r="AE2491" t="s">
        <v>54</v>
      </c>
      <c r="AF2491" t="s">
        <v>54</v>
      </c>
      <c r="AG2491" t="s">
        <v>54</v>
      </c>
      <c r="AH2491">
        <v>9636.76</v>
      </c>
      <c r="AI2491" t="s">
        <v>54</v>
      </c>
      <c r="AJ2491" t="s">
        <v>54</v>
      </c>
      <c r="AK2491" t="s">
        <v>54</v>
      </c>
      <c r="AL2491" t="s">
        <v>54</v>
      </c>
      <c r="AM2491" t="s">
        <v>54</v>
      </c>
      <c r="AN2491">
        <v>1</v>
      </c>
      <c r="AO2491" t="s">
        <v>61</v>
      </c>
      <c r="AP2491" s="8">
        <v>9636.76</v>
      </c>
      <c r="AQ2491" t="s">
        <v>58</v>
      </c>
      <c r="AR2491">
        <v>0</v>
      </c>
      <c r="AS2491">
        <v>2</v>
      </c>
      <c r="AT2491" t="s">
        <v>58</v>
      </c>
      <c r="AU2491" t="s">
        <v>58</v>
      </c>
      <c r="AV2491" t="b">
        <f t="shared" si="27"/>
        <v>1</v>
      </c>
    </row>
    <row r="2492" spans="1:48">
      <c r="A2492">
        <v>2491</v>
      </c>
      <c r="B2492" t="s">
        <v>6477</v>
      </c>
      <c r="C2492" t="s">
        <v>6479</v>
      </c>
      <c r="D2492" t="s">
        <v>5786</v>
      </c>
      <c r="E2492" t="s">
        <v>5787</v>
      </c>
      <c r="F2492" t="s">
        <v>66</v>
      </c>
      <c r="G2492" t="s">
        <v>52</v>
      </c>
      <c r="H2492" t="s">
        <v>53</v>
      </c>
      <c r="J2492" t="s">
        <v>54</v>
      </c>
      <c r="K2492" s="1">
        <v>45169</v>
      </c>
      <c r="L2492">
        <v>40</v>
      </c>
      <c r="O2492" t="s">
        <v>77</v>
      </c>
      <c r="P2492" t="s">
        <v>5788</v>
      </c>
      <c r="Q2492" t="s">
        <v>5789</v>
      </c>
      <c r="R2492" t="s">
        <v>1995</v>
      </c>
      <c r="S2492" s="2">
        <v>7830.93</v>
      </c>
      <c r="T2492" s="1">
        <v>45148</v>
      </c>
      <c r="U2492" t="s">
        <v>58</v>
      </c>
      <c r="V2492" t="s">
        <v>58</v>
      </c>
      <c r="W2492" t="s">
        <v>77</v>
      </c>
      <c r="X2492">
        <v>2</v>
      </c>
      <c r="Y2492" s="1">
        <v>45153</v>
      </c>
      <c r="Z2492" t="s">
        <v>80</v>
      </c>
      <c r="AA2492" t="s">
        <v>59</v>
      </c>
      <c r="AB2492" t="s">
        <v>60</v>
      </c>
      <c r="AC2492">
        <v>2</v>
      </c>
      <c r="AD2492" t="s">
        <v>54</v>
      </c>
      <c r="AE2492" t="s">
        <v>54</v>
      </c>
      <c r="AF2492" t="s">
        <v>54</v>
      </c>
      <c r="AG2492" t="s">
        <v>54</v>
      </c>
      <c r="AH2492">
        <v>7830.93</v>
      </c>
      <c r="AI2492" t="s">
        <v>54</v>
      </c>
      <c r="AJ2492" t="s">
        <v>54</v>
      </c>
      <c r="AK2492" t="s">
        <v>54</v>
      </c>
      <c r="AL2492" t="s">
        <v>54</v>
      </c>
      <c r="AM2492" t="s">
        <v>54</v>
      </c>
      <c r="AN2492">
        <v>1</v>
      </c>
      <c r="AO2492" t="s">
        <v>61</v>
      </c>
      <c r="AP2492" s="8">
        <v>7830.93</v>
      </c>
      <c r="AQ2492" t="s">
        <v>58</v>
      </c>
      <c r="AR2492">
        <v>0</v>
      </c>
      <c r="AS2492">
        <v>2</v>
      </c>
      <c r="AT2492" t="s">
        <v>58</v>
      </c>
      <c r="AU2492" t="s">
        <v>58</v>
      </c>
      <c r="AV2492" t="b">
        <f t="shared" si="27"/>
        <v>1</v>
      </c>
    </row>
    <row r="2493" spans="1:48">
      <c r="A2493">
        <v>2492</v>
      </c>
      <c r="B2493" t="s">
        <v>6480</v>
      </c>
      <c r="C2493" t="s">
        <v>6481</v>
      </c>
      <c r="D2493" t="s">
        <v>5786</v>
      </c>
      <c r="E2493" t="s">
        <v>5787</v>
      </c>
      <c r="F2493" t="s">
        <v>66</v>
      </c>
      <c r="G2493" t="s">
        <v>52</v>
      </c>
      <c r="H2493" t="s">
        <v>53</v>
      </c>
      <c r="J2493" t="s">
        <v>54</v>
      </c>
      <c r="K2493" s="1">
        <v>45169</v>
      </c>
      <c r="L2493">
        <v>40</v>
      </c>
      <c r="O2493" t="s">
        <v>77</v>
      </c>
      <c r="P2493" t="s">
        <v>5788</v>
      </c>
      <c r="Q2493" t="s">
        <v>5789</v>
      </c>
      <c r="R2493" t="s">
        <v>1995</v>
      </c>
      <c r="S2493" s="2">
        <v>9500</v>
      </c>
      <c r="T2493" s="1">
        <v>45153</v>
      </c>
      <c r="U2493" t="s">
        <v>58</v>
      </c>
      <c r="V2493" t="s">
        <v>58</v>
      </c>
      <c r="W2493" t="s">
        <v>77</v>
      </c>
      <c r="X2493">
        <v>2</v>
      </c>
      <c r="Y2493" s="1">
        <v>45153</v>
      </c>
      <c r="Z2493" t="s">
        <v>80</v>
      </c>
      <c r="AA2493" t="s">
        <v>59</v>
      </c>
      <c r="AB2493" t="s">
        <v>60</v>
      </c>
      <c r="AC2493">
        <v>2</v>
      </c>
      <c r="AD2493" t="s">
        <v>54</v>
      </c>
      <c r="AE2493" t="s">
        <v>54</v>
      </c>
      <c r="AF2493" t="s">
        <v>54</v>
      </c>
      <c r="AG2493" t="s">
        <v>54</v>
      </c>
      <c r="AH2493">
        <v>9500</v>
      </c>
      <c r="AI2493" t="s">
        <v>54</v>
      </c>
      <c r="AJ2493" t="s">
        <v>54</v>
      </c>
      <c r="AK2493" t="s">
        <v>54</v>
      </c>
      <c r="AL2493" t="s">
        <v>54</v>
      </c>
      <c r="AM2493" t="s">
        <v>54</v>
      </c>
      <c r="AN2493">
        <v>1</v>
      </c>
      <c r="AO2493" t="s">
        <v>61</v>
      </c>
      <c r="AP2493" s="8">
        <v>9500</v>
      </c>
      <c r="AQ2493" t="s">
        <v>58</v>
      </c>
      <c r="AR2493">
        <v>0</v>
      </c>
      <c r="AS2493">
        <v>2</v>
      </c>
      <c r="AT2493" t="s">
        <v>58</v>
      </c>
      <c r="AU2493" t="s">
        <v>58</v>
      </c>
      <c r="AV2493" t="b">
        <f t="shared" si="27"/>
        <v>1</v>
      </c>
    </row>
    <row r="2494" spans="1:48">
      <c r="A2494">
        <v>2493</v>
      </c>
      <c r="B2494" t="s">
        <v>6480</v>
      </c>
      <c r="C2494" t="s">
        <v>6482</v>
      </c>
      <c r="D2494" t="s">
        <v>5786</v>
      </c>
      <c r="E2494" t="s">
        <v>5787</v>
      </c>
      <c r="F2494" t="s">
        <v>66</v>
      </c>
      <c r="G2494" t="s">
        <v>52</v>
      </c>
      <c r="H2494" t="s">
        <v>53</v>
      </c>
      <c r="J2494" t="s">
        <v>54</v>
      </c>
      <c r="K2494" s="1">
        <v>45169</v>
      </c>
      <c r="L2494">
        <v>40</v>
      </c>
      <c r="O2494" t="s">
        <v>77</v>
      </c>
      <c r="P2494" t="s">
        <v>5788</v>
      </c>
      <c r="Q2494" t="s">
        <v>5789</v>
      </c>
      <c r="R2494" t="s">
        <v>1995</v>
      </c>
      <c r="S2494" s="2">
        <v>7650</v>
      </c>
      <c r="T2494" s="1">
        <v>45149</v>
      </c>
      <c r="U2494" t="s">
        <v>58</v>
      </c>
      <c r="V2494" t="s">
        <v>58</v>
      </c>
      <c r="W2494" t="s">
        <v>77</v>
      </c>
      <c r="X2494">
        <v>2</v>
      </c>
      <c r="Y2494" s="1">
        <v>45153</v>
      </c>
      <c r="Z2494" t="s">
        <v>80</v>
      </c>
      <c r="AA2494" t="s">
        <v>59</v>
      </c>
      <c r="AB2494" t="s">
        <v>60</v>
      </c>
      <c r="AC2494">
        <v>2</v>
      </c>
      <c r="AD2494" t="s">
        <v>54</v>
      </c>
      <c r="AE2494" t="s">
        <v>54</v>
      </c>
      <c r="AF2494" t="s">
        <v>54</v>
      </c>
      <c r="AG2494" t="s">
        <v>54</v>
      </c>
      <c r="AH2494">
        <v>7650</v>
      </c>
      <c r="AI2494" t="s">
        <v>54</v>
      </c>
      <c r="AJ2494" t="s">
        <v>54</v>
      </c>
      <c r="AK2494" t="s">
        <v>54</v>
      </c>
      <c r="AL2494" t="s">
        <v>54</v>
      </c>
      <c r="AM2494" t="s">
        <v>54</v>
      </c>
      <c r="AN2494">
        <v>1</v>
      </c>
      <c r="AO2494" t="s">
        <v>61</v>
      </c>
      <c r="AP2494" s="8">
        <v>7650</v>
      </c>
      <c r="AQ2494" t="s">
        <v>58</v>
      </c>
      <c r="AR2494">
        <v>0</v>
      </c>
      <c r="AS2494">
        <v>2</v>
      </c>
      <c r="AT2494" t="s">
        <v>58</v>
      </c>
      <c r="AU2494" t="s">
        <v>58</v>
      </c>
      <c r="AV2494" t="b">
        <f t="shared" si="27"/>
        <v>1</v>
      </c>
    </row>
    <row r="2495" spans="1:48">
      <c r="A2495">
        <v>2494</v>
      </c>
      <c r="B2495" t="s">
        <v>6483</v>
      </c>
      <c r="C2495" t="s">
        <v>6484</v>
      </c>
      <c r="D2495" t="s">
        <v>5786</v>
      </c>
      <c r="E2495" t="s">
        <v>5787</v>
      </c>
      <c r="F2495" t="s">
        <v>66</v>
      </c>
      <c r="G2495" t="s">
        <v>52</v>
      </c>
      <c r="H2495" t="s">
        <v>53</v>
      </c>
      <c r="J2495" t="s">
        <v>54</v>
      </c>
      <c r="K2495" s="1">
        <v>45169</v>
      </c>
      <c r="L2495">
        <v>40</v>
      </c>
      <c r="O2495" t="s">
        <v>77</v>
      </c>
      <c r="P2495" t="s">
        <v>5788</v>
      </c>
      <c r="Q2495" t="s">
        <v>5789</v>
      </c>
      <c r="R2495" t="s">
        <v>1995</v>
      </c>
      <c r="S2495" s="2">
        <v>7240</v>
      </c>
      <c r="T2495" s="1">
        <v>45154</v>
      </c>
      <c r="U2495" t="s">
        <v>58</v>
      </c>
      <c r="V2495" t="s">
        <v>58</v>
      </c>
      <c r="W2495" t="s">
        <v>77</v>
      </c>
      <c r="X2495">
        <v>2</v>
      </c>
      <c r="Y2495" s="1">
        <v>45154</v>
      </c>
      <c r="Z2495" t="s">
        <v>80</v>
      </c>
      <c r="AA2495" t="s">
        <v>59</v>
      </c>
      <c r="AB2495" t="s">
        <v>60</v>
      </c>
      <c r="AC2495">
        <v>2</v>
      </c>
      <c r="AD2495" t="s">
        <v>54</v>
      </c>
      <c r="AE2495" t="s">
        <v>54</v>
      </c>
      <c r="AF2495" t="s">
        <v>54</v>
      </c>
      <c r="AG2495" t="s">
        <v>54</v>
      </c>
      <c r="AH2495">
        <v>7240</v>
      </c>
      <c r="AI2495" t="s">
        <v>54</v>
      </c>
      <c r="AJ2495" t="s">
        <v>54</v>
      </c>
      <c r="AK2495" t="s">
        <v>54</v>
      </c>
      <c r="AL2495" t="s">
        <v>54</v>
      </c>
      <c r="AM2495" t="s">
        <v>54</v>
      </c>
      <c r="AN2495">
        <v>1</v>
      </c>
      <c r="AO2495" t="s">
        <v>61</v>
      </c>
      <c r="AP2495" s="8">
        <v>7240</v>
      </c>
      <c r="AQ2495" t="s">
        <v>58</v>
      </c>
      <c r="AR2495">
        <v>0</v>
      </c>
      <c r="AS2495">
        <v>2</v>
      </c>
      <c r="AT2495" t="s">
        <v>58</v>
      </c>
      <c r="AU2495" t="s">
        <v>58</v>
      </c>
      <c r="AV2495" t="b">
        <f t="shared" si="27"/>
        <v>1</v>
      </c>
    </row>
    <row r="2496" spans="1:48">
      <c r="A2496">
        <v>2495</v>
      </c>
      <c r="B2496" t="s">
        <v>6483</v>
      </c>
      <c r="C2496" t="s">
        <v>6485</v>
      </c>
      <c r="D2496" t="s">
        <v>5786</v>
      </c>
      <c r="E2496" t="s">
        <v>5787</v>
      </c>
      <c r="F2496" t="s">
        <v>66</v>
      </c>
      <c r="G2496" t="s">
        <v>52</v>
      </c>
      <c r="H2496" t="s">
        <v>53</v>
      </c>
      <c r="J2496" t="s">
        <v>54</v>
      </c>
      <c r="K2496" s="1">
        <v>45169</v>
      </c>
      <c r="L2496">
        <v>40</v>
      </c>
      <c r="O2496" t="s">
        <v>77</v>
      </c>
      <c r="P2496" t="s">
        <v>5788</v>
      </c>
      <c r="Q2496" t="s">
        <v>5789</v>
      </c>
      <c r="R2496" t="s">
        <v>1995</v>
      </c>
      <c r="S2496" s="2">
        <v>7100</v>
      </c>
      <c r="T2496" s="1">
        <v>45152</v>
      </c>
      <c r="U2496" t="s">
        <v>58</v>
      </c>
      <c r="V2496" t="s">
        <v>58</v>
      </c>
      <c r="W2496" t="s">
        <v>77</v>
      </c>
      <c r="X2496">
        <v>2</v>
      </c>
      <c r="Y2496" s="1">
        <v>45154</v>
      </c>
      <c r="Z2496" t="s">
        <v>80</v>
      </c>
      <c r="AA2496" t="s">
        <v>59</v>
      </c>
      <c r="AB2496" t="s">
        <v>60</v>
      </c>
      <c r="AC2496">
        <v>2</v>
      </c>
      <c r="AD2496" t="s">
        <v>54</v>
      </c>
      <c r="AE2496" t="s">
        <v>54</v>
      </c>
      <c r="AF2496" t="s">
        <v>54</v>
      </c>
      <c r="AG2496" t="s">
        <v>54</v>
      </c>
      <c r="AH2496">
        <v>7100</v>
      </c>
      <c r="AI2496" t="s">
        <v>54</v>
      </c>
      <c r="AJ2496" t="s">
        <v>54</v>
      </c>
      <c r="AK2496" t="s">
        <v>54</v>
      </c>
      <c r="AL2496" t="s">
        <v>54</v>
      </c>
      <c r="AM2496" t="s">
        <v>54</v>
      </c>
      <c r="AN2496">
        <v>1</v>
      </c>
      <c r="AO2496" t="s">
        <v>61</v>
      </c>
      <c r="AP2496" s="8">
        <v>7100</v>
      </c>
      <c r="AQ2496" t="s">
        <v>58</v>
      </c>
      <c r="AR2496">
        <v>0</v>
      </c>
      <c r="AS2496">
        <v>2</v>
      </c>
      <c r="AT2496" t="s">
        <v>58</v>
      </c>
      <c r="AU2496" t="s">
        <v>58</v>
      </c>
      <c r="AV2496" t="b">
        <f t="shared" si="27"/>
        <v>1</v>
      </c>
    </row>
    <row r="2497" spans="1:48">
      <c r="A2497">
        <v>2496</v>
      </c>
      <c r="B2497" t="s">
        <v>6251</v>
      </c>
      <c r="C2497" t="s">
        <v>6486</v>
      </c>
      <c r="D2497" t="s">
        <v>5786</v>
      </c>
      <c r="E2497" t="s">
        <v>5787</v>
      </c>
      <c r="F2497" t="s">
        <v>66</v>
      </c>
      <c r="G2497" t="s">
        <v>52</v>
      </c>
      <c r="H2497" t="s">
        <v>53</v>
      </c>
      <c r="J2497" t="s">
        <v>54</v>
      </c>
      <c r="K2497" s="1">
        <v>45169</v>
      </c>
      <c r="L2497">
        <v>40</v>
      </c>
      <c r="O2497" t="s">
        <v>77</v>
      </c>
      <c r="P2497" t="s">
        <v>5788</v>
      </c>
      <c r="Q2497" t="s">
        <v>5789</v>
      </c>
      <c r="R2497" t="s">
        <v>1995</v>
      </c>
      <c r="S2497" s="2">
        <v>8644</v>
      </c>
      <c r="T2497" s="1">
        <v>45154</v>
      </c>
      <c r="U2497" t="s">
        <v>58</v>
      </c>
      <c r="V2497" t="s">
        <v>58</v>
      </c>
      <c r="W2497" t="s">
        <v>77</v>
      </c>
      <c r="X2497">
        <v>2</v>
      </c>
      <c r="Y2497" s="1">
        <v>45154</v>
      </c>
      <c r="Z2497" t="s">
        <v>80</v>
      </c>
      <c r="AA2497" t="s">
        <v>59</v>
      </c>
      <c r="AB2497" t="s">
        <v>60</v>
      </c>
      <c r="AC2497">
        <v>2</v>
      </c>
      <c r="AD2497" t="s">
        <v>54</v>
      </c>
      <c r="AE2497" t="s">
        <v>54</v>
      </c>
      <c r="AF2497" t="s">
        <v>54</v>
      </c>
      <c r="AG2497" t="s">
        <v>54</v>
      </c>
      <c r="AH2497">
        <v>8644</v>
      </c>
      <c r="AI2497" t="s">
        <v>54</v>
      </c>
      <c r="AJ2497" t="s">
        <v>54</v>
      </c>
      <c r="AK2497" t="s">
        <v>54</v>
      </c>
      <c r="AL2497" t="s">
        <v>54</v>
      </c>
      <c r="AM2497" t="s">
        <v>54</v>
      </c>
      <c r="AN2497">
        <v>1</v>
      </c>
      <c r="AO2497" t="s">
        <v>61</v>
      </c>
      <c r="AP2497" s="8">
        <v>8644</v>
      </c>
      <c r="AQ2497" t="s">
        <v>58</v>
      </c>
      <c r="AR2497">
        <v>0</v>
      </c>
      <c r="AS2497">
        <v>2</v>
      </c>
      <c r="AT2497" t="s">
        <v>58</v>
      </c>
      <c r="AU2497" t="s">
        <v>58</v>
      </c>
      <c r="AV2497" t="b">
        <f t="shared" si="27"/>
        <v>1</v>
      </c>
    </row>
    <row r="2498" spans="1:48">
      <c r="A2498">
        <v>2497</v>
      </c>
      <c r="B2498" t="s">
        <v>6281</v>
      </c>
      <c r="C2498" t="s">
        <v>6487</v>
      </c>
      <c r="D2498" t="s">
        <v>5786</v>
      </c>
      <c r="E2498" t="s">
        <v>5787</v>
      </c>
      <c r="F2498" t="s">
        <v>66</v>
      </c>
      <c r="G2498" t="s">
        <v>52</v>
      </c>
      <c r="H2498" t="s">
        <v>53</v>
      </c>
      <c r="J2498" t="s">
        <v>54</v>
      </c>
      <c r="K2498" s="1">
        <v>45169</v>
      </c>
      <c r="L2498">
        <v>80</v>
      </c>
      <c r="O2498" t="s">
        <v>133</v>
      </c>
      <c r="P2498" t="s">
        <v>5788</v>
      </c>
      <c r="Q2498" t="s">
        <v>5789</v>
      </c>
      <c r="R2498" t="s">
        <v>1995</v>
      </c>
      <c r="S2498" s="2">
        <v>7005</v>
      </c>
      <c r="T2498" s="1">
        <v>45154</v>
      </c>
      <c r="U2498" t="s">
        <v>58</v>
      </c>
      <c r="V2498" t="s">
        <v>58</v>
      </c>
      <c r="W2498" t="s">
        <v>133</v>
      </c>
      <c r="X2498">
        <v>2</v>
      </c>
      <c r="Y2498" s="1">
        <v>45154</v>
      </c>
      <c r="Z2498" t="s">
        <v>80</v>
      </c>
      <c r="AA2498" t="s">
        <v>59</v>
      </c>
      <c r="AB2498" t="s">
        <v>60</v>
      </c>
      <c r="AC2498">
        <v>3</v>
      </c>
      <c r="AD2498" t="s">
        <v>54</v>
      </c>
      <c r="AE2498" t="s">
        <v>54</v>
      </c>
      <c r="AF2498" t="s">
        <v>54</v>
      </c>
      <c r="AG2498" t="s">
        <v>54</v>
      </c>
      <c r="AH2498">
        <v>7005</v>
      </c>
      <c r="AI2498" t="s">
        <v>54</v>
      </c>
      <c r="AJ2498" t="s">
        <v>54</v>
      </c>
      <c r="AK2498" t="s">
        <v>54</v>
      </c>
      <c r="AL2498" t="s">
        <v>54</v>
      </c>
      <c r="AM2498" t="s">
        <v>54</v>
      </c>
      <c r="AN2498">
        <v>1</v>
      </c>
      <c r="AO2498" t="s">
        <v>61</v>
      </c>
      <c r="AP2498" s="8">
        <v>7005</v>
      </c>
      <c r="AQ2498" t="s">
        <v>58</v>
      </c>
      <c r="AR2498">
        <v>0</v>
      </c>
      <c r="AS2498">
        <v>3</v>
      </c>
      <c r="AT2498" t="s">
        <v>58</v>
      </c>
      <c r="AU2498" t="s">
        <v>58</v>
      </c>
      <c r="AV2498" t="b">
        <f t="shared" si="27"/>
        <v>1</v>
      </c>
    </row>
    <row r="2499" spans="1:48">
      <c r="A2499">
        <v>2498</v>
      </c>
      <c r="B2499" t="s">
        <v>6480</v>
      </c>
      <c r="C2499" t="s">
        <v>6488</v>
      </c>
      <c r="D2499" t="s">
        <v>5786</v>
      </c>
      <c r="E2499" t="s">
        <v>5787</v>
      </c>
      <c r="F2499" t="s">
        <v>66</v>
      </c>
      <c r="G2499" t="s">
        <v>52</v>
      </c>
      <c r="H2499" t="s">
        <v>53</v>
      </c>
      <c r="J2499" t="s">
        <v>54</v>
      </c>
      <c r="K2499" s="1">
        <v>45169</v>
      </c>
      <c r="L2499">
        <v>40</v>
      </c>
      <c r="O2499" t="s">
        <v>133</v>
      </c>
      <c r="P2499" t="s">
        <v>5788</v>
      </c>
      <c r="Q2499" t="s">
        <v>5789</v>
      </c>
      <c r="R2499" t="s">
        <v>1995</v>
      </c>
      <c r="S2499" s="2">
        <v>7295</v>
      </c>
      <c r="T2499" s="1">
        <v>45154</v>
      </c>
      <c r="U2499" t="s">
        <v>58</v>
      </c>
      <c r="V2499" t="s">
        <v>58</v>
      </c>
      <c r="W2499" t="s">
        <v>133</v>
      </c>
      <c r="X2499">
        <v>2</v>
      </c>
      <c r="Y2499" s="1">
        <v>45154</v>
      </c>
      <c r="Z2499" t="s">
        <v>80</v>
      </c>
      <c r="AA2499" t="s">
        <v>59</v>
      </c>
      <c r="AB2499" t="s">
        <v>60</v>
      </c>
      <c r="AC2499">
        <v>3</v>
      </c>
      <c r="AD2499" t="s">
        <v>54</v>
      </c>
      <c r="AE2499" t="s">
        <v>54</v>
      </c>
      <c r="AF2499" t="s">
        <v>54</v>
      </c>
      <c r="AG2499" t="s">
        <v>54</v>
      </c>
      <c r="AH2499">
        <v>7295</v>
      </c>
      <c r="AI2499" t="s">
        <v>54</v>
      </c>
      <c r="AJ2499" t="s">
        <v>54</v>
      </c>
      <c r="AK2499" t="s">
        <v>54</v>
      </c>
      <c r="AL2499" t="s">
        <v>54</v>
      </c>
      <c r="AM2499" t="s">
        <v>54</v>
      </c>
      <c r="AN2499">
        <v>1</v>
      </c>
      <c r="AO2499" t="s">
        <v>61</v>
      </c>
      <c r="AP2499" s="8">
        <v>7295</v>
      </c>
      <c r="AQ2499" t="s">
        <v>58</v>
      </c>
      <c r="AR2499">
        <v>0</v>
      </c>
      <c r="AS2499">
        <v>3</v>
      </c>
      <c r="AT2499" t="s">
        <v>58</v>
      </c>
      <c r="AU2499" t="s">
        <v>58</v>
      </c>
      <c r="AV2499" t="b">
        <f t="shared" si="27"/>
        <v>1</v>
      </c>
    </row>
    <row r="2500" spans="1:48">
      <c r="A2500">
        <v>2499</v>
      </c>
      <c r="B2500" t="s">
        <v>6489</v>
      </c>
      <c r="C2500" t="s">
        <v>6490</v>
      </c>
      <c r="D2500" t="s">
        <v>5786</v>
      </c>
      <c r="E2500" t="s">
        <v>5787</v>
      </c>
      <c r="F2500" t="s">
        <v>66</v>
      </c>
      <c r="G2500" t="s">
        <v>52</v>
      </c>
      <c r="H2500" t="s">
        <v>53</v>
      </c>
      <c r="J2500" t="s">
        <v>54</v>
      </c>
      <c r="K2500" s="1">
        <v>45169</v>
      </c>
      <c r="L2500">
        <v>40</v>
      </c>
      <c r="O2500" t="s">
        <v>77</v>
      </c>
      <c r="P2500" t="s">
        <v>5879</v>
      </c>
      <c r="Q2500" t="s">
        <v>5789</v>
      </c>
      <c r="R2500" t="s">
        <v>1995</v>
      </c>
      <c r="S2500" s="2">
        <v>7000</v>
      </c>
      <c r="T2500" s="1">
        <v>45154</v>
      </c>
      <c r="U2500" t="s">
        <v>58</v>
      </c>
      <c r="V2500" t="s">
        <v>58</v>
      </c>
      <c r="W2500" t="s">
        <v>77</v>
      </c>
      <c r="X2500">
        <v>2</v>
      </c>
      <c r="Y2500" s="1">
        <v>45154</v>
      </c>
      <c r="Z2500" t="s">
        <v>111</v>
      </c>
      <c r="AA2500" t="s">
        <v>54</v>
      </c>
      <c r="AB2500" t="s">
        <v>60</v>
      </c>
      <c r="AC2500">
        <v>2</v>
      </c>
      <c r="AD2500" t="s">
        <v>54</v>
      </c>
      <c r="AE2500" t="s">
        <v>54</v>
      </c>
      <c r="AF2500" t="s">
        <v>54</v>
      </c>
      <c r="AG2500" t="s">
        <v>54</v>
      </c>
      <c r="AH2500">
        <v>7000</v>
      </c>
      <c r="AI2500" t="s">
        <v>54</v>
      </c>
      <c r="AJ2500" t="s">
        <v>54</v>
      </c>
      <c r="AK2500" t="s">
        <v>54</v>
      </c>
      <c r="AL2500" t="s">
        <v>54</v>
      </c>
      <c r="AM2500" t="s">
        <v>54</v>
      </c>
      <c r="AN2500">
        <v>1</v>
      </c>
      <c r="AO2500" t="s">
        <v>115</v>
      </c>
      <c r="AP2500" s="8">
        <v>7000</v>
      </c>
      <c r="AQ2500" t="s">
        <v>58</v>
      </c>
      <c r="AR2500">
        <v>0</v>
      </c>
      <c r="AS2500">
        <v>2</v>
      </c>
      <c r="AT2500" t="s">
        <v>58</v>
      </c>
      <c r="AU2500" t="s">
        <v>58</v>
      </c>
      <c r="AV2500" t="b">
        <f>IF(OR(AP2500&lt;6400,AS2500&lt;3),TRUE,FALSE)</f>
        <v>1</v>
      </c>
    </row>
    <row r="2501" spans="1:48">
      <c r="A2501">
        <v>2500</v>
      </c>
      <c r="B2501" t="s">
        <v>6489</v>
      </c>
      <c r="C2501" t="s">
        <v>6491</v>
      </c>
      <c r="D2501" t="s">
        <v>5786</v>
      </c>
      <c r="E2501" t="s">
        <v>5787</v>
      </c>
      <c r="F2501" t="s">
        <v>66</v>
      </c>
      <c r="G2501" t="s">
        <v>52</v>
      </c>
      <c r="H2501" t="s">
        <v>53</v>
      </c>
      <c r="J2501" t="s">
        <v>54</v>
      </c>
      <c r="K2501" s="1">
        <v>45169</v>
      </c>
      <c r="L2501">
        <v>40</v>
      </c>
      <c r="O2501" t="s">
        <v>77</v>
      </c>
      <c r="P2501" t="s">
        <v>5879</v>
      </c>
      <c r="Q2501" t="s">
        <v>5789</v>
      </c>
      <c r="R2501" t="s">
        <v>1995</v>
      </c>
      <c r="S2501" s="2">
        <v>8000</v>
      </c>
      <c r="T2501" s="1">
        <v>45152</v>
      </c>
      <c r="U2501" t="s">
        <v>58</v>
      </c>
      <c r="V2501" t="s">
        <v>58</v>
      </c>
      <c r="W2501" t="s">
        <v>77</v>
      </c>
      <c r="X2501">
        <v>2</v>
      </c>
      <c r="Y2501" s="1">
        <v>45154</v>
      </c>
      <c r="Z2501" t="s">
        <v>111</v>
      </c>
      <c r="AA2501" t="s">
        <v>54</v>
      </c>
      <c r="AB2501" t="s">
        <v>60</v>
      </c>
      <c r="AC2501">
        <v>2</v>
      </c>
      <c r="AD2501" t="s">
        <v>54</v>
      </c>
      <c r="AE2501" t="s">
        <v>54</v>
      </c>
      <c r="AF2501" t="s">
        <v>54</v>
      </c>
      <c r="AG2501" t="s">
        <v>54</v>
      </c>
      <c r="AH2501">
        <v>8000</v>
      </c>
      <c r="AI2501" t="s">
        <v>54</v>
      </c>
      <c r="AJ2501" t="s">
        <v>54</v>
      </c>
      <c r="AK2501" t="s">
        <v>54</v>
      </c>
      <c r="AL2501" t="s">
        <v>54</v>
      </c>
      <c r="AM2501" t="s">
        <v>54</v>
      </c>
      <c r="AN2501">
        <v>1</v>
      </c>
      <c r="AO2501" t="s">
        <v>115</v>
      </c>
      <c r="AP2501" s="8">
        <v>8000</v>
      </c>
      <c r="AQ2501" t="s">
        <v>58</v>
      </c>
      <c r="AR2501">
        <v>0</v>
      </c>
      <c r="AS2501">
        <v>2</v>
      </c>
      <c r="AT2501" t="s">
        <v>58</v>
      </c>
      <c r="AU2501" t="s">
        <v>58</v>
      </c>
      <c r="AV2501" t="b">
        <f>IF(OR(AP2501&lt;6400,AS2501&lt;3),TRUE,FALSE)</f>
        <v>1</v>
      </c>
    </row>
    <row r="2502" spans="1:48">
      <c r="A2502">
        <v>2501</v>
      </c>
      <c r="B2502" t="s">
        <v>5617</v>
      </c>
      <c r="C2502" t="s">
        <v>6492</v>
      </c>
      <c r="D2502" t="s">
        <v>5786</v>
      </c>
      <c r="E2502" t="s">
        <v>5787</v>
      </c>
      <c r="F2502" t="s">
        <v>66</v>
      </c>
      <c r="G2502" t="s">
        <v>52</v>
      </c>
      <c r="H2502" t="s">
        <v>53</v>
      </c>
      <c r="J2502" t="s">
        <v>54</v>
      </c>
      <c r="K2502" s="1">
        <v>45169</v>
      </c>
      <c r="L2502">
        <v>100</v>
      </c>
      <c r="O2502" t="s">
        <v>2225</v>
      </c>
      <c r="P2502" t="s">
        <v>5992</v>
      </c>
      <c r="Q2502" t="s">
        <v>5789</v>
      </c>
      <c r="R2502" t="s">
        <v>1995</v>
      </c>
      <c r="S2502" s="2">
        <v>8846</v>
      </c>
      <c r="T2502" s="1">
        <v>45155</v>
      </c>
      <c r="U2502" t="s">
        <v>58</v>
      </c>
      <c r="V2502" t="s">
        <v>58</v>
      </c>
      <c r="W2502" t="s">
        <v>2225</v>
      </c>
      <c r="X2502">
        <v>2</v>
      </c>
      <c r="Y2502" s="1">
        <v>45155</v>
      </c>
      <c r="Z2502" t="s">
        <v>71</v>
      </c>
      <c r="AA2502" t="s">
        <v>72</v>
      </c>
      <c r="AB2502" t="s">
        <v>60</v>
      </c>
      <c r="AC2502">
        <v>4</v>
      </c>
      <c r="AD2502" t="s">
        <v>54</v>
      </c>
      <c r="AE2502" t="s">
        <v>54</v>
      </c>
      <c r="AF2502" t="s">
        <v>54</v>
      </c>
      <c r="AG2502" t="s">
        <v>54</v>
      </c>
      <c r="AH2502">
        <v>8846</v>
      </c>
      <c r="AI2502" t="s">
        <v>54</v>
      </c>
      <c r="AJ2502" t="s">
        <v>54</v>
      </c>
      <c r="AK2502" t="s">
        <v>54</v>
      </c>
      <c r="AL2502" t="s">
        <v>54</v>
      </c>
      <c r="AM2502" t="s">
        <v>54</v>
      </c>
      <c r="AN2502">
        <v>1</v>
      </c>
      <c r="AO2502" t="s">
        <v>74</v>
      </c>
      <c r="AP2502" s="8">
        <v>8846</v>
      </c>
      <c r="AQ2502" t="s">
        <v>58</v>
      </c>
      <c r="AR2502">
        <v>0</v>
      </c>
      <c r="AS2502">
        <v>4</v>
      </c>
      <c r="AT2502" t="s">
        <v>58</v>
      </c>
      <c r="AU2502" t="s">
        <v>58</v>
      </c>
      <c r="AV2502" t="b">
        <v>0</v>
      </c>
    </row>
    <row r="2503" spans="1:48">
      <c r="A2503">
        <v>2502</v>
      </c>
      <c r="B2503" t="s">
        <v>6245</v>
      </c>
      <c r="C2503" t="s">
        <v>6493</v>
      </c>
      <c r="D2503" t="s">
        <v>5786</v>
      </c>
      <c r="E2503" t="s">
        <v>5787</v>
      </c>
      <c r="F2503" t="s">
        <v>66</v>
      </c>
      <c r="G2503" t="s">
        <v>52</v>
      </c>
      <c r="H2503" t="s">
        <v>53</v>
      </c>
      <c r="J2503" t="s">
        <v>54</v>
      </c>
      <c r="K2503" s="1">
        <v>45169</v>
      </c>
      <c r="L2503">
        <v>100</v>
      </c>
      <c r="O2503" t="s">
        <v>2225</v>
      </c>
      <c r="P2503" t="s">
        <v>5788</v>
      </c>
      <c r="Q2503" t="s">
        <v>5789</v>
      </c>
      <c r="R2503" t="s">
        <v>1995</v>
      </c>
      <c r="S2503" s="2">
        <v>8373</v>
      </c>
      <c r="T2503" s="1">
        <v>45155</v>
      </c>
      <c r="U2503" t="s">
        <v>58</v>
      </c>
      <c r="V2503" t="s">
        <v>58</v>
      </c>
      <c r="W2503" t="s">
        <v>2225</v>
      </c>
      <c r="X2503">
        <v>2</v>
      </c>
      <c r="Y2503" s="1">
        <v>45155</v>
      </c>
      <c r="Z2503" t="s">
        <v>80</v>
      </c>
      <c r="AA2503" t="s">
        <v>59</v>
      </c>
      <c r="AB2503" t="s">
        <v>60</v>
      </c>
      <c r="AC2503">
        <v>4</v>
      </c>
      <c r="AD2503" t="s">
        <v>54</v>
      </c>
      <c r="AE2503" t="s">
        <v>54</v>
      </c>
      <c r="AF2503" t="s">
        <v>54</v>
      </c>
      <c r="AG2503" t="s">
        <v>54</v>
      </c>
      <c r="AH2503">
        <v>8373</v>
      </c>
      <c r="AI2503" t="s">
        <v>54</v>
      </c>
      <c r="AJ2503" t="s">
        <v>54</v>
      </c>
      <c r="AK2503" t="s">
        <v>54</v>
      </c>
      <c r="AL2503" t="s">
        <v>54</v>
      </c>
      <c r="AM2503" t="s">
        <v>54</v>
      </c>
      <c r="AN2503">
        <v>1</v>
      </c>
      <c r="AO2503" t="s">
        <v>61</v>
      </c>
      <c r="AP2503" s="8">
        <v>8373</v>
      </c>
      <c r="AQ2503" t="s">
        <v>58</v>
      </c>
      <c r="AR2503">
        <v>0</v>
      </c>
      <c r="AS2503">
        <v>4</v>
      </c>
      <c r="AT2503" t="s">
        <v>58</v>
      </c>
      <c r="AU2503" t="s">
        <v>58</v>
      </c>
      <c r="AV2503" t="b">
        <f t="shared" ref="AV2503:AV2534" si="28">IF(OR(AP2503&lt;8700,AS2503&lt;3),TRUE,FALSE)</f>
        <v>1</v>
      </c>
    </row>
    <row r="2504" spans="1:48">
      <c r="A2504">
        <v>2503</v>
      </c>
      <c r="B2504" t="s">
        <v>6281</v>
      </c>
      <c r="C2504" t="s">
        <v>6494</v>
      </c>
      <c r="D2504" t="s">
        <v>5786</v>
      </c>
      <c r="E2504" t="s">
        <v>5787</v>
      </c>
      <c r="F2504" t="s">
        <v>66</v>
      </c>
      <c r="G2504" t="s">
        <v>52</v>
      </c>
      <c r="H2504" t="s">
        <v>53</v>
      </c>
      <c r="J2504" t="s">
        <v>54</v>
      </c>
      <c r="K2504" s="1">
        <v>45169</v>
      </c>
      <c r="L2504">
        <v>80</v>
      </c>
      <c r="O2504" t="s">
        <v>2225</v>
      </c>
      <c r="P2504" t="s">
        <v>5788</v>
      </c>
      <c r="Q2504" t="s">
        <v>5789</v>
      </c>
      <c r="R2504" t="s">
        <v>1995</v>
      </c>
      <c r="S2504" s="2">
        <v>8702</v>
      </c>
      <c r="T2504" s="1">
        <v>45155</v>
      </c>
      <c r="U2504" t="s">
        <v>58</v>
      </c>
      <c r="V2504" t="s">
        <v>58</v>
      </c>
      <c r="W2504" t="s">
        <v>2225</v>
      </c>
      <c r="X2504">
        <v>2</v>
      </c>
      <c r="Y2504" s="1">
        <v>45155</v>
      </c>
      <c r="Z2504" t="s">
        <v>80</v>
      </c>
      <c r="AA2504" t="s">
        <v>59</v>
      </c>
      <c r="AB2504" t="s">
        <v>60</v>
      </c>
      <c r="AC2504">
        <v>4</v>
      </c>
      <c r="AD2504" t="s">
        <v>54</v>
      </c>
      <c r="AE2504" t="s">
        <v>54</v>
      </c>
      <c r="AF2504" t="s">
        <v>54</v>
      </c>
      <c r="AG2504" t="s">
        <v>54</v>
      </c>
      <c r="AH2504">
        <v>8702</v>
      </c>
      <c r="AI2504" t="s">
        <v>54</v>
      </c>
      <c r="AJ2504" t="s">
        <v>54</v>
      </c>
      <c r="AK2504" t="s">
        <v>54</v>
      </c>
      <c r="AL2504" t="s">
        <v>54</v>
      </c>
      <c r="AM2504" t="s">
        <v>54</v>
      </c>
      <c r="AN2504">
        <v>1</v>
      </c>
      <c r="AO2504" t="s">
        <v>61</v>
      </c>
      <c r="AP2504" s="8">
        <v>8702</v>
      </c>
      <c r="AQ2504" t="s">
        <v>58</v>
      </c>
      <c r="AR2504">
        <v>0</v>
      </c>
      <c r="AS2504">
        <v>4</v>
      </c>
      <c r="AT2504" t="s">
        <v>58</v>
      </c>
      <c r="AU2504" t="s">
        <v>58</v>
      </c>
      <c r="AV2504" t="b">
        <f t="shared" si="28"/>
        <v>0</v>
      </c>
    </row>
    <row r="2505" spans="1:48">
      <c r="A2505">
        <v>2504</v>
      </c>
      <c r="B2505" t="s">
        <v>6238</v>
      </c>
      <c r="C2505" t="s">
        <v>6495</v>
      </c>
      <c r="D2505" t="s">
        <v>5786</v>
      </c>
      <c r="E2505" t="s">
        <v>5787</v>
      </c>
      <c r="F2505" t="s">
        <v>66</v>
      </c>
      <c r="G2505" t="s">
        <v>52</v>
      </c>
      <c r="H2505" t="s">
        <v>53</v>
      </c>
      <c r="J2505" t="s">
        <v>54</v>
      </c>
      <c r="K2505" s="1">
        <v>45169</v>
      </c>
      <c r="L2505">
        <v>40</v>
      </c>
      <c r="O2505" t="s">
        <v>133</v>
      </c>
      <c r="P2505" t="s">
        <v>5788</v>
      </c>
      <c r="Q2505" t="s">
        <v>5789</v>
      </c>
      <c r="R2505" t="s">
        <v>1995</v>
      </c>
      <c r="S2505" s="2">
        <v>7974.64</v>
      </c>
      <c r="T2505" s="1">
        <v>45155</v>
      </c>
      <c r="U2505" t="s">
        <v>58</v>
      </c>
      <c r="V2505" t="s">
        <v>58</v>
      </c>
      <c r="W2505" t="s">
        <v>133</v>
      </c>
      <c r="X2505">
        <v>2</v>
      </c>
      <c r="Y2505" s="1">
        <v>45155</v>
      </c>
      <c r="Z2505" t="s">
        <v>80</v>
      </c>
      <c r="AA2505" t="s">
        <v>59</v>
      </c>
      <c r="AB2505" t="s">
        <v>60</v>
      </c>
      <c r="AC2505">
        <v>3</v>
      </c>
      <c r="AD2505" t="s">
        <v>54</v>
      </c>
      <c r="AE2505" t="s">
        <v>54</v>
      </c>
      <c r="AF2505" t="s">
        <v>54</v>
      </c>
      <c r="AG2505" t="s">
        <v>54</v>
      </c>
      <c r="AH2505">
        <v>7974.64</v>
      </c>
      <c r="AI2505" t="s">
        <v>54</v>
      </c>
      <c r="AJ2505" t="s">
        <v>54</v>
      </c>
      <c r="AK2505" t="s">
        <v>54</v>
      </c>
      <c r="AL2505" t="s">
        <v>54</v>
      </c>
      <c r="AM2505" t="s">
        <v>54</v>
      </c>
      <c r="AN2505">
        <v>1</v>
      </c>
      <c r="AO2505" t="s">
        <v>61</v>
      </c>
      <c r="AP2505" s="8">
        <v>7974.64</v>
      </c>
      <c r="AQ2505" t="s">
        <v>58</v>
      </c>
      <c r="AR2505">
        <v>0</v>
      </c>
      <c r="AS2505">
        <v>3</v>
      </c>
      <c r="AT2505" t="s">
        <v>58</v>
      </c>
      <c r="AU2505" t="s">
        <v>58</v>
      </c>
      <c r="AV2505" t="b">
        <f t="shared" si="28"/>
        <v>1</v>
      </c>
    </row>
    <row r="2506" spans="1:48">
      <c r="A2506">
        <v>2505</v>
      </c>
      <c r="B2506" t="s">
        <v>6496</v>
      </c>
      <c r="C2506" t="s">
        <v>6497</v>
      </c>
      <c r="D2506" t="s">
        <v>5786</v>
      </c>
      <c r="E2506" t="s">
        <v>5787</v>
      </c>
      <c r="F2506" t="s">
        <v>66</v>
      </c>
      <c r="G2506" t="s">
        <v>52</v>
      </c>
      <c r="H2506" t="s">
        <v>53</v>
      </c>
      <c r="J2506" t="s">
        <v>54</v>
      </c>
      <c r="K2506" s="1">
        <v>45169</v>
      </c>
      <c r="L2506">
        <v>80</v>
      </c>
      <c r="O2506" t="s">
        <v>77</v>
      </c>
      <c r="P2506" t="s">
        <v>5788</v>
      </c>
      <c r="Q2506" t="s">
        <v>5789</v>
      </c>
      <c r="R2506" t="s">
        <v>1995</v>
      </c>
      <c r="S2506" s="2">
        <v>6609</v>
      </c>
      <c r="T2506" s="1">
        <v>45155</v>
      </c>
      <c r="U2506" t="s">
        <v>58</v>
      </c>
      <c r="V2506" t="s">
        <v>58</v>
      </c>
      <c r="W2506" t="s">
        <v>77</v>
      </c>
      <c r="X2506">
        <v>2</v>
      </c>
      <c r="Y2506" s="1">
        <v>45155</v>
      </c>
      <c r="Z2506" t="s">
        <v>80</v>
      </c>
      <c r="AA2506" t="s">
        <v>59</v>
      </c>
      <c r="AB2506" t="s">
        <v>60</v>
      </c>
      <c r="AC2506">
        <v>2</v>
      </c>
      <c r="AD2506" t="s">
        <v>54</v>
      </c>
      <c r="AE2506" t="s">
        <v>54</v>
      </c>
      <c r="AF2506" t="s">
        <v>54</v>
      </c>
      <c r="AG2506" t="s">
        <v>54</v>
      </c>
      <c r="AH2506">
        <v>6609</v>
      </c>
      <c r="AI2506" t="s">
        <v>54</v>
      </c>
      <c r="AJ2506" t="s">
        <v>54</v>
      </c>
      <c r="AK2506" t="s">
        <v>54</v>
      </c>
      <c r="AL2506" t="s">
        <v>54</v>
      </c>
      <c r="AM2506" t="s">
        <v>54</v>
      </c>
      <c r="AN2506">
        <v>1</v>
      </c>
      <c r="AO2506" t="s">
        <v>61</v>
      </c>
      <c r="AP2506" s="8">
        <v>6609</v>
      </c>
      <c r="AQ2506" t="s">
        <v>58</v>
      </c>
      <c r="AR2506">
        <v>0</v>
      </c>
      <c r="AS2506">
        <v>2</v>
      </c>
      <c r="AT2506" t="s">
        <v>58</v>
      </c>
      <c r="AU2506" t="s">
        <v>58</v>
      </c>
      <c r="AV2506" t="b">
        <f t="shared" si="28"/>
        <v>1</v>
      </c>
    </row>
    <row r="2507" spans="1:48">
      <c r="A2507">
        <v>2506</v>
      </c>
      <c r="B2507" t="s">
        <v>6496</v>
      </c>
      <c r="C2507" t="s">
        <v>6498</v>
      </c>
      <c r="D2507" t="s">
        <v>5786</v>
      </c>
      <c r="E2507" t="s">
        <v>5787</v>
      </c>
      <c r="F2507" t="s">
        <v>66</v>
      </c>
      <c r="G2507" t="s">
        <v>52</v>
      </c>
      <c r="H2507" t="s">
        <v>53</v>
      </c>
      <c r="J2507" t="s">
        <v>54</v>
      </c>
      <c r="K2507" s="1">
        <v>45169</v>
      </c>
      <c r="L2507">
        <v>80</v>
      </c>
      <c r="O2507" t="s">
        <v>77</v>
      </c>
      <c r="P2507" t="s">
        <v>5788</v>
      </c>
      <c r="Q2507" t="s">
        <v>5789</v>
      </c>
      <c r="R2507" t="s">
        <v>1995</v>
      </c>
      <c r="S2507" s="2">
        <v>7004</v>
      </c>
      <c r="T2507" s="1">
        <v>45152</v>
      </c>
      <c r="U2507" t="s">
        <v>58</v>
      </c>
      <c r="V2507" t="s">
        <v>58</v>
      </c>
      <c r="W2507" t="s">
        <v>77</v>
      </c>
      <c r="X2507">
        <v>2</v>
      </c>
      <c r="Y2507" s="1">
        <v>45155</v>
      </c>
      <c r="Z2507" t="s">
        <v>80</v>
      </c>
      <c r="AA2507" t="s">
        <v>59</v>
      </c>
      <c r="AB2507" t="s">
        <v>60</v>
      </c>
      <c r="AC2507">
        <v>2</v>
      </c>
      <c r="AD2507" t="s">
        <v>54</v>
      </c>
      <c r="AE2507" t="s">
        <v>54</v>
      </c>
      <c r="AF2507" t="s">
        <v>54</v>
      </c>
      <c r="AG2507" t="s">
        <v>54</v>
      </c>
      <c r="AH2507">
        <v>7004</v>
      </c>
      <c r="AI2507" t="s">
        <v>54</v>
      </c>
      <c r="AJ2507" t="s">
        <v>54</v>
      </c>
      <c r="AK2507" t="s">
        <v>54</v>
      </c>
      <c r="AL2507" t="s">
        <v>54</v>
      </c>
      <c r="AM2507" t="s">
        <v>54</v>
      </c>
      <c r="AN2507">
        <v>1</v>
      </c>
      <c r="AO2507" t="s">
        <v>61</v>
      </c>
      <c r="AP2507" s="8">
        <v>7004</v>
      </c>
      <c r="AQ2507" t="s">
        <v>58</v>
      </c>
      <c r="AR2507">
        <v>0</v>
      </c>
      <c r="AS2507">
        <v>2</v>
      </c>
      <c r="AT2507" t="s">
        <v>58</v>
      </c>
      <c r="AU2507" t="s">
        <v>58</v>
      </c>
      <c r="AV2507" t="b">
        <f t="shared" si="28"/>
        <v>1</v>
      </c>
    </row>
    <row r="2508" spans="1:48">
      <c r="A2508">
        <v>2507</v>
      </c>
      <c r="B2508" t="s">
        <v>6499</v>
      </c>
      <c r="C2508" t="s">
        <v>6500</v>
      </c>
      <c r="D2508" t="s">
        <v>5786</v>
      </c>
      <c r="E2508" t="s">
        <v>5787</v>
      </c>
      <c r="F2508" t="s">
        <v>66</v>
      </c>
      <c r="G2508" t="s">
        <v>52</v>
      </c>
      <c r="H2508" t="s">
        <v>53</v>
      </c>
      <c r="J2508" t="s">
        <v>54</v>
      </c>
      <c r="K2508" s="1">
        <v>45169</v>
      </c>
      <c r="L2508">
        <v>40</v>
      </c>
      <c r="O2508" t="s">
        <v>77</v>
      </c>
      <c r="P2508" t="s">
        <v>5788</v>
      </c>
      <c r="Q2508" t="s">
        <v>5789</v>
      </c>
      <c r="R2508" t="s">
        <v>1995</v>
      </c>
      <c r="S2508" s="2">
        <v>8045</v>
      </c>
      <c r="T2508" s="1">
        <v>45155</v>
      </c>
      <c r="U2508" t="s">
        <v>58</v>
      </c>
      <c r="V2508" t="s">
        <v>58</v>
      </c>
      <c r="W2508" t="s">
        <v>77</v>
      </c>
      <c r="X2508">
        <v>2</v>
      </c>
      <c r="Y2508" s="1">
        <v>45155</v>
      </c>
      <c r="Z2508" t="s">
        <v>80</v>
      </c>
      <c r="AA2508" t="s">
        <v>54</v>
      </c>
      <c r="AB2508" t="s">
        <v>60</v>
      </c>
      <c r="AC2508">
        <v>2</v>
      </c>
      <c r="AD2508" t="s">
        <v>54</v>
      </c>
      <c r="AE2508" t="s">
        <v>54</v>
      </c>
      <c r="AF2508" t="s">
        <v>54</v>
      </c>
      <c r="AG2508" t="s">
        <v>54</v>
      </c>
      <c r="AH2508">
        <v>8045</v>
      </c>
      <c r="AI2508" t="s">
        <v>54</v>
      </c>
      <c r="AJ2508" t="s">
        <v>54</v>
      </c>
      <c r="AK2508" t="s">
        <v>54</v>
      </c>
      <c r="AL2508" t="s">
        <v>54</v>
      </c>
      <c r="AM2508" t="s">
        <v>54</v>
      </c>
      <c r="AN2508">
        <v>1</v>
      </c>
      <c r="AO2508" t="s">
        <v>61</v>
      </c>
      <c r="AP2508" s="8">
        <v>8045</v>
      </c>
      <c r="AQ2508" t="s">
        <v>58</v>
      </c>
      <c r="AR2508">
        <v>0</v>
      </c>
      <c r="AS2508">
        <v>2</v>
      </c>
      <c r="AT2508" t="s">
        <v>58</v>
      </c>
      <c r="AU2508" t="s">
        <v>58</v>
      </c>
      <c r="AV2508" t="b">
        <f t="shared" si="28"/>
        <v>1</v>
      </c>
    </row>
    <row r="2509" spans="1:48">
      <c r="A2509">
        <v>2508</v>
      </c>
      <c r="B2509" t="s">
        <v>6499</v>
      </c>
      <c r="C2509" t="s">
        <v>6501</v>
      </c>
      <c r="D2509" t="s">
        <v>5786</v>
      </c>
      <c r="E2509" t="s">
        <v>5787</v>
      </c>
      <c r="F2509" t="s">
        <v>66</v>
      </c>
      <c r="G2509" t="s">
        <v>52</v>
      </c>
      <c r="H2509" t="s">
        <v>53</v>
      </c>
      <c r="J2509" t="s">
        <v>54</v>
      </c>
      <c r="K2509" s="1">
        <v>45169</v>
      </c>
      <c r="L2509">
        <v>40</v>
      </c>
      <c r="O2509" t="s">
        <v>77</v>
      </c>
      <c r="P2509" t="s">
        <v>5788</v>
      </c>
      <c r="Q2509" t="s">
        <v>5789</v>
      </c>
      <c r="R2509" t="s">
        <v>1995</v>
      </c>
      <c r="S2509" s="2">
        <v>8050</v>
      </c>
      <c r="T2509" s="1">
        <v>45153</v>
      </c>
      <c r="U2509" t="s">
        <v>58</v>
      </c>
      <c r="V2509" t="s">
        <v>58</v>
      </c>
      <c r="W2509" t="s">
        <v>77</v>
      </c>
      <c r="X2509">
        <v>2</v>
      </c>
      <c r="Y2509" s="1">
        <v>45155</v>
      </c>
      <c r="Z2509" t="s">
        <v>80</v>
      </c>
      <c r="AA2509" t="s">
        <v>54</v>
      </c>
      <c r="AB2509" t="s">
        <v>60</v>
      </c>
      <c r="AC2509">
        <v>2</v>
      </c>
      <c r="AD2509" t="s">
        <v>54</v>
      </c>
      <c r="AE2509" t="s">
        <v>54</v>
      </c>
      <c r="AF2509" t="s">
        <v>54</v>
      </c>
      <c r="AG2509" t="s">
        <v>54</v>
      </c>
      <c r="AH2509">
        <v>8050</v>
      </c>
      <c r="AI2509" t="s">
        <v>54</v>
      </c>
      <c r="AJ2509" t="s">
        <v>54</v>
      </c>
      <c r="AK2509" t="s">
        <v>54</v>
      </c>
      <c r="AL2509" t="s">
        <v>54</v>
      </c>
      <c r="AM2509" t="s">
        <v>54</v>
      </c>
      <c r="AN2509">
        <v>1</v>
      </c>
      <c r="AO2509" t="s">
        <v>61</v>
      </c>
      <c r="AP2509" s="8">
        <v>8050</v>
      </c>
      <c r="AQ2509" t="s">
        <v>58</v>
      </c>
      <c r="AR2509">
        <v>0</v>
      </c>
      <c r="AS2509">
        <v>2</v>
      </c>
      <c r="AT2509" t="s">
        <v>58</v>
      </c>
      <c r="AU2509" t="s">
        <v>58</v>
      </c>
      <c r="AV2509" t="b">
        <f t="shared" si="28"/>
        <v>1</v>
      </c>
    </row>
    <row r="2510" spans="1:48">
      <c r="A2510">
        <v>2509</v>
      </c>
      <c r="B2510" t="s">
        <v>6245</v>
      </c>
      <c r="C2510" t="s">
        <v>6502</v>
      </c>
      <c r="D2510" t="s">
        <v>5786</v>
      </c>
      <c r="E2510" t="s">
        <v>5787</v>
      </c>
      <c r="F2510" t="s">
        <v>66</v>
      </c>
      <c r="G2510" t="s">
        <v>52</v>
      </c>
      <c r="H2510" t="s">
        <v>53</v>
      </c>
      <c r="J2510" t="s">
        <v>54</v>
      </c>
      <c r="K2510" s="1">
        <v>45169</v>
      </c>
      <c r="L2510">
        <v>100</v>
      </c>
      <c r="O2510" t="s">
        <v>2368</v>
      </c>
      <c r="P2510" t="s">
        <v>5788</v>
      </c>
      <c r="Q2510" t="s">
        <v>5789</v>
      </c>
      <c r="R2510" t="s">
        <v>1995</v>
      </c>
      <c r="S2510" s="2">
        <v>9260</v>
      </c>
      <c r="T2510" s="1">
        <v>45156</v>
      </c>
      <c r="U2510" t="s">
        <v>58</v>
      </c>
      <c r="V2510" t="s">
        <v>58</v>
      </c>
      <c r="W2510" t="s">
        <v>2368</v>
      </c>
      <c r="X2510">
        <v>2</v>
      </c>
      <c r="Y2510" s="1">
        <v>45156</v>
      </c>
      <c r="Z2510" t="s">
        <v>80</v>
      </c>
      <c r="AA2510" t="s">
        <v>59</v>
      </c>
      <c r="AB2510" t="s">
        <v>60</v>
      </c>
      <c r="AC2510">
        <v>5</v>
      </c>
      <c r="AD2510" t="s">
        <v>54</v>
      </c>
      <c r="AE2510" t="s">
        <v>54</v>
      </c>
      <c r="AF2510" t="s">
        <v>54</v>
      </c>
      <c r="AG2510" t="s">
        <v>54</v>
      </c>
      <c r="AH2510">
        <v>9260</v>
      </c>
      <c r="AI2510" t="s">
        <v>54</v>
      </c>
      <c r="AJ2510" t="s">
        <v>54</v>
      </c>
      <c r="AK2510" t="s">
        <v>54</v>
      </c>
      <c r="AL2510" t="s">
        <v>54</v>
      </c>
      <c r="AM2510" t="s">
        <v>54</v>
      </c>
      <c r="AN2510">
        <v>1</v>
      </c>
      <c r="AO2510" t="s">
        <v>61</v>
      </c>
      <c r="AP2510" s="8">
        <v>9260</v>
      </c>
      <c r="AQ2510" t="s">
        <v>58</v>
      </c>
      <c r="AR2510">
        <v>0</v>
      </c>
      <c r="AS2510">
        <v>5</v>
      </c>
      <c r="AT2510" t="s">
        <v>58</v>
      </c>
      <c r="AU2510" t="s">
        <v>58</v>
      </c>
      <c r="AV2510" t="b">
        <f t="shared" si="28"/>
        <v>0</v>
      </c>
    </row>
    <row r="2511" spans="1:48">
      <c r="A2511">
        <v>2510</v>
      </c>
      <c r="B2511" t="s">
        <v>6503</v>
      </c>
      <c r="C2511" t="s">
        <v>6504</v>
      </c>
      <c r="D2511" t="s">
        <v>5786</v>
      </c>
      <c r="E2511" t="s">
        <v>5787</v>
      </c>
      <c r="F2511" t="s">
        <v>66</v>
      </c>
      <c r="G2511" t="s">
        <v>52</v>
      </c>
      <c r="H2511" t="s">
        <v>53</v>
      </c>
      <c r="J2511" t="s">
        <v>54</v>
      </c>
      <c r="K2511" s="1">
        <v>45169</v>
      </c>
      <c r="L2511">
        <v>40</v>
      </c>
      <c r="O2511" t="s">
        <v>77</v>
      </c>
      <c r="P2511" t="s">
        <v>5788</v>
      </c>
      <c r="Q2511" t="s">
        <v>5789</v>
      </c>
      <c r="R2511" t="s">
        <v>1995</v>
      </c>
      <c r="S2511" s="2">
        <v>8300</v>
      </c>
      <c r="T2511" s="1">
        <v>45156</v>
      </c>
      <c r="U2511" t="s">
        <v>58</v>
      </c>
      <c r="V2511" t="s">
        <v>58</v>
      </c>
      <c r="W2511" t="s">
        <v>77</v>
      </c>
      <c r="X2511">
        <v>2</v>
      </c>
      <c r="Y2511" s="1">
        <v>45156</v>
      </c>
      <c r="Z2511" t="s">
        <v>80</v>
      </c>
      <c r="AA2511" t="s">
        <v>59</v>
      </c>
      <c r="AB2511" t="s">
        <v>60</v>
      </c>
      <c r="AC2511">
        <v>2</v>
      </c>
      <c r="AD2511" t="s">
        <v>54</v>
      </c>
      <c r="AE2511" t="s">
        <v>54</v>
      </c>
      <c r="AF2511" t="s">
        <v>54</v>
      </c>
      <c r="AG2511" t="s">
        <v>54</v>
      </c>
      <c r="AH2511">
        <v>8300</v>
      </c>
      <c r="AI2511" t="s">
        <v>54</v>
      </c>
      <c r="AJ2511" t="s">
        <v>54</v>
      </c>
      <c r="AK2511" t="s">
        <v>54</v>
      </c>
      <c r="AL2511" t="s">
        <v>54</v>
      </c>
      <c r="AM2511" t="s">
        <v>54</v>
      </c>
      <c r="AN2511">
        <v>1</v>
      </c>
      <c r="AO2511" t="s">
        <v>61</v>
      </c>
      <c r="AP2511" s="8">
        <v>8300</v>
      </c>
      <c r="AQ2511" t="s">
        <v>58</v>
      </c>
      <c r="AR2511">
        <v>0</v>
      </c>
      <c r="AS2511">
        <v>2</v>
      </c>
      <c r="AT2511" t="s">
        <v>58</v>
      </c>
      <c r="AU2511" t="s">
        <v>58</v>
      </c>
      <c r="AV2511" t="b">
        <f t="shared" si="28"/>
        <v>1</v>
      </c>
    </row>
    <row r="2512" spans="1:48">
      <c r="A2512">
        <v>2511</v>
      </c>
      <c r="B2512" t="s">
        <v>6503</v>
      </c>
      <c r="C2512" t="s">
        <v>6505</v>
      </c>
      <c r="D2512" t="s">
        <v>5786</v>
      </c>
      <c r="E2512" t="s">
        <v>5787</v>
      </c>
      <c r="F2512" t="s">
        <v>66</v>
      </c>
      <c r="G2512" t="s">
        <v>52</v>
      </c>
      <c r="H2512" t="s">
        <v>53</v>
      </c>
      <c r="J2512" t="s">
        <v>54</v>
      </c>
      <c r="K2512" s="1">
        <v>45169</v>
      </c>
      <c r="L2512">
        <v>40</v>
      </c>
      <c r="O2512" t="s">
        <v>77</v>
      </c>
      <c r="P2512" t="s">
        <v>5788</v>
      </c>
      <c r="Q2512" t="s">
        <v>5789</v>
      </c>
      <c r="R2512" t="s">
        <v>1995</v>
      </c>
      <c r="S2512" s="2">
        <v>6800</v>
      </c>
      <c r="T2512" s="1">
        <v>45153</v>
      </c>
      <c r="U2512" t="s">
        <v>58</v>
      </c>
      <c r="V2512" t="s">
        <v>58</v>
      </c>
      <c r="W2512" t="s">
        <v>77</v>
      </c>
      <c r="X2512">
        <v>2</v>
      </c>
      <c r="Y2512" s="1">
        <v>45156</v>
      </c>
      <c r="Z2512" t="s">
        <v>80</v>
      </c>
      <c r="AA2512" t="s">
        <v>59</v>
      </c>
      <c r="AB2512" t="s">
        <v>60</v>
      </c>
      <c r="AC2512">
        <v>2</v>
      </c>
      <c r="AD2512" t="s">
        <v>54</v>
      </c>
      <c r="AE2512" t="s">
        <v>54</v>
      </c>
      <c r="AF2512" t="s">
        <v>54</v>
      </c>
      <c r="AG2512" t="s">
        <v>54</v>
      </c>
      <c r="AH2512">
        <v>6800</v>
      </c>
      <c r="AI2512" t="s">
        <v>54</v>
      </c>
      <c r="AJ2512" t="s">
        <v>54</v>
      </c>
      <c r="AK2512" t="s">
        <v>54</v>
      </c>
      <c r="AL2512" t="s">
        <v>54</v>
      </c>
      <c r="AM2512" t="s">
        <v>54</v>
      </c>
      <c r="AN2512">
        <v>1</v>
      </c>
      <c r="AO2512" t="s">
        <v>61</v>
      </c>
      <c r="AP2512" s="8">
        <v>6800</v>
      </c>
      <c r="AQ2512" t="s">
        <v>58</v>
      </c>
      <c r="AR2512">
        <v>0</v>
      </c>
      <c r="AS2512">
        <v>2</v>
      </c>
      <c r="AT2512" t="s">
        <v>58</v>
      </c>
      <c r="AU2512" t="s">
        <v>58</v>
      </c>
      <c r="AV2512" t="b">
        <f t="shared" si="28"/>
        <v>1</v>
      </c>
    </row>
    <row r="2513" spans="1:48">
      <c r="A2513">
        <v>2512</v>
      </c>
      <c r="B2513" t="s">
        <v>6506</v>
      </c>
      <c r="C2513" t="s">
        <v>6507</v>
      </c>
      <c r="D2513" t="s">
        <v>5786</v>
      </c>
      <c r="E2513" t="s">
        <v>5787</v>
      </c>
      <c r="F2513" t="s">
        <v>66</v>
      </c>
      <c r="G2513" t="s">
        <v>52</v>
      </c>
      <c r="H2513" t="s">
        <v>53</v>
      </c>
      <c r="J2513" t="s">
        <v>54</v>
      </c>
      <c r="K2513" s="1">
        <v>45169</v>
      </c>
      <c r="L2513">
        <v>40</v>
      </c>
      <c r="O2513" t="s">
        <v>77</v>
      </c>
      <c r="P2513" t="s">
        <v>5788</v>
      </c>
      <c r="Q2513" t="s">
        <v>5789</v>
      </c>
      <c r="R2513" t="s">
        <v>1995</v>
      </c>
      <c r="S2513" s="2">
        <v>9860</v>
      </c>
      <c r="T2513" s="1">
        <v>45156</v>
      </c>
      <c r="U2513" t="s">
        <v>58</v>
      </c>
      <c r="V2513" t="s">
        <v>58</v>
      </c>
      <c r="W2513" t="s">
        <v>77</v>
      </c>
      <c r="X2513">
        <v>2</v>
      </c>
      <c r="Y2513" s="1">
        <v>45156</v>
      </c>
      <c r="Z2513" t="s">
        <v>80</v>
      </c>
      <c r="AA2513" t="s">
        <v>54</v>
      </c>
      <c r="AB2513" t="s">
        <v>60</v>
      </c>
      <c r="AC2513">
        <v>2</v>
      </c>
      <c r="AD2513" t="s">
        <v>54</v>
      </c>
      <c r="AE2513" t="s">
        <v>54</v>
      </c>
      <c r="AF2513" t="s">
        <v>54</v>
      </c>
      <c r="AG2513" t="s">
        <v>54</v>
      </c>
      <c r="AH2513">
        <v>9860</v>
      </c>
      <c r="AI2513" t="s">
        <v>54</v>
      </c>
      <c r="AJ2513" t="s">
        <v>54</v>
      </c>
      <c r="AK2513" t="s">
        <v>54</v>
      </c>
      <c r="AL2513" t="s">
        <v>54</v>
      </c>
      <c r="AM2513" t="s">
        <v>54</v>
      </c>
      <c r="AN2513">
        <v>1</v>
      </c>
      <c r="AO2513" t="s">
        <v>61</v>
      </c>
      <c r="AP2513" s="8">
        <v>9860</v>
      </c>
      <c r="AQ2513" t="s">
        <v>58</v>
      </c>
      <c r="AR2513">
        <v>0</v>
      </c>
      <c r="AS2513">
        <v>2</v>
      </c>
      <c r="AT2513" t="s">
        <v>58</v>
      </c>
      <c r="AU2513" t="s">
        <v>58</v>
      </c>
      <c r="AV2513" t="b">
        <f t="shared" si="28"/>
        <v>1</v>
      </c>
    </row>
    <row r="2514" spans="1:48">
      <c r="A2514">
        <v>2513</v>
      </c>
      <c r="B2514" t="s">
        <v>6506</v>
      </c>
      <c r="C2514" t="s">
        <v>6508</v>
      </c>
      <c r="D2514" t="s">
        <v>5786</v>
      </c>
      <c r="E2514" t="s">
        <v>5787</v>
      </c>
      <c r="F2514" t="s">
        <v>66</v>
      </c>
      <c r="G2514" t="s">
        <v>52</v>
      </c>
      <c r="H2514" t="s">
        <v>53</v>
      </c>
      <c r="J2514" t="s">
        <v>54</v>
      </c>
      <c r="K2514" s="1">
        <v>45169</v>
      </c>
      <c r="L2514">
        <v>40</v>
      </c>
      <c r="O2514" t="s">
        <v>77</v>
      </c>
      <c r="P2514" t="s">
        <v>5788</v>
      </c>
      <c r="Q2514" t="s">
        <v>5789</v>
      </c>
      <c r="R2514" t="s">
        <v>1995</v>
      </c>
      <c r="S2514" s="2">
        <v>7970</v>
      </c>
      <c r="T2514" s="1">
        <v>45154</v>
      </c>
      <c r="U2514" t="s">
        <v>58</v>
      </c>
      <c r="V2514" t="s">
        <v>58</v>
      </c>
      <c r="W2514" t="s">
        <v>77</v>
      </c>
      <c r="X2514">
        <v>2</v>
      </c>
      <c r="Y2514" s="1">
        <v>45156</v>
      </c>
      <c r="Z2514" t="s">
        <v>80</v>
      </c>
      <c r="AA2514" t="s">
        <v>54</v>
      </c>
      <c r="AB2514" t="s">
        <v>60</v>
      </c>
      <c r="AC2514">
        <v>2</v>
      </c>
      <c r="AD2514" t="s">
        <v>54</v>
      </c>
      <c r="AE2514" t="s">
        <v>54</v>
      </c>
      <c r="AF2514" t="s">
        <v>54</v>
      </c>
      <c r="AG2514" t="s">
        <v>54</v>
      </c>
      <c r="AH2514">
        <v>7970</v>
      </c>
      <c r="AI2514" t="s">
        <v>54</v>
      </c>
      <c r="AJ2514" t="s">
        <v>54</v>
      </c>
      <c r="AK2514" t="s">
        <v>54</v>
      </c>
      <c r="AL2514" t="s">
        <v>54</v>
      </c>
      <c r="AM2514" t="s">
        <v>54</v>
      </c>
      <c r="AN2514">
        <v>1</v>
      </c>
      <c r="AO2514" t="s">
        <v>61</v>
      </c>
      <c r="AP2514" s="8">
        <v>7970</v>
      </c>
      <c r="AQ2514" t="s">
        <v>58</v>
      </c>
      <c r="AR2514">
        <v>0</v>
      </c>
      <c r="AS2514">
        <v>2</v>
      </c>
      <c r="AT2514" t="s">
        <v>58</v>
      </c>
      <c r="AU2514" t="s">
        <v>58</v>
      </c>
      <c r="AV2514" t="b">
        <f t="shared" si="28"/>
        <v>1</v>
      </c>
    </row>
    <row r="2515" spans="1:48">
      <c r="A2515">
        <v>2514</v>
      </c>
      <c r="B2515" t="s">
        <v>6509</v>
      </c>
      <c r="C2515" t="s">
        <v>6510</v>
      </c>
      <c r="D2515" t="s">
        <v>5786</v>
      </c>
      <c r="E2515" t="s">
        <v>5787</v>
      </c>
      <c r="F2515" t="s">
        <v>66</v>
      </c>
      <c r="G2515" t="s">
        <v>52</v>
      </c>
      <c r="H2515" t="s">
        <v>53</v>
      </c>
      <c r="J2515" t="s">
        <v>54</v>
      </c>
      <c r="K2515" s="1">
        <v>45169</v>
      </c>
      <c r="L2515">
        <v>40</v>
      </c>
      <c r="O2515" t="s">
        <v>77</v>
      </c>
      <c r="P2515" t="s">
        <v>5788</v>
      </c>
      <c r="Q2515" t="s">
        <v>5789</v>
      </c>
      <c r="R2515" t="s">
        <v>1995</v>
      </c>
      <c r="S2515" s="2">
        <v>9094</v>
      </c>
      <c r="T2515" s="1">
        <v>45156</v>
      </c>
      <c r="U2515" t="s">
        <v>58</v>
      </c>
      <c r="V2515" t="s">
        <v>58</v>
      </c>
      <c r="W2515" t="s">
        <v>77</v>
      </c>
      <c r="X2515">
        <v>2</v>
      </c>
      <c r="Y2515" s="1">
        <v>45156</v>
      </c>
      <c r="Z2515" t="s">
        <v>80</v>
      </c>
      <c r="AA2515" t="s">
        <v>59</v>
      </c>
      <c r="AB2515" t="s">
        <v>60</v>
      </c>
      <c r="AC2515">
        <v>2</v>
      </c>
      <c r="AD2515" t="s">
        <v>54</v>
      </c>
      <c r="AE2515" t="s">
        <v>54</v>
      </c>
      <c r="AF2515" t="s">
        <v>54</v>
      </c>
      <c r="AG2515" t="s">
        <v>54</v>
      </c>
      <c r="AH2515">
        <v>9094</v>
      </c>
      <c r="AI2515" t="s">
        <v>54</v>
      </c>
      <c r="AJ2515" t="s">
        <v>54</v>
      </c>
      <c r="AK2515" t="s">
        <v>54</v>
      </c>
      <c r="AL2515" t="s">
        <v>54</v>
      </c>
      <c r="AM2515" t="s">
        <v>54</v>
      </c>
      <c r="AN2515">
        <v>1</v>
      </c>
      <c r="AO2515" t="s">
        <v>61</v>
      </c>
      <c r="AP2515" s="8">
        <v>9094</v>
      </c>
      <c r="AQ2515" t="s">
        <v>58</v>
      </c>
      <c r="AR2515">
        <v>0</v>
      </c>
      <c r="AS2515">
        <v>2</v>
      </c>
      <c r="AT2515" t="s">
        <v>58</v>
      </c>
      <c r="AU2515" t="s">
        <v>58</v>
      </c>
      <c r="AV2515" t="b">
        <f t="shared" si="28"/>
        <v>1</v>
      </c>
    </row>
    <row r="2516" spans="1:48">
      <c r="A2516">
        <v>2515</v>
      </c>
      <c r="B2516" t="s">
        <v>6509</v>
      </c>
      <c r="C2516" t="s">
        <v>6511</v>
      </c>
      <c r="D2516" t="s">
        <v>5786</v>
      </c>
      <c r="E2516" t="s">
        <v>5787</v>
      </c>
      <c r="F2516" t="s">
        <v>66</v>
      </c>
      <c r="G2516" t="s">
        <v>52</v>
      </c>
      <c r="H2516" t="s">
        <v>53</v>
      </c>
      <c r="J2516" t="s">
        <v>54</v>
      </c>
      <c r="K2516" s="1">
        <v>45169</v>
      </c>
      <c r="L2516">
        <v>40</v>
      </c>
      <c r="O2516" t="s">
        <v>77</v>
      </c>
      <c r="P2516" t="s">
        <v>5788</v>
      </c>
      <c r="Q2516" t="s">
        <v>5789</v>
      </c>
      <c r="R2516" t="s">
        <v>1995</v>
      </c>
      <c r="S2516" s="2">
        <v>9407</v>
      </c>
      <c r="T2516" s="1">
        <v>45149</v>
      </c>
      <c r="U2516" t="s">
        <v>58</v>
      </c>
      <c r="V2516" t="s">
        <v>58</v>
      </c>
      <c r="W2516" t="s">
        <v>77</v>
      </c>
      <c r="X2516">
        <v>2</v>
      </c>
      <c r="Y2516" s="1">
        <v>45156</v>
      </c>
      <c r="Z2516" t="s">
        <v>80</v>
      </c>
      <c r="AA2516" t="s">
        <v>59</v>
      </c>
      <c r="AB2516" t="s">
        <v>60</v>
      </c>
      <c r="AC2516">
        <v>2</v>
      </c>
      <c r="AD2516" t="s">
        <v>54</v>
      </c>
      <c r="AE2516" t="s">
        <v>54</v>
      </c>
      <c r="AF2516" t="s">
        <v>54</v>
      </c>
      <c r="AG2516" t="s">
        <v>54</v>
      </c>
      <c r="AH2516">
        <v>9407</v>
      </c>
      <c r="AI2516" t="s">
        <v>54</v>
      </c>
      <c r="AJ2516" t="s">
        <v>54</v>
      </c>
      <c r="AK2516" t="s">
        <v>54</v>
      </c>
      <c r="AL2516" t="s">
        <v>54</v>
      </c>
      <c r="AM2516" t="s">
        <v>54</v>
      </c>
      <c r="AN2516">
        <v>1</v>
      </c>
      <c r="AO2516" t="s">
        <v>61</v>
      </c>
      <c r="AP2516" s="8">
        <v>9407</v>
      </c>
      <c r="AQ2516" t="s">
        <v>58</v>
      </c>
      <c r="AR2516">
        <v>0</v>
      </c>
      <c r="AS2516">
        <v>2</v>
      </c>
      <c r="AT2516" t="s">
        <v>58</v>
      </c>
      <c r="AU2516" t="s">
        <v>58</v>
      </c>
      <c r="AV2516" t="b">
        <f t="shared" si="28"/>
        <v>1</v>
      </c>
    </row>
    <row r="2517" spans="1:48">
      <c r="A2517">
        <v>2516</v>
      </c>
      <c r="B2517" t="s">
        <v>6512</v>
      </c>
      <c r="C2517" t="s">
        <v>6513</v>
      </c>
      <c r="D2517" t="s">
        <v>5786</v>
      </c>
      <c r="E2517" t="s">
        <v>5787</v>
      </c>
      <c r="F2517" t="s">
        <v>66</v>
      </c>
      <c r="G2517" t="s">
        <v>52</v>
      </c>
      <c r="H2517" t="s">
        <v>53</v>
      </c>
      <c r="J2517" t="s">
        <v>54</v>
      </c>
      <c r="K2517" s="1">
        <v>45169</v>
      </c>
      <c r="L2517">
        <v>80</v>
      </c>
      <c r="O2517" t="s">
        <v>77</v>
      </c>
      <c r="P2517" t="s">
        <v>5788</v>
      </c>
      <c r="Q2517" t="s">
        <v>5789</v>
      </c>
      <c r="R2517" t="s">
        <v>1995</v>
      </c>
      <c r="S2517" s="2">
        <v>9203</v>
      </c>
      <c r="T2517" s="1">
        <v>45156</v>
      </c>
      <c r="U2517" t="s">
        <v>58</v>
      </c>
      <c r="V2517" t="s">
        <v>58</v>
      </c>
      <c r="W2517" t="s">
        <v>77</v>
      </c>
      <c r="X2517">
        <v>2</v>
      </c>
      <c r="Y2517" s="1">
        <v>45156</v>
      </c>
      <c r="Z2517" t="s">
        <v>80</v>
      </c>
      <c r="AA2517" t="s">
        <v>59</v>
      </c>
      <c r="AB2517" t="s">
        <v>60</v>
      </c>
      <c r="AC2517">
        <v>2</v>
      </c>
      <c r="AD2517" t="s">
        <v>54</v>
      </c>
      <c r="AE2517" t="s">
        <v>54</v>
      </c>
      <c r="AF2517" t="s">
        <v>54</v>
      </c>
      <c r="AG2517" t="s">
        <v>54</v>
      </c>
      <c r="AH2517">
        <v>9203</v>
      </c>
      <c r="AI2517" t="s">
        <v>54</v>
      </c>
      <c r="AJ2517" t="s">
        <v>54</v>
      </c>
      <c r="AK2517" t="s">
        <v>54</v>
      </c>
      <c r="AL2517" t="s">
        <v>54</v>
      </c>
      <c r="AM2517" t="s">
        <v>54</v>
      </c>
      <c r="AN2517">
        <v>1</v>
      </c>
      <c r="AO2517" t="s">
        <v>61</v>
      </c>
      <c r="AP2517" s="8">
        <v>9203</v>
      </c>
      <c r="AQ2517" t="s">
        <v>58</v>
      </c>
      <c r="AR2517">
        <v>0</v>
      </c>
      <c r="AS2517">
        <v>2</v>
      </c>
      <c r="AT2517" t="s">
        <v>58</v>
      </c>
      <c r="AU2517" t="s">
        <v>58</v>
      </c>
      <c r="AV2517" t="b">
        <f t="shared" si="28"/>
        <v>1</v>
      </c>
    </row>
    <row r="2518" spans="1:48">
      <c r="A2518">
        <v>2517</v>
      </c>
      <c r="B2518" t="s">
        <v>6512</v>
      </c>
      <c r="C2518" t="s">
        <v>6514</v>
      </c>
      <c r="D2518" t="s">
        <v>5786</v>
      </c>
      <c r="E2518" t="s">
        <v>5787</v>
      </c>
      <c r="F2518" t="s">
        <v>66</v>
      </c>
      <c r="G2518" t="s">
        <v>52</v>
      </c>
      <c r="H2518" t="s">
        <v>53</v>
      </c>
      <c r="J2518" t="s">
        <v>54</v>
      </c>
      <c r="K2518" s="1">
        <v>45169</v>
      </c>
      <c r="L2518">
        <v>80</v>
      </c>
      <c r="O2518" t="s">
        <v>77</v>
      </c>
      <c r="P2518" t="s">
        <v>5788</v>
      </c>
      <c r="Q2518" t="s">
        <v>5789</v>
      </c>
      <c r="R2518" t="s">
        <v>1995</v>
      </c>
      <c r="S2518" s="2">
        <v>9226</v>
      </c>
      <c r="T2518" s="1">
        <v>45149</v>
      </c>
      <c r="U2518" t="s">
        <v>58</v>
      </c>
      <c r="V2518" t="s">
        <v>58</v>
      </c>
      <c r="W2518" t="s">
        <v>77</v>
      </c>
      <c r="X2518">
        <v>2</v>
      </c>
      <c r="Y2518" s="1">
        <v>45156</v>
      </c>
      <c r="Z2518" t="s">
        <v>80</v>
      </c>
      <c r="AA2518" t="s">
        <v>59</v>
      </c>
      <c r="AB2518" t="s">
        <v>60</v>
      </c>
      <c r="AC2518">
        <v>2</v>
      </c>
      <c r="AD2518" t="s">
        <v>54</v>
      </c>
      <c r="AE2518" t="s">
        <v>54</v>
      </c>
      <c r="AF2518" t="s">
        <v>54</v>
      </c>
      <c r="AG2518" t="s">
        <v>54</v>
      </c>
      <c r="AH2518">
        <v>9226</v>
      </c>
      <c r="AI2518" t="s">
        <v>54</v>
      </c>
      <c r="AJ2518" t="s">
        <v>54</v>
      </c>
      <c r="AK2518" t="s">
        <v>54</v>
      </c>
      <c r="AL2518" t="s">
        <v>54</v>
      </c>
      <c r="AM2518" t="s">
        <v>54</v>
      </c>
      <c r="AN2518">
        <v>1</v>
      </c>
      <c r="AO2518" t="s">
        <v>61</v>
      </c>
      <c r="AP2518" s="8">
        <v>9226</v>
      </c>
      <c r="AQ2518" t="s">
        <v>58</v>
      </c>
      <c r="AR2518">
        <v>0</v>
      </c>
      <c r="AS2518">
        <v>2</v>
      </c>
      <c r="AT2518" t="s">
        <v>58</v>
      </c>
      <c r="AU2518" t="s">
        <v>58</v>
      </c>
      <c r="AV2518" t="b">
        <f t="shared" si="28"/>
        <v>1</v>
      </c>
    </row>
    <row r="2519" spans="1:48">
      <c r="A2519">
        <v>2518</v>
      </c>
      <c r="B2519" t="s">
        <v>6285</v>
      </c>
      <c r="C2519" t="s">
        <v>6515</v>
      </c>
      <c r="D2519" t="s">
        <v>5786</v>
      </c>
      <c r="E2519" t="s">
        <v>5787</v>
      </c>
      <c r="F2519" t="s">
        <v>66</v>
      </c>
      <c r="G2519" t="s">
        <v>52</v>
      </c>
      <c r="H2519" t="s">
        <v>53</v>
      </c>
      <c r="J2519" t="s">
        <v>54</v>
      </c>
      <c r="K2519" s="1">
        <v>45169</v>
      </c>
      <c r="L2519">
        <v>40</v>
      </c>
      <c r="O2519" t="s">
        <v>77</v>
      </c>
      <c r="P2519" t="s">
        <v>5788</v>
      </c>
      <c r="Q2519" t="s">
        <v>5789</v>
      </c>
      <c r="R2519" t="s">
        <v>1995</v>
      </c>
      <c r="S2519" s="2">
        <v>6670</v>
      </c>
      <c r="T2519" s="1">
        <v>45156</v>
      </c>
      <c r="U2519" t="s">
        <v>58</v>
      </c>
      <c r="V2519" t="s">
        <v>58</v>
      </c>
      <c r="W2519" t="s">
        <v>77</v>
      </c>
      <c r="X2519">
        <v>2</v>
      </c>
      <c r="Y2519" s="1">
        <v>45156</v>
      </c>
      <c r="Z2519" t="s">
        <v>80</v>
      </c>
      <c r="AA2519" t="s">
        <v>59</v>
      </c>
      <c r="AB2519" t="s">
        <v>60</v>
      </c>
      <c r="AC2519">
        <v>2</v>
      </c>
      <c r="AD2519" t="s">
        <v>54</v>
      </c>
      <c r="AE2519" t="s">
        <v>54</v>
      </c>
      <c r="AF2519" t="s">
        <v>54</v>
      </c>
      <c r="AG2519" t="s">
        <v>54</v>
      </c>
      <c r="AH2519">
        <v>6670</v>
      </c>
      <c r="AI2519" t="s">
        <v>54</v>
      </c>
      <c r="AJ2519" t="s">
        <v>54</v>
      </c>
      <c r="AK2519" t="s">
        <v>54</v>
      </c>
      <c r="AL2519" t="s">
        <v>54</v>
      </c>
      <c r="AM2519" t="s">
        <v>54</v>
      </c>
      <c r="AN2519">
        <v>1</v>
      </c>
      <c r="AO2519" t="s">
        <v>61</v>
      </c>
      <c r="AP2519" s="8">
        <v>6670</v>
      </c>
      <c r="AQ2519" t="s">
        <v>58</v>
      </c>
      <c r="AR2519">
        <v>0</v>
      </c>
      <c r="AS2519">
        <v>2</v>
      </c>
      <c r="AT2519" t="s">
        <v>58</v>
      </c>
      <c r="AU2519" t="s">
        <v>58</v>
      </c>
      <c r="AV2519" t="b">
        <f t="shared" si="28"/>
        <v>1</v>
      </c>
    </row>
    <row r="2520" spans="1:48">
      <c r="A2520">
        <v>2519</v>
      </c>
      <c r="B2520" t="s">
        <v>6353</v>
      </c>
      <c r="C2520" t="s">
        <v>6516</v>
      </c>
      <c r="D2520" t="s">
        <v>5786</v>
      </c>
      <c r="E2520" t="s">
        <v>5787</v>
      </c>
      <c r="F2520" t="s">
        <v>66</v>
      </c>
      <c r="G2520" t="s">
        <v>52</v>
      </c>
      <c r="H2520" t="s">
        <v>53</v>
      </c>
      <c r="J2520" t="s">
        <v>54</v>
      </c>
      <c r="K2520" s="1">
        <v>45169</v>
      </c>
      <c r="L2520">
        <v>40</v>
      </c>
      <c r="O2520" t="s">
        <v>133</v>
      </c>
      <c r="P2520" t="s">
        <v>5788</v>
      </c>
      <c r="Q2520" t="s">
        <v>5789</v>
      </c>
      <c r="R2520" t="s">
        <v>1995</v>
      </c>
      <c r="S2520" s="2">
        <v>8756</v>
      </c>
      <c r="T2520" s="1">
        <v>45159</v>
      </c>
      <c r="U2520" t="s">
        <v>58</v>
      </c>
      <c r="V2520" t="s">
        <v>58</v>
      </c>
      <c r="W2520" t="s">
        <v>133</v>
      </c>
      <c r="X2520">
        <v>2</v>
      </c>
      <c r="Y2520" s="1">
        <v>45159</v>
      </c>
      <c r="Z2520" t="s">
        <v>80</v>
      </c>
      <c r="AA2520" t="s">
        <v>59</v>
      </c>
      <c r="AB2520" t="s">
        <v>60</v>
      </c>
      <c r="AC2520">
        <v>3</v>
      </c>
      <c r="AD2520" t="s">
        <v>54</v>
      </c>
      <c r="AE2520" t="s">
        <v>54</v>
      </c>
      <c r="AF2520" t="s">
        <v>54</v>
      </c>
      <c r="AG2520" t="s">
        <v>54</v>
      </c>
      <c r="AH2520">
        <v>8756</v>
      </c>
      <c r="AI2520" t="s">
        <v>54</v>
      </c>
      <c r="AJ2520" t="s">
        <v>54</v>
      </c>
      <c r="AK2520" t="s">
        <v>54</v>
      </c>
      <c r="AL2520" t="s">
        <v>54</v>
      </c>
      <c r="AM2520" t="s">
        <v>54</v>
      </c>
      <c r="AN2520">
        <v>1</v>
      </c>
      <c r="AO2520" t="s">
        <v>61</v>
      </c>
      <c r="AP2520" s="8">
        <v>8756</v>
      </c>
      <c r="AQ2520" t="s">
        <v>58</v>
      </c>
      <c r="AR2520">
        <v>0</v>
      </c>
      <c r="AS2520">
        <v>3</v>
      </c>
      <c r="AT2520" t="s">
        <v>58</v>
      </c>
      <c r="AU2520" t="s">
        <v>58</v>
      </c>
      <c r="AV2520" t="b">
        <f t="shared" si="28"/>
        <v>0</v>
      </c>
    </row>
    <row r="2521" spans="1:48">
      <c r="A2521">
        <v>2520</v>
      </c>
      <c r="B2521" t="s">
        <v>6517</v>
      </c>
      <c r="C2521" t="s">
        <v>6518</v>
      </c>
      <c r="D2521" t="s">
        <v>5786</v>
      </c>
      <c r="E2521" t="s">
        <v>5787</v>
      </c>
      <c r="F2521" t="s">
        <v>66</v>
      </c>
      <c r="G2521" t="s">
        <v>52</v>
      </c>
      <c r="H2521" t="s">
        <v>53</v>
      </c>
      <c r="J2521" t="s">
        <v>54</v>
      </c>
      <c r="K2521" s="1">
        <v>45169</v>
      </c>
      <c r="L2521">
        <v>40</v>
      </c>
      <c r="O2521" t="s">
        <v>77</v>
      </c>
      <c r="P2521" t="s">
        <v>5788</v>
      </c>
      <c r="Q2521" t="s">
        <v>5789</v>
      </c>
      <c r="R2521" t="s">
        <v>1995</v>
      </c>
      <c r="S2521" s="2">
        <v>7470</v>
      </c>
      <c r="T2521" s="1">
        <v>45159</v>
      </c>
      <c r="U2521" t="s">
        <v>58</v>
      </c>
      <c r="V2521" t="s">
        <v>58</v>
      </c>
      <c r="W2521" t="s">
        <v>77</v>
      </c>
      <c r="X2521">
        <v>2</v>
      </c>
      <c r="Y2521" s="1">
        <v>45159</v>
      </c>
      <c r="Z2521" t="s">
        <v>80</v>
      </c>
      <c r="AA2521" t="s">
        <v>59</v>
      </c>
      <c r="AB2521" t="s">
        <v>60</v>
      </c>
      <c r="AC2521">
        <v>2</v>
      </c>
      <c r="AD2521" t="s">
        <v>54</v>
      </c>
      <c r="AE2521" t="s">
        <v>54</v>
      </c>
      <c r="AF2521" t="s">
        <v>54</v>
      </c>
      <c r="AG2521" t="s">
        <v>54</v>
      </c>
      <c r="AH2521">
        <v>7470</v>
      </c>
      <c r="AI2521" t="s">
        <v>54</v>
      </c>
      <c r="AJ2521" t="s">
        <v>54</v>
      </c>
      <c r="AK2521" t="s">
        <v>54</v>
      </c>
      <c r="AL2521" t="s">
        <v>54</v>
      </c>
      <c r="AM2521" t="s">
        <v>54</v>
      </c>
      <c r="AN2521">
        <v>1</v>
      </c>
      <c r="AO2521" t="s">
        <v>61</v>
      </c>
      <c r="AP2521" s="8">
        <v>7470</v>
      </c>
      <c r="AQ2521" t="s">
        <v>58</v>
      </c>
      <c r="AR2521">
        <v>0</v>
      </c>
      <c r="AS2521">
        <v>2</v>
      </c>
      <c r="AT2521" t="s">
        <v>58</v>
      </c>
      <c r="AU2521" t="s">
        <v>58</v>
      </c>
      <c r="AV2521" t="b">
        <f t="shared" si="28"/>
        <v>1</v>
      </c>
    </row>
    <row r="2522" spans="1:48">
      <c r="A2522">
        <v>2521</v>
      </c>
      <c r="B2522" t="s">
        <v>6517</v>
      </c>
      <c r="C2522" t="s">
        <v>6519</v>
      </c>
      <c r="D2522" t="s">
        <v>5786</v>
      </c>
      <c r="E2522" t="s">
        <v>5787</v>
      </c>
      <c r="F2522" t="s">
        <v>66</v>
      </c>
      <c r="G2522" t="s">
        <v>52</v>
      </c>
      <c r="H2522" t="s">
        <v>53</v>
      </c>
      <c r="J2522" t="s">
        <v>54</v>
      </c>
      <c r="K2522" s="1">
        <v>45169</v>
      </c>
      <c r="L2522">
        <v>40</v>
      </c>
      <c r="O2522" t="s">
        <v>77</v>
      </c>
      <c r="P2522" t="s">
        <v>5788</v>
      </c>
      <c r="Q2522" t="s">
        <v>5789</v>
      </c>
      <c r="R2522" t="s">
        <v>1995</v>
      </c>
      <c r="S2522" s="2">
        <v>8556</v>
      </c>
      <c r="T2522" s="1">
        <v>45152</v>
      </c>
      <c r="U2522" t="s">
        <v>58</v>
      </c>
      <c r="V2522" t="s">
        <v>58</v>
      </c>
      <c r="W2522" t="s">
        <v>77</v>
      </c>
      <c r="X2522">
        <v>2</v>
      </c>
      <c r="Y2522" s="1">
        <v>45159</v>
      </c>
      <c r="Z2522" t="s">
        <v>80</v>
      </c>
      <c r="AA2522" t="s">
        <v>59</v>
      </c>
      <c r="AB2522" t="s">
        <v>60</v>
      </c>
      <c r="AC2522">
        <v>2</v>
      </c>
      <c r="AD2522" t="s">
        <v>54</v>
      </c>
      <c r="AE2522" t="s">
        <v>54</v>
      </c>
      <c r="AF2522" t="s">
        <v>54</v>
      </c>
      <c r="AG2522" t="s">
        <v>54</v>
      </c>
      <c r="AH2522">
        <v>8556</v>
      </c>
      <c r="AI2522" t="s">
        <v>54</v>
      </c>
      <c r="AJ2522" t="s">
        <v>54</v>
      </c>
      <c r="AK2522" t="s">
        <v>54</v>
      </c>
      <c r="AL2522" t="s">
        <v>54</v>
      </c>
      <c r="AM2522" t="s">
        <v>54</v>
      </c>
      <c r="AN2522">
        <v>1</v>
      </c>
      <c r="AO2522" t="s">
        <v>61</v>
      </c>
      <c r="AP2522" s="8">
        <v>8556</v>
      </c>
      <c r="AQ2522" t="s">
        <v>58</v>
      </c>
      <c r="AR2522">
        <v>0</v>
      </c>
      <c r="AS2522">
        <v>2</v>
      </c>
      <c r="AT2522" t="s">
        <v>58</v>
      </c>
      <c r="AU2522" t="s">
        <v>58</v>
      </c>
      <c r="AV2522" t="b">
        <f t="shared" si="28"/>
        <v>1</v>
      </c>
    </row>
    <row r="2523" spans="1:48">
      <c r="A2523">
        <v>2522</v>
      </c>
      <c r="B2523" t="s">
        <v>6520</v>
      </c>
      <c r="C2523" t="s">
        <v>6521</v>
      </c>
      <c r="D2523" t="s">
        <v>5786</v>
      </c>
      <c r="E2523" t="s">
        <v>5787</v>
      </c>
      <c r="F2523" t="s">
        <v>66</v>
      </c>
      <c r="G2523" t="s">
        <v>52</v>
      </c>
      <c r="H2523" t="s">
        <v>53</v>
      </c>
      <c r="J2523" t="s">
        <v>54</v>
      </c>
      <c r="K2523" s="1">
        <v>45169</v>
      </c>
      <c r="L2523">
        <v>40</v>
      </c>
      <c r="O2523" t="s">
        <v>77</v>
      </c>
      <c r="P2523" t="s">
        <v>5788</v>
      </c>
      <c r="Q2523" t="s">
        <v>5789</v>
      </c>
      <c r="R2523" t="s">
        <v>1995</v>
      </c>
      <c r="S2523" s="2">
        <v>6725</v>
      </c>
      <c r="T2523" s="1">
        <v>45159</v>
      </c>
      <c r="U2523" t="s">
        <v>58</v>
      </c>
      <c r="V2523" t="s">
        <v>58</v>
      </c>
      <c r="W2523" t="s">
        <v>77</v>
      </c>
      <c r="X2523">
        <v>2</v>
      </c>
      <c r="Y2523" s="1">
        <v>45159</v>
      </c>
      <c r="Z2523" t="s">
        <v>80</v>
      </c>
      <c r="AA2523" t="s">
        <v>59</v>
      </c>
      <c r="AB2523" t="s">
        <v>60</v>
      </c>
      <c r="AC2523">
        <v>2</v>
      </c>
      <c r="AD2523" t="s">
        <v>54</v>
      </c>
      <c r="AE2523" t="s">
        <v>54</v>
      </c>
      <c r="AF2523" t="s">
        <v>54</v>
      </c>
      <c r="AG2523" t="s">
        <v>54</v>
      </c>
      <c r="AH2523">
        <v>6725</v>
      </c>
      <c r="AI2523" t="s">
        <v>54</v>
      </c>
      <c r="AJ2523" t="s">
        <v>54</v>
      </c>
      <c r="AK2523" t="s">
        <v>54</v>
      </c>
      <c r="AL2523" t="s">
        <v>54</v>
      </c>
      <c r="AM2523" t="s">
        <v>54</v>
      </c>
      <c r="AN2523">
        <v>1</v>
      </c>
      <c r="AO2523" t="s">
        <v>61</v>
      </c>
      <c r="AP2523" s="8">
        <v>6725</v>
      </c>
      <c r="AQ2523" t="s">
        <v>58</v>
      </c>
      <c r="AR2523">
        <v>0</v>
      </c>
      <c r="AS2523">
        <v>2</v>
      </c>
      <c r="AT2523" t="s">
        <v>58</v>
      </c>
      <c r="AU2523" t="s">
        <v>58</v>
      </c>
      <c r="AV2523" t="b">
        <f t="shared" si="28"/>
        <v>1</v>
      </c>
    </row>
    <row r="2524" spans="1:48">
      <c r="A2524">
        <v>2523</v>
      </c>
      <c r="B2524" t="s">
        <v>6520</v>
      </c>
      <c r="C2524" t="s">
        <v>6522</v>
      </c>
      <c r="D2524" t="s">
        <v>5786</v>
      </c>
      <c r="E2524" t="s">
        <v>5787</v>
      </c>
      <c r="F2524" t="s">
        <v>66</v>
      </c>
      <c r="G2524" t="s">
        <v>52</v>
      </c>
      <c r="H2524" t="s">
        <v>53</v>
      </c>
      <c r="J2524" t="s">
        <v>54</v>
      </c>
      <c r="K2524" s="1">
        <v>45169</v>
      </c>
      <c r="L2524">
        <v>40</v>
      </c>
      <c r="O2524" t="s">
        <v>77</v>
      </c>
      <c r="P2524" t="s">
        <v>5788</v>
      </c>
      <c r="Q2524" t="s">
        <v>5789</v>
      </c>
      <c r="R2524" t="s">
        <v>1995</v>
      </c>
      <c r="S2524" s="2">
        <v>9035</v>
      </c>
      <c r="T2524" s="1">
        <v>45152</v>
      </c>
      <c r="U2524" t="s">
        <v>58</v>
      </c>
      <c r="V2524" t="s">
        <v>58</v>
      </c>
      <c r="W2524" t="s">
        <v>77</v>
      </c>
      <c r="X2524">
        <v>2</v>
      </c>
      <c r="Y2524" s="1">
        <v>45159</v>
      </c>
      <c r="Z2524" t="s">
        <v>80</v>
      </c>
      <c r="AA2524" t="s">
        <v>59</v>
      </c>
      <c r="AB2524" t="s">
        <v>60</v>
      </c>
      <c r="AC2524">
        <v>2</v>
      </c>
      <c r="AD2524" t="s">
        <v>54</v>
      </c>
      <c r="AE2524" t="s">
        <v>54</v>
      </c>
      <c r="AF2524" t="s">
        <v>54</v>
      </c>
      <c r="AG2524" t="s">
        <v>54</v>
      </c>
      <c r="AH2524">
        <v>9035</v>
      </c>
      <c r="AI2524" t="s">
        <v>54</v>
      </c>
      <c r="AJ2524" t="s">
        <v>54</v>
      </c>
      <c r="AK2524" t="s">
        <v>54</v>
      </c>
      <c r="AL2524" t="s">
        <v>54</v>
      </c>
      <c r="AM2524" t="s">
        <v>54</v>
      </c>
      <c r="AN2524">
        <v>1</v>
      </c>
      <c r="AO2524" t="s">
        <v>61</v>
      </c>
      <c r="AP2524" s="8">
        <v>9035</v>
      </c>
      <c r="AQ2524" t="s">
        <v>58</v>
      </c>
      <c r="AR2524">
        <v>0</v>
      </c>
      <c r="AS2524">
        <v>2</v>
      </c>
      <c r="AT2524" t="s">
        <v>58</v>
      </c>
      <c r="AU2524" t="s">
        <v>58</v>
      </c>
      <c r="AV2524" t="b">
        <f t="shared" si="28"/>
        <v>1</v>
      </c>
    </row>
    <row r="2525" spans="1:48">
      <c r="A2525">
        <v>2524</v>
      </c>
      <c r="B2525" t="s">
        <v>6415</v>
      </c>
      <c r="C2525" t="s">
        <v>6523</v>
      </c>
      <c r="D2525" t="s">
        <v>5786</v>
      </c>
      <c r="E2525" t="s">
        <v>5787</v>
      </c>
      <c r="F2525" t="s">
        <v>66</v>
      </c>
      <c r="G2525" t="s">
        <v>52</v>
      </c>
      <c r="H2525" t="s">
        <v>53</v>
      </c>
      <c r="J2525" t="s">
        <v>54</v>
      </c>
      <c r="K2525" s="1">
        <v>45169</v>
      </c>
      <c r="L2525">
        <v>40</v>
      </c>
      <c r="O2525" t="s">
        <v>77</v>
      </c>
      <c r="P2525" t="s">
        <v>5788</v>
      </c>
      <c r="Q2525" t="s">
        <v>5789</v>
      </c>
      <c r="R2525" t="s">
        <v>1995</v>
      </c>
      <c r="S2525" s="2">
        <v>8754</v>
      </c>
      <c r="T2525" s="1">
        <v>45159</v>
      </c>
      <c r="U2525" t="s">
        <v>58</v>
      </c>
      <c r="V2525" t="s">
        <v>58</v>
      </c>
      <c r="W2525" t="s">
        <v>77</v>
      </c>
      <c r="X2525">
        <v>2</v>
      </c>
      <c r="Y2525" s="1">
        <v>45159</v>
      </c>
      <c r="Z2525" t="s">
        <v>80</v>
      </c>
      <c r="AA2525" t="s">
        <v>59</v>
      </c>
      <c r="AB2525" t="s">
        <v>60</v>
      </c>
      <c r="AC2525">
        <v>2</v>
      </c>
      <c r="AD2525" t="s">
        <v>54</v>
      </c>
      <c r="AE2525" t="s">
        <v>54</v>
      </c>
      <c r="AF2525" t="s">
        <v>54</v>
      </c>
      <c r="AG2525" t="s">
        <v>54</v>
      </c>
      <c r="AH2525">
        <v>8754</v>
      </c>
      <c r="AI2525" t="s">
        <v>54</v>
      </c>
      <c r="AJ2525" t="s">
        <v>54</v>
      </c>
      <c r="AK2525" t="s">
        <v>54</v>
      </c>
      <c r="AL2525" t="s">
        <v>54</v>
      </c>
      <c r="AM2525" t="s">
        <v>54</v>
      </c>
      <c r="AN2525">
        <v>1</v>
      </c>
      <c r="AO2525" t="s">
        <v>61</v>
      </c>
      <c r="AP2525" s="8">
        <v>8754</v>
      </c>
      <c r="AQ2525" t="s">
        <v>58</v>
      </c>
      <c r="AR2525">
        <v>0</v>
      </c>
      <c r="AS2525">
        <v>2</v>
      </c>
      <c r="AT2525" t="s">
        <v>58</v>
      </c>
      <c r="AU2525" t="s">
        <v>58</v>
      </c>
      <c r="AV2525" t="b">
        <f t="shared" si="28"/>
        <v>1</v>
      </c>
    </row>
    <row r="2526" spans="1:48">
      <c r="A2526">
        <v>2525</v>
      </c>
      <c r="B2526" t="s">
        <v>6434</v>
      </c>
      <c r="C2526" t="s">
        <v>6524</v>
      </c>
      <c r="D2526" t="s">
        <v>5786</v>
      </c>
      <c r="E2526" t="s">
        <v>5787</v>
      </c>
      <c r="F2526" t="s">
        <v>66</v>
      </c>
      <c r="G2526" t="s">
        <v>52</v>
      </c>
      <c r="H2526" t="s">
        <v>53</v>
      </c>
      <c r="J2526" t="s">
        <v>54</v>
      </c>
      <c r="K2526" s="1">
        <v>45169</v>
      </c>
      <c r="L2526">
        <v>40</v>
      </c>
      <c r="O2526" t="s">
        <v>77</v>
      </c>
      <c r="P2526" t="s">
        <v>5788</v>
      </c>
      <c r="Q2526" t="s">
        <v>5789</v>
      </c>
      <c r="R2526" t="s">
        <v>1995</v>
      </c>
      <c r="S2526" s="2">
        <v>7098</v>
      </c>
      <c r="T2526" s="1">
        <v>45159</v>
      </c>
      <c r="U2526" t="s">
        <v>58</v>
      </c>
      <c r="V2526" t="s">
        <v>58</v>
      </c>
      <c r="W2526" t="s">
        <v>77</v>
      </c>
      <c r="X2526">
        <v>2</v>
      </c>
      <c r="Y2526" s="1">
        <v>45159</v>
      </c>
      <c r="Z2526" t="s">
        <v>80</v>
      </c>
      <c r="AA2526" t="s">
        <v>59</v>
      </c>
      <c r="AB2526" t="s">
        <v>60</v>
      </c>
      <c r="AC2526">
        <v>2</v>
      </c>
      <c r="AD2526" t="s">
        <v>54</v>
      </c>
      <c r="AE2526" t="s">
        <v>54</v>
      </c>
      <c r="AF2526" t="s">
        <v>54</v>
      </c>
      <c r="AG2526" t="s">
        <v>54</v>
      </c>
      <c r="AH2526">
        <v>7098</v>
      </c>
      <c r="AI2526" t="s">
        <v>54</v>
      </c>
      <c r="AJ2526" t="s">
        <v>54</v>
      </c>
      <c r="AK2526" t="s">
        <v>54</v>
      </c>
      <c r="AL2526" t="s">
        <v>54</v>
      </c>
      <c r="AM2526" t="s">
        <v>54</v>
      </c>
      <c r="AN2526">
        <v>1</v>
      </c>
      <c r="AO2526" t="s">
        <v>61</v>
      </c>
      <c r="AP2526" s="8">
        <v>7098</v>
      </c>
      <c r="AQ2526" t="s">
        <v>58</v>
      </c>
      <c r="AR2526">
        <v>0</v>
      </c>
      <c r="AS2526">
        <v>2</v>
      </c>
      <c r="AT2526" t="s">
        <v>58</v>
      </c>
      <c r="AU2526" t="s">
        <v>58</v>
      </c>
      <c r="AV2526" t="b">
        <f t="shared" si="28"/>
        <v>1</v>
      </c>
    </row>
    <row r="2527" spans="1:48">
      <c r="A2527">
        <v>2526</v>
      </c>
      <c r="B2527" t="s">
        <v>6525</v>
      </c>
      <c r="C2527" t="s">
        <v>6526</v>
      </c>
      <c r="D2527" t="s">
        <v>5786</v>
      </c>
      <c r="E2527" t="s">
        <v>5787</v>
      </c>
      <c r="F2527" t="s">
        <v>66</v>
      </c>
      <c r="G2527" t="s">
        <v>52</v>
      </c>
      <c r="H2527" t="s">
        <v>53</v>
      </c>
      <c r="J2527" t="s">
        <v>54</v>
      </c>
      <c r="K2527" s="1">
        <v>45169</v>
      </c>
      <c r="L2527">
        <v>40</v>
      </c>
      <c r="O2527" t="s">
        <v>77</v>
      </c>
      <c r="P2527" t="s">
        <v>5788</v>
      </c>
      <c r="Q2527" t="s">
        <v>5789</v>
      </c>
      <c r="R2527" t="s">
        <v>1995</v>
      </c>
      <c r="S2527" s="2">
        <v>7395</v>
      </c>
      <c r="T2527" s="1">
        <v>45159</v>
      </c>
      <c r="U2527" t="s">
        <v>58</v>
      </c>
      <c r="V2527" t="s">
        <v>58</v>
      </c>
      <c r="W2527" t="s">
        <v>77</v>
      </c>
      <c r="X2527">
        <v>2</v>
      </c>
      <c r="Y2527" s="1">
        <v>45159</v>
      </c>
      <c r="Z2527" t="s">
        <v>80</v>
      </c>
      <c r="AA2527" t="s">
        <v>59</v>
      </c>
      <c r="AB2527" t="s">
        <v>60</v>
      </c>
      <c r="AC2527">
        <v>2</v>
      </c>
      <c r="AD2527" t="s">
        <v>54</v>
      </c>
      <c r="AE2527" t="s">
        <v>54</v>
      </c>
      <c r="AF2527" t="s">
        <v>54</v>
      </c>
      <c r="AG2527" t="s">
        <v>54</v>
      </c>
      <c r="AH2527">
        <v>7395</v>
      </c>
      <c r="AI2527" t="s">
        <v>54</v>
      </c>
      <c r="AJ2527" t="s">
        <v>54</v>
      </c>
      <c r="AK2527" t="s">
        <v>54</v>
      </c>
      <c r="AL2527" t="s">
        <v>54</v>
      </c>
      <c r="AM2527" t="s">
        <v>54</v>
      </c>
      <c r="AN2527">
        <v>1</v>
      </c>
      <c r="AO2527" t="s">
        <v>61</v>
      </c>
      <c r="AP2527" s="8">
        <v>7395</v>
      </c>
      <c r="AQ2527" t="s">
        <v>58</v>
      </c>
      <c r="AR2527">
        <v>0</v>
      </c>
      <c r="AS2527">
        <v>2</v>
      </c>
      <c r="AT2527" t="s">
        <v>58</v>
      </c>
      <c r="AU2527" t="s">
        <v>58</v>
      </c>
      <c r="AV2527" t="b">
        <f t="shared" si="28"/>
        <v>1</v>
      </c>
    </row>
    <row r="2528" spans="1:48">
      <c r="A2528">
        <v>2527</v>
      </c>
      <c r="B2528" t="s">
        <v>6525</v>
      </c>
      <c r="C2528" t="s">
        <v>6527</v>
      </c>
      <c r="D2528" t="s">
        <v>5786</v>
      </c>
      <c r="E2528" t="s">
        <v>5787</v>
      </c>
      <c r="F2528" t="s">
        <v>66</v>
      </c>
      <c r="G2528" t="s">
        <v>52</v>
      </c>
      <c r="H2528" t="s">
        <v>53</v>
      </c>
      <c r="J2528" t="s">
        <v>54</v>
      </c>
      <c r="K2528" s="1">
        <v>45169</v>
      </c>
      <c r="L2528">
        <v>40</v>
      </c>
      <c r="O2528" t="s">
        <v>77</v>
      </c>
      <c r="P2528" t="s">
        <v>5788</v>
      </c>
      <c r="Q2528" t="s">
        <v>5789</v>
      </c>
      <c r="R2528" t="s">
        <v>1995</v>
      </c>
      <c r="S2528" s="2">
        <v>9070</v>
      </c>
      <c r="T2528" s="1">
        <v>45147</v>
      </c>
      <c r="U2528" t="s">
        <v>58</v>
      </c>
      <c r="V2528" t="s">
        <v>58</v>
      </c>
      <c r="W2528" t="s">
        <v>77</v>
      </c>
      <c r="X2528">
        <v>2</v>
      </c>
      <c r="Y2528" s="1">
        <v>45159</v>
      </c>
      <c r="Z2528" t="s">
        <v>80</v>
      </c>
      <c r="AA2528" t="s">
        <v>59</v>
      </c>
      <c r="AB2528" t="s">
        <v>60</v>
      </c>
      <c r="AC2528">
        <v>2</v>
      </c>
      <c r="AD2528" t="s">
        <v>54</v>
      </c>
      <c r="AE2528" t="s">
        <v>54</v>
      </c>
      <c r="AF2528" t="s">
        <v>54</v>
      </c>
      <c r="AG2528" t="s">
        <v>54</v>
      </c>
      <c r="AH2528">
        <v>9070</v>
      </c>
      <c r="AI2528" t="s">
        <v>54</v>
      </c>
      <c r="AJ2528" t="s">
        <v>54</v>
      </c>
      <c r="AK2528" t="s">
        <v>54</v>
      </c>
      <c r="AL2528" t="s">
        <v>54</v>
      </c>
      <c r="AM2528" t="s">
        <v>54</v>
      </c>
      <c r="AN2528">
        <v>1</v>
      </c>
      <c r="AO2528" t="s">
        <v>61</v>
      </c>
      <c r="AP2528" s="8">
        <v>9070</v>
      </c>
      <c r="AQ2528" t="s">
        <v>58</v>
      </c>
      <c r="AR2528">
        <v>0</v>
      </c>
      <c r="AS2528">
        <v>2</v>
      </c>
      <c r="AT2528" t="s">
        <v>58</v>
      </c>
      <c r="AU2528" t="s">
        <v>58</v>
      </c>
      <c r="AV2528" t="b">
        <f t="shared" si="28"/>
        <v>1</v>
      </c>
    </row>
    <row r="2529" spans="1:48">
      <c r="A2529">
        <v>2528</v>
      </c>
      <c r="B2529" t="s">
        <v>6528</v>
      </c>
      <c r="C2529" t="s">
        <v>6529</v>
      </c>
      <c r="D2529" t="s">
        <v>5786</v>
      </c>
      <c r="E2529" t="s">
        <v>5787</v>
      </c>
      <c r="F2529" t="s">
        <v>66</v>
      </c>
      <c r="G2529" t="s">
        <v>52</v>
      </c>
      <c r="H2529" t="s">
        <v>53</v>
      </c>
      <c r="J2529" t="s">
        <v>54</v>
      </c>
      <c r="K2529" s="1">
        <v>45169</v>
      </c>
      <c r="L2529">
        <v>40</v>
      </c>
      <c r="O2529" t="s">
        <v>77</v>
      </c>
      <c r="P2529" t="s">
        <v>5788</v>
      </c>
      <c r="Q2529" t="s">
        <v>5789</v>
      </c>
      <c r="R2529" t="s">
        <v>1995</v>
      </c>
      <c r="S2529" s="2">
        <v>9682</v>
      </c>
      <c r="T2529" s="1">
        <v>45159</v>
      </c>
      <c r="U2529" t="s">
        <v>58</v>
      </c>
      <c r="V2529" t="s">
        <v>58</v>
      </c>
      <c r="W2529" t="s">
        <v>77</v>
      </c>
      <c r="X2529">
        <v>2</v>
      </c>
      <c r="Y2529" s="1">
        <v>45159</v>
      </c>
      <c r="Z2529" t="s">
        <v>80</v>
      </c>
      <c r="AA2529" t="s">
        <v>59</v>
      </c>
      <c r="AB2529" t="s">
        <v>60</v>
      </c>
      <c r="AC2529">
        <v>2</v>
      </c>
      <c r="AD2529" t="s">
        <v>54</v>
      </c>
      <c r="AE2529" t="s">
        <v>54</v>
      </c>
      <c r="AF2529" t="s">
        <v>54</v>
      </c>
      <c r="AG2529" t="s">
        <v>54</v>
      </c>
      <c r="AH2529">
        <v>9682</v>
      </c>
      <c r="AI2529" t="s">
        <v>54</v>
      </c>
      <c r="AJ2529" t="s">
        <v>54</v>
      </c>
      <c r="AK2529" t="s">
        <v>54</v>
      </c>
      <c r="AL2529" t="s">
        <v>54</v>
      </c>
      <c r="AM2529" t="s">
        <v>54</v>
      </c>
      <c r="AN2529">
        <v>1</v>
      </c>
      <c r="AO2529" t="s">
        <v>61</v>
      </c>
      <c r="AP2529" s="8">
        <v>9682</v>
      </c>
      <c r="AQ2529" t="s">
        <v>58</v>
      </c>
      <c r="AR2529">
        <v>0</v>
      </c>
      <c r="AS2529">
        <v>2</v>
      </c>
      <c r="AT2529" t="s">
        <v>58</v>
      </c>
      <c r="AU2529" t="s">
        <v>58</v>
      </c>
      <c r="AV2529" t="b">
        <f t="shared" si="28"/>
        <v>1</v>
      </c>
    </row>
    <row r="2530" spans="1:48">
      <c r="A2530">
        <v>2529</v>
      </c>
      <c r="B2530" t="s">
        <v>6528</v>
      </c>
      <c r="C2530" t="s">
        <v>6530</v>
      </c>
      <c r="D2530" t="s">
        <v>5786</v>
      </c>
      <c r="E2530" t="s">
        <v>5787</v>
      </c>
      <c r="F2530" t="s">
        <v>66</v>
      </c>
      <c r="G2530" t="s">
        <v>52</v>
      </c>
      <c r="H2530" t="s">
        <v>53</v>
      </c>
      <c r="J2530" t="s">
        <v>54</v>
      </c>
      <c r="K2530" s="1">
        <v>45169</v>
      </c>
      <c r="L2530">
        <v>40</v>
      </c>
      <c r="O2530" t="s">
        <v>77</v>
      </c>
      <c r="P2530" t="s">
        <v>5788</v>
      </c>
      <c r="Q2530" t="s">
        <v>5789</v>
      </c>
      <c r="R2530" t="s">
        <v>1995</v>
      </c>
      <c r="S2530" s="2">
        <v>7123</v>
      </c>
      <c r="T2530" s="1">
        <v>45152</v>
      </c>
      <c r="U2530" t="s">
        <v>58</v>
      </c>
      <c r="V2530" t="s">
        <v>58</v>
      </c>
      <c r="W2530" t="s">
        <v>77</v>
      </c>
      <c r="X2530">
        <v>2</v>
      </c>
      <c r="Y2530" s="1">
        <v>45159</v>
      </c>
      <c r="Z2530" t="s">
        <v>80</v>
      </c>
      <c r="AA2530" t="s">
        <v>59</v>
      </c>
      <c r="AB2530" t="s">
        <v>60</v>
      </c>
      <c r="AC2530">
        <v>2</v>
      </c>
      <c r="AD2530" t="s">
        <v>54</v>
      </c>
      <c r="AE2530" t="s">
        <v>54</v>
      </c>
      <c r="AF2530" t="s">
        <v>54</v>
      </c>
      <c r="AG2530" t="s">
        <v>54</v>
      </c>
      <c r="AH2530">
        <v>7123</v>
      </c>
      <c r="AI2530" t="s">
        <v>54</v>
      </c>
      <c r="AJ2530" t="s">
        <v>54</v>
      </c>
      <c r="AK2530" t="s">
        <v>54</v>
      </c>
      <c r="AL2530" t="s">
        <v>54</v>
      </c>
      <c r="AM2530" t="s">
        <v>54</v>
      </c>
      <c r="AN2530">
        <v>1</v>
      </c>
      <c r="AO2530" t="s">
        <v>61</v>
      </c>
      <c r="AP2530" s="8">
        <v>7123</v>
      </c>
      <c r="AQ2530" t="s">
        <v>58</v>
      </c>
      <c r="AR2530">
        <v>0</v>
      </c>
      <c r="AS2530">
        <v>2</v>
      </c>
      <c r="AT2530" t="s">
        <v>58</v>
      </c>
      <c r="AU2530" t="s">
        <v>58</v>
      </c>
      <c r="AV2530" t="b">
        <f t="shared" si="28"/>
        <v>1</v>
      </c>
    </row>
    <row r="2531" spans="1:48">
      <c r="A2531">
        <v>2530</v>
      </c>
      <c r="B2531" t="s">
        <v>6468</v>
      </c>
      <c r="C2531" t="s">
        <v>6531</v>
      </c>
      <c r="D2531" t="s">
        <v>5786</v>
      </c>
      <c r="E2531" t="s">
        <v>5787</v>
      </c>
      <c r="F2531" t="s">
        <v>66</v>
      </c>
      <c r="G2531" t="s">
        <v>52</v>
      </c>
      <c r="H2531" t="s">
        <v>53</v>
      </c>
      <c r="J2531" t="s">
        <v>54</v>
      </c>
      <c r="K2531" s="1">
        <v>45169</v>
      </c>
      <c r="L2531">
        <v>40</v>
      </c>
      <c r="O2531" t="s">
        <v>133</v>
      </c>
      <c r="P2531" t="s">
        <v>5788</v>
      </c>
      <c r="Q2531" t="s">
        <v>5789</v>
      </c>
      <c r="R2531" t="s">
        <v>1995</v>
      </c>
      <c r="S2531" s="2">
        <v>8281.6</v>
      </c>
      <c r="T2531" s="1">
        <v>45159</v>
      </c>
      <c r="U2531" t="s">
        <v>58</v>
      </c>
      <c r="V2531" t="s">
        <v>58</v>
      </c>
      <c r="W2531" t="s">
        <v>133</v>
      </c>
      <c r="X2531">
        <v>2</v>
      </c>
      <c r="Y2531" s="1">
        <v>45159</v>
      </c>
      <c r="Z2531" t="s">
        <v>80</v>
      </c>
      <c r="AA2531" t="s">
        <v>59</v>
      </c>
      <c r="AB2531" t="s">
        <v>60</v>
      </c>
      <c r="AC2531">
        <v>3</v>
      </c>
      <c r="AD2531" t="s">
        <v>54</v>
      </c>
      <c r="AE2531" t="s">
        <v>54</v>
      </c>
      <c r="AF2531" t="s">
        <v>54</v>
      </c>
      <c r="AG2531" t="s">
        <v>54</v>
      </c>
      <c r="AH2531">
        <v>8281.6</v>
      </c>
      <c r="AI2531" t="s">
        <v>54</v>
      </c>
      <c r="AJ2531" t="s">
        <v>54</v>
      </c>
      <c r="AK2531" t="s">
        <v>54</v>
      </c>
      <c r="AL2531" t="s">
        <v>54</v>
      </c>
      <c r="AM2531" t="s">
        <v>54</v>
      </c>
      <c r="AN2531">
        <v>1</v>
      </c>
      <c r="AO2531" t="s">
        <v>61</v>
      </c>
      <c r="AP2531" s="8">
        <v>8281.6</v>
      </c>
      <c r="AQ2531" t="s">
        <v>58</v>
      </c>
      <c r="AR2531">
        <v>0</v>
      </c>
      <c r="AS2531">
        <v>3</v>
      </c>
      <c r="AT2531" t="s">
        <v>58</v>
      </c>
      <c r="AU2531" t="s">
        <v>58</v>
      </c>
      <c r="AV2531" t="b">
        <f t="shared" si="28"/>
        <v>1</v>
      </c>
    </row>
    <row r="2532" spans="1:48">
      <c r="A2532">
        <v>2531</v>
      </c>
      <c r="B2532" t="s">
        <v>6532</v>
      </c>
      <c r="C2532" t="s">
        <v>6533</v>
      </c>
      <c r="D2532" t="s">
        <v>5786</v>
      </c>
      <c r="E2532" t="s">
        <v>5787</v>
      </c>
      <c r="F2532" t="s">
        <v>66</v>
      </c>
      <c r="G2532" t="s">
        <v>52</v>
      </c>
      <c r="H2532" t="s">
        <v>53</v>
      </c>
      <c r="J2532" t="s">
        <v>54</v>
      </c>
      <c r="K2532" s="1">
        <v>45169</v>
      </c>
      <c r="L2532">
        <v>40</v>
      </c>
      <c r="O2532" t="s">
        <v>77</v>
      </c>
      <c r="P2532" t="s">
        <v>5788</v>
      </c>
      <c r="Q2532" t="s">
        <v>5789</v>
      </c>
      <c r="R2532" t="s">
        <v>1995</v>
      </c>
      <c r="S2532" s="2">
        <v>6900</v>
      </c>
      <c r="T2532" s="1">
        <v>45159</v>
      </c>
      <c r="U2532" t="s">
        <v>58</v>
      </c>
      <c r="V2532" t="s">
        <v>58</v>
      </c>
      <c r="W2532" t="s">
        <v>77</v>
      </c>
      <c r="X2532">
        <v>2</v>
      </c>
      <c r="Y2532" s="1">
        <v>45159</v>
      </c>
      <c r="Z2532" t="s">
        <v>80</v>
      </c>
      <c r="AA2532" t="s">
        <v>59</v>
      </c>
      <c r="AB2532" t="s">
        <v>60</v>
      </c>
      <c r="AC2532">
        <v>2</v>
      </c>
      <c r="AD2532" t="s">
        <v>54</v>
      </c>
      <c r="AE2532" t="s">
        <v>54</v>
      </c>
      <c r="AF2532" t="s">
        <v>54</v>
      </c>
      <c r="AG2532" t="s">
        <v>54</v>
      </c>
      <c r="AH2532">
        <v>6900</v>
      </c>
      <c r="AI2532" t="s">
        <v>54</v>
      </c>
      <c r="AJ2532" t="s">
        <v>54</v>
      </c>
      <c r="AK2532" t="s">
        <v>54</v>
      </c>
      <c r="AL2532" t="s">
        <v>54</v>
      </c>
      <c r="AM2532" t="s">
        <v>54</v>
      </c>
      <c r="AN2532">
        <v>1</v>
      </c>
      <c r="AO2532" t="s">
        <v>61</v>
      </c>
      <c r="AP2532" s="8">
        <v>6900</v>
      </c>
      <c r="AQ2532" t="s">
        <v>58</v>
      </c>
      <c r="AR2532">
        <v>0</v>
      </c>
      <c r="AS2532">
        <v>2</v>
      </c>
      <c r="AT2532" t="s">
        <v>58</v>
      </c>
      <c r="AU2532" t="s">
        <v>58</v>
      </c>
      <c r="AV2532" t="b">
        <f t="shared" si="28"/>
        <v>1</v>
      </c>
    </row>
    <row r="2533" spans="1:48">
      <c r="A2533">
        <v>2532</v>
      </c>
      <c r="B2533" t="s">
        <v>6532</v>
      </c>
      <c r="C2533" t="s">
        <v>6534</v>
      </c>
      <c r="D2533" t="s">
        <v>5786</v>
      </c>
      <c r="E2533" t="s">
        <v>5787</v>
      </c>
      <c r="F2533" t="s">
        <v>66</v>
      </c>
      <c r="G2533" t="s">
        <v>52</v>
      </c>
      <c r="H2533" t="s">
        <v>53</v>
      </c>
      <c r="J2533" t="s">
        <v>54</v>
      </c>
      <c r="K2533" s="1">
        <v>45169</v>
      </c>
      <c r="L2533">
        <v>40</v>
      </c>
      <c r="O2533" t="s">
        <v>77</v>
      </c>
      <c r="P2533" t="s">
        <v>5788</v>
      </c>
      <c r="Q2533" t="s">
        <v>5789</v>
      </c>
      <c r="R2533" t="s">
        <v>1995</v>
      </c>
      <c r="S2533" s="2">
        <v>9300</v>
      </c>
      <c r="T2533" s="1">
        <v>45152</v>
      </c>
      <c r="U2533" t="s">
        <v>58</v>
      </c>
      <c r="V2533" t="s">
        <v>58</v>
      </c>
      <c r="W2533" t="s">
        <v>77</v>
      </c>
      <c r="X2533">
        <v>2</v>
      </c>
      <c r="Y2533" s="1">
        <v>45159</v>
      </c>
      <c r="Z2533" t="s">
        <v>80</v>
      </c>
      <c r="AA2533" t="s">
        <v>59</v>
      </c>
      <c r="AB2533" t="s">
        <v>60</v>
      </c>
      <c r="AC2533">
        <v>2</v>
      </c>
      <c r="AD2533" t="s">
        <v>54</v>
      </c>
      <c r="AE2533" t="s">
        <v>54</v>
      </c>
      <c r="AF2533" t="s">
        <v>54</v>
      </c>
      <c r="AG2533" t="s">
        <v>54</v>
      </c>
      <c r="AH2533">
        <v>9300</v>
      </c>
      <c r="AI2533" t="s">
        <v>54</v>
      </c>
      <c r="AJ2533" t="s">
        <v>54</v>
      </c>
      <c r="AK2533" t="s">
        <v>54</v>
      </c>
      <c r="AL2533" t="s">
        <v>54</v>
      </c>
      <c r="AM2533" t="s">
        <v>54</v>
      </c>
      <c r="AN2533">
        <v>1</v>
      </c>
      <c r="AO2533" t="s">
        <v>61</v>
      </c>
      <c r="AP2533" s="8">
        <v>9300</v>
      </c>
      <c r="AQ2533" t="s">
        <v>58</v>
      </c>
      <c r="AR2533">
        <v>0</v>
      </c>
      <c r="AS2533">
        <v>2</v>
      </c>
      <c r="AT2533" t="s">
        <v>58</v>
      </c>
      <c r="AU2533" t="s">
        <v>58</v>
      </c>
      <c r="AV2533" t="b">
        <f t="shared" si="28"/>
        <v>1</v>
      </c>
    </row>
    <row r="2534" spans="1:48">
      <c r="A2534">
        <v>2533</v>
      </c>
      <c r="B2534" t="s">
        <v>6443</v>
      </c>
      <c r="C2534" t="s">
        <v>6535</v>
      </c>
      <c r="D2534" t="s">
        <v>5786</v>
      </c>
      <c r="E2534" t="s">
        <v>5787</v>
      </c>
      <c r="F2534" t="s">
        <v>66</v>
      </c>
      <c r="G2534" t="s">
        <v>52</v>
      </c>
      <c r="H2534" t="s">
        <v>53</v>
      </c>
      <c r="J2534" t="s">
        <v>54</v>
      </c>
      <c r="K2534" s="1">
        <v>45169</v>
      </c>
      <c r="L2534">
        <v>40</v>
      </c>
      <c r="O2534" t="s">
        <v>77</v>
      </c>
      <c r="P2534" t="s">
        <v>5788</v>
      </c>
      <c r="Q2534" t="s">
        <v>5789</v>
      </c>
      <c r="R2534" t="s">
        <v>1995</v>
      </c>
      <c r="S2534" s="2">
        <v>9412</v>
      </c>
      <c r="T2534" s="1">
        <v>45159</v>
      </c>
      <c r="U2534" t="s">
        <v>58</v>
      </c>
      <c r="V2534" t="s">
        <v>58</v>
      </c>
      <c r="W2534" t="s">
        <v>77</v>
      </c>
      <c r="X2534">
        <v>2</v>
      </c>
      <c r="Y2534" s="1">
        <v>45159</v>
      </c>
      <c r="Z2534" t="s">
        <v>80</v>
      </c>
      <c r="AA2534" t="s">
        <v>59</v>
      </c>
      <c r="AB2534" t="s">
        <v>60</v>
      </c>
      <c r="AC2534">
        <v>2</v>
      </c>
      <c r="AD2534" t="s">
        <v>54</v>
      </c>
      <c r="AE2534" t="s">
        <v>54</v>
      </c>
      <c r="AF2534" t="s">
        <v>54</v>
      </c>
      <c r="AG2534" t="s">
        <v>54</v>
      </c>
      <c r="AH2534">
        <v>9412</v>
      </c>
      <c r="AI2534" t="s">
        <v>54</v>
      </c>
      <c r="AJ2534" t="s">
        <v>54</v>
      </c>
      <c r="AK2534" t="s">
        <v>54</v>
      </c>
      <c r="AL2534" t="s">
        <v>54</v>
      </c>
      <c r="AM2534" t="s">
        <v>54</v>
      </c>
      <c r="AN2534">
        <v>1</v>
      </c>
      <c r="AO2534" t="s">
        <v>61</v>
      </c>
      <c r="AP2534" s="8">
        <v>9412</v>
      </c>
      <c r="AQ2534" t="s">
        <v>58</v>
      </c>
      <c r="AR2534">
        <v>0</v>
      </c>
      <c r="AS2534">
        <v>2</v>
      </c>
      <c r="AT2534" t="s">
        <v>58</v>
      </c>
      <c r="AU2534" t="s">
        <v>58</v>
      </c>
      <c r="AV2534" t="b">
        <f t="shared" si="28"/>
        <v>1</v>
      </c>
    </row>
    <row r="2535" spans="1:48">
      <c r="A2535">
        <v>2534</v>
      </c>
      <c r="B2535" t="s">
        <v>5626</v>
      </c>
      <c r="C2535" t="s">
        <v>6536</v>
      </c>
      <c r="D2535" t="s">
        <v>5786</v>
      </c>
      <c r="E2535" t="s">
        <v>5787</v>
      </c>
      <c r="F2535" t="s">
        <v>66</v>
      </c>
      <c r="G2535" t="s">
        <v>52</v>
      </c>
      <c r="H2535" t="s">
        <v>53</v>
      </c>
      <c r="J2535" t="s">
        <v>54</v>
      </c>
      <c r="K2535" s="1">
        <v>45169</v>
      </c>
      <c r="L2535">
        <v>100</v>
      </c>
      <c r="O2535" t="s">
        <v>77</v>
      </c>
      <c r="P2535" t="s">
        <v>5788</v>
      </c>
      <c r="Q2535" t="s">
        <v>5789</v>
      </c>
      <c r="R2535" t="s">
        <v>1995</v>
      </c>
      <c r="S2535" s="2">
        <v>9699.31</v>
      </c>
      <c r="T2535" s="1">
        <v>45159</v>
      </c>
      <c r="U2535" t="s">
        <v>58</v>
      </c>
      <c r="V2535" t="s">
        <v>58</v>
      </c>
      <c r="W2535" t="s">
        <v>77</v>
      </c>
      <c r="X2535">
        <v>2</v>
      </c>
      <c r="Y2535" s="1">
        <v>45159</v>
      </c>
      <c r="Z2535" t="s">
        <v>80</v>
      </c>
      <c r="AA2535" t="s">
        <v>59</v>
      </c>
      <c r="AB2535" t="s">
        <v>60</v>
      </c>
      <c r="AC2535">
        <v>2</v>
      </c>
      <c r="AD2535" t="s">
        <v>54</v>
      </c>
      <c r="AE2535" t="s">
        <v>54</v>
      </c>
      <c r="AF2535" t="s">
        <v>54</v>
      </c>
      <c r="AG2535" t="s">
        <v>54</v>
      </c>
      <c r="AH2535">
        <v>9699.31</v>
      </c>
      <c r="AI2535" t="s">
        <v>54</v>
      </c>
      <c r="AJ2535" t="s">
        <v>54</v>
      </c>
      <c r="AK2535" t="s">
        <v>54</v>
      </c>
      <c r="AL2535" t="s">
        <v>54</v>
      </c>
      <c r="AM2535" t="s">
        <v>54</v>
      </c>
      <c r="AN2535">
        <v>1</v>
      </c>
      <c r="AO2535" t="s">
        <v>61</v>
      </c>
      <c r="AP2535" s="8">
        <v>9699.31</v>
      </c>
      <c r="AQ2535" t="s">
        <v>58</v>
      </c>
      <c r="AR2535">
        <v>0</v>
      </c>
      <c r="AS2535">
        <v>2</v>
      </c>
      <c r="AT2535" t="s">
        <v>58</v>
      </c>
      <c r="AU2535" t="s">
        <v>58</v>
      </c>
      <c r="AV2535" t="b">
        <f t="shared" ref="AV2535:AV2556" si="29">IF(OR(AP2535&lt;8700,AS2535&lt;3),TRUE,FALSE)</f>
        <v>1</v>
      </c>
    </row>
    <row r="2536" spans="1:48">
      <c r="A2536">
        <v>2535</v>
      </c>
      <c r="B2536" t="s">
        <v>5626</v>
      </c>
      <c r="C2536" t="s">
        <v>6537</v>
      </c>
      <c r="D2536" t="s">
        <v>5786</v>
      </c>
      <c r="E2536" t="s">
        <v>5787</v>
      </c>
      <c r="F2536" t="s">
        <v>66</v>
      </c>
      <c r="G2536" t="s">
        <v>52</v>
      </c>
      <c r="H2536" t="s">
        <v>53</v>
      </c>
      <c r="J2536" t="s">
        <v>54</v>
      </c>
      <c r="K2536" s="1">
        <v>45169</v>
      </c>
      <c r="L2536">
        <v>100</v>
      </c>
      <c r="O2536" t="s">
        <v>77</v>
      </c>
      <c r="P2536" t="s">
        <v>5788</v>
      </c>
      <c r="Q2536" t="s">
        <v>5789</v>
      </c>
      <c r="R2536" t="s">
        <v>1995</v>
      </c>
      <c r="S2536" s="2">
        <v>7278.24</v>
      </c>
      <c r="T2536" s="1">
        <v>45155</v>
      </c>
      <c r="U2536" t="s">
        <v>58</v>
      </c>
      <c r="V2536" t="s">
        <v>58</v>
      </c>
      <c r="W2536" t="s">
        <v>77</v>
      </c>
      <c r="X2536">
        <v>2</v>
      </c>
      <c r="Y2536" s="1">
        <v>45159</v>
      </c>
      <c r="Z2536" t="s">
        <v>80</v>
      </c>
      <c r="AA2536" t="s">
        <v>59</v>
      </c>
      <c r="AB2536" t="s">
        <v>60</v>
      </c>
      <c r="AC2536">
        <v>2</v>
      </c>
      <c r="AD2536" t="s">
        <v>54</v>
      </c>
      <c r="AE2536" t="s">
        <v>54</v>
      </c>
      <c r="AF2536" t="s">
        <v>54</v>
      </c>
      <c r="AG2536" t="s">
        <v>54</v>
      </c>
      <c r="AH2536">
        <v>7278.24</v>
      </c>
      <c r="AI2536" t="s">
        <v>54</v>
      </c>
      <c r="AJ2536" t="s">
        <v>54</v>
      </c>
      <c r="AK2536" t="s">
        <v>54</v>
      </c>
      <c r="AL2536" t="s">
        <v>54</v>
      </c>
      <c r="AM2536" t="s">
        <v>54</v>
      </c>
      <c r="AN2536">
        <v>1</v>
      </c>
      <c r="AO2536" t="s">
        <v>61</v>
      </c>
      <c r="AP2536" s="8">
        <v>7278.24</v>
      </c>
      <c r="AQ2536" t="s">
        <v>58</v>
      </c>
      <c r="AR2536">
        <v>0</v>
      </c>
      <c r="AS2536">
        <v>2</v>
      </c>
      <c r="AT2536" t="s">
        <v>58</v>
      </c>
      <c r="AU2536" t="s">
        <v>58</v>
      </c>
      <c r="AV2536" t="b">
        <f t="shared" si="29"/>
        <v>1</v>
      </c>
    </row>
    <row r="2537" spans="1:48">
      <c r="A2537">
        <v>2536</v>
      </c>
      <c r="B2537" t="s">
        <v>6538</v>
      </c>
      <c r="C2537" t="s">
        <v>6539</v>
      </c>
      <c r="D2537" t="s">
        <v>5786</v>
      </c>
      <c r="E2537" t="s">
        <v>5787</v>
      </c>
      <c r="F2537" t="s">
        <v>66</v>
      </c>
      <c r="G2537" t="s">
        <v>52</v>
      </c>
      <c r="H2537" t="s">
        <v>53</v>
      </c>
      <c r="J2537" t="s">
        <v>54</v>
      </c>
      <c r="K2537" s="1">
        <v>45169</v>
      </c>
      <c r="L2537">
        <v>40</v>
      </c>
      <c r="O2537" t="s">
        <v>77</v>
      </c>
      <c r="P2537" t="s">
        <v>5788</v>
      </c>
      <c r="Q2537" t="s">
        <v>5789</v>
      </c>
      <c r="R2537" t="s">
        <v>1995</v>
      </c>
      <c r="S2537" s="2">
        <v>9081</v>
      </c>
      <c r="T2537" s="1">
        <v>45159</v>
      </c>
      <c r="U2537" t="s">
        <v>58</v>
      </c>
      <c r="V2537" t="s">
        <v>58</v>
      </c>
      <c r="W2537" t="s">
        <v>77</v>
      </c>
      <c r="X2537">
        <v>2</v>
      </c>
      <c r="Y2537" s="1">
        <v>45159</v>
      </c>
      <c r="Z2537" t="s">
        <v>80</v>
      </c>
      <c r="AA2537" t="s">
        <v>59</v>
      </c>
      <c r="AB2537" t="s">
        <v>60</v>
      </c>
      <c r="AC2537">
        <v>2</v>
      </c>
      <c r="AD2537" t="s">
        <v>54</v>
      </c>
      <c r="AE2537" t="s">
        <v>54</v>
      </c>
      <c r="AF2537" t="s">
        <v>54</v>
      </c>
      <c r="AG2537" t="s">
        <v>54</v>
      </c>
      <c r="AH2537">
        <v>9081</v>
      </c>
      <c r="AI2537" t="s">
        <v>54</v>
      </c>
      <c r="AJ2537" t="s">
        <v>54</v>
      </c>
      <c r="AK2537" t="s">
        <v>54</v>
      </c>
      <c r="AL2537" t="s">
        <v>54</v>
      </c>
      <c r="AM2537" t="s">
        <v>54</v>
      </c>
      <c r="AN2537">
        <v>1</v>
      </c>
      <c r="AO2537" t="s">
        <v>61</v>
      </c>
      <c r="AP2537" s="8">
        <v>9081</v>
      </c>
      <c r="AQ2537" t="s">
        <v>58</v>
      </c>
      <c r="AR2537">
        <v>0</v>
      </c>
      <c r="AS2537">
        <v>2</v>
      </c>
      <c r="AT2537" t="s">
        <v>58</v>
      </c>
      <c r="AU2537" t="s">
        <v>58</v>
      </c>
      <c r="AV2537" t="b">
        <f t="shared" si="29"/>
        <v>1</v>
      </c>
    </row>
    <row r="2538" spans="1:48">
      <c r="A2538">
        <v>2537</v>
      </c>
      <c r="B2538" t="s">
        <v>6538</v>
      </c>
      <c r="C2538" t="s">
        <v>6540</v>
      </c>
      <c r="D2538" t="s">
        <v>5786</v>
      </c>
      <c r="E2538" t="s">
        <v>5787</v>
      </c>
      <c r="F2538" t="s">
        <v>66</v>
      </c>
      <c r="G2538" t="s">
        <v>52</v>
      </c>
      <c r="H2538" t="s">
        <v>53</v>
      </c>
      <c r="J2538" t="s">
        <v>54</v>
      </c>
      <c r="K2538" s="1">
        <v>45169</v>
      </c>
      <c r="L2538">
        <v>40</v>
      </c>
      <c r="O2538" t="s">
        <v>77</v>
      </c>
      <c r="P2538" t="s">
        <v>5788</v>
      </c>
      <c r="Q2538" t="s">
        <v>5789</v>
      </c>
      <c r="R2538" t="s">
        <v>1995</v>
      </c>
      <c r="S2538" s="2">
        <v>6613</v>
      </c>
      <c r="T2538" s="1">
        <v>45152</v>
      </c>
      <c r="U2538" t="s">
        <v>58</v>
      </c>
      <c r="V2538" t="s">
        <v>58</v>
      </c>
      <c r="W2538" t="s">
        <v>77</v>
      </c>
      <c r="X2538">
        <v>2</v>
      </c>
      <c r="Y2538" s="1">
        <v>45159</v>
      </c>
      <c r="Z2538" t="s">
        <v>80</v>
      </c>
      <c r="AA2538" t="s">
        <v>59</v>
      </c>
      <c r="AB2538" t="s">
        <v>60</v>
      </c>
      <c r="AC2538">
        <v>2</v>
      </c>
      <c r="AD2538" t="s">
        <v>54</v>
      </c>
      <c r="AE2538" t="s">
        <v>54</v>
      </c>
      <c r="AF2538" t="s">
        <v>54</v>
      </c>
      <c r="AG2538" t="s">
        <v>54</v>
      </c>
      <c r="AH2538">
        <v>6613</v>
      </c>
      <c r="AI2538" t="s">
        <v>54</v>
      </c>
      <c r="AJ2538" t="s">
        <v>54</v>
      </c>
      <c r="AK2538" t="s">
        <v>54</v>
      </c>
      <c r="AL2538" t="s">
        <v>54</v>
      </c>
      <c r="AM2538" t="s">
        <v>54</v>
      </c>
      <c r="AN2538">
        <v>1</v>
      </c>
      <c r="AO2538" t="s">
        <v>61</v>
      </c>
      <c r="AP2538" s="8">
        <v>6613</v>
      </c>
      <c r="AQ2538" t="s">
        <v>58</v>
      </c>
      <c r="AR2538">
        <v>0</v>
      </c>
      <c r="AS2538">
        <v>2</v>
      </c>
      <c r="AT2538" t="s">
        <v>58</v>
      </c>
      <c r="AU2538" t="s">
        <v>58</v>
      </c>
      <c r="AV2538" t="b">
        <f t="shared" si="29"/>
        <v>1</v>
      </c>
    </row>
    <row r="2539" spans="1:48">
      <c r="A2539">
        <v>2538</v>
      </c>
      <c r="B2539" t="s">
        <v>6403</v>
      </c>
      <c r="C2539" t="s">
        <v>6541</v>
      </c>
      <c r="D2539" t="s">
        <v>5786</v>
      </c>
      <c r="E2539" t="s">
        <v>5787</v>
      </c>
      <c r="F2539" t="s">
        <v>66</v>
      </c>
      <c r="G2539" t="s">
        <v>52</v>
      </c>
      <c r="H2539" t="s">
        <v>53</v>
      </c>
      <c r="J2539" t="s">
        <v>54</v>
      </c>
      <c r="K2539" s="1">
        <v>45169</v>
      </c>
      <c r="L2539">
        <v>40</v>
      </c>
      <c r="O2539" t="s">
        <v>2225</v>
      </c>
      <c r="P2539" t="s">
        <v>5788</v>
      </c>
      <c r="Q2539" t="s">
        <v>5789</v>
      </c>
      <c r="R2539" t="s">
        <v>1995</v>
      </c>
      <c r="S2539" s="2">
        <v>8084</v>
      </c>
      <c r="T2539" s="1">
        <v>45159</v>
      </c>
      <c r="U2539" t="s">
        <v>58</v>
      </c>
      <c r="V2539" t="s">
        <v>58</v>
      </c>
      <c r="W2539" t="s">
        <v>2225</v>
      </c>
      <c r="X2539">
        <v>2</v>
      </c>
      <c r="Y2539" s="1">
        <v>45159</v>
      </c>
      <c r="Z2539" t="s">
        <v>80</v>
      </c>
      <c r="AA2539" t="s">
        <v>59</v>
      </c>
      <c r="AB2539" t="s">
        <v>60</v>
      </c>
      <c r="AC2539">
        <v>4</v>
      </c>
      <c r="AD2539" t="s">
        <v>54</v>
      </c>
      <c r="AE2539" t="s">
        <v>54</v>
      </c>
      <c r="AF2539" t="s">
        <v>54</v>
      </c>
      <c r="AG2539" t="s">
        <v>54</v>
      </c>
      <c r="AH2539">
        <v>8084</v>
      </c>
      <c r="AI2539" t="s">
        <v>54</v>
      </c>
      <c r="AJ2539" t="s">
        <v>54</v>
      </c>
      <c r="AK2539" t="s">
        <v>54</v>
      </c>
      <c r="AL2539" t="s">
        <v>54</v>
      </c>
      <c r="AM2539" t="s">
        <v>54</v>
      </c>
      <c r="AN2539">
        <v>1</v>
      </c>
      <c r="AO2539" t="s">
        <v>61</v>
      </c>
      <c r="AP2539" s="8">
        <v>8084</v>
      </c>
      <c r="AQ2539" t="s">
        <v>58</v>
      </c>
      <c r="AR2539">
        <v>0</v>
      </c>
      <c r="AS2539">
        <v>4</v>
      </c>
      <c r="AT2539" t="s">
        <v>58</v>
      </c>
      <c r="AU2539" t="s">
        <v>58</v>
      </c>
      <c r="AV2539" t="b">
        <f t="shared" si="29"/>
        <v>1</v>
      </c>
    </row>
    <row r="2540" spans="1:48">
      <c r="A2540">
        <v>2539</v>
      </c>
      <c r="B2540" t="s">
        <v>6542</v>
      </c>
      <c r="C2540" t="s">
        <v>6543</v>
      </c>
      <c r="D2540" t="s">
        <v>5786</v>
      </c>
      <c r="E2540" t="s">
        <v>5787</v>
      </c>
      <c r="F2540" t="s">
        <v>66</v>
      </c>
      <c r="G2540" t="s">
        <v>52</v>
      </c>
      <c r="H2540" t="s">
        <v>53</v>
      </c>
      <c r="J2540" t="s">
        <v>54</v>
      </c>
      <c r="K2540" s="1">
        <v>45169</v>
      </c>
      <c r="L2540">
        <v>40</v>
      </c>
      <c r="O2540" t="s">
        <v>77</v>
      </c>
      <c r="P2540" t="s">
        <v>5788</v>
      </c>
      <c r="Q2540" t="s">
        <v>5789</v>
      </c>
      <c r="R2540" t="s">
        <v>1995</v>
      </c>
      <c r="S2540" s="2">
        <v>8673</v>
      </c>
      <c r="T2540" s="1">
        <v>45159</v>
      </c>
      <c r="U2540" t="s">
        <v>58</v>
      </c>
      <c r="V2540" t="s">
        <v>58</v>
      </c>
      <c r="W2540" t="s">
        <v>77</v>
      </c>
      <c r="X2540">
        <v>2</v>
      </c>
      <c r="Y2540" s="1">
        <v>45159</v>
      </c>
      <c r="Z2540" t="s">
        <v>80</v>
      </c>
      <c r="AA2540" t="s">
        <v>59</v>
      </c>
      <c r="AB2540" t="s">
        <v>60</v>
      </c>
      <c r="AC2540">
        <v>2</v>
      </c>
      <c r="AD2540" t="s">
        <v>54</v>
      </c>
      <c r="AE2540" t="s">
        <v>54</v>
      </c>
      <c r="AF2540" t="s">
        <v>54</v>
      </c>
      <c r="AG2540" t="s">
        <v>54</v>
      </c>
      <c r="AH2540">
        <v>8673</v>
      </c>
      <c r="AI2540" t="s">
        <v>54</v>
      </c>
      <c r="AJ2540" t="s">
        <v>54</v>
      </c>
      <c r="AK2540" t="s">
        <v>54</v>
      </c>
      <c r="AL2540" t="s">
        <v>54</v>
      </c>
      <c r="AM2540" t="s">
        <v>54</v>
      </c>
      <c r="AN2540">
        <v>1</v>
      </c>
      <c r="AO2540" t="s">
        <v>61</v>
      </c>
      <c r="AP2540" s="8">
        <v>8673</v>
      </c>
      <c r="AQ2540" t="s">
        <v>58</v>
      </c>
      <c r="AR2540">
        <v>0</v>
      </c>
      <c r="AS2540">
        <v>2</v>
      </c>
      <c r="AT2540" t="s">
        <v>58</v>
      </c>
      <c r="AU2540" t="s">
        <v>58</v>
      </c>
      <c r="AV2540" t="b">
        <f t="shared" si="29"/>
        <v>1</v>
      </c>
    </row>
    <row r="2541" spans="1:48">
      <c r="A2541">
        <v>2540</v>
      </c>
      <c r="B2541" t="s">
        <v>6542</v>
      </c>
      <c r="C2541" t="s">
        <v>6544</v>
      </c>
      <c r="D2541" t="s">
        <v>5786</v>
      </c>
      <c r="E2541" t="s">
        <v>5787</v>
      </c>
      <c r="F2541" t="s">
        <v>66</v>
      </c>
      <c r="G2541" t="s">
        <v>52</v>
      </c>
      <c r="H2541" t="s">
        <v>53</v>
      </c>
      <c r="J2541" t="s">
        <v>54</v>
      </c>
      <c r="K2541" s="1">
        <v>45169</v>
      </c>
      <c r="L2541">
        <v>40</v>
      </c>
      <c r="O2541" t="s">
        <v>77</v>
      </c>
      <c r="P2541" t="s">
        <v>5788</v>
      </c>
      <c r="Q2541" t="s">
        <v>5789</v>
      </c>
      <c r="R2541" t="s">
        <v>1995</v>
      </c>
      <c r="S2541" s="2">
        <v>7464</v>
      </c>
      <c r="T2541" s="1">
        <v>45152</v>
      </c>
      <c r="U2541" t="s">
        <v>58</v>
      </c>
      <c r="V2541" t="s">
        <v>58</v>
      </c>
      <c r="W2541" t="s">
        <v>77</v>
      </c>
      <c r="X2541">
        <v>2</v>
      </c>
      <c r="Y2541" s="1">
        <v>45159</v>
      </c>
      <c r="Z2541" t="s">
        <v>80</v>
      </c>
      <c r="AA2541" t="s">
        <v>59</v>
      </c>
      <c r="AB2541" t="s">
        <v>60</v>
      </c>
      <c r="AC2541">
        <v>2</v>
      </c>
      <c r="AD2541" t="s">
        <v>54</v>
      </c>
      <c r="AE2541" t="s">
        <v>54</v>
      </c>
      <c r="AF2541" t="s">
        <v>54</v>
      </c>
      <c r="AG2541" t="s">
        <v>54</v>
      </c>
      <c r="AH2541">
        <v>7464</v>
      </c>
      <c r="AI2541" t="s">
        <v>54</v>
      </c>
      <c r="AJ2541" t="s">
        <v>54</v>
      </c>
      <c r="AK2541" t="s">
        <v>54</v>
      </c>
      <c r="AL2541" t="s">
        <v>54</v>
      </c>
      <c r="AM2541" t="s">
        <v>54</v>
      </c>
      <c r="AN2541">
        <v>1</v>
      </c>
      <c r="AO2541" t="s">
        <v>61</v>
      </c>
      <c r="AP2541" s="8">
        <v>7464</v>
      </c>
      <c r="AQ2541" t="s">
        <v>58</v>
      </c>
      <c r="AR2541">
        <v>0</v>
      </c>
      <c r="AS2541">
        <v>2</v>
      </c>
      <c r="AT2541" t="s">
        <v>58</v>
      </c>
      <c r="AU2541" t="s">
        <v>58</v>
      </c>
      <c r="AV2541" t="b">
        <f t="shared" si="29"/>
        <v>1</v>
      </c>
    </row>
    <row r="2542" spans="1:48">
      <c r="A2542">
        <v>2541</v>
      </c>
      <c r="B2542" t="s">
        <v>6257</v>
      </c>
      <c r="C2542" t="s">
        <v>6545</v>
      </c>
      <c r="D2542" t="s">
        <v>5786</v>
      </c>
      <c r="E2542" t="s">
        <v>5787</v>
      </c>
      <c r="F2542" t="s">
        <v>66</v>
      </c>
      <c r="G2542" t="s">
        <v>52</v>
      </c>
      <c r="H2542" t="s">
        <v>53</v>
      </c>
      <c r="J2542" t="s">
        <v>54</v>
      </c>
      <c r="K2542" s="1">
        <v>45169</v>
      </c>
      <c r="L2542">
        <v>40</v>
      </c>
      <c r="O2542" t="s">
        <v>133</v>
      </c>
      <c r="P2542" t="s">
        <v>5788</v>
      </c>
      <c r="Q2542" t="s">
        <v>5789</v>
      </c>
      <c r="R2542" t="s">
        <v>1995</v>
      </c>
      <c r="S2542" s="2">
        <v>8972.2999999999993</v>
      </c>
      <c r="T2542" s="1">
        <v>45159</v>
      </c>
      <c r="U2542" t="s">
        <v>58</v>
      </c>
      <c r="V2542" t="s">
        <v>58</v>
      </c>
      <c r="W2542" t="s">
        <v>133</v>
      </c>
      <c r="X2542">
        <v>2</v>
      </c>
      <c r="Y2542" s="1">
        <v>45159</v>
      </c>
      <c r="Z2542" t="s">
        <v>80</v>
      </c>
      <c r="AA2542" t="s">
        <v>59</v>
      </c>
      <c r="AB2542" t="s">
        <v>60</v>
      </c>
      <c r="AC2542">
        <v>3</v>
      </c>
      <c r="AD2542" t="s">
        <v>54</v>
      </c>
      <c r="AE2542" t="s">
        <v>54</v>
      </c>
      <c r="AF2542" t="s">
        <v>54</v>
      </c>
      <c r="AG2542" t="s">
        <v>54</v>
      </c>
      <c r="AH2542">
        <v>8972.2999999999993</v>
      </c>
      <c r="AI2542" t="s">
        <v>54</v>
      </c>
      <c r="AJ2542" t="s">
        <v>54</v>
      </c>
      <c r="AK2542" t="s">
        <v>54</v>
      </c>
      <c r="AL2542" t="s">
        <v>54</v>
      </c>
      <c r="AM2542" t="s">
        <v>54</v>
      </c>
      <c r="AN2542">
        <v>1</v>
      </c>
      <c r="AO2542" t="s">
        <v>61</v>
      </c>
      <c r="AP2542" s="8">
        <v>8972.2999999999993</v>
      </c>
      <c r="AQ2542" t="s">
        <v>58</v>
      </c>
      <c r="AR2542">
        <v>0</v>
      </c>
      <c r="AS2542">
        <v>3</v>
      </c>
      <c r="AT2542" t="s">
        <v>58</v>
      </c>
      <c r="AU2542" t="s">
        <v>58</v>
      </c>
      <c r="AV2542" t="b">
        <f t="shared" si="29"/>
        <v>0</v>
      </c>
    </row>
    <row r="2543" spans="1:48">
      <c r="A2543">
        <v>2542</v>
      </c>
      <c r="B2543" t="s">
        <v>6374</v>
      </c>
      <c r="C2543" t="s">
        <v>6546</v>
      </c>
      <c r="D2543" t="s">
        <v>5786</v>
      </c>
      <c r="E2543" t="s">
        <v>5787</v>
      </c>
      <c r="F2543" t="s">
        <v>66</v>
      </c>
      <c r="G2543" t="s">
        <v>52</v>
      </c>
      <c r="H2543" t="s">
        <v>53</v>
      </c>
      <c r="J2543" t="s">
        <v>54</v>
      </c>
      <c r="K2543" s="1">
        <v>45169</v>
      </c>
      <c r="L2543">
        <v>40</v>
      </c>
      <c r="O2543" t="s">
        <v>133</v>
      </c>
      <c r="P2543" t="s">
        <v>5788</v>
      </c>
      <c r="Q2543" t="s">
        <v>5789</v>
      </c>
      <c r="R2543" t="s">
        <v>1995</v>
      </c>
      <c r="S2543" s="2">
        <v>8332</v>
      </c>
      <c r="T2543" s="1">
        <v>45159</v>
      </c>
      <c r="U2543" t="s">
        <v>58</v>
      </c>
      <c r="V2543" t="s">
        <v>58</v>
      </c>
      <c r="W2543" t="s">
        <v>133</v>
      </c>
      <c r="X2543">
        <v>2</v>
      </c>
      <c r="Y2543" s="1">
        <v>45159</v>
      </c>
      <c r="Z2543" t="s">
        <v>80</v>
      </c>
      <c r="AA2543" t="s">
        <v>59</v>
      </c>
      <c r="AB2543" t="s">
        <v>60</v>
      </c>
      <c r="AC2543">
        <v>3</v>
      </c>
      <c r="AD2543" t="s">
        <v>54</v>
      </c>
      <c r="AE2543" t="s">
        <v>54</v>
      </c>
      <c r="AF2543" t="s">
        <v>54</v>
      </c>
      <c r="AG2543" t="s">
        <v>54</v>
      </c>
      <c r="AH2543">
        <v>8332</v>
      </c>
      <c r="AI2543" t="s">
        <v>54</v>
      </c>
      <c r="AJ2543" t="s">
        <v>54</v>
      </c>
      <c r="AK2543" t="s">
        <v>54</v>
      </c>
      <c r="AL2543" t="s">
        <v>54</v>
      </c>
      <c r="AM2543" t="s">
        <v>54</v>
      </c>
      <c r="AN2543">
        <v>1</v>
      </c>
      <c r="AO2543" t="s">
        <v>61</v>
      </c>
      <c r="AP2543" s="8">
        <v>8332</v>
      </c>
      <c r="AQ2543" t="s">
        <v>58</v>
      </c>
      <c r="AR2543">
        <v>0</v>
      </c>
      <c r="AS2543">
        <v>3</v>
      </c>
      <c r="AT2543" t="s">
        <v>58</v>
      </c>
      <c r="AU2543" t="s">
        <v>58</v>
      </c>
      <c r="AV2543" t="b">
        <f t="shared" si="29"/>
        <v>1</v>
      </c>
    </row>
    <row r="2544" spans="1:48">
      <c r="A2544">
        <v>2543</v>
      </c>
      <c r="B2544" t="s">
        <v>6454</v>
      </c>
      <c r="C2544" t="s">
        <v>6547</v>
      </c>
      <c r="D2544" t="s">
        <v>5786</v>
      </c>
      <c r="E2544" t="s">
        <v>5787</v>
      </c>
      <c r="F2544" t="s">
        <v>66</v>
      </c>
      <c r="G2544" t="s">
        <v>52</v>
      </c>
      <c r="H2544" t="s">
        <v>53</v>
      </c>
      <c r="J2544" t="s">
        <v>54</v>
      </c>
      <c r="K2544" s="1">
        <v>45169</v>
      </c>
      <c r="L2544">
        <v>40</v>
      </c>
      <c r="O2544" t="s">
        <v>133</v>
      </c>
      <c r="P2544" t="s">
        <v>5788</v>
      </c>
      <c r="Q2544" t="s">
        <v>5789</v>
      </c>
      <c r="R2544" t="s">
        <v>1995</v>
      </c>
      <c r="S2544" s="2">
        <v>8911</v>
      </c>
      <c r="T2544" s="1">
        <v>45159</v>
      </c>
      <c r="U2544" t="s">
        <v>58</v>
      </c>
      <c r="V2544" t="s">
        <v>58</v>
      </c>
      <c r="W2544" t="s">
        <v>133</v>
      </c>
      <c r="X2544">
        <v>2</v>
      </c>
      <c r="Y2544" s="1">
        <v>45159</v>
      </c>
      <c r="Z2544" t="s">
        <v>80</v>
      </c>
      <c r="AA2544" t="s">
        <v>59</v>
      </c>
      <c r="AB2544" t="s">
        <v>60</v>
      </c>
      <c r="AC2544">
        <v>3</v>
      </c>
      <c r="AD2544" t="s">
        <v>54</v>
      </c>
      <c r="AE2544" t="s">
        <v>54</v>
      </c>
      <c r="AF2544" t="s">
        <v>54</v>
      </c>
      <c r="AG2544" t="s">
        <v>54</v>
      </c>
      <c r="AH2544">
        <v>8911</v>
      </c>
      <c r="AI2544" t="s">
        <v>54</v>
      </c>
      <c r="AJ2544" t="s">
        <v>54</v>
      </c>
      <c r="AK2544" t="s">
        <v>54</v>
      </c>
      <c r="AL2544" t="s">
        <v>54</v>
      </c>
      <c r="AM2544" t="s">
        <v>54</v>
      </c>
      <c r="AN2544">
        <v>1</v>
      </c>
      <c r="AO2544" t="s">
        <v>61</v>
      </c>
      <c r="AP2544" s="8">
        <v>8911</v>
      </c>
      <c r="AQ2544" t="s">
        <v>58</v>
      </c>
      <c r="AR2544">
        <v>0</v>
      </c>
      <c r="AS2544">
        <v>3</v>
      </c>
      <c r="AT2544" t="s">
        <v>58</v>
      </c>
      <c r="AU2544" t="s">
        <v>58</v>
      </c>
      <c r="AV2544" t="b">
        <f t="shared" si="29"/>
        <v>0</v>
      </c>
    </row>
    <row r="2545" spans="1:48">
      <c r="A2545">
        <v>2544</v>
      </c>
      <c r="B2545" t="s">
        <v>6379</v>
      </c>
      <c r="C2545" t="s">
        <v>6548</v>
      </c>
      <c r="D2545" t="s">
        <v>5786</v>
      </c>
      <c r="E2545" t="s">
        <v>5787</v>
      </c>
      <c r="F2545" t="s">
        <v>66</v>
      </c>
      <c r="G2545" t="s">
        <v>52</v>
      </c>
      <c r="H2545" t="s">
        <v>53</v>
      </c>
      <c r="J2545" t="s">
        <v>54</v>
      </c>
      <c r="K2545" s="1">
        <v>45169</v>
      </c>
      <c r="L2545">
        <v>40</v>
      </c>
      <c r="O2545" t="s">
        <v>77</v>
      </c>
      <c r="P2545" t="s">
        <v>5788</v>
      </c>
      <c r="Q2545" t="s">
        <v>5789</v>
      </c>
      <c r="R2545" t="s">
        <v>1995</v>
      </c>
      <c r="S2545" s="2">
        <v>6870</v>
      </c>
      <c r="T2545" s="1">
        <v>45159</v>
      </c>
      <c r="U2545" t="s">
        <v>58</v>
      </c>
      <c r="V2545" t="s">
        <v>58</v>
      </c>
      <c r="W2545" t="s">
        <v>77</v>
      </c>
      <c r="X2545">
        <v>2</v>
      </c>
      <c r="Y2545" s="1">
        <v>45159</v>
      </c>
      <c r="Z2545" t="s">
        <v>80</v>
      </c>
      <c r="AA2545" t="s">
        <v>59</v>
      </c>
      <c r="AB2545" t="s">
        <v>60</v>
      </c>
      <c r="AC2545">
        <v>2</v>
      </c>
      <c r="AD2545" t="s">
        <v>54</v>
      </c>
      <c r="AE2545" t="s">
        <v>54</v>
      </c>
      <c r="AF2545" t="s">
        <v>54</v>
      </c>
      <c r="AG2545" t="s">
        <v>54</v>
      </c>
      <c r="AH2545">
        <v>6870</v>
      </c>
      <c r="AI2545" t="s">
        <v>54</v>
      </c>
      <c r="AJ2545" t="s">
        <v>54</v>
      </c>
      <c r="AK2545" t="s">
        <v>54</v>
      </c>
      <c r="AL2545" t="s">
        <v>54</v>
      </c>
      <c r="AM2545" t="s">
        <v>54</v>
      </c>
      <c r="AN2545">
        <v>1</v>
      </c>
      <c r="AO2545" t="s">
        <v>61</v>
      </c>
      <c r="AP2545" s="8">
        <v>6870</v>
      </c>
      <c r="AQ2545" t="s">
        <v>58</v>
      </c>
      <c r="AR2545">
        <v>0</v>
      </c>
      <c r="AS2545">
        <v>2</v>
      </c>
      <c r="AT2545" t="s">
        <v>58</v>
      </c>
      <c r="AU2545" t="s">
        <v>58</v>
      </c>
      <c r="AV2545" t="b">
        <f t="shared" si="29"/>
        <v>1</v>
      </c>
    </row>
    <row r="2546" spans="1:48">
      <c r="A2546">
        <v>2545</v>
      </c>
      <c r="B2546" t="s">
        <v>6382</v>
      </c>
      <c r="C2546" t="s">
        <v>6549</v>
      </c>
      <c r="D2546" t="s">
        <v>5786</v>
      </c>
      <c r="E2546" t="s">
        <v>5787</v>
      </c>
      <c r="F2546" t="s">
        <v>66</v>
      </c>
      <c r="G2546" t="s">
        <v>52</v>
      </c>
      <c r="H2546" t="s">
        <v>53</v>
      </c>
      <c r="J2546" t="s">
        <v>54</v>
      </c>
      <c r="K2546" s="1">
        <v>45169</v>
      </c>
      <c r="L2546">
        <v>40</v>
      </c>
      <c r="O2546" t="s">
        <v>2225</v>
      </c>
      <c r="P2546" t="s">
        <v>5788</v>
      </c>
      <c r="Q2546" t="s">
        <v>5789</v>
      </c>
      <c r="R2546" t="s">
        <v>1995</v>
      </c>
      <c r="S2546" s="2">
        <v>9878</v>
      </c>
      <c r="T2546" s="1">
        <v>45159</v>
      </c>
      <c r="U2546" t="s">
        <v>58</v>
      </c>
      <c r="V2546" t="s">
        <v>58</v>
      </c>
      <c r="W2546" t="s">
        <v>2225</v>
      </c>
      <c r="X2546">
        <v>2</v>
      </c>
      <c r="Y2546" s="1">
        <v>45159</v>
      </c>
      <c r="Z2546" t="s">
        <v>80</v>
      </c>
      <c r="AA2546" t="s">
        <v>59</v>
      </c>
      <c r="AB2546" t="s">
        <v>60</v>
      </c>
      <c r="AC2546">
        <v>4</v>
      </c>
      <c r="AD2546" t="s">
        <v>54</v>
      </c>
      <c r="AE2546" t="s">
        <v>54</v>
      </c>
      <c r="AF2546" t="s">
        <v>54</v>
      </c>
      <c r="AG2546" t="s">
        <v>54</v>
      </c>
      <c r="AH2546">
        <v>9878</v>
      </c>
      <c r="AI2546" t="s">
        <v>54</v>
      </c>
      <c r="AJ2546" t="s">
        <v>54</v>
      </c>
      <c r="AK2546" t="s">
        <v>54</v>
      </c>
      <c r="AL2546" t="s">
        <v>54</v>
      </c>
      <c r="AM2546" t="s">
        <v>54</v>
      </c>
      <c r="AN2546">
        <v>1</v>
      </c>
      <c r="AO2546" t="s">
        <v>61</v>
      </c>
      <c r="AP2546" s="8">
        <v>9878</v>
      </c>
      <c r="AQ2546" t="s">
        <v>58</v>
      </c>
      <c r="AR2546">
        <v>0</v>
      </c>
      <c r="AS2546">
        <v>4</v>
      </c>
      <c r="AT2546" t="s">
        <v>58</v>
      </c>
      <c r="AU2546" t="s">
        <v>58</v>
      </c>
      <c r="AV2546" t="b">
        <f t="shared" si="29"/>
        <v>0</v>
      </c>
    </row>
    <row r="2547" spans="1:48">
      <c r="A2547">
        <v>2546</v>
      </c>
      <c r="B2547" t="s">
        <v>6550</v>
      </c>
      <c r="C2547" t="s">
        <v>6551</v>
      </c>
      <c r="D2547" t="s">
        <v>5786</v>
      </c>
      <c r="E2547" t="s">
        <v>5787</v>
      </c>
      <c r="F2547" t="s">
        <v>66</v>
      </c>
      <c r="G2547" t="s">
        <v>52</v>
      </c>
      <c r="H2547" t="s">
        <v>53</v>
      </c>
      <c r="J2547" t="s">
        <v>54</v>
      </c>
      <c r="K2547" s="1">
        <v>45169</v>
      </c>
      <c r="L2547">
        <v>40</v>
      </c>
      <c r="O2547" t="s">
        <v>77</v>
      </c>
      <c r="P2547" t="s">
        <v>5788</v>
      </c>
      <c r="Q2547" t="s">
        <v>5789</v>
      </c>
      <c r="R2547" t="s">
        <v>1995</v>
      </c>
      <c r="S2547" s="2">
        <v>7601</v>
      </c>
      <c r="T2547" s="1">
        <v>45159</v>
      </c>
      <c r="U2547" t="s">
        <v>58</v>
      </c>
      <c r="V2547" t="s">
        <v>58</v>
      </c>
      <c r="W2547" t="s">
        <v>77</v>
      </c>
      <c r="X2547">
        <v>2</v>
      </c>
      <c r="Y2547" s="1">
        <v>45159</v>
      </c>
      <c r="Z2547" t="s">
        <v>80</v>
      </c>
      <c r="AA2547" t="s">
        <v>59</v>
      </c>
      <c r="AB2547" t="s">
        <v>60</v>
      </c>
      <c r="AC2547">
        <v>2</v>
      </c>
      <c r="AD2547" t="s">
        <v>54</v>
      </c>
      <c r="AE2547" t="s">
        <v>54</v>
      </c>
      <c r="AF2547" t="s">
        <v>54</v>
      </c>
      <c r="AG2547" t="s">
        <v>54</v>
      </c>
      <c r="AH2547">
        <v>7601</v>
      </c>
      <c r="AI2547" t="s">
        <v>54</v>
      </c>
      <c r="AJ2547" t="s">
        <v>54</v>
      </c>
      <c r="AK2547" t="s">
        <v>54</v>
      </c>
      <c r="AL2547" t="s">
        <v>54</v>
      </c>
      <c r="AM2547" t="s">
        <v>54</v>
      </c>
      <c r="AN2547">
        <v>1</v>
      </c>
      <c r="AO2547" t="s">
        <v>61</v>
      </c>
      <c r="AP2547" s="8">
        <v>7601</v>
      </c>
      <c r="AQ2547" t="s">
        <v>58</v>
      </c>
      <c r="AR2547">
        <v>0</v>
      </c>
      <c r="AS2547">
        <v>2</v>
      </c>
      <c r="AT2547" t="s">
        <v>58</v>
      </c>
      <c r="AU2547" t="s">
        <v>58</v>
      </c>
      <c r="AV2547" t="b">
        <f t="shared" si="29"/>
        <v>1</v>
      </c>
    </row>
    <row r="2548" spans="1:48">
      <c r="A2548">
        <v>2547</v>
      </c>
      <c r="B2548" t="s">
        <v>6550</v>
      </c>
      <c r="C2548" t="s">
        <v>6552</v>
      </c>
      <c r="D2548" t="s">
        <v>5786</v>
      </c>
      <c r="E2548" t="s">
        <v>5787</v>
      </c>
      <c r="F2548" t="s">
        <v>66</v>
      </c>
      <c r="G2548" t="s">
        <v>52</v>
      </c>
      <c r="H2548" t="s">
        <v>53</v>
      </c>
      <c r="J2548" t="s">
        <v>54</v>
      </c>
      <c r="K2548" s="1">
        <v>45169</v>
      </c>
      <c r="L2548">
        <v>40</v>
      </c>
      <c r="O2548" t="s">
        <v>77</v>
      </c>
      <c r="P2548" t="s">
        <v>5788</v>
      </c>
      <c r="Q2548" t="s">
        <v>5789</v>
      </c>
      <c r="R2548" t="s">
        <v>1995</v>
      </c>
      <c r="S2548" s="2">
        <v>7576</v>
      </c>
      <c r="T2548" s="1">
        <v>45152</v>
      </c>
      <c r="U2548" t="s">
        <v>58</v>
      </c>
      <c r="V2548" t="s">
        <v>58</v>
      </c>
      <c r="W2548" t="s">
        <v>77</v>
      </c>
      <c r="X2548">
        <v>2</v>
      </c>
      <c r="Y2548" s="1">
        <v>45159</v>
      </c>
      <c r="Z2548" t="s">
        <v>80</v>
      </c>
      <c r="AA2548" t="s">
        <v>59</v>
      </c>
      <c r="AB2548" t="s">
        <v>60</v>
      </c>
      <c r="AC2548">
        <v>2</v>
      </c>
      <c r="AD2548" t="s">
        <v>54</v>
      </c>
      <c r="AE2548" t="s">
        <v>54</v>
      </c>
      <c r="AF2548" t="s">
        <v>54</v>
      </c>
      <c r="AG2548" t="s">
        <v>54</v>
      </c>
      <c r="AH2548">
        <v>7576</v>
      </c>
      <c r="AI2548" t="s">
        <v>54</v>
      </c>
      <c r="AJ2548" t="s">
        <v>54</v>
      </c>
      <c r="AK2548" t="s">
        <v>54</v>
      </c>
      <c r="AL2548" t="s">
        <v>54</v>
      </c>
      <c r="AM2548" t="s">
        <v>54</v>
      </c>
      <c r="AN2548">
        <v>1</v>
      </c>
      <c r="AO2548" t="s">
        <v>61</v>
      </c>
      <c r="AP2548" s="8">
        <v>7576</v>
      </c>
      <c r="AQ2548" t="s">
        <v>58</v>
      </c>
      <c r="AR2548">
        <v>0</v>
      </c>
      <c r="AS2548">
        <v>2</v>
      </c>
      <c r="AT2548" t="s">
        <v>58</v>
      </c>
      <c r="AU2548" t="s">
        <v>58</v>
      </c>
      <c r="AV2548" t="b">
        <f t="shared" si="29"/>
        <v>1</v>
      </c>
    </row>
    <row r="2549" spans="1:48">
      <c r="A2549">
        <v>2548</v>
      </c>
      <c r="B2549" t="s">
        <v>6386</v>
      </c>
      <c r="C2549" t="s">
        <v>6553</v>
      </c>
      <c r="D2549" t="s">
        <v>5786</v>
      </c>
      <c r="E2549" t="s">
        <v>5787</v>
      </c>
      <c r="F2549" t="s">
        <v>66</v>
      </c>
      <c r="G2549" t="s">
        <v>52</v>
      </c>
      <c r="H2549" t="s">
        <v>53</v>
      </c>
      <c r="J2549" t="s">
        <v>54</v>
      </c>
      <c r="K2549" s="1">
        <v>45169</v>
      </c>
      <c r="L2549">
        <v>40</v>
      </c>
      <c r="O2549" t="s">
        <v>77</v>
      </c>
      <c r="P2549" t="s">
        <v>5788</v>
      </c>
      <c r="Q2549" t="s">
        <v>5789</v>
      </c>
      <c r="R2549" t="s">
        <v>1995</v>
      </c>
      <c r="S2549" s="2">
        <v>7897</v>
      </c>
      <c r="T2549" s="1">
        <v>45159</v>
      </c>
      <c r="U2549" t="s">
        <v>58</v>
      </c>
      <c r="V2549" t="s">
        <v>58</v>
      </c>
      <c r="W2549" t="s">
        <v>77</v>
      </c>
      <c r="X2549">
        <v>2</v>
      </c>
      <c r="Y2549" s="1">
        <v>45159</v>
      </c>
      <c r="Z2549" t="s">
        <v>80</v>
      </c>
      <c r="AA2549" t="s">
        <v>59</v>
      </c>
      <c r="AB2549" t="s">
        <v>60</v>
      </c>
      <c r="AC2549">
        <v>2</v>
      </c>
      <c r="AD2549" t="s">
        <v>54</v>
      </c>
      <c r="AE2549" t="s">
        <v>54</v>
      </c>
      <c r="AF2549" t="s">
        <v>54</v>
      </c>
      <c r="AG2549" t="s">
        <v>54</v>
      </c>
      <c r="AH2549">
        <v>7897</v>
      </c>
      <c r="AI2549" t="s">
        <v>54</v>
      </c>
      <c r="AJ2549" t="s">
        <v>54</v>
      </c>
      <c r="AK2549" t="s">
        <v>54</v>
      </c>
      <c r="AL2549" t="s">
        <v>54</v>
      </c>
      <c r="AM2549" t="s">
        <v>54</v>
      </c>
      <c r="AN2549">
        <v>1</v>
      </c>
      <c r="AO2549" t="s">
        <v>61</v>
      </c>
      <c r="AP2549" s="8">
        <v>7897</v>
      </c>
      <c r="AQ2549" t="s">
        <v>58</v>
      </c>
      <c r="AR2549">
        <v>0</v>
      </c>
      <c r="AS2549">
        <v>2</v>
      </c>
      <c r="AT2549" t="s">
        <v>58</v>
      </c>
      <c r="AU2549" t="s">
        <v>58</v>
      </c>
      <c r="AV2549" t="b">
        <f t="shared" si="29"/>
        <v>1</v>
      </c>
    </row>
    <row r="2550" spans="1:48">
      <c r="A2550">
        <v>2549</v>
      </c>
      <c r="B2550" t="s">
        <v>6386</v>
      </c>
      <c r="C2550" t="s">
        <v>6554</v>
      </c>
      <c r="D2550" t="s">
        <v>5786</v>
      </c>
      <c r="E2550" t="s">
        <v>5787</v>
      </c>
      <c r="F2550" t="s">
        <v>66</v>
      </c>
      <c r="G2550" t="s">
        <v>52</v>
      </c>
      <c r="H2550" t="s">
        <v>53</v>
      </c>
      <c r="J2550" t="s">
        <v>54</v>
      </c>
      <c r="K2550" s="1">
        <v>45169</v>
      </c>
      <c r="L2550">
        <v>40</v>
      </c>
      <c r="O2550" t="s">
        <v>77</v>
      </c>
      <c r="P2550" t="s">
        <v>5788</v>
      </c>
      <c r="Q2550" t="s">
        <v>5789</v>
      </c>
      <c r="R2550" t="s">
        <v>1995</v>
      </c>
      <c r="S2550" s="2">
        <v>6782</v>
      </c>
      <c r="T2550" s="1">
        <v>45152</v>
      </c>
      <c r="U2550" t="s">
        <v>58</v>
      </c>
      <c r="V2550" t="s">
        <v>58</v>
      </c>
      <c r="W2550" t="s">
        <v>77</v>
      </c>
      <c r="X2550">
        <v>2</v>
      </c>
      <c r="Y2550" s="1">
        <v>45159</v>
      </c>
      <c r="Z2550" t="s">
        <v>80</v>
      </c>
      <c r="AA2550" t="s">
        <v>59</v>
      </c>
      <c r="AB2550" t="s">
        <v>60</v>
      </c>
      <c r="AC2550">
        <v>2</v>
      </c>
      <c r="AD2550" t="s">
        <v>54</v>
      </c>
      <c r="AE2550" t="s">
        <v>54</v>
      </c>
      <c r="AF2550" t="s">
        <v>54</v>
      </c>
      <c r="AG2550" t="s">
        <v>54</v>
      </c>
      <c r="AH2550">
        <v>6782</v>
      </c>
      <c r="AI2550" t="s">
        <v>54</v>
      </c>
      <c r="AJ2550" t="s">
        <v>54</v>
      </c>
      <c r="AK2550" t="s">
        <v>54</v>
      </c>
      <c r="AL2550" t="s">
        <v>54</v>
      </c>
      <c r="AM2550" t="s">
        <v>54</v>
      </c>
      <c r="AN2550">
        <v>1</v>
      </c>
      <c r="AO2550" t="s">
        <v>61</v>
      </c>
      <c r="AP2550" s="8">
        <v>6782</v>
      </c>
      <c r="AQ2550" t="s">
        <v>58</v>
      </c>
      <c r="AR2550">
        <v>0</v>
      </c>
      <c r="AS2550">
        <v>2</v>
      </c>
      <c r="AT2550" t="s">
        <v>58</v>
      </c>
      <c r="AU2550" t="s">
        <v>58</v>
      </c>
      <c r="AV2550" t="b">
        <f t="shared" si="29"/>
        <v>1</v>
      </c>
    </row>
    <row r="2551" spans="1:48">
      <c r="A2551">
        <v>2550</v>
      </c>
      <c r="B2551" t="s">
        <v>6555</v>
      </c>
      <c r="C2551" t="s">
        <v>6556</v>
      </c>
      <c r="D2551" t="s">
        <v>5786</v>
      </c>
      <c r="E2551" t="s">
        <v>5787</v>
      </c>
      <c r="F2551" t="s">
        <v>66</v>
      </c>
      <c r="G2551" t="s">
        <v>52</v>
      </c>
      <c r="H2551" t="s">
        <v>53</v>
      </c>
      <c r="J2551" t="s">
        <v>54</v>
      </c>
      <c r="K2551" s="1">
        <v>45169</v>
      </c>
      <c r="L2551">
        <v>40</v>
      </c>
      <c r="O2551" t="s">
        <v>77</v>
      </c>
      <c r="P2551" t="s">
        <v>5788</v>
      </c>
      <c r="Q2551" t="s">
        <v>5789</v>
      </c>
      <c r="R2551" t="s">
        <v>1995</v>
      </c>
      <c r="S2551" s="2">
        <v>8500</v>
      </c>
      <c r="T2551" s="1">
        <v>45159</v>
      </c>
      <c r="U2551" t="s">
        <v>58</v>
      </c>
      <c r="V2551" t="s">
        <v>58</v>
      </c>
      <c r="W2551" t="s">
        <v>77</v>
      </c>
      <c r="X2551">
        <v>2</v>
      </c>
      <c r="Y2551" s="1">
        <v>45159</v>
      </c>
      <c r="Z2551" t="s">
        <v>80</v>
      </c>
      <c r="AA2551" t="s">
        <v>59</v>
      </c>
      <c r="AB2551" t="s">
        <v>60</v>
      </c>
      <c r="AC2551">
        <v>2</v>
      </c>
      <c r="AD2551" t="s">
        <v>54</v>
      </c>
      <c r="AE2551" t="s">
        <v>54</v>
      </c>
      <c r="AF2551" t="s">
        <v>54</v>
      </c>
      <c r="AG2551" t="s">
        <v>54</v>
      </c>
      <c r="AH2551">
        <v>8500</v>
      </c>
      <c r="AI2551" t="s">
        <v>54</v>
      </c>
      <c r="AJ2551" t="s">
        <v>54</v>
      </c>
      <c r="AK2551" t="s">
        <v>54</v>
      </c>
      <c r="AL2551" t="s">
        <v>54</v>
      </c>
      <c r="AM2551" t="s">
        <v>54</v>
      </c>
      <c r="AN2551">
        <v>1</v>
      </c>
      <c r="AO2551" t="s">
        <v>61</v>
      </c>
      <c r="AP2551" s="8">
        <v>8500</v>
      </c>
      <c r="AQ2551" t="s">
        <v>58</v>
      </c>
      <c r="AR2551">
        <v>0</v>
      </c>
      <c r="AS2551">
        <v>2</v>
      </c>
      <c r="AT2551" t="s">
        <v>58</v>
      </c>
      <c r="AU2551" t="s">
        <v>58</v>
      </c>
      <c r="AV2551" t="b">
        <f t="shared" si="29"/>
        <v>1</v>
      </c>
    </row>
    <row r="2552" spans="1:48">
      <c r="A2552">
        <v>2551</v>
      </c>
      <c r="B2552" t="s">
        <v>6555</v>
      </c>
      <c r="C2552" t="s">
        <v>6557</v>
      </c>
      <c r="D2552" t="s">
        <v>5786</v>
      </c>
      <c r="E2552" t="s">
        <v>5787</v>
      </c>
      <c r="F2552" t="s">
        <v>66</v>
      </c>
      <c r="G2552" t="s">
        <v>52</v>
      </c>
      <c r="H2552" t="s">
        <v>53</v>
      </c>
      <c r="J2552" t="s">
        <v>54</v>
      </c>
      <c r="K2552" s="1">
        <v>45169</v>
      </c>
      <c r="L2552">
        <v>40</v>
      </c>
      <c r="O2552" t="s">
        <v>77</v>
      </c>
      <c r="P2552" t="s">
        <v>5788</v>
      </c>
      <c r="Q2552" t="s">
        <v>5789</v>
      </c>
      <c r="R2552" t="s">
        <v>1995</v>
      </c>
      <c r="S2552" s="2">
        <v>8500</v>
      </c>
      <c r="T2552" s="1">
        <v>45155</v>
      </c>
      <c r="U2552" t="s">
        <v>58</v>
      </c>
      <c r="V2552" t="s">
        <v>58</v>
      </c>
      <c r="W2552" t="s">
        <v>77</v>
      </c>
      <c r="X2552">
        <v>2</v>
      </c>
      <c r="Y2552" s="1">
        <v>45159</v>
      </c>
      <c r="Z2552" t="s">
        <v>80</v>
      </c>
      <c r="AA2552" t="s">
        <v>59</v>
      </c>
      <c r="AB2552" t="s">
        <v>60</v>
      </c>
      <c r="AC2552">
        <v>2</v>
      </c>
      <c r="AD2552" t="s">
        <v>54</v>
      </c>
      <c r="AE2552" t="s">
        <v>54</v>
      </c>
      <c r="AF2552" t="s">
        <v>54</v>
      </c>
      <c r="AG2552" t="s">
        <v>54</v>
      </c>
      <c r="AH2552">
        <v>8500</v>
      </c>
      <c r="AI2552" t="s">
        <v>54</v>
      </c>
      <c r="AJ2552" t="s">
        <v>54</v>
      </c>
      <c r="AK2552" t="s">
        <v>54</v>
      </c>
      <c r="AL2552" t="s">
        <v>54</v>
      </c>
      <c r="AM2552" t="s">
        <v>54</v>
      </c>
      <c r="AN2552">
        <v>1</v>
      </c>
      <c r="AO2552" t="s">
        <v>61</v>
      </c>
      <c r="AP2552" s="8">
        <v>8500</v>
      </c>
      <c r="AQ2552" t="s">
        <v>58</v>
      </c>
      <c r="AR2552">
        <v>0</v>
      </c>
      <c r="AS2552">
        <v>2</v>
      </c>
      <c r="AT2552" t="s">
        <v>58</v>
      </c>
      <c r="AU2552" t="s">
        <v>58</v>
      </c>
      <c r="AV2552" t="b">
        <f t="shared" si="29"/>
        <v>1</v>
      </c>
    </row>
    <row r="2553" spans="1:48">
      <c r="A2553">
        <v>2552</v>
      </c>
      <c r="B2553" t="s">
        <v>6558</v>
      </c>
      <c r="C2553" t="s">
        <v>6559</v>
      </c>
      <c r="D2553" t="s">
        <v>5786</v>
      </c>
      <c r="E2553" t="s">
        <v>5787</v>
      </c>
      <c r="F2553" t="s">
        <v>66</v>
      </c>
      <c r="G2553" t="s">
        <v>52</v>
      </c>
      <c r="H2553" t="s">
        <v>53</v>
      </c>
      <c r="J2553" t="s">
        <v>54</v>
      </c>
      <c r="K2553" s="1">
        <v>45169</v>
      </c>
      <c r="L2553">
        <v>40</v>
      </c>
      <c r="O2553" t="s">
        <v>77</v>
      </c>
      <c r="P2553" t="s">
        <v>5788</v>
      </c>
      <c r="Q2553" t="s">
        <v>5789</v>
      </c>
      <c r="R2553" t="s">
        <v>1995</v>
      </c>
      <c r="S2553" s="2">
        <v>7668</v>
      </c>
      <c r="T2553" s="1">
        <v>45159</v>
      </c>
      <c r="U2553" t="s">
        <v>58</v>
      </c>
      <c r="V2553" t="s">
        <v>58</v>
      </c>
      <c r="W2553" t="s">
        <v>77</v>
      </c>
      <c r="X2553">
        <v>2</v>
      </c>
      <c r="Y2553" s="1">
        <v>45159</v>
      </c>
      <c r="Z2553" t="s">
        <v>80</v>
      </c>
      <c r="AA2553" t="s">
        <v>59</v>
      </c>
      <c r="AB2553" t="s">
        <v>60</v>
      </c>
      <c r="AC2553">
        <v>2</v>
      </c>
      <c r="AD2553" t="s">
        <v>54</v>
      </c>
      <c r="AE2553" t="s">
        <v>54</v>
      </c>
      <c r="AF2553" t="s">
        <v>54</v>
      </c>
      <c r="AG2553" t="s">
        <v>54</v>
      </c>
      <c r="AH2553">
        <v>7668</v>
      </c>
      <c r="AI2553" t="s">
        <v>54</v>
      </c>
      <c r="AJ2553" t="s">
        <v>54</v>
      </c>
      <c r="AK2553" t="s">
        <v>54</v>
      </c>
      <c r="AL2553" t="s">
        <v>54</v>
      </c>
      <c r="AM2553" t="s">
        <v>54</v>
      </c>
      <c r="AN2553">
        <v>1</v>
      </c>
      <c r="AO2553" t="s">
        <v>61</v>
      </c>
      <c r="AP2553" s="8">
        <v>7668</v>
      </c>
      <c r="AQ2553" t="s">
        <v>58</v>
      </c>
      <c r="AR2553">
        <v>0</v>
      </c>
      <c r="AS2553">
        <v>2</v>
      </c>
      <c r="AT2553" t="s">
        <v>58</v>
      </c>
      <c r="AU2553" t="s">
        <v>58</v>
      </c>
      <c r="AV2553" t="b">
        <f t="shared" si="29"/>
        <v>1</v>
      </c>
    </row>
    <row r="2554" spans="1:48">
      <c r="A2554">
        <v>2553</v>
      </c>
      <c r="B2554" t="s">
        <v>6558</v>
      </c>
      <c r="C2554" t="s">
        <v>6560</v>
      </c>
      <c r="D2554" t="s">
        <v>5786</v>
      </c>
      <c r="E2554" t="s">
        <v>5787</v>
      </c>
      <c r="F2554" t="s">
        <v>66</v>
      </c>
      <c r="G2554" t="s">
        <v>52</v>
      </c>
      <c r="H2554" t="s">
        <v>53</v>
      </c>
      <c r="J2554" t="s">
        <v>54</v>
      </c>
      <c r="K2554" s="1">
        <v>45169</v>
      </c>
      <c r="L2554">
        <v>40</v>
      </c>
      <c r="O2554" t="s">
        <v>77</v>
      </c>
      <c r="P2554" t="s">
        <v>5788</v>
      </c>
      <c r="Q2554" t="s">
        <v>5789</v>
      </c>
      <c r="R2554" t="s">
        <v>1995</v>
      </c>
      <c r="S2554" s="2">
        <v>8077</v>
      </c>
      <c r="T2554" s="1">
        <v>45152</v>
      </c>
      <c r="U2554" t="s">
        <v>58</v>
      </c>
      <c r="V2554" t="s">
        <v>58</v>
      </c>
      <c r="W2554" t="s">
        <v>77</v>
      </c>
      <c r="X2554">
        <v>2</v>
      </c>
      <c r="Y2554" s="1">
        <v>45159</v>
      </c>
      <c r="Z2554" t="s">
        <v>80</v>
      </c>
      <c r="AA2554" t="s">
        <v>59</v>
      </c>
      <c r="AB2554" t="s">
        <v>60</v>
      </c>
      <c r="AC2554">
        <v>2</v>
      </c>
      <c r="AD2554" t="s">
        <v>54</v>
      </c>
      <c r="AE2554" t="s">
        <v>54</v>
      </c>
      <c r="AF2554" t="s">
        <v>54</v>
      </c>
      <c r="AG2554" t="s">
        <v>54</v>
      </c>
      <c r="AH2554">
        <v>8077</v>
      </c>
      <c r="AI2554" t="s">
        <v>54</v>
      </c>
      <c r="AJ2554" t="s">
        <v>54</v>
      </c>
      <c r="AK2554" t="s">
        <v>54</v>
      </c>
      <c r="AL2554" t="s">
        <v>54</v>
      </c>
      <c r="AM2554" t="s">
        <v>54</v>
      </c>
      <c r="AN2554">
        <v>1</v>
      </c>
      <c r="AO2554" t="s">
        <v>61</v>
      </c>
      <c r="AP2554" s="8">
        <v>8077</v>
      </c>
      <c r="AQ2554" t="s">
        <v>58</v>
      </c>
      <c r="AR2554">
        <v>0</v>
      </c>
      <c r="AS2554">
        <v>2</v>
      </c>
      <c r="AT2554" t="s">
        <v>58</v>
      </c>
      <c r="AU2554" t="s">
        <v>58</v>
      </c>
      <c r="AV2554" t="b">
        <f t="shared" si="29"/>
        <v>1</v>
      </c>
    </row>
    <row r="2555" spans="1:48">
      <c r="A2555">
        <v>2554</v>
      </c>
      <c r="B2555" t="s">
        <v>6264</v>
      </c>
      <c r="C2555" t="s">
        <v>6561</v>
      </c>
      <c r="D2555" t="s">
        <v>5786</v>
      </c>
      <c r="E2555" t="s">
        <v>5787</v>
      </c>
      <c r="F2555" t="s">
        <v>66</v>
      </c>
      <c r="G2555" t="s">
        <v>52</v>
      </c>
      <c r="H2555" t="s">
        <v>53</v>
      </c>
      <c r="J2555" t="s">
        <v>54</v>
      </c>
      <c r="K2555" s="1">
        <v>45169</v>
      </c>
      <c r="L2555">
        <v>80</v>
      </c>
      <c r="O2555" t="s">
        <v>77</v>
      </c>
      <c r="P2555" t="s">
        <v>5788</v>
      </c>
      <c r="Q2555" t="s">
        <v>5789</v>
      </c>
      <c r="R2555" t="s">
        <v>1995</v>
      </c>
      <c r="S2555" s="2">
        <v>8902</v>
      </c>
      <c r="T2555" s="1">
        <v>45159</v>
      </c>
      <c r="U2555" t="s">
        <v>58</v>
      </c>
      <c r="V2555" t="s">
        <v>58</v>
      </c>
      <c r="W2555" t="s">
        <v>77</v>
      </c>
      <c r="X2555">
        <v>2</v>
      </c>
      <c r="Y2555" s="1">
        <v>45159</v>
      </c>
      <c r="Z2555" t="s">
        <v>80</v>
      </c>
      <c r="AA2555" t="s">
        <v>59</v>
      </c>
      <c r="AB2555" t="s">
        <v>60</v>
      </c>
      <c r="AC2555">
        <v>2</v>
      </c>
      <c r="AD2555" t="s">
        <v>54</v>
      </c>
      <c r="AE2555" t="s">
        <v>54</v>
      </c>
      <c r="AF2555" t="s">
        <v>54</v>
      </c>
      <c r="AG2555" t="s">
        <v>54</v>
      </c>
      <c r="AH2555">
        <v>8902</v>
      </c>
      <c r="AI2555" t="s">
        <v>54</v>
      </c>
      <c r="AJ2555" t="s">
        <v>54</v>
      </c>
      <c r="AK2555" t="s">
        <v>54</v>
      </c>
      <c r="AL2555" t="s">
        <v>54</v>
      </c>
      <c r="AM2555" t="s">
        <v>54</v>
      </c>
      <c r="AN2555">
        <v>1</v>
      </c>
      <c r="AO2555" t="s">
        <v>61</v>
      </c>
      <c r="AP2555" s="8">
        <v>8902</v>
      </c>
      <c r="AQ2555" t="s">
        <v>58</v>
      </c>
      <c r="AR2555">
        <v>0</v>
      </c>
      <c r="AS2555">
        <v>2</v>
      </c>
      <c r="AT2555" t="s">
        <v>58</v>
      </c>
      <c r="AU2555" t="s">
        <v>58</v>
      </c>
      <c r="AV2555" t="b">
        <f t="shared" si="29"/>
        <v>1</v>
      </c>
    </row>
    <row r="2556" spans="1:48">
      <c r="A2556">
        <v>2555</v>
      </c>
      <c r="B2556" t="s">
        <v>6496</v>
      </c>
      <c r="C2556" t="s">
        <v>6562</v>
      </c>
      <c r="D2556" t="s">
        <v>5786</v>
      </c>
      <c r="E2556" t="s">
        <v>5787</v>
      </c>
      <c r="F2556" t="s">
        <v>66</v>
      </c>
      <c r="G2556" t="s">
        <v>52</v>
      </c>
      <c r="H2556" t="s">
        <v>53</v>
      </c>
      <c r="J2556" t="s">
        <v>54</v>
      </c>
      <c r="K2556" s="1">
        <v>45169</v>
      </c>
      <c r="L2556">
        <v>80</v>
      </c>
      <c r="O2556" t="s">
        <v>133</v>
      </c>
      <c r="P2556" t="s">
        <v>5788</v>
      </c>
      <c r="Q2556" t="s">
        <v>5789</v>
      </c>
      <c r="R2556" t="s">
        <v>1995</v>
      </c>
      <c r="S2556" s="2">
        <v>9381</v>
      </c>
      <c r="T2556" s="1">
        <v>45159</v>
      </c>
      <c r="U2556" t="s">
        <v>58</v>
      </c>
      <c r="V2556" t="s">
        <v>58</v>
      </c>
      <c r="W2556" t="s">
        <v>133</v>
      </c>
      <c r="X2556">
        <v>2</v>
      </c>
      <c r="Y2556" s="1">
        <v>45159</v>
      </c>
      <c r="Z2556" t="s">
        <v>80</v>
      </c>
      <c r="AA2556" t="s">
        <v>59</v>
      </c>
      <c r="AB2556" t="s">
        <v>60</v>
      </c>
      <c r="AC2556">
        <v>3</v>
      </c>
      <c r="AD2556" t="s">
        <v>54</v>
      </c>
      <c r="AE2556" t="s">
        <v>54</v>
      </c>
      <c r="AF2556" t="s">
        <v>54</v>
      </c>
      <c r="AG2556" t="s">
        <v>54</v>
      </c>
      <c r="AH2556">
        <v>9381</v>
      </c>
      <c r="AI2556" t="s">
        <v>54</v>
      </c>
      <c r="AJ2556" t="s">
        <v>54</v>
      </c>
      <c r="AK2556" t="s">
        <v>54</v>
      </c>
      <c r="AL2556" t="s">
        <v>54</v>
      </c>
      <c r="AM2556" t="s">
        <v>54</v>
      </c>
      <c r="AN2556">
        <v>1</v>
      </c>
      <c r="AO2556" t="s">
        <v>61</v>
      </c>
      <c r="AP2556" s="8">
        <v>9381</v>
      </c>
      <c r="AQ2556" t="s">
        <v>58</v>
      </c>
      <c r="AR2556">
        <v>0</v>
      </c>
      <c r="AS2556">
        <v>3</v>
      </c>
      <c r="AT2556" t="s">
        <v>58</v>
      </c>
      <c r="AU2556" t="s">
        <v>58</v>
      </c>
      <c r="AV2556" t="b">
        <f t="shared" si="29"/>
        <v>0</v>
      </c>
    </row>
    <row r="2557" spans="1:48">
      <c r="A2557">
        <v>2556</v>
      </c>
      <c r="B2557" t="s">
        <v>6563</v>
      </c>
      <c r="C2557" t="s">
        <v>6564</v>
      </c>
      <c r="D2557" t="s">
        <v>5786</v>
      </c>
      <c r="E2557" t="s">
        <v>5787</v>
      </c>
      <c r="F2557" t="s">
        <v>66</v>
      </c>
      <c r="G2557" t="s">
        <v>52</v>
      </c>
      <c r="H2557" t="s">
        <v>53</v>
      </c>
      <c r="J2557" t="s">
        <v>54</v>
      </c>
      <c r="K2557" s="1">
        <v>45169</v>
      </c>
      <c r="L2557">
        <v>80</v>
      </c>
      <c r="O2557" t="s">
        <v>133</v>
      </c>
      <c r="P2557" t="s">
        <v>5992</v>
      </c>
      <c r="Q2557" t="s">
        <v>5789</v>
      </c>
      <c r="R2557" t="s">
        <v>1995</v>
      </c>
      <c r="S2557" s="2">
        <v>9207</v>
      </c>
      <c r="T2557" s="1">
        <v>45160</v>
      </c>
      <c r="U2557" t="s">
        <v>58</v>
      </c>
      <c r="V2557" t="s">
        <v>58</v>
      </c>
      <c r="W2557" t="s">
        <v>133</v>
      </c>
      <c r="X2557">
        <v>2</v>
      </c>
      <c r="Y2557" s="1">
        <v>45160</v>
      </c>
      <c r="Z2557" t="s">
        <v>71</v>
      </c>
      <c r="AA2557" t="s">
        <v>72</v>
      </c>
      <c r="AB2557" t="s">
        <v>60</v>
      </c>
      <c r="AC2557">
        <v>3</v>
      </c>
      <c r="AD2557" t="s">
        <v>54</v>
      </c>
      <c r="AE2557" t="s">
        <v>54</v>
      </c>
      <c r="AF2557" t="s">
        <v>54</v>
      </c>
      <c r="AG2557" t="s">
        <v>54</v>
      </c>
      <c r="AH2557">
        <v>9207</v>
      </c>
      <c r="AI2557" t="s">
        <v>54</v>
      </c>
      <c r="AJ2557" t="s">
        <v>54</v>
      </c>
      <c r="AK2557" t="s">
        <v>54</v>
      </c>
      <c r="AL2557" t="s">
        <v>54</v>
      </c>
      <c r="AM2557" t="s">
        <v>54</v>
      </c>
      <c r="AN2557">
        <v>1</v>
      </c>
      <c r="AO2557" t="s">
        <v>74</v>
      </c>
      <c r="AP2557" s="8">
        <v>9207</v>
      </c>
      <c r="AQ2557" t="s">
        <v>58</v>
      </c>
      <c r="AR2557">
        <v>0</v>
      </c>
      <c r="AS2557">
        <v>3</v>
      </c>
      <c r="AT2557" t="s">
        <v>58</v>
      </c>
      <c r="AU2557" t="s">
        <v>58</v>
      </c>
      <c r="AV2557" t="b">
        <v>0</v>
      </c>
    </row>
    <row r="2558" spans="1:48">
      <c r="A2558">
        <v>2557</v>
      </c>
      <c r="B2558" t="s">
        <v>6563</v>
      </c>
      <c r="C2558" t="s">
        <v>6565</v>
      </c>
      <c r="D2558" t="s">
        <v>5786</v>
      </c>
      <c r="E2558" t="s">
        <v>5787</v>
      </c>
      <c r="F2558" t="s">
        <v>66</v>
      </c>
      <c r="G2558" t="s">
        <v>52</v>
      </c>
      <c r="H2558" t="s">
        <v>53</v>
      </c>
      <c r="J2558" t="s">
        <v>54</v>
      </c>
      <c r="K2558" s="1">
        <v>45169</v>
      </c>
      <c r="L2558">
        <v>80</v>
      </c>
      <c r="O2558" t="s">
        <v>133</v>
      </c>
      <c r="P2558" t="s">
        <v>5992</v>
      </c>
      <c r="Q2558" t="s">
        <v>5789</v>
      </c>
      <c r="R2558" t="s">
        <v>1995</v>
      </c>
      <c r="S2558" s="2">
        <v>9505</v>
      </c>
      <c r="T2558" s="1">
        <v>45154</v>
      </c>
      <c r="U2558" t="s">
        <v>58</v>
      </c>
      <c r="V2558" t="s">
        <v>58</v>
      </c>
      <c r="W2558" t="s">
        <v>133</v>
      </c>
      <c r="X2558">
        <v>2</v>
      </c>
      <c r="Y2558" s="1">
        <v>45160</v>
      </c>
      <c r="Z2558" t="s">
        <v>71</v>
      </c>
      <c r="AA2558" t="s">
        <v>72</v>
      </c>
      <c r="AB2558" t="s">
        <v>60</v>
      </c>
      <c r="AC2558">
        <v>3</v>
      </c>
      <c r="AD2558" t="s">
        <v>54</v>
      </c>
      <c r="AE2558" t="s">
        <v>54</v>
      </c>
      <c r="AF2558" t="s">
        <v>54</v>
      </c>
      <c r="AG2558" t="s">
        <v>54</v>
      </c>
      <c r="AH2558">
        <v>9505</v>
      </c>
      <c r="AI2558" t="s">
        <v>54</v>
      </c>
      <c r="AJ2558" t="s">
        <v>54</v>
      </c>
      <c r="AK2558" t="s">
        <v>54</v>
      </c>
      <c r="AL2558" t="s">
        <v>54</v>
      </c>
      <c r="AM2558" t="s">
        <v>54</v>
      </c>
      <c r="AN2558">
        <v>1</v>
      </c>
      <c r="AO2558" t="s">
        <v>74</v>
      </c>
      <c r="AP2558" s="8">
        <v>9505</v>
      </c>
      <c r="AQ2558" t="s">
        <v>58</v>
      </c>
      <c r="AR2558">
        <v>0</v>
      </c>
      <c r="AS2558">
        <v>3</v>
      </c>
      <c r="AT2558" t="s">
        <v>58</v>
      </c>
      <c r="AU2558" t="s">
        <v>58</v>
      </c>
      <c r="AV2558" t="b">
        <v>0</v>
      </c>
    </row>
    <row r="2559" spans="1:48">
      <c r="A2559">
        <v>2558</v>
      </c>
      <c r="B2559" t="s">
        <v>6563</v>
      </c>
      <c r="C2559" t="s">
        <v>6566</v>
      </c>
      <c r="D2559" t="s">
        <v>5786</v>
      </c>
      <c r="E2559" t="s">
        <v>5787</v>
      </c>
      <c r="F2559" t="s">
        <v>66</v>
      </c>
      <c r="G2559" t="s">
        <v>52</v>
      </c>
      <c r="H2559" t="s">
        <v>53</v>
      </c>
      <c r="J2559" t="s">
        <v>54</v>
      </c>
      <c r="K2559" s="1">
        <v>45169</v>
      </c>
      <c r="L2559">
        <v>80</v>
      </c>
      <c r="O2559" t="s">
        <v>133</v>
      </c>
      <c r="P2559" t="s">
        <v>5992</v>
      </c>
      <c r="Q2559" t="s">
        <v>5789</v>
      </c>
      <c r="R2559" t="s">
        <v>1995</v>
      </c>
      <c r="S2559" s="2">
        <v>8941</v>
      </c>
      <c r="T2559" s="1">
        <v>45149</v>
      </c>
      <c r="U2559" t="s">
        <v>58</v>
      </c>
      <c r="V2559" t="s">
        <v>58</v>
      </c>
      <c r="W2559" t="s">
        <v>133</v>
      </c>
      <c r="X2559">
        <v>2</v>
      </c>
      <c r="Y2559" s="1">
        <v>45160</v>
      </c>
      <c r="Z2559" t="s">
        <v>71</v>
      </c>
      <c r="AA2559" t="s">
        <v>72</v>
      </c>
      <c r="AB2559" t="s">
        <v>60</v>
      </c>
      <c r="AC2559">
        <v>3</v>
      </c>
      <c r="AD2559" t="s">
        <v>54</v>
      </c>
      <c r="AE2559" t="s">
        <v>54</v>
      </c>
      <c r="AF2559" t="s">
        <v>54</v>
      </c>
      <c r="AG2559" t="s">
        <v>54</v>
      </c>
      <c r="AH2559">
        <v>8941</v>
      </c>
      <c r="AI2559" t="s">
        <v>54</v>
      </c>
      <c r="AJ2559" t="s">
        <v>54</v>
      </c>
      <c r="AK2559" t="s">
        <v>54</v>
      </c>
      <c r="AL2559" t="s">
        <v>54</v>
      </c>
      <c r="AM2559" t="s">
        <v>54</v>
      </c>
      <c r="AN2559">
        <v>1</v>
      </c>
      <c r="AO2559" t="s">
        <v>74</v>
      </c>
      <c r="AP2559" s="8">
        <v>8941</v>
      </c>
      <c r="AQ2559" t="s">
        <v>58</v>
      </c>
      <c r="AR2559">
        <v>0</v>
      </c>
      <c r="AS2559">
        <v>3</v>
      </c>
      <c r="AT2559" t="s">
        <v>58</v>
      </c>
      <c r="AU2559" t="s">
        <v>58</v>
      </c>
      <c r="AV2559" t="b">
        <v>0</v>
      </c>
    </row>
    <row r="2560" spans="1:48">
      <c r="A2560">
        <v>2559</v>
      </c>
      <c r="B2560" t="s">
        <v>6245</v>
      </c>
      <c r="C2560" t="s">
        <v>6567</v>
      </c>
      <c r="D2560" t="s">
        <v>5786</v>
      </c>
      <c r="E2560" t="s">
        <v>5787</v>
      </c>
      <c r="F2560" t="s">
        <v>66</v>
      </c>
      <c r="G2560" t="s">
        <v>52</v>
      </c>
      <c r="H2560" t="s">
        <v>53</v>
      </c>
      <c r="J2560" t="s">
        <v>54</v>
      </c>
      <c r="K2560" s="1">
        <v>45169</v>
      </c>
      <c r="L2560">
        <v>100</v>
      </c>
      <c r="O2560" t="s">
        <v>2368</v>
      </c>
      <c r="P2560" t="s">
        <v>5788</v>
      </c>
      <c r="Q2560" t="s">
        <v>5789</v>
      </c>
      <c r="R2560" t="s">
        <v>1995</v>
      </c>
      <c r="S2560" s="2">
        <v>8460</v>
      </c>
      <c r="T2560" s="1">
        <v>45160</v>
      </c>
      <c r="U2560" t="s">
        <v>58</v>
      </c>
      <c r="V2560" t="s">
        <v>58</v>
      </c>
      <c r="W2560" t="s">
        <v>2368</v>
      </c>
      <c r="X2560">
        <v>2</v>
      </c>
      <c r="Y2560" s="1">
        <v>45160</v>
      </c>
      <c r="Z2560" t="s">
        <v>80</v>
      </c>
      <c r="AA2560" t="s">
        <v>59</v>
      </c>
      <c r="AB2560" t="s">
        <v>60</v>
      </c>
      <c r="AC2560">
        <v>5</v>
      </c>
      <c r="AD2560" t="s">
        <v>54</v>
      </c>
      <c r="AE2560" t="s">
        <v>54</v>
      </c>
      <c r="AF2560" t="s">
        <v>54</v>
      </c>
      <c r="AG2560" t="s">
        <v>54</v>
      </c>
      <c r="AH2560">
        <v>8460</v>
      </c>
      <c r="AI2560" t="s">
        <v>54</v>
      </c>
      <c r="AJ2560" t="s">
        <v>54</v>
      </c>
      <c r="AK2560" t="s">
        <v>54</v>
      </c>
      <c r="AL2560" t="s">
        <v>54</v>
      </c>
      <c r="AM2560" t="s">
        <v>54</v>
      </c>
      <c r="AN2560">
        <v>1</v>
      </c>
      <c r="AO2560" t="s">
        <v>61</v>
      </c>
      <c r="AP2560" s="8">
        <v>8460</v>
      </c>
      <c r="AQ2560" t="s">
        <v>58</v>
      </c>
      <c r="AR2560">
        <v>0</v>
      </c>
      <c r="AS2560">
        <v>5</v>
      </c>
      <c r="AT2560" t="s">
        <v>58</v>
      </c>
      <c r="AU2560" t="s">
        <v>58</v>
      </c>
      <c r="AV2560" t="b">
        <f t="shared" ref="AV2560:AV2572" si="30">IF(OR(AP2560&lt;8700,AS2560&lt;3),TRUE,FALSE)</f>
        <v>1</v>
      </c>
    </row>
    <row r="2561" spans="1:48">
      <c r="A2561">
        <v>2560</v>
      </c>
      <c r="B2561" t="s">
        <v>6210</v>
      </c>
      <c r="C2561" t="s">
        <v>6568</v>
      </c>
      <c r="D2561" t="s">
        <v>5786</v>
      </c>
      <c r="E2561" t="s">
        <v>5787</v>
      </c>
      <c r="F2561" t="s">
        <v>66</v>
      </c>
      <c r="G2561" t="s">
        <v>52</v>
      </c>
      <c r="H2561" t="s">
        <v>53</v>
      </c>
      <c r="J2561" t="s">
        <v>54</v>
      </c>
      <c r="K2561" s="1">
        <v>45169</v>
      </c>
      <c r="L2561">
        <v>40</v>
      </c>
      <c r="O2561" t="s">
        <v>77</v>
      </c>
      <c r="P2561" t="s">
        <v>5788</v>
      </c>
      <c r="Q2561" t="s">
        <v>5789</v>
      </c>
      <c r="R2561" t="s">
        <v>1995</v>
      </c>
      <c r="S2561" s="2">
        <v>9277</v>
      </c>
      <c r="T2561" s="1">
        <v>45160</v>
      </c>
      <c r="U2561" t="s">
        <v>58</v>
      </c>
      <c r="V2561" t="s">
        <v>58</v>
      </c>
      <c r="W2561" t="s">
        <v>77</v>
      </c>
      <c r="X2561">
        <v>2</v>
      </c>
      <c r="Y2561" s="1">
        <v>45160</v>
      </c>
      <c r="Z2561" t="s">
        <v>80</v>
      </c>
      <c r="AA2561" t="s">
        <v>59</v>
      </c>
      <c r="AB2561" t="s">
        <v>60</v>
      </c>
      <c r="AC2561">
        <v>2</v>
      </c>
      <c r="AD2561" t="s">
        <v>54</v>
      </c>
      <c r="AE2561" t="s">
        <v>54</v>
      </c>
      <c r="AF2561" t="s">
        <v>54</v>
      </c>
      <c r="AG2561" t="s">
        <v>54</v>
      </c>
      <c r="AH2561">
        <v>9277</v>
      </c>
      <c r="AI2561" t="s">
        <v>54</v>
      </c>
      <c r="AJ2561" t="s">
        <v>54</v>
      </c>
      <c r="AK2561" t="s">
        <v>54</v>
      </c>
      <c r="AL2561" t="s">
        <v>54</v>
      </c>
      <c r="AM2561" t="s">
        <v>54</v>
      </c>
      <c r="AN2561">
        <v>1</v>
      </c>
      <c r="AO2561" t="s">
        <v>61</v>
      </c>
      <c r="AP2561" s="8">
        <v>9277</v>
      </c>
      <c r="AQ2561" t="s">
        <v>58</v>
      </c>
      <c r="AR2561">
        <v>0</v>
      </c>
      <c r="AS2561">
        <v>2</v>
      </c>
      <c r="AT2561" t="s">
        <v>58</v>
      </c>
      <c r="AU2561" t="s">
        <v>58</v>
      </c>
      <c r="AV2561" t="b">
        <f t="shared" si="30"/>
        <v>1</v>
      </c>
    </row>
    <row r="2562" spans="1:48">
      <c r="A2562">
        <v>2561</v>
      </c>
      <c r="B2562" t="s">
        <v>6251</v>
      </c>
      <c r="C2562" t="s">
        <v>6569</v>
      </c>
      <c r="D2562" t="s">
        <v>5786</v>
      </c>
      <c r="E2562" t="s">
        <v>5787</v>
      </c>
      <c r="F2562" t="s">
        <v>66</v>
      </c>
      <c r="G2562" t="s">
        <v>52</v>
      </c>
      <c r="H2562" t="s">
        <v>53</v>
      </c>
      <c r="J2562" t="s">
        <v>54</v>
      </c>
      <c r="K2562" s="1">
        <v>45169</v>
      </c>
      <c r="L2562">
        <v>40</v>
      </c>
      <c r="O2562" t="s">
        <v>77</v>
      </c>
      <c r="P2562" t="s">
        <v>5788</v>
      </c>
      <c r="Q2562" t="s">
        <v>5789</v>
      </c>
      <c r="R2562" t="s">
        <v>1995</v>
      </c>
      <c r="S2562" s="2">
        <v>6670</v>
      </c>
      <c r="T2562" s="1">
        <v>45160</v>
      </c>
      <c r="U2562" t="s">
        <v>58</v>
      </c>
      <c r="V2562" t="s">
        <v>58</v>
      </c>
      <c r="W2562" t="s">
        <v>77</v>
      </c>
      <c r="X2562">
        <v>2</v>
      </c>
      <c r="Y2562" s="1">
        <v>45160</v>
      </c>
      <c r="Z2562" t="s">
        <v>80</v>
      </c>
      <c r="AA2562" t="s">
        <v>59</v>
      </c>
      <c r="AB2562" t="s">
        <v>60</v>
      </c>
      <c r="AC2562">
        <v>2</v>
      </c>
      <c r="AD2562" t="s">
        <v>54</v>
      </c>
      <c r="AE2562" t="s">
        <v>54</v>
      </c>
      <c r="AF2562" t="s">
        <v>54</v>
      </c>
      <c r="AG2562" t="s">
        <v>54</v>
      </c>
      <c r="AH2562">
        <v>6670</v>
      </c>
      <c r="AI2562" t="s">
        <v>54</v>
      </c>
      <c r="AJ2562" t="s">
        <v>54</v>
      </c>
      <c r="AK2562" t="s">
        <v>54</v>
      </c>
      <c r="AL2562" t="s">
        <v>54</v>
      </c>
      <c r="AM2562" t="s">
        <v>54</v>
      </c>
      <c r="AN2562">
        <v>1</v>
      </c>
      <c r="AO2562" t="s">
        <v>61</v>
      </c>
      <c r="AP2562" s="8">
        <v>6670</v>
      </c>
      <c r="AQ2562" t="s">
        <v>58</v>
      </c>
      <c r="AR2562">
        <v>0</v>
      </c>
      <c r="AS2562">
        <v>2</v>
      </c>
      <c r="AT2562" t="s">
        <v>58</v>
      </c>
      <c r="AU2562" t="s">
        <v>58</v>
      </c>
      <c r="AV2562" t="b">
        <f t="shared" si="30"/>
        <v>1</v>
      </c>
    </row>
    <row r="2563" spans="1:48">
      <c r="A2563">
        <v>2562</v>
      </c>
      <c r="B2563" t="s">
        <v>6217</v>
      </c>
      <c r="C2563" t="s">
        <v>6570</v>
      </c>
      <c r="D2563" t="s">
        <v>5786</v>
      </c>
      <c r="E2563" t="s">
        <v>5787</v>
      </c>
      <c r="F2563" t="s">
        <v>66</v>
      </c>
      <c r="G2563" t="s">
        <v>52</v>
      </c>
      <c r="H2563" t="s">
        <v>53</v>
      </c>
      <c r="J2563" t="s">
        <v>54</v>
      </c>
      <c r="K2563" s="1">
        <v>45169</v>
      </c>
      <c r="L2563">
        <v>40</v>
      </c>
      <c r="O2563" t="s">
        <v>133</v>
      </c>
      <c r="P2563" t="s">
        <v>5788</v>
      </c>
      <c r="Q2563" t="s">
        <v>5789</v>
      </c>
      <c r="R2563" t="s">
        <v>1995</v>
      </c>
      <c r="S2563" s="2">
        <v>9621.44</v>
      </c>
      <c r="T2563" s="1">
        <v>45160</v>
      </c>
      <c r="U2563" t="s">
        <v>58</v>
      </c>
      <c r="V2563" t="s">
        <v>58</v>
      </c>
      <c r="W2563" t="s">
        <v>133</v>
      </c>
      <c r="X2563">
        <v>2</v>
      </c>
      <c r="Y2563" s="1">
        <v>45160</v>
      </c>
      <c r="Z2563" t="s">
        <v>80</v>
      </c>
      <c r="AA2563" t="s">
        <v>59</v>
      </c>
      <c r="AB2563" t="s">
        <v>60</v>
      </c>
      <c r="AC2563">
        <v>3</v>
      </c>
      <c r="AD2563" t="s">
        <v>54</v>
      </c>
      <c r="AE2563" t="s">
        <v>54</v>
      </c>
      <c r="AF2563" t="s">
        <v>54</v>
      </c>
      <c r="AG2563" t="s">
        <v>54</v>
      </c>
      <c r="AH2563">
        <v>9621.44</v>
      </c>
      <c r="AI2563" t="s">
        <v>54</v>
      </c>
      <c r="AJ2563" t="s">
        <v>54</v>
      </c>
      <c r="AK2563" t="s">
        <v>54</v>
      </c>
      <c r="AL2563" t="s">
        <v>54</v>
      </c>
      <c r="AM2563" t="s">
        <v>54</v>
      </c>
      <c r="AN2563">
        <v>1</v>
      </c>
      <c r="AO2563" t="s">
        <v>61</v>
      </c>
      <c r="AP2563" s="8">
        <v>9621.44</v>
      </c>
      <c r="AQ2563" t="s">
        <v>58</v>
      </c>
      <c r="AR2563">
        <v>0</v>
      </c>
      <c r="AS2563">
        <v>3</v>
      </c>
      <c r="AT2563" t="s">
        <v>58</v>
      </c>
      <c r="AU2563" t="s">
        <v>58</v>
      </c>
      <c r="AV2563" t="b">
        <f t="shared" si="30"/>
        <v>0</v>
      </c>
    </row>
    <row r="2564" spans="1:48">
      <c r="A2564">
        <v>2563</v>
      </c>
      <c r="B2564" t="s">
        <v>6322</v>
      </c>
      <c r="C2564" t="s">
        <v>6571</v>
      </c>
      <c r="D2564" t="s">
        <v>5786</v>
      </c>
      <c r="E2564" t="s">
        <v>5787</v>
      </c>
      <c r="F2564" t="s">
        <v>66</v>
      </c>
      <c r="G2564" t="s">
        <v>52</v>
      </c>
      <c r="H2564" t="s">
        <v>53</v>
      </c>
      <c r="J2564" t="s">
        <v>54</v>
      </c>
      <c r="K2564" s="1">
        <v>45169</v>
      </c>
      <c r="L2564">
        <v>40</v>
      </c>
      <c r="O2564" t="s">
        <v>77</v>
      </c>
      <c r="P2564" t="s">
        <v>5788</v>
      </c>
      <c r="Q2564" t="s">
        <v>5789</v>
      </c>
      <c r="R2564" t="s">
        <v>1995</v>
      </c>
      <c r="S2564" s="2">
        <v>8768.9500000000007</v>
      </c>
      <c r="T2564" s="1">
        <v>45160</v>
      </c>
      <c r="U2564" t="s">
        <v>58</v>
      </c>
      <c r="V2564" t="s">
        <v>58</v>
      </c>
      <c r="W2564" t="s">
        <v>77</v>
      </c>
      <c r="X2564">
        <v>2</v>
      </c>
      <c r="Y2564" s="1">
        <v>45160</v>
      </c>
      <c r="Z2564" t="s">
        <v>80</v>
      </c>
      <c r="AA2564" t="s">
        <v>59</v>
      </c>
      <c r="AB2564" t="s">
        <v>60</v>
      </c>
      <c r="AC2564">
        <v>2</v>
      </c>
      <c r="AD2564" t="s">
        <v>54</v>
      </c>
      <c r="AE2564" t="s">
        <v>54</v>
      </c>
      <c r="AF2564" t="s">
        <v>54</v>
      </c>
      <c r="AG2564" t="s">
        <v>54</v>
      </c>
      <c r="AH2564">
        <v>8768.9500000000007</v>
      </c>
      <c r="AI2564" t="s">
        <v>54</v>
      </c>
      <c r="AJ2564" t="s">
        <v>54</v>
      </c>
      <c r="AK2564" t="s">
        <v>54</v>
      </c>
      <c r="AL2564" t="s">
        <v>54</v>
      </c>
      <c r="AM2564" t="s">
        <v>54</v>
      </c>
      <c r="AN2564">
        <v>1</v>
      </c>
      <c r="AO2564" t="s">
        <v>61</v>
      </c>
      <c r="AP2564" s="8">
        <v>8768.9500000000007</v>
      </c>
      <c r="AQ2564" t="s">
        <v>58</v>
      </c>
      <c r="AR2564">
        <v>0</v>
      </c>
      <c r="AS2564">
        <v>2</v>
      </c>
      <c r="AT2564" t="s">
        <v>58</v>
      </c>
      <c r="AU2564" t="s">
        <v>58</v>
      </c>
      <c r="AV2564" t="b">
        <f t="shared" si="30"/>
        <v>1</v>
      </c>
    </row>
    <row r="2565" spans="1:48">
      <c r="A2565">
        <v>2564</v>
      </c>
      <c r="B2565" t="s">
        <v>6264</v>
      </c>
      <c r="C2565" t="s">
        <v>6572</v>
      </c>
      <c r="D2565" t="s">
        <v>5786</v>
      </c>
      <c r="E2565" t="s">
        <v>5787</v>
      </c>
      <c r="F2565" t="s">
        <v>66</v>
      </c>
      <c r="G2565" t="s">
        <v>52</v>
      </c>
      <c r="H2565" t="s">
        <v>53</v>
      </c>
      <c r="J2565" t="s">
        <v>54</v>
      </c>
      <c r="K2565" s="1">
        <v>45169</v>
      </c>
      <c r="L2565">
        <v>80</v>
      </c>
      <c r="O2565" t="s">
        <v>133</v>
      </c>
      <c r="P2565" t="s">
        <v>5788</v>
      </c>
      <c r="Q2565" t="s">
        <v>5789</v>
      </c>
      <c r="R2565" t="s">
        <v>1995</v>
      </c>
      <c r="S2565" s="2">
        <v>7324</v>
      </c>
      <c r="T2565" s="1">
        <v>45160</v>
      </c>
      <c r="U2565" t="s">
        <v>58</v>
      </c>
      <c r="V2565" t="s">
        <v>58</v>
      </c>
      <c r="W2565" t="s">
        <v>133</v>
      </c>
      <c r="X2565">
        <v>2</v>
      </c>
      <c r="Y2565" s="1">
        <v>45160</v>
      </c>
      <c r="Z2565" t="s">
        <v>80</v>
      </c>
      <c r="AA2565" t="s">
        <v>59</v>
      </c>
      <c r="AB2565" t="s">
        <v>60</v>
      </c>
      <c r="AC2565">
        <v>3</v>
      </c>
      <c r="AD2565" t="s">
        <v>54</v>
      </c>
      <c r="AE2565" t="s">
        <v>54</v>
      </c>
      <c r="AF2565" t="s">
        <v>54</v>
      </c>
      <c r="AG2565" t="s">
        <v>54</v>
      </c>
      <c r="AH2565">
        <v>7324</v>
      </c>
      <c r="AI2565" t="s">
        <v>54</v>
      </c>
      <c r="AJ2565" t="s">
        <v>54</v>
      </c>
      <c r="AK2565" t="s">
        <v>54</v>
      </c>
      <c r="AL2565" t="s">
        <v>54</v>
      </c>
      <c r="AM2565" t="s">
        <v>54</v>
      </c>
      <c r="AN2565">
        <v>1</v>
      </c>
      <c r="AO2565" t="s">
        <v>61</v>
      </c>
      <c r="AP2565" s="8">
        <v>7324</v>
      </c>
      <c r="AQ2565" t="s">
        <v>58</v>
      </c>
      <c r="AR2565">
        <v>0</v>
      </c>
      <c r="AS2565">
        <v>3</v>
      </c>
      <c r="AT2565" t="s">
        <v>58</v>
      </c>
      <c r="AU2565" t="s">
        <v>58</v>
      </c>
      <c r="AV2565" t="b">
        <f t="shared" si="30"/>
        <v>1</v>
      </c>
    </row>
    <row r="2566" spans="1:48">
      <c r="A2566">
        <v>2565</v>
      </c>
      <c r="B2566" t="s">
        <v>6399</v>
      </c>
      <c r="C2566" t="s">
        <v>6573</v>
      </c>
      <c r="D2566" t="s">
        <v>5786</v>
      </c>
      <c r="E2566" t="s">
        <v>5787</v>
      </c>
      <c r="F2566" t="s">
        <v>66</v>
      </c>
      <c r="G2566" t="s">
        <v>52</v>
      </c>
      <c r="H2566" t="s">
        <v>53</v>
      </c>
      <c r="J2566" t="s">
        <v>54</v>
      </c>
      <c r="K2566" s="1">
        <v>45169</v>
      </c>
      <c r="L2566">
        <v>40</v>
      </c>
      <c r="O2566" t="s">
        <v>77</v>
      </c>
      <c r="P2566" t="s">
        <v>5788</v>
      </c>
      <c r="Q2566" t="s">
        <v>5789</v>
      </c>
      <c r="R2566" t="s">
        <v>1995</v>
      </c>
      <c r="S2566" s="2">
        <v>7571.83</v>
      </c>
      <c r="T2566" s="1">
        <v>45161</v>
      </c>
      <c r="U2566" t="s">
        <v>58</v>
      </c>
      <c r="V2566" t="s">
        <v>58</v>
      </c>
      <c r="W2566" t="s">
        <v>77</v>
      </c>
      <c r="X2566">
        <v>2</v>
      </c>
      <c r="Y2566" s="1">
        <v>45161</v>
      </c>
      <c r="Z2566" t="s">
        <v>80</v>
      </c>
      <c r="AA2566" t="s">
        <v>59</v>
      </c>
      <c r="AB2566" t="s">
        <v>60</v>
      </c>
      <c r="AC2566">
        <v>2</v>
      </c>
      <c r="AD2566" t="s">
        <v>54</v>
      </c>
      <c r="AE2566" t="s">
        <v>54</v>
      </c>
      <c r="AF2566" t="s">
        <v>54</v>
      </c>
      <c r="AG2566" t="s">
        <v>54</v>
      </c>
      <c r="AH2566">
        <v>7571.83</v>
      </c>
      <c r="AI2566" t="s">
        <v>54</v>
      </c>
      <c r="AJ2566" t="s">
        <v>54</v>
      </c>
      <c r="AK2566" t="s">
        <v>54</v>
      </c>
      <c r="AL2566" t="s">
        <v>54</v>
      </c>
      <c r="AM2566" t="s">
        <v>54</v>
      </c>
      <c r="AN2566">
        <v>1</v>
      </c>
      <c r="AO2566" t="s">
        <v>61</v>
      </c>
      <c r="AP2566" s="8">
        <v>7571.83</v>
      </c>
      <c r="AQ2566" t="s">
        <v>58</v>
      </c>
      <c r="AR2566">
        <v>0</v>
      </c>
      <c r="AS2566">
        <v>2</v>
      </c>
      <c r="AT2566" t="s">
        <v>58</v>
      </c>
      <c r="AU2566" t="s">
        <v>58</v>
      </c>
      <c r="AV2566" t="b">
        <f t="shared" si="30"/>
        <v>1</v>
      </c>
    </row>
    <row r="2567" spans="1:48">
      <c r="A2567">
        <v>2566</v>
      </c>
      <c r="B2567" t="s">
        <v>6238</v>
      </c>
      <c r="C2567" t="s">
        <v>6574</v>
      </c>
      <c r="D2567" t="s">
        <v>5786</v>
      </c>
      <c r="E2567" t="s">
        <v>5787</v>
      </c>
      <c r="F2567" t="s">
        <v>66</v>
      </c>
      <c r="G2567" t="s">
        <v>52</v>
      </c>
      <c r="H2567" t="s">
        <v>53</v>
      </c>
      <c r="J2567" t="s">
        <v>54</v>
      </c>
      <c r="K2567" s="1">
        <v>45169</v>
      </c>
      <c r="L2567">
        <v>40</v>
      </c>
      <c r="O2567" t="s">
        <v>77</v>
      </c>
      <c r="P2567" t="s">
        <v>5788</v>
      </c>
      <c r="Q2567" t="s">
        <v>5789</v>
      </c>
      <c r="R2567" t="s">
        <v>1995</v>
      </c>
      <c r="S2567" s="2">
        <v>9277.18</v>
      </c>
      <c r="T2567" s="1">
        <v>45161</v>
      </c>
      <c r="U2567" t="s">
        <v>58</v>
      </c>
      <c r="V2567" t="s">
        <v>58</v>
      </c>
      <c r="W2567" t="s">
        <v>77</v>
      </c>
      <c r="X2567">
        <v>2</v>
      </c>
      <c r="Y2567" s="1">
        <v>45161</v>
      </c>
      <c r="Z2567" t="s">
        <v>80</v>
      </c>
      <c r="AA2567" t="s">
        <v>59</v>
      </c>
      <c r="AB2567" t="s">
        <v>60</v>
      </c>
      <c r="AC2567">
        <v>2</v>
      </c>
      <c r="AD2567" t="s">
        <v>54</v>
      </c>
      <c r="AE2567" t="s">
        <v>54</v>
      </c>
      <c r="AF2567" t="s">
        <v>54</v>
      </c>
      <c r="AG2567" t="s">
        <v>54</v>
      </c>
      <c r="AH2567">
        <v>9277.18</v>
      </c>
      <c r="AI2567" t="s">
        <v>54</v>
      </c>
      <c r="AJ2567" t="s">
        <v>54</v>
      </c>
      <c r="AK2567" t="s">
        <v>54</v>
      </c>
      <c r="AL2567" t="s">
        <v>54</v>
      </c>
      <c r="AM2567" t="s">
        <v>54</v>
      </c>
      <c r="AN2567">
        <v>1</v>
      </c>
      <c r="AO2567" t="s">
        <v>61</v>
      </c>
      <c r="AP2567" s="8">
        <v>9277.18</v>
      </c>
      <c r="AQ2567" t="s">
        <v>58</v>
      </c>
      <c r="AR2567">
        <v>0</v>
      </c>
      <c r="AS2567">
        <v>2</v>
      </c>
      <c r="AT2567" t="s">
        <v>58</v>
      </c>
      <c r="AU2567" t="s">
        <v>58</v>
      </c>
      <c r="AV2567" t="b">
        <f t="shared" si="30"/>
        <v>1</v>
      </c>
    </row>
    <row r="2568" spans="1:48">
      <c r="A2568">
        <v>2567</v>
      </c>
      <c r="B2568" t="s">
        <v>6245</v>
      </c>
      <c r="C2568" t="s">
        <v>6575</v>
      </c>
      <c r="D2568" t="s">
        <v>5786</v>
      </c>
      <c r="E2568" t="s">
        <v>5787</v>
      </c>
      <c r="F2568" t="s">
        <v>66</v>
      </c>
      <c r="G2568" t="s">
        <v>52</v>
      </c>
      <c r="H2568" t="s">
        <v>53</v>
      </c>
      <c r="J2568" t="s">
        <v>54</v>
      </c>
      <c r="K2568" s="1">
        <v>45169</v>
      </c>
      <c r="L2568">
        <v>100</v>
      </c>
      <c r="O2568" t="s">
        <v>2502</v>
      </c>
      <c r="P2568" t="s">
        <v>5788</v>
      </c>
      <c r="Q2568" t="s">
        <v>5789</v>
      </c>
      <c r="R2568" t="s">
        <v>1995</v>
      </c>
      <c r="S2568" s="2">
        <v>9466</v>
      </c>
      <c r="T2568" s="1">
        <v>45162</v>
      </c>
      <c r="U2568" t="s">
        <v>58</v>
      </c>
      <c r="V2568" t="s">
        <v>58</v>
      </c>
      <c r="W2568" t="s">
        <v>2502</v>
      </c>
      <c r="X2568">
        <v>2</v>
      </c>
      <c r="Y2568" s="1">
        <v>45162</v>
      </c>
      <c r="Z2568" t="s">
        <v>80</v>
      </c>
      <c r="AA2568" t="s">
        <v>59</v>
      </c>
      <c r="AB2568" t="s">
        <v>60</v>
      </c>
      <c r="AC2568">
        <v>6</v>
      </c>
      <c r="AD2568" t="s">
        <v>54</v>
      </c>
      <c r="AE2568" t="s">
        <v>54</v>
      </c>
      <c r="AF2568" t="s">
        <v>54</v>
      </c>
      <c r="AG2568" t="s">
        <v>54</v>
      </c>
      <c r="AH2568">
        <v>9466</v>
      </c>
      <c r="AI2568" t="s">
        <v>54</v>
      </c>
      <c r="AJ2568" t="s">
        <v>54</v>
      </c>
      <c r="AK2568" t="s">
        <v>54</v>
      </c>
      <c r="AL2568" t="s">
        <v>54</v>
      </c>
      <c r="AM2568" t="s">
        <v>54</v>
      </c>
      <c r="AN2568">
        <v>1</v>
      </c>
      <c r="AO2568" t="s">
        <v>61</v>
      </c>
      <c r="AP2568" s="8">
        <v>9466</v>
      </c>
      <c r="AQ2568" t="s">
        <v>58</v>
      </c>
      <c r="AR2568">
        <v>0</v>
      </c>
      <c r="AS2568">
        <v>6</v>
      </c>
      <c r="AT2568" t="s">
        <v>58</v>
      </c>
      <c r="AU2568" t="s">
        <v>58</v>
      </c>
      <c r="AV2568" t="b">
        <f t="shared" si="30"/>
        <v>0</v>
      </c>
    </row>
    <row r="2569" spans="1:48">
      <c r="A2569">
        <v>2568</v>
      </c>
      <c r="B2569" t="s">
        <v>6257</v>
      </c>
      <c r="C2569" t="s">
        <v>6576</v>
      </c>
      <c r="D2569" t="s">
        <v>5786</v>
      </c>
      <c r="E2569" t="s">
        <v>5787</v>
      </c>
      <c r="F2569" t="s">
        <v>66</v>
      </c>
      <c r="G2569" t="s">
        <v>52</v>
      </c>
      <c r="H2569" t="s">
        <v>53</v>
      </c>
      <c r="J2569" t="s">
        <v>54</v>
      </c>
      <c r="K2569" s="1">
        <v>45169</v>
      </c>
      <c r="L2569">
        <v>40</v>
      </c>
      <c r="O2569" t="s">
        <v>133</v>
      </c>
      <c r="P2569" t="s">
        <v>5788</v>
      </c>
      <c r="Q2569" t="s">
        <v>5789</v>
      </c>
      <c r="R2569" t="s">
        <v>1995</v>
      </c>
      <c r="S2569" s="2">
        <v>8388.9500000000007</v>
      </c>
      <c r="T2569" s="1">
        <v>45162</v>
      </c>
      <c r="U2569" t="s">
        <v>58</v>
      </c>
      <c r="V2569" t="s">
        <v>58</v>
      </c>
      <c r="W2569" t="s">
        <v>133</v>
      </c>
      <c r="X2569">
        <v>2</v>
      </c>
      <c r="Y2569" s="1">
        <v>45162</v>
      </c>
      <c r="Z2569" t="s">
        <v>80</v>
      </c>
      <c r="AA2569" t="s">
        <v>59</v>
      </c>
      <c r="AB2569" t="s">
        <v>60</v>
      </c>
      <c r="AC2569">
        <v>3</v>
      </c>
      <c r="AD2569" t="s">
        <v>54</v>
      </c>
      <c r="AE2569" t="s">
        <v>54</v>
      </c>
      <c r="AF2569" t="s">
        <v>54</v>
      </c>
      <c r="AG2569" t="s">
        <v>54</v>
      </c>
      <c r="AH2569">
        <v>8388.9500000000007</v>
      </c>
      <c r="AI2569" t="s">
        <v>54</v>
      </c>
      <c r="AJ2569" t="s">
        <v>54</v>
      </c>
      <c r="AK2569" t="s">
        <v>54</v>
      </c>
      <c r="AL2569" t="s">
        <v>54</v>
      </c>
      <c r="AM2569" t="s">
        <v>54</v>
      </c>
      <c r="AN2569">
        <v>1</v>
      </c>
      <c r="AO2569" t="s">
        <v>61</v>
      </c>
      <c r="AP2569" s="8">
        <v>8388.9500000000007</v>
      </c>
      <c r="AQ2569" t="s">
        <v>58</v>
      </c>
      <c r="AR2569">
        <v>0</v>
      </c>
      <c r="AS2569">
        <v>3</v>
      </c>
      <c r="AT2569" t="s">
        <v>58</v>
      </c>
      <c r="AU2569" t="s">
        <v>58</v>
      </c>
      <c r="AV2569" t="b">
        <f t="shared" si="30"/>
        <v>1</v>
      </c>
    </row>
    <row r="2570" spans="1:48">
      <c r="A2570">
        <v>2569</v>
      </c>
      <c r="B2570" t="s">
        <v>6512</v>
      </c>
      <c r="C2570" t="s">
        <v>6577</v>
      </c>
      <c r="D2570" t="s">
        <v>5786</v>
      </c>
      <c r="E2570" t="s">
        <v>5787</v>
      </c>
      <c r="F2570" t="s">
        <v>66</v>
      </c>
      <c r="G2570" t="s">
        <v>52</v>
      </c>
      <c r="H2570" t="s">
        <v>53</v>
      </c>
      <c r="J2570" t="s">
        <v>54</v>
      </c>
      <c r="K2570" s="1">
        <v>45169</v>
      </c>
      <c r="L2570">
        <v>80</v>
      </c>
      <c r="O2570" t="s">
        <v>133</v>
      </c>
      <c r="P2570" t="s">
        <v>5788</v>
      </c>
      <c r="Q2570" t="s">
        <v>5789</v>
      </c>
      <c r="R2570" t="s">
        <v>1995</v>
      </c>
      <c r="S2570" s="2">
        <v>9585</v>
      </c>
      <c r="T2570" s="1">
        <v>45162</v>
      </c>
      <c r="U2570" t="s">
        <v>58</v>
      </c>
      <c r="V2570" t="s">
        <v>58</v>
      </c>
      <c r="W2570" t="s">
        <v>133</v>
      </c>
      <c r="X2570">
        <v>2</v>
      </c>
      <c r="Y2570" s="1">
        <v>45162</v>
      </c>
      <c r="Z2570" t="s">
        <v>80</v>
      </c>
      <c r="AA2570" t="s">
        <v>59</v>
      </c>
      <c r="AB2570" t="s">
        <v>60</v>
      </c>
      <c r="AC2570">
        <v>3</v>
      </c>
      <c r="AD2570" t="s">
        <v>54</v>
      </c>
      <c r="AE2570" t="s">
        <v>54</v>
      </c>
      <c r="AF2570" t="s">
        <v>54</v>
      </c>
      <c r="AG2570" t="s">
        <v>54</v>
      </c>
      <c r="AH2570">
        <v>9585</v>
      </c>
      <c r="AI2570" t="s">
        <v>54</v>
      </c>
      <c r="AJ2570" t="s">
        <v>54</v>
      </c>
      <c r="AK2570" t="s">
        <v>54</v>
      </c>
      <c r="AL2570" t="s">
        <v>54</v>
      </c>
      <c r="AM2570" t="s">
        <v>54</v>
      </c>
      <c r="AN2570">
        <v>1</v>
      </c>
      <c r="AO2570" t="s">
        <v>61</v>
      </c>
      <c r="AP2570" s="8">
        <v>9585</v>
      </c>
      <c r="AQ2570" t="s">
        <v>58</v>
      </c>
      <c r="AR2570">
        <v>0</v>
      </c>
      <c r="AS2570">
        <v>3</v>
      </c>
      <c r="AT2570" t="s">
        <v>58</v>
      </c>
      <c r="AU2570" t="s">
        <v>58</v>
      </c>
      <c r="AV2570" t="b">
        <f t="shared" si="30"/>
        <v>0</v>
      </c>
    </row>
    <row r="2571" spans="1:48">
      <c r="A2571">
        <v>2570</v>
      </c>
      <c r="B2571" t="s">
        <v>6281</v>
      </c>
      <c r="C2571" t="s">
        <v>6578</v>
      </c>
      <c r="D2571" t="s">
        <v>5786</v>
      </c>
      <c r="E2571" t="s">
        <v>5787</v>
      </c>
      <c r="F2571" t="s">
        <v>66</v>
      </c>
      <c r="G2571" t="s">
        <v>52</v>
      </c>
      <c r="H2571" t="s">
        <v>53</v>
      </c>
      <c r="J2571" t="s">
        <v>54</v>
      </c>
      <c r="K2571" s="1">
        <v>45169</v>
      </c>
      <c r="L2571">
        <v>80</v>
      </c>
      <c r="O2571" t="s">
        <v>133</v>
      </c>
      <c r="P2571" t="s">
        <v>5788</v>
      </c>
      <c r="Q2571" t="s">
        <v>5789</v>
      </c>
      <c r="R2571" t="s">
        <v>1995</v>
      </c>
      <c r="S2571" s="2">
        <v>7995</v>
      </c>
      <c r="T2571" s="1">
        <v>45162</v>
      </c>
      <c r="U2571" t="s">
        <v>58</v>
      </c>
      <c r="V2571" t="s">
        <v>58</v>
      </c>
      <c r="W2571" t="s">
        <v>133</v>
      </c>
      <c r="X2571">
        <v>2</v>
      </c>
      <c r="Y2571" s="1">
        <v>45162</v>
      </c>
      <c r="Z2571" t="s">
        <v>80</v>
      </c>
      <c r="AA2571" t="s">
        <v>59</v>
      </c>
      <c r="AB2571" t="s">
        <v>60</v>
      </c>
      <c r="AC2571">
        <v>3</v>
      </c>
      <c r="AD2571" t="s">
        <v>54</v>
      </c>
      <c r="AE2571" t="s">
        <v>54</v>
      </c>
      <c r="AF2571" t="s">
        <v>54</v>
      </c>
      <c r="AG2571" t="s">
        <v>54</v>
      </c>
      <c r="AH2571">
        <v>7995</v>
      </c>
      <c r="AI2571" t="s">
        <v>54</v>
      </c>
      <c r="AJ2571" t="s">
        <v>54</v>
      </c>
      <c r="AK2571" t="s">
        <v>54</v>
      </c>
      <c r="AL2571" t="s">
        <v>54</v>
      </c>
      <c r="AM2571" t="s">
        <v>54</v>
      </c>
      <c r="AN2571">
        <v>1</v>
      </c>
      <c r="AO2571" t="s">
        <v>61</v>
      </c>
      <c r="AP2571" s="8">
        <v>7995</v>
      </c>
      <c r="AQ2571" t="s">
        <v>58</v>
      </c>
      <c r="AR2571">
        <v>0</v>
      </c>
      <c r="AS2571">
        <v>3</v>
      </c>
      <c r="AT2571" t="s">
        <v>58</v>
      </c>
      <c r="AU2571" t="s">
        <v>58</v>
      </c>
      <c r="AV2571" t="b">
        <f t="shared" si="30"/>
        <v>1</v>
      </c>
    </row>
    <row r="2572" spans="1:48">
      <c r="A2572">
        <v>2571</v>
      </c>
      <c r="B2572" t="s">
        <v>6496</v>
      </c>
      <c r="C2572" t="s">
        <v>6579</v>
      </c>
      <c r="D2572" t="s">
        <v>5786</v>
      </c>
      <c r="E2572" t="s">
        <v>5787</v>
      </c>
      <c r="F2572" t="s">
        <v>66</v>
      </c>
      <c r="G2572" t="s">
        <v>52</v>
      </c>
      <c r="H2572" t="s">
        <v>53</v>
      </c>
      <c r="J2572" t="s">
        <v>54</v>
      </c>
      <c r="K2572" s="1">
        <v>45169</v>
      </c>
      <c r="L2572">
        <v>80</v>
      </c>
      <c r="O2572" t="s">
        <v>2225</v>
      </c>
      <c r="P2572" t="s">
        <v>5788</v>
      </c>
      <c r="Q2572" t="s">
        <v>5789</v>
      </c>
      <c r="R2572" t="s">
        <v>1995</v>
      </c>
      <c r="S2572" s="2">
        <v>7232</v>
      </c>
      <c r="T2572" s="1">
        <v>45162</v>
      </c>
      <c r="U2572" t="s">
        <v>58</v>
      </c>
      <c r="V2572" t="s">
        <v>58</v>
      </c>
      <c r="W2572" t="s">
        <v>2225</v>
      </c>
      <c r="X2572">
        <v>2</v>
      </c>
      <c r="Y2572" s="1">
        <v>45162</v>
      </c>
      <c r="Z2572" t="s">
        <v>80</v>
      </c>
      <c r="AA2572" t="s">
        <v>59</v>
      </c>
      <c r="AB2572" t="s">
        <v>60</v>
      </c>
      <c r="AC2572">
        <v>4</v>
      </c>
      <c r="AD2572" t="s">
        <v>54</v>
      </c>
      <c r="AE2572" t="s">
        <v>54</v>
      </c>
      <c r="AF2572" t="s">
        <v>54</v>
      </c>
      <c r="AG2572" t="s">
        <v>54</v>
      </c>
      <c r="AH2572">
        <v>7232</v>
      </c>
      <c r="AI2572" t="s">
        <v>54</v>
      </c>
      <c r="AJ2572" t="s">
        <v>54</v>
      </c>
      <c r="AK2572" t="s">
        <v>54</v>
      </c>
      <c r="AL2572" t="s">
        <v>54</v>
      </c>
      <c r="AM2572" t="s">
        <v>54</v>
      </c>
      <c r="AN2572">
        <v>1</v>
      </c>
      <c r="AO2572" t="s">
        <v>61</v>
      </c>
      <c r="AP2572" s="8">
        <v>7232</v>
      </c>
      <c r="AQ2572" t="s">
        <v>58</v>
      </c>
      <c r="AR2572">
        <v>0</v>
      </c>
      <c r="AS2572">
        <v>4</v>
      </c>
      <c r="AT2572" t="s">
        <v>58</v>
      </c>
      <c r="AU2572" t="s">
        <v>58</v>
      </c>
      <c r="AV2572" t="b">
        <f t="shared" si="30"/>
        <v>1</v>
      </c>
    </row>
    <row r="2573" spans="1:48">
      <c r="A2573">
        <v>2572</v>
      </c>
      <c r="B2573" t="s">
        <v>6580</v>
      </c>
      <c r="C2573" t="s">
        <v>6581</v>
      </c>
      <c r="D2573" t="s">
        <v>5786</v>
      </c>
      <c r="E2573" t="s">
        <v>5787</v>
      </c>
      <c r="F2573" t="s">
        <v>66</v>
      </c>
      <c r="G2573" t="s">
        <v>52</v>
      </c>
      <c r="H2573" t="s">
        <v>53</v>
      </c>
      <c r="J2573" t="s">
        <v>54</v>
      </c>
      <c r="K2573" s="1">
        <v>45169</v>
      </c>
      <c r="L2573">
        <v>40</v>
      </c>
      <c r="O2573" t="s">
        <v>133</v>
      </c>
      <c r="P2573" t="s">
        <v>5992</v>
      </c>
      <c r="Q2573" t="s">
        <v>5789</v>
      </c>
      <c r="R2573" t="s">
        <v>1995</v>
      </c>
      <c r="S2573" s="2">
        <v>9335</v>
      </c>
      <c r="T2573" s="1">
        <v>45163</v>
      </c>
      <c r="U2573" t="s">
        <v>58</v>
      </c>
      <c r="V2573" t="s">
        <v>58</v>
      </c>
      <c r="W2573" t="s">
        <v>133</v>
      </c>
      <c r="X2573">
        <v>2</v>
      </c>
      <c r="Y2573" s="1">
        <v>45163</v>
      </c>
      <c r="Z2573" t="s">
        <v>71</v>
      </c>
      <c r="AA2573" t="s">
        <v>72</v>
      </c>
      <c r="AB2573" t="s">
        <v>60</v>
      </c>
      <c r="AC2573">
        <v>3</v>
      </c>
      <c r="AD2573" t="s">
        <v>54</v>
      </c>
      <c r="AE2573" t="s">
        <v>54</v>
      </c>
      <c r="AF2573" t="s">
        <v>54</v>
      </c>
      <c r="AG2573" t="s">
        <v>54</v>
      </c>
      <c r="AH2573">
        <v>9335</v>
      </c>
      <c r="AI2573" t="s">
        <v>54</v>
      </c>
      <c r="AJ2573" t="s">
        <v>54</v>
      </c>
      <c r="AK2573" t="s">
        <v>54</v>
      </c>
      <c r="AL2573" t="s">
        <v>54</v>
      </c>
      <c r="AM2573" t="s">
        <v>54</v>
      </c>
      <c r="AN2573">
        <v>1</v>
      </c>
      <c r="AO2573" t="s">
        <v>74</v>
      </c>
      <c r="AP2573" s="8">
        <v>9335</v>
      </c>
      <c r="AQ2573" t="s">
        <v>58</v>
      </c>
      <c r="AR2573">
        <v>0</v>
      </c>
      <c r="AS2573">
        <v>3</v>
      </c>
      <c r="AT2573" t="s">
        <v>58</v>
      </c>
      <c r="AU2573" t="s">
        <v>58</v>
      </c>
      <c r="AV2573" t="b">
        <v>0</v>
      </c>
    </row>
    <row r="2574" spans="1:48">
      <c r="A2574">
        <v>2573</v>
      </c>
      <c r="B2574" t="s">
        <v>6580</v>
      </c>
      <c r="C2574" t="s">
        <v>6582</v>
      </c>
      <c r="D2574" t="s">
        <v>5786</v>
      </c>
      <c r="E2574" t="s">
        <v>5787</v>
      </c>
      <c r="F2574" t="s">
        <v>66</v>
      </c>
      <c r="G2574" t="s">
        <v>52</v>
      </c>
      <c r="H2574" t="s">
        <v>53</v>
      </c>
      <c r="J2574" t="s">
        <v>54</v>
      </c>
      <c r="K2574" s="1">
        <v>45169</v>
      </c>
      <c r="L2574">
        <v>40</v>
      </c>
      <c r="O2574" t="s">
        <v>133</v>
      </c>
      <c r="P2574" t="s">
        <v>5992</v>
      </c>
      <c r="Q2574" t="s">
        <v>5789</v>
      </c>
      <c r="R2574" t="s">
        <v>1995</v>
      </c>
      <c r="S2574" s="2">
        <v>9296</v>
      </c>
      <c r="T2574" s="1">
        <v>45162</v>
      </c>
      <c r="U2574" t="s">
        <v>58</v>
      </c>
      <c r="V2574" t="s">
        <v>58</v>
      </c>
      <c r="W2574" t="s">
        <v>133</v>
      </c>
      <c r="X2574">
        <v>2</v>
      </c>
      <c r="Y2574" s="1">
        <v>45163</v>
      </c>
      <c r="Z2574" t="s">
        <v>71</v>
      </c>
      <c r="AA2574" t="s">
        <v>72</v>
      </c>
      <c r="AB2574" t="s">
        <v>60</v>
      </c>
      <c r="AC2574">
        <v>3</v>
      </c>
      <c r="AD2574" t="s">
        <v>54</v>
      </c>
      <c r="AE2574" t="s">
        <v>54</v>
      </c>
      <c r="AF2574" t="s">
        <v>54</v>
      </c>
      <c r="AG2574" t="s">
        <v>54</v>
      </c>
      <c r="AH2574">
        <v>9296</v>
      </c>
      <c r="AI2574" t="s">
        <v>54</v>
      </c>
      <c r="AJ2574" t="s">
        <v>54</v>
      </c>
      <c r="AK2574" t="s">
        <v>54</v>
      </c>
      <c r="AL2574" t="s">
        <v>54</v>
      </c>
      <c r="AM2574" t="s">
        <v>54</v>
      </c>
      <c r="AN2574">
        <v>1</v>
      </c>
      <c r="AO2574" t="s">
        <v>74</v>
      </c>
      <c r="AP2574" s="8">
        <v>9296</v>
      </c>
      <c r="AQ2574" t="s">
        <v>58</v>
      </c>
      <c r="AR2574">
        <v>0</v>
      </c>
      <c r="AS2574">
        <v>3</v>
      </c>
      <c r="AT2574" t="s">
        <v>58</v>
      </c>
      <c r="AU2574" t="s">
        <v>58</v>
      </c>
      <c r="AV2574" t="b">
        <v>0</v>
      </c>
    </row>
    <row r="2575" spans="1:48">
      <c r="A2575">
        <v>2574</v>
      </c>
      <c r="B2575" t="s">
        <v>6580</v>
      </c>
      <c r="C2575" t="s">
        <v>6583</v>
      </c>
      <c r="D2575" t="s">
        <v>5786</v>
      </c>
      <c r="E2575" t="s">
        <v>5787</v>
      </c>
      <c r="F2575" t="s">
        <v>66</v>
      </c>
      <c r="G2575" t="s">
        <v>52</v>
      </c>
      <c r="H2575" t="s">
        <v>53</v>
      </c>
      <c r="J2575" t="s">
        <v>54</v>
      </c>
      <c r="K2575" s="1">
        <v>45169</v>
      </c>
      <c r="L2575">
        <v>40</v>
      </c>
      <c r="O2575" t="s">
        <v>133</v>
      </c>
      <c r="P2575" t="s">
        <v>5992</v>
      </c>
      <c r="Q2575" t="s">
        <v>5789</v>
      </c>
      <c r="R2575" t="s">
        <v>1995</v>
      </c>
      <c r="S2575" s="2">
        <v>9654</v>
      </c>
      <c r="T2575" s="1">
        <v>45155</v>
      </c>
      <c r="U2575" t="s">
        <v>58</v>
      </c>
      <c r="V2575" t="s">
        <v>58</v>
      </c>
      <c r="W2575" t="s">
        <v>133</v>
      </c>
      <c r="X2575">
        <v>2</v>
      </c>
      <c r="Y2575" s="1">
        <v>45163</v>
      </c>
      <c r="Z2575" t="s">
        <v>71</v>
      </c>
      <c r="AA2575" t="s">
        <v>72</v>
      </c>
      <c r="AB2575" t="s">
        <v>60</v>
      </c>
      <c r="AC2575">
        <v>3</v>
      </c>
      <c r="AD2575" t="s">
        <v>54</v>
      </c>
      <c r="AE2575" t="s">
        <v>54</v>
      </c>
      <c r="AF2575" t="s">
        <v>54</v>
      </c>
      <c r="AG2575" t="s">
        <v>54</v>
      </c>
      <c r="AH2575">
        <v>9654</v>
      </c>
      <c r="AI2575" t="s">
        <v>54</v>
      </c>
      <c r="AJ2575" t="s">
        <v>54</v>
      </c>
      <c r="AK2575" t="s">
        <v>54</v>
      </c>
      <c r="AL2575" t="s">
        <v>54</v>
      </c>
      <c r="AM2575" t="s">
        <v>54</v>
      </c>
      <c r="AN2575">
        <v>1</v>
      </c>
      <c r="AO2575" t="s">
        <v>74</v>
      </c>
      <c r="AP2575" s="8">
        <v>9654</v>
      </c>
      <c r="AQ2575" t="s">
        <v>58</v>
      </c>
      <c r="AR2575">
        <v>0</v>
      </c>
      <c r="AS2575">
        <v>3</v>
      </c>
      <c r="AT2575" t="s">
        <v>58</v>
      </c>
      <c r="AU2575" t="s">
        <v>58</v>
      </c>
      <c r="AV2575" t="b">
        <v>0</v>
      </c>
    </row>
    <row r="2576" spans="1:48">
      <c r="A2576">
        <v>2575</v>
      </c>
      <c r="B2576" t="s">
        <v>6509</v>
      </c>
      <c r="C2576" t="s">
        <v>6584</v>
      </c>
      <c r="D2576" t="s">
        <v>5786</v>
      </c>
      <c r="E2576" t="s">
        <v>5787</v>
      </c>
      <c r="F2576" t="s">
        <v>66</v>
      </c>
      <c r="G2576" t="s">
        <v>52</v>
      </c>
      <c r="H2576" t="s">
        <v>53</v>
      </c>
      <c r="J2576" t="s">
        <v>54</v>
      </c>
      <c r="K2576" s="1">
        <v>45169</v>
      </c>
      <c r="L2576">
        <v>40</v>
      </c>
      <c r="O2576" t="s">
        <v>77</v>
      </c>
      <c r="P2576" t="s">
        <v>5788</v>
      </c>
      <c r="Q2576" t="s">
        <v>5789</v>
      </c>
      <c r="R2576" t="s">
        <v>1995</v>
      </c>
      <c r="S2576" s="2">
        <v>9178</v>
      </c>
      <c r="T2576" s="1">
        <v>45163</v>
      </c>
      <c r="U2576" t="s">
        <v>58</v>
      </c>
      <c r="V2576" t="s">
        <v>58</v>
      </c>
      <c r="W2576" t="s">
        <v>77</v>
      </c>
      <c r="X2576">
        <v>2</v>
      </c>
      <c r="Y2576" s="1">
        <v>45163</v>
      </c>
      <c r="Z2576" t="s">
        <v>80</v>
      </c>
      <c r="AA2576" t="s">
        <v>59</v>
      </c>
      <c r="AB2576" t="s">
        <v>60</v>
      </c>
      <c r="AC2576">
        <v>2</v>
      </c>
      <c r="AD2576" t="s">
        <v>54</v>
      </c>
      <c r="AE2576" t="s">
        <v>54</v>
      </c>
      <c r="AF2576" t="s">
        <v>54</v>
      </c>
      <c r="AG2576" t="s">
        <v>54</v>
      </c>
      <c r="AH2576">
        <v>9178</v>
      </c>
      <c r="AI2576" t="s">
        <v>54</v>
      </c>
      <c r="AJ2576" t="s">
        <v>54</v>
      </c>
      <c r="AK2576" t="s">
        <v>54</v>
      </c>
      <c r="AL2576" t="s">
        <v>54</v>
      </c>
      <c r="AM2576" t="s">
        <v>54</v>
      </c>
      <c r="AN2576">
        <v>1</v>
      </c>
      <c r="AO2576" t="s">
        <v>61</v>
      </c>
      <c r="AP2576" s="8">
        <v>9178</v>
      </c>
      <c r="AQ2576" t="s">
        <v>58</v>
      </c>
      <c r="AR2576">
        <v>0</v>
      </c>
      <c r="AS2576">
        <v>2</v>
      </c>
      <c r="AT2576" t="s">
        <v>58</v>
      </c>
      <c r="AU2576" t="s">
        <v>58</v>
      </c>
      <c r="AV2576" t="b">
        <f t="shared" ref="AV2576:AV2594" si="31">IF(OR(AP2576&lt;8700,AS2576&lt;3),TRUE,FALSE)</f>
        <v>1</v>
      </c>
    </row>
    <row r="2577" spans="1:48">
      <c r="A2577">
        <v>2576</v>
      </c>
      <c r="B2577" t="s">
        <v>6517</v>
      </c>
      <c r="C2577" t="s">
        <v>6585</v>
      </c>
      <c r="D2577" t="s">
        <v>5786</v>
      </c>
      <c r="E2577" t="s">
        <v>5787</v>
      </c>
      <c r="F2577" t="s">
        <v>66</v>
      </c>
      <c r="G2577" t="s">
        <v>52</v>
      </c>
      <c r="H2577" t="s">
        <v>53</v>
      </c>
      <c r="J2577" t="s">
        <v>54</v>
      </c>
      <c r="K2577" s="1">
        <v>45169</v>
      </c>
      <c r="L2577">
        <v>40</v>
      </c>
      <c r="O2577" t="s">
        <v>77</v>
      </c>
      <c r="P2577" t="s">
        <v>5788</v>
      </c>
      <c r="Q2577" t="s">
        <v>5789</v>
      </c>
      <c r="R2577" t="s">
        <v>1995</v>
      </c>
      <c r="S2577" s="2">
        <v>7900</v>
      </c>
      <c r="T2577" s="1">
        <v>45166</v>
      </c>
      <c r="U2577" t="s">
        <v>58</v>
      </c>
      <c r="V2577" t="s">
        <v>58</v>
      </c>
      <c r="W2577" t="s">
        <v>77</v>
      </c>
      <c r="X2577">
        <v>2</v>
      </c>
      <c r="Y2577" s="1">
        <v>45166</v>
      </c>
      <c r="Z2577" t="s">
        <v>80</v>
      </c>
      <c r="AA2577" t="s">
        <v>59</v>
      </c>
      <c r="AB2577" t="s">
        <v>60</v>
      </c>
      <c r="AC2577">
        <v>2</v>
      </c>
      <c r="AD2577" t="s">
        <v>54</v>
      </c>
      <c r="AE2577" t="s">
        <v>54</v>
      </c>
      <c r="AF2577" t="s">
        <v>54</v>
      </c>
      <c r="AG2577" t="s">
        <v>54</v>
      </c>
      <c r="AH2577">
        <v>7900</v>
      </c>
      <c r="AI2577" t="s">
        <v>54</v>
      </c>
      <c r="AJ2577" t="s">
        <v>54</v>
      </c>
      <c r="AK2577" t="s">
        <v>54</v>
      </c>
      <c r="AL2577" t="s">
        <v>54</v>
      </c>
      <c r="AM2577" t="s">
        <v>54</v>
      </c>
      <c r="AN2577">
        <v>1</v>
      </c>
      <c r="AO2577" t="s">
        <v>61</v>
      </c>
      <c r="AP2577" s="8">
        <v>7900</v>
      </c>
      <c r="AQ2577" t="s">
        <v>58</v>
      </c>
      <c r="AR2577">
        <v>0</v>
      </c>
      <c r="AS2577">
        <v>2</v>
      </c>
      <c r="AT2577" t="s">
        <v>58</v>
      </c>
      <c r="AU2577" t="s">
        <v>58</v>
      </c>
      <c r="AV2577" t="b">
        <f t="shared" si="31"/>
        <v>1</v>
      </c>
    </row>
    <row r="2578" spans="1:48">
      <c r="A2578">
        <v>2577</v>
      </c>
      <c r="B2578" t="s">
        <v>6434</v>
      </c>
      <c r="C2578" t="s">
        <v>6586</v>
      </c>
      <c r="D2578" t="s">
        <v>5786</v>
      </c>
      <c r="E2578" t="s">
        <v>5787</v>
      </c>
      <c r="F2578" t="s">
        <v>66</v>
      </c>
      <c r="G2578" t="s">
        <v>52</v>
      </c>
      <c r="H2578" t="s">
        <v>53</v>
      </c>
      <c r="J2578" t="s">
        <v>54</v>
      </c>
      <c r="K2578" s="1">
        <v>45169</v>
      </c>
      <c r="L2578">
        <v>40</v>
      </c>
      <c r="O2578" t="s">
        <v>77</v>
      </c>
      <c r="P2578" t="s">
        <v>5788</v>
      </c>
      <c r="Q2578" t="s">
        <v>5789</v>
      </c>
      <c r="R2578" t="s">
        <v>1995</v>
      </c>
      <c r="S2578" s="2">
        <v>6531.91</v>
      </c>
      <c r="T2578" s="1">
        <v>45166</v>
      </c>
      <c r="U2578" t="s">
        <v>58</v>
      </c>
      <c r="V2578" t="s">
        <v>58</v>
      </c>
      <c r="W2578" t="s">
        <v>77</v>
      </c>
      <c r="X2578">
        <v>2</v>
      </c>
      <c r="Y2578" s="1">
        <v>45166</v>
      </c>
      <c r="Z2578" t="s">
        <v>80</v>
      </c>
      <c r="AA2578" t="s">
        <v>59</v>
      </c>
      <c r="AB2578" t="s">
        <v>60</v>
      </c>
      <c r="AC2578">
        <v>2</v>
      </c>
      <c r="AD2578" t="s">
        <v>54</v>
      </c>
      <c r="AE2578" t="s">
        <v>54</v>
      </c>
      <c r="AF2578" t="s">
        <v>54</v>
      </c>
      <c r="AG2578" t="s">
        <v>54</v>
      </c>
      <c r="AH2578">
        <v>6531.91</v>
      </c>
      <c r="AI2578" t="s">
        <v>54</v>
      </c>
      <c r="AJ2578" t="s">
        <v>54</v>
      </c>
      <c r="AK2578" t="s">
        <v>54</v>
      </c>
      <c r="AL2578" t="s">
        <v>54</v>
      </c>
      <c r="AM2578" t="s">
        <v>54</v>
      </c>
      <c r="AN2578">
        <v>1</v>
      </c>
      <c r="AO2578" t="s">
        <v>61</v>
      </c>
      <c r="AP2578" s="8">
        <v>6531.91</v>
      </c>
      <c r="AQ2578" t="s">
        <v>58</v>
      </c>
      <c r="AR2578">
        <v>0</v>
      </c>
      <c r="AS2578">
        <v>2</v>
      </c>
      <c r="AT2578" t="s">
        <v>58</v>
      </c>
      <c r="AU2578" t="s">
        <v>58</v>
      </c>
      <c r="AV2578" t="b">
        <f t="shared" si="31"/>
        <v>1</v>
      </c>
    </row>
    <row r="2579" spans="1:48">
      <c r="A2579">
        <v>2578</v>
      </c>
      <c r="B2579" t="s">
        <v>6528</v>
      </c>
      <c r="C2579" t="s">
        <v>6587</v>
      </c>
      <c r="D2579" t="s">
        <v>5786</v>
      </c>
      <c r="E2579" t="s">
        <v>5787</v>
      </c>
      <c r="F2579" t="s">
        <v>66</v>
      </c>
      <c r="G2579" t="s">
        <v>52</v>
      </c>
      <c r="H2579" t="s">
        <v>53</v>
      </c>
      <c r="J2579" t="s">
        <v>54</v>
      </c>
      <c r="K2579" s="1">
        <v>45169</v>
      </c>
      <c r="L2579">
        <v>40</v>
      </c>
      <c r="O2579" t="s">
        <v>77</v>
      </c>
      <c r="P2579" t="s">
        <v>5788</v>
      </c>
      <c r="Q2579" t="s">
        <v>5789</v>
      </c>
      <c r="R2579" t="s">
        <v>1995</v>
      </c>
      <c r="S2579" s="2">
        <v>6689</v>
      </c>
      <c r="T2579" s="1">
        <v>45166</v>
      </c>
      <c r="U2579" t="s">
        <v>58</v>
      </c>
      <c r="V2579" t="s">
        <v>58</v>
      </c>
      <c r="W2579" t="s">
        <v>77</v>
      </c>
      <c r="X2579">
        <v>2</v>
      </c>
      <c r="Y2579" s="1">
        <v>45166</v>
      </c>
      <c r="Z2579" t="s">
        <v>80</v>
      </c>
      <c r="AA2579" t="s">
        <v>59</v>
      </c>
      <c r="AB2579" t="s">
        <v>60</v>
      </c>
      <c r="AC2579">
        <v>2</v>
      </c>
      <c r="AD2579" t="s">
        <v>54</v>
      </c>
      <c r="AE2579" t="s">
        <v>54</v>
      </c>
      <c r="AF2579" t="s">
        <v>54</v>
      </c>
      <c r="AG2579" t="s">
        <v>54</v>
      </c>
      <c r="AH2579">
        <v>6689</v>
      </c>
      <c r="AI2579" t="s">
        <v>54</v>
      </c>
      <c r="AJ2579" t="s">
        <v>54</v>
      </c>
      <c r="AK2579" t="s">
        <v>54</v>
      </c>
      <c r="AL2579" t="s">
        <v>54</v>
      </c>
      <c r="AM2579" t="s">
        <v>54</v>
      </c>
      <c r="AN2579">
        <v>1</v>
      </c>
      <c r="AO2579" t="s">
        <v>61</v>
      </c>
      <c r="AP2579" s="8">
        <v>6689</v>
      </c>
      <c r="AQ2579" t="s">
        <v>58</v>
      </c>
      <c r="AR2579">
        <v>0</v>
      </c>
      <c r="AS2579">
        <v>2</v>
      </c>
      <c r="AT2579" t="s">
        <v>58</v>
      </c>
      <c r="AU2579" t="s">
        <v>58</v>
      </c>
      <c r="AV2579" t="b">
        <f t="shared" si="31"/>
        <v>1</v>
      </c>
    </row>
    <row r="2580" spans="1:48">
      <c r="A2580">
        <v>2579</v>
      </c>
      <c r="B2580" t="s">
        <v>6588</v>
      </c>
      <c r="C2580" t="s">
        <v>6589</v>
      </c>
      <c r="D2580" t="s">
        <v>5786</v>
      </c>
      <c r="E2580" t="s">
        <v>5787</v>
      </c>
      <c r="F2580" t="s">
        <v>66</v>
      </c>
      <c r="G2580" t="s">
        <v>52</v>
      </c>
      <c r="H2580" t="s">
        <v>53</v>
      </c>
      <c r="J2580" t="s">
        <v>54</v>
      </c>
      <c r="K2580" s="1">
        <v>45169</v>
      </c>
      <c r="L2580">
        <v>40</v>
      </c>
      <c r="O2580" t="s">
        <v>77</v>
      </c>
      <c r="P2580" t="s">
        <v>5788</v>
      </c>
      <c r="Q2580" t="s">
        <v>5789</v>
      </c>
      <c r="R2580" t="s">
        <v>1995</v>
      </c>
      <c r="S2580" s="2">
        <v>9072</v>
      </c>
      <c r="T2580" s="1">
        <v>45166</v>
      </c>
      <c r="U2580" t="s">
        <v>58</v>
      </c>
      <c r="V2580" t="s">
        <v>58</v>
      </c>
      <c r="W2580" t="s">
        <v>77</v>
      </c>
      <c r="X2580">
        <v>2</v>
      </c>
      <c r="Y2580" s="1">
        <v>45166</v>
      </c>
      <c r="Z2580" t="s">
        <v>80</v>
      </c>
      <c r="AA2580" t="s">
        <v>59</v>
      </c>
      <c r="AB2580" t="s">
        <v>60</v>
      </c>
      <c r="AC2580">
        <v>2</v>
      </c>
      <c r="AD2580" t="s">
        <v>54</v>
      </c>
      <c r="AE2580" t="s">
        <v>54</v>
      </c>
      <c r="AF2580" t="s">
        <v>54</v>
      </c>
      <c r="AG2580" t="s">
        <v>54</v>
      </c>
      <c r="AH2580">
        <v>9072</v>
      </c>
      <c r="AI2580" t="s">
        <v>54</v>
      </c>
      <c r="AJ2580" t="s">
        <v>54</v>
      </c>
      <c r="AK2580" t="s">
        <v>54</v>
      </c>
      <c r="AL2580" t="s">
        <v>54</v>
      </c>
      <c r="AM2580" t="s">
        <v>54</v>
      </c>
      <c r="AN2580">
        <v>1</v>
      </c>
      <c r="AO2580" t="s">
        <v>61</v>
      </c>
      <c r="AP2580" s="8">
        <v>9072</v>
      </c>
      <c r="AQ2580" t="s">
        <v>58</v>
      </c>
      <c r="AR2580">
        <v>0</v>
      </c>
      <c r="AS2580">
        <v>2</v>
      </c>
      <c r="AT2580" t="s">
        <v>58</v>
      </c>
      <c r="AU2580" t="s">
        <v>58</v>
      </c>
      <c r="AV2580" t="b">
        <f t="shared" si="31"/>
        <v>1</v>
      </c>
    </row>
    <row r="2581" spans="1:48">
      <c r="A2581">
        <v>2580</v>
      </c>
      <c r="B2581" t="s">
        <v>6588</v>
      </c>
      <c r="C2581" t="s">
        <v>6590</v>
      </c>
      <c r="D2581" t="s">
        <v>5786</v>
      </c>
      <c r="E2581" t="s">
        <v>5787</v>
      </c>
      <c r="F2581" t="s">
        <v>66</v>
      </c>
      <c r="G2581" t="s">
        <v>52</v>
      </c>
      <c r="H2581" t="s">
        <v>53</v>
      </c>
      <c r="J2581" t="s">
        <v>54</v>
      </c>
      <c r="K2581" s="1">
        <v>45169</v>
      </c>
      <c r="L2581">
        <v>40</v>
      </c>
      <c r="O2581" t="s">
        <v>77</v>
      </c>
      <c r="P2581" t="s">
        <v>5788</v>
      </c>
      <c r="Q2581" t="s">
        <v>5789</v>
      </c>
      <c r="R2581" t="s">
        <v>1995</v>
      </c>
      <c r="S2581" s="2">
        <v>8016</v>
      </c>
      <c r="T2581" s="1">
        <v>45159</v>
      </c>
      <c r="U2581" t="s">
        <v>58</v>
      </c>
      <c r="V2581" t="s">
        <v>58</v>
      </c>
      <c r="W2581" t="s">
        <v>77</v>
      </c>
      <c r="X2581">
        <v>2</v>
      </c>
      <c r="Y2581" s="1">
        <v>45166</v>
      </c>
      <c r="Z2581" t="s">
        <v>80</v>
      </c>
      <c r="AA2581" t="s">
        <v>59</v>
      </c>
      <c r="AB2581" t="s">
        <v>60</v>
      </c>
      <c r="AC2581">
        <v>2</v>
      </c>
      <c r="AD2581" t="s">
        <v>54</v>
      </c>
      <c r="AE2581" t="s">
        <v>54</v>
      </c>
      <c r="AF2581" t="s">
        <v>54</v>
      </c>
      <c r="AG2581" t="s">
        <v>54</v>
      </c>
      <c r="AH2581">
        <v>8016</v>
      </c>
      <c r="AI2581" t="s">
        <v>54</v>
      </c>
      <c r="AJ2581" t="s">
        <v>54</v>
      </c>
      <c r="AK2581" t="s">
        <v>54</v>
      </c>
      <c r="AL2581" t="s">
        <v>54</v>
      </c>
      <c r="AM2581" t="s">
        <v>54</v>
      </c>
      <c r="AN2581">
        <v>1</v>
      </c>
      <c r="AO2581" t="s">
        <v>61</v>
      </c>
      <c r="AP2581" s="8">
        <v>8016</v>
      </c>
      <c r="AQ2581" t="s">
        <v>58</v>
      </c>
      <c r="AR2581">
        <v>0</v>
      </c>
      <c r="AS2581">
        <v>2</v>
      </c>
      <c r="AT2581" t="s">
        <v>58</v>
      </c>
      <c r="AU2581" t="s">
        <v>58</v>
      </c>
      <c r="AV2581" t="b">
        <f t="shared" si="31"/>
        <v>1</v>
      </c>
    </row>
    <row r="2582" spans="1:48">
      <c r="A2582">
        <v>2581</v>
      </c>
      <c r="B2582" t="s">
        <v>6538</v>
      </c>
      <c r="C2582" t="s">
        <v>6591</v>
      </c>
      <c r="D2582" t="s">
        <v>5786</v>
      </c>
      <c r="E2582" t="s">
        <v>5787</v>
      </c>
      <c r="F2582" t="s">
        <v>66</v>
      </c>
      <c r="G2582" t="s">
        <v>52</v>
      </c>
      <c r="H2582" t="s">
        <v>53</v>
      </c>
      <c r="J2582" t="s">
        <v>54</v>
      </c>
      <c r="K2582" s="1">
        <v>45169</v>
      </c>
      <c r="L2582">
        <v>40</v>
      </c>
      <c r="O2582" t="s">
        <v>77</v>
      </c>
      <c r="P2582" t="s">
        <v>5788</v>
      </c>
      <c r="Q2582" t="s">
        <v>5789</v>
      </c>
      <c r="R2582" t="s">
        <v>1995</v>
      </c>
      <c r="S2582" s="2">
        <v>7777</v>
      </c>
      <c r="T2582" s="1">
        <v>45166</v>
      </c>
      <c r="U2582" t="s">
        <v>58</v>
      </c>
      <c r="V2582" t="s">
        <v>58</v>
      </c>
      <c r="W2582" t="s">
        <v>77</v>
      </c>
      <c r="X2582">
        <v>2</v>
      </c>
      <c r="Y2582" s="1">
        <v>45166</v>
      </c>
      <c r="Z2582" t="s">
        <v>80</v>
      </c>
      <c r="AA2582" t="s">
        <v>59</v>
      </c>
      <c r="AB2582" t="s">
        <v>60</v>
      </c>
      <c r="AC2582">
        <v>2</v>
      </c>
      <c r="AD2582" t="s">
        <v>54</v>
      </c>
      <c r="AE2582" t="s">
        <v>54</v>
      </c>
      <c r="AF2582" t="s">
        <v>54</v>
      </c>
      <c r="AG2582" t="s">
        <v>54</v>
      </c>
      <c r="AH2582">
        <v>7777</v>
      </c>
      <c r="AI2582" t="s">
        <v>54</v>
      </c>
      <c r="AJ2582" t="s">
        <v>54</v>
      </c>
      <c r="AK2582" t="s">
        <v>54</v>
      </c>
      <c r="AL2582" t="s">
        <v>54</v>
      </c>
      <c r="AM2582" t="s">
        <v>54</v>
      </c>
      <c r="AN2582">
        <v>1</v>
      </c>
      <c r="AO2582" t="s">
        <v>61</v>
      </c>
      <c r="AP2582" s="8">
        <v>7777</v>
      </c>
      <c r="AQ2582" t="s">
        <v>58</v>
      </c>
      <c r="AR2582">
        <v>0</v>
      </c>
      <c r="AS2582">
        <v>2</v>
      </c>
      <c r="AT2582" t="s">
        <v>58</v>
      </c>
      <c r="AU2582" t="s">
        <v>58</v>
      </c>
      <c r="AV2582" t="b">
        <f t="shared" si="31"/>
        <v>1</v>
      </c>
    </row>
    <row r="2583" spans="1:48">
      <c r="A2583">
        <v>2582</v>
      </c>
      <c r="B2583" t="s">
        <v>6592</v>
      </c>
      <c r="C2583" t="s">
        <v>6593</v>
      </c>
      <c r="D2583" t="s">
        <v>5786</v>
      </c>
      <c r="E2583" t="s">
        <v>5787</v>
      </c>
      <c r="F2583" t="s">
        <v>66</v>
      </c>
      <c r="G2583" t="s">
        <v>52</v>
      </c>
      <c r="H2583" t="s">
        <v>53</v>
      </c>
      <c r="J2583" t="s">
        <v>54</v>
      </c>
      <c r="K2583" s="1">
        <v>45169</v>
      </c>
      <c r="L2583">
        <v>100</v>
      </c>
      <c r="O2583" t="s">
        <v>77</v>
      </c>
      <c r="P2583" t="s">
        <v>5788</v>
      </c>
      <c r="Q2583" t="s">
        <v>5789</v>
      </c>
      <c r="R2583" t="s">
        <v>1995</v>
      </c>
      <c r="S2583" s="2">
        <v>9636</v>
      </c>
      <c r="T2583" s="1">
        <v>45166</v>
      </c>
      <c r="U2583" t="s">
        <v>58</v>
      </c>
      <c r="V2583" t="s">
        <v>58</v>
      </c>
      <c r="W2583" t="s">
        <v>77</v>
      </c>
      <c r="X2583">
        <v>2</v>
      </c>
      <c r="Y2583" s="1">
        <v>45166</v>
      </c>
      <c r="Z2583" t="s">
        <v>80</v>
      </c>
      <c r="AA2583" t="s">
        <v>59</v>
      </c>
      <c r="AB2583" t="s">
        <v>60</v>
      </c>
      <c r="AC2583">
        <v>2</v>
      </c>
      <c r="AD2583" t="s">
        <v>54</v>
      </c>
      <c r="AE2583" t="s">
        <v>54</v>
      </c>
      <c r="AF2583" t="s">
        <v>54</v>
      </c>
      <c r="AG2583" t="s">
        <v>54</v>
      </c>
      <c r="AH2583">
        <v>9636</v>
      </c>
      <c r="AI2583" t="s">
        <v>54</v>
      </c>
      <c r="AJ2583" t="s">
        <v>54</v>
      </c>
      <c r="AK2583" t="s">
        <v>54</v>
      </c>
      <c r="AL2583" t="s">
        <v>54</v>
      </c>
      <c r="AM2583" t="s">
        <v>54</v>
      </c>
      <c r="AN2583">
        <v>1</v>
      </c>
      <c r="AO2583" t="s">
        <v>61</v>
      </c>
      <c r="AP2583" s="8">
        <v>9636</v>
      </c>
      <c r="AQ2583" t="s">
        <v>58</v>
      </c>
      <c r="AR2583">
        <v>0</v>
      </c>
      <c r="AS2583">
        <v>2</v>
      </c>
      <c r="AT2583" t="s">
        <v>58</v>
      </c>
      <c r="AU2583" t="s">
        <v>58</v>
      </c>
      <c r="AV2583" t="b">
        <f t="shared" si="31"/>
        <v>1</v>
      </c>
    </row>
    <row r="2584" spans="1:48">
      <c r="A2584">
        <v>2583</v>
      </c>
      <c r="B2584" t="s">
        <v>6592</v>
      </c>
      <c r="C2584" t="s">
        <v>6594</v>
      </c>
      <c r="D2584" t="s">
        <v>5786</v>
      </c>
      <c r="E2584" t="s">
        <v>5787</v>
      </c>
      <c r="F2584" t="s">
        <v>66</v>
      </c>
      <c r="G2584" t="s">
        <v>52</v>
      </c>
      <c r="H2584" t="s">
        <v>53</v>
      </c>
      <c r="J2584" t="s">
        <v>54</v>
      </c>
      <c r="K2584" s="1">
        <v>45169</v>
      </c>
      <c r="L2584">
        <v>100</v>
      </c>
      <c r="O2584" t="s">
        <v>77</v>
      </c>
      <c r="P2584" t="s">
        <v>5788</v>
      </c>
      <c r="Q2584" t="s">
        <v>5789</v>
      </c>
      <c r="R2584" t="s">
        <v>1995</v>
      </c>
      <c r="S2584" s="2">
        <v>9977</v>
      </c>
      <c r="T2584" s="1">
        <v>45159</v>
      </c>
      <c r="U2584" t="s">
        <v>58</v>
      </c>
      <c r="V2584" t="s">
        <v>58</v>
      </c>
      <c r="W2584" t="s">
        <v>77</v>
      </c>
      <c r="X2584">
        <v>2</v>
      </c>
      <c r="Y2584" s="1">
        <v>45166</v>
      </c>
      <c r="Z2584" t="s">
        <v>80</v>
      </c>
      <c r="AA2584" t="s">
        <v>59</v>
      </c>
      <c r="AB2584" t="s">
        <v>60</v>
      </c>
      <c r="AC2584">
        <v>2</v>
      </c>
      <c r="AD2584" t="s">
        <v>54</v>
      </c>
      <c r="AE2584" t="s">
        <v>54</v>
      </c>
      <c r="AF2584" t="s">
        <v>54</v>
      </c>
      <c r="AG2584" t="s">
        <v>54</v>
      </c>
      <c r="AH2584">
        <v>9977</v>
      </c>
      <c r="AI2584" t="s">
        <v>54</v>
      </c>
      <c r="AJ2584" t="s">
        <v>54</v>
      </c>
      <c r="AK2584" t="s">
        <v>54</v>
      </c>
      <c r="AL2584" t="s">
        <v>54</v>
      </c>
      <c r="AM2584" t="s">
        <v>54</v>
      </c>
      <c r="AN2584">
        <v>1</v>
      </c>
      <c r="AO2584" t="s">
        <v>61</v>
      </c>
      <c r="AP2584" s="8">
        <v>9977</v>
      </c>
      <c r="AQ2584" t="s">
        <v>58</v>
      </c>
      <c r="AR2584">
        <v>0</v>
      </c>
      <c r="AS2584">
        <v>2</v>
      </c>
      <c r="AT2584" t="s">
        <v>58</v>
      </c>
      <c r="AU2584" t="s">
        <v>58</v>
      </c>
      <c r="AV2584" t="b">
        <f t="shared" si="31"/>
        <v>1</v>
      </c>
    </row>
    <row r="2585" spans="1:48">
      <c r="A2585">
        <v>2584</v>
      </c>
      <c r="B2585" t="s">
        <v>6542</v>
      </c>
      <c r="C2585" t="s">
        <v>6595</v>
      </c>
      <c r="D2585" t="s">
        <v>5786</v>
      </c>
      <c r="E2585" t="s">
        <v>5787</v>
      </c>
      <c r="F2585" t="s">
        <v>66</v>
      </c>
      <c r="G2585" t="s">
        <v>52</v>
      </c>
      <c r="H2585" t="s">
        <v>53</v>
      </c>
      <c r="J2585" t="s">
        <v>54</v>
      </c>
      <c r="K2585" s="1">
        <v>45169</v>
      </c>
      <c r="L2585">
        <v>40</v>
      </c>
      <c r="O2585" t="s">
        <v>77</v>
      </c>
      <c r="P2585" t="s">
        <v>5788</v>
      </c>
      <c r="Q2585" t="s">
        <v>5789</v>
      </c>
      <c r="R2585" t="s">
        <v>1995</v>
      </c>
      <c r="S2585" s="2">
        <v>8859</v>
      </c>
      <c r="T2585" s="1">
        <v>45166</v>
      </c>
      <c r="U2585" t="s">
        <v>58</v>
      </c>
      <c r="V2585" t="s">
        <v>58</v>
      </c>
      <c r="W2585" t="s">
        <v>77</v>
      </c>
      <c r="X2585">
        <v>2</v>
      </c>
      <c r="Y2585" s="1">
        <v>45166</v>
      </c>
      <c r="Z2585" t="s">
        <v>80</v>
      </c>
      <c r="AA2585" t="s">
        <v>59</v>
      </c>
      <c r="AB2585" t="s">
        <v>60</v>
      </c>
      <c r="AC2585">
        <v>2</v>
      </c>
      <c r="AD2585" t="s">
        <v>54</v>
      </c>
      <c r="AE2585" t="s">
        <v>54</v>
      </c>
      <c r="AF2585" t="s">
        <v>54</v>
      </c>
      <c r="AG2585" t="s">
        <v>54</v>
      </c>
      <c r="AH2585">
        <v>8859</v>
      </c>
      <c r="AI2585" t="s">
        <v>54</v>
      </c>
      <c r="AJ2585" t="s">
        <v>54</v>
      </c>
      <c r="AK2585" t="s">
        <v>54</v>
      </c>
      <c r="AL2585" t="s">
        <v>54</v>
      </c>
      <c r="AM2585" t="s">
        <v>54</v>
      </c>
      <c r="AN2585">
        <v>1</v>
      </c>
      <c r="AO2585" t="s">
        <v>61</v>
      </c>
      <c r="AP2585" s="8">
        <v>8859</v>
      </c>
      <c r="AQ2585" t="s">
        <v>58</v>
      </c>
      <c r="AR2585">
        <v>0</v>
      </c>
      <c r="AS2585">
        <v>2</v>
      </c>
      <c r="AT2585" t="s">
        <v>58</v>
      </c>
      <c r="AU2585" t="s">
        <v>58</v>
      </c>
      <c r="AV2585" t="b">
        <f t="shared" si="31"/>
        <v>1</v>
      </c>
    </row>
    <row r="2586" spans="1:48">
      <c r="A2586">
        <v>2585</v>
      </c>
      <c r="B2586" t="s">
        <v>6238</v>
      </c>
      <c r="C2586" t="s">
        <v>6596</v>
      </c>
      <c r="D2586" t="s">
        <v>5786</v>
      </c>
      <c r="E2586" t="s">
        <v>5787</v>
      </c>
      <c r="F2586" t="s">
        <v>66</v>
      </c>
      <c r="G2586" t="s">
        <v>52</v>
      </c>
      <c r="H2586" t="s">
        <v>53</v>
      </c>
      <c r="J2586" t="s">
        <v>54</v>
      </c>
      <c r="K2586" s="1">
        <v>45169</v>
      </c>
      <c r="L2586">
        <v>40</v>
      </c>
      <c r="O2586" t="s">
        <v>133</v>
      </c>
      <c r="P2586" t="s">
        <v>5788</v>
      </c>
      <c r="Q2586" t="s">
        <v>5789</v>
      </c>
      <c r="R2586" t="s">
        <v>1995</v>
      </c>
      <c r="S2586" s="2">
        <v>6656.17</v>
      </c>
      <c r="T2586" s="1">
        <v>45166</v>
      </c>
      <c r="U2586" t="s">
        <v>58</v>
      </c>
      <c r="V2586" t="s">
        <v>58</v>
      </c>
      <c r="W2586" t="s">
        <v>133</v>
      </c>
      <c r="X2586">
        <v>2</v>
      </c>
      <c r="Y2586" s="1">
        <v>45166</v>
      </c>
      <c r="Z2586" t="s">
        <v>80</v>
      </c>
      <c r="AA2586" t="s">
        <v>59</v>
      </c>
      <c r="AB2586" t="s">
        <v>60</v>
      </c>
      <c r="AC2586">
        <v>3</v>
      </c>
      <c r="AD2586" t="s">
        <v>54</v>
      </c>
      <c r="AE2586" t="s">
        <v>54</v>
      </c>
      <c r="AF2586" t="s">
        <v>54</v>
      </c>
      <c r="AG2586" t="s">
        <v>54</v>
      </c>
      <c r="AH2586">
        <v>6656.17</v>
      </c>
      <c r="AI2586" t="s">
        <v>54</v>
      </c>
      <c r="AJ2586" t="s">
        <v>54</v>
      </c>
      <c r="AK2586" t="s">
        <v>54</v>
      </c>
      <c r="AL2586" t="s">
        <v>54</v>
      </c>
      <c r="AM2586" t="s">
        <v>54</v>
      </c>
      <c r="AN2586">
        <v>1</v>
      </c>
      <c r="AO2586" t="s">
        <v>61</v>
      </c>
      <c r="AP2586" s="8">
        <v>6656.17</v>
      </c>
      <c r="AQ2586" t="s">
        <v>58</v>
      </c>
      <c r="AR2586">
        <v>0</v>
      </c>
      <c r="AS2586">
        <v>3</v>
      </c>
      <c r="AT2586" t="s">
        <v>58</v>
      </c>
      <c r="AU2586" t="s">
        <v>58</v>
      </c>
      <c r="AV2586" t="b">
        <f t="shared" si="31"/>
        <v>1</v>
      </c>
    </row>
    <row r="2587" spans="1:48">
      <c r="A2587">
        <v>2586</v>
      </c>
      <c r="B2587" t="s">
        <v>6316</v>
      </c>
      <c r="C2587" t="s">
        <v>6597</v>
      </c>
      <c r="D2587" t="s">
        <v>5786</v>
      </c>
      <c r="E2587" t="s">
        <v>5787</v>
      </c>
      <c r="F2587" t="s">
        <v>66</v>
      </c>
      <c r="G2587" t="s">
        <v>52</v>
      </c>
      <c r="H2587" t="s">
        <v>53</v>
      </c>
      <c r="J2587" t="s">
        <v>54</v>
      </c>
      <c r="K2587" s="1">
        <v>45169</v>
      </c>
      <c r="L2587">
        <v>40</v>
      </c>
      <c r="O2587" t="s">
        <v>77</v>
      </c>
      <c r="P2587" t="s">
        <v>5788</v>
      </c>
      <c r="Q2587" t="s">
        <v>5789</v>
      </c>
      <c r="R2587" t="s">
        <v>1995</v>
      </c>
      <c r="S2587" s="2">
        <v>6928.5</v>
      </c>
      <c r="T2587" s="1">
        <v>45166</v>
      </c>
      <c r="U2587" t="s">
        <v>58</v>
      </c>
      <c r="V2587" t="s">
        <v>58</v>
      </c>
      <c r="W2587" t="s">
        <v>77</v>
      </c>
      <c r="X2587">
        <v>2</v>
      </c>
      <c r="Y2587" s="1">
        <v>45166</v>
      </c>
      <c r="Z2587" t="s">
        <v>80</v>
      </c>
      <c r="AA2587" t="s">
        <v>59</v>
      </c>
      <c r="AB2587" t="s">
        <v>60</v>
      </c>
      <c r="AC2587">
        <v>2</v>
      </c>
      <c r="AD2587" t="s">
        <v>54</v>
      </c>
      <c r="AE2587" t="s">
        <v>54</v>
      </c>
      <c r="AF2587" t="s">
        <v>54</v>
      </c>
      <c r="AG2587" t="s">
        <v>54</v>
      </c>
      <c r="AH2587">
        <v>6928.5</v>
      </c>
      <c r="AI2587" t="s">
        <v>54</v>
      </c>
      <c r="AJ2587" t="s">
        <v>54</v>
      </c>
      <c r="AK2587" t="s">
        <v>54</v>
      </c>
      <c r="AL2587" t="s">
        <v>54</v>
      </c>
      <c r="AM2587" t="s">
        <v>54</v>
      </c>
      <c r="AN2587">
        <v>1</v>
      </c>
      <c r="AO2587" t="s">
        <v>61</v>
      </c>
      <c r="AP2587" s="8">
        <v>6928.5</v>
      </c>
      <c r="AQ2587" t="s">
        <v>58</v>
      </c>
      <c r="AR2587">
        <v>0</v>
      </c>
      <c r="AS2587">
        <v>2</v>
      </c>
      <c r="AT2587" t="s">
        <v>58</v>
      </c>
      <c r="AU2587" t="s">
        <v>58</v>
      </c>
      <c r="AV2587" t="b">
        <f t="shared" si="31"/>
        <v>1</v>
      </c>
    </row>
    <row r="2588" spans="1:48">
      <c r="A2588">
        <v>2587</v>
      </c>
      <c r="B2588" t="s">
        <v>6316</v>
      </c>
      <c r="C2588" t="s">
        <v>6598</v>
      </c>
      <c r="D2588" t="s">
        <v>5786</v>
      </c>
      <c r="E2588" t="s">
        <v>5787</v>
      </c>
      <c r="F2588" t="s">
        <v>66</v>
      </c>
      <c r="G2588" t="s">
        <v>52</v>
      </c>
      <c r="H2588" t="s">
        <v>53</v>
      </c>
      <c r="J2588" t="s">
        <v>54</v>
      </c>
      <c r="K2588" s="1">
        <v>45169</v>
      </c>
      <c r="L2588">
        <v>40</v>
      </c>
      <c r="O2588" t="s">
        <v>77</v>
      </c>
      <c r="P2588" t="s">
        <v>5788</v>
      </c>
      <c r="Q2588" t="s">
        <v>5789</v>
      </c>
      <c r="R2588" t="s">
        <v>1995</v>
      </c>
      <c r="S2588" s="2">
        <v>8261</v>
      </c>
      <c r="T2588" s="1">
        <v>45159</v>
      </c>
      <c r="U2588" t="s">
        <v>58</v>
      </c>
      <c r="V2588" t="s">
        <v>58</v>
      </c>
      <c r="W2588" t="s">
        <v>77</v>
      </c>
      <c r="X2588">
        <v>2</v>
      </c>
      <c r="Y2588" s="1">
        <v>45166</v>
      </c>
      <c r="Z2588" t="s">
        <v>80</v>
      </c>
      <c r="AA2588" t="s">
        <v>59</v>
      </c>
      <c r="AB2588" t="s">
        <v>60</v>
      </c>
      <c r="AC2588">
        <v>2</v>
      </c>
      <c r="AD2588" t="s">
        <v>54</v>
      </c>
      <c r="AE2588" t="s">
        <v>54</v>
      </c>
      <c r="AF2588" t="s">
        <v>54</v>
      </c>
      <c r="AG2588" t="s">
        <v>54</v>
      </c>
      <c r="AH2588">
        <v>8261</v>
      </c>
      <c r="AI2588" t="s">
        <v>54</v>
      </c>
      <c r="AJ2588" t="s">
        <v>54</v>
      </c>
      <c r="AK2588" t="s">
        <v>54</v>
      </c>
      <c r="AL2588" t="s">
        <v>54</v>
      </c>
      <c r="AM2588" t="s">
        <v>54</v>
      </c>
      <c r="AN2588">
        <v>1</v>
      </c>
      <c r="AO2588" t="s">
        <v>61</v>
      </c>
      <c r="AP2588" s="8">
        <v>8261</v>
      </c>
      <c r="AQ2588" t="s">
        <v>58</v>
      </c>
      <c r="AR2588">
        <v>0</v>
      </c>
      <c r="AS2588">
        <v>2</v>
      </c>
      <c r="AT2588" t="s">
        <v>58</v>
      </c>
      <c r="AU2588" t="s">
        <v>58</v>
      </c>
      <c r="AV2588" t="b">
        <f t="shared" si="31"/>
        <v>1</v>
      </c>
    </row>
    <row r="2589" spans="1:48">
      <c r="A2589">
        <v>2588</v>
      </c>
      <c r="B2589" t="s">
        <v>6379</v>
      </c>
      <c r="C2589" t="s">
        <v>6599</v>
      </c>
      <c r="D2589" t="s">
        <v>5786</v>
      </c>
      <c r="E2589" t="s">
        <v>5787</v>
      </c>
      <c r="F2589" t="s">
        <v>66</v>
      </c>
      <c r="G2589" t="s">
        <v>52</v>
      </c>
      <c r="H2589" t="s">
        <v>53</v>
      </c>
      <c r="J2589" t="s">
        <v>54</v>
      </c>
      <c r="K2589" s="1">
        <v>45169</v>
      </c>
      <c r="L2589">
        <v>40</v>
      </c>
      <c r="O2589" t="s">
        <v>77</v>
      </c>
      <c r="P2589" t="s">
        <v>5788</v>
      </c>
      <c r="Q2589" t="s">
        <v>5789</v>
      </c>
      <c r="R2589" t="s">
        <v>1995</v>
      </c>
      <c r="S2589" s="2">
        <v>7064</v>
      </c>
      <c r="T2589" s="1">
        <v>45166</v>
      </c>
      <c r="U2589" t="s">
        <v>58</v>
      </c>
      <c r="V2589" t="s">
        <v>58</v>
      </c>
      <c r="W2589" t="s">
        <v>77</v>
      </c>
      <c r="X2589">
        <v>2</v>
      </c>
      <c r="Y2589" s="1">
        <v>45166</v>
      </c>
      <c r="Z2589" t="s">
        <v>80</v>
      </c>
      <c r="AA2589" t="s">
        <v>59</v>
      </c>
      <c r="AB2589" t="s">
        <v>60</v>
      </c>
      <c r="AC2589">
        <v>2</v>
      </c>
      <c r="AD2589" t="s">
        <v>54</v>
      </c>
      <c r="AE2589" t="s">
        <v>54</v>
      </c>
      <c r="AF2589" t="s">
        <v>54</v>
      </c>
      <c r="AG2589" t="s">
        <v>54</v>
      </c>
      <c r="AH2589">
        <v>7064</v>
      </c>
      <c r="AI2589" t="s">
        <v>54</v>
      </c>
      <c r="AJ2589" t="s">
        <v>54</v>
      </c>
      <c r="AK2589" t="s">
        <v>54</v>
      </c>
      <c r="AL2589" t="s">
        <v>54</v>
      </c>
      <c r="AM2589" t="s">
        <v>54</v>
      </c>
      <c r="AN2589">
        <v>1</v>
      </c>
      <c r="AO2589" t="s">
        <v>61</v>
      </c>
      <c r="AP2589" s="8">
        <v>7064</v>
      </c>
      <c r="AQ2589" t="s">
        <v>58</v>
      </c>
      <c r="AR2589">
        <v>0</v>
      </c>
      <c r="AS2589">
        <v>2</v>
      </c>
      <c r="AT2589" t="s">
        <v>58</v>
      </c>
      <c r="AU2589" t="s">
        <v>58</v>
      </c>
      <c r="AV2589" t="b">
        <f t="shared" si="31"/>
        <v>1</v>
      </c>
    </row>
    <row r="2590" spans="1:48">
      <c r="A2590">
        <v>2589</v>
      </c>
      <c r="B2590" t="s">
        <v>6382</v>
      </c>
      <c r="C2590" t="s">
        <v>6600</v>
      </c>
      <c r="D2590" t="s">
        <v>5786</v>
      </c>
      <c r="E2590" t="s">
        <v>5787</v>
      </c>
      <c r="F2590" t="s">
        <v>66</v>
      </c>
      <c r="G2590" t="s">
        <v>52</v>
      </c>
      <c r="H2590" t="s">
        <v>53</v>
      </c>
      <c r="J2590" t="s">
        <v>54</v>
      </c>
      <c r="K2590" s="1">
        <v>45169</v>
      </c>
      <c r="L2590">
        <v>40</v>
      </c>
      <c r="O2590" t="s">
        <v>77</v>
      </c>
      <c r="P2590" t="s">
        <v>5788</v>
      </c>
      <c r="Q2590" t="s">
        <v>5789</v>
      </c>
      <c r="R2590" t="s">
        <v>1995</v>
      </c>
      <c r="S2590" s="2">
        <v>7882</v>
      </c>
      <c r="T2590" s="1">
        <v>45166</v>
      </c>
      <c r="U2590" t="s">
        <v>58</v>
      </c>
      <c r="V2590" t="s">
        <v>58</v>
      </c>
      <c r="W2590" t="s">
        <v>77</v>
      </c>
      <c r="X2590">
        <v>2</v>
      </c>
      <c r="Y2590" s="1">
        <v>45166</v>
      </c>
      <c r="Z2590" t="s">
        <v>80</v>
      </c>
      <c r="AA2590" t="s">
        <v>59</v>
      </c>
      <c r="AB2590" t="s">
        <v>60</v>
      </c>
      <c r="AC2590">
        <v>2</v>
      </c>
      <c r="AD2590" t="s">
        <v>54</v>
      </c>
      <c r="AE2590" t="s">
        <v>54</v>
      </c>
      <c r="AF2590" t="s">
        <v>54</v>
      </c>
      <c r="AG2590" t="s">
        <v>54</v>
      </c>
      <c r="AH2590">
        <v>7882</v>
      </c>
      <c r="AI2590" t="s">
        <v>54</v>
      </c>
      <c r="AJ2590" t="s">
        <v>54</v>
      </c>
      <c r="AK2590" t="s">
        <v>54</v>
      </c>
      <c r="AL2590" t="s">
        <v>54</v>
      </c>
      <c r="AM2590" t="s">
        <v>54</v>
      </c>
      <c r="AN2590">
        <v>1</v>
      </c>
      <c r="AO2590" t="s">
        <v>61</v>
      </c>
      <c r="AP2590" s="8">
        <v>7882</v>
      </c>
      <c r="AQ2590" t="s">
        <v>58</v>
      </c>
      <c r="AR2590">
        <v>0</v>
      </c>
      <c r="AS2590">
        <v>2</v>
      </c>
      <c r="AT2590" t="s">
        <v>58</v>
      </c>
      <c r="AU2590" t="s">
        <v>58</v>
      </c>
      <c r="AV2590" t="b">
        <f t="shared" si="31"/>
        <v>1</v>
      </c>
    </row>
    <row r="2591" spans="1:48">
      <c r="A2591">
        <v>2590</v>
      </c>
      <c r="B2591" t="s">
        <v>6550</v>
      </c>
      <c r="C2591" t="s">
        <v>6601</v>
      </c>
      <c r="D2591" t="s">
        <v>5786</v>
      </c>
      <c r="E2591" t="s">
        <v>5787</v>
      </c>
      <c r="F2591" t="s">
        <v>66</v>
      </c>
      <c r="G2591" t="s">
        <v>52</v>
      </c>
      <c r="H2591" t="s">
        <v>53</v>
      </c>
      <c r="J2591" t="s">
        <v>54</v>
      </c>
      <c r="K2591" s="1">
        <v>45169</v>
      </c>
      <c r="L2591">
        <v>40</v>
      </c>
      <c r="O2591" t="s">
        <v>77</v>
      </c>
      <c r="P2591" t="s">
        <v>5788</v>
      </c>
      <c r="Q2591" t="s">
        <v>5789</v>
      </c>
      <c r="R2591" t="s">
        <v>1995</v>
      </c>
      <c r="S2591" s="2">
        <v>9088</v>
      </c>
      <c r="T2591" s="1">
        <v>45166</v>
      </c>
      <c r="U2591" t="s">
        <v>58</v>
      </c>
      <c r="V2591" t="s">
        <v>58</v>
      </c>
      <c r="W2591" t="s">
        <v>77</v>
      </c>
      <c r="X2591">
        <v>2</v>
      </c>
      <c r="Y2591" s="1">
        <v>45166</v>
      </c>
      <c r="Z2591" t="s">
        <v>80</v>
      </c>
      <c r="AA2591" t="s">
        <v>59</v>
      </c>
      <c r="AB2591" t="s">
        <v>60</v>
      </c>
      <c r="AC2591">
        <v>2</v>
      </c>
      <c r="AD2591" t="s">
        <v>54</v>
      </c>
      <c r="AE2591" t="s">
        <v>54</v>
      </c>
      <c r="AF2591" t="s">
        <v>54</v>
      </c>
      <c r="AG2591" t="s">
        <v>54</v>
      </c>
      <c r="AH2591">
        <v>9088</v>
      </c>
      <c r="AI2591" t="s">
        <v>54</v>
      </c>
      <c r="AJ2591" t="s">
        <v>54</v>
      </c>
      <c r="AK2591" t="s">
        <v>54</v>
      </c>
      <c r="AL2591" t="s">
        <v>54</v>
      </c>
      <c r="AM2591" t="s">
        <v>54</v>
      </c>
      <c r="AN2591">
        <v>1</v>
      </c>
      <c r="AO2591" t="s">
        <v>61</v>
      </c>
      <c r="AP2591" s="8">
        <v>9088</v>
      </c>
      <c r="AQ2591" t="s">
        <v>58</v>
      </c>
      <c r="AR2591">
        <v>0</v>
      </c>
      <c r="AS2591">
        <v>2</v>
      </c>
      <c r="AT2591" t="s">
        <v>58</v>
      </c>
      <c r="AU2591" t="s">
        <v>58</v>
      </c>
      <c r="AV2591" t="b">
        <f t="shared" si="31"/>
        <v>1</v>
      </c>
    </row>
    <row r="2592" spans="1:48">
      <c r="A2592">
        <v>2591</v>
      </c>
      <c r="B2592" t="s">
        <v>6602</v>
      </c>
      <c r="C2592" t="s">
        <v>6603</v>
      </c>
      <c r="D2592" t="s">
        <v>5786</v>
      </c>
      <c r="E2592" t="s">
        <v>5787</v>
      </c>
      <c r="F2592" t="s">
        <v>66</v>
      </c>
      <c r="G2592" t="s">
        <v>52</v>
      </c>
      <c r="H2592" t="s">
        <v>53</v>
      </c>
      <c r="J2592" t="s">
        <v>54</v>
      </c>
      <c r="K2592" s="1">
        <v>45169</v>
      </c>
      <c r="L2592">
        <v>40</v>
      </c>
      <c r="O2592" t="s">
        <v>77</v>
      </c>
      <c r="P2592" t="s">
        <v>5788</v>
      </c>
      <c r="Q2592" t="s">
        <v>5789</v>
      </c>
      <c r="R2592" t="s">
        <v>1995</v>
      </c>
      <c r="S2592" s="2">
        <v>9778</v>
      </c>
      <c r="T2592" s="1">
        <v>45166</v>
      </c>
      <c r="U2592" t="s">
        <v>58</v>
      </c>
      <c r="V2592" t="s">
        <v>58</v>
      </c>
      <c r="W2592" t="s">
        <v>77</v>
      </c>
      <c r="X2592">
        <v>2</v>
      </c>
      <c r="Y2592" s="1">
        <v>45166</v>
      </c>
      <c r="Z2592" t="s">
        <v>80</v>
      </c>
      <c r="AA2592" t="s">
        <v>59</v>
      </c>
      <c r="AB2592" t="s">
        <v>60</v>
      </c>
      <c r="AC2592">
        <v>2</v>
      </c>
      <c r="AD2592" t="s">
        <v>54</v>
      </c>
      <c r="AE2592" t="s">
        <v>54</v>
      </c>
      <c r="AF2592" t="s">
        <v>54</v>
      </c>
      <c r="AG2592" t="s">
        <v>54</v>
      </c>
      <c r="AH2592">
        <v>9778</v>
      </c>
      <c r="AI2592" t="s">
        <v>54</v>
      </c>
      <c r="AJ2592" t="s">
        <v>54</v>
      </c>
      <c r="AK2592" t="s">
        <v>54</v>
      </c>
      <c r="AL2592" t="s">
        <v>54</v>
      </c>
      <c r="AM2592" t="s">
        <v>54</v>
      </c>
      <c r="AN2592">
        <v>1</v>
      </c>
      <c r="AO2592" t="s">
        <v>61</v>
      </c>
      <c r="AP2592" s="8">
        <v>9778</v>
      </c>
      <c r="AQ2592" t="s">
        <v>58</v>
      </c>
      <c r="AR2592">
        <v>0</v>
      </c>
      <c r="AS2592">
        <v>2</v>
      </c>
      <c r="AT2592" t="s">
        <v>58</v>
      </c>
      <c r="AU2592" t="s">
        <v>58</v>
      </c>
      <c r="AV2592" t="b">
        <f t="shared" si="31"/>
        <v>1</v>
      </c>
    </row>
    <row r="2593" spans="1:48">
      <c r="A2593">
        <v>2592</v>
      </c>
      <c r="B2593" t="s">
        <v>6602</v>
      </c>
      <c r="C2593" t="s">
        <v>6604</v>
      </c>
      <c r="D2593" t="s">
        <v>5786</v>
      </c>
      <c r="E2593" t="s">
        <v>5787</v>
      </c>
      <c r="F2593" t="s">
        <v>66</v>
      </c>
      <c r="G2593" t="s">
        <v>52</v>
      </c>
      <c r="H2593" t="s">
        <v>53</v>
      </c>
      <c r="J2593" t="s">
        <v>54</v>
      </c>
      <c r="K2593" s="1">
        <v>45169</v>
      </c>
      <c r="L2593">
        <v>40</v>
      </c>
      <c r="O2593" t="s">
        <v>77</v>
      </c>
      <c r="P2593" t="s">
        <v>5788</v>
      </c>
      <c r="Q2593" t="s">
        <v>5789</v>
      </c>
      <c r="R2593" t="s">
        <v>1995</v>
      </c>
      <c r="S2593" s="2">
        <v>9963</v>
      </c>
      <c r="T2593" s="1">
        <v>45159</v>
      </c>
      <c r="U2593" t="s">
        <v>58</v>
      </c>
      <c r="V2593" t="s">
        <v>58</v>
      </c>
      <c r="W2593" t="s">
        <v>77</v>
      </c>
      <c r="X2593">
        <v>2</v>
      </c>
      <c r="Y2593" s="1">
        <v>45166</v>
      </c>
      <c r="Z2593" t="s">
        <v>80</v>
      </c>
      <c r="AA2593" t="s">
        <v>59</v>
      </c>
      <c r="AB2593" t="s">
        <v>60</v>
      </c>
      <c r="AC2593">
        <v>2</v>
      </c>
      <c r="AD2593" t="s">
        <v>54</v>
      </c>
      <c r="AE2593" t="s">
        <v>54</v>
      </c>
      <c r="AF2593" t="s">
        <v>54</v>
      </c>
      <c r="AG2593" t="s">
        <v>54</v>
      </c>
      <c r="AH2593">
        <v>9963</v>
      </c>
      <c r="AI2593" t="s">
        <v>54</v>
      </c>
      <c r="AJ2593" t="s">
        <v>54</v>
      </c>
      <c r="AK2593" t="s">
        <v>54</v>
      </c>
      <c r="AL2593" t="s">
        <v>54</v>
      </c>
      <c r="AM2593" t="s">
        <v>54</v>
      </c>
      <c r="AN2593">
        <v>1</v>
      </c>
      <c r="AO2593" t="s">
        <v>61</v>
      </c>
      <c r="AP2593" s="8">
        <v>9963</v>
      </c>
      <c r="AQ2593" t="s">
        <v>58</v>
      </c>
      <c r="AR2593">
        <v>0</v>
      </c>
      <c r="AS2593">
        <v>2</v>
      </c>
      <c r="AT2593" t="s">
        <v>58</v>
      </c>
      <c r="AU2593" t="s">
        <v>58</v>
      </c>
      <c r="AV2593" t="b">
        <f t="shared" si="31"/>
        <v>1</v>
      </c>
    </row>
    <row r="2594" spans="1:48">
      <c r="A2594">
        <v>2593</v>
      </c>
      <c r="B2594" t="s">
        <v>6386</v>
      </c>
      <c r="C2594" t="s">
        <v>6605</v>
      </c>
      <c r="D2594" t="s">
        <v>5786</v>
      </c>
      <c r="E2594" t="s">
        <v>5787</v>
      </c>
      <c r="F2594" t="s">
        <v>66</v>
      </c>
      <c r="G2594" t="s">
        <v>52</v>
      </c>
      <c r="H2594" t="s">
        <v>53</v>
      </c>
      <c r="J2594" t="s">
        <v>54</v>
      </c>
      <c r="K2594" s="1">
        <v>45169</v>
      </c>
      <c r="L2594">
        <v>40</v>
      </c>
      <c r="O2594" t="s">
        <v>77</v>
      </c>
      <c r="P2594" t="s">
        <v>5788</v>
      </c>
      <c r="Q2594" t="s">
        <v>5789</v>
      </c>
      <c r="R2594" t="s">
        <v>1995</v>
      </c>
      <c r="S2594" s="2">
        <v>7748</v>
      </c>
      <c r="T2594" s="1">
        <v>45166</v>
      </c>
      <c r="U2594" t="s">
        <v>58</v>
      </c>
      <c r="V2594" t="s">
        <v>58</v>
      </c>
      <c r="W2594" t="s">
        <v>77</v>
      </c>
      <c r="X2594">
        <v>2</v>
      </c>
      <c r="Y2594" s="1">
        <v>45166</v>
      </c>
      <c r="Z2594" t="s">
        <v>80</v>
      </c>
      <c r="AA2594" t="s">
        <v>59</v>
      </c>
      <c r="AB2594" t="s">
        <v>60</v>
      </c>
      <c r="AC2594">
        <v>2</v>
      </c>
      <c r="AD2594" t="s">
        <v>54</v>
      </c>
      <c r="AE2594" t="s">
        <v>54</v>
      </c>
      <c r="AF2594" t="s">
        <v>54</v>
      </c>
      <c r="AG2594" t="s">
        <v>54</v>
      </c>
      <c r="AH2594">
        <v>7748</v>
      </c>
      <c r="AI2594" t="s">
        <v>54</v>
      </c>
      <c r="AJ2594" t="s">
        <v>54</v>
      </c>
      <c r="AK2594" t="s">
        <v>54</v>
      </c>
      <c r="AL2594" t="s">
        <v>54</v>
      </c>
      <c r="AM2594" t="s">
        <v>54</v>
      </c>
      <c r="AN2594">
        <v>1</v>
      </c>
      <c r="AO2594" t="s">
        <v>61</v>
      </c>
      <c r="AP2594" s="8">
        <v>7748</v>
      </c>
      <c r="AQ2594" t="s">
        <v>58</v>
      </c>
      <c r="AR2594">
        <v>0</v>
      </c>
      <c r="AS2594">
        <v>2</v>
      </c>
      <c r="AT2594" t="s">
        <v>58</v>
      </c>
      <c r="AU2594" t="s">
        <v>58</v>
      </c>
      <c r="AV2594" t="b">
        <f t="shared" si="31"/>
        <v>1</v>
      </c>
    </row>
    <row r="2595" spans="1:48">
      <c r="A2595">
        <v>2594</v>
      </c>
      <c r="B2595" t="s">
        <v>6606</v>
      </c>
      <c r="C2595" t="s">
        <v>6607</v>
      </c>
      <c r="D2595" t="s">
        <v>5786</v>
      </c>
      <c r="E2595" t="s">
        <v>5787</v>
      </c>
      <c r="F2595" t="s">
        <v>66</v>
      </c>
      <c r="G2595" t="s">
        <v>52</v>
      </c>
      <c r="H2595" t="s">
        <v>53</v>
      </c>
      <c r="J2595" t="s">
        <v>54</v>
      </c>
      <c r="K2595" s="1">
        <v>45169</v>
      </c>
      <c r="L2595">
        <v>40</v>
      </c>
      <c r="O2595" t="s">
        <v>77</v>
      </c>
      <c r="P2595" t="s">
        <v>5879</v>
      </c>
      <c r="Q2595" t="s">
        <v>5789</v>
      </c>
      <c r="R2595" t="s">
        <v>1995</v>
      </c>
      <c r="S2595" s="2">
        <v>7000</v>
      </c>
      <c r="T2595" s="1">
        <v>45166</v>
      </c>
      <c r="U2595" t="s">
        <v>58</v>
      </c>
      <c r="V2595" t="s">
        <v>58</v>
      </c>
      <c r="W2595" t="s">
        <v>77</v>
      </c>
      <c r="X2595">
        <v>2</v>
      </c>
      <c r="Y2595" s="1">
        <v>45166</v>
      </c>
      <c r="Z2595" t="s">
        <v>111</v>
      </c>
      <c r="AA2595" t="s">
        <v>54</v>
      </c>
      <c r="AB2595" t="s">
        <v>60</v>
      </c>
      <c r="AC2595">
        <v>2</v>
      </c>
      <c r="AD2595" t="s">
        <v>54</v>
      </c>
      <c r="AE2595" t="s">
        <v>54</v>
      </c>
      <c r="AF2595" t="s">
        <v>54</v>
      </c>
      <c r="AG2595" t="s">
        <v>54</v>
      </c>
      <c r="AH2595">
        <v>7000</v>
      </c>
      <c r="AI2595" t="s">
        <v>54</v>
      </c>
      <c r="AJ2595" t="s">
        <v>54</v>
      </c>
      <c r="AK2595" t="s">
        <v>54</v>
      </c>
      <c r="AL2595" t="s">
        <v>54</v>
      </c>
      <c r="AM2595" t="s">
        <v>54</v>
      </c>
      <c r="AN2595">
        <v>1</v>
      </c>
      <c r="AO2595" t="s">
        <v>115</v>
      </c>
      <c r="AP2595" s="8">
        <v>7000</v>
      </c>
      <c r="AQ2595" t="s">
        <v>58</v>
      </c>
      <c r="AR2595">
        <v>0</v>
      </c>
      <c r="AS2595">
        <v>2</v>
      </c>
      <c r="AT2595" t="s">
        <v>58</v>
      </c>
      <c r="AU2595" t="s">
        <v>58</v>
      </c>
      <c r="AV2595" t="b">
        <f>IF(OR(AP2595&lt;6400,AS2595&lt;3),TRUE,FALSE)</f>
        <v>1</v>
      </c>
    </row>
    <row r="2596" spans="1:48">
      <c r="A2596">
        <v>2595</v>
      </c>
      <c r="B2596" t="s">
        <v>6606</v>
      </c>
      <c r="C2596" t="s">
        <v>6608</v>
      </c>
      <c r="D2596" t="s">
        <v>5786</v>
      </c>
      <c r="E2596" t="s">
        <v>5787</v>
      </c>
      <c r="F2596" t="s">
        <v>66</v>
      </c>
      <c r="G2596" t="s">
        <v>52</v>
      </c>
      <c r="H2596" t="s">
        <v>53</v>
      </c>
      <c r="J2596" t="s">
        <v>54</v>
      </c>
      <c r="K2596" s="1">
        <v>45169</v>
      </c>
      <c r="L2596">
        <v>40</v>
      </c>
      <c r="O2596" t="s">
        <v>77</v>
      </c>
      <c r="P2596" t="s">
        <v>5879</v>
      </c>
      <c r="Q2596" t="s">
        <v>5789</v>
      </c>
      <c r="R2596" t="s">
        <v>1995</v>
      </c>
      <c r="S2596" s="2">
        <v>7000</v>
      </c>
      <c r="T2596" s="1">
        <v>45159</v>
      </c>
      <c r="U2596" t="s">
        <v>58</v>
      </c>
      <c r="V2596" t="s">
        <v>58</v>
      </c>
      <c r="W2596" t="s">
        <v>77</v>
      </c>
      <c r="X2596">
        <v>2</v>
      </c>
      <c r="Y2596" s="1">
        <v>45166</v>
      </c>
      <c r="Z2596" t="s">
        <v>111</v>
      </c>
      <c r="AA2596" t="s">
        <v>54</v>
      </c>
      <c r="AB2596" t="s">
        <v>60</v>
      </c>
      <c r="AC2596">
        <v>2</v>
      </c>
      <c r="AD2596" t="s">
        <v>54</v>
      </c>
      <c r="AE2596" t="s">
        <v>54</v>
      </c>
      <c r="AF2596" t="s">
        <v>54</v>
      </c>
      <c r="AG2596" t="s">
        <v>54</v>
      </c>
      <c r="AH2596">
        <v>7000</v>
      </c>
      <c r="AI2596" t="s">
        <v>54</v>
      </c>
      <c r="AJ2596" t="s">
        <v>54</v>
      </c>
      <c r="AK2596" t="s">
        <v>54</v>
      </c>
      <c r="AL2596" t="s">
        <v>54</v>
      </c>
      <c r="AM2596" t="s">
        <v>54</v>
      </c>
      <c r="AN2596">
        <v>1</v>
      </c>
      <c r="AO2596" t="s">
        <v>115</v>
      </c>
      <c r="AP2596" s="8">
        <v>7000</v>
      </c>
      <c r="AQ2596" t="s">
        <v>58</v>
      </c>
      <c r="AR2596">
        <v>0</v>
      </c>
      <c r="AS2596">
        <v>2</v>
      </c>
      <c r="AT2596" t="s">
        <v>58</v>
      </c>
      <c r="AU2596" t="s">
        <v>58</v>
      </c>
      <c r="AV2596" t="b">
        <f>IF(OR(AP2596&lt;6400,AS2596&lt;3),TRUE,FALSE)</f>
        <v>1</v>
      </c>
    </row>
    <row r="2597" spans="1:48">
      <c r="A2597">
        <v>2596</v>
      </c>
      <c r="B2597" t="s">
        <v>6609</v>
      </c>
      <c r="C2597" t="s">
        <v>6610</v>
      </c>
      <c r="D2597" t="s">
        <v>5786</v>
      </c>
      <c r="E2597" t="s">
        <v>5787</v>
      </c>
      <c r="F2597" t="s">
        <v>66</v>
      </c>
      <c r="G2597" t="s">
        <v>52</v>
      </c>
      <c r="H2597" t="s">
        <v>53</v>
      </c>
      <c r="J2597" t="s">
        <v>54</v>
      </c>
      <c r="K2597" s="1">
        <v>45169</v>
      </c>
      <c r="L2597">
        <v>40</v>
      </c>
      <c r="O2597" t="s">
        <v>77</v>
      </c>
      <c r="P2597" t="s">
        <v>5879</v>
      </c>
      <c r="Q2597" t="s">
        <v>5789</v>
      </c>
      <c r="R2597" t="s">
        <v>1995</v>
      </c>
      <c r="S2597" s="2">
        <v>7300</v>
      </c>
      <c r="T2597" s="1">
        <v>45166</v>
      </c>
      <c r="U2597" t="s">
        <v>58</v>
      </c>
      <c r="V2597" t="s">
        <v>58</v>
      </c>
      <c r="W2597" t="s">
        <v>77</v>
      </c>
      <c r="X2597">
        <v>2</v>
      </c>
      <c r="Y2597" s="1">
        <v>45166</v>
      </c>
      <c r="Z2597" t="s">
        <v>111</v>
      </c>
      <c r="AA2597" t="s">
        <v>54</v>
      </c>
      <c r="AB2597" t="s">
        <v>60</v>
      </c>
      <c r="AC2597">
        <v>2</v>
      </c>
      <c r="AD2597" t="s">
        <v>54</v>
      </c>
      <c r="AE2597" t="s">
        <v>54</v>
      </c>
      <c r="AF2597" t="s">
        <v>54</v>
      </c>
      <c r="AG2597" t="s">
        <v>54</v>
      </c>
      <c r="AH2597">
        <v>7300</v>
      </c>
      <c r="AI2597" t="s">
        <v>54</v>
      </c>
      <c r="AJ2597" t="s">
        <v>54</v>
      </c>
      <c r="AK2597" t="s">
        <v>54</v>
      </c>
      <c r="AL2597" t="s">
        <v>54</v>
      </c>
      <c r="AM2597" t="s">
        <v>54</v>
      </c>
      <c r="AN2597">
        <v>1</v>
      </c>
      <c r="AO2597" t="s">
        <v>115</v>
      </c>
      <c r="AP2597" s="8">
        <v>7300</v>
      </c>
      <c r="AQ2597" t="s">
        <v>58</v>
      </c>
      <c r="AR2597">
        <v>0</v>
      </c>
      <c r="AS2597">
        <v>2</v>
      </c>
      <c r="AT2597" t="s">
        <v>58</v>
      </c>
      <c r="AU2597" t="s">
        <v>58</v>
      </c>
      <c r="AV2597" t="b">
        <f>IF(OR(AP2597&lt;6400,AS2597&lt;3),TRUE,FALSE)</f>
        <v>1</v>
      </c>
    </row>
    <row r="2598" spans="1:48">
      <c r="A2598">
        <v>2597</v>
      </c>
      <c r="B2598" t="s">
        <v>6609</v>
      </c>
      <c r="C2598" t="s">
        <v>6611</v>
      </c>
      <c r="D2598" t="s">
        <v>5786</v>
      </c>
      <c r="E2598" t="s">
        <v>5787</v>
      </c>
      <c r="F2598" t="s">
        <v>66</v>
      </c>
      <c r="G2598" t="s">
        <v>52</v>
      </c>
      <c r="H2598" t="s">
        <v>53</v>
      </c>
      <c r="J2598" t="s">
        <v>54</v>
      </c>
      <c r="K2598" s="1">
        <v>45169</v>
      </c>
      <c r="L2598">
        <v>40</v>
      </c>
      <c r="O2598" t="s">
        <v>77</v>
      </c>
      <c r="P2598" t="s">
        <v>5879</v>
      </c>
      <c r="Q2598" t="s">
        <v>5789</v>
      </c>
      <c r="R2598" t="s">
        <v>1995</v>
      </c>
      <c r="S2598" s="2">
        <v>9700</v>
      </c>
      <c r="T2598" s="1">
        <v>45161</v>
      </c>
      <c r="U2598" t="s">
        <v>58</v>
      </c>
      <c r="V2598" t="s">
        <v>58</v>
      </c>
      <c r="W2598" t="s">
        <v>77</v>
      </c>
      <c r="X2598">
        <v>2</v>
      </c>
      <c r="Y2598" s="1">
        <v>45166</v>
      </c>
      <c r="Z2598" t="s">
        <v>111</v>
      </c>
      <c r="AA2598" t="s">
        <v>54</v>
      </c>
      <c r="AB2598" t="s">
        <v>60</v>
      </c>
      <c r="AC2598">
        <v>2</v>
      </c>
      <c r="AD2598" t="s">
        <v>54</v>
      </c>
      <c r="AE2598" t="s">
        <v>54</v>
      </c>
      <c r="AF2598" t="s">
        <v>54</v>
      </c>
      <c r="AG2598" t="s">
        <v>54</v>
      </c>
      <c r="AH2598">
        <v>9700</v>
      </c>
      <c r="AI2598" t="s">
        <v>54</v>
      </c>
      <c r="AJ2598" t="s">
        <v>54</v>
      </c>
      <c r="AK2598" t="s">
        <v>54</v>
      </c>
      <c r="AL2598" t="s">
        <v>54</v>
      </c>
      <c r="AM2598" t="s">
        <v>54</v>
      </c>
      <c r="AN2598">
        <v>1</v>
      </c>
      <c r="AO2598" t="s">
        <v>115</v>
      </c>
      <c r="AP2598" s="8">
        <v>9700</v>
      </c>
      <c r="AQ2598" t="s">
        <v>58</v>
      </c>
      <c r="AR2598">
        <v>0</v>
      </c>
      <c r="AS2598">
        <v>2</v>
      </c>
      <c r="AT2598" t="s">
        <v>58</v>
      </c>
      <c r="AU2598" t="s">
        <v>58</v>
      </c>
      <c r="AV2598" t="b">
        <f>IF(OR(AP2598&lt;6400,AS2598&lt;3),TRUE,FALSE)</f>
        <v>1</v>
      </c>
    </row>
    <row r="2599" spans="1:48">
      <c r="A2599">
        <v>2598</v>
      </c>
      <c r="B2599" t="s">
        <v>6245</v>
      </c>
      <c r="C2599" t="s">
        <v>6612</v>
      </c>
      <c r="D2599" t="s">
        <v>5786</v>
      </c>
      <c r="E2599" t="s">
        <v>5787</v>
      </c>
      <c r="F2599" t="s">
        <v>66</v>
      </c>
      <c r="G2599" t="s">
        <v>52</v>
      </c>
      <c r="H2599" t="s">
        <v>53</v>
      </c>
      <c r="J2599" t="s">
        <v>54</v>
      </c>
      <c r="K2599" s="1">
        <v>45169</v>
      </c>
      <c r="L2599">
        <v>100</v>
      </c>
      <c r="O2599" t="s">
        <v>2368</v>
      </c>
      <c r="P2599" t="s">
        <v>5788</v>
      </c>
      <c r="Q2599" t="s">
        <v>5789</v>
      </c>
      <c r="R2599" t="s">
        <v>1995</v>
      </c>
      <c r="S2599" s="2">
        <v>9116</v>
      </c>
      <c r="T2599" s="1">
        <v>45167</v>
      </c>
      <c r="U2599" t="s">
        <v>58</v>
      </c>
      <c r="V2599" t="s">
        <v>58</v>
      </c>
      <c r="W2599" t="s">
        <v>2368</v>
      </c>
      <c r="X2599">
        <v>2</v>
      </c>
      <c r="Y2599" s="1">
        <v>45167</v>
      </c>
      <c r="Z2599" t="s">
        <v>80</v>
      </c>
      <c r="AA2599" t="s">
        <v>59</v>
      </c>
      <c r="AB2599" t="s">
        <v>60</v>
      </c>
      <c r="AC2599">
        <v>5</v>
      </c>
      <c r="AD2599" t="s">
        <v>54</v>
      </c>
      <c r="AE2599" t="s">
        <v>54</v>
      </c>
      <c r="AF2599" t="s">
        <v>54</v>
      </c>
      <c r="AG2599" t="s">
        <v>54</v>
      </c>
      <c r="AH2599">
        <v>9116</v>
      </c>
      <c r="AI2599" t="s">
        <v>54</v>
      </c>
      <c r="AJ2599" t="s">
        <v>54</v>
      </c>
      <c r="AK2599" t="s">
        <v>54</v>
      </c>
      <c r="AL2599" t="s">
        <v>54</v>
      </c>
      <c r="AM2599" t="s">
        <v>54</v>
      </c>
      <c r="AN2599">
        <v>1</v>
      </c>
      <c r="AO2599" t="s">
        <v>61</v>
      </c>
      <c r="AP2599" s="8">
        <v>9116</v>
      </c>
      <c r="AQ2599" t="s">
        <v>58</v>
      </c>
      <c r="AR2599">
        <v>0</v>
      </c>
      <c r="AS2599">
        <v>5</v>
      </c>
      <c r="AT2599" t="s">
        <v>58</v>
      </c>
      <c r="AU2599" t="s">
        <v>58</v>
      </c>
      <c r="AV2599" t="b">
        <f t="shared" ref="AV2599:AV2630" si="32">IF(OR(AP2599&lt;8700,AS2599&lt;3),TRUE,FALSE)</f>
        <v>0</v>
      </c>
    </row>
    <row r="2600" spans="1:48">
      <c r="A2600">
        <v>2599</v>
      </c>
      <c r="B2600" t="s">
        <v>6415</v>
      </c>
      <c r="C2600" t="s">
        <v>6613</v>
      </c>
      <c r="D2600" t="s">
        <v>5786</v>
      </c>
      <c r="E2600" t="s">
        <v>5787</v>
      </c>
      <c r="F2600" t="s">
        <v>66</v>
      </c>
      <c r="G2600" t="s">
        <v>52</v>
      </c>
      <c r="H2600" t="s">
        <v>53</v>
      </c>
      <c r="J2600" t="s">
        <v>54</v>
      </c>
      <c r="K2600" s="1">
        <v>45169</v>
      </c>
      <c r="L2600">
        <v>40</v>
      </c>
      <c r="O2600" t="s">
        <v>77</v>
      </c>
      <c r="P2600" t="s">
        <v>5788</v>
      </c>
      <c r="Q2600" t="s">
        <v>5789</v>
      </c>
      <c r="R2600" t="s">
        <v>1995</v>
      </c>
      <c r="S2600" s="2">
        <v>8891</v>
      </c>
      <c r="T2600" s="1">
        <v>45167</v>
      </c>
      <c r="U2600" t="s">
        <v>58</v>
      </c>
      <c r="V2600" t="s">
        <v>58</v>
      </c>
      <c r="W2600" t="s">
        <v>77</v>
      </c>
      <c r="X2600">
        <v>2</v>
      </c>
      <c r="Y2600" s="1">
        <v>45167</v>
      </c>
      <c r="Z2600" t="s">
        <v>80</v>
      </c>
      <c r="AA2600" t="s">
        <v>59</v>
      </c>
      <c r="AB2600" t="s">
        <v>60</v>
      </c>
      <c r="AC2600">
        <v>2</v>
      </c>
      <c r="AD2600" t="s">
        <v>54</v>
      </c>
      <c r="AE2600" t="s">
        <v>54</v>
      </c>
      <c r="AF2600" t="s">
        <v>54</v>
      </c>
      <c r="AG2600" t="s">
        <v>54</v>
      </c>
      <c r="AH2600">
        <v>8891</v>
      </c>
      <c r="AI2600" t="s">
        <v>54</v>
      </c>
      <c r="AJ2600" t="s">
        <v>54</v>
      </c>
      <c r="AK2600" t="s">
        <v>54</v>
      </c>
      <c r="AL2600" t="s">
        <v>54</v>
      </c>
      <c r="AM2600" t="s">
        <v>54</v>
      </c>
      <c r="AN2600">
        <v>1</v>
      </c>
      <c r="AO2600" t="s">
        <v>61</v>
      </c>
      <c r="AP2600" s="8">
        <v>8891</v>
      </c>
      <c r="AQ2600" t="s">
        <v>58</v>
      </c>
      <c r="AR2600">
        <v>0</v>
      </c>
      <c r="AS2600">
        <v>2</v>
      </c>
      <c r="AT2600" t="s">
        <v>58</v>
      </c>
      <c r="AU2600" t="s">
        <v>58</v>
      </c>
      <c r="AV2600" t="b">
        <f t="shared" si="32"/>
        <v>1</v>
      </c>
    </row>
    <row r="2601" spans="1:48">
      <c r="A2601">
        <v>2600</v>
      </c>
      <c r="B2601" t="s">
        <v>6210</v>
      </c>
      <c r="C2601" t="s">
        <v>6614</v>
      </c>
      <c r="D2601" t="s">
        <v>5786</v>
      </c>
      <c r="E2601" t="s">
        <v>5787</v>
      </c>
      <c r="F2601" t="s">
        <v>66</v>
      </c>
      <c r="G2601" t="s">
        <v>52</v>
      </c>
      <c r="H2601" t="s">
        <v>53</v>
      </c>
      <c r="J2601" t="s">
        <v>54</v>
      </c>
      <c r="K2601" s="1">
        <v>45169</v>
      </c>
      <c r="L2601">
        <v>40</v>
      </c>
      <c r="O2601" t="s">
        <v>77</v>
      </c>
      <c r="P2601" t="s">
        <v>5788</v>
      </c>
      <c r="Q2601" t="s">
        <v>5789</v>
      </c>
      <c r="R2601" t="s">
        <v>1995</v>
      </c>
      <c r="S2601" s="2">
        <v>8621</v>
      </c>
      <c r="T2601" s="1">
        <v>45167</v>
      </c>
      <c r="U2601" t="s">
        <v>58</v>
      </c>
      <c r="V2601" t="s">
        <v>58</v>
      </c>
      <c r="W2601" t="s">
        <v>77</v>
      </c>
      <c r="X2601">
        <v>2</v>
      </c>
      <c r="Y2601" s="1">
        <v>45167</v>
      </c>
      <c r="Z2601" t="s">
        <v>80</v>
      </c>
      <c r="AA2601" t="s">
        <v>59</v>
      </c>
      <c r="AB2601" t="s">
        <v>60</v>
      </c>
      <c r="AC2601">
        <v>2</v>
      </c>
      <c r="AD2601" t="s">
        <v>54</v>
      </c>
      <c r="AE2601" t="s">
        <v>54</v>
      </c>
      <c r="AF2601" t="s">
        <v>54</v>
      </c>
      <c r="AG2601" t="s">
        <v>54</v>
      </c>
      <c r="AH2601">
        <v>8621</v>
      </c>
      <c r="AI2601" t="s">
        <v>54</v>
      </c>
      <c r="AJ2601" t="s">
        <v>54</v>
      </c>
      <c r="AK2601" t="s">
        <v>54</v>
      </c>
      <c r="AL2601" t="s">
        <v>54</v>
      </c>
      <c r="AM2601" t="s">
        <v>54</v>
      </c>
      <c r="AN2601">
        <v>1</v>
      </c>
      <c r="AO2601" t="s">
        <v>61</v>
      </c>
      <c r="AP2601" s="8">
        <v>8621</v>
      </c>
      <c r="AQ2601" t="s">
        <v>58</v>
      </c>
      <c r="AR2601">
        <v>0</v>
      </c>
      <c r="AS2601">
        <v>2</v>
      </c>
      <c r="AT2601" t="s">
        <v>58</v>
      </c>
      <c r="AU2601" t="s">
        <v>58</v>
      </c>
      <c r="AV2601" t="b">
        <f t="shared" si="32"/>
        <v>1</v>
      </c>
    </row>
    <row r="2602" spans="1:48">
      <c r="A2602">
        <v>2601</v>
      </c>
      <c r="B2602" t="s">
        <v>6251</v>
      </c>
      <c r="C2602" t="s">
        <v>6615</v>
      </c>
      <c r="D2602" t="s">
        <v>5786</v>
      </c>
      <c r="E2602" t="s">
        <v>5787</v>
      </c>
      <c r="F2602" t="s">
        <v>66</v>
      </c>
      <c r="G2602" t="s">
        <v>52</v>
      </c>
      <c r="H2602" t="s">
        <v>53</v>
      </c>
      <c r="J2602" t="s">
        <v>54</v>
      </c>
      <c r="K2602" s="1">
        <v>45169</v>
      </c>
      <c r="L2602">
        <v>40</v>
      </c>
      <c r="O2602" t="s">
        <v>133</v>
      </c>
      <c r="P2602" t="s">
        <v>5788</v>
      </c>
      <c r="Q2602" t="s">
        <v>5789</v>
      </c>
      <c r="R2602" t="s">
        <v>1995</v>
      </c>
      <c r="S2602" s="2">
        <v>9237</v>
      </c>
      <c r="T2602" s="1">
        <v>45167</v>
      </c>
      <c r="U2602" t="s">
        <v>58</v>
      </c>
      <c r="V2602" t="s">
        <v>58</v>
      </c>
      <c r="W2602" t="s">
        <v>133</v>
      </c>
      <c r="X2602">
        <v>2</v>
      </c>
      <c r="Y2602" s="1">
        <v>45167</v>
      </c>
      <c r="Z2602" t="s">
        <v>80</v>
      </c>
      <c r="AA2602" t="s">
        <v>59</v>
      </c>
      <c r="AB2602" t="s">
        <v>60</v>
      </c>
      <c r="AC2602">
        <v>3</v>
      </c>
      <c r="AD2602" t="s">
        <v>54</v>
      </c>
      <c r="AE2602" t="s">
        <v>54</v>
      </c>
      <c r="AF2602" t="s">
        <v>54</v>
      </c>
      <c r="AG2602" t="s">
        <v>54</v>
      </c>
      <c r="AH2602">
        <v>9237</v>
      </c>
      <c r="AI2602" t="s">
        <v>54</v>
      </c>
      <c r="AJ2602" t="s">
        <v>54</v>
      </c>
      <c r="AK2602" t="s">
        <v>54</v>
      </c>
      <c r="AL2602" t="s">
        <v>54</v>
      </c>
      <c r="AM2602" t="s">
        <v>54</v>
      </c>
      <c r="AN2602">
        <v>1</v>
      </c>
      <c r="AO2602" t="s">
        <v>61</v>
      </c>
      <c r="AP2602" s="8">
        <v>9237</v>
      </c>
      <c r="AQ2602" t="s">
        <v>58</v>
      </c>
      <c r="AR2602">
        <v>0</v>
      </c>
      <c r="AS2602">
        <v>3</v>
      </c>
      <c r="AT2602" t="s">
        <v>58</v>
      </c>
      <c r="AU2602" t="s">
        <v>58</v>
      </c>
      <c r="AV2602" t="b">
        <f t="shared" si="32"/>
        <v>0</v>
      </c>
    </row>
    <row r="2603" spans="1:48">
      <c r="A2603">
        <v>2602</v>
      </c>
      <c r="B2603" t="s">
        <v>6616</v>
      </c>
      <c r="C2603" t="s">
        <v>6617</v>
      </c>
      <c r="D2603" t="s">
        <v>5786</v>
      </c>
      <c r="E2603" t="s">
        <v>5787</v>
      </c>
      <c r="F2603" t="s">
        <v>66</v>
      </c>
      <c r="G2603" t="s">
        <v>52</v>
      </c>
      <c r="H2603" t="s">
        <v>53</v>
      </c>
      <c r="J2603" t="s">
        <v>54</v>
      </c>
      <c r="K2603" s="1">
        <v>45169</v>
      </c>
      <c r="L2603">
        <v>80</v>
      </c>
      <c r="O2603" t="s">
        <v>77</v>
      </c>
      <c r="P2603" t="s">
        <v>5788</v>
      </c>
      <c r="Q2603" t="s">
        <v>5789</v>
      </c>
      <c r="R2603" t="s">
        <v>1995</v>
      </c>
      <c r="S2603" s="2">
        <v>7719</v>
      </c>
      <c r="T2603" s="1">
        <v>45167</v>
      </c>
      <c r="U2603" t="s">
        <v>58</v>
      </c>
      <c r="V2603" t="s">
        <v>58</v>
      </c>
      <c r="W2603" t="s">
        <v>77</v>
      </c>
      <c r="X2603">
        <v>2</v>
      </c>
      <c r="Y2603" s="1">
        <v>45167</v>
      </c>
      <c r="Z2603" t="s">
        <v>80</v>
      </c>
      <c r="AA2603" t="s">
        <v>59</v>
      </c>
      <c r="AB2603" t="s">
        <v>60</v>
      </c>
      <c r="AC2603">
        <v>2</v>
      </c>
      <c r="AD2603" t="s">
        <v>54</v>
      </c>
      <c r="AE2603" t="s">
        <v>54</v>
      </c>
      <c r="AF2603" t="s">
        <v>54</v>
      </c>
      <c r="AG2603" t="s">
        <v>54</v>
      </c>
      <c r="AH2603">
        <v>7719</v>
      </c>
      <c r="AI2603" t="s">
        <v>54</v>
      </c>
      <c r="AJ2603" t="s">
        <v>54</v>
      </c>
      <c r="AK2603" t="s">
        <v>54</v>
      </c>
      <c r="AL2603" t="s">
        <v>54</v>
      </c>
      <c r="AM2603" t="s">
        <v>54</v>
      </c>
      <c r="AN2603">
        <v>1</v>
      </c>
      <c r="AO2603" t="s">
        <v>61</v>
      </c>
      <c r="AP2603" s="8">
        <v>7719</v>
      </c>
      <c r="AQ2603" t="s">
        <v>58</v>
      </c>
      <c r="AR2603">
        <v>0</v>
      </c>
      <c r="AS2603">
        <v>2</v>
      </c>
      <c r="AT2603" t="s">
        <v>58</v>
      </c>
      <c r="AU2603" t="s">
        <v>58</v>
      </c>
      <c r="AV2603" t="b">
        <f t="shared" si="32"/>
        <v>1</v>
      </c>
    </row>
    <row r="2604" spans="1:48">
      <c r="A2604">
        <v>2603</v>
      </c>
      <c r="B2604" t="s">
        <v>6616</v>
      </c>
      <c r="C2604" t="s">
        <v>6618</v>
      </c>
      <c r="D2604" t="s">
        <v>5786</v>
      </c>
      <c r="E2604" t="s">
        <v>5787</v>
      </c>
      <c r="F2604" t="s">
        <v>66</v>
      </c>
      <c r="G2604" t="s">
        <v>52</v>
      </c>
      <c r="H2604" t="s">
        <v>53</v>
      </c>
      <c r="J2604" t="s">
        <v>54</v>
      </c>
      <c r="K2604" s="1">
        <v>45169</v>
      </c>
      <c r="L2604">
        <v>80</v>
      </c>
      <c r="O2604" t="s">
        <v>77</v>
      </c>
      <c r="P2604" t="s">
        <v>5788</v>
      </c>
      <c r="Q2604" t="s">
        <v>5789</v>
      </c>
      <c r="R2604" t="s">
        <v>1995</v>
      </c>
      <c r="S2604" s="2">
        <v>8428</v>
      </c>
      <c r="T2604" s="1">
        <v>45154</v>
      </c>
      <c r="U2604" t="s">
        <v>58</v>
      </c>
      <c r="V2604" t="s">
        <v>58</v>
      </c>
      <c r="W2604" t="s">
        <v>77</v>
      </c>
      <c r="X2604">
        <v>2</v>
      </c>
      <c r="Y2604" s="1">
        <v>45167</v>
      </c>
      <c r="Z2604" t="s">
        <v>80</v>
      </c>
      <c r="AA2604" t="s">
        <v>59</v>
      </c>
      <c r="AB2604" t="s">
        <v>60</v>
      </c>
      <c r="AC2604">
        <v>2</v>
      </c>
      <c r="AD2604" t="s">
        <v>54</v>
      </c>
      <c r="AE2604" t="s">
        <v>54</v>
      </c>
      <c r="AF2604" t="s">
        <v>54</v>
      </c>
      <c r="AG2604" t="s">
        <v>54</v>
      </c>
      <c r="AH2604">
        <v>8428</v>
      </c>
      <c r="AI2604" t="s">
        <v>54</v>
      </c>
      <c r="AJ2604" t="s">
        <v>54</v>
      </c>
      <c r="AK2604" t="s">
        <v>54</v>
      </c>
      <c r="AL2604" t="s">
        <v>54</v>
      </c>
      <c r="AM2604" t="s">
        <v>54</v>
      </c>
      <c r="AN2604">
        <v>1</v>
      </c>
      <c r="AO2604" t="s">
        <v>61</v>
      </c>
      <c r="AP2604" s="8">
        <v>8428</v>
      </c>
      <c r="AQ2604" t="s">
        <v>58</v>
      </c>
      <c r="AR2604">
        <v>0</v>
      </c>
      <c r="AS2604">
        <v>2</v>
      </c>
      <c r="AT2604" t="s">
        <v>58</v>
      </c>
      <c r="AU2604" t="s">
        <v>58</v>
      </c>
      <c r="AV2604" t="b">
        <f t="shared" si="32"/>
        <v>1</v>
      </c>
    </row>
    <row r="2605" spans="1:48">
      <c r="A2605">
        <v>2604</v>
      </c>
      <c r="B2605" t="s">
        <v>6619</v>
      </c>
      <c r="C2605" t="s">
        <v>6620</v>
      </c>
      <c r="D2605" t="s">
        <v>5786</v>
      </c>
      <c r="E2605" t="s">
        <v>5787</v>
      </c>
      <c r="F2605" t="s">
        <v>66</v>
      </c>
      <c r="G2605" t="s">
        <v>52</v>
      </c>
      <c r="H2605" t="s">
        <v>53</v>
      </c>
      <c r="J2605" t="s">
        <v>54</v>
      </c>
      <c r="K2605" s="1">
        <v>45169</v>
      </c>
      <c r="L2605">
        <v>80</v>
      </c>
      <c r="O2605" t="s">
        <v>77</v>
      </c>
      <c r="P2605" t="s">
        <v>5788</v>
      </c>
      <c r="Q2605" t="s">
        <v>5789</v>
      </c>
      <c r="R2605" t="s">
        <v>1995</v>
      </c>
      <c r="S2605" s="2">
        <v>6889</v>
      </c>
      <c r="T2605" s="1">
        <v>45167</v>
      </c>
      <c r="U2605" t="s">
        <v>58</v>
      </c>
      <c r="V2605" t="s">
        <v>58</v>
      </c>
      <c r="W2605" t="s">
        <v>77</v>
      </c>
      <c r="X2605">
        <v>2</v>
      </c>
      <c r="Y2605" s="1">
        <v>45167</v>
      </c>
      <c r="Z2605" t="s">
        <v>80</v>
      </c>
      <c r="AA2605" t="s">
        <v>59</v>
      </c>
      <c r="AB2605" t="s">
        <v>60</v>
      </c>
      <c r="AC2605">
        <v>2</v>
      </c>
      <c r="AD2605" t="s">
        <v>54</v>
      </c>
      <c r="AE2605" t="s">
        <v>54</v>
      </c>
      <c r="AF2605" t="s">
        <v>54</v>
      </c>
      <c r="AG2605" t="s">
        <v>54</v>
      </c>
      <c r="AH2605">
        <v>6889</v>
      </c>
      <c r="AI2605" t="s">
        <v>54</v>
      </c>
      <c r="AJ2605" t="s">
        <v>54</v>
      </c>
      <c r="AK2605" t="s">
        <v>54</v>
      </c>
      <c r="AL2605" t="s">
        <v>54</v>
      </c>
      <c r="AM2605" t="s">
        <v>54</v>
      </c>
      <c r="AN2605">
        <v>1</v>
      </c>
      <c r="AO2605" t="s">
        <v>61</v>
      </c>
      <c r="AP2605" s="8">
        <v>6889</v>
      </c>
      <c r="AQ2605" t="s">
        <v>58</v>
      </c>
      <c r="AR2605">
        <v>0</v>
      </c>
      <c r="AS2605">
        <v>2</v>
      </c>
      <c r="AT2605" t="s">
        <v>58</v>
      </c>
      <c r="AU2605" t="s">
        <v>58</v>
      </c>
      <c r="AV2605" t="b">
        <f t="shared" si="32"/>
        <v>1</v>
      </c>
    </row>
    <row r="2606" spans="1:48">
      <c r="A2606">
        <v>2605</v>
      </c>
      <c r="B2606" t="s">
        <v>6619</v>
      </c>
      <c r="C2606" t="s">
        <v>6621</v>
      </c>
      <c r="D2606" t="s">
        <v>5786</v>
      </c>
      <c r="E2606" t="s">
        <v>5787</v>
      </c>
      <c r="F2606" t="s">
        <v>66</v>
      </c>
      <c r="G2606" t="s">
        <v>52</v>
      </c>
      <c r="H2606" t="s">
        <v>53</v>
      </c>
      <c r="J2606" t="s">
        <v>54</v>
      </c>
      <c r="K2606" s="1">
        <v>45169</v>
      </c>
      <c r="L2606">
        <v>80</v>
      </c>
      <c r="O2606" t="s">
        <v>77</v>
      </c>
      <c r="P2606" t="s">
        <v>5788</v>
      </c>
      <c r="Q2606" t="s">
        <v>5789</v>
      </c>
      <c r="R2606" t="s">
        <v>1995</v>
      </c>
      <c r="S2606" s="2">
        <v>9050</v>
      </c>
      <c r="T2606" s="1">
        <v>45160</v>
      </c>
      <c r="U2606" t="s">
        <v>58</v>
      </c>
      <c r="V2606" t="s">
        <v>58</v>
      </c>
      <c r="W2606" t="s">
        <v>77</v>
      </c>
      <c r="X2606">
        <v>2</v>
      </c>
      <c r="Y2606" s="1">
        <v>45167</v>
      </c>
      <c r="Z2606" t="s">
        <v>80</v>
      </c>
      <c r="AA2606" t="s">
        <v>59</v>
      </c>
      <c r="AB2606" t="s">
        <v>60</v>
      </c>
      <c r="AC2606">
        <v>2</v>
      </c>
      <c r="AD2606" t="s">
        <v>54</v>
      </c>
      <c r="AE2606" t="s">
        <v>54</v>
      </c>
      <c r="AF2606" t="s">
        <v>54</v>
      </c>
      <c r="AG2606" t="s">
        <v>54</v>
      </c>
      <c r="AH2606">
        <v>9050</v>
      </c>
      <c r="AI2606" t="s">
        <v>54</v>
      </c>
      <c r="AJ2606" t="s">
        <v>54</v>
      </c>
      <c r="AK2606" t="s">
        <v>54</v>
      </c>
      <c r="AL2606" t="s">
        <v>54</v>
      </c>
      <c r="AM2606" t="s">
        <v>54</v>
      </c>
      <c r="AN2606">
        <v>1</v>
      </c>
      <c r="AO2606" t="s">
        <v>61</v>
      </c>
      <c r="AP2606" s="8">
        <v>9050</v>
      </c>
      <c r="AQ2606" t="s">
        <v>58</v>
      </c>
      <c r="AR2606">
        <v>0</v>
      </c>
      <c r="AS2606">
        <v>2</v>
      </c>
      <c r="AT2606" t="s">
        <v>58</v>
      </c>
      <c r="AU2606" t="s">
        <v>58</v>
      </c>
      <c r="AV2606" t="b">
        <f t="shared" si="32"/>
        <v>1</v>
      </c>
    </row>
    <row r="2607" spans="1:48">
      <c r="A2607">
        <v>2606</v>
      </c>
      <c r="B2607" t="s">
        <v>6322</v>
      </c>
      <c r="C2607" t="s">
        <v>6622</v>
      </c>
      <c r="D2607" t="s">
        <v>5786</v>
      </c>
      <c r="E2607" t="s">
        <v>5787</v>
      </c>
      <c r="F2607" t="s">
        <v>66</v>
      </c>
      <c r="G2607" t="s">
        <v>52</v>
      </c>
      <c r="H2607" t="s">
        <v>53</v>
      </c>
      <c r="J2607" t="s">
        <v>54</v>
      </c>
      <c r="K2607" s="1">
        <v>45169</v>
      </c>
      <c r="L2607">
        <v>40</v>
      </c>
      <c r="O2607" t="s">
        <v>77</v>
      </c>
      <c r="P2607" t="s">
        <v>5788</v>
      </c>
      <c r="Q2607" t="s">
        <v>5789</v>
      </c>
      <c r="R2607" t="s">
        <v>1995</v>
      </c>
      <c r="S2607" s="2">
        <v>9944.52</v>
      </c>
      <c r="T2607" s="1">
        <v>45167</v>
      </c>
      <c r="U2607" t="s">
        <v>58</v>
      </c>
      <c r="V2607" t="s">
        <v>58</v>
      </c>
      <c r="W2607" t="s">
        <v>77</v>
      </c>
      <c r="X2607">
        <v>2</v>
      </c>
      <c r="Y2607" s="1">
        <v>45167</v>
      </c>
      <c r="Z2607" t="s">
        <v>80</v>
      </c>
      <c r="AA2607" t="s">
        <v>59</v>
      </c>
      <c r="AB2607" t="s">
        <v>60</v>
      </c>
      <c r="AC2607">
        <v>2</v>
      </c>
      <c r="AD2607" t="s">
        <v>54</v>
      </c>
      <c r="AE2607" t="s">
        <v>54</v>
      </c>
      <c r="AF2607" t="s">
        <v>54</v>
      </c>
      <c r="AG2607" t="s">
        <v>54</v>
      </c>
      <c r="AH2607">
        <v>9944.52</v>
      </c>
      <c r="AI2607" t="s">
        <v>54</v>
      </c>
      <c r="AJ2607" t="s">
        <v>54</v>
      </c>
      <c r="AK2607" t="s">
        <v>54</v>
      </c>
      <c r="AL2607" t="s">
        <v>54</v>
      </c>
      <c r="AM2607" t="s">
        <v>54</v>
      </c>
      <c r="AN2607">
        <v>1</v>
      </c>
      <c r="AO2607" t="s">
        <v>61</v>
      </c>
      <c r="AP2607" s="8">
        <v>9944.52</v>
      </c>
      <c r="AQ2607" t="s">
        <v>58</v>
      </c>
      <c r="AR2607">
        <v>0</v>
      </c>
      <c r="AS2607">
        <v>2</v>
      </c>
      <c r="AT2607" t="s">
        <v>58</v>
      </c>
      <c r="AU2607" t="s">
        <v>58</v>
      </c>
      <c r="AV2607" t="b">
        <f t="shared" si="32"/>
        <v>1</v>
      </c>
    </row>
    <row r="2608" spans="1:48">
      <c r="A2608">
        <v>2607</v>
      </c>
      <c r="B2608" t="s">
        <v>6558</v>
      </c>
      <c r="C2608" t="s">
        <v>6623</v>
      </c>
      <c r="D2608" t="s">
        <v>5786</v>
      </c>
      <c r="E2608" t="s">
        <v>5787</v>
      </c>
      <c r="F2608" t="s">
        <v>66</v>
      </c>
      <c r="G2608" t="s">
        <v>52</v>
      </c>
      <c r="H2608" t="s">
        <v>53</v>
      </c>
      <c r="J2608" t="s">
        <v>54</v>
      </c>
      <c r="K2608" s="1">
        <v>45169</v>
      </c>
      <c r="L2608">
        <v>40</v>
      </c>
      <c r="O2608" t="s">
        <v>77</v>
      </c>
      <c r="P2608" t="s">
        <v>5788</v>
      </c>
      <c r="Q2608" t="s">
        <v>5789</v>
      </c>
      <c r="R2608" t="s">
        <v>1995</v>
      </c>
      <c r="S2608" s="2">
        <v>7753</v>
      </c>
      <c r="T2608" s="1">
        <v>45167</v>
      </c>
      <c r="U2608" t="s">
        <v>58</v>
      </c>
      <c r="V2608" t="s">
        <v>58</v>
      </c>
      <c r="W2608" t="s">
        <v>77</v>
      </c>
      <c r="X2608">
        <v>2</v>
      </c>
      <c r="Y2608" s="1">
        <v>45167</v>
      </c>
      <c r="Z2608" t="s">
        <v>80</v>
      </c>
      <c r="AA2608" t="s">
        <v>59</v>
      </c>
      <c r="AB2608" t="s">
        <v>60</v>
      </c>
      <c r="AC2608">
        <v>2</v>
      </c>
      <c r="AD2608" t="s">
        <v>54</v>
      </c>
      <c r="AE2608" t="s">
        <v>54</v>
      </c>
      <c r="AF2608" t="s">
        <v>54</v>
      </c>
      <c r="AG2608" t="s">
        <v>54</v>
      </c>
      <c r="AH2608">
        <v>7753</v>
      </c>
      <c r="AI2608" t="s">
        <v>54</v>
      </c>
      <c r="AJ2608" t="s">
        <v>54</v>
      </c>
      <c r="AK2608" t="s">
        <v>54</v>
      </c>
      <c r="AL2608" t="s">
        <v>54</v>
      </c>
      <c r="AM2608" t="s">
        <v>54</v>
      </c>
      <c r="AN2608">
        <v>1</v>
      </c>
      <c r="AO2608" t="s">
        <v>61</v>
      </c>
      <c r="AP2608" s="8">
        <v>7753</v>
      </c>
      <c r="AQ2608" t="s">
        <v>58</v>
      </c>
      <c r="AR2608">
        <v>0</v>
      </c>
      <c r="AS2608">
        <v>2</v>
      </c>
      <c r="AT2608" t="s">
        <v>58</v>
      </c>
      <c r="AU2608" t="s">
        <v>58</v>
      </c>
      <c r="AV2608" t="b">
        <f t="shared" si="32"/>
        <v>1</v>
      </c>
    </row>
    <row r="2609" spans="1:48">
      <c r="A2609">
        <v>2608</v>
      </c>
      <c r="B2609" t="s">
        <v>6624</v>
      </c>
      <c r="C2609" t="s">
        <v>6625</v>
      </c>
      <c r="D2609" t="s">
        <v>5786</v>
      </c>
      <c r="E2609" t="s">
        <v>5787</v>
      </c>
      <c r="F2609" t="s">
        <v>66</v>
      </c>
      <c r="G2609" t="s">
        <v>52</v>
      </c>
      <c r="H2609" t="s">
        <v>53</v>
      </c>
      <c r="J2609" t="s">
        <v>54</v>
      </c>
      <c r="K2609" s="1">
        <v>45169</v>
      </c>
      <c r="L2609">
        <v>40</v>
      </c>
      <c r="O2609" t="s">
        <v>77</v>
      </c>
      <c r="P2609" t="s">
        <v>5788</v>
      </c>
      <c r="Q2609" t="s">
        <v>5789</v>
      </c>
      <c r="R2609" t="s">
        <v>1995</v>
      </c>
      <c r="S2609" s="2">
        <v>8600</v>
      </c>
      <c r="T2609" s="1">
        <v>45167</v>
      </c>
      <c r="U2609" t="s">
        <v>58</v>
      </c>
      <c r="V2609" t="s">
        <v>58</v>
      </c>
      <c r="W2609" t="s">
        <v>77</v>
      </c>
      <c r="X2609">
        <v>2</v>
      </c>
      <c r="Y2609" s="1">
        <v>45167</v>
      </c>
      <c r="Z2609" t="s">
        <v>80</v>
      </c>
      <c r="AA2609" t="s">
        <v>59</v>
      </c>
      <c r="AB2609" t="s">
        <v>60</v>
      </c>
      <c r="AC2609">
        <v>2</v>
      </c>
      <c r="AD2609" t="s">
        <v>54</v>
      </c>
      <c r="AE2609" t="s">
        <v>54</v>
      </c>
      <c r="AF2609" t="s">
        <v>54</v>
      </c>
      <c r="AG2609" t="s">
        <v>54</v>
      </c>
      <c r="AH2609">
        <v>8600</v>
      </c>
      <c r="AI2609" t="s">
        <v>54</v>
      </c>
      <c r="AJ2609" t="s">
        <v>54</v>
      </c>
      <c r="AK2609" t="s">
        <v>54</v>
      </c>
      <c r="AL2609" t="s">
        <v>54</v>
      </c>
      <c r="AM2609" t="s">
        <v>54</v>
      </c>
      <c r="AN2609">
        <v>1</v>
      </c>
      <c r="AO2609" t="s">
        <v>61</v>
      </c>
      <c r="AP2609" s="8">
        <v>8600</v>
      </c>
      <c r="AQ2609" t="s">
        <v>58</v>
      </c>
      <c r="AR2609">
        <v>0</v>
      </c>
      <c r="AS2609">
        <v>2</v>
      </c>
      <c r="AT2609" t="s">
        <v>58</v>
      </c>
      <c r="AU2609" t="s">
        <v>58</v>
      </c>
      <c r="AV2609" t="b">
        <f t="shared" si="32"/>
        <v>1</v>
      </c>
    </row>
    <row r="2610" spans="1:48">
      <c r="A2610">
        <v>2609</v>
      </c>
      <c r="B2610" t="s">
        <v>6624</v>
      </c>
      <c r="C2610" t="s">
        <v>6626</v>
      </c>
      <c r="D2610" t="s">
        <v>5786</v>
      </c>
      <c r="E2610" t="s">
        <v>5787</v>
      </c>
      <c r="F2610" t="s">
        <v>66</v>
      </c>
      <c r="G2610" t="s">
        <v>52</v>
      </c>
      <c r="H2610" t="s">
        <v>53</v>
      </c>
      <c r="J2610" t="s">
        <v>54</v>
      </c>
      <c r="K2610" s="1">
        <v>45169</v>
      </c>
      <c r="L2610">
        <v>40</v>
      </c>
      <c r="O2610" t="s">
        <v>77</v>
      </c>
      <c r="P2610" t="s">
        <v>5788</v>
      </c>
      <c r="Q2610" t="s">
        <v>5789</v>
      </c>
      <c r="R2610" t="s">
        <v>1995</v>
      </c>
      <c r="S2610" s="2">
        <v>8400</v>
      </c>
      <c r="T2610" s="1">
        <v>45161</v>
      </c>
      <c r="U2610" t="s">
        <v>58</v>
      </c>
      <c r="V2610" t="s">
        <v>58</v>
      </c>
      <c r="W2610" t="s">
        <v>77</v>
      </c>
      <c r="X2610">
        <v>2</v>
      </c>
      <c r="Y2610" s="1">
        <v>45167</v>
      </c>
      <c r="Z2610" t="s">
        <v>80</v>
      </c>
      <c r="AA2610" t="s">
        <v>59</v>
      </c>
      <c r="AB2610" t="s">
        <v>60</v>
      </c>
      <c r="AC2610">
        <v>2</v>
      </c>
      <c r="AD2610" t="s">
        <v>54</v>
      </c>
      <c r="AE2610" t="s">
        <v>54</v>
      </c>
      <c r="AF2610" t="s">
        <v>54</v>
      </c>
      <c r="AG2610" t="s">
        <v>54</v>
      </c>
      <c r="AH2610">
        <v>8400</v>
      </c>
      <c r="AI2610" t="s">
        <v>54</v>
      </c>
      <c r="AJ2610" t="s">
        <v>54</v>
      </c>
      <c r="AK2610" t="s">
        <v>54</v>
      </c>
      <c r="AL2610" t="s">
        <v>54</v>
      </c>
      <c r="AM2610" t="s">
        <v>54</v>
      </c>
      <c r="AN2610">
        <v>1</v>
      </c>
      <c r="AO2610" t="s">
        <v>61</v>
      </c>
      <c r="AP2610" s="8">
        <v>8400</v>
      </c>
      <c r="AQ2610" t="s">
        <v>58</v>
      </c>
      <c r="AR2610">
        <v>0</v>
      </c>
      <c r="AS2610">
        <v>2</v>
      </c>
      <c r="AT2610" t="s">
        <v>58</v>
      </c>
      <c r="AU2610" t="s">
        <v>58</v>
      </c>
      <c r="AV2610" t="b">
        <f t="shared" si="32"/>
        <v>1</v>
      </c>
    </row>
    <row r="2611" spans="1:48">
      <c r="A2611">
        <v>2610</v>
      </c>
      <c r="B2611" t="s">
        <v>6532</v>
      </c>
      <c r="C2611" t="s">
        <v>6627</v>
      </c>
      <c r="D2611" t="s">
        <v>5786</v>
      </c>
      <c r="E2611" t="s">
        <v>5787</v>
      </c>
      <c r="F2611" t="s">
        <v>66</v>
      </c>
      <c r="G2611" t="s">
        <v>52</v>
      </c>
      <c r="H2611" t="s">
        <v>53</v>
      </c>
      <c r="J2611" t="s">
        <v>54</v>
      </c>
      <c r="K2611" s="1">
        <v>45169</v>
      </c>
      <c r="L2611">
        <v>40</v>
      </c>
      <c r="O2611" t="s">
        <v>77</v>
      </c>
      <c r="P2611" t="s">
        <v>5788</v>
      </c>
      <c r="Q2611" t="s">
        <v>5789</v>
      </c>
      <c r="R2611" t="s">
        <v>1995</v>
      </c>
      <c r="S2611" s="2">
        <v>7700</v>
      </c>
      <c r="T2611" s="1">
        <v>45168</v>
      </c>
      <c r="U2611" t="s">
        <v>58</v>
      </c>
      <c r="V2611" t="s">
        <v>58</v>
      </c>
      <c r="W2611" t="s">
        <v>77</v>
      </c>
      <c r="X2611">
        <v>2</v>
      </c>
      <c r="Y2611" s="1">
        <v>45168</v>
      </c>
      <c r="Z2611" t="s">
        <v>80</v>
      </c>
      <c r="AA2611" t="s">
        <v>59</v>
      </c>
      <c r="AB2611" t="s">
        <v>60</v>
      </c>
      <c r="AC2611">
        <v>2</v>
      </c>
      <c r="AD2611" t="s">
        <v>54</v>
      </c>
      <c r="AE2611" t="s">
        <v>54</v>
      </c>
      <c r="AF2611" t="s">
        <v>54</v>
      </c>
      <c r="AG2611" t="s">
        <v>54</v>
      </c>
      <c r="AH2611">
        <v>7700</v>
      </c>
      <c r="AI2611" t="s">
        <v>54</v>
      </c>
      <c r="AJ2611" t="s">
        <v>54</v>
      </c>
      <c r="AK2611" t="s">
        <v>54</v>
      </c>
      <c r="AL2611" t="s">
        <v>54</v>
      </c>
      <c r="AM2611" t="s">
        <v>54</v>
      </c>
      <c r="AN2611">
        <v>1</v>
      </c>
      <c r="AO2611" t="s">
        <v>61</v>
      </c>
      <c r="AP2611" s="8">
        <v>7700</v>
      </c>
      <c r="AQ2611" t="s">
        <v>58</v>
      </c>
      <c r="AR2611">
        <v>0</v>
      </c>
      <c r="AS2611">
        <v>2</v>
      </c>
      <c r="AT2611" t="s">
        <v>58</v>
      </c>
      <c r="AU2611" t="s">
        <v>58</v>
      </c>
      <c r="AV2611" t="b">
        <f t="shared" si="32"/>
        <v>1</v>
      </c>
    </row>
    <row r="2612" spans="1:48">
      <c r="A2612">
        <v>2611</v>
      </c>
      <c r="B2612" t="s">
        <v>6254</v>
      </c>
      <c r="C2612" t="s">
        <v>6628</v>
      </c>
      <c r="D2612" t="s">
        <v>5786</v>
      </c>
      <c r="E2612" t="s">
        <v>5787</v>
      </c>
      <c r="F2612" t="s">
        <v>66</v>
      </c>
      <c r="G2612" t="s">
        <v>52</v>
      </c>
      <c r="H2612" t="s">
        <v>53</v>
      </c>
      <c r="J2612" t="s">
        <v>54</v>
      </c>
      <c r="K2612" s="1">
        <v>45169</v>
      </c>
      <c r="L2612">
        <v>40</v>
      </c>
      <c r="O2612" t="s">
        <v>77</v>
      </c>
      <c r="P2612" t="s">
        <v>5788</v>
      </c>
      <c r="Q2612" t="s">
        <v>5789</v>
      </c>
      <c r="R2612" t="s">
        <v>1995</v>
      </c>
      <c r="S2612" s="2">
        <v>7819.67</v>
      </c>
      <c r="T2612" s="1">
        <v>45168</v>
      </c>
      <c r="U2612" t="s">
        <v>58</v>
      </c>
      <c r="V2612" t="s">
        <v>58</v>
      </c>
      <c r="W2612" t="s">
        <v>77</v>
      </c>
      <c r="X2612">
        <v>2</v>
      </c>
      <c r="Y2612" s="1">
        <v>45168</v>
      </c>
      <c r="Z2612" t="s">
        <v>80</v>
      </c>
      <c r="AA2612" t="s">
        <v>59</v>
      </c>
      <c r="AB2612" t="s">
        <v>60</v>
      </c>
      <c r="AC2612">
        <v>2</v>
      </c>
      <c r="AD2612" t="s">
        <v>54</v>
      </c>
      <c r="AE2612" t="s">
        <v>54</v>
      </c>
      <c r="AF2612" t="s">
        <v>54</v>
      </c>
      <c r="AG2612" t="s">
        <v>54</v>
      </c>
      <c r="AH2612">
        <v>7819.67</v>
      </c>
      <c r="AI2612" t="s">
        <v>54</v>
      </c>
      <c r="AJ2612" t="s">
        <v>54</v>
      </c>
      <c r="AK2612" t="s">
        <v>54</v>
      </c>
      <c r="AL2612" t="s">
        <v>54</v>
      </c>
      <c r="AM2612" t="s">
        <v>54</v>
      </c>
      <c r="AN2612">
        <v>1</v>
      </c>
      <c r="AO2612" t="s">
        <v>61</v>
      </c>
      <c r="AP2612" s="8">
        <v>7819.67</v>
      </c>
      <c r="AQ2612" t="s">
        <v>58</v>
      </c>
      <c r="AR2612">
        <v>0</v>
      </c>
      <c r="AS2612">
        <v>2</v>
      </c>
      <c r="AT2612" t="s">
        <v>58</v>
      </c>
      <c r="AU2612" t="s">
        <v>58</v>
      </c>
      <c r="AV2612" t="b">
        <f t="shared" si="32"/>
        <v>1</v>
      </c>
    </row>
    <row r="2613" spans="1:48">
      <c r="A2613">
        <v>2612</v>
      </c>
      <c r="B2613" t="s">
        <v>6254</v>
      </c>
      <c r="C2613" t="s">
        <v>6629</v>
      </c>
      <c r="D2613" t="s">
        <v>5786</v>
      </c>
      <c r="E2613" t="s">
        <v>5787</v>
      </c>
      <c r="F2613" t="s">
        <v>66</v>
      </c>
      <c r="G2613" t="s">
        <v>52</v>
      </c>
      <c r="H2613" t="s">
        <v>53</v>
      </c>
      <c r="J2613" t="s">
        <v>54</v>
      </c>
      <c r="K2613" s="1">
        <v>45169</v>
      </c>
      <c r="L2613">
        <v>40</v>
      </c>
      <c r="O2613" t="s">
        <v>77</v>
      </c>
      <c r="P2613" t="s">
        <v>5788</v>
      </c>
      <c r="Q2613" t="s">
        <v>5789</v>
      </c>
      <c r="R2613" t="s">
        <v>1995</v>
      </c>
      <c r="S2613" s="2">
        <v>7049.82</v>
      </c>
      <c r="T2613" s="1">
        <v>45166</v>
      </c>
      <c r="U2613" t="s">
        <v>58</v>
      </c>
      <c r="V2613" t="s">
        <v>58</v>
      </c>
      <c r="W2613" t="s">
        <v>77</v>
      </c>
      <c r="X2613">
        <v>2</v>
      </c>
      <c r="Y2613" s="1">
        <v>45168</v>
      </c>
      <c r="Z2613" t="s">
        <v>80</v>
      </c>
      <c r="AA2613" t="s">
        <v>59</v>
      </c>
      <c r="AB2613" t="s">
        <v>60</v>
      </c>
      <c r="AC2613">
        <v>2</v>
      </c>
      <c r="AD2613" t="s">
        <v>54</v>
      </c>
      <c r="AE2613" t="s">
        <v>54</v>
      </c>
      <c r="AF2613" t="s">
        <v>54</v>
      </c>
      <c r="AG2613" t="s">
        <v>54</v>
      </c>
      <c r="AH2613">
        <v>7049.82</v>
      </c>
      <c r="AI2613" t="s">
        <v>54</v>
      </c>
      <c r="AJ2613" t="s">
        <v>54</v>
      </c>
      <c r="AK2613" t="s">
        <v>54</v>
      </c>
      <c r="AL2613" t="s">
        <v>54</v>
      </c>
      <c r="AM2613" t="s">
        <v>54</v>
      </c>
      <c r="AN2613">
        <v>1</v>
      </c>
      <c r="AO2613" t="s">
        <v>61</v>
      </c>
      <c r="AP2613" s="8">
        <v>7049.82</v>
      </c>
      <c r="AQ2613" t="s">
        <v>58</v>
      </c>
      <c r="AR2613">
        <v>0</v>
      </c>
      <c r="AS2613">
        <v>2</v>
      </c>
      <c r="AT2613" t="s">
        <v>58</v>
      </c>
      <c r="AU2613" t="s">
        <v>58</v>
      </c>
      <c r="AV2613" t="b">
        <f t="shared" si="32"/>
        <v>1</v>
      </c>
    </row>
    <row r="2614" spans="1:48">
      <c r="A2614">
        <v>2613</v>
      </c>
      <c r="B2614" t="s">
        <v>6630</v>
      </c>
      <c r="C2614" t="s">
        <v>6631</v>
      </c>
      <c r="D2614" t="s">
        <v>5786</v>
      </c>
      <c r="E2614" t="s">
        <v>5787</v>
      </c>
      <c r="F2614" t="s">
        <v>66</v>
      </c>
      <c r="G2614" t="s">
        <v>52</v>
      </c>
      <c r="H2614" t="s">
        <v>53</v>
      </c>
      <c r="J2614" t="s">
        <v>54</v>
      </c>
      <c r="K2614" s="1">
        <v>45169</v>
      </c>
      <c r="L2614">
        <v>40</v>
      </c>
      <c r="O2614" t="s">
        <v>77</v>
      </c>
      <c r="P2614" t="s">
        <v>5788</v>
      </c>
      <c r="Q2614" t="s">
        <v>5789</v>
      </c>
      <c r="R2614" t="s">
        <v>1995</v>
      </c>
      <c r="S2614" s="2">
        <v>7520</v>
      </c>
      <c r="T2614" s="1">
        <v>45168</v>
      </c>
      <c r="U2614" t="s">
        <v>58</v>
      </c>
      <c r="V2614" t="s">
        <v>58</v>
      </c>
      <c r="W2614" t="s">
        <v>77</v>
      </c>
      <c r="X2614">
        <v>2</v>
      </c>
      <c r="Y2614" s="1">
        <v>45168</v>
      </c>
      <c r="Z2614" t="s">
        <v>80</v>
      </c>
      <c r="AA2614" t="s">
        <v>59</v>
      </c>
      <c r="AB2614" t="s">
        <v>60</v>
      </c>
      <c r="AC2614">
        <v>2</v>
      </c>
      <c r="AD2614" t="s">
        <v>54</v>
      </c>
      <c r="AE2614" t="s">
        <v>54</v>
      </c>
      <c r="AF2614" t="s">
        <v>54</v>
      </c>
      <c r="AG2614" t="s">
        <v>54</v>
      </c>
      <c r="AH2614">
        <v>7520</v>
      </c>
      <c r="AI2614" t="s">
        <v>54</v>
      </c>
      <c r="AJ2614" t="s">
        <v>54</v>
      </c>
      <c r="AK2614" t="s">
        <v>54</v>
      </c>
      <c r="AL2614" t="s">
        <v>54</v>
      </c>
      <c r="AM2614" t="s">
        <v>54</v>
      </c>
      <c r="AN2614">
        <v>1</v>
      </c>
      <c r="AO2614" t="s">
        <v>61</v>
      </c>
      <c r="AP2614" s="8">
        <v>7520</v>
      </c>
      <c r="AQ2614" t="s">
        <v>58</v>
      </c>
      <c r="AR2614">
        <v>0</v>
      </c>
      <c r="AS2614">
        <v>2</v>
      </c>
      <c r="AT2614" t="s">
        <v>58</v>
      </c>
      <c r="AU2614" t="s">
        <v>58</v>
      </c>
      <c r="AV2614" t="b">
        <f t="shared" si="32"/>
        <v>1</v>
      </c>
    </row>
    <row r="2615" spans="1:48">
      <c r="A2615">
        <v>2614</v>
      </c>
      <c r="B2615" t="s">
        <v>6630</v>
      </c>
      <c r="C2615" t="s">
        <v>6632</v>
      </c>
      <c r="D2615" t="s">
        <v>5786</v>
      </c>
      <c r="E2615" t="s">
        <v>5787</v>
      </c>
      <c r="F2615" t="s">
        <v>66</v>
      </c>
      <c r="G2615" t="s">
        <v>52</v>
      </c>
      <c r="H2615" t="s">
        <v>53</v>
      </c>
      <c r="J2615" t="s">
        <v>54</v>
      </c>
      <c r="K2615" s="1">
        <v>45169</v>
      </c>
      <c r="L2615">
        <v>40</v>
      </c>
      <c r="O2615" t="s">
        <v>77</v>
      </c>
      <c r="P2615" t="s">
        <v>5788</v>
      </c>
      <c r="Q2615" t="s">
        <v>5789</v>
      </c>
      <c r="R2615" t="s">
        <v>1995</v>
      </c>
      <c r="S2615" s="2">
        <v>7520</v>
      </c>
      <c r="T2615" s="1">
        <v>45155</v>
      </c>
      <c r="U2615" t="s">
        <v>58</v>
      </c>
      <c r="V2615" t="s">
        <v>58</v>
      </c>
      <c r="W2615" t="s">
        <v>77</v>
      </c>
      <c r="X2615">
        <v>2</v>
      </c>
      <c r="Y2615" s="1">
        <v>45168</v>
      </c>
      <c r="Z2615" t="s">
        <v>80</v>
      </c>
      <c r="AA2615" t="s">
        <v>59</v>
      </c>
      <c r="AB2615" t="s">
        <v>60</v>
      </c>
      <c r="AC2615">
        <v>2</v>
      </c>
      <c r="AD2615" t="s">
        <v>54</v>
      </c>
      <c r="AE2615" t="s">
        <v>54</v>
      </c>
      <c r="AF2615" t="s">
        <v>54</v>
      </c>
      <c r="AG2615" t="s">
        <v>54</v>
      </c>
      <c r="AH2615">
        <v>7520</v>
      </c>
      <c r="AI2615" t="s">
        <v>54</v>
      </c>
      <c r="AJ2615" t="s">
        <v>54</v>
      </c>
      <c r="AK2615" t="s">
        <v>54</v>
      </c>
      <c r="AL2615" t="s">
        <v>54</v>
      </c>
      <c r="AM2615" t="s">
        <v>54</v>
      </c>
      <c r="AN2615">
        <v>1</v>
      </c>
      <c r="AO2615" t="s">
        <v>61</v>
      </c>
      <c r="AP2615" s="8">
        <v>7520</v>
      </c>
      <c r="AQ2615" t="s">
        <v>58</v>
      </c>
      <c r="AR2615">
        <v>0</v>
      </c>
      <c r="AS2615">
        <v>2</v>
      </c>
      <c r="AT2615" t="s">
        <v>58</v>
      </c>
      <c r="AU2615" t="s">
        <v>58</v>
      </c>
      <c r="AV2615" t="b">
        <f t="shared" si="32"/>
        <v>1</v>
      </c>
    </row>
    <row r="2616" spans="1:48">
      <c r="A2616">
        <v>2615</v>
      </c>
      <c r="B2616" t="s">
        <v>6281</v>
      </c>
      <c r="C2616" t="s">
        <v>6633</v>
      </c>
      <c r="D2616" t="s">
        <v>5786</v>
      </c>
      <c r="E2616" t="s">
        <v>5787</v>
      </c>
      <c r="F2616" t="s">
        <v>66</v>
      </c>
      <c r="G2616" t="s">
        <v>52</v>
      </c>
      <c r="H2616" t="s">
        <v>53</v>
      </c>
      <c r="J2616" t="s">
        <v>54</v>
      </c>
      <c r="K2616" s="1">
        <v>45169</v>
      </c>
      <c r="L2616">
        <v>80</v>
      </c>
      <c r="O2616" t="s">
        <v>133</v>
      </c>
      <c r="P2616" t="s">
        <v>5788</v>
      </c>
      <c r="Q2616" t="s">
        <v>5789</v>
      </c>
      <c r="R2616" t="s">
        <v>1995</v>
      </c>
      <c r="S2616" s="2">
        <v>7246</v>
      </c>
      <c r="T2616" s="1">
        <v>45168</v>
      </c>
      <c r="U2616" t="s">
        <v>58</v>
      </c>
      <c r="V2616" t="s">
        <v>58</v>
      </c>
      <c r="W2616" t="s">
        <v>133</v>
      </c>
      <c r="X2616">
        <v>2</v>
      </c>
      <c r="Y2616" s="1">
        <v>45168</v>
      </c>
      <c r="Z2616" t="s">
        <v>80</v>
      </c>
      <c r="AA2616" t="s">
        <v>59</v>
      </c>
      <c r="AB2616" t="s">
        <v>60</v>
      </c>
      <c r="AC2616">
        <v>3</v>
      </c>
      <c r="AD2616" t="s">
        <v>54</v>
      </c>
      <c r="AE2616" t="s">
        <v>54</v>
      </c>
      <c r="AF2616" t="s">
        <v>54</v>
      </c>
      <c r="AG2616" t="s">
        <v>54</v>
      </c>
      <c r="AH2616">
        <v>7246</v>
      </c>
      <c r="AI2616" t="s">
        <v>54</v>
      </c>
      <c r="AJ2616" t="s">
        <v>54</v>
      </c>
      <c r="AK2616" t="s">
        <v>54</v>
      </c>
      <c r="AL2616" t="s">
        <v>54</v>
      </c>
      <c r="AM2616" t="s">
        <v>54</v>
      </c>
      <c r="AN2616">
        <v>1</v>
      </c>
      <c r="AO2616" t="s">
        <v>61</v>
      </c>
      <c r="AP2616" s="8">
        <v>7246</v>
      </c>
      <c r="AQ2616" t="s">
        <v>58</v>
      </c>
      <c r="AR2616">
        <v>0</v>
      </c>
      <c r="AS2616">
        <v>3</v>
      </c>
      <c r="AT2616" t="s">
        <v>58</v>
      </c>
      <c r="AU2616" t="s">
        <v>58</v>
      </c>
      <c r="AV2616" t="b">
        <f t="shared" si="32"/>
        <v>1</v>
      </c>
    </row>
    <row r="2617" spans="1:48">
      <c r="A2617">
        <v>2616</v>
      </c>
      <c r="B2617" t="s">
        <v>6238</v>
      </c>
      <c r="C2617" t="s">
        <v>6634</v>
      </c>
      <c r="D2617" t="s">
        <v>5786</v>
      </c>
      <c r="E2617" t="s">
        <v>5787</v>
      </c>
      <c r="F2617" t="s">
        <v>66</v>
      </c>
      <c r="G2617" t="s">
        <v>52</v>
      </c>
      <c r="H2617" t="s">
        <v>53</v>
      </c>
      <c r="J2617" t="s">
        <v>54</v>
      </c>
      <c r="K2617" s="1">
        <v>45169</v>
      </c>
      <c r="L2617">
        <v>40</v>
      </c>
      <c r="O2617" t="s">
        <v>2225</v>
      </c>
      <c r="P2617" t="s">
        <v>5788</v>
      </c>
      <c r="Q2617" t="s">
        <v>5789</v>
      </c>
      <c r="R2617" t="s">
        <v>1995</v>
      </c>
      <c r="S2617" s="2">
        <v>7032.82</v>
      </c>
      <c r="T2617" s="1">
        <v>45168</v>
      </c>
      <c r="U2617" t="s">
        <v>58</v>
      </c>
      <c r="V2617" t="s">
        <v>58</v>
      </c>
      <c r="W2617" t="s">
        <v>2225</v>
      </c>
      <c r="X2617">
        <v>2</v>
      </c>
      <c r="Y2617" s="1">
        <v>45168</v>
      </c>
      <c r="Z2617" t="s">
        <v>80</v>
      </c>
      <c r="AA2617" t="s">
        <v>59</v>
      </c>
      <c r="AB2617" t="s">
        <v>60</v>
      </c>
      <c r="AC2617">
        <v>4</v>
      </c>
      <c r="AD2617" t="s">
        <v>54</v>
      </c>
      <c r="AE2617" t="s">
        <v>54</v>
      </c>
      <c r="AF2617" t="s">
        <v>54</v>
      </c>
      <c r="AG2617" t="s">
        <v>54</v>
      </c>
      <c r="AH2617">
        <v>7032.82</v>
      </c>
      <c r="AI2617" t="s">
        <v>54</v>
      </c>
      <c r="AJ2617" t="s">
        <v>54</v>
      </c>
      <c r="AK2617" t="s">
        <v>54</v>
      </c>
      <c r="AL2617" t="s">
        <v>54</v>
      </c>
      <c r="AM2617" t="s">
        <v>54</v>
      </c>
      <c r="AN2617">
        <v>1</v>
      </c>
      <c r="AO2617" t="s">
        <v>61</v>
      </c>
      <c r="AP2617" s="8">
        <v>7032.82</v>
      </c>
      <c r="AQ2617" t="s">
        <v>58</v>
      </c>
      <c r="AR2617">
        <v>0</v>
      </c>
      <c r="AS2617">
        <v>4</v>
      </c>
      <c r="AT2617" t="s">
        <v>58</v>
      </c>
      <c r="AU2617" t="s">
        <v>58</v>
      </c>
      <c r="AV2617" t="b">
        <f t="shared" si="32"/>
        <v>1</v>
      </c>
    </row>
    <row r="2618" spans="1:48">
      <c r="A2618">
        <v>2617</v>
      </c>
      <c r="B2618" t="s">
        <v>6285</v>
      </c>
      <c r="C2618" t="s">
        <v>6635</v>
      </c>
      <c r="D2618" t="s">
        <v>5786</v>
      </c>
      <c r="E2618" t="s">
        <v>5787</v>
      </c>
      <c r="F2618" t="s">
        <v>66</v>
      </c>
      <c r="G2618" t="s">
        <v>52</v>
      </c>
      <c r="H2618" t="s">
        <v>53</v>
      </c>
      <c r="J2618" t="s">
        <v>54</v>
      </c>
      <c r="K2618" s="1">
        <v>45169</v>
      </c>
      <c r="L2618">
        <v>40</v>
      </c>
      <c r="O2618" t="s">
        <v>77</v>
      </c>
      <c r="P2618" t="s">
        <v>5788</v>
      </c>
      <c r="Q2618" t="s">
        <v>5789</v>
      </c>
      <c r="R2618" t="s">
        <v>1995</v>
      </c>
      <c r="S2618" s="2">
        <v>7219</v>
      </c>
      <c r="T2618" s="1">
        <v>45168</v>
      </c>
      <c r="U2618" t="s">
        <v>58</v>
      </c>
      <c r="V2618" t="s">
        <v>58</v>
      </c>
      <c r="W2618" t="s">
        <v>77</v>
      </c>
      <c r="X2618">
        <v>2</v>
      </c>
      <c r="Y2618" s="1">
        <v>45168</v>
      </c>
      <c r="Z2618" t="s">
        <v>80</v>
      </c>
      <c r="AA2618" t="s">
        <v>59</v>
      </c>
      <c r="AB2618" t="s">
        <v>60</v>
      </c>
      <c r="AC2618">
        <v>2</v>
      </c>
      <c r="AD2618" t="s">
        <v>54</v>
      </c>
      <c r="AE2618" t="s">
        <v>54</v>
      </c>
      <c r="AF2618" t="s">
        <v>54</v>
      </c>
      <c r="AG2618" t="s">
        <v>54</v>
      </c>
      <c r="AH2618">
        <v>7219</v>
      </c>
      <c r="AI2618" t="s">
        <v>54</v>
      </c>
      <c r="AJ2618" t="s">
        <v>54</v>
      </c>
      <c r="AK2618" t="s">
        <v>54</v>
      </c>
      <c r="AL2618" t="s">
        <v>54</v>
      </c>
      <c r="AM2618" t="s">
        <v>54</v>
      </c>
      <c r="AN2618">
        <v>1</v>
      </c>
      <c r="AO2618" t="s">
        <v>61</v>
      </c>
      <c r="AP2618" s="8">
        <v>7219</v>
      </c>
      <c r="AQ2618" t="s">
        <v>58</v>
      </c>
      <c r="AR2618">
        <v>0</v>
      </c>
      <c r="AS2618">
        <v>2</v>
      </c>
      <c r="AT2618" t="s">
        <v>58</v>
      </c>
      <c r="AU2618" t="s">
        <v>58</v>
      </c>
      <c r="AV2618" t="b">
        <f t="shared" si="32"/>
        <v>1</v>
      </c>
    </row>
    <row r="2619" spans="1:48">
      <c r="A2619">
        <v>2618</v>
      </c>
      <c r="B2619" t="s">
        <v>6636</v>
      </c>
      <c r="C2619" t="s">
        <v>6637</v>
      </c>
      <c r="D2619" t="s">
        <v>5786</v>
      </c>
      <c r="E2619" t="s">
        <v>5787</v>
      </c>
      <c r="F2619" t="s">
        <v>66</v>
      </c>
      <c r="G2619" t="s">
        <v>52</v>
      </c>
      <c r="H2619" t="s">
        <v>53</v>
      </c>
      <c r="J2619" t="s">
        <v>54</v>
      </c>
      <c r="K2619" s="1">
        <v>45169</v>
      </c>
      <c r="L2619">
        <v>40</v>
      </c>
      <c r="O2619" t="s">
        <v>77</v>
      </c>
      <c r="P2619" t="s">
        <v>5788</v>
      </c>
      <c r="Q2619" t="s">
        <v>5789</v>
      </c>
      <c r="R2619" t="s">
        <v>1995</v>
      </c>
      <c r="S2619" s="2">
        <v>6700</v>
      </c>
      <c r="T2619" s="1">
        <v>45168</v>
      </c>
      <c r="U2619" t="s">
        <v>58</v>
      </c>
      <c r="V2619" t="s">
        <v>58</v>
      </c>
      <c r="W2619" t="s">
        <v>77</v>
      </c>
      <c r="X2619">
        <v>2</v>
      </c>
      <c r="Y2619" s="1">
        <v>45168</v>
      </c>
      <c r="Z2619" t="s">
        <v>80</v>
      </c>
      <c r="AA2619" t="s">
        <v>59</v>
      </c>
      <c r="AB2619" t="s">
        <v>60</v>
      </c>
      <c r="AC2619">
        <v>2</v>
      </c>
      <c r="AD2619" t="s">
        <v>54</v>
      </c>
      <c r="AE2619" t="s">
        <v>54</v>
      </c>
      <c r="AF2619" t="s">
        <v>54</v>
      </c>
      <c r="AG2619" t="s">
        <v>54</v>
      </c>
      <c r="AH2619">
        <v>6700</v>
      </c>
      <c r="AI2619" t="s">
        <v>54</v>
      </c>
      <c r="AJ2619" t="s">
        <v>54</v>
      </c>
      <c r="AK2619" t="s">
        <v>54</v>
      </c>
      <c r="AL2619" t="s">
        <v>54</v>
      </c>
      <c r="AM2619" t="s">
        <v>54</v>
      </c>
      <c r="AN2619">
        <v>1</v>
      </c>
      <c r="AO2619" t="s">
        <v>61</v>
      </c>
      <c r="AP2619" s="8">
        <v>6700</v>
      </c>
      <c r="AQ2619" t="s">
        <v>58</v>
      </c>
      <c r="AR2619">
        <v>0</v>
      </c>
      <c r="AS2619">
        <v>2</v>
      </c>
      <c r="AT2619" t="s">
        <v>58</v>
      </c>
      <c r="AU2619" t="s">
        <v>58</v>
      </c>
      <c r="AV2619" t="b">
        <f t="shared" si="32"/>
        <v>1</v>
      </c>
    </row>
    <row r="2620" spans="1:48">
      <c r="A2620">
        <v>2619</v>
      </c>
      <c r="B2620" t="s">
        <v>6636</v>
      </c>
      <c r="C2620" t="s">
        <v>6638</v>
      </c>
      <c r="D2620" t="s">
        <v>5786</v>
      </c>
      <c r="E2620" t="s">
        <v>5787</v>
      </c>
      <c r="F2620" t="s">
        <v>66</v>
      </c>
      <c r="G2620" t="s">
        <v>52</v>
      </c>
      <c r="H2620" t="s">
        <v>53</v>
      </c>
      <c r="J2620" t="s">
        <v>54</v>
      </c>
      <c r="K2620" s="1">
        <v>45169</v>
      </c>
      <c r="L2620">
        <v>40</v>
      </c>
      <c r="O2620" t="s">
        <v>77</v>
      </c>
      <c r="P2620" t="s">
        <v>5788</v>
      </c>
      <c r="Q2620" t="s">
        <v>5789</v>
      </c>
      <c r="R2620" t="s">
        <v>1995</v>
      </c>
      <c r="S2620" s="2">
        <v>9100</v>
      </c>
      <c r="T2620" s="1">
        <v>45159</v>
      </c>
      <c r="U2620" t="s">
        <v>58</v>
      </c>
      <c r="V2620" t="s">
        <v>58</v>
      </c>
      <c r="W2620" t="s">
        <v>77</v>
      </c>
      <c r="X2620">
        <v>2</v>
      </c>
      <c r="Y2620" s="1">
        <v>45168</v>
      </c>
      <c r="Z2620" t="s">
        <v>80</v>
      </c>
      <c r="AA2620" t="s">
        <v>59</v>
      </c>
      <c r="AB2620" t="s">
        <v>60</v>
      </c>
      <c r="AC2620">
        <v>2</v>
      </c>
      <c r="AD2620" t="s">
        <v>54</v>
      </c>
      <c r="AE2620" t="s">
        <v>54</v>
      </c>
      <c r="AF2620" t="s">
        <v>54</v>
      </c>
      <c r="AG2620" t="s">
        <v>54</v>
      </c>
      <c r="AH2620">
        <v>9100</v>
      </c>
      <c r="AI2620" t="s">
        <v>54</v>
      </c>
      <c r="AJ2620" t="s">
        <v>54</v>
      </c>
      <c r="AK2620" t="s">
        <v>54</v>
      </c>
      <c r="AL2620" t="s">
        <v>54</v>
      </c>
      <c r="AM2620" t="s">
        <v>54</v>
      </c>
      <c r="AN2620">
        <v>1</v>
      </c>
      <c r="AO2620" t="s">
        <v>61</v>
      </c>
      <c r="AP2620" s="8">
        <v>9100</v>
      </c>
      <c r="AQ2620" t="s">
        <v>58</v>
      </c>
      <c r="AR2620">
        <v>0</v>
      </c>
      <c r="AS2620">
        <v>2</v>
      </c>
      <c r="AT2620" t="s">
        <v>58</v>
      </c>
      <c r="AU2620" t="s">
        <v>58</v>
      </c>
      <c r="AV2620" t="b">
        <f t="shared" si="32"/>
        <v>1</v>
      </c>
    </row>
    <row r="2621" spans="1:48">
      <c r="A2621">
        <v>2620</v>
      </c>
      <c r="B2621" t="s">
        <v>6245</v>
      </c>
      <c r="C2621" t="s">
        <v>6639</v>
      </c>
      <c r="D2621" t="s">
        <v>5786</v>
      </c>
      <c r="E2621" t="s">
        <v>5787</v>
      </c>
      <c r="F2621" t="s">
        <v>66</v>
      </c>
      <c r="G2621" t="s">
        <v>52</v>
      </c>
      <c r="H2621" t="s">
        <v>53</v>
      </c>
      <c r="J2621" t="s">
        <v>54</v>
      </c>
      <c r="K2621" s="1">
        <v>45169</v>
      </c>
      <c r="L2621">
        <v>100</v>
      </c>
      <c r="O2621" t="s">
        <v>2368</v>
      </c>
      <c r="P2621" t="s">
        <v>5788</v>
      </c>
      <c r="Q2621" t="s">
        <v>5789</v>
      </c>
      <c r="R2621" t="s">
        <v>1995</v>
      </c>
      <c r="S2621" s="2">
        <v>9692</v>
      </c>
      <c r="T2621" s="1">
        <v>45169</v>
      </c>
      <c r="U2621" t="s">
        <v>58</v>
      </c>
      <c r="V2621" t="s">
        <v>58</v>
      </c>
      <c r="W2621" t="s">
        <v>2368</v>
      </c>
      <c r="X2621">
        <v>2</v>
      </c>
      <c r="Y2621" s="1">
        <v>45169</v>
      </c>
      <c r="Z2621" t="s">
        <v>80</v>
      </c>
      <c r="AA2621" t="s">
        <v>59</v>
      </c>
      <c r="AB2621" t="s">
        <v>60</v>
      </c>
      <c r="AC2621">
        <v>5</v>
      </c>
      <c r="AD2621" t="s">
        <v>54</v>
      </c>
      <c r="AE2621" t="s">
        <v>54</v>
      </c>
      <c r="AF2621" t="s">
        <v>54</v>
      </c>
      <c r="AG2621" t="s">
        <v>54</v>
      </c>
      <c r="AH2621">
        <v>9692</v>
      </c>
      <c r="AI2621" t="s">
        <v>54</v>
      </c>
      <c r="AJ2621" t="s">
        <v>54</v>
      </c>
      <c r="AK2621" t="s">
        <v>54</v>
      </c>
      <c r="AL2621" t="s">
        <v>54</v>
      </c>
      <c r="AM2621" t="s">
        <v>54</v>
      </c>
      <c r="AN2621">
        <v>1</v>
      </c>
      <c r="AO2621" t="s">
        <v>61</v>
      </c>
      <c r="AP2621" s="8">
        <v>9692</v>
      </c>
      <c r="AQ2621" t="s">
        <v>58</v>
      </c>
      <c r="AR2621">
        <v>0</v>
      </c>
      <c r="AS2621">
        <v>5</v>
      </c>
      <c r="AT2621" t="s">
        <v>58</v>
      </c>
      <c r="AU2621" t="s">
        <v>58</v>
      </c>
      <c r="AV2621" t="b">
        <f t="shared" si="32"/>
        <v>0</v>
      </c>
    </row>
    <row r="2622" spans="1:48">
      <c r="A2622">
        <v>2621</v>
      </c>
      <c r="B2622" t="s">
        <v>6290</v>
      </c>
      <c r="C2622" t="s">
        <v>6640</v>
      </c>
      <c r="D2622" t="s">
        <v>5786</v>
      </c>
      <c r="E2622" t="s">
        <v>5787</v>
      </c>
      <c r="F2622" t="s">
        <v>66</v>
      </c>
      <c r="G2622" t="s">
        <v>52</v>
      </c>
      <c r="H2622" t="s">
        <v>53</v>
      </c>
      <c r="J2622" t="s">
        <v>54</v>
      </c>
      <c r="K2622" s="1">
        <v>45169</v>
      </c>
      <c r="L2622">
        <v>80</v>
      </c>
      <c r="O2622" t="s">
        <v>77</v>
      </c>
      <c r="P2622" t="s">
        <v>5788</v>
      </c>
      <c r="Q2622" t="s">
        <v>5789</v>
      </c>
      <c r="R2622" t="s">
        <v>1995</v>
      </c>
      <c r="S2622" s="2">
        <v>7400</v>
      </c>
      <c r="T2622" s="1">
        <v>45169</v>
      </c>
      <c r="U2622" t="s">
        <v>58</v>
      </c>
      <c r="V2622" t="s">
        <v>58</v>
      </c>
      <c r="W2622" t="s">
        <v>77</v>
      </c>
      <c r="X2622">
        <v>2</v>
      </c>
      <c r="Y2622" s="1">
        <v>45169</v>
      </c>
      <c r="Z2622" t="s">
        <v>80</v>
      </c>
      <c r="AA2622" t="s">
        <v>59</v>
      </c>
      <c r="AB2622" t="s">
        <v>60</v>
      </c>
      <c r="AC2622">
        <v>2</v>
      </c>
      <c r="AD2622" t="s">
        <v>54</v>
      </c>
      <c r="AE2622" t="s">
        <v>54</v>
      </c>
      <c r="AF2622" t="s">
        <v>54</v>
      </c>
      <c r="AG2622" t="s">
        <v>54</v>
      </c>
      <c r="AH2622">
        <v>7400</v>
      </c>
      <c r="AI2622" t="s">
        <v>54</v>
      </c>
      <c r="AJ2622" t="s">
        <v>54</v>
      </c>
      <c r="AK2622" t="s">
        <v>54</v>
      </c>
      <c r="AL2622" t="s">
        <v>54</v>
      </c>
      <c r="AM2622" t="s">
        <v>54</v>
      </c>
      <c r="AN2622">
        <v>1</v>
      </c>
      <c r="AO2622" t="s">
        <v>61</v>
      </c>
      <c r="AP2622" s="8">
        <v>7400</v>
      </c>
      <c r="AQ2622" t="s">
        <v>58</v>
      </c>
      <c r="AR2622">
        <v>0</v>
      </c>
      <c r="AS2622">
        <v>2</v>
      </c>
      <c r="AT2622" t="s">
        <v>58</v>
      </c>
      <c r="AU2622" t="s">
        <v>58</v>
      </c>
      <c r="AV2622" t="b">
        <f t="shared" si="32"/>
        <v>1</v>
      </c>
    </row>
    <row r="2623" spans="1:48">
      <c r="A2623">
        <v>2622</v>
      </c>
      <c r="B2623" t="s">
        <v>6290</v>
      </c>
      <c r="C2623" t="s">
        <v>6641</v>
      </c>
      <c r="D2623" t="s">
        <v>5786</v>
      </c>
      <c r="E2623" t="s">
        <v>5787</v>
      </c>
      <c r="F2623" t="s">
        <v>66</v>
      </c>
      <c r="G2623" t="s">
        <v>52</v>
      </c>
      <c r="H2623" t="s">
        <v>53</v>
      </c>
      <c r="J2623" t="s">
        <v>54</v>
      </c>
      <c r="K2623" s="1">
        <v>45169</v>
      </c>
      <c r="L2623">
        <v>80</v>
      </c>
      <c r="O2623" t="s">
        <v>77</v>
      </c>
      <c r="P2623" t="s">
        <v>5788</v>
      </c>
      <c r="Q2623" t="s">
        <v>5789</v>
      </c>
      <c r="R2623" t="s">
        <v>1995</v>
      </c>
      <c r="S2623" s="2">
        <v>8000</v>
      </c>
      <c r="T2623" s="1">
        <v>45167</v>
      </c>
      <c r="U2623" t="s">
        <v>58</v>
      </c>
      <c r="V2623" t="s">
        <v>58</v>
      </c>
      <c r="W2623" t="s">
        <v>77</v>
      </c>
      <c r="X2623">
        <v>2</v>
      </c>
      <c r="Y2623" s="1">
        <v>45169</v>
      </c>
      <c r="Z2623" t="s">
        <v>80</v>
      </c>
      <c r="AA2623" t="s">
        <v>59</v>
      </c>
      <c r="AB2623" t="s">
        <v>60</v>
      </c>
      <c r="AC2623">
        <v>2</v>
      </c>
      <c r="AD2623" t="s">
        <v>54</v>
      </c>
      <c r="AE2623" t="s">
        <v>54</v>
      </c>
      <c r="AF2623" t="s">
        <v>54</v>
      </c>
      <c r="AG2623" t="s">
        <v>54</v>
      </c>
      <c r="AH2623">
        <v>8000</v>
      </c>
      <c r="AI2623" t="s">
        <v>54</v>
      </c>
      <c r="AJ2623" t="s">
        <v>54</v>
      </c>
      <c r="AK2623" t="s">
        <v>54</v>
      </c>
      <c r="AL2623" t="s">
        <v>54</v>
      </c>
      <c r="AM2623" t="s">
        <v>54</v>
      </c>
      <c r="AN2623">
        <v>1</v>
      </c>
      <c r="AO2623" t="s">
        <v>61</v>
      </c>
      <c r="AP2623" s="8">
        <v>8000</v>
      </c>
      <c r="AQ2623" t="s">
        <v>58</v>
      </c>
      <c r="AR2623">
        <v>0</v>
      </c>
      <c r="AS2623">
        <v>2</v>
      </c>
      <c r="AT2623" t="s">
        <v>58</v>
      </c>
      <c r="AU2623" t="s">
        <v>58</v>
      </c>
      <c r="AV2623" t="b">
        <f t="shared" si="32"/>
        <v>1</v>
      </c>
    </row>
    <row r="2624" spans="1:48">
      <c r="A2624">
        <v>2623</v>
      </c>
      <c r="B2624" t="s">
        <v>6642</v>
      </c>
      <c r="C2624" t="s">
        <v>6643</v>
      </c>
      <c r="D2624" t="s">
        <v>5786</v>
      </c>
      <c r="E2624" t="s">
        <v>5787</v>
      </c>
      <c r="F2624" t="s">
        <v>66</v>
      </c>
      <c r="G2624" t="s">
        <v>52</v>
      </c>
      <c r="H2624" t="s">
        <v>53</v>
      </c>
      <c r="J2624" t="s">
        <v>54</v>
      </c>
      <c r="K2624" s="1">
        <v>45169</v>
      </c>
      <c r="L2624">
        <v>40</v>
      </c>
      <c r="O2624" t="s">
        <v>77</v>
      </c>
      <c r="P2624" t="s">
        <v>5788</v>
      </c>
      <c r="Q2624" t="s">
        <v>5789</v>
      </c>
      <c r="R2624" t="s">
        <v>1995</v>
      </c>
      <c r="S2624" s="2">
        <v>7411</v>
      </c>
      <c r="T2624" s="1">
        <v>45169</v>
      </c>
      <c r="U2624" t="s">
        <v>58</v>
      </c>
      <c r="V2624" t="s">
        <v>58</v>
      </c>
      <c r="W2624" t="s">
        <v>77</v>
      </c>
      <c r="X2624">
        <v>2</v>
      </c>
      <c r="Y2624" s="1">
        <v>45169</v>
      </c>
      <c r="Z2624" t="s">
        <v>80</v>
      </c>
      <c r="AA2624" t="s">
        <v>59</v>
      </c>
      <c r="AB2624" t="s">
        <v>60</v>
      </c>
      <c r="AC2624">
        <v>2</v>
      </c>
      <c r="AD2624" t="s">
        <v>54</v>
      </c>
      <c r="AE2624" t="s">
        <v>54</v>
      </c>
      <c r="AF2624" t="s">
        <v>54</v>
      </c>
      <c r="AG2624" t="s">
        <v>54</v>
      </c>
      <c r="AH2624">
        <v>7411</v>
      </c>
      <c r="AI2624" t="s">
        <v>54</v>
      </c>
      <c r="AJ2624" t="s">
        <v>54</v>
      </c>
      <c r="AK2624" t="s">
        <v>54</v>
      </c>
      <c r="AL2624" t="s">
        <v>54</v>
      </c>
      <c r="AM2624" t="s">
        <v>54</v>
      </c>
      <c r="AN2624">
        <v>1</v>
      </c>
      <c r="AO2624" t="s">
        <v>61</v>
      </c>
      <c r="AP2624" s="8">
        <v>7411</v>
      </c>
      <c r="AQ2624" t="s">
        <v>58</v>
      </c>
      <c r="AR2624">
        <v>0</v>
      </c>
      <c r="AS2624">
        <v>2</v>
      </c>
      <c r="AT2624" t="s">
        <v>58</v>
      </c>
      <c r="AU2624" t="s">
        <v>58</v>
      </c>
      <c r="AV2624" t="b">
        <f t="shared" si="32"/>
        <v>1</v>
      </c>
    </row>
    <row r="2625" spans="1:48">
      <c r="A2625">
        <v>2624</v>
      </c>
      <c r="B2625" t="s">
        <v>6642</v>
      </c>
      <c r="C2625" t="s">
        <v>6644</v>
      </c>
      <c r="D2625" t="s">
        <v>5786</v>
      </c>
      <c r="E2625" t="s">
        <v>5787</v>
      </c>
      <c r="F2625" t="s">
        <v>66</v>
      </c>
      <c r="G2625" t="s">
        <v>52</v>
      </c>
      <c r="H2625" t="s">
        <v>53</v>
      </c>
      <c r="J2625" t="s">
        <v>54</v>
      </c>
      <c r="K2625" s="1">
        <v>45169</v>
      </c>
      <c r="L2625">
        <v>40</v>
      </c>
      <c r="O2625" t="s">
        <v>77</v>
      </c>
      <c r="P2625" t="s">
        <v>5788</v>
      </c>
      <c r="Q2625" t="s">
        <v>5789</v>
      </c>
      <c r="R2625" t="s">
        <v>1995</v>
      </c>
      <c r="S2625" s="2">
        <v>8227</v>
      </c>
      <c r="T2625" s="1">
        <v>45156</v>
      </c>
      <c r="U2625" t="s">
        <v>58</v>
      </c>
      <c r="V2625" t="s">
        <v>58</v>
      </c>
      <c r="W2625" t="s">
        <v>77</v>
      </c>
      <c r="X2625">
        <v>2</v>
      </c>
      <c r="Y2625" s="1">
        <v>45169</v>
      </c>
      <c r="Z2625" t="s">
        <v>80</v>
      </c>
      <c r="AA2625" t="s">
        <v>59</v>
      </c>
      <c r="AB2625" t="s">
        <v>60</v>
      </c>
      <c r="AC2625">
        <v>2</v>
      </c>
      <c r="AD2625" t="s">
        <v>54</v>
      </c>
      <c r="AE2625" t="s">
        <v>54</v>
      </c>
      <c r="AF2625" t="s">
        <v>54</v>
      </c>
      <c r="AG2625" t="s">
        <v>54</v>
      </c>
      <c r="AH2625">
        <v>8227</v>
      </c>
      <c r="AI2625" t="s">
        <v>54</v>
      </c>
      <c r="AJ2625" t="s">
        <v>54</v>
      </c>
      <c r="AK2625" t="s">
        <v>54</v>
      </c>
      <c r="AL2625" t="s">
        <v>54</v>
      </c>
      <c r="AM2625" t="s">
        <v>54</v>
      </c>
      <c r="AN2625">
        <v>1</v>
      </c>
      <c r="AO2625" t="s">
        <v>61</v>
      </c>
      <c r="AP2625" s="8">
        <v>8227</v>
      </c>
      <c r="AQ2625" t="s">
        <v>58</v>
      </c>
      <c r="AR2625">
        <v>0</v>
      </c>
      <c r="AS2625">
        <v>2</v>
      </c>
      <c r="AT2625" t="s">
        <v>58</v>
      </c>
      <c r="AU2625" t="s">
        <v>58</v>
      </c>
      <c r="AV2625" t="b">
        <f t="shared" si="32"/>
        <v>1</v>
      </c>
    </row>
    <row r="2626" spans="1:48">
      <c r="A2626">
        <v>2625</v>
      </c>
      <c r="B2626" t="s">
        <v>6257</v>
      </c>
      <c r="C2626" t="s">
        <v>6645</v>
      </c>
      <c r="D2626" t="s">
        <v>5786</v>
      </c>
      <c r="E2626" t="s">
        <v>5787</v>
      </c>
      <c r="F2626" t="s">
        <v>66</v>
      </c>
      <c r="G2626" t="s">
        <v>52</v>
      </c>
      <c r="H2626" t="s">
        <v>53</v>
      </c>
      <c r="J2626" t="s">
        <v>54</v>
      </c>
      <c r="K2626" s="1">
        <v>45169</v>
      </c>
      <c r="L2626">
        <v>40</v>
      </c>
      <c r="O2626" t="s">
        <v>133</v>
      </c>
      <c r="P2626" t="s">
        <v>5788</v>
      </c>
      <c r="Q2626" t="s">
        <v>5789</v>
      </c>
      <c r="R2626" t="s">
        <v>1995</v>
      </c>
      <c r="S2626" s="2">
        <v>8051.7</v>
      </c>
      <c r="T2626" s="1">
        <v>45169</v>
      </c>
      <c r="U2626" t="s">
        <v>58</v>
      </c>
      <c r="V2626" t="s">
        <v>58</v>
      </c>
      <c r="W2626" t="s">
        <v>133</v>
      </c>
      <c r="X2626">
        <v>2</v>
      </c>
      <c r="Y2626" s="1">
        <v>45169</v>
      </c>
      <c r="Z2626" t="s">
        <v>80</v>
      </c>
      <c r="AA2626" t="s">
        <v>59</v>
      </c>
      <c r="AB2626" t="s">
        <v>60</v>
      </c>
      <c r="AC2626">
        <v>3</v>
      </c>
      <c r="AD2626" t="s">
        <v>54</v>
      </c>
      <c r="AE2626" t="s">
        <v>54</v>
      </c>
      <c r="AF2626" t="s">
        <v>54</v>
      </c>
      <c r="AG2626" t="s">
        <v>54</v>
      </c>
      <c r="AH2626">
        <v>8051.7</v>
      </c>
      <c r="AI2626" t="s">
        <v>54</v>
      </c>
      <c r="AJ2626" t="s">
        <v>54</v>
      </c>
      <c r="AK2626" t="s">
        <v>54</v>
      </c>
      <c r="AL2626" t="s">
        <v>54</v>
      </c>
      <c r="AM2626" t="s">
        <v>54</v>
      </c>
      <c r="AN2626">
        <v>1</v>
      </c>
      <c r="AO2626" t="s">
        <v>61</v>
      </c>
      <c r="AP2626" s="8">
        <v>8051.7</v>
      </c>
      <c r="AQ2626" t="s">
        <v>58</v>
      </c>
      <c r="AR2626">
        <v>0</v>
      </c>
      <c r="AS2626">
        <v>3</v>
      </c>
      <c r="AT2626" t="s">
        <v>58</v>
      </c>
      <c r="AU2626" t="s">
        <v>58</v>
      </c>
      <c r="AV2626" t="b">
        <f t="shared" si="32"/>
        <v>1</v>
      </c>
    </row>
    <row r="2627" spans="1:48">
      <c r="A2627">
        <v>2626</v>
      </c>
      <c r="B2627" t="s">
        <v>6512</v>
      </c>
      <c r="C2627" t="s">
        <v>6646</v>
      </c>
      <c r="D2627" t="s">
        <v>5786</v>
      </c>
      <c r="E2627" t="s">
        <v>5787</v>
      </c>
      <c r="F2627" t="s">
        <v>66</v>
      </c>
      <c r="G2627" t="s">
        <v>52</v>
      </c>
      <c r="H2627" t="s">
        <v>53</v>
      </c>
      <c r="J2627" t="s">
        <v>54</v>
      </c>
      <c r="K2627" s="1">
        <v>45169</v>
      </c>
      <c r="L2627">
        <v>80</v>
      </c>
      <c r="O2627" t="s">
        <v>133</v>
      </c>
      <c r="P2627" t="s">
        <v>5788</v>
      </c>
      <c r="Q2627" t="s">
        <v>5789</v>
      </c>
      <c r="R2627" t="s">
        <v>1995</v>
      </c>
      <c r="S2627" s="2">
        <v>7797</v>
      </c>
      <c r="T2627" s="1">
        <v>45169</v>
      </c>
      <c r="U2627" t="s">
        <v>58</v>
      </c>
      <c r="V2627" t="s">
        <v>58</v>
      </c>
      <c r="W2627" t="s">
        <v>133</v>
      </c>
      <c r="X2627">
        <v>2</v>
      </c>
      <c r="Y2627" s="1">
        <v>45169</v>
      </c>
      <c r="Z2627" t="s">
        <v>80</v>
      </c>
      <c r="AA2627" t="s">
        <v>59</v>
      </c>
      <c r="AB2627" t="s">
        <v>60</v>
      </c>
      <c r="AC2627">
        <v>3</v>
      </c>
      <c r="AD2627" t="s">
        <v>54</v>
      </c>
      <c r="AE2627" t="s">
        <v>54</v>
      </c>
      <c r="AF2627" t="s">
        <v>54</v>
      </c>
      <c r="AG2627" t="s">
        <v>54</v>
      </c>
      <c r="AH2627">
        <v>7797</v>
      </c>
      <c r="AI2627" t="s">
        <v>54</v>
      </c>
      <c r="AJ2627" t="s">
        <v>54</v>
      </c>
      <c r="AK2627" t="s">
        <v>54</v>
      </c>
      <c r="AL2627" t="s">
        <v>54</v>
      </c>
      <c r="AM2627" t="s">
        <v>54</v>
      </c>
      <c r="AN2627">
        <v>1</v>
      </c>
      <c r="AO2627" t="s">
        <v>61</v>
      </c>
      <c r="AP2627" s="8">
        <v>7797</v>
      </c>
      <c r="AQ2627" t="s">
        <v>58</v>
      </c>
      <c r="AR2627">
        <v>0</v>
      </c>
      <c r="AS2627">
        <v>3</v>
      </c>
      <c r="AT2627" t="s">
        <v>58</v>
      </c>
      <c r="AU2627" t="s">
        <v>58</v>
      </c>
      <c r="AV2627" t="b">
        <f t="shared" si="32"/>
        <v>1</v>
      </c>
    </row>
    <row r="2628" spans="1:48">
      <c r="A2628">
        <v>2627</v>
      </c>
      <c r="B2628" t="s">
        <v>6496</v>
      </c>
      <c r="C2628" t="s">
        <v>6647</v>
      </c>
      <c r="D2628" t="s">
        <v>5786</v>
      </c>
      <c r="E2628" t="s">
        <v>5787</v>
      </c>
      <c r="F2628" t="s">
        <v>66</v>
      </c>
      <c r="G2628" t="s">
        <v>52</v>
      </c>
      <c r="H2628" t="s">
        <v>53</v>
      </c>
      <c r="J2628" t="s">
        <v>54</v>
      </c>
      <c r="K2628" s="1">
        <v>45169</v>
      </c>
      <c r="L2628">
        <v>80</v>
      </c>
      <c r="O2628" t="s">
        <v>133</v>
      </c>
      <c r="P2628" t="s">
        <v>5788</v>
      </c>
      <c r="Q2628" t="s">
        <v>5789</v>
      </c>
      <c r="R2628" t="s">
        <v>1995</v>
      </c>
      <c r="S2628" s="2">
        <v>7745</v>
      </c>
      <c r="T2628" s="1">
        <v>45169</v>
      </c>
      <c r="U2628" t="s">
        <v>58</v>
      </c>
      <c r="V2628" t="s">
        <v>58</v>
      </c>
      <c r="W2628" t="s">
        <v>133</v>
      </c>
      <c r="X2628">
        <v>2</v>
      </c>
      <c r="Y2628" s="1">
        <v>45169</v>
      </c>
      <c r="Z2628" t="s">
        <v>80</v>
      </c>
      <c r="AA2628" t="s">
        <v>59</v>
      </c>
      <c r="AB2628" t="s">
        <v>60</v>
      </c>
      <c r="AC2628">
        <v>3</v>
      </c>
      <c r="AD2628" t="s">
        <v>54</v>
      </c>
      <c r="AE2628" t="s">
        <v>54</v>
      </c>
      <c r="AF2628" t="s">
        <v>54</v>
      </c>
      <c r="AG2628" t="s">
        <v>54</v>
      </c>
      <c r="AH2628">
        <v>7745</v>
      </c>
      <c r="AI2628" t="s">
        <v>54</v>
      </c>
      <c r="AJ2628" t="s">
        <v>54</v>
      </c>
      <c r="AK2628" t="s">
        <v>54</v>
      </c>
      <c r="AL2628" t="s">
        <v>54</v>
      </c>
      <c r="AM2628" t="s">
        <v>54</v>
      </c>
      <c r="AN2628">
        <v>1</v>
      </c>
      <c r="AO2628" t="s">
        <v>61</v>
      </c>
      <c r="AP2628" s="8">
        <v>7745</v>
      </c>
      <c r="AQ2628" t="s">
        <v>58</v>
      </c>
      <c r="AR2628">
        <v>0</v>
      </c>
      <c r="AS2628">
        <v>3</v>
      </c>
      <c r="AT2628" t="s">
        <v>58</v>
      </c>
      <c r="AU2628" t="s">
        <v>58</v>
      </c>
      <c r="AV2628" t="b">
        <f t="shared" si="32"/>
        <v>1</v>
      </c>
    </row>
    <row r="2629" spans="1:48">
      <c r="A2629">
        <v>2628</v>
      </c>
      <c r="B2629" t="s">
        <v>6648</v>
      </c>
      <c r="C2629" t="s">
        <v>6649</v>
      </c>
      <c r="D2629" t="s">
        <v>5786</v>
      </c>
      <c r="E2629" t="s">
        <v>5787</v>
      </c>
      <c r="F2629" t="s">
        <v>66</v>
      </c>
      <c r="G2629" t="s">
        <v>52</v>
      </c>
      <c r="H2629" t="s">
        <v>53</v>
      </c>
      <c r="J2629" t="s">
        <v>54</v>
      </c>
      <c r="K2629" s="1">
        <v>45199</v>
      </c>
      <c r="L2629">
        <v>100</v>
      </c>
      <c r="O2629" t="s">
        <v>2368</v>
      </c>
      <c r="P2629" t="s">
        <v>5788</v>
      </c>
      <c r="Q2629" t="s">
        <v>5789</v>
      </c>
      <c r="R2629" t="s">
        <v>1995</v>
      </c>
      <c r="S2629" s="2">
        <v>8460</v>
      </c>
      <c r="T2629" s="1">
        <v>45160</v>
      </c>
      <c r="U2629" t="s">
        <v>58</v>
      </c>
      <c r="V2629" t="s">
        <v>58</v>
      </c>
      <c r="W2629" t="s">
        <v>2368</v>
      </c>
      <c r="X2629">
        <v>2</v>
      </c>
      <c r="Y2629" s="1">
        <v>45170</v>
      </c>
      <c r="Z2629" t="s">
        <v>80</v>
      </c>
      <c r="AA2629" t="s">
        <v>59</v>
      </c>
      <c r="AB2629" t="s">
        <v>60</v>
      </c>
      <c r="AC2629">
        <v>5</v>
      </c>
      <c r="AD2629" t="s">
        <v>54</v>
      </c>
      <c r="AE2629" t="s">
        <v>54</v>
      </c>
      <c r="AF2629" t="s">
        <v>54</v>
      </c>
      <c r="AG2629" t="s">
        <v>54</v>
      </c>
      <c r="AH2629">
        <v>8460</v>
      </c>
      <c r="AI2629" t="s">
        <v>54</v>
      </c>
      <c r="AJ2629" t="s">
        <v>54</v>
      </c>
      <c r="AK2629" t="s">
        <v>54</v>
      </c>
      <c r="AL2629" t="s">
        <v>54</v>
      </c>
      <c r="AM2629" t="s">
        <v>54</v>
      </c>
      <c r="AN2629">
        <v>1</v>
      </c>
      <c r="AO2629" t="s">
        <v>61</v>
      </c>
      <c r="AP2629" s="8">
        <v>8460</v>
      </c>
      <c r="AQ2629" t="s">
        <v>58</v>
      </c>
      <c r="AR2629">
        <v>0</v>
      </c>
      <c r="AS2629">
        <v>5</v>
      </c>
      <c r="AT2629" t="s">
        <v>58</v>
      </c>
      <c r="AU2629" t="s">
        <v>58</v>
      </c>
      <c r="AV2629" t="b">
        <f t="shared" si="32"/>
        <v>1</v>
      </c>
    </row>
    <row r="2630" spans="1:48">
      <c r="A2630">
        <v>2629</v>
      </c>
      <c r="B2630" t="s">
        <v>6648</v>
      </c>
      <c r="C2630" t="s">
        <v>6650</v>
      </c>
      <c r="D2630" t="s">
        <v>5786</v>
      </c>
      <c r="E2630" t="s">
        <v>5787</v>
      </c>
      <c r="F2630" t="s">
        <v>66</v>
      </c>
      <c r="G2630" t="s">
        <v>52</v>
      </c>
      <c r="H2630" t="s">
        <v>53</v>
      </c>
      <c r="J2630" t="s">
        <v>54</v>
      </c>
      <c r="K2630" s="1">
        <v>45199</v>
      </c>
      <c r="L2630">
        <v>100</v>
      </c>
      <c r="O2630" t="s">
        <v>2368</v>
      </c>
      <c r="P2630" t="s">
        <v>5788</v>
      </c>
      <c r="Q2630" t="s">
        <v>5789</v>
      </c>
      <c r="R2630" t="s">
        <v>1995</v>
      </c>
      <c r="S2630" s="2">
        <v>7188</v>
      </c>
      <c r="T2630" s="1">
        <v>45170</v>
      </c>
      <c r="U2630" t="s">
        <v>58</v>
      </c>
      <c r="V2630" t="s">
        <v>58</v>
      </c>
      <c r="W2630" t="s">
        <v>2368</v>
      </c>
      <c r="X2630">
        <v>2</v>
      </c>
      <c r="Y2630" s="1">
        <v>45170</v>
      </c>
      <c r="Z2630" t="s">
        <v>80</v>
      </c>
      <c r="AA2630" t="s">
        <v>59</v>
      </c>
      <c r="AB2630" t="s">
        <v>60</v>
      </c>
      <c r="AC2630">
        <v>5</v>
      </c>
      <c r="AD2630" t="s">
        <v>54</v>
      </c>
      <c r="AE2630" t="s">
        <v>54</v>
      </c>
      <c r="AF2630" t="s">
        <v>54</v>
      </c>
      <c r="AG2630" t="s">
        <v>54</v>
      </c>
      <c r="AH2630">
        <v>7188</v>
      </c>
      <c r="AI2630" t="s">
        <v>54</v>
      </c>
      <c r="AJ2630" t="s">
        <v>54</v>
      </c>
      <c r="AK2630" t="s">
        <v>54</v>
      </c>
      <c r="AL2630" t="s">
        <v>54</v>
      </c>
      <c r="AM2630" t="s">
        <v>54</v>
      </c>
      <c r="AN2630">
        <v>1</v>
      </c>
      <c r="AO2630" t="s">
        <v>61</v>
      </c>
      <c r="AP2630" s="8">
        <v>7188</v>
      </c>
      <c r="AQ2630" t="s">
        <v>58</v>
      </c>
      <c r="AR2630">
        <v>0</v>
      </c>
      <c r="AS2630">
        <v>5</v>
      </c>
      <c r="AT2630" t="s">
        <v>58</v>
      </c>
      <c r="AU2630" t="s">
        <v>58</v>
      </c>
      <c r="AV2630" t="b">
        <f t="shared" si="32"/>
        <v>1</v>
      </c>
    </row>
    <row r="2631" spans="1:48">
      <c r="A2631">
        <v>2630</v>
      </c>
      <c r="B2631" t="s">
        <v>6648</v>
      </c>
      <c r="C2631" t="s">
        <v>6651</v>
      </c>
      <c r="D2631" t="s">
        <v>5786</v>
      </c>
      <c r="E2631" t="s">
        <v>5787</v>
      </c>
      <c r="F2631" t="s">
        <v>66</v>
      </c>
      <c r="G2631" t="s">
        <v>52</v>
      </c>
      <c r="H2631" t="s">
        <v>53</v>
      </c>
      <c r="J2631" t="s">
        <v>54</v>
      </c>
      <c r="K2631" s="1">
        <v>45199</v>
      </c>
      <c r="L2631">
        <v>100</v>
      </c>
      <c r="O2631" t="s">
        <v>2368</v>
      </c>
      <c r="P2631" t="s">
        <v>5788</v>
      </c>
      <c r="Q2631" t="s">
        <v>5789</v>
      </c>
      <c r="R2631" t="s">
        <v>1995</v>
      </c>
      <c r="S2631" s="2">
        <v>9692</v>
      </c>
      <c r="T2631" s="1">
        <v>45169</v>
      </c>
      <c r="U2631" t="s">
        <v>58</v>
      </c>
      <c r="V2631" t="s">
        <v>58</v>
      </c>
      <c r="W2631" t="s">
        <v>2368</v>
      </c>
      <c r="X2631">
        <v>2</v>
      </c>
      <c r="Y2631" s="1">
        <v>45170</v>
      </c>
      <c r="Z2631" t="s">
        <v>80</v>
      </c>
      <c r="AA2631" t="s">
        <v>59</v>
      </c>
      <c r="AB2631" t="s">
        <v>60</v>
      </c>
      <c r="AC2631">
        <v>5</v>
      </c>
      <c r="AD2631" t="s">
        <v>54</v>
      </c>
      <c r="AE2631" t="s">
        <v>54</v>
      </c>
      <c r="AF2631" t="s">
        <v>54</v>
      </c>
      <c r="AG2631" t="s">
        <v>54</v>
      </c>
      <c r="AH2631">
        <v>9692</v>
      </c>
      <c r="AI2631" t="s">
        <v>54</v>
      </c>
      <c r="AJ2631" t="s">
        <v>54</v>
      </c>
      <c r="AK2631" t="s">
        <v>54</v>
      </c>
      <c r="AL2631" t="s">
        <v>54</v>
      </c>
      <c r="AM2631" t="s">
        <v>54</v>
      </c>
      <c r="AN2631">
        <v>1</v>
      </c>
      <c r="AO2631" t="s">
        <v>61</v>
      </c>
      <c r="AP2631" s="8">
        <v>9692</v>
      </c>
      <c r="AQ2631" t="s">
        <v>58</v>
      </c>
      <c r="AR2631">
        <v>0</v>
      </c>
      <c r="AS2631">
        <v>5</v>
      </c>
      <c r="AT2631" t="s">
        <v>58</v>
      </c>
      <c r="AU2631" t="s">
        <v>58</v>
      </c>
      <c r="AV2631" t="b">
        <f t="shared" ref="AV2631:AV2655" si="33">IF(OR(AP2631&lt;8700,AS2631&lt;3),TRUE,FALSE)</f>
        <v>0</v>
      </c>
    </row>
    <row r="2632" spans="1:48">
      <c r="A2632">
        <v>2631</v>
      </c>
      <c r="B2632" t="s">
        <v>6648</v>
      </c>
      <c r="C2632" t="s">
        <v>6652</v>
      </c>
      <c r="D2632" t="s">
        <v>5786</v>
      </c>
      <c r="E2632" t="s">
        <v>5787</v>
      </c>
      <c r="F2632" t="s">
        <v>66</v>
      </c>
      <c r="G2632" t="s">
        <v>52</v>
      </c>
      <c r="H2632" t="s">
        <v>53</v>
      </c>
      <c r="J2632" t="s">
        <v>54</v>
      </c>
      <c r="K2632" s="1">
        <v>45199</v>
      </c>
      <c r="L2632">
        <v>100</v>
      </c>
      <c r="O2632" t="s">
        <v>2368</v>
      </c>
      <c r="P2632" t="s">
        <v>5788</v>
      </c>
      <c r="Q2632" t="s">
        <v>5789</v>
      </c>
      <c r="R2632" t="s">
        <v>1995</v>
      </c>
      <c r="S2632" s="2">
        <v>9116</v>
      </c>
      <c r="T2632" s="1">
        <v>45167</v>
      </c>
      <c r="U2632" t="s">
        <v>58</v>
      </c>
      <c r="V2632" t="s">
        <v>58</v>
      </c>
      <c r="W2632" t="s">
        <v>2368</v>
      </c>
      <c r="X2632">
        <v>2</v>
      </c>
      <c r="Y2632" s="1">
        <v>45170</v>
      </c>
      <c r="Z2632" t="s">
        <v>80</v>
      </c>
      <c r="AA2632" t="s">
        <v>59</v>
      </c>
      <c r="AB2632" t="s">
        <v>60</v>
      </c>
      <c r="AC2632">
        <v>5</v>
      </c>
      <c r="AD2632" t="s">
        <v>54</v>
      </c>
      <c r="AE2632" t="s">
        <v>54</v>
      </c>
      <c r="AF2632" t="s">
        <v>54</v>
      </c>
      <c r="AG2632" t="s">
        <v>54</v>
      </c>
      <c r="AH2632">
        <v>9116</v>
      </c>
      <c r="AI2632" t="s">
        <v>54</v>
      </c>
      <c r="AJ2632" t="s">
        <v>54</v>
      </c>
      <c r="AK2632" t="s">
        <v>54</v>
      </c>
      <c r="AL2632" t="s">
        <v>54</v>
      </c>
      <c r="AM2632" t="s">
        <v>54</v>
      </c>
      <c r="AN2632">
        <v>1</v>
      </c>
      <c r="AO2632" t="s">
        <v>61</v>
      </c>
      <c r="AP2632" s="8">
        <v>9116</v>
      </c>
      <c r="AQ2632" t="s">
        <v>58</v>
      </c>
      <c r="AR2632">
        <v>0</v>
      </c>
      <c r="AS2632">
        <v>5</v>
      </c>
      <c r="AT2632" t="s">
        <v>58</v>
      </c>
      <c r="AU2632" t="s">
        <v>58</v>
      </c>
      <c r="AV2632" t="b">
        <f t="shared" si="33"/>
        <v>0</v>
      </c>
    </row>
    <row r="2633" spans="1:48">
      <c r="A2633">
        <v>2632</v>
      </c>
      <c r="B2633" t="s">
        <v>6648</v>
      </c>
      <c r="C2633" t="s">
        <v>6653</v>
      </c>
      <c r="D2633" t="s">
        <v>5786</v>
      </c>
      <c r="E2633" t="s">
        <v>5787</v>
      </c>
      <c r="F2633" t="s">
        <v>66</v>
      </c>
      <c r="G2633" t="s">
        <v>52</v>
      </c>
      <c r="H2633" t="s">
        <v>53</v>
      </c>
      <c r="J2633" t="s">
        <v>54</v>
      </c>
      <c r="K2633" s="1">
        <v>45199</v>
      </c>
      <c r="L2633">
        <v>100</v>
      </c>
      <c r="O2633" t="s">
        <v>2368</v>
      </c>
      <c r="P2633" t="s">
        <v>5788</v>
      </c>
      <c r="Q2633" t="s">
        <v>5789</v>
      </c>
      <c r="R2633" t="s">
        <v>1995</v>
      </c>
      <c r="S2633" s="2">
        <v>9466</v>
      </c>
      <c r="T2633" s="1">
        <v>45162</v>
      </c>
      <c r="U2633" t="s">
        <v>58</v>
      </c>
      <c r="V2633" t="s">
        <v>58</v>
      </c>
      <c r="W2633" t="s">
        <v>2368</v>
      </c>
      <c r="X2633">
        <v>2</v>
      </c>
      <c r="Y2633" s="1">
        <v>45170</v>
      </c>
      <c r="Z2633" t="s">
        <v>80</v>
      </c>
      <c r="AA2633" t="s">
        <v>59</v>
      </c>
      <c r="AB2633" t="s">
        <v>60</v>
      </c>
      <c r="AC2633">
        <v>5</v>
      </c>
      <c r="AD2633" t="s">
        <v>54</v>
      </c>
      <c r="AE2633" t="s">
        <v>54</v>
      </c>
      <c r="AF2633" t="s">
        <v>54</v>
      </c>
      <c r="AG2633" t="s">
        <v>54</v>
      </c>
      <c r="AH2633">
        <v>9466</v>
      </c>
      <c r="AI2633" t="s">
        <v>54</v>
      </c>
      <c r="AJ2633" t="s">
        <v>54</v>
      </c>
      <c r="AK2633" t="s">
        <v>54</v>
      </c>
      <c r="AL2633" t="s">
        <v>54</v>
      </c>
      <c r="AM2633" t="s">
        <v>54</v>
      </c>
      <c r="AN2633">
        <v>1</v>
      </c>
      <c r="AO2633" t="s">
        <v>61</v>
      </c>
      <c r="AP2633" s="8">
        <v>9466</v>
      </c>
      <c r="AQ2633" t="s">
        <v>58</v>
      </c>
      <c r="AR2633">
        <v>0</v>
      </c>
      <c r="AS2633">
        <v>5</v>
      </c>
      <c r="AT2633" t="s">
        <v>58</v>
      </c>
      <c r="AU2633" t="s">
        <v>58</v>
      </c>
      <c r="AV2633" t="b">
        <f t="shared" si="33"/>
        <v>0</v>
      </c>
    </row>
    <row r="2634" spans="1:48">
      <c r="A2634">
        <v>2633</v>
      </c>
      <c r="B2634" t="s">
        <v>6654</v>
      </c>
      <c r="C2634" t="s">
        <v>6655</v>
      </c>
      <c r="D2634" t="s">
        <v>5786</v>
      </c>
      <c r="E2634" t="s">
        <v>5787</v>
      </c>
      <c r="F2634" t="s">
        <v>66</v>
      </c>
      <c r="G2634" t="s">
        <v>52</v>
      </c>
      <c r="H2634" t="s">
        <v>53</v>
      </c>
      <c r="J2634" t="s">
        <v>54</v>
      </c>
      <c r="K2634" s="1">
        <v>45199</v>
      </c>
      <c r="L2634">
        <v>40</v>
      </c>
      <c r="O2634" t="s">
        <v>133</v>
      </c>
      <c r="P2634" t="s">
        <v>5788</v>
      </c>
      <c r="Q2634" t="s">
        <v>5789</v>
      </c>
      <c r="R2634" t="s">
        <v>1995</v>
      </c>
      <c r="S2634" s="2">
        <v>8398</v>
      </c>
      <c r="T2634" s="1">
        <v>45170</v>
      </c>
      <c r="U2634" t="s">
        <v>58</v>
      </c>
      <c r="V2634" t="s">
        <v>58</v>
      </c>
      <c r="W2634" t="s">
        <v>133</v>
      </c>
      <c r="X2634">
        <v>2</v>
      </c>
      <c r="Y2634" s="1">
        <v>45170</v>
      </c>
      <c r="Z2634" t="s">
        <v>80</v>
      </c>
      <c r="AA2634" t="s">
        <v>59</v>
      </c>
      <c r="AB2634" t="s">
        <v>60</v>
      </c>
      <c r="AC2634">
        <v>3</v>
      </c>
      <c r="AD2634" t="s">
        <v>54</v>
      </c>
      <c r="AE2634" t="s">
        <v>54</v>
      </c>
      <c r="AF2634" t="s">
        <v>54</v>
      </c>
      <c r="AG2634" t="s">
        <v>54</v>
      </c>
      <c r="AH2634">
        <v>8398</v>
      </c>
      <c r="AI2634" t="s">
        <v>54</v>
      </c>
      <c r="AJ2634" t="s">
        <v>54</v>
      </c>
      <c r="AK2634" t="s">
        <v>54</v>
      </c>
      <c r="AL2634" t="s">
        <v>54</v>
      </c>
      <c r="AM2634" t="s">
        <v>54</v>
      </c>
      <c r="AN2634">
        <v>1</v>
      </c>
      <c r="AO2634" t="s">
        <v>61</v>
      </c>
      <c r="AP2634" s="8">
        <v>8398</v>
      </c>
      <c r="AQ2634" t="s">
        <v>58</v>
      </c>
      <c r="AR2634">
        <v>0</v>
      </c>
      <c r="AS2634">
        <v>3</v>
      </c>
      <c r="AT2634" t="s">
        <v>58</v>
      </c>
      <c r="AU2634" t="s">
        <v>58</v>
      </c>
      <c r="AV2634" t="b">
        <f t="shared" si="33"/>
        <v>1</v>
      </c>
    </row>
    <row r="2635" spans="1:48">
      <c r="A2635">
        <v>2634</v>
      </c>
      <c r="B2635" t="s">
        <v>6654</v>
      </c>
      <c r="C2635" t="s">
        <v>6656</v>
      </c>
      <c r="D2635" t="s">
        <v>5786</v>
      </c>
      <c r="E2635" t="s">
        <v>5787</v>
      </c>
      <c r="F2635" t="s">
        <v>66</v>
      </c>
      <c r="G2635" t="s">
        <v>52</v>
      </c>
      <c r="H2635" t="s">
        <v>53</v>
      </c>
      <c r="J2635" t="s">
        <v>54</v>
      </c>
      <c r="K2635" s="1">
        <v>45199</v>
      </c>
      <c r="L2635">
        <v>40</v>
      </c>
      <c r="O2635" t="s">
        <v>133</v>
      </c>
      <c r="P2635" t="s">
        <v>5788</v>
      </c>
      <c r="Q2635" t="s">
        <v>5789</v>
      </c>
      <c r="R2635" t="s">
        <v>1995</v>
      </c>
      <c r="S2635" s="2">
        <v>8621</v>
      </c>
      <c r="T2635" s="1">
        <v>45167</v>
      </c>
      <c r="U2635" t="s">
        <v>58</v>
      </c>
      <c r="V2635" t="s">
        <v>58</v>
      </c>
      <c r="W2635" t="s">
        <v>133</v>
      </c>
      <c r="X2635">
        <v>2</v>
      </c>
      <c r="Y2635" s="1">
        <v>45170</v>
      </c>
      <c r="Z2635" t="s">
        <v>80</v>
      </c>
      <c r="AA2635" t="s">
        <v>59</v>
      </c>
      <c r="AB2635" t="s">
        <v>60</v>
      </c>
      <c r="AC2635">
        <v>3</v>
      </c>
      <c r="AD2635" t="s">
        <v>54</v>
      </c>
      <c r="AE2635" t="s">
        <v>54</v>
      </c>
      <c r="AF2635" t="s">
        <v>54</v>
      </c>
      <c r="AG2635" t="s">
        <v>54</v>
      </c>
      <c r="AH2635">
        <v>8621</v>
      </c>
      <c r="AI2635" t="s">
        <v>54</v>
      </c>
      <c r="AJ2635" t="s">
        <v>54</v>
      </c>
      <c r="AK2635" t="s">
        <v>54</v>
      </c>
      <c r="AL2635" t="s">
        <v>54</v>
      </c>
      <c r="AM2635" t="s">
        <v>54</v>
      </c>
      <c r="AN2635">
        <v>1</v>
      </c>
      <c r="AO2635" t="s">
        <v>61</v>
      </c>
      <c r="AP2635" s="8">
        <v>8621</v>
      </c>
      <c r="AQ2635" t="s">
        <v>58</v>
      </c>
      <c r="AR2635">
        <v>0</v>
      </c>
      <c r="AS2635">
        <v>3</v>
      </c>
      <c r="AT2635" t="s">
        <v>58</v>
      </c>
      <c r="AU2635" t="s">
        <v>58</v>
      </c>
      <c r="AV2635" t="b">
        <f t="shared" si="33"/>
        <v>1</v>
      </c>
    </row>
    <row r="2636" spans="1:48">
      <c r="A2636">
        <v>2635</v>
      </c>
      <c r="B2636" t="s">
        <v>6654</v>
      </c>
      <c r="C2636" t="s">
        <v>6657</v>
      </c>
      <c r="D2636" t="s">
        <v>5786</v>
      </c>
      <c r="E2636" t="s">
        <v>5787</v>
      </c>
      <c r="F2636" t="s">
        <v>66</v>
      </c>
      <c r="G2636" t="s">
        <v>52</v>
      </c>
      <c r="H2636" t="s">
        <v>53</v>
      </c>
      <c r="J2636" t="s">
        <v>54</v>
      </c>
      <c r="K2636" s="1">
        <v>45199</v>
      </c>
      <c r="L2636">
        <v>40</v>
      </c>
      <c r="O2636" t="s">
        <v>133</v>
      </c>
      <c r="P2636" t="s">
        <v>5788</v>
      </c>
      <c r="Q2636" t="s">
        <v>5789</v>
      </c>
      <c r="R2636" t="s">
        <v>1995</v>
      </c>
      <c r="S2636" s="2">
        <v>9277</v>
      </c>
      <c r="T2636" s="1">
        <v>45160</v>
      </c>
      <c r="U2636" t="s">
        <v>58</v>
      </c>
      <c r="V2636" t="s">
        <v>58</v>
      </c>
      <c r="W2636" t="s">
        <v>133</v>
      </c>
      <c r="X2636">
        <v>2</v>
      </c>
      <c r="Y2636" s="1">
        <v>45170</v>
      </c>
      <c r="Z2636" t="s">
        <v>80</v>
      </c>
      <c r="AA2636" t="s">
        <v>59</v>
      </c>
      <c r="AB2636" t="s">
        <v>60</v>
      </c>
      <c r="AC2636">
        <v>3</v>
      </c>
      <c r="AD2636" t="s">
        <v>54</v>
      </c>
      <c r="AE2636" t="s">
        <v>54</v>
      </c>
      <c r="AF2636" t="s">
        <v>54</v>
      </c>
      <c r="AG2636" t="s">
        <v>54</v>
      </c>
      <c r="AH2636">
        <v>9277</v>
      </c>
      <c r="AI2636" t="s">
        <v>54</v>
      </c>
      <c r="AJ2636" t="s">
        <v>54</v>
      </c>
      <c r="AK2636" t="s">
        <v>54</v>
      </c>
      <c r="AL2636" t="s">
        <v>54</v>
      </c>
      <c r="AM2636" t="s">
        <v>54</v>
      </c>
      <c r="AN2636">
        <v>1</v>
      </c>
      <c r="AO2636" t="s">
        <v>61</v>
      </c>
      <c r="AP2636" s="8">
        <v>9277</v>
      </c>
      <c r="AQ2636" t="s">
        <v>58</v>
      </c>
      <c r="AR2636">
        <v>0</v>
      </c>
      <c r="AS2636">
        <v>3</v>
      </c>
      <c r="AT2636" t="s">
        <v>58</v>
      </c>
      <c r="AU2636" t="s">
        <v>58</v>
      </c>
      <c r="AV2636" t="b">
        <f t="shared" si="33"/>
        <v>0</v>
      </c>
    </row>
    <row r="2637" spans="1:48">
      <c r="A2637">
        <v>2636</v>
      </c>
      <c r="B2637" t="s">
        <v>6658</v>
      </c>
      <c r="C2637" t="s">
        <v>6659</v>
      </c>
      <c r="D2637" t="s">
        <v>5786</v>
      </c>
      <c r="E2637" t="s">
        <v>5787</v>
      </c>
      <c r="F2637" t="s">
        <v>66</v>
      </c>
      <c r="G2637" t="s">
        <v>52</v>
      </c>
      <c r="H2637" t="s">
        <v>53</v>
      </c>
      <c r="J2637" t="s">
        <v>54</v>
      </c>
      <c r="K2637" s="1">
        <v>45199</v>
      </c>
      <c r="L2637">
        <v>80</v>
      </c>
      <c r="O2637" t="s">
        <v>77</v>
      </c>
      <c r="P2637" t="s">
        <v>5788</v>
      </c>
      <c r="Q2637" t="s">
        <v>5789</v>
      </c>
      <c r="R2637" t="s">
        <v>1995</v>
      </c>
      <c r="S2637" s="2">
        <v>9243</v>
      </c>
      <c r="T2637" s="1">
        <v>45170</v>
      </c>
      <c r="U2637" t="s">
        <v>58</v>
      </c>
      <c r="V2637" t="s">
        <v>58</v>
      </c>
      <c r="W2637" t="s">
        <v>77</v>
      </c>
      <c r="X2637">
        <v>2</v>
      </c>
      <c r="Y2637" s="1">
        <v>45170</v>
      </c>
      <c r="Z2637" t="s">
        <v>80</v>
      </c>
      <c r="AA2637" t="s">
        <v>59</v>
      </c>
      <c r="AB2637" t="s">
        <v>60</v>
      </c>
      <c r="AC2637">
        <v>2</v>
      </c>
      <c r="AD2637" t="s">
        <v>54</v>
      </c>
      <c r="AE2637" t="s">
        <v>54</v>
      </c>
      <c r="AF2637" t="s">
        <v>54</v>
      </c>
      <c r="AG2637" t="s">
        <v>54</v>
      </c>
      <c r="AH2637">
        <v>9243</v>
      </c>
      <c r="AI2637" t="s">
        <v>54</v>
      </c>
      <c r="AJ2637" t="s">
        <v>54</v>
      </c>
      <c r="AK2637" t="s">
        <v>54</v>
      </c>
      <c r="AL2637" t="s">
        <v>54</v>
      </c>
      <c r="AM2637" t="s">
        <v>54</v>
      </c>
      <c r="AN2637">
        <v>1</v>
      </c>
      <c r="AO2637" t="s">
        <v>61</v>
      </c>
      <c r="AP2637" s="8">
        <v>9243</v>
      </c>
      <c r="AQ2637" t="s">
        <v>58</v>
      </c>
      <c r="AR2637">
        <v>0</v>
      </c>
      <c r="AS2637">
        <v>2</v>
      </c>
      <c r="AT2637" t="s">
        <v>58</v>
      </c>
      <c r="AU2637" t="s">
        <v>58</v>
      </c>
      <c r="AV2637" t="b">
        <f t="shared" si="33"/>
        <v>1</v>
      </c>
    </row>
    <row r="2638" spans="1:48">
      <c r="A2638">
        <v>2637</v>
      </c>
      <c r="B2638" t="s">
        <v>6658</v>
      </c>
      <c r="C2638" t="s">
        <v>6660</v>
      </c>
      <c r="D2638" t="s">
        <v>5786</v>
      </c>
      <c r="E2638" t="s">
        <v>5787</v>
      </c>
      <c r="F2638" t="s">
        <v>66</v>
      </c>
      <c r="G2638" t="s">
        <v>52</v>
      </c>
      <c r="H2638" t="s">
        <v>53</v>
      </c>
      <c r="J2638" t="s">
        <v>54</v>
      </c>
      <c r="K2638" s="1">
        <v>45199</v>
      </c>
      <c r="L2638">
        <v>80</v>
      </c>
      <c r="O2638" t="s">
        <v>77</v>
      </c>
      <c r="P2638" t="s">
        <v>5788</v>
      </c>
      <c r="Q2638" t="s">
        <v>5789</v>
      </c>
      <c r="R2638" t="s">
        <v>1995</v>
      </c>
      <c r="S2638" s="2">
        <v>7626</v>
      </c>
      <c r="T2638" s="1">
        <v>45161</v>
      </c>
      <c r="U2638" t="s">
        <v>58</v>
      </c>
      <c r="V2638" t="s">
        <v>58</v>
      </c>
      <c r="W2638" t="s">
        <v>77</v>
      </c>
      <c r="X2638">
        <v>2</v>
      </c>
      <c r="Y2638" s="1">
        <v>45170</v>
      </c>
      <c r="Z2638" t="s">
        <v>80</v>
      </c>
      <c r="AA2638" t="s">
        <v>59</v>
      </c>
      <c r="AB2638" t="s">
        <v>60</v>
      </c>
      <c r="AC2638">
        <v>2</v>
      </c>
      <c r="AD2638" t="s">
        <v>54</v>
      </c>
      <c r="AE2638" t="s">
        <v>54</v>
      </c>
      <c r="AF2638" t="s">
        <v>54</v>
      </c>
      <c r="AG2638" t="s">
        <v>54</v>
      </c>
      <c r="AH2638">
        <v>7626</v>
      </c>
      <c r="AI2638" t="s">
        <v>54</v>
      </c>
      <c r="AJ2638" t="s">
        <v>54</v>
      </c>
      <c r="AK2638" t="s">
        <v>54</v>
      </c>
      <c r="AL2638" t="s">
        <v>54</v>
      </c>
      <c r="AM2638" t="s">
        <v>54</v>
      </c>
      <c r="AN2638">
        <v>1</v>
      </c>
      <c r="AO2638" t="s">
        <v>61</v>
      </c>
      <c r="AP2638" s="8">
        <v>7626</v>
      </c>
      <c r="AQ2638" t="s">
        <v>58</v>
      </c>
      <c r="AR2638">
        <v>0</v>
      </c>
      <c r="AS2638">
        <v>2</v>
      </c>
      <c r="AT2638" t="s">
        <v>58</v>
      </c>
      <c r="AU2638" t="s">
        <v>58</v>
      </c>
      <c r="AV2638" t="b">
        <f t="shared" si="33"/>
        <v>1</v>
      </c>
    </row>
    <row r="2639" spans="1:48">
      <c r="A2639">
        <v>2638</v>
      </c>
      <c r="B2639" t="s">
        <v>6661</v>
      </c>
      <c r="C2639" t="s">
        <v>6662</v>
      </c>
      <c r="D2639" t="s">
        <v>5786</v>
      </c>
      <c r="E2639" t="s">
        <v>5787</v>
      </c>
      <c r="F2639" t="s">
        <v>66</v>
      </c>
      <c r="G2639" t="s">
        <v>52</v>
      </c>
      <c r="H2639" t="s">
        <v>53</v>
      </c>
      <c r="J2639" t="s">
        <v>54</v>
      </c>
      <c r="K2639" s="1">
        <v>45199</v>
      </c>
      <c r="L2639">
        <v>40</v>
      </c>
      <c r="O2639" t="s">
        <v>77</v>
      </c>
      <c r="P2639" t="s">
        <v>5788</v>
      </c>
      <c r="Q2639" t="s">
        <v>5789</v>
      </c>
      <c r="R2639" t="s">
        <v>1995</v>
      </c>
      <c r="S2639" s="2">
        <v>7643.68</v>
      </c>
      <c r="T2639" s="1">
        <v>45170</v>
      </c>
      <c r="U2639" t="s">
        <v>58</v>
      </c>
      <c r="V2639" t="s">
        <v>58</v>
      </c>
      <c r="W2639" t="s">
        <v>77</v>
      </c>
      <c r="X2639">
        <v>2</v>
      </c>
      <c r="Y2639" s="1">
        <v>45170</v>
      </c>
      <c r="Z2639" t="s">
        <v>80</v>
      </c>
      <c r="AA2639" t="s">
        <v>59</v>
      </c>
      <c r="AB2639" t="s">
        <v>60</v>
      </c>
      <c r="AC2639">
        <v>2</v>
      </c>
      <c r="AD2639" t="s">
        <v>54</v>
      </c>
      <c r="AE2639" t="s">
        <v>54</v>
      </c>
      <c r="AF2639" t="s">
        <v>54</v>
      </c>
      <c r="AG2639" t="s">
        <v>54</v>
      </c>
      <c r="AH2639">
        <v>7643.68</v>
      </c>
      <c r="AI2639" t="s">
        <v>54</v>
      </c>
      <c r="AJ2639" t="s">
        <v>54</v>
      </c>
      <c r="AK2639" t="s">
        <v>54</v>
      </c>
      <c r="AL2639" t="s">
        <v>54</v>
      </c>
      <c r="AM2639" t="s">
        <v>54</v>
      </c>
      <c r="AN2639">
        <v>1</v>
      </c>
      <c r="AO2639" t="s">
        <v>61</v>
      </c>
      <c r="AP2639" s="8">
        <v>7643.68</v>
      </c>
      <c r="AQ2639" t="s">
        <v>58</v>
      </c>
      <c r="AR2639">
        <v>0</v>
      </c>
      <c r="AS2639">
        <v>2</v>
      </c>
      <c r="AT2639" t="s">
        <v>58</v>
      </c>
      <c r="AU2639" t="s">
        <v>58</v>
      </c>
      <c r="AV2639" t="b">
        <f t="shared" si="33"/>
        <v>1</v>
      </c>
    </row>
    <row r="2640" spans="1:48">
      <c r="A2640">
        <v>2639</v>
      </c>
      <c r="B2640" t="s">
        <v>6661</v>
      </c>
      <c r="C2640" t="s">
        <v>6663</v>
      </c>
      <c r="D2640" t="s">
        <v>5786</v>
      </c>
      <c r="E2640" t="s">
        <v>5787</v>
      </c>
      <c r="F2640" t="s">
        <v>66</v>
      </c>
      <c r="G2640" t="s">
        <v>52</v>
      </c>
      <c r="H2640" t="s">
        <v>53</v>
      </c>
      <c r="J2640" t="s">
        <v>54</v>
      </c>
      <c r="K2640" s="1">
        <v>45199</v>
      </c>
      <c r="L2640">
        <v>40</v>
      </c>
      <c r="O2640" t="s">
        <v>77</v>
      </c>
      <c r="P2640" t="s">
        <v>5788</v>
      </c>
      <c r="Q2640" t="s">
        <v>5789</v>
      </c>
      <c r="R2640" t="s">
        <v>1995</v>
      </c>
      <c r="S2640" s="2">
        <v>9621.44</v>
      </c>
      <c r="T2640" s="1">
        <v>45160</v>
      </c>
      <c r="U2640" t="s">
        <v>58</v>
      </c>
      <c r="V2640" t="s">
        <v>58</v>
      </c>
      <c r="W2640" t="s">
        <v>77</v>
      </c>
      <c r="X2640">
        <v>2</v>
      </c>
      <c r="Y2640" s="1">
        <v>45170</v>
      </c>
      <c r="Z2640" t="s">
        <v>80</v>
      </c>
      <c r="AA2640" t="s">
        <v>59</v>
      </c>
      <c r="AB2640" t="s">
        <v>60</v>
      </c>
      <c r="AC2640">
        <v>2</v>
      </c>
      <c r="AD2640" t="s">
        <v>54</v>
      </c>
      <c r="AE2640" t="s">
        <v>54</v>
      </c>
      <c r="AF2640" t="s">
        <v>54</v>
      </c>
      <c r="AG2640" t="s">
        <v>54</v>
      </c>
      <c r="AH2640">
        <v>9621.44</v>
      </c>
      <c r="AI2640" t="s">
        <v>54</v>
      </c>
      <c r="AJ2640" t="s">
        <v>54</v>
      </c>
      <c r="AK2640" t="s">
        <v>54</v>
      </c>
      <c r="AL2640" t="s">
        <v>54</v>
      </c>
      <c r="AM2640" t="s">
        <v>54</v>
      </c>
      <c r="AN2640">
        <v>1</v>
      </c>
      <c r="AO2640" t="s">
        <v>61</v>
      </c>
      <c r="AP2640" s="8">
        <v>9621.44</v>
      </c>
      <c r="AQ2640" t="s">
        <v>58</v>
      </c>
      <c r="AR2640">
        <v>0</v>
      </c>
      <c r="AS2640">
        <v>2</v>
      </c>
      <c r="AT2640" t="s">
        <v>58</v>
      </c>
      <c r="AU2640" t="s">
        <v>58</v>
      </c>
      <c r="AV2640" t="b">
        <f t="shared" si="33"/>
        <v>1</v>
      </c>
    </row>
    <row r="2641" spans="1:48">
      <c r="A2641">
        <v>2640</v>
      </c>
      <c r="B2641" t="s">
        <v>6664</v>
      </c>
      <c r="C2641" t="s">
        <v>6665</v>
      </c>
      <c r="D2641" t="s">
        <v>5786</v>
      </c>
      <c r="E2641" t="s">
        <v>5787</v>
      </c>
      <c r="F2641" t="s">
        <v>66</v>
      </c>
      <c r="G2641" t="s">
        <v>52</v>
      </c>
      <c r="H2641" t="s">
        <v>53</v>
      </c>
      <c r="J2641" t="s">
        <v>54</v>
      </c>
      <c r="K2641" s="1">
        <v>45199</v>
      </c>
      <c r="L2641">
        <v>40</v>
      </c>
      <c r="O2641" t="s">
        <v>77</v>
      </c>
      <c r="P2641" t="s">
        <v>5788</v>
      </c>
      <c r="Q2641" t="s">
        <v>5789</v>
      </c>
      <c r="R2641" t="s">
        <v>1995</v>
      </c>
      <c r="S2641" s="2">
        <v>9032</v>
      </c>
      <c r="T2641" s="1">
        <v>45170</v>
      </c>
      <c r="U2641" t="s">
        <v>58</v>
      </c>
      <c r="V2641" t="s">
        <v>58</v>
      </c>
      <c r="W2641" t="s">
        <v>77</v>
      </c>
      <c r="X2641">
        <v>2</v>
      </c>
      <c r="Y2641" s="1">
        <v>45170</v>
      </c>
      <c r="Z2641" t="s">
        <v>80</v>
      </c>
      <c r="AA2641" t="s">
        <v>59</v>
      </c>
      <c r="AB2641" t="s">
        <v>60</v>
      </c>
      <c r="AC2641">
        <v>2</v>
      </c>
      <c r="AD2641" t="s">
        <v>54</v>
      </c>
      <c r="AE2641" t="s">
        <v>54</v>
      </c>
      <c r="AF2641" t="s">
        <v>54</v>
      </c>
      <c r="AG2641" t="s">
        <v>54</v>
      </c>
      <c r="AH2641">
        <v>9032</v>
      </c>
      <c r="AI2641" t="s">
        <v>54</v>
      </c>
      <c r="AJ2641" t="s">
        <v>54</v>
      </c>
      <c r="AK2641" t="s">
        <v>54</v>
      </c>
      <c r="AL2641" t="s">
        <v>54</v>
      </c>
      <c r="AM2641" t="s">
        <v>54</v>
      </c>
      <c r="AN2641">
        <v>1</v>
      </c>
      <c r="AO2641" t="s">
        <v>61</v>
      </c>
      <c r="AP2641" s="8">
        <v>9032</v>
      </c>
      <c r="AQ2641" t="s">
        <v>58</v>
      </c>
      <c r="AR2641">
        <v>0</v>
      </c>
      <c r="AS2641">
        <v>2</v>
      </c>
      <c r="AT2641" t="s">
        <v>58</v>
      </c>
      <c r="AU2641" t="s">
        <v>58</v>
      </c>
      <c r="AV2641" t="b">
        <f t="shared" si="33"/>
        <v>1</v>
      </c>
    </row>
    <row r="2642" spans="1:48">
      <c r="A2642">
        <v>2641</v>
      </c>
      <c r="B2642" t="s">
        <v>6664</v>
      </c>
      <c r="C2642" t="s">
        <v>6666</v>
      </c>
      <c r="D2642" t="s">
        <v>5786</v>
      </c>
      <c r="E2642" t="s">
        <v>5787</v>
      </c>
      <c r="F2642" t="s">
        <v>66</v>
      </c>
      <c r="G2642" t="s">
        <v>52</v>
      </c>
      <c r="H2642" t="s">
        <v>53</v>
      </c>
      <c r="J2642" t="s">
        <v>54</v>
      </c>
      <c r="K2642" s="1">
        <v>45199</v>
      </c>
      <c r="L2642">
        <v>40</v>
      </c>
      <c r="O2642" t="s">
        <v>77</v>
      </c>
      <c r="P2642" t="s">
        <v>5788</v>
      </c>
      <c r="Q2642" t="s">
        <v>5789</v>
      </c>
      <c r="R2642" t="s">
        <v>1995</v>
      </c>
      <c r="S2642" s="2">
        <v>9178</v>
      </c>
      <c r="T2642" s="1">
        <v>45163</v>
      </c>
      <c r="U2642" t="s">
        <v>58</v>
      </c>
      <c r="V2642" t="s">
        <v>58</v>
      </c>
      <c r="W2642" t="s">
        <v>77</v>
      </c>
      <c r="X2642">
        <v>2</v>
      </c>
      <c r="Y2642" s="1">
        <v>45170</v>
      </c>
      <c r="Z2642" t="s">
        <v>80</v>
      </c>
      <c r="AA2642" t="s">
        <v>59</v>
      </c>
      <c r="AB2642" t="s">
        <v>60</v>
      </c>
      <c r="AC2642">
        <v>2</v>
      </c>
      <c r="AD2642" t="s">
        <v>54</v>
      </c>
      <c r="AE2642" t="s">
        <v>54</v>
      </c>
      <c r="AF2642" t="s">
        <v>54</v>
      </c>
      <c r="AG2642" t="s">
        <v>54</v>
      </c>
      <c r="AH2642">
        <v>9178</v>
      </c>
      <c r="AI2642" t="s">
        <v>54</v>
      </c>
      <c r="AJ2642" t="s">
        <v>54</v>
      </c>
      <c r="AK2642" t="s">
        <v>54</v>
      </c>
      <c r="AL2642" t="s">
        <v>54</v>
      </c>
      <c r="AM2642" t="s">
        <v>54</v>
      </c>
      <c r="AN2642">
        <v>1</v>
      </c>
      <c r="AO2642" t="s">
        <v>61</v>
      </c>
      <c r="AP2642" s="8">
        <v>9178</v>
      </c>
      <c r="AQ2642" t="s">
        <v>58</v>
      </c>
      <c r="AR2642">
        <v>0</v>
      </c>
      <c r="AS2642">
        <v>2</v>
      </c>
      <c r="AT2642" t="s">
        <v>58</v>
      </c>
      <c r="AU2642" t="s">
        <v>58</v>
      </c>
      <c r="AV2642" t="b">
        <f t="shared" si="33"/>
        <v>1</v>
      </c>
    </row>
    <row r="2643" spans="1:48">
      <c r="A2643">
        <v>2642</v>
      </c>
      <c r="B2643" t="s">
        <v>6667</v>
      </c>
      <c r="C2643" t="s">
        <v>6668</v>
      </c>
      <c r="D2643" t="s">
        <v>5786</v>
      </c>
      <c r="E2643" t="s">
        <v>5787</v>
      </c>
      <c r="F2643" t="s">
        <v>66</v>
      </c>
      <c r="G2643" t="s">
        <v>52</v>
      </c>
      <c r="H2643" t="s">
        <v>53</v>
      </c>
      <c r="J2643" t="s">
        <v>54</v>
      </c>
      <c r="K2643" s="1">
        <v>45199</v>
      </c>
      <c r="L2643">
        <v>80</v>
      </c>
      <c r="O2643" t="s">
        <v>133</v>
      </c>
      <c r="P2643" t="s">
        <v>5788</v>
      </c>
      <c r="Q2643" t="s">
        <v>5789</v>
      </c>
      <c r="R2643" t="s">
        <v>1995</v>
      </c>
      <c r="S2643" s="2">
        <v>8328</v>
      </c>
      <c r="T2643" s="1">
        <v>45170</v>
      </c>
      <c r="U2643" t="s">
        <v>58</v>
      </c>
      <c r="V2643" t="s">
        <v>58</v>
      </c>
      <c r="W2643" t="s">
        <v>133</v>
      </c>
      <c r="X2643">
        <v>2</v>
      </c>
      <c r="Y2643" s="1">
        <v>45170</v>
      </c>
      <c r="Z2643" t="s">
        <v>80</v>
      </c>
      <c r="AA2643" t="s">
        <v>59</v>
      </c>
      <c r="AB2643" t="s">
        <v>60</v>
      </c>
      <c r="AC2643">
        <v>3</v>
      </c>
      <c r="AD2643" t="s">
        <v>54</v>
      </c>
      <c r="AE2643" t="s">
        <v>54</v>
      </c>
      <c r="AF2643" t="s">
        <v>54</v>
      </c>
      <c r="AG2643" t="s">
        <v>54</v>
      </c>
      <c r="AH2643">
        <v>8328</v>
      </c>
      <c r="AI2643" t="s">
        <v>54</v>
      </c>
      <c r="AJ2643" t="s">
        <v>54</v>
      </c>
      <c r="AK2643" t="s">
        <v>54</v>
      </c>
      <c r="AL2643" t="s">
        <v>54</v>
      </c>
      <c r="AM2643" t="s">
        <v>54</v>
      </c>
      <c r="AN2643">
        <v>1</v>
      </c>
      <c r="AO2643" t="s">
        <v>61</v>
      </c>
      <c r="AP2643" s="8">
        <v>8328</v>
      </c>
      <c r="AQ2643" t="s">
        <v>58</v>
      </c>
      <c r="AR2643">
        <v>0</v>
      </c>
      <c r="AS2643">
        <v>3</v>
      </c>
      <c r="AT2643" t="s">
        <v>58</v>
      </c>
      <c r="AU2643" t="s">
        <v>58</v>
      </c>
      <c r="AV2643" t="b">
        <f t="shared" si="33"/>
        <v>1</v>
      </c>
    </row>
    <row r="2644" spans="1:48">
      <c r="A2644">
        <v>2643</v>
      </c>
      <c r="B2644" t="s">
        <v>6667</v>
      </c>
      <c r="C2644" t="s">
        <v>6669</v>
      </c>
      <c r="D2644" t="s">
        <v>5786</v>
      </c>
      <c r="E2644" t="s">
        <v>5787</v>
      </c>
      <c r="F2644" t="s">
        <v>66</v>
      </c>
      <c r="G2644" t="s">
        <v>52</v>
      </c>
      <c r="H2644" t="s">
        <v>53</v>
      </c>
      <c r="J2644" t="s">
        <v>54</v>
      </c>
      <c r="K2644" s="1">
        <v>45199</v>
      </c>
      <c r="L2644">
        <v>80</v>
      </c>
      <c r="O2644" t="s">
        <v>133</v>
      </c>
      <c r="P2644" t="s">
        <v>5788</v>
      </c>
      <c r="Q2644" t="s">
        <v>5789</v>
      </c>
      <c r="R2644" t="s">
        <v>1995</v>
      </c>
      <c r="S2644" s="2">
        <v>7797</v>
      </c>
      <c r="T2644" s="1">
        <v>45169</v>
      </c>
      <c r="U2644" t="s">
        <v>58</v>
      </c>
      <c r="V2644" t="s">
        <v>58</v>
      </c>
      <c r="W2644" t="s">
        <v>133</v>
      </c>
      <c r="X2644">
        <v>2</v>
      </c>
      <c r="Y2644" s="1">
        <v>45170</v>
      </c>
      <c r="Z2644" t="s">
        <v>80</v>
      </c>
      <c r="AA2644" t="s">
        <v>59</v>
      </c>
      <c r="AB2644" t="s">
        <v>60</v>
      </c>
      <c r="AC2644">
        <v>3</v>
      </c>
      <c r="AD2644" t="s">
        <v>54</v>
      </c>
      <c r="AE2644" t="s">
        <v>54</v>
      </c>
      <c r="AF2644" t="s">
        <v>54</v>
      </c>
      <c r="AG2644" t="s">
        <v>54</v>
      </c>
      <c r="AH2644">
        <v>7797</v>
      </c>
      <c r="AI2644" t="s">
        <v>54</v>
      </c>
      <c r="AJ2644" t="s">
        <v>54</v>
      </c>
      <c r="AK2644" t="s">
        <v>54</v>
      </c>
      <c r="AL2644" t="s">
        <v>54</v>
      </c>
      <c r="AM2644" t="s">
        <v>54</v>
      </c>
      <c r="AN2644">
        <v>1</v>
      </c>
      <c r="AO2644" t="s">
        <v>61</v>
      </c>
      <c r="AP2644" s="8">
        <v>7797</v>
      </c>
      <c r="AQ2644" t="s">
        <v>58</v>
      </c>
      <c r="AR2644">
        <v>0</v>
      </c>
      <c r="AS2644">
        <v>3</v>
      </c>
      <c r="AT2644" t="s">
        <v>58</v>
      </c>
      <c r="AU2644" t="s">
        <v>58</v>
      </c>
      <c r="AV2644" t="b">
        <f t="shared" si="33"/>
        <v>1</v>
      </c>
    </row>
    <row r="2645" spans="1:48">
      <c r="A2645">
        <v>2644</v>
      </c>
      <c r="B2645" t="s">
        <v>6667</v>
      </c>
      <c r="C2645" t="s">
        <v>6670</v>
      </c>
      <c r="D2645" t="s">
        <v>5786</v>
      </c>
      <c r="E2645" t="s">
        <v>5787</v>
      </c>
      <c r="F2645" t="s">
        <v>66</v>
      </c>
      <c r="G2645" t="s">
        <v>52</v>
      </c>
      <c r="H2645" t="s">
        <v>53</v>
      </c>
      <c r="J2645" t="s">
        <v>54</v>
      </c>
      <c r="K2645" s="1">
        <v>45199</v>
      </c>
      <c r="L2645">
        <v>80</v>
      </c>
      <c r="O2645" t="s">
        <v>133</v>
      </c>
      <c r="P2645" t="s">
        <v>5788</v>
      </c>
      <c r="Q2645" t="s">
        <v>5789</v>
      </c>
      <c r="R2645" t="s">
        <v>1995</v>
      </c>
      <c r="S2645" s="2">
        <v>9585</v>
      </c>
      <c r="T2645" s="1">
        <v>45162</v>
      </c>
      <c r="U2645" t="s">
        <v>58</v>
      </c>
      <c r="V2645" t="s">
        <v>58</v>
      </c>
      <c r="W2645" t="s">
        <v>133</v>
      </c>
      <c r="X2645">
        <v>2</v>
      </c>
      <c r="Y2645" s="1">
        <v>45170</v>
      </c>
      <c r="Z2645" t="s">
        <v>80</v>
      </c>
      <c r="AA2645" t="s">
        <v>59</v>
      </c>
      <c r="AB2645" t="s">
        <v>60</v>
      </c>
      <c r="AC2645">
        <v>3</v>
      </c>
      <c r="AD2645" t="s">
        <v>54</v>
      </c>
      <c r="AE2645" t="s">
        <v>54</v>
      </c>
      <c r="AF2645" t="s">
        <v>54</v>
      </c>
      <c r="AG2645" t="s">
        <v>54</v>
      </c>
      <c r="AH2645">
        <v>9585</v>
      </c>
      <c r="AI2645" t="s">
        <v>54</v>
      </c>
      <c r="AJ2645" t="s">
        <v>54</v>
      </c>
      <c r="AK2645" t="s">
        <v>54</v>
      </c>
      <c r="AL2645" t="s">
        <v>54</v>
      </c>
      <c r="AM2645" t="s">
        <v>54</v>
      </c>
      <c r="AN2645">
        <v>1</v>
      </c>
      <c r="AO2645" t="s">
        <v>61</v>
      </c>
      <c r="AP2645" s="8">
        <v>9585</v>
      </c>
      <c r="AQ2645" t="s">
        <v>58</v>
      </c>
      <c r="AR2645">
        <v>0</v>
      </c>
      <c r="AS2645">
        <v>3</v>
      </c>
      <c r="AT2645" t="s">
        <v>58</v>
      </c>
      <c r="AU2645" t="s">
        <v>58</v>
      </c>
      <c r="AV2645" t="b">
        <f t="shared" si="33"/>
        <v>0</v>
      </c>
    </row>
    <row r="2646" spans="1:48">
      <c r="A2646">
        <v>2645</v>
      </c>
      <c r="B2646" t="s">
        <v>6671</v>
      </c>
      <c r="C2646" t="s">
        <v>6672</v>
      </c>
      <c r="D2646" t="s">
        <v>5786</v>
      </c>
      <c r="E2646" t="s">
        <v>5787</v>
      </c>
      <c r="F2646" t="s">
        <v>66</v>
      </c>
      <c r="G2646" t="s">
        <v>52</v>
      </c>
      <c r="H2646" t="s">
        <v>53</v>
      </c>
      <c r="J2646" t="s">
        <v>54</v>
      </c>
      <c r="K2646" s="1">
        <v>45199</v>
      </c>
      <c r="L2646">
        <v>40</v>
      </c>
      <c r="O2646" t="s">
        <v>77</v>
      </c>
      <c r="P2646" t="s">
        <v>5788</v>
      </c>
      <c r="Q2646" t="s">
        <v>5789</v>
      </c>
      <c r="R2646" t="s">
        <v>1995</v>
      </c>
      <c r="S2646" s="2">
        <v>6926</v>
      </c>
      <c r="T2646" s="1">
        <v>45170</v>
      </c>
      <c r="U2646" t="s">
        <v>58</v>
      </c>
      <c r="V2646" t="s">
        <v>58</v>
      </c>
      <c r="W2646" t="s">
        <v>77</v>
      </c>
      <c r="X2646">
        <v>2</v>
      </c>
      <c r="Y2646" s="1">
        <v>45170</v>
      </c>
      <c r="Z2646" t="s">
        <v>80</v>
      </c>
      <c r="AA2646" t="s">
        <v>59</v>
      </c>
      <c r="AB2646" t="s">
        <v>60</v>
      </c>
      <c r="AC2646">
        <v>2</v>
      </c>
      <c r="AD2646" t="s">
        <v>54</v>
      </c>
      <c r="AE2646" t="s">
        <v>54</v>
      </c>
      <c r="AF2646" t="s">
        <v>54</v>
      </c>
      <c r="AG2646" t="s">
        <v>54</v>
      </c>
      <c r="AH2646">
        <v>6926</v>
      </c>
      <c r="AI2646" t="s">
        <v>54</v>
      </c>
      <c r="AJ2646" t="s">
        <v>54</v>
      </c>
      <c r="AK2646" t="s">
        <v>54</v>
      </c>
      <c r="AL2646" t="s">
        <v>54</v>
      </c>
      <c r="AM2646" t="s">
        <v>54</v>
      </c>
      <c r="AN2646">
        <v>1</v>
      </c>
      <c r="AO2646" t="s">
        <v>61</v>
      </c>
      <c r="AP2646" s="8">
        <v>6926</v>
      </c>
      <c r="AQ2646" t="s">
        <v>58</v>
      </c>
      <c r="AR2646">
        <v>0</v>
      </c>
      <c r="AS2646">
        <v>2</v>
      </c>
      <c r="AT2646" t="s">
        <v>58</v>
      </c>
      <c r="AU2646" t="s">
        <v>58</v>
      </c>
      <c r="AV2646" t="b">
        <f t="shared" si="33"/>
        <v>1</v>
      </c>
    </row>
    <row r="2647" spans="1:48">
      <c r="A2647">
        <v>2646</v>
      </c>
      <c r="B2647" t="s">
        <v>6671</v>
      </c>
      <c r="C2647" t="s">
        <v>6673</v>
      </c>
      <c r="D2647" t="s">
        <v>5786</v>
      </c>
      <c r="E2647" t="s">
        <v>5787</v>
      </c>
      <c r="F2647" t="s">
        <v>66</v>
      </c>
      <c r="G2647" t="s">
        <v>52</v>
      </c>
      <c r="H2647" t="s">
        <v>53</v>
      </c>
      <c r="J2647" t="s">
        <v>54</v>
      </c>
      <c r="K2647" s="1">
        <v>45199</v>
      </c>
      <c r="L2647">
        <v>40</v>
      </c>
      <c r="O2647" t="s">
        <v>77</v>
      </c>
      <c r="P2647" t="s">
        <v>5788</v>
      </c>
      <c r="Q2647" t="s">
        <v>5789</v>
      </c>
      <c r="R2647" t="s">
        <v>1995</v>
      </c>
      <c r="S2647" s="2">
        <v>9709</v>
      </c>
      <c r="T2647" s="1">
        <v>45169</v>
      </c>
      <c r="U2647" t="s">
        <v>58</v>
      </c>
      <c r="V2647" t="s">
        <v>58</v>
      </c>
      <c r="W2647" t="s">
        <v>77</v>
      </c>
      <c r="X2647">
        <v>2</v>
      </c>
      <c r="Y2647" s="1">
        <v>45170</v>
      </c>
      <c r="Z2647" t="s">
        <v>80</v>
      </c>
      <c r="AA2647" t="s">
        <v>59</v>
      </c>
      <c r="AB2647" t="s">
        <v>60</v>
      </c>
      <c r="AC2647">
        <v>2</v>
      </c>
      <c r="AD2647" t="s">
        <v>54</v>
      </c>
      <c r="AE2647" t="s">
        <v>54</v>
      </c>
      <c r="AF2647" t="s">
        <v>54</v>
      </c>
      <c r="AG2647" t="s">
        <v>54</v>
      </c>
      <c r="AH2647">
        <v>9709</v>
      </c>
      <c r="AI2647" t="s">
        <v>54</v>
      </c>
      <c r="AJ2647" t="s">
        <v>54</v>
      </c>
      <c r="AK2647" t="s">
        <v>54</v>
      </c>
      <c r="AL2647" t="s">
        <v>54</v>
      </c>
      <c r="AM2647" t="s">
        <v>54</v>
      </c>
      <c r="AN2647">
        <v>1</v>
      </c>
      <c r="AO2647" t="s">
        <v>61</v>
      </c>
      <c r="AP2647" s="8">
        <v>9709</v>
      </c>
      <c r="AQ2647" t="s">
        <v>58</v>
      </c>
      <c r="AR2647">
        <v>0</v>
      </c>
      <c r="AS2647">
        <v>2</v>
      </c>
      <c r="AT2647" t="s">
        <v>58</v>
      </c>
      <c r="AU2647" t="s">
        <v>58</v>
      </c>
      <c r="AV2647" t="b">
        <f t="shared" si="33"/>
        <v>1</v>
      </c>
    </row>
    <row r="2648" spans="1:48">
      <c r="A2648">
        <v>2647</v>
      </c>
      <c r="B2648" t="s">
        <v>6674</v>
      </c>
      <c r="C2648" t="s">
        <v>6675</v>
      </c>
      <c r="D2648" t="s">
        <v>5786</v>
      </c>
      <c r="E2648" t="s">
        <v>5787</v>
      </c>
      <c r="F2648" t="s">
        <v>66</v>
      </c>
      <c r="G2648" t="s">
        <v>52</v>
      </c>
      <c r="H2648" t="s">
        <v>53</v>
      </c>
      <c r="J2648" t="s">
        <v>54</v>
      </c>
      <c r="K2648" s="1">
        <v>45199</v>
      </c>
      <c r="L2648">
        <v>40</v>
      </c>
      <c r="O2648" t="s">
        <v>77</v>
      </c>
      <c r="P2648" t="s">
        <v>5788</v>
      </c>
      <c r="Q2648" t="s">
        <v>5789</v>
      </c>
      <c r="R2648" t="s">
        <v>1995</v>
      </c>
      <c r="S2648" s="2">
        <v>7914</v>
      </c>
      <c r="T2648" s="1">
        <v>45170</v>
      </c>
      <c r="U2648" t="s">
        <v>58</v>
      </c>
      <c r="V2648" t="s">
        <v>58</v>
      </c>
      <c r="W2648" t="s">
        <v>77</v>
      </c>
      <c r="X2648">
        <v>2</v>
      </c>
      <c r="Y2648" s="1">
        <v>45170</v>
      </c>
      <c r="Z2648" t="s">
        <v>80</v>
      </c>
      <c r="AA2648" t="s">
        <v>59</v>
      </c>
      <c r="AB2648" t="s">
        <v>60</v>
      </c>
      <c r="AC2648">
        <v>2</v>
      </c>
      <c r="AD2648" t="s">
        <v>54</v>
      </c>
      <c r="AE2648" t="s">
        <v>54</v>
      </c>
      <c r="AF2648" t="s">
        <v>54</v>
      </c>
      <c r="AG2648" t="s">
        <v>54</v>
      </c>
      <c r="AH2648">
        <v>7914</v>
      </c>
      <c r="AI2648" t="s">
        <v>54</v>
      </c>
      <c r="AJ2648" t="s">
        <v>54</v>
      </c>
      <c r="AK2648" t="s">
        <v>54</v>
      </c>
      <c r="AL2648" t="s">
        <v>54</v>
      </c>
      <c r="AM2648" t="s">
        <v>54</v>
      </c>
      <c r="AN2648">
        <v>1</v>
      </c>
      <c r="AO2648" t="s">
        <v>61</v>
      </c>
      <c r="AP2648" s="8">
        <v>7914</v>
      </c>
      <c r="AQ2648" t="s">
        <v>58</v>
      </c>
      <c r="AR2648">
        <v>0</v>
      </c>
      <c r="AS2648">
        <v>2</v>
      </c>
      <c r="AT2648" t="s">
        <v>58</v>
      </c>
      <c r="AU2648" t="s">
        <v>58</v>
      </c>
      <c r="AV2648" t="b">
        <f t="shared" si="33"/>
        <v>1</v>
      </c>
    </row>
    <row r="2649" spans="1:48">
      <c r="A2649">
        <v>2648</v>
      </c>
      <c r="B2649" t="s">
        <v>6674</v>
      </c>
      <c r="C2649" t="s">
        <v>6676</v>
      </c>
      <c r="D2649" t="s">
        <v>5786</v>
      </c>
      <c r="E2649" t="s">
        <v>5787</v>
      </c>
      <c r="F2649" t="s">
        <v>66</v>
      </c>
      <c r="G2649" t="s">
        <v>52</v>
      </c>
      <c r="H2649" t="s">
        <v>53</v>
      </c>
      <c r="J2649" t="s">
        <v>54</v>
      </c>
      <c r="K2649" s="1">
        <v>45199</v>
      </c>
      <c r="L2649">
        <v>40</v>
      </c>
      <c r="O2649" t="s">
        <v>77</v>
      </c>
      <c r="P2649" t="s">
        <v>5788</v>
      </c>
      <c r="Q2649" t="s">
        <v>5789</v>
      </c>
      <c r="R2649" t="s">
        <v>1995</v>
      </c>
      <c r="S2649" s="2">
        <v>7959</v>
      </c>
      <c r="T2649" s="1">
        <v>45160</v>
      </c>
      <c r="U2649" t="s">
        <v>58</v>
      </c>
      <c r="V2649" t="s">
        <v>58</v>
      </c>
      <c r="W2649" t="s">
        <v>77</v>
      </c>
      <c r="X2649">
        <v>2</v>
      </c>
      <c r="Y2649" s="1">
        <v>45170</v>
      </c>
      <c r="Z2649" t="s">
        <v>80</v>
      </c>
      <c r="AA2649" t="s">
        <v>59</v>
      </c>
      <c r="AB2649" t="s">
        <v>60</v>
      </c>
      <c r="AC2649">
        <v>2</v>
      </c>
      <c r="AD2649" t="s">
        <v>54</v>
      </c>
      <c r="AE2649" t="s">
        <v>54</v>
      </c>
      <c r="AF2649" t="s">
        <v>54</v>
      </c>
      <c r="AG2649" t="s">
        <v>54</v>
      </c>
      <c r="AH2649">
        <v>7959</v>
      </c>
      <c r="AI2649" t="s">
        <v>54</v>
      </c>
      <c r="AJ2649" t="s">
        <v>54</v>
      </c>
      <c r="AK2649" t="s">
        <v>54</v>
      </c>
      <c r="AL2649" t="s">
        <v>54</v>
      </c>
      <c r="AM2649" t="s">
        <v>54</v>
      </c>
      <c r="AN2649">
        <v>1</v>
      </c>
      <c r="AO2649" t="s">
        <v>61</v>
      </c>
      <c r="AP2649" s="8">
        <v>7959</v>
      </c>
      <c r="AQ2649" t="s">
        <v>58</v>
      </c>
      <c r="AR2649">
        <v>0</v>
      </c>
      <c r="AS2649">
        <v>2</v>
      </c>
      <c r="AT2649" t="s">
        <v>58</v>
      </c>
      <c r="AU2649" t="s">
        <v>58</v>
      </c>
      <c r="AV2649" t="b">
        <f t="shared" si="33"/>
        <v>1</v>
      </c>
    </row>
    <row r="2650" spans="1:48">
      <c r="A2650">
        <v>2649</v>
      </c>
      <c r="B2650" t="s">
        <v>6677</v>
      </c>
      <c r="C2650" t="s">
        <v>6678</v>
      </c>
      <c r="D2650" t="s">
        <v>5786</v>
      </c>
      <c r="E2650" t="s">
        <v>5787</v>
      </c>
      <c r="F2650" t="s">
        <v>66</v>
      </c>
      <c r="G2650" t="s">
        <v>52</v>
      </c>
      <c r="H2650" t="s">
        <v>53</v>
      </c>
      <c r="J2650" t="s">
        <v>54</v>
      </c>
      <c r="K2650" s="1">
        <v>45199</v>
      </c>
      <c r="L2650">
        <v>40</v>
      </c>
      <c r="O2650" t="s">
        <v>77</v>
      </c>
      <c r="P2650" t="s">
        <v>5788</v>
      </c>
      <c r="Q2650" t="s">
        <v>5789</v>
      </c>
      <c r="R2650" t="s">
        <v>1995</v>
      </c>
      <c r="S2650" s="2">
        <v>6684.25</v>
      </c>
      <c r="T2650" s="1">
        <v>45170</v>
      </c>
      <c r="U2650" t="s">
        <v>58</v>
      </c>
      <c r="V2650" t="s">
        <v>58</v>
      </c>
      <c r="W2650" t="s">
        <v>77</v>
      </c>
      <c r="X2650">
        <v>2</v>
      </c>
      <c r="Y2650" s="1">
        <v>45170</v>
      </c>
      <c r="Z2650" t="s">
        <v>80</v>
      </c>
      <c r="AA2650" t="s">
        <v>59</v>
      </c>
      <c r="AB2650" t="s">
        <v>60</v>
      </c>
      <c r="AC2650">
        <v>2</v>
      </c>
      <c r="AD2650" t="s">
        <v>54</v>
      </c>
      <c r="AE2650" t="s">
        <v>54</v>
      </c>
      <c r="AF2650" t="s">
        <v>54</v>
      </c>
      <c r="AG2650" t="s">
        <v>54</v>
      </c>
      <c r="AH2650">
        <v>6684.25</v>
      </c>
      <c r="AI2650" t="s">
        <v>54</v>
      </c>
      <c r="AJ2650" t="s">
        <v>54</v>
      </c>
      <c r="AK2650" t="s">
        <v>54</v>
      </c>
      <c r="AL2650" t="s">
        <v>54</v>
      </c>
      <c r="AM2650" t="s">
        <v>54</v>
      </c>
      <c r="AN2650">
        <v>1</v>
      </c>
      <c r="AO2650" t="s">
        <v>61</v>
      </c>
      <c r="AP2650" s="8">
        <v>6684.25</v>
      </c>
      <c r="AQ2650" t="s">
        <v>58</v>
      </c>
      <c r="AR2650">
        <v>0</v>
      </c>
      <c r="AS2650">
        <v>2</v>
      </c>
      <c r="AT2650" t="s">
        <v>58</v>
      </c>
      <c r="AU2650" t="s">
        <v>58</v>
      </c>
      <c r="AV2650" t="b">
        <f t="shared" si="33"/>
        <v>1</v>
      </c>
    </row>
    <row r="2651" spans="1:48">
      <c r="A2651">
        <v>2650</v>
      </c>
      <c r="B2651" t="s">
        <v>6677</v>
      </c>
      <c r="C2651" t="s">
        <v>6679</v>
      </c>
      <c r="D2651" t="s">
        <v>5786</v>
      </c>
      <c r="E2651" t="s">
        <v>5787</v>
      </c>
      <c r="F2651" t="s">
        <v>66</v>
      </c>
      <c r="G2651" t="s">
        <v>52</v>
      </c>
      <c r="H2651" t="s">
        <v>53</v>
      </c>
      <c r="J2651" t="s">
        <v>54</v>
      </c>
      <c r="K2651" s="1">
        <v>45199</v>
      </c>
      <c r="L2651">
        <v>40</v>
      </c>
      <c r="O2651" t="s">
        <v>77</v>
      </c>
      <c r="P2651" t="s">
        <v>5788</v>
      </c>
      <c r="Q2651" t="s">
        <v>5789</v>
      </c>
      <c r="R2651" t="s">
        <v>1995</v>
      </c>
      <c r="S2651" s="2">
        <v>8015.86</v>
      </c>
      <c r="T2651" s="1">
        <v>45162</v>
      </c>
      <c r="U2651" t="s">
        <v>58</v>
      </c>
      <c r="V2651" t="s">
        <v>58</v>
      </c>
      <c r="W2651" t="s">
        <v>77</v>
      </c>
      <c r="X2651">
        <v>2</v>
      </c>
      <c r="Y2651" s="1">
        <v>45170</v>
      </c>
      <c r="Z2651" t="s">
        <v>80</v>
      </c>
      <c r="AA2651" t="s">
        <v>59</v>
      </c>
      <c r="AB2651" t="s">
        <v>60</v>
      </c>
      <c r="AC2651">
        <v>2</v>
      </c>
      <c r="AD2651" t="s">
        <v>54</v>
      </c>
      <c r="AE2651" t="s">
        <v>54</v>
      </c>
      <c r="AF2651" t="s">
        <v>54</v>
      </c>
      <c r="AG2651" t="s">
        <v>54</v>
      </c>
      <c r="AH2651">
        <v>8015.86</v>
      </c>
      <c r="AI2651" t="s">
        <v>54</v>
      </c>
      <c r="AJ2651" t="s">
        <v>54</v>
      </c>
      <c r="AK2651" t="s">
        <v>54</v>
      </c>
      <c r="AL2651" t="s">
        <v>54</v>
      </c>
      <c r="AM2651" t="s">
        <v>54</v>
      </c>
      <c r="AN2651">
        <v>1</v>
      </c>
      <c r="AO2651" t="s">
        <v>61</v>
      </c>
      <c r="AP2651" s="8">
        <v>8015.86</v>
      </c>
      <c r="AQ2651" t="s">
        <v>58</v>
      </c>
      <c r="AR2651">
        <v>0</v>
      </c>
      <c r="AS2651">
        <v>2</v>
      </c>
      <c r="AT2651" t="s">
        <v>58</v>
      </c>
      <c r="AU2651" t="s">
        <v>58</v>
      </c>
      <c r="AV2651" t="b">
        <f t="shared" si="33"/>
        <v>1</v>
      </c>
    </row>
    <row r="2652" spans="1:48">
      <c r="A2652">
        <v>2651</v>
      </c>
      <c r="B2652" t="s">
        <v>6680</v>
      </c>
      <c r="C2652" t="s">
        <v>6681</v>
      </c>
      <c r="D2652" t="s">
        <v>5786</v>
      </c>
      <c r="E2652" t="s">
        <v>5787</v>
      </c>
      <c r="F2652" t="s">
        <v>66</v>
      </c>
      <c r="G2652" t="s">
        <v>52</v>
      </c>
      <c r="H2652" t="s">
        <v>53</v>
      </c>
      <c r="J2652" t="s">
        <v>54</v>
      </c>
      <c r="K2652" s="1">
        <v>45199</v>
      </c>
      <c r="L2652">
        <v>40</v>
      </c>
      <c r="O2652" t="s">
        <v>77</v>
      </c>
      <c r="P2652" t="s">
        <v>5788</v>
      </c>
      <c r="Q2652" t="s">
        <v>5789</v>
      </c>
      <c r="R2652" t="s">
        <v>1995</v>
      </c>
      <c r="S2652" s="2">
        <v>9751.51</v>
      </c>
      <c r="T2652" s="1">
        <v>45170</v>
      </c>
      <c r="U2652" t="s">
        <v>58</v>
      </c>
      <c r="V2652" t="s">
        <v>58</v>
      </c>
      <c r="W2652" t="s">
        <v>77</v>
      </c>
      <c r="X2652">
        <v>2</v>
      </c>
      <c r="Y2652" s="1">
        <v>45170</v>
      </c>
      <c r="Z2652" t="s">
        <v>80</v>
      </c>
      <c r="AA2652" t="s">
        <v>59</v>
      </c>
      <c r="AB2652" t="s">
        <v>60</v>
      </c>
      <c r="AC2652">
        <v>2</v>
      </c>
      <c r="AD2652" t="s">
        <v>54</v>
      </c>
      <c r="AE2652" t="s">
        <v>54</v>
      </c>
      <c r="AF2652" t="s">
        <v>54</v>
      </c>
      <c r="AG2652" t="s">
        <v>54</v>
      </c>
      <c r="AH2652">
        <v>9751.51</v>
      </c>
      <c r="AI2652" t="s">
        <v>54</v>
      </c>
      <c r="AJ2652" t="s">
        <v>54</v>
      </c>
      <c r="AK2652" t="s">
        <v>54</v>
      </c>
      <c r="AL2652" t="s">
        <v>54</v>
      </c>
      <c r="AM2652" t="s">
        <v>54</v>
      </c>
      <c r="AN2652">
        <v>1</v>
      </c>
      <c r="AO2652" t="s">
        <v>61</v>
      </c>
      <c r="AP2652" s="8">
        <v>9751.51</v>
      </c>
      <c r="AQ2652" t="s">
        <v>58</v>
      </c>
      <c r="AR2652">
        <v>0</v>
      </c>
      <c r="AS2652">
        <v>2</v>
      </c>
      <c r="AT2652" t="s">
        <v>58</v>
      </c>
      <c r="AU2652" t="s">
        <v>58</v>
      </c>
      <c r="AV2652" t="b">
        <f t="shared" si="33"/>
        <v>1</v>
      </c>
    </row>
    <row r="2653" spans="1:48">
      <c r="A2653">
        <v>2652</v>
      </c>
      <c r="B2653" t="s">
        <v>6680</v>
      </c>
      <c r="C2653" t="s">
        <v>6682</v>
      </c>
      <c r="D2653" t="s">
        <v>5786</v>
      </c>
      <c r="E2653" t="s">
        <v>5787</v>
      </c>
      <c r="F2653" t="s">
        <v>66</v>
      </c>
      <c r="G2653" t="s">
        <v>52</v>
      </c>
      <c r="H2653" t="s">
        <v>53</v>
      </c>
      <c r="J2653" t="s">
        <v>54</v>
      </c>
      <c r="K2653" s="1">
        <v>45199</v>
      </c>
      <c r="L2653">
        <v>40</v>
      </c>
      <c r="O2653" t="s">
        <v>77</v>
      </c>
      <c r="P2653" t="s">
        <v>5788</v>
      </c>
      <c r="Q2653" t="s">
        <v>5789</v>
      </c>
      <c r="R2653" t="s">
        <v>1995</v>
      </c>
      <c r="S2653" s="2">
        <v>7219</v>
      </c>
      <c r="T2653" s="1">
        <v>45168</v>
      </c>
      <c r="U2653" t="s">
        <v>58</v>
      </c>
      <c r="V2653" t="s">
        <v>58</v>
      </c>
      <c r="W2653" t="s">
        <v>77</v>
      </c>
      <c r="X2653">
        <v>2</v>
      </c>
      <c r="Y2653" s="1">
        <v>45170</v>
      </c>
      <c r="Z2653" t="s">
        <v>80</v>
      </c>
      <c r="AA2653" t="s">
        <v>59</v>
      </c>
      <c r="AB2653" t="s">
        <v>60</v>
      </c>
      <c r="AC2653">
        <v>2</v>
      </c>
      <c r="AD2653" t="s">
        <v>54</v>
      </c>
      <c r="AE2653" t="s">
        <v>54</v>
      </c>
      <c r="AF2653" t="s">
        <v>54</v>
      </c>
      <c r="AG2653" t="s">
        <v>54</v>
      </c>
      <c r="AH2653">
        <v>7219</v>
      </c>
      <c r="AI2653" t="s">
        <v>54</v>
      </c>
      <c r="AJ2653" t="s">
        <v>54</v>
      </c>
      <c r="AK2653" t="s">
        <v>54</v>
      </c>
      <c r="AL2653" t="s">
        <v>54</v>
      </c>
      <c r="AM2653" t="s">
        <v>54</v>
      </c>
      <c r="AN2653">
        <v>1</v>
      </c>
      <c r="AO2653" t="s">
        <v>61</v>
      </c>
      <c r="AP2653" s="8">
        <v>7219</v>
      </c>
      <c r="AQ2653" t="s">
        <v>58</v>
      </c>
      <c r="AR2653">
        <v>0</v>
      </c>
      <c r="AS2653">
        <v>2</v>
      </c>
      <c r="AT2653" t="s">
        <v>58</v>
      </c>
      <c r="AU2653" t="s">
        <v>58</v>
      </c>
      <c r="AV2653" t="b">
        <f t="shared" si="33"/>
        <v>1</v>
      </c>
    </row>
    <row r="2654" spans="1:48">
      <c r="A2654">
        <v>2653</v>
      </c>
      <c r="B2654" t="s">
        <v>6683</v>
      </c>
      <c r="C2654" t="s">
        <v>6684</v>
      </c>
      <c r="D2654" t="s">
        <v>5786</v>
      </c>
      <c r="E2654" t="s">
        <v>5787</v>
      </c>
      <c r="F2654" t="s">
        <v>66</v>
      </c>
      <c r="G2654" t="s">
        <v>52</v>
      </c>
      <c r="H2654" t="s">
        <v>53</v>
      </c>
      <c r="J2654" t="s">
        <v>54</v>
      </c>
      <c r="K2654" s="1">
        <v>45199</v>
      </c>
      <c r="L2654">
        <v>80</v>
      </c>
      <c r="O2654" t="s">
        <v>77</v>
      </c>
      <c r="P2654" t="s">
        <v>5788</v>
      </c>
      <c r="Q2654" t="s">
        <v>5789</v>
      </c>
      <c r="R2654" t="s">
        <v>1995</v>
      </c>
      <c r="S2654" s="2">
        <v>8800</v>
      </c>
      <c r="T2654" s="1">
        <v>45170</v>
      </c>
      <c r="U2654" t="s">
        <v>58</v>
      </c>
      <c r="V2654" t="s">
        <v>58</v>
      </c>
      <c r="W2654" t="s">
        <v>77</v>
      </c>
      <c r="X2654">
        <v>2</v>
      </c>
      <c r="Y2654" s="1">
        <v>45170</v>
      </c>
      <c r="Z2654" t="s">
        <v>80</v>
      </c>
      <c r="AA2654" t="s">
        <v>59</v>
      </c>
      <c r="AB2654" t="s">
        <v>60</v>
      </c>
      <c r="AC2654">
        <v>2</v>
      </c>
      <c r="AD2654" t="s">
        <v>54</v>
      </c>
      <c r="AE2654" t="s">
        <v>54</v>
      </c>
      <c r="AF2654" t="s">
        <v>54</v>
      </c>
      <c r="AG2654" t="s">
        <v>54</v>
      </c>
      <c r="AH2654">
        <v>8800</v>
      </c>
      <c r="AI2654" t="s">
        <v>54</v>
      </c>
      <c r="AJ2654" t="s">
        <v>54</v>
      </c>
      <c r="AK2654" t="s">
        <v>54</v>
      </c>
      <c r="AL2654" t="s">
        <v>54</v>
      </c>
      <c r="AM2654" t="s">
        <v>54</v>
      </c>
      <c r="AN2654">
        <v>1</v>
      </c>
      <c r="AO2654" t="s">
        <v>61</v>
      </c>
      <c r="AP2654" s="8">
        <v>8800</v>
      </c>
      <c r="AQ2654" t="s">
        <v>58</v>
      </c>
      <c r="AR2654">
        <v>0</v>
      </c>
      <c r="AS2654">
        <v>2</v>
      </c>
      <c r="AT2654" t="s">
        <v>58</v>
      </c>
      <c r="AU2654" t="s">
        <v>58</v>
      </c>
      <c r="AV2654" t="b">
        <f t="shared" si="33"/>
        <v>1</v>
      </c>
    </row>
    <row r="2655" spans="1:48">
      <c r="A2655">
        <v>2654</v>
      </c>
      <c r="B2655" t="s">
        <v>6683</v>
      </c>
      <c r="C2655" t="s">
        <v>6685</v>
      </c>
      <c r="D2655" t="s">
        <v>5786</v>
      </c>
      <c r="E2655" t="s">
        <v>5787</v>
      </c>
      <c r="F2655" t="s">
        <v>66</v>
      </c>
      <c r="G2655" t="s">
        <v>52</v>
      </c>
      <c r="H2655" t="s">
        <v>53</v>
      </c>
      <c r="J2655" t="s">
        <v>54</v>
      </c>
      <c r="K2655" s="1">
        <v>45199</v>
      </c>
      <c r="L2655">
        <v>80</v>
      </c>
      <c r="O2655" t="s">
        <v>77</v>
      </c>
      <c r="P2655" t="s">
        <v>5788</v>
      </c>
      <c r="Q2655" t="s">
        <v>5789</v>
      </c>
      <c r="R2655" t="s">
        <v>1995</v>
      </c>
      <c r="S2655" s="2">
        <v>6600</v>
      </c>
      <c r="T2655" s="1">
        <v>45167</v>
      </c>
      <c r="U2655" t="s">
        <v>58</v>
      </c>
      <c r="V2655" t="s">
        <v>58</v>
      </c>
      <c r="W2655" t="s">
        <v>77</v>
      </c>
      <c r="X2655">
        <v>2</v>
      </c>
      <c r="Y2655" s="1">
        <v>45170</v>
      </c>
      <c r="Z2655" t="s">
        <v>80</v>
      </c>
      <c r="AA2655" t="s">
        <v>59</v>
      </c>
      <c r="AB2655" t="s">
        <v>60</v>
      </c>
      <c r="AC2655">
        <v>2</v>
      </c>
      <c r="AD2655" t="s">
        <v>54</v>
      </c>
      <c r="AE2655" t="s">
        <v>54</v>
      </c>
      <c r="AF2655" t="s">
        <v>54</v>
      </c>
      <c r="AG2655" t="s">
        <v>54</v>
      </c>
      <c r="AH2655">
        <v>6600</v>
      </c>
      <c r="AI2655" t="s">
        <v>54</v>
      </c>
      <c r="AJ2655" t="s">
        <v>54</v>
      </c>
      <c r="AK2655" t="s">
        <v>54</v>
      </c>
      <c r="AL2655" t="s">
        <v>54</v>
      </c>
      <c r="AM2655" t="s">
        <v>54</v>
      </c>
      <c r="AN2655">
        <v>1</v>
      </c>
      <c r="AO2655" t="s">
        <v>61</v>
      </c>
      <c r="AP2655" s="8">
        <v>6600</v>
      </c>
      <c r="AQ2655" t="s">
        <v>58</v>
      </c>
      <c r="AR2655">
        <v>0</v>
      </c>
      <c r="AS2655">
        <v>2</v>
      </c>
      <c r="AT2655" t="s">
        <v>58</v>
      </c>
      <c r="AU2655" t="s">
        <v>58</v>
      </c>
      <c r="AV2655" t="b">
        <f t="shared" si="33"/>
        <v>1</v>
      </c>
    </row>
    <row r="2656" spans="1:48">
      <c r="A2656">
        <v>2655</v>
      </c>
      <c r="B2656" t="s">
        <v>5352</v>
      </c>
      <c r="C2656" t="s">
        <v>6686</v>
      </c>
      <c r="D2656" t="s">
        <v>5786</v>
      </c>
      <c r="E2656" t="s">
        <v>5787</v>
      </c>
      <c r="F2656" t="s">
        <v>66</v>
      </c>
      <c r="G2656" t="s">
        <v>52</v>
      </c>
      <c r="H2656" t="s">
        <v>53</v>
      </c>
      <c r="J2656" t="s">
        <v>54</v>
      </c>
      <c r="K2656" s="1">
        <v>45199</v>
      </c>
      <c r="L2656">
        <v>100</v>
      </c>
      <c r="O2656" t="s">
        <v>77</v>
      </c>
      <c r="P2656" t="s">
        <v>5879</v>
      </c>
      <c r="Q2656" t="s">
        <v>5789</v>
      </c>
      <c r="R2656" t="s">
        <v>1995</v>
      </c>
      <c r="S2656" s="2">
        <v>5100</v>
      </c>
      <c r="T2656" s="1">
        <v>45170</v>
      </c>
      <c r="U2656" t="s">
        <v>58</v>
      </c>
      <c r="V2656" t="s">
        <v>58</v>
      </c>
      <c r="W2656" t="s">
        <v>77</v>
      </c>
      <c r="X2656">
        <v>2</v>
      </c>
      <c r="Y2656" s="1">
        <v>45170</v>
      </c>
      <c r="Z2656" t="s">
        <v>111</v>
      </c>
      <c r="AA2656" t="s">
        <v>54</v>
      </c>
      <c r="AB2656" t="s">
        <v>60</v>
      </c>
      <c r="AC2656">
        <v>2</v>
      </c>
      <c r="AD2656" t="s">
        <v>54</v>
      </c>
      <c r="AE2656" t="s">
        <v>54</v>
      </c>
      <c r="AF2656" t="s">
        <v>54</v>
      </c>
      <c r="AG2656" t="s">
        <v>54</v>
      </c>
      <c r="AH2656">
        <v>5100</v>
      </c>
      <c r="AI2656" t="s">
        <v>54</v>
      </c>
      <c r="AJ2656" t="s">
        <v>54</v>
      </c>
      <c r="AK2656" t="s">
        <v>54</v>
      </c>
      <c r="AL2656" t="s">
        <v>54</v>
      </c>
      <c r="AM2656" t="s">
        <v>54</v>
      </c>
      <c r="AN2656">
        <v>1</v>
      </c>
      <c r="AO2656" t="s">
        <v>115</v>
      </c>
      <c r="AP2656" s="8">
        <v>5100</v>
      </c>
      <c r="AQ2656" t="s">
        <v>58</v>
      </c>
      <c r="AR2656">
        <v>0</v>
      </c>
      <c r="AS2656">
        <v>2</v>
      </c>
      <c r="AT2656" t="s">
        <v>58</v>
      </c>
      <c r="AU2656" t="s">
        <v>58</v>
      </c>
      <c r="AV2656" t="b">
        <f>IF(OR(AP2656&lt;6400,AS2656&lt;3),TRUE,FALSE)</f>
        <v>1</v>
      </c>
    </row>
    <row r="2657" spans="1:48">
      <c r="A2657">
        <v>2656</v>
      </c>
      <c r="B2657" t="s">
        <v>5352</v>
      </c>
      <c r="C2657" t="s">
        <v>6687</v>
      </c>
      <c r="D2657" t="s">
        <v>5786</v>
      </c>
      <c r="E2657" t="s">
        <v>5787</v>
      </c>
      <c r="F2657" t="s">
        <v>66</v>
      </c>
      <c r="G2657" t="s">
        <v>52</v>
      </c>
      <c r="H2657" t="s">
        <v>53</v>
      </c>
      <c r="J2657" t="s">
        <v>54</v>
      </c>
      <c r="K2657" s="1">
        <v>45199</v>
      </c>
      <c r="L2657">
        <v>100</v>
      </c>
      <c r="O2657" t="s">
        <v>77</v>
      </c>
      <c r="P2657" t="s">
        <v>5879</v>
      </c>
      <c r="Q2657" t="s">
        <v>5789</v>
      </c>
      <c r="R2657" t="s">
        <v>1995</v>
      </c>
      <c r="S2657" s="2">
        <v>5800</v>
      </c>
      <c r="T2657" s="1">
        <v>45167</v>
      </c>
      <c r="U2657" t="s">
        <v>58</v>
      </c>
      <c r="V2657" t="s">
        <v>58</v>
      </c>
      <c r="W2657" t="s">
        <v>77</v>
      </c>
      <c r="X2657">
        <v>2</v>
      </c>
      <c r="Y2657" s="1">
        <v>45170</v>
      </c>
      <c r="Z2657" t="s">
        <v>111</v>
      </c>
      <c r="AA2657" t="s">
        <v>54</v>
      </c>
      <c r="AB2657" t="s">
        <v>60</v>
      </c>
      <c r="AC2657">
        <v>2</v>
      </c>
      <c r="AD2657" t="s">
        <v>54</v>
      </c>
      <c r="AE2657" t="s">
        <v>54</v>
      </c>
      <c r="AF2657" t="s">
        <v>54</v>
      </c>
      <c r="AG2657" t="s">
        <v>54</v>
      </c>
      <c r="AH2657">
        <v>5800</v>
      </c>
      <c r="AI2657" t="s">
        <v>54</v>
      </c>
      <c r="AJ2657" t="s">
        <v>54</v>
      </c>
      <c r="AK2657" t="s">
        <v>54</v>
      </c>
      <c r="AL2657" t="s">
        <v>54</v>
      </c>
      <c r="AM2657" t="s">
        <v>54</v>
      </c>
      <c r="AN2657">
        <v>1</v>
      </c>
      <c r="AO2657" t="s">
        <v>115</v>
      </c>
      <c r="AP2657" s="8">
        <v>5800</v>
      </c>
      <c r="AQ2657" t="s">
        <v>58</v>
      </c>
      <c r="AR2657">
        <v>0</v>
      </c>
      <c r="AS2657">
        <v>2</v>
      </c>
      <c r="AT2657" t="s">
        <v>58</v>
      </c>
      <c r="AU2657" t="s">
        <v>58</v>
      </c>
      <c r="AV2657" t="b">
        <f>IF(OR(AP2657&lt;6400,AS2657&lt;3),TRUE,FALSE)</f>
        <v>1</v>
      </c>
    </row>
    <row r="2658" spans="1:48">
      <c r="A2658">
        <v>2657</v>
      </c>
      <c r="B2658" t="s">
        <v>5605</v>
      </c>
      <c r="C2658" t="s">
        <v>6688</v>
      </c>
      <c r="D2658" t="s">
        <v>5786</v>
      </c>
      <c r="E2658" t="s">
        <v>5787</v>
      </c>
      <c r="F2658" t="s">
        <v>66</v>
      </c>
      <c r="G2658" t="s">
        <v>52</v>
      </c>
      <c r="H2658" t="s">
        <v>53</v>
      </c>
      <c r="J2658" t="s">
        <v>54</v>
      </c>
      <c r="K2658" s="1">
        <v>45199</v>
      </c>
      <c r="L2658">
        <v>80</v>
      </c>
      <c r="O2658" t="s">
        <v>133</v>
      </c>
      <c r="P2658" t="s">
        <v>5992</v>
      </c>
      <c r="Q2658" t="s">
        <v>5789</v>
      </c>
      <c r="R2658" t="s">
        <v>1995</v>
      </c>
      <c r="S2658" s="2">
        <v>10000</v>
      </c>
      <c r="T2658" s="1">
        <v>45174</v>
      </c>
      <c r="U2658" t="s">
        <v>58</v>
      </c>
      <c r="V2658" t="s">
        <v>58</v>
      </c>
      <c r="W2658" t="s">
        <v>133</v>
      </c>
      <c r="X2658">
        <v>2</v>
      </c>
      <c r="Y2658" s="1">
        <v>45174</v>
      </c>
      <c r="Z2658" t="s">
        <v>71</v>
      </c>
      <c r="AA2658" t="s">
        <v>72</v>
      </c>
      <c r="AB2658" t="s">
        <v>60</v>
      </c>
      <c r="AC2658">
        <v>3</v>
      </c>
      <c r="AD2658" t="s">
        <v>54</v>
      </c>
      <c r="AE2658" t="s">
        <v>54</v>
      </c>
      <c r="AF2658" t="s">
        <v>54</v>
      </c>
      <c r="AG2658" t="s">
        <v>54</v>
      </c>
      <c r="AH2658">
        <v>10000</v>
      </c>
      <c r="AI2658" t="s">
        <v>54</v>
      </c>
      <c r="AJ2658" t="s">
        <v>54</v>
      </c>
      <c r="AK2658" t="s">
        <v>54</v>
      </c>
      <c r="AL2658" t="s">
        <v>54</v>
      </c>
      <c r="AM2658" t="s">
        <v>54</v>
      </c>
      <c r="AN2658">
        <v>1</v>
      </c>
      <c r="AO2658" t="s">
        <v>74</v>
      </c>
      <c r="AP2658" s="8">
        <v>10000</v>
      </c>
      <c r="AQ2658" t="s">
        <v>58</v>
      </c>
      <c r="AR2658">
        <v>0</v>
      </c>
      <c r="AS2658">
        <v>3</v>
      </c>
      <c r="AT2658" t="s">
        <v>58</v>
      </c>
      <c r="AU2658" t="s">
        <v>58</v>
      </c>
      <c r="AV2658" t="b">
        <v>0</v>
      </c>
    </row>
    <row r="2659" spans="1:48">
      <c r="A2659">
        <v>2658</v>
      </c>
      <c r="B2659" t="s">
        <v>5605</v>
      </c>
      <c r="C2659" t="s">
        <v>6689</v>
      </c>
      <c r="D2659" t="s">
        <v>5786</v>
      </c>
      <c r="E2659" t="s">
        <v>5787</v>
      </c>
      <c r="F2659" t="s">
        <v>66</v>
      </c>
      <c r="G2659" t="s">
        <v>52</v>
      </c>
      <c r="H2659" t="s">
        <v>53</v>
      </c>
      <c r="J2659" t="s">
        <v>54</v>
      </c>
      <c r="K2659" s="1">
        <v>45199</v>
      </c>
      <c r="L2659">
        <v>80</v>
      </c>
      <c r="O2659" t="s">
        <v>133</v>
      </c>
      <c r="P2659" t="s">
        <v>5992</v>
      </c>
      <c r="Q2659" t="s">
        <v>5789</v>
      </c>
      <c r="R2659" t="s">
        <v>1995</v>
      </c>
      <c r="S2659" s="2">
        <v>10000</v>
      </c>
      <c r="T2659" s="1">
        <v>45170</v>
      </c>
      <c r="U2659" t="s">
        <v>58</v>
      </c>
      <c r="V2659" t="s">
        <v>58</v>
      </c>
      <c r="W2659" t="s">
        <v>133</v>
      </c>
      <c r="X2659">
        <v>2</v>
      </c>
      <c r="Y2659" s="1">
        <v>45174</v>
      </c>
      <c r="Z2659" t="s">
        <v>71</v>
      </c>
      <c r="AA2659" t="s">
        <v>72</v>
      </c>
      <c r="AB2659" t="s">
        <v>60</v>
      </c>
      <c r="AC2659">
        <v>3</v>
      </c>
      <c r="AD2659" t="s">
        <v>54</v>
      </c>
      <c r="AE2659" t="s">
        <v>54</v>
      </c>
      <c r="AF2659" t="s">
        <v>54</v>
      </c>
      <c r="AG2659" t="s">
        <v>54</v>
      </c>
      <c r="AH2659">
        <v>10000</v>
      </c>
      <c r="AI2659" t="s">
        <v>54</v>
      </c>
      <c r="AJ2659" t="s">
        <v>54</v>
      </c>
      <c r="AK2659" t="s">
        <v>54</v>
      </c>
      <c r="AL2659" t="s">
        <v>54</v>
      </c>
      <c r="AM2659" t="s">
        <v>54</v>
      </c>
      <c r="AN2659">
        <v>1</v>
      </c>
      <c r="AO2659" t="s">
        <v>74</v>
      </c>
      <c r="AP2659" s="8">
        <v>10000</v>
      </c>
      <c r="AQ2659" t="s">
        <v>58</v>
      </c>
      <c r="AR2659">
        <v>0</v>
      </c>
      <c r="AS2659">
        <v>3</v>
      </c>
      <c r="AT2659" t="s">
        <v>58</v>
      </c>
      <c r="AU2659" t="s">
        <v>58</v>
      </c>
      <c r="AV2659" t="b">
        <v>0</v>
      </c>
    </row>
    <row r="2660" spans="1:48">
      <c r="A2660">
        <v>2659</v>
      </c>
      <c r="B2660" t="s">
        <v>5605</v>
      </c>
      <c r="C2660" t="s">
        <v>6690</v>
      </c>
      <c r="D2660" t="s">
        <v>5786</v>
      </c>
      <c r="E2660" t="s">
        <v>5787</v>
      </c>
      <c r="F2660" t="s">
        <v>66</v>
      </c>
      <c r="G2660" t="s">
        <v>52</v>
      </c>
      <c r="H2660" t="s">
        <v>53</v>
      </c>
      <c r="J2660" t="s">
        <v>54</v>
      </c>
      <c r="K2660" s="1">
        <v>45199</v>
      </c>
      <c r="L2660">
        <v>80</v>
      </c>
      <c r="O2660" t="s">
        <v>133</v>
      </c>
      <c r="P2660" t="s">
        <v>5992</v>
      </c>
      <c r="Q2660" t="s">
        <v>5789</v>
      </c>
      <c r="R2660" t="s">
        <v>1995</v>
      </c>
      <c r="S2660" s="2">
        <v>9900</v>
      </c>
      <c r="T2660" s="1">
        <v>45169</v>
      </c>
      <c r="U2660" t="s">
        <v>58</v>
      </c>
      <c r="V2660" t="s">
        <v>58</v>
      </c>
      <c r="W2660" t="s">
        <v>133</v>
      </c>
      <c r="X2660">
        <v>2</v>
      </c>
      <c r="Y2660" s="1">
        <v>45174</v>
      </c>
      <c r="Z2660" t="s">
        <v>71</v>
      </c>
      <c r="AA2660" t="s">
        <v>72</v>
      </c>
      <c r="AB2660" t="s">
        <v>60</v>
      </c>
      <c r="AC2660">
        <v>3</v>
      </c>
      <c r="AD2660" t="s">
        <v>54</v>
      </c>
      <c r="AE2660" t="s">
        <v>54</v>
      </c>
      <c r="AF2660" t="s">
        <v>54</v>
      </c>
      <c r="AG2660" t="s">
        <v>54</v>
      </c>
      <c r="AH2660">
        <v>9900</v>
      </c>
      <c r="AI2660" t="s">
        <v>54</v>
      </c>
      <c r="AJ2660" t="s">
        <v>54</v>
      </c>
      <c r="AK2660" t="s">
        <v>54</v>
      </c>
      <c r="AL2660" t="s">
        <v>54</v>
      </c>
      <c r="AM2660" t="s">
        <v>54</v>
      </c>
      <c r="AN2660">
        <v>1</v>
      </c>
      <c r="AO2660" t="s">
        <v>74</v>
      </c>
      <c r="AP2660" s="8">
        <v>9900</v>
      </c>
      <c r="AQ2660" t="s">
        <v>58</v>
      </c>
      <c r="AR2660">
        <v>0</v>
      </c>
      <c r="AS2660">
        <v>3</v>
      </c>
      <c r="AT2660" t="s">
        <v>58</v>
      </c>
      <c r="AU2660" t="s">
        <v>58</v>
      </c>
      <c r="AV2660" t="b">
        <v>0</v>
      </c>
    </row>
    <row r="2661" spans="1:48">
      <c r="A2661">
        <v>2660</v>
      </c>
      <c r="B2661" t="s">
        <v>6691</v>
      </c>
      <c r="C2661" t="s">
        <v>6692</v>
      </c>
      <c r="D2661" t="s">
        <v>5786</v>
      </c>
      <c r="E2661" t="s">
        <v>5787</v>
      </c>
      <c r="F2661" t="s">
        <v>66</v>
      </c>
      <c r="G2661" t="s">
        <v>52</v>
      </c>
      <c r="H2661" t="s">
        <v>53</v>
      </c>
      <c r="J2661" t="s">
        <v>54</v>
      </c>
      <c r="K2661" s="1">
        <v>45199</v>
      </c>
      <c r="L2661">
        <v>40</v>
      </c>
      <c r="O2661" t="s">
        <v>77</v>
      </c>
      <c r="P2661" t="s">
        <v>5788</v>
      </c>
      <c r="Q2661" t="s">
        <v>5789</v>
      </c>
      <c r="R2661" t="s">
        <v>1995</v>
      </c>
      <c r="S2661" s="2">
        <v>9652</v>
      </c>
      <c r="T2661" s="1">
        <v>45174</v>
      </c>
      <c r="U2661" t="s">
        <v>58</v>
      </c>
      <c r="V2661" t="s">
        <v>58</v>
      </c>
      <c r="W2661" t="s">
        <v>77</v>
      </c>
      <c r="X2661">
        <v>2</v>
      </c>
      <c r="Y2661" s="1">
        <v>45174</v>
      </c>
      <c r="Z2661" t="s">
        <v>80</v>
      </c>
      <c r="AA2661" t="s">
        <v>59</v>
      </c>
      <c r="AB2661" t="s">
        <v>60</v>
      </c>
      <c r="AC2661">
        <v>2</v>
      </c>
      <c r="AD2661" t="s">
        <v>54</v>
      </c>
      <c r="AE2661" t="s">
        <v>54</v>
      </c>
      <c r="AF2661" t="s">
        <v>54</v>
      </c>
      <c r="AG2661" t="s">
        <v>54</v>
      </c>
      <c r="AH2661">
        <v>9652</v>
      </c>
      <c r="AI2661" t="s">
        <v>54</v>
      </c>
      <c r="AJ2661" t="s">
        <v>54</v>
      </c>
      <c r="AK2661" t="s">
        <v>54</v>
      </c>
      <c r="AL2661" t="s">
        <v>54</v>
      </c>
      <c r="AM2661" t="s">
        <v>54</v>
      </c>
      <c r="AN2661">
        <v>1</v>
      </c>
      <c r="AO2661" t="s">
        <v>61</v>
      </c>
      <c r="AP2661" s="8">
        <v>9652</v>
      </c>
      <c r="AQ2661" t="s">
        <v>58</v>
      </c>
      <c r="AR2661">
        <v>0</v>
      </c>
      <c r="AS2661">
        <v>2</v>
      </c>
      <c r="AT2661" t="s">
        <v>58</v>
      </c>
      <c r="AU2661" t="s">
        <v>58</v>
      </c>
      <c r="AV2661" t="b">
        <f t="shared" ref="AV2661:AV2690" si="34">IF(OR(AP2661&lt;8700,AS2661&lt;3),TRUE,FALSE)</f>
        <v>1</v>
      </c>
    </row>
    <row r="2662" spans="1:48">
      <c r="A2662">
        <v>2661</v>
      </c>
      <c r="B2662" t="s">
        <v>6691</v>
      </c>
      <c r="C2662" t="s">
        <v>6693</v>
      </c>
      <c r="D2662" t="s">
        <v>5786</v>
      </c>
      <c r="E2662" t="s">
        <v>5787</v>
      </c>
      <c r="F2662" t="s">
        <v>66</v>
      </c>
      <c r="G2662" t="s">
        <v>52</v>
      </c>
      <c r="H2662" t="s">
        <v>53</v>
      </c>
      <c r="J2662" t="s">
        <v>54</v>
      </c>
      <c r="K2662" s="1">
        <v>45199</v>
      </c>
      <c r="L2662">
        <v>40</v>
      </c>
      <c r="O2662" t="s">
        <v>77</v>
      </c>
      <c r="P2662" t="s">
        <v>5788</v>
      </c>
      <c r="Q2662" t="s">
        <v>5789</v>
      </c>
      <c r="R2662" t="s">
        <v>1995</v>
      </c>
      <c r="S2662" s="2">
        <v>7900</v>
      </c>
      <c r="T2662" s="1">
        <v>45166</v>
      </c>
      <c r="U2662" t="s">
        <v>58</v>
      </c>
      <c r="V2662" t="s">
        <v>58</v>
      </c>
      <c r="W2662" t="s">
        <v>77</v>
      </c>
      <c r="X2662">
        <v>2</v>
      </c>
      <c r="Y2662" s="1">
        <v>45174</v>
      </c>
      <c r="Z2662" t="s">
        <v>80</v>
      </c>
      <c r="AA2662" t="s">
        <v>59</v>
      </c>
      <c r="AB2662" t="s">
        <v>60</v>
      </c>
      <c r="AC2662">
        <v>2</v>
      </c>
      <c r="AD2662" t="s">
        <v>54</v>
      </c>
      <c r="AE2662" t="s">
        <v>54</v>
      </c>
      <c r="AF2662" t="s">
        <v>54</v>
      </c>
      <c r="AG2662" t="s">
        <v>54</v>
      </c>
      <c r="AH2662">
        <v>7900</v>
      </c>
      <c r="AI2662" t="s">
        <v>54</v>
      </c>
      <c r="AJ2662" t="s">
        <v>54</v>
      </c>
      <c r="AK2662" t="s">
        <v>54</v>
      </c>
      <c r="AL2662" t="s">
        <v>54</v>
      </c>
      <c r="AM2662" t="s">
        <v>54</v>
      </c>
      <c r="AN2662">
        <v>1</v>
      </c>
      <c r="AO2662" t="s">
        <v>61</v>
      </c>
      <c r="AP2662" s="8">
        <v>7900</v>
      </c>
      <c r="AQ2662" t="s">
        <v>58</v>
      </c>
      <c r="AR2662">
        <v>0</v>
      </c>
      <c r="AS2662">
        <v>2</v>
      </c>
      <c r="AT2662" t="s">
        <v>58</v>
      </c>
      <c r="AU2662" t="s">
        <v>58</v>
      </c>
      <c r="AV2662" t="b">
        <f t="shared" si="34"/>
        <v>1</v>
      </c>
    </row>
    <row r="2663" spans="1:48">
      <c r="A2663">
        <v>2662</v>
      </c>
      <c r="B2663" t="s">
        <v>6694</v>
      </c>
      <c r="C2663" t="s">
        <v>6695</v>
      </c>
      <c r="D2663" t="s">
        <v>5786</v>
      </c>
      <c r="E2663" t="s">
        <v>5787</v>
      </c>
      <c r="F2663" t="s">
        <v>66</v>
      </c>
      <c r="G2663" t="s">
        <v>52</v>
      </c>
      <c r="H2663" t="s">
        <v>53</v>
      </c>
      <c r="J2663" t="s">
        <v>54</v>
      </c>
      <c r="K2663" s="1">
        <v>45199</v>
      </c>
      <c r="L2663">
        <v>40</v>
      </c>
      <c r="O2663" t="s">
        <v>77</v>
      </c>
      <c r="P2663" t="s">
        <v>5788</v>
      </c>
      <c r="Q2663" t="s">
        <v>5789</v>
      </c>
      <c r="R2663" t="s">
        <v>1995</v>
      </c>
      <c r="S2663" s="2">
        <v>7717</v>
      </c>
      <c r="T2663" s="1">
        <v>45174</v>
      </c>
      <c r="U2663" t="s">
        <v>58</v>
      </c>
      <c r="V2663" t="s">
        <v>58</v>
      </c>
      <c r="W2663" t="s">
        <v>77</v>
      </c>
      <c r="X2663">
        <v>2</v>
      </c>
      <c r="Y2663" s="1">
        <v>45174</v>
      </c>
      <c r="Z2663" t="s">
        <v>80</v>
      </c>
      <c r="AA2663" t="s">
        <v>59</v>
      </c>
      <c r="AB2663" t="s">
        <v>60</v>
      </c>
      <c r="AC2663">
        <v>2</v>
      </c>
      <c r="AD2663" t="s">
        <v>54</v>
      </c>
      <c r="AE2663" t="s">
        <v>54</v>
      </c>
      <c r="AF2663" t="s">
        <v>54</v>
      </c>
      <c r="AG2663" t="s">
        <v>54</v>
      </c>
      <c r="AH2663">
        <v>7717</v>
      </c>
      <c r="AI2663" t="s">
        <v>54</v>
      </c>
      <c r="AJ2663" t="s">
        <v>54</v>
      </c>
      <c r="AK2663" t="s">
        <v>54</v>
      </c>
      <c r="AL2663" t="s">
        <v>54</v>
      </c>
      <c r="AM2663" t="s">
        <v>54</v>
      </c>
      <c r="AN2663">
        <v>1</v>
      </c>
      <c r="AO2663" t="s">
        <v>61</v>
      </c>
      <c r="AP2663" s="8">
        <v>7717</v>
      </c>
      <c r="AQ2663" t="s">
        <v>58</v>
      </c>
      <c r="AR2663">
        <v>0</v>
      </c>
      <c r="AS2663">
        <v>2</v>
      </c>
      <c r="AT2663" t="s">
        <v>58</v>
      </c>
      <c r="AU2663" t="s">
        <v>58</v>
      </c>
      <c r="AV2663" t="b">
        <f t="shared" si="34"/>
        <v>1</v>
      </c>
    </row>
    <row r="2664" spans="1:48">
      <c r="A2664">
        <v>2663</v>
      </c>
      <c r="B2664" t="s">
        <v>6694</v>
      </c>
      <c r="C2664" t="s">
        <v>6696</v>
      </c>
      <c r="D2664" t="s">
        <v>5786</v>
      </c>
      <c r="E2664" t="s">
        <v>5787</v>
      </c>
      <c r="F2664" t="s">
        <v>66</v>
      </c>
      <c r="G2664" t="s">
        <v>52</v>
      </c>
      <c r="H2664" t="s">
        <v>53</v>
      </c>
      <c r="J2664" t="s">
        <v>54</v>
      </c>
      <c r="K2664" s="1">
        <v>45199</v>
      </c>
      <c r="L2664">
        <v>40</v>
      </c>
      <c r="O2664" t="s">
        <v>77</v>
      </c>
      <c r="P2664" t="s">
        <v>5788</v>
      </c>
      <c r="Q2664" t="s">
        <v>5789</v>
      </c>
      <c r="R2664" t="s">
        <v>1995</v>
      </c>
      <c r="S2664" s="2">
        <v>6531.91</v>
      </c>
      <c r="T2664" s="1">
        <v>45166</v>
      </c>
      <c r="U2664" t="s">
        <v>58</v>
      </c>
      <c r="V2664" t="s">
        <v>58</v>
      </c>
      <c r="W2664" t="s">
        <v>77</v>
      </c>
      <c r="X2664">
        <v>2</v>
      </c>
      <c r="Y2664" s="1">
        <v>45174</v>
      </c>
      <c r="Z2664" t="s">
        <v>80</v>
      </c>
      <c r="AA2664" t="s">
        <v>59</v>
      </c>
      <c r="AB2664" t="s">
        <v>60</v>
      </c>
      <c r="AC2664">
        <v>2</v>
      </c>
      <c r="AD2664" t="s">
        <v>54</v>
      </c>
      <c r="AE2664" t="s">
        <v>54</v>
      </c>
      <c r="AF2664" t="s">
        <v>54</v>
      </c>
      <c r="AG2664" t="s">
        <v>54</v>
      </c>
      <c r="AH2664">
        <v>6531.91</v>
      </c>
      <c r="AI2664" t="s">
        <v>54</v>
      </c>
      <c r="AJ2664" t="s">
        <v>54</v>
      </c>
      <c r="AK2664" t="s">
        <v>54</v>
      </c>
      <c r="AL2664" t="s">
        <v>54</v>
      </c>
      <c r="AM2664" t="s">
        <v>54</v>
      </c>
      <c r="AN2664">
        <v>1</v>
      </c>
      <c r="AO2664" t="s">
        <v>61</v>
      </c>
      <c r="AP2664" s="8">
        <v>6531.91</v>
      </c>
      <c r="AQ2664" t="s">
        <v>58</v>
      </c>
      <c r="AR2664">
        <v>0</v>
      </c>
      <c r="AS2664">
        <v>2</v>
      </c>
      <c r="AT2664" t="s">
        <v>58</v>
      </c>
      <c r="AU2664" t="s">
        <v>58</v>
      </c>
      <c r="AV2664" t="b">
        <f t="shared" si="34"/>
        <v>1</v>
      </c>
    </row>
    <row r="2665" spans="1:48">
      <c r="A2665">
        <v>2664</v>
      </c>
      <c r="B2665" t="s">
        <v>6654</v>
      </c>
      <c r="C2665" t="s">
        <v>6697</v>
      </c>
      <c r="D2665" t="s">
        <v>5786</v>
      </c>
      <c r="E2665" t="s">
        <v>5787</v>
      </c>
      <c r="F2665" t="s">
        <v>66</v>
      </c>
      <c r="G2665" t="s">
        <v>52</v>
      </c>
      <c r="H2665" t="s">
        <v>53</v>
      </c>
      <c r="J2665" t="s">
        <v>54</v>
      </c>
      <c r="K2665" s="1">
        <v>45199</v>
      </c>
      <c r="L2665">
        <v>40</v>
      </c>
      <c r="O2665" t="s">
        <v>133</v>
      </c>
      <c r="P2665" t="s">
        <v>5788</v>
      </c>
      <c r="Q2665" t="s">
        <v>5789</v>
      </c>
      <c r="R2665" t="s">
        <v>1995</v>
      </c>
      <c r="S2665" s="2">
        <v>8282</v>
      </c>
      <c r="T2665" s="1">
        <v>45174</v>
      </c>
      <c r="U2665" t="s">
        <v>58</v>
      </c>
      <c r="V2665" t="s">
        <v>58</v>
      </c>
      <c r="W2665" t="s">
        <v>133</v>
      </c>
      <c r="X2665">
        <v>2</v>
      </c>
      <c r="Y2665" s="1">
        <v>45174</v>
      </c>
      <c r="Z2665" t="s">
        <v>80</v>
      </c>
      <c r="AA2665" t="s">
        <v>59</v>
      </c>
      <c r="AB2665" t="s">
        <v>60</v>
      </c>
      <c r="AC2665">
        <v>3</v>
      </c>
      <c r="AD2665" t="s">
        <v>54</v>
      </c>
      <c r="AE2665" t="s">
        <v>54</v>
      </c>
      <c r="AF2665" t="s">
        <v>54</v>
      </c>
      <c r="AG2665" t="s">
        <v>54</v>
      </c>
      <c r="AH2665">
        <v>8282</v>
      </c>
      <c r="AI2665" t="s">
        <v>54</v>
      </c>
      <c r="AJ2665" t="s">
        <v>54</v>
      </c>
      <c r="AK2665" t="s">
        <v>54</v>
      </c>
      <c r="AL2665" t="s">
        <v>54</v>
      </c>
      <c r="AM2665" t="s">
        <v>54</v>
      </c>
      <c r="AN2665">
        <v>1</v>
      </c>
      <c r="AO2665" t="s">
        <v>61</v>
      </c>
      <c r="AP2665" s="8">
        <v>8282</v>
      </c>
      <c r="AQ2665" t="s">
        <v>58</v>
      </c>
      <c r="AR2665">
        <v>0</v>
      </c>
      <c r="AS2665">
        <v>3</v>
      </c>
      <c r="AT2665" t="s">
        <v>58</v>
      </c>
      <c r="AU2665" t="s">
        <v>58</v>
      </c>
      <c r="AV2665" t="b">
        <f t="shared" si="34"/>
        <v>1</v>
      </c>
    </row>
    <row r="2666" spans="1:48">
      <c r="A2666">
        <v>2665</v>
      </c>
      <c r="B2666" t="s">
        <v>6698</v>
      </c>
      <c r="C2666" t="s">
        <v>6699</v>
      </c>
      <c r="D2666" t="s">
        <v>5786</v>
      </c>
      <c r="E2666" t="s">
        <v>5787</v>
      </c>
      <c r="F2666" t="s">
        <v>66</v>
      </c>
      <c r="G2666" t="s">
        <v>52</v>
      </c>
      <c r="H2666" t="s">
        <v>53</v>
      </c>
      <c r="J2666" t="s">
        <v>54</v>
      </c>
      <c r="K2666" s="1">
        <v>45199</v>
      </c>
      <c r="L2666">
        <v>40</v>
      </c>
      <c r="O2666" t="s">
        <v>77</v>
      </c>
      <c r="P2666" t="s">
        <v>5788</v>
      </c>
      <c r="Q2666" t="s">
        <v>5789</v>
      </c>
      <c r="R2666" t="s">
        <v>1995</v>
      </c>
      <c r="S2666" s="2">
        <v>9116.56</v>
      </c>
      <c r="T2666" s="1">
        <v>45174</v>
      </c>
      <c r="U2666" t="s">
        <v>58</v>
      </c>
      <c r="V2666" t="s">
        <v>58</v>
      </c>
      <c r="W2666" t="s">
        <v>77</v>
      </c>
      <c r="X2666">
        <v>2</v>
      </c>
      <c r="Y2666" s="1">
        <v>45174</v>
      </c>
      <c r="Z2666" t="s">
        <v>80</v>
      </c>
      <c r="AA2666" t="s">
        <v>59</v>
      </c>
      <c r="AB2666" t="s">
        <v>60</v>
      </c>
      <c r="AC2666">
        <v>2</v>
      </c>
      <c r="AD2666" t="s">
        <v>54</v>
      </c>
      <c r="AE2666" t="s">
        <v>54</v>
      </c>
      <c r="AF2666" t="s">
        <v>54</v>
      </c>
      <c r="AG2666" t="s">
        <v>54</v>
      </c>
      <c r="AH2666">
        <v>9116.56</v>
      </c>
      <c r="AI2666" t="s">
        <v>54</v>
      </c>
      <c r="AJ2666" t="s">
        <v>54</v>
      </c>
      <c r="AK2666" t="s">
        <v>54</v>
      </c>
      <c r="AL2666" t="s">
        <v>54</v>
      </c>
      <c r="AM2666" t="s">
        <v>54</v>
      </c>
      <c r="AN2666">
        <v>1</v>
      </c>
      <c r="AO2666" t="s">
        <v>61</v>
      </c>
      <c r="AP2666" s="8">
        <v>9116.56</v>
      </c>
      <c r="AQ2666" t="s">
        <v>58</v>
      </c>
      <c r="AR2666">
        <v>0</v>
      </c>
      <c r="AS2666">
        <v>2</v>
      </c>
      <c r="AT2666" t="s">
        <v>58</v>
      </c>
      <c r="AU2666" t="s">
        <v>58</v>
      </c>
      <c r="AV2666" t="b">
        <f t="shared" si="34"/>
        <v>1</v>
      </c>
    </row>
    <row r="2667" spans="1:48">
      <c r="A2667">
        <v>2666</v>
      </c>
      <c r="B2667" t="s">
        <v>6698</v>
      </c>
      <c r="C2667" t="s">
        <v>6700</v>
      </c>
      <c r="D2667" t="s">
        <v>5786</v>
      </c>
      <c r="E2667" t="s">
        <v>5787</v>
      </c>
      <c r="F2667" t="s">
        <v>66</v>
      </c>
      <c r="G2667" t="s">
        <v>52</v>
      </c>
      <c r="H2667" t="s">
        <v>53</v>
      </c>
      <c r="J2667" t="s">
        <v>54</v>
      </c>
      <c r="K2667" s="1">
        <v>45199</v>
      </c>
      <c r="L2667">
        <v>40</v>
      </c>
      <c r="O2667" t="s">
        <v>77</v>
      </c>
      <c r="P2667" t="s">
        <v>5788</v>
      </c>
      <c r="Q2667" t="s">
        <v>5789</v>
      </c>
      <c r="R2667" t="s">
        <v>1995</v>
      </c>
      <c r="S2667" s="2">
        <v>6968.07</v>
      </c>
      <c r="T2667" s="1">
        <v>45166</v>
      </c>
      <c r="U2667" t="s">
        <v>58</v>
      </c>
      <c r="V2667" t="s">
        <v>58</v>
      </c>
      <c r="W2667" t="s">
        <v>77</v>
      </c>
      <c r="X2667">
        <v>2</v>
      </c>
      <c r="Y2667" s="1">
        <v>45174</v>
      </c>
      <c r="Z2667" t="s">
        <v>80</v>
      </c>
      <c r="AA2667" t="s">
        <v>59</v>
      </c>
      <c r="AB2667" t="s">
        <v>60</v>
      </c>
      <c r="AC2667">
        <v>2</v>
      </c>
      <c r="AD2667" t="s">
        <v>54</v>
      </c>
      <c r="AE2667" t="s">
        <v>54</v>
      </c>
      <c r="AF2667" t="s">
        <v>54</v>
      </c>
      <c r="AG2667" t="s">
        <v>54</v>
      </c>
      <c r="AH2667">
        <v>6968.07</v>
      </c>
      <c r="AI2667" t="s">
        <v>54</v>
      </c>
      <c r="AJ2667" t="s">
        <v>54</v>
      </c>
      <c r="AK2667" t="s">
        <v>54</v>
      </c>
      <c r="AL2667" t="s">
        <v>54</v>
      </c>
      <c r="AM2667" t="s">
        <v>54</v>
      </c>
      <c r="AN2667">
        <v>1</v>
      </c>
      <c r="AO2667" t="s">
        <v>61</v>
      </c>
      <c r="AP2667" s="8">
        <v>6968.07</v>
      </c>
      <c r="AQ2667" t="s">
        <v>58</v>
      </c>
      <c r="AR2667">
        <v>0</v>
      </c>
      <c r="AS2667">
        <v>2</v>
      </c>
      <c r="AT2667" t="s">
        <v>58</v>
      </c>
      <c r="AU2667" t="s">
        <v>58</v>
      </c>
      <c r="AV2667" t="b">
        <f t="shared" si="34"/>
        <v>1</v>
      </c>
    </row>
    <row r="2668" spans="1:48">
      <c r="A2668">
        <v>2667</v>
      </c>
      <c r="B2668" t="s">
        <v>6701</v>
      </c>
      <c r="C2668" t="s">
        <v>6702</v>
      </c>
      <c r="D2668" t="s">
        <v>5786</v>
      </c>
      <c r="E2668" t="s">
        <v>5787</v>
      </c>
      <c r="F2668" t="s">
        <v>66</v>
      </c>
      <c r="G2668" t="s">
        <v>52</v>
      </c>
      <c r="H2668" t="s">
        <v>53</v>
      </c>
      <c r="J2668" t="s">
        <v>54</v>
      </c>
      <c r="K2668" s="1">
        <v>45199</v>
      </c>
      <c r="L2668">
        <v>40</v>
      </c>
      <c r="O2668" t="s">
        <v>77</v>
      </c>
      <c r="P2668" t="s">
        <v>5788</v>
      </c>
      <c r="Q2668" t="s">
        <v>5789</v>
      </c>
      <c r="R2668" t="s">
        <v>1995</v>
      </c>
      <c r="S2668" s="2">
        <v>7192</v>
      </c>
      <c r="T2668" s="1">
        <v>45174</v>
      </c>
      <c r="U2668" t="s">
        <v>58</v>
      </c>
      <c r="V2668" t="s">
        <v>58</v>
      </c>
      <c r="W2668" t="s">
        <v>77</v>
      </c>
      <c r="X2668">
        <v>2</v>
      </c>
      <c r="Y2668" s="1">
        <v>45174</v>
      </c>
      <c r="Z2668" t="s">
        <v>80</v>
      </c>
      <c r="AA2668" t="s">
        <v>59</v>
      </c>
      <c r="AB2668" t="s">
        <v>60</v>
      </c>
      <c r="AC2668">
        <v>2</v>
      </c>
      <c r="AD2668" t="s">
        <v>54</v>
      </c>
      <c r="AE2668" t="s">
        <v>54</v>
      </c>
      <c r="AF2668" t="s">
        <v>54</v>
      </c>
      <c r="AG2668" t="s">
        <v>54</v>
      </c>
      <c r="AH2668">
        <v>7192</v>
      </c>
      <c r="AI2668" t="s">
        <v>54</v>
      </c>
      <c r="AJ2668" t="s">
        <v>54</v>
      </c>
      <c r="AK2668" t="s">
        <v>54</v>
      </c>
      <c r="AL2668" t="s">
        <v>54</v>
      </c>
      <c r="AM2668" t="s">
        <v>54</v>
      </c>
      <c r="AN2668">
        <v>1</v>
      </c>
      <c r="AO2668" t="s">
        <v>61</v>
      </c>
      <c r="AP2668" s="8">
        <v>7192</v>
      </c>
      <c r="AQ2668" t="s">
        <v>58</v>
      </c>
      <c r="AR2668">
        <v>0</v>
      </c>
      <c r="AS2668">
        <v>2</v>
      </c>
      <c r="AT2668" t="s">
        <v>58</v>
      </c>
      <c r="AU2668" t="s">
        <v>58</v>
      </c>
      <c r="AV2668" t="b">
        <f t="shared" si="34"/>
        <v>1</v>
      </c>
    </row>
    <row r="2669" spans="1:48">
      <c r="A2669">
        <v>2668</v>
      </c>
      <c r="B2669" t="s">
        <v>6701</v>
      </c>
      <c r="C2669" t="s">
        <v>6703</v>
      </c>
      <c r="D2669" t="s">
        <v>5786</v>
      </c>
      <c r="E2669" t="s">
        <v>5787</v>
      </c>
      <c r="F2669" t="s">
        <v>66</v>
      </c>
      <c r="G2669" t="s">
        <v>52</v>
      </c>
      <c r="H2669" t="s">
        <v>53</v>
      </c>
      <c r="J2669" t="s">
        <v>54</v>
      </c>
      <c r="K2669" s="1">
        <v>45199</v>
      </c>
      <c r="L2669">
        <v>40</v>
      </c>
      <c r="O2669" t="s">
        <v>77</v>
      </c>
      <c r="P2669" t="s">
        <v>5788</v>
      </c>
      <c r="Q2669" t="s">
        <v>5789</v>
      </c>
      <c r="R2669" t="s">
        <v>1995</v>
      </c>
      <c r="S2669" s="2">
        <v>6689</v>
      </c>
      <c r="T2669" s="1">
        <v>45166</v>
      </c>
      <c r="U2669" t="s">
        <v>58</v>
      </c>
      <c r="V2669" t="s">
        <v>58</v>
      </c>
      <c r="W2669" t="s">
        <v>77</v>
      </c>
      <c r="X2669">
        <v>2</v>
      </c>
      <c r="Y2669" s="1">
        <v>45174</v>
      </c>
      <c r="Z2669" t="s">
        <v>80</v>
      </c>
      <c r="AA2669" t="s">
        <v>59</v>
      </c>
      <c r="AB2669" t="s">
        <v>60</v>
      </c>
      <c r="AC2669">
        <v>2</v>
      </c>
      <c r="AD2669" t="s">
        <v>54</v>
      </c>
      <c r="AE2669" t="s">
        <v>54</v>
      </c>
      <c r="AF2669" t="s">
        <v>54</v>
      </c>
      <c r="AG2669" t="s">
        <v>54</v>
      </c>
      <c r="AH2669">
        <v>6689</v>
      </c>
      <c r="AI2669" t="s">
        <v>54</v>
      </c>
      <c r="AJ2669" t="s">
        <v>54</v>
      </c>
      <c r="AK2669" t="s">
        <v>54</v>
      </c>
      <c r="AL2669" t="s">
        <v>54</v>
      </c>
      <c r="AM2669" t="s">
        <v>54</v>
      </c>
      <c r="AN2669">
        <v>1</v>
      </c>
      <c r="AO2669" t="s">
        <v>61</v>
      </c>
      <c r="AP2669" s="8">
        <v>6689</v>
      </c>
      <c r="AQ2669" t="s">
        <v>58</v>
      </c>
      <c r="AR2669">
        <v>0</v>
      </c>
      <c r="AS2669">
        <v>2</v>
      </c>
      <c r="AT2669" t="s">
        <v>58</v>
      </c>
      <c r="AU2669" t="s">
        <v>58</v>
      </c>
      <c r="AV2669" t="b">
        <f t="shared" si="34"/>
        <v>1</v>
      </c>
    </row>
    <row r="2670" spans="1:48">
      <c r="A2670">
        <v>2669</v>
      </c>
      <c r="B2670" t="s">
        <v>6704</v>
      </c>
      <c r="C2670" t="s">
        <v>6705</v>
      </c>
      <c r="D2670" t="s">
        <v>5786</v>
      </c>
      <c r="E2670" t="s">
        <v>5787</v>
      </c>
      <c r="F2670" t="s">
        <v>66</v>
      </c>
      <c r="G2670" t="s">
        <v>52</v>
      </c>
      <c r="H2670" t="s">
        <v>53</v>
      </c>
      <c r="J2670" t="s">
        <v>54</v>
      </c>
      <c r="K2670" s="1">
        <v>45199</v>
      </c>
      <c r="L2670">
        <v>80</v>
      </c>
      <c r="O2670" t="s">
        <v>77</v>
      </c>
      <c r="P2670" t="s">
        <v>5788</v>
      </c>
      <c r="Q2670" t="s">
        <v>5789</v>
      </c>
      <c r="R2670" t="s">
        <v>1995</v>
      </c>
      <c r="S2670" s="2">
        <v>7271</v>
      </c>
      <c r="T2670" s="1">
        <v>45174</v>
      </c>
      <c r="U2670" t="s">
        <v>58</v>
      </c>
      <c r="V2670" t="s">
        <v>58</v>
      </c>
      <c r="W2670" t="s">
        <v>77</v>
      </c>
      <c r="X2670">
        <v>2</v>
      </c>
      <c r="Y2670" s="1">
        <v>45174</v>
      </c>
      <c r="Z2670" t="s">
        <v>80</v>
      </c>
      <c r="AA2670" t="s">
        <v>59</v>
      </c>
      <c r="AB2670" t="s">
        <v>60</v>
      </c>
      <c r="AC2670">
        <v>2</v>
      </c>
      <c r="AD2670" t="s">
        <v>54</v>
      </c>
      <c r="AE2670" t="s">
        <v>54</v>
      </c>
      <c r="AF2670" t="s">
        <v>54</v>
      </c>
      <c r="AG2670" t="s">
        <v>54</v>
      </c>
      <c r="AH2670">
        <v>7271</v>
      </c>
      <c r="AI2670" t="s">
        <v>54</v>
      </c>
      <c r="AJ2670" t="s">
        <v>54</v>
      </c>
      <c r="AK2670" t="s">
        <v>54</v>
      </c>
      <c r="AL2670" t="s">
        <v>54</v>
      </c>
      <c r="AM2670" t="s">
        <v>54</v>
      </c>
      <c r="AN2670">
        <v>1</v>
      </c>
      <c r="AO2670" t="s">
        <v>61</v>
      </c>
      <c r="AP2670" s="8">
        <v>7271</v>
      </c>
      <c r="AQ2670" t="s">
        <v>58</v>
      </c>
      <c r="AR2670">
        <v>0</v>
      </c>
      <c r="AS2670">
        <v>2</v>
      </c>
      <c r="AT2670" t="s">
        <v>58</v>
      </c>
      <c r="AU2670" t="s">
        <v>58</v>
      </c>
      <c r="AV2670" t="b">
        <f t="shared" si="34"/>
        <v>1</v>
      </c>
    </row>
    <row r="2671" spans="1:48">
      <c r="A2671">
        <v>2670</v>
      </c>
      <c r="B2671" t="s">
        <v>6704</v>
      </c>
      <c r="C2671" t="s">
        <v>6706</v>
      </c>
      <c r="D2671" t="s">
        <v>5786</v>
      </c>
      <c r="E2671" t="s">
        <v>5787</v>
      </c>
      <c r="F2671" t="s">
        <v>66</v>
      </c>
      <c r="G2671" t="s">
        <v>52</v>
      </c>
      <c r="H2671" t="s">
        <v>53</v>
      </c>
      <c r="J2671" t="s">
        <v>54</v>
      </c>
      <c r="K2671" s="1">
        <v>45199</v>
      </c>
      <c r="L2671">
        <v>80</v>
      </c>
      <c r="O2671" t="s">
        <v>77</v>
      </c>
      <c r="P2671" t="s">
        <v>5788</v>
      </c>
      <c r="Q2671" t="s">
        <v>5789</v>
      </c>
      <c r="R2671" t="s">
        <v>1995</v>
      </c>
      <c r="S2671" s="2">
        <v>9624</v>
      </c>
      <c r="T2671" s="1">
        <v>45166</v>
      </c>
      <c r="U2671" t="s">
        <v>58</v>
      </c>
      <c r="V2671" t="s">
        <v>58</v>
      </c>
      <c r="W2671" t="s">
        <v>77</v>
      </c>
      <c r="X2671">
        <v>2</v>
      </c>
      <c r="Y2671" s="1">
        <v>45174</v>
      </c>
      <c r="Z2671" t="s">
        <v>80</v>
      </c>
      <c r="AA2671" t="s">
        <v>59</v>
      </c>
      <c r="AB2671" t="s">
        <v>60</v>
      </c>
      <c r="AC2671">
        <v>2</v>
      </c>
      <c r="AD2671" t="s">
        <v>54</v>
      </c>
      <c r="AE2671" t="s">
        <v>54</v>
      </c>
      <c r="AF2671" t="s">
        <v>54</v>
      </c>
      <c r="AG2671" t="s">
        <v>54</v>
      </c>
      <c r="AH2671">
        <v>9624</v>
      </c>
      <c r="AI2671" t="s">
        <v>54</v>
      </c>
      <c r="AJ2671" t="s">
        <v>54</v>
      </c>
      <c r="AK2671" t="s">
        <v>54</v>
      </c>
      <c r="AL2671" t="s">
        <v>54</v>
      </c>
      <c r="AM2671" t="s">
        <v>54</v>
      </c>
      <c r="AN2671">
        <v>1</v>
      </c>
      <c r="AO2671" t="s">
        <v>61</v>
      </c>
      <c r="AP2671" s="8">
        <v>9624</v>
      </c>
      <c r="AQ2671" t="s">
        <v>58</v>
      </c>
      <c r="AR2671">
        <v>0</v>
      </c>
      <c r="AS2671">
        <v>2</v>
      </c>
      <c r="AT2671" t="s">
        <v>58</v>
      </c>
      <c r="AU2671" t="s">
        <v>58</v>
      </c>
      <c r="AV2671" t="b">
        <f t="shared" si="34"/>
        <v>1</v>
      </c>
    </row>
    <row r="2672" spans="1:48">
      <c r="A2672">
        <v>2671</v>
      </c>
      <c r="B2672" t="s">
        <v>6707</v>
      </c>
      <c r="C2672" t="s">
        <v>6708</v>
      </c>
      <c r="D2672" t="s">
        <v>5786</v>
      </c>
      <c r="E2672" t="s">
        <v>5787</v>
      </c>
      <c r="F2672" t="s">
        <v>66</v>
      </c>
      <c r="G2672" t="s">
        <v>52</v>
      </c>
      <c r="H2672" t="s">
        <v>53</v>
      </c>
      <c r="J2672" t="s">
        <v>54</v>
      </c>
      <c r="K2672" s="1">
        <v>45199</v>
      </c>
      <c r="L2672">
        <v>40</v>
      </c>
      <c r="O2672" t="s">
        <v>77</v>
      </c>
      <c r="P2672" t="s">
        <v>5788</v>
      </c>
      <c r="Q2672" t="s">
        <v>5789</v>
      </c>
      <c r="R2672" t="s">
        <v>1995</v>
      </c>
      <c r="S2672" s="2">
        <v>7204</v>
      </c>
      <c r="T2672" s="1">
        <v>45174</v>
      </c>
      <c r="U2672" t="s">
        <v>58</v>
      </c>
      <c r="V2672" t="s">
        <v>58</v>
      </c>
      <c r="W2672" t="s">
        <v>77</v>
      </c>
      <c r="X2672">
        <v>2</v>
      </c>
      <c r="Y2672" s="1">
        <v>45174</v>
      </c>
      <c r="Z2672" t="s">
        <v>80</v>
      </c>
      <c r="AA2672" t="s">
        <v>59</v>
      </c>
      <c r="AB2672" t="s">
        <v>60</v>
      </c>
      <c r="AC2672">
        <v>2</v>
      </c>
      <c r="AD2672" t="s">
        <v>54</v>
      </c>
      <c r="AE2672" t="s">
        <v>54</v>
      </c>
      <c r="AF2672" t="s">
        <v>54</v>
      </c>
      <c r="AG2672" t="s">
        <v>54</v>
      </c>
      <c r="AH2672">
        <v>7204</v>
      </c>
      <c r="AI2672" t="s">
        <v>54</v>
      </c>
      <c r="AJ2672" t="s">
        <v>54</v>
      </c>
      <c r="AK2672" t="s">
        <v>54</v>
      </c>
      <c r="AL2672" t="s">
        <v>54</v>
      </c>
      <c r="AM2672" t="s">
        <v>54</v>
      </c>
      <c r="AN2672">
        <v>1</v>
      </c>
      <c r="AO2672" t="s">
        <v>61</v>
      </c>
      <c r="AP2672" s="8">
        <v>7204</v>
      </c>
      <c r="AQ2672" t="s">
        <v>58</v>
      </c>
      <c r="AR2672">
        <v>0</v>
      </c>
      <c r="AS2672">
        <v>2</v>
      </c>
      <c r="AT2672" t="s">
        <v>58</v>
      </c>
      <c r="AU2672" t="s">
        <v>58</v>
      </c>
      <c r="AV2672" t="b">
        <f t="shared" si="34"/>
        <v>1</v>
      </c>
    </row>
    <row r="2673" spans="1:48">
      <c r="A2673">
        <v>2672</v>
      </c>
      <c r="B2673" t="s">
        <v>6707</v>
      </c>
      <c r="C2673" t="s">
        <v>6709</v>
      </c>
      <c r="D2673" t="s">
        <v>5786</v>
      </c>
      <c r="E2673" t="s">
        <v>5787</v>
      </c>
      <c r="F2673" t="s">
        <v>66</v>
      </c>
      <c r="G2673" t="s">
        <v>52</v>
      </c>
      <c r="H2673" t="s">
        <v>53</v>
      </c>
      <c r="J2673" t="s">
        <v>54</v>
      </c>
      <c r="K2673" s="1">
        <v>45199</v>
      </c>
      <c r="L2673">
        <v>40</v>
      </c>
      <c r="O2673" t="s">
        <v>77</v>
      </c>
      <c r="P2673" t="s">
        <v>5788</v>
      </c>
      <c r="Q2673" t="s">
        <v>5789</v>
      </c>
      <c r="R2673" t="s">
        <v>1995</v>
      </c>
      <c r="S2673" s="2">
        <v>7777</v>
      </c>
      <c r="T2673" s="1">
        <v>45166</v>
      </c>
      <c r="U2673" t="s">
        <v>58</v>
      </c>
      <c r="V2673" t="s">
        <v>58</v>
      </c>
      <c r="W2673" t="s">
        <v>77</v>
      </c>
      <c r="X2673">
        <v>2</v>
      </c>
      <c r="Y2673" s="1">
        <v>45174</v>
      </c>
      <c r="Z2673" t="s">
        <v>80</v>
      </c>
      <c r="AA2673" t="s">
        <v>59</v>
      </c>
      <c r="AB2673" t="s">
        <v>60</v>
      </c>
      <c r="AC2673">
        <v>2</v>
      </c>
      <c r="AD2673" t="s">
        <v>54</v>
      </c>
      <c r="AE2673" t="s">
        <v>54</v>
      </c>
      <c r="AF2673" t="s">
        <v>54</v>
      </c>
      <c r="AG2673" t="s">
        <v>54</v>
      </c>
      <c r="AH2673">
        <v>7777</v>
      </c>
      <c r="AI2673" t="s">
        <v>54</v>
      </c>
      <c r="AJ2673" t="s">
        <v>54</v>
      </c>
      <c r="AK2673" t="s">
        <v>54</v>
      </c>
      <c r="AL2673" t="s">
        <v>54</v>
      </c>
      <c r="AM2673" t="s">
        <v>54</v>
      </c>
      <c r="AN2673">
        <v>1</v>
      </c>
      <c r="AO2673" t="s">
        <v>61</v>
      </c>
      <c r="AP2673" s="8">
        <v>7777</v>
      </c>
      <c r="AQ2673" t="s">
        <v>58</v>
      </c>
      <c r="AR2673">
        <v>0</v>
      </c>
      <c r="AS2673">
        <v>2</v>
      </c>
      <c r="AT2673" t="s">
        <v>58</v>
      </c>
      <c r="AU2673" t="s">
        <v>58</v>
      </c>
      <c r="AV2673" t="b">
        <f t="shared" si="34"/>
        <v>1</v>
      </c>
    </row>
    <row r="2674" spans="1:48">
      <c r="A2674">
        <v>2673</v>
      </c>
      <c r="B2674" t="s">
        <v>6710</v>
      </c>
      <c r="C2674" t="s">
        <v>6711</v>
      </c>
      <c r="D2674" t="s">
        <v>5786</v>
      </c>
      <c r="E2674" t="s">
        <v>5787</v>
      </c>
      <c r="F2674" t="s">
        <v>66</v>
      </c>
      <c r="G2674" t="s">
        <v>52</v>
      </c>
      <c r="H2674" t="s">
        <v>53</v>
      </c>
      <c r="J2674" t="s">
        <v>54</v>
      </c>
      <c r="K2674" s="1">
        <v>45199</v>
      </c>
      <c r="L2674">
        <v>80</v>
      </c>
      <c r="O2674" t="s">
        <v>77</v>
      </c>
      <c r="P2674" t="s">
        <v>5788</v>
      </c>
      <c r="Q2674" t="s">
        <v>5789</v>
      </c>
      <c r="R2674" t="s">
        <v>1995</v>
      </c>
      <c r="S2674" s="2">
        <v>9871</v>
      </c>
      <c r="T2674" s="1">
        <v>45174</v>
      </c>
      <c r="U2674" t="s">
        <v>58</v>
      </c>
      <c r="V2674" t="s">
        <v>58</v>
      </c>
      <c r="W2674" t="s">
        <v>77</v>
      </c>
      <c r="X2674">
        <v>2</v>
      </c>
      <c r="Y2674" s="1">
        <v>45174</v>
      </c>
      <c r="Z2674" t="s">
        <v>80</v>
      </c>
      <c r="AA2674" t="s">
        <v>59</v>
      </c>
      <c r="AB2674" t="s">
        <v>60</v>
      </c>
      <c r="AC2674">
        <v>2</v>
      </c>
      <c r="AD2674" t="s">
        <v>54</v>
      </c>
      <c r="AE2674" t="s">
        <v>54</v>
      </c>
      <c r="AF2674" t="s">
        <v>54</v>
      </c>
      <c r="AG2674" t="s">
        <v>54</v>
      </c>
      <c r="AH2674">
        <v>9871</v>
      </c>
      <c r="AI2674" t="s">
        <v>54</v>
      </c>
      <c r="AJ2674" t="s">
        <v>54</v>
      </c>
      <c r="AK2674" t="s">
        <v>54</v>
      </c>
      <c r="AL2674" t="s">
        <v>54</v>
      </c>
      <c r="AM2674" t="s">
        <v>54</v>
      </c>
      <c r="AN2674">
        <v>1</v>
      </c>
      <c r="AO2674" t="s">
        <v>61</v>
      </c>
      <c r="AP2674" s="8">
        <v>9871</v>
      </c>
      <c r="AQ2674" t="s">
        <v>58</v>
      </c>
      <c r="AR2674">
        <v>0</v>
      </c>
      <c r="AS2674">
        <v>2</v>
      </c>
      <c r="AT2674" t="s">
        <v>58</v>
      </c>
      <c r="AU2674" t="s">
        <v>58</v>
      </c>
      <c r="AV2674" t="b">
        <f t="shared" si="34"/>
        <v>1</v>
      </c>
    </row>
    <row r="2675" spans="1:48">
      <c r="A2675">
        <v>2674</v>
      </c>
      <c r="B2675" t="s">
        <v>6710</v>
      </c>
      <c r="C2675" t="s">
        <v>6712</v>
      </c>
      <c r="D2675" t="s">
        <v>5786</v>
      </c>
      <c r="E2675" t="s">
        <v>5787</v>
      </c>
      <c r="F2675" t="s">
        <v>66</v>
      </c>
      <c r="G2675" t="s">
        <v>52</v>
      </c>
      <c r="H2675" t="s">
        <v>53</v>
      </c>
      <c r="J2675" t="s">
        <v>54</v>
      </c>
      <c r="K2675" s="1">
        <v>45199</v>
      </c>
      <c r="L2675">
        <v>80</v>
      </c>
      <c r="O2675" t="s">
        <v>77</v>
      </c>
      <c r="P2675" t="s">
        <v>5788</v>
      </c>
      <c r="Q2675" t="s">
        <v>5789</v>
      </c>
      <c r="R2675" t="s">
        <v>1995</v>
      </c>
      <c r="S2675" s="2">
        <v>9177</v>
      </c>
      <c r="T2675" s="1">
        <v>45162</v>
      </c>
      <c r="U2675" t="s">
        <v>58</v>
      </c>
      <c r="V2675" t="s">
        <v>58</v>
      </c>
      <c r="W2675" t="s">
        <v>77</v>
      </c>
      <c r="X2675">
        <v>2</v>
      </c>
      <c r="Y2675" s="1">
        <v>45174</v>
      </c>
      <c r="Z2675" t="s">
        <v>80</v>
      </c>
      <c r="AA2675" t="s">
        <v>59</v>
      </c>
      <c r="AB2675" t="s">
        <v>60</v>
      </c>
      <c r="AC2675">
        <v>2</v>
      </c>
      <c r="AD2675" t="s">
        <v>54</v>
      </c>
      <c r="AE2675" t="s">
        <v>54</v>
      </c>
      <c r="AF2675" t="s">
        <v>54</v>
      </c>
      <c r="AG2675" t="s">
        <v>54</v>
      </c>
      <c r="AH2675">
        <v>9177</v>
      </c>
      <c r="AI2675" t="s">
        <v>54</v>
      </c>
      <c r="AJ2675" t="s">
        <v>54</v>
      </c>
      <c r="AK2675" t="s">
        <v>54</v>
      </c>
      <c r="AL2675" t="s">
        <v>54</v>
      </c>
      <c r="AM2675" t="s">
        <v>54</v>
      </c>
      <c r="AN2675">
        <v>1</v>
      </c>
      <c r="AO2675" t="s">
        <v>61</v>
      </c>
      <c r="AP2675" s="8">
        <v>9177</v>
      </c>
      <c r="AQ2675" t="s">
        <v>58</v>
      </c>
      <c r="AR2675">
        <v>0</v>
      </c>
      <c r="AS2675">
        <v>2</v>
      </c>
      <c r="AT2675" t="s">
        <v>58</v>
      </c>
      <c r="AU2675" t="s">
        <v>58</v>
      </c>
      <c r="AV2675" t="b">
        <f t="shared" si="34"/>
        <v>1</v>
      </c>
    </row>
    <row r="2676" spans="1:48">
      <c r="A2676">
        <v>2675</v>
      </c>
      <c r="B2676" t="s">
        <v>6713</v>
      </c>
      <c r="C2676" t="s">
        <v>6714</v>
      </c>
      <c r="D2676" t="s">
        <v>5786</v>
      </c>
      <c r="E2676" t="s">
        <v>5787</v>
      </c>
      <c r="F2676" t="s">
        <v>66</v>
      </c>
      <c r="G2676" t="s">
        <v>52</v>
      </c>
      <c r="H2676" t="s">
        <v>53</v>
      </c>
      <c r="J2676" t="s">
        <v>54</v>
      </c>
      <c r="K2676" s="1">
        <v>45199</v>
      </c>
      <c r="L2676">
        <v>40</v>
      </c>
      <c r="O2676" t="s">
        <v>77</v>
      </c>
      <c r="P2676" t="s">
        <v>5788</v>
      </c>
      <c r="Q2676" t="s">
        <v>5789</v>
      </c>
      <c r="R2676" t="s">
        <v>1995</v>
      </c>
      <c r="S2676" s="2">
        <v>9440</v>
      </c>
      <c r="T2676" s="1">
        <v>45174</v>
      </c>
      <c r="U2676" t="s">
        <v>58</v>
      </c>
      <c r="V2676" t="s">
        <v>58</v>
      </c>
      <c r="W2676" t="s">
        <v>77</v>
      </c>
      <c r="X2676">
        <v>2</v>
      </c>
      <c r="Y2676" s="1">
        <v>45174</v>
      </c>
      <c r="Z2676" t="s">
        <v>80</v>
      </c>
      <c r="AA2676" t="s">
        <v>59</v>
      </c>
      <c r="AB2676" t="s">
        <v>60</v>
      </c>
      <c r="AC2676">
        <v>2</v>
      </c>
      <c r="AD2676" t="s">
        <v>54</v>
      </c>
      <c r="AE2676" t="s">
        <v>54</v>
      </c>
      <c r="AF2676" t="s">
        <v>54</v>
      </c>
      <c r="AG2676" t="s">
        <v>54</v>
      </c>
      <c r="AH2676">
        <v>9440</v>
      </c>
      <c r="AI2676" t="s">
        <v>54</v>
      </c>
      <c r="AJ2676" t="s">
        <v>54</v>
      </c>
      <c r="AK2676" t="s">
        <v>54</v>
      </c>
      <c r="AL2676" t="s">
        <v>54</v>
      </c>
      <c r="AM2676" t="s">
        <v>54</v>
      </c>
      <c r="AN2676">
        <v>1</v>
      </c>
      <c r="AO2676" t="s">
        <v>61</v>
      </c>
      <c r="AP2676" s="8">
        <v>9440</v>
      </c>
      <c r="AQ2676" t="s">
        <v>58</v>
      </c>
      <c r="AR2676">
        <v>0</v>
      </c>
      <c r="AS2676">
        <v>2</v>
      </c>
      <c r="AT2676" t="s">
        <v>58</v>
      </c>
      <c r="AU2676" t="s">
        <v>58</v>
      </c>
      <c r="AV2676" t="b">
        <f t="shared" si="34"/>
        <v>1</v>
      </c>
    </row>
    <row r="2677" spans="1:48">
      <c r="A2677">
        <v>2676</v>
      </c>
      <c r="B2677" t="s">
        <v>6713</v>
      </c>
      <c r="C2677" t="s">
        <v>6715</v>
      </c>
      <c r="D2677" t="s">
        <v>5786</v>
      </c>
      <c r="E2677" t="s">
        <v>5787</v>
      </c>
      <c r="F2677" t="s">
        <v>66</v>
      </c>
      <c r="G2677" t="s">
        <v>52</v>
      </c>
      <c r="H2677" t="s">
        <v>53</v>
      </c>
      <c r="J2677" t="s">
        <v>54</v>
      </c>
      <c r="K2677" s="1">
        <v>45199</v>
      </c>
      <c r="L2677">
        <v>40</v>
      </c>
      <c r="O2677" t="s">
        <v>77</v>
      </c>
      <c r="P2677" t="s">
        <v>5788</v>
      </c>
      <c r="Q2677" t="s">
        <v>5789</v>
      </c>
      <c r="R2677" t="s">
        <v>1995</v>
      </c>
      <c r="S2677" s="2">
        <v>9576</v>
      </c>
      <c r="T2677" s="1">
        <v>45167</v>
      </c>
      <c r="U2677" t="s">
        <v>58</v>
      </c>
      <c r="V2677" t="s">
        <v>58</v>
      </c>
      <c r="W2677" t="s">
        <v>77</v>
      </c>
      <c r="X2677">
        <v>2</v>
      </c>
      <c r="Y2677" s="1">
        <v>45174</v>
      </c>
      <c r="Z2677" t="s">
        <v>80</v>
      </c>
      <c r="AA2677" t="s">
        <v>59</v>
      </c>
      <c r="AB2677" t="s">
        <v>60</v>
      </c>
      <c r="AC2677">
        <v>2</v>
      </c>
      <c r="AD2677" t="s">
        <v>54</v>
      </c>
      <c r="AE2677" t="s">
        <v>54</v>
      </c>
      <c r="AF2677" t="s">
        <v>54</v>
      </c>
      <c r="AG2677" t="s">
        <v>54</v>
      </c>
      <c r="AH2677">
        <v>9576</v>
      </c>
      <c r="AI2677" t="s">
        <v>54</v>
      </c>
      <c r="AJ2677" t="s">
        <v>54</v>
      </c>
      <c r="AK2677" t="s">
        <v>54</v>
      </c>
      <c r="AL2677" t="s">
        <v>54</v>
      </c>
      <c r="AM2677" t="s">
        <v>54</v>
      </c>
      <c r="AN2677">
        <v>1</v>
      </c>
      <c r="AO2677" t="s">
        <v>61</v>
      </c>
      <c r="AP2677" s="8">
        <v>9576</v>
      </c>
      <c r="AQ2677" t="s">
        <v>58</v>
      </c>
      <c r="AR2677">
        <v>0</v>
      </c>
      <c r="AS2677">
        <v>2</v>
      </c>
      <c r="AT2677" t="s">
        <v>58</v>
      </c>
      <c r="AU2677" t="s">
        <v>58</v>
      </c>
      <c r="AV2677" t="b">
        <f t="shared" si="34"/>
        <v>1</v>
      </c>
    </row>
    <row r="2678" spans="1:48">
      <c r="A2678">
        <v>2677</v>
      </c>
      <c r="B2678" t="s">
        <v>6716</v>
      </c>
      <c r="C2678" t="s">
        <v>6717</v>
      </c>
      <c r="D2678" t="s">
        <v>5786</v>
      </c>
      <c r="E2678" t="s">
        <v>5787</v>
      </c>
      <c r="F2678" t="s">
        <v>66</v>
      </c>
      <c r="G2678" t="s">
        <v>52</v>
      </c>
      <c r="H2678" t="s">
        <v>53</v>
      </c>
      <c r="J2678" t="s">
        <v>54</v>
      </c>
      <c r="K2678" s="1">
        <v>45199</v>
      </c>
      <c r="L2678">
        <v>40</v>
      </c>
      <c r="O2678" t="s">
        <v>77</v>
      </c>
      <c r="P2678" t="s">
        <v>5788</v>
      </c>
      <c r="Q2678" t="s">
        <v>5789</v>
      </c>
      <c r="R2678" t="s">
        <v>1995</v>
      </c>
      <c r="S2678" s="2">
        <v>8060</v>
      </c>
      <c r="T2678" s="1">
        <v>45174</v>
      </c>
      <c r="U2678" t="s">
        <v>58</v>
      </c>
      <c r="V2678" t="s">
        <v>58</v>
      </c>
      <c r="W2678" t="s">
        <v>77</v>
      </c>
      <c r="X2678">
        <v>2</v>
      </c>
      <c r="Y2678" s="1">
        <v>45174</v>
      </c>
      <c r="Z2678" t="s">
        <v>80</v>
      </c>
      <c r="AA2678" t="s">
        <v>59</v>
      </c>
      <c r="AB2678" t="s">
        <v>60</v>
      </c>
      <c r="AC2678">
        <v>2</v>
      </c>
      <c r="AD2678" t="s">
        <v>54</v>
      </c>
      <c r="AE2678" t="s">
        <v>54</v>
      </c>
      <c r="AF2678" t="s">
        <v>54</v>
      </c>
      <c r="AG2678" t="s">
        <v>54</v>
      </c>
      <c r="AH2678">
        <v>8060</v>
      </c>
      <c r="AI2678" t="s">
        <v>54</v>
      </c>
      <c r="AJ2678" t="s">
        <v>54</v>
      </c>
      <c r="AK2678" t="s">
        <v>54</v>
      </c>
      <c r="AL2678" t="s">
        <v>54</v>
      </c>
      <c r="AM2678" t="s">
        <v>54</v>
      </c>
      <c r="AN2678">
        <v>1</v>
      </c>
      <c r="AO2678" t="s">
        <v>61</v>
      </c>
      <c r="AP2678" s="8">
        <v>8060</v>
      </c>
      <c r="AQ2678" t="s">
        <v>58</v>
      </c>
      <c r="AR2678">
        <v>0</v>
      </c>
      <c r="AS2678">
        <v>2</v>
      </c>
      <c r="AT2678" t="s">
        <v>58</v>
      </c>
      <c r="AU2678" t="s">
        <v>58</v>
      </c>
      <c r="AV2678" t="b">
        <f t="shared" si="34"/>
        <v>1</v>
      </c>
    </row>
    <row r="2679" spans="1:48">
      <c r="A2679">
        <v>2678</v>
      </c>
      <c r="B2679" t="s">
        <v>6716</v>
      </c>
      <c r="C2679" t="s">
        <v>6718</v>
      </c>
      <c r="D2679" t="s">
        <v>5786</v>
      </c>
      <c r="E2679" t="s">
        <v>5787</v>
      </c>
      <c r="F2679" t="s">
        <v>66</v>
      </c>
      <c r="G2679" t="s">
        <v>52</v>
      </c>
      <c r="H2679" t="s">
        <v>53</v>
      </c>
      <c r="J2679" t="s">
        <v>54</v>
      </c>
      <c r="K2679" s="1">
        <v>45199</v>
      </c>
      <c r="L2679">
        <v>40</v>
      </c>
      <c r="O2679" t="s">
        <v>77</v>
      </c>
      <c r="P2679" t="s">
        <v>5788</v>
      </c>
      <c r="Q2679" t="s">
        <v>5789</v>
      </c>
      <c r="R2679" t="s">
        <v>1995</v>
      </c>
      <c r="S2679" s="2">
        <v>8550</v>
      </c>
      <c r="T2679" s="1">
        <v>45166</v>
      </c>
      <c r="U2679" t="s">
        <v>58</v>
      </c>
      <c r="V2679" t="s">
        <v>58</v>
      </c>
      <c r="W2679" t="s">
        <v>77</v>
      </c>
      <c r="X2679">
        <v>2</v>
      </c>
      <c r="Y2679" s="1">
        <v>45174</v>
      </c>
      <c r="Z2679" t="s">
        <v>80</v>
      </c>
      <c r="AA2679" t="s">
        <v>59</v>
      </c>
      <c r="AB2679" t="s">
        <v>60</v>
      </c>
      <c r="AC2679">
        <v>2</v>
      </c>
      <c r="AD2679" t="s">
        <v>54</v>
      </c>
      <c r="AE2679" t="s">
        <v>54</v>
      </c>
      <c r="AF2679" t="s">
        <v>54</v>
      </c>
      <c r="AG2679" t="s">
        <v>54</v>
      </c>
      <c r="AH2679">
        <v>8550</v>
      </c>
      <c r="AI2679" t="s">
        <v>54</v>
      </c>
      <c r="AJ2679" t="s">
        <v>54</v>
      </c>
      <c r="AK2679" t="s">
        <v>54</v>
      </c>
      <c r="AL2679" t="s">
        <v>54</v>
      </c>
      <c r="AM2679" t="s">
        <v>54</v>
      </c>
      <c r="AN2679">
        <v>1</v>
      </c>
      <c r="AO2679" t="s">
        <v>61</v>
      </c>
      <c r="AP2679" s="8">
        <v>8550</v>
      </c>
      <c r="AQ2679" t="s">
        <v>58</v>
      </c>
      <c r="AR2679">
        <v>0</v>
      </c>
      <c r="AS2679">
        <v>2</v>
      </c>
      <c r="AT2679" t="s">
        <v>58</v>
      </c>
      <c r="AU2679" t="s">
        <v>58</v>
      </c>
      <c r="AV2679" t="b">
        <f t="shared" si="34"/>
        <v>1</v>
      </c>
    </row>
    <row r="2680" spans="1:48">
      <c r="A2680">
        <v>2679</v>
      </c>
      <c r="B2680" t="s">
        <v>6719</v>
      </c>
      <c r="C2680" t="s">
        <v>6720</v>
      </c>
      <c r="D2680" t="s">
        <v>5786</v>
      </c>
      <c r="E2680" t="s">
        <v>5787</v>
      </c>
      <c r="F2680" t="s">
        <v>66</v>
      </c>
      <c r="G2680" t="s">
        <v>52</v>
      </c>
      <c r="H2680" t="s">
        <v>53</v>
      </c>
      <c r="J2680" t="s">
        <v>54</v>
      </c>
      <c r="K2680" s="1">
        <v>45199</v>
      </c>
      <c r="L2680">
        <v>40</v>
      </c>
      <c r="O2680" t="s">
        <v>77</v>
      </c>
      <c r="P2680" t="s">
        <v>5788</v>
      </c>
      <c r="Q2680" t="s">
        <v>5789</v>
      </c>
      <c r="R2680" t="s">
        <v>1995</v>
      </c>
      <c r="S2680" s="2">
        <v>9784</v>
      </c>
      <c r="T2680" s="1">
        <v>45174</v>
      </c>
      <c r="U2680" t="s">
        <v>58</v>
      </c>
      <c r="V2680" t="s">
        <v>58</v>
      </c>
      <c r="W2680" t="s">
        <v>77</v>
      </c>
      <c r="X2680">
        <v>2</v>
      </c>
      <c r="Y2680" s="1">
        <v>45174</v>
      </c>
      <c r="Z2680" t="s">
        <v>80</v>
      </c>
      <c r="AA2680" t="s">
        <v>59</v>
      </c>
      <c r="AB2680" t="s">
        <v>60</v>
      </c>
      <c r="AC2680">
        <v>2</v>
      </c>
      <c r="AD2680" t="s">
        <v>54</v>
      </c>
      <c r="AE2680" t="s">
        <v>54</v>
      </c>
      <c r="AF2680" t="s">
        <v>54</v>
      </c>
      <c r="AG2680" t="s">
        <v>54</v>
      </c>
      <c r="AH2680">
        <v>9784</v>
      </c>
      <c r="AI2680" t="s">
        <v>54</v>
      </c>
      <c r="AJ2680" t="s">
        <v>54</v>
      </c>
      <c r="AK2680" t="s">
        <v>54</v>
      </c>
      <c r="AL2680" t="s">
        <v>54</v>
      </c>
      <c r="AM2680" t="s">
        <v>54</v>
      </c>
      <c r="AN2680">
        <v>1</v>
      </c>
      <c r="AO2680" t="s">
        <v>61</v>
      </c>
      <c r="AP2680" s="8">
        <v>9784</v>
      </c>
      <c r="AQ2680" t="s">
        <v>58</v>
      </c>
      <c r="AR2680">
        <v>0</v>
      </c>
      <c r="AS2680">
        <v>2</v>
      </c>
      <c r="AT2680" t="s">
        <v>58</v>
      </c>
      <c r="AU2680" t="s">
        <v>58</v>
      </c>
      <c r="AV2680" t="b">
        <f t="shared" si="34"/>
        <v>1</v>
      </c>
    </row>
    <row r="2681" spans="1:48">
      <c r="A2681">
        <v>2680</v>
      </c>
      <c r="B2681" t="s">
        <v>6719</v>
      </c>
      <c r="C2681" t="s">
        <v>6721</v>
      </c>
      <c r="D2681" t="s">
        <v>5786</v>
      </c>
      <c r="E2681" t="s">
        <v>5787</v>
      </c>
      <c r="F2681" t="s">
        <v>66</v>
      </c>
      <c r="G2681" t="s">
        <v>52</v>
      </c>
      <c r="H2681" t="s">
        <v>53</v>
      </c>
      <c r="J2681" t="s">
        <v>54</v>
      </c>
      <c r="K2681" s="1">
        <v>45199</v>
      </c>
      <c r="L2681">
        <v>40</v>
      </c>
      <c r="O2681" t="s">
        <v>77</v>
      </c>
      <c r="P2681" t="s">
        <v>5788</v>
      </c>
      <c r="Q2681" t="s">
        <v>5789</v>
      </c>
      <c r="R2681" t="s">
        <v>1995</v>
      </c>
      <c r="S2681" s="2">
        <v>9088</v>
      </c>
      <c r="T2681" s="1">
        <v>45166</v>
      </c>
      <c r="U2681" t="s">
        <v>58</v>
      </c>
      <c r="V2681" t="s">
        <v>58</v>
      </c>
      <c r="W2681" t="s">
        <v>77</v>
      </c>
      <c r="X2681">
        <v>2</v>
      </c>
      <c r="Y2681" s="1">
        <v>45174</v>
      </c>
      <c r="Z2681" t="s">
        <v>80</v>
      </c>
      <c r="AA2681" t="s">
        <v>59</v>
      </c>
      <c r="AB2681" t="s">
        <v>60</v>
      </c>
      <c r="AC2681">
        <v>2</v>
      </c>
      <c r="AD2681" t="s">
        <v>54</v>
      </c>
      <c r="AE2681" t="s">
        <v>54</v>
      </c>
      <c r="AF2681" t="s">
        <v>54</v>
      </c>
      <c r="AG2681" t="s">
        <v>54</v>
      </c>
      <c r="AH2681">
        <v>9088</v>
      </c>
      <c r="AI2681" t="s">
        <v>54</v>
      </c>
      <c r="AJ2681" t="s">
        <v>54</v>
      </c>
      <c r="AK2681" t="s">
        <v>54</v>
      </c>
      <c r="AL2681" t="s">
        <v>54</v>
      </c>
      <c r="AM2681" t="s">
        <v>54</v>
      </c>
      <c r="AN2681">
        <v>1</v>
      </c>
      <c r="AO2681" t="s">
        <v>61</v>
      </c>
      <c r="AP2681" s="8">
        <v>9088</v>
      </c>
      <c r="AQ2681" t="s">
        <v>58</v>
      </c>
      <c r="AR2681">
        <v>0</v>
      </c>
      <c r="AS2681">
        <v>2</v>
      </c>
      <c r="AT2681" t="s">
        <v>58</v>
      </c>
      <c r="AU2681" t="s">
        <v>58</v>
      </c>
      <c r="AV2681" t="b">
        <f t="shared" si="34"/>
        <v>1</v>
      </c>
    </row>
    <row r="2682" spans="1:48">
      <c r="A2682">
        <v>2681</v>
      </c>
      <c r="B2682" t="s">
        <v>6722</v>
      </c>
      <c r="C2682" t="s">
        <v>6723</v>
      </c>
      <c r="D2682" t="s">
        <v>5786</v>
      </c>
      <c r="E2682" t="s">
        <v>5787</v>
      </c>
      <c r="F2682" t="s">
        <v>66</v>
      </c>
      <c r="G2682" t="s">
        <v>52</v>
      </c>
      <c r="H2682" t="s">
        <v>53</v>
      </c>
      <c r="J2682" t="s">
        <v>54</v>
      </c>
      <c r="K2682" s="1">
        <v>45199</v>
      </c>
      <c r="L2682">
        <v>40</v>
      </c>
      <c r="O2682" t="s">
        <v>77</v>
      </c>
      <c r="P2682" t="s">
        <v>5788</v>
      </c>
      <c r="Q2682" t="s">
        <v>5789</v>
      </c>
      <c r="R2682" t="s">
        <v>1995</v>
      </c>
      <c r="S2682" s="2">
        <v>7189</v>
      </c>
      <c r="T2682" s="1">
        <v>45174</v>
      </c>
      <c r="U2682" t="s">
        <v>58</v>
      </c>
      <c r="V2682" t="s">
        <v>58</v>
      </c>
      <c r="W2682" t="s">
        <v>77</v>
      </c>
      <c r="X2682">
        <v>2</v>
      </c>
      <c r="Y2682" s="1">
        <v>45174</v>
      </c>
      <c r="Z2682" t="s">
        <v>80</v>
      </c>
      <c r="AA2682" t="s">
        <v>59</v>
      </c>
      <c r="AB2682" t="s">
        <v>60</v>
      </c>
      <c r="AC2682">
        <v>2</v>
      </c>
      <c r="AD2682" t="s">
        <v>54</v>
      </c>
      <c r="AE2682" t="s">
        <v>54</v>
      </c>
      <c r="AF2682" t="s">
        <v>54</v>
      </c>
      <c r="AG2682" t="s">
        <v>54</v>
      </c>
      <c r="AH2682">
        <v>7189</v>
      </c>
      <c r="AI2682" t="s">
        <v>54</v>
      </c>
      <c r="AJ2682" t="s">
        <v>54</v>
      </c>
      <c r="AK2682" t="s">
        <v>54</v>
      </c>
      <c r="AL2682" t="s">
        <v>54</v>
      </c>
      <c r="AM2682" t="s">
        <v>54</v>
      </c>
      <c r="AN2682">
        <v>1</v>
      </c>
      <c r="AO2682" t="s">
        <v>61</v>
      </c>
      <c r="AP2682" s="8">
        <v>7189</v>
      </c>
      <c r="AQ2682" t="s">
        <v>58</v>
      </c>
      <c r="AR2682">
        <v>0</v>
      </c>
      <c r="AS2682">
        <v>2</v>
      </c>
      <c r="AT2682" t="s">
        <v>58</v>
      </c>
      <c r="AU2682" t="s">
        <v>58</v>
      </c>
      <c r="AV2682" t="b">
        <f t="shared" si="34"/>
        <v>1</v>
      </c>
    </row>
    <row r="2683" spans="1:48">
      <c r="A2683">
        <v>2682</v>
      </c>
      <c r="B2683" t="s">
        <v>6722</v>
      </c>
      <c r="C2683" t="s">
        <v>6724</v>
      </c>
      <c r="D2683" t="s">
        <v>5786</v>
      </c>
      <c r="E2683" t="s">
        <v>5787</v>
      </c>
      <c r="F2683" t="s">
        <v>66</v>
      </c>
      <c r="G2683" t="s">
        <v>52</v>
      </c>
      <c r="H2683" t="s">
        <v>53</v>
      </c>
      <c r="J2683" t="s">
        <v>54</v>
      </c>
      <c r="K2683" s="1">
        <v>45199</v>
      </c>
      <c r="L2683">
        <v>40</v>
      </c>
      <c r="O2683" t="s">
        <v>77</v>
      </c>
      <c r="P2683" t="s">
        <v>5788</v>
      </c>
      <c r="Q2683" t="s">
        <v>5789</v>
      </c>
      <c r="R2683" t="s">
        <v>1995</v>
      </c>
      <c r="S2683" s="2">
        <v>7748</v>
      </c>
      <c r="T2683" s="1">
        <v>45166</v>
      </c>
      <c r="U2683" t="s">
        <v>58</v>
      </c>
      <c r="V2683" t="s">
        <v>58</v>
      </c>
      <c r="W2683" t="s">
        <v>77</v>
      </c>
      <c r="X2683">
        <v>2</v>
      </c>
      <c r="Y2683" s="1">
        <v>45174</v>
      </c>
      <c r="Z2683" t="s">
        <v>80</v>
      </c>
      <c r="AA2683" t="s">
        <v>59</v>
      </c>
      <c r="AB2683" t="s">
        <v>60</v>
      </c>
      <c r="AC2683">
        <v>2</v>
      </c>
      <c r="AD2683" t="s">
        <v>54</v>
      </c>
      <c r="AE2683" t="s">
        <v>54</v>
      </c>
      <c r="AF2683" t="s">
        <v>54</v>
      </c>
      <c r="AG2683" t="s">
        <v>54</v>
      </c>
      <c r="AH2683">
        <v>7748</v>
      </c>
      <c r="AI2683" t="s">
        <v>54</v>
      </c>
      <c r="AJ2683" t="s">
        <v>54</v>
      </c>
      <c r="AK2683" t="s">
        <v>54</v>
      </c>
      <c r="AL2683" t="s">
        <v>54</v>
      </c>
      <c r="AM2683" t="s">
        <v>54</v>
      </c>
      <c r="AN2683">
        <v>1</v>
      </c>
      <c r="AO2683" t="s">
        <v>61</v>
      </c>
      <c r="AP2683" s="8">
        <v>7748</v>
      </c>
      <c r="AQ2683" t="s">
        <v>58</v>
      </c>
      <c r="AR2683">
        <v>0</v>
      </c>
      <c r="AS2683">
        <v>2</v>
      </c>
      <c r="AT2683" t="s">
        <v>58</v>
      </c>
      <c r="AU2683" t="s">
        <v>58</v>
      </c>
      <c r="AV2683" t="b">
        <f t="shared" si="34"/>
        <v>1</v>
      </c>
    </row>
    <row r="2684" spans="1:48">
      <c r="A2684">
        <v>2683</v>
      </c>
      <c r="B2684" t="s">
        <v>6725</v>
      </c>
      <c r="C2684" t="s">
        <v>6726</v>
      </c>
      <c r="D2684" t="s">
        <v>5786</v>
      </c>
      <c r="E2684" t="s">
        <v>5787</v>
      </c>
      <c r="F2684" t="s">
        <v>66</v>
      </c>
      <c r="G2684" t="s">
        <v>52</v>
      </c>
      <c r="H2684" t="s">
        <v>53</v>
      </c>
      <c r="J2684" t="s">
        <v>54</v>
      </c>
      <c r="K2684" s="1">
        <v>45199</v>
      </c>
      <c r="L2684">
        <v>40</v>
      </c>
      <c r="O2684" t="s">
        <v>77</v>
      </c>
      <c r="P2684" t="s">
        <v>5788</v>
      </c>
      <c r="Q2684" t="s">
        <v>5789</v>
      </c>
      <c r="R2684" t="s">
        <v>1995</v>
      </c>
      <c r="S2684" s="2">
        <v>7098</v>
      </c>
      <c r="T2684" s="1">
        <v>45174</v>
      </c>
      <c r="U2684" t="s">
        <v>58</v>
      </c>
      <c r="V2684" t="s">
        <v>58</v>
      </c>
      <c r="W2684" t="s">
        <v>77</v>
      </c>
      <c r="X2684">
        <v>2</v>
      </c>
      <c r="Y2684" s="1">
        <v>45174</v>
      </c>
      <c r="Z2684" t="s">
        <v>80</v>
      </c>
      <c r="AA2684" t="s">
        <v>59</v>
      </c>
      <c r="AB2684" t="s">
        <v>60</v>
      </c>
      <c r="AC2684">
        <v>2</v>
      </c>
      <c r="AD2684" t="s">
        <v>54</v>
      </c>
      <c r="AE2684" t="s">
        <v>54</v>
      </c>
      <c r="AF2684" t="s">
        <v>54</v>
      </c>
      <c r="AG2684" t="s">
        <v>54</v>
      </c>
      <c r="AH2684">
        <v>7098</v>
      </c>
      <c r="AI2684" t="s">
        <v>54</v>
      </c>
      <c r="AJ2684" t="s">
        <v>54</v>
      </c>
      <c r="AK2684" t="s">
        <v>54</v>
      </c>
      <c r="AL2684" t="s">
        <v>54</v>
      </c>
      <c r="AM2684" t="s">
        <v>54</v>
      </c>
      <c r="AN2684">
        <v>1</v>
      </c>
      <c r="AO2684" t="s">
        <v>61</v>
      </c>
      <c r="AP2684" s="8">
        <v>7098</v>
      </c>
      <c r="AQ2684" t="s">
        <v>58</v>
      </c>
      <c r="AR2684">
        <v>0</v>
      </c>
      <c r="AS2684">
        <v>2</v>
      </c>
      <c r="AT2684" t="s">
        <v>58</v>
      </c>
      <c r="AU2684" t="s">
        <v>58</v>
      </c>
      <c r="AV2684" t="b">
        <f t="shared" si="34"/>
        <v>1</v>
      </c>
    </row>
    <row r="2685" spans="1:48">
      <c r="A2685">
        <v>2684</v>
      </c>
      <c r="B2685" t="s">
        <v>6725</v>
      </c>
      <c r="C2685" t="s">
        <v>6727</v>
      </c>
      <c r="D2685" t="s">
        <v>5786</v>
      </c>
      <c r="E2685" t="s">
        <v>5787</v>
      </c>
      <c r="F2685" t="s">
        <v>66</v>
      </c>
      <c r="G2685" t="s">
        <v>52</v>
      </c>
      <c r="H2685" t="s">
        <v>53</v>
      </c>
      <c r="J2685" t="s">
        <v>54</v>
      </c>
      <c r="K2685" s="1">
        <v>45199</v>
      </c>
      <c r="L2685">
        <v>40</v>
      </c>
      <c r="O2685" t="s">
        <v>77</v>
      </c>
      <c r="P2685" t="s">
        <v>5788</v>
      </c>
      <c r="Q2685" t="s">
        <v>5789</v>
      </c>
      <c r="R2685" t="s">
        <v>1995</v>
      </c>
      <c r="S2685" s="2">
        <v>7361</v>
      </c>
      <c r="T2685" s="1">
        <v>45167</v>
      </c>
      <c r="U2685" t="s">
        <v>58</v>
      </c>
      <c r="V2685" t="s">
        <v>58</v>
      </c>
      <c r="W2685" t="s">
        <v>77</v>
      </c>
      <c r="X2685">
        <v>2</v>
      </c>
      <c r="Y2685" s="1">
        <v>45174</v>
      </c>
      <c r="Z2685" t="s">
        <v>80</v>
      </c>
      <c r="AA2685" t="s">
        <v>59</v>
      </c>
      <c r="AB2685" t="s">
        <v>60</v>
      </c>
      <c r="AC2685">
        <v>2</v>
      </c>
      <c r="AD2685" t="s">
        <v>54</v>
      </c>
      <c r="AE2685" t="s">
        <v>54</v>
      </c>
      <c r="AF2685" t="s">
        <v>54</v>
      </c>
      <c r="AG2685" t="s">
        <v>54</v>
      </c>
      <c r="AH2685">
        <v>7361</v>
      </c>
      <c r="AI2685" t="s">
        <v>54</v>
      </c>
      <c r="AJ2685" t="s">
        <v>54</v>
      </c>
      <c r="AK2685" t="s">
        <v>54</v>
      </c>
      <c r="AL2685" t="s">
        <v>54</v>
      </c>
      <c r="AM2685" t="s">
        <v>54</v>
      </c>
      <c r="AN2685">
        <v>1</v>
      </c>
      <c r="AO2685" t="s">
        <v>61</v>
      </c>
      <c r="AP2685" s="8">
        <v>7361</v>
      </c>
      <c r="AQ2685" t="s">
        <v>58</v>
      </c>
      <c r="AR2685">
        <v>0</v>
      </c>
      <c r="AS2685">
        <v>2</v>
      </c>
      <c r="AT2685" t="s">
        <v>58</v>
      </c>
      <c r="AU2685" t="s">
        <v>58</v>
      </c>
      <c r="AV2685" t="b">
        <f t="shared" si="34"/>
        <v>1</v>
      </c>
    </row>
    <row r="2686" spans="1:48">
      <c r="A2686">
        <v>2685</v>
      </c>
      <c r="B2686" t="s">
        <v>6728</v>
      </c>
      <c r="C2686" t="s">
        <v>6729</v>
      </c>
      <c r="D2686" t="s">
        <v>5786</v>
      </c>
      <c r="E2686" t="s">
        <v>5787</v>
      </c>
      <c r="F2686" t="s">
        <v>66</v>
      </c>
      <c r="G2686" t="s">
        <v>52</v>
      </c>
      <c r="H2686" t="s">
        <v>53</v>
      </c>
      <c r="J2686" t="s">
        <v>54</v>
      </c>
      <c r="K2686" s="1">
        <v>45199</v>
      </c>
      <c r="L2686">
        <v>80</v>
      </c>
      <c r="O2686" t="s">
        <v>77</v>
      </c>
      <c r="P2686" t="s">
        <v>5788</v>
      </c>
      <c r="Q2686" t="s">
        <v>5789</v>
      </c>
      <c r="R2686" t="s">
        <v>1995</v>
      </c>
      <c r="S2686" s="2">
        <v>9634</v>
      </c>
      <c r="T2686" s="1">
        <v>45174</v>
      </c>
      <c r="U2686" t="s">
        <v>58</v>
      </c>
      <c r="V2686" t="s">
        <v>58</v>
      </c>
      <c r="W2686" t="s">
        <v>77</v>
      </c>
      <c r="X2686">
        <v>2</v>
      </c>
      <c r="Y2686" s="1">
        <v>45174</v>
      </c>
      <c r="Z2686" t="s">
        <v>80</v>
      </c>
      <c r="AA2686" t="s">
        <v>59</v>
      </c>
      <c r="AB2686" t="s">
        <v>60</v>
      </c>
      <c r="AC2686">
        <v>2</v>
      </c>
      <c r="AD2686" t="s">
        <v>54</v>
      </c>
      <c r="AE2686" t="s">
        <v>54</v>
      </c>
      <c r="AF2686" t="s">
        <v>54</v>
      </c>
      <c r="AG2686" t="s">
        <v>54</v>
      </c>
      <c r="AH2686">
        <v>9634</v>
      </c>
      <c r="AI2686" t="s">
        <v>54</v>
      </c>
      <c r="AJ2686" t="s">
        <v>54</v>
      </c>
      <c r="AK2686" t="s">
        <v>54</v>
      </c>
      <c r="AL2686" t="s">
        <v>54</v>
      </c>
      <c r="AM2686" t="s">
        <v>54</v>
      </c>
      <c r="AN2686">
        <v>1</v>
      </c>
      <c r="AO2686" t="s">
        <v>61</v>
      </c>
      <c r="AP2686" s="8">
        <v>9634</v>
      </c>
      <c r="AQ2686" t="s">
        <v>58</v>
      </c>
      <c r="AR2686">
        <v>0</v>
      </c>
      <c r="AS2686">
        <v>2</v>
      </c>
      <c r="AT2686" t="s">
        <v>58</v>
      </c>
      <c r="AU2686" t="s">
        <v>58</v>
      </c>
      <c r="AV2686" t="b">
        <f t="shared" si="34"/>
        <v>1</v>
      </c>
    </row>
    <row r="2687" spans="1:48">
      <c r="A2687">
        <v>2686</v>
      </c>
      <c r="B2687" t="s">
        <v>6728</v>
      </c>
      <c r="C2687" t="s">
        <v>6730</v>
      </c>
      <c r="D2687" t="s">
        <v>5786</v>
      </c>
      <c r="E2687" t="s">
        <v>5787</v>
      </c>
      <c r="F2687" t="s">
        <v>66</v>
      </c>
      <c r="G2687" t="s">
        <v>52</v>
      </c>
      <c r="H2687" t="s">
        <v>53</v>
      </c>
      <c r="J2687" t="s">
        <v>54</v>
      </c>
      <c r="K2687" s="1">
        <v>45199</v>
      </c>
      <c r="L2687">
        <v>80</v>
      </c>
      <c r="O2687" t="s">
        <v>77</v>
      </c>
      <c r="P2687" t="s">
        <v>5788</v>
      </c>
      <c r="Q2687" t="s">
        <v>5789</v>
      </c>
      <c r="R2687" t="s">
        <v>1995</v>
      </c>
      <c r="S2687" s="2">
        <v>7753</v>
      </c>
      <c r="T2687" s="1">
        <v>45167</v>
      </c>
      <c r="U2687" t="s">
        <v>58</v>
      </c>
      <c r="V2687" t="s">
        <v>58</v>
      </c>
      <c r="W2687" t="s">
        <v>77</v>
      </c>
      <c r="X2687">
        <v>2</v>
      </c>
      <c r="Y2687" s="1">
        <v>45174</v>
      </c>
      <c r="Z2687" t="s">
        <v>80</v>
      </c>
      <c r="AA2687" t="s">
        <v>59</v>
      </c>
      <c r="AB2687" t="s">
        <v>60</v>
      </c>
      <c r="AC2687">
        <v>2</v>
      </c>
      <c r="AD2687" t="s">
        <v>54</v>
      </c>
      <c r="AE2687" t="s">
        <v>54</v>
      </c>
      <c r="AF2687" t="s">
        <v>54</v>
      </c>
      <c r="AG2687" t="s">
        <v>54</v>
      </c>
      <c r="AH2687">
        <v>7753</v>
      </c>
      <c r="AI2687" t="s">
        <v>54</v>
      </c>
      <c r="AJ2687" t="s">
        <v>54</v>
      </c>
      <c r="AK2687" t="s">
        <v>54</v>
      </c>
      <c r="AL2687" t="s">
        <v>54</v>
      </c>
      <c r="AM2687" t="s">
        <v>54</v>
      </c>
      <c r="AN2687">
        <v>1</v>
      </c>
      <c r="AO2687" t="s">
        <v>61</v>
      </c>
      <c r="AP2687" s="8">
        <v>7753</v>
      </c>
      <c r="AQ2687" t="s">
        <v>58</v>
      </c>
      <c r="AR2687">
        <v>0</v>
      </c>
      <c r="AS2687">
        <v>2</v>
      </c>
      <c r="AT2687" t="s">
        <v>58</v>
      </c>
      <c r="AU2687" t="s">
        <v>58</v>
      </c>
      <c r="AV2687" t="b">
        <f t="shared" si="34"/>
        <v>1</v>
      </c>
    </row>
    <row r="2688" spans="1:48">
      <c r="A2688">
        <v>2687</v>
      </c>
      <c r="B2688" t="s">
        <v>6731</v>
      </c>
      <c r="C2688" t="s">
        <v>6732</v>
      </c>
      <c r="D2688" t="s">
        <v>5786</v>
      </c>
      <c r="E2688" t="s">
        <v>5787</v>
      </c>
      <c r="F2688" t="s">
        <v>66</v>
      </c>
      <c r="G2688" t="s">
        <v>52</v>
      </c>
      <c r="H2688" t="s">
        <v>53</v>
      </c>
      <c r="J2688" t="s">
        <v>54</v>
      </c>
      <c r="K2688" s="1">
        <v>45199</v>
      </c>
      <c r="L2688">
        <v>80</v>
      </c>
      <c r="O2688" t="s">
        <v>133</v>
      </c>
      <c r="P2688" t="s">
        <v>5788</v>
      </c>
      <c r="Q2688" t="s">
        <v>5789</v>
      </c>
      <c r="R2688" t="s">
        <v>1995</v>
      </c>
      <c r="S2688" s="2">
        <v>8507</v>
      </c>
      <c r="T2688" s="1">
        <v>45174</v>
      </c>
      <c r="U2688" t="s">
        <v>58</v>
      </c>
      <c r="V2688" t="s">
        <v>58</v>
      </c>
      <c r="W2688" t="s">
        <v>133</v>
      </c>
      <c r="X2688">
        <v>2</v>
      </c>
      <c r="Y2688" s="1">
        <v>45174</v>
      </c>
      <c r="Z2688" t="s">
        <v>80</v>
      </c>
      <c r="AA2688" t="s">
        <v>59</v>
      </c>
      <c r="AB2688" t="s">
        <v>60</v>
      </c>
      <c r="AC2688">
        <v>3</v>
      </c>
      <c r="AD2688" t="s">
        <v>54</v>
      </c>
      <c r="AE2688" t="s">
        <v>54</v>
      </c>
      <c r="AF2688" t="s">
        <v>54</v>
      </c>
      <c r="AG2688" t="s">
        <v>54</v>
      </c>
      <c r="AH2688">
        <v>8507</v>
      </c>
      <c r="AI2688" t="s">
        <v>54</v>
      </c>
      <c r="AJ2688" t="s">
        <v>54</v>
      </c>
      <c r="AK2688" t="s">
        <v>54</v>
      </c>
      <c r="AL2688" t="s">
        <v>54</v>
      </c>
      <c r="AM2688" t="s">
        <v>54</v>
      </c>
      <c r="AN2688">
        <v>1</v>
      </c>
      <c r="AO2688" t="s">
        <v>61</v>
      </c>
      <c r="AP2688" s="8">
        <v>8507</v>
      </c>
      <c r="AQ2688" t="s">
        <v>58</v>
      </c>
      <c r="AR2688">
        <v>0</v>
      </c>
      <c r="AS2688">
        <v>3</v>
      </c>
      <c r="AT2688" t="s">
        <v>58</v>
      </c>
      <c r="AU2688" t="s">
        <v>58</v>
      </c>
      <c r="AV2688" t="b">
        <f t="shared" si="34"/>
        <v>1</v>
      </c>
    </row>
    <row r="2689" spans="1:48">
      <c r="A2689">
        <v>2688</v>
      </c>
      <c r="B2689" t="s">
        <v>6731</v>
      </c>
      <c r="C2689" t="s">
        <v>6733</v>
      </c>
      <c r="D2689" t="s">
        <v>5786</v>
      </c>
      <c r="E2689" t="s">
        <v>5787</v>
      </c>
      <c r="F2689" t="s">
        <v>66</v>
      </c>
      <c r="G2689" t="s">
        <v>52</v>
      </c>
      <c r="H2689" t="s">
        <v>53</v>
      </c>
      <c r="J2689" t="s">
        <v>54</v>
      </c>
      <c r="K2689" s="1">
        <v>45199</v>
      </c>
      <c r="L2689">
        <v>80</v>
      </c>
      <c r="O2689" t="s">
        <v>133</v>
      </c>
      <c r="P2689" t="s">
        <v>5788</v>
      </c>
      <c r="Q2689" t="s">
        <v>5789</v>
      </c>
      <c r="R2689" t="s">
        <v>1995</v>
      </c>
      <c r="S2689" s="2">
        <v>8600</v>
      </c>
      <c r="T2689" s="1">
        <v>45167</v>
      </c>
      <c r="U2689" t="s">
        <v>58</v>
      </c>
      <c r="V2689" t="s">
        <v>58</v>
      </c>
      <c r="W2689" t="s">
        <v>133</v>
      </c>
      <c r="X2689">
        <v>2</v>
      </c>
      <c r="Y2689" s="1">
        <v>45174</v>
      </c>
      <c r="Z2689" t="s">
        <v>80</v>
      </c>
      <c r="AA2689" t="s">
        <v>59</v>
      </c>
      <c r="AB2689" t="s">
        <v>60</v>
      </c>
      <c r="AC2689">
        <v>3</v>
      </c>
      <c r="AD2689" t="s">
        <v>54</v>
      </c>
      <c r="AE2689" t="s">
        <v>54</v>
      </c>
      <c r="AF2689" t="s">
        <v>54</v>
      </c>
      <c r="AG2689" t="s">
        <v>54</v>
      </c>
      <c r="AH2689">
        <v>8600</v>
      </c>
      <c r="AI2689" t="s">
        <v>54</v>
      </c>
      <c r="AJ2689" t="s">
        <v>54</v>
      </c>
      <c r="AK2689" t="s">
        <v>54</v>
      </c>
      <c r="AL2689" t="s">
        <v>54</v>
      </c>
      <c r="AM2689" t="s">
        <v>54</v>
      </c>
      <c r="AN2689">
        <v>1</v>
      </c>
      <c r="AO2689" t="s">
        <v>61</v>
      </c>
      <c r="AP2689" s="8">
        <v>8600</v>
      </c>
      <c r="AQ2689" t="s">
        <v>58</v>
      </c>
      <c r="AR2689">
        <v>0</v>
      </c>
      <c r="AS2689">
        <v>3</v>
      </c>
      <c r="AT2689" t="s">
        <v>58</v>
      </c>
      <c r="AU2689" t="s">
        <v>58</v>
      </c>
      <c r="AV2689" t="b">
        <f t="shared" si="34"/>
        <v>1</v>
      </c>
    </row>
    <row r="2690" spans="1:48">
      <c r="A2690">
        <v>2689</v>
      </c>
      <c r="B2690" t="s">
        <v>6731</v>
      </c>
      <c r="C2690" t="s">
        <v>6734</v>
      </c>
      <c r="D2690" t="s">
        <v>5786</v>
      </c>
      <c r="E2690" t="s">
        <v>5787</v>
      </c>
      <c r="F2690" t="s">
        <v>66</v>
      </c>
      <c r="G2690" t="s">
        <v>52</v>
      </c>
      <c r="H2690" t="s">
        <v>53</v>
      </c>
      <c r="J2690" t="s">
        <v>54</v>
      </c>
      <c r="K2690" s="1">
        <v>45199</v>
      </c>
      <c r="L2690">
        <v>80</v>
      </c>
      <c r="O2690" t="s">
        <v>133</v>
      </c>
      <c r="P2690" t="s">
        <v>5788</v>
      </c>
      <c r="Q2690" t="s">
        <v>5789</v>
      </c>
      <c r="R2690" t="s">
        <v>1995</v>
      </c>
      <c r="S2690" s="2">
        <v>8400</v>
      </c>
      <c r="T2690" s="1">
        <v>45161</v>
      </c>
      <c r="U2690" t="s">
        <v>58</v>
      </c>
      <c r="V2690" t="s">
        <v>58</v>
      </c>
      <c r="W2690" t="s">
        <v>133</v>
      </c>
      <c r="X2690">
        <v>2</v>
      </c>
      <c r="Y2690" s="1">
        <v>45174</v>
      </c>
      <c r="Z2690" t="s">
        <v>80</v>
      </c>
      <c r="AA2690" t="s">
        <v>59</v>
      </c>
      <c r="AB2690" t="s">
        <v>60</v>
      </c>
      <c r="AC2690">
        <v>3</v>
      </c>
      <c r="AD2690" t="s">
        <v>54</v>
      </c>
      <c r="AE2690" t="s">
        <v>54</v>
      </c>
      <c r="AF2690" t="s">
        <v>54</v>
      </c>
      <c r="AG2690" t="s">
        <v>54</v>
      </c>
      <c r="AH2690">
        <v>8400</v>
      </c>
      <c r="AI2690" t="s">
        <v>54</v>
      </c>
      <c r="AJ2690" t="s">
        <v>54</v>
      </c>
      <c r="AK2690" t="s">
        <v>54</v>
      </c>
      <c r="AL2690" t="s">
        <v>54</v>
      </c>
      <c r="AM2690" t="s">
        <v>54</v>
      </c>
      <c r="AN2690">
        <v>1</v>
      </c>
      <c r="AO2690" t="s">
        <v>61</v>
      </c>
      <c r="AP2690" s="8">
        <v>8400</v>
      </c>
      <c r="AQ2690" t="s">
        <v>58</v>
      </c>
      <c r="AR2690">
        <v>0</v>
      </c>
      <c r="AS2690">
        <v>3</v>
      </c>
      <c r="AT2690" t="s">
        <v>58</v>
      </c>
      <c r="AU2690" t="s">
        <v>58</v>
      </c>
      <c r="AV2690" t="b">
        <f t="shared" si="34"/>
        <v>1</v>
      </c>
    </row>
    <row r="2691" spans="1:48">
      <c r="A2691">
        <v>2690</v>
      </c>
      <c r="B2691" t="s">
        <v>6735</v>
      </c>
      <c r="C2691" t="s">
        <v>6736</v>
      </c>
      <c r="D2691" t="s">
        <v>5786</v>
      </c>
      <c r="E2691" t="s">
        <v>5787</v>
      </c>
      <c r="F2691" t="s">
        <v>66</v>
      </c>
      <c r="G2691" t="s">
        <v>52</v>
      </c>
      <c r="H2691" t="s">
        <v>53</v>
      </c>
      <c r="J2691" t="s">
        <v>54</v>
      </c>
      <c r="K2691" s="1">
        <v>45199</v>
      </c>
      <c r="L2691">
        <v>40</v>
      </c>
      <c r="O2691" t="s">
        <v>133</v>
      </c>
      <c r="P2691" t="s">
        <v>5992</v>
      </c>
      <c r="Q2691" t="s">
        <v>5789</v>
      </c>
      <c r="R2691" t="s">
        <v>1995</v>
      </c>
      <c r="S2691" s="2">
        <v>9518</v>
      </c>
      <c r="T2691" s="1">
        <v>45175</v>
      </c>
      <c r="U2691" t="s">
        <v>58</v>
      </c>
      <c r="V2691" t="s">
        <v>58</v>
      </c>
      <c r="W2691" t="s">
        <v>133</v>
      </c>
      <c r="X2691">
        <v>2</v>
      </c>
      <c r="Y2691" s="1">
        <v>45175</v>
      </c>
      <c r="Z2691" t="s">
        <v>71</v>
      </c>
      <c r="AA2691" t="s">
        <v>72</v>
      </c>
      <c r="AB2691" t="s">
        <v>60</v>
      </c>
      <c r="AC2691">
        <v>3</v>
      </c>
      <c r="AD2691" t="s">
        <v>54</v>
      </c>
      <c r="AE2691" t="s">
        <v>54</v>
      </c>
      <c r="AF2691" t="s">
        <v>54</v>
      </c>
      <c r="AG2691" t="s">
        <v>54</v>
      </c>
      <c r="AH2691">
        <v>9518</v>
      </c>
      <c r="AI2691" t="s">
        <v>54</v>
      </c>
      <c r="AJ2691" t="s">
        <v>54</v>
      </c>
      <c r="AK2691" t="s">
        <v>54</v>
      </c>
      <c r="AL2691" t="s">
        <v>54</v>
      </c>
      <c r="AM2691" t="s">
        <v>54</v>
      </c>
      <c r="AN2691">
        <v>1</v>
      </c>
      <c r="AO2691" t="s">
        <v>74</v>
      </c>
      <c r="AP2691" s="8">
        <v>9518</v>
      </c>
      <c r="AQ2691" t="s">
        <v>58</v>
      </c>
      <c r="AR2691">
        <v>0</v>
      </c>
      <c r="AS2691">
        <v>3</v>
      </c>
      <c r="AT2691" t="s">
        <v>58</v>
      </c>
      <c r="AU2691" t="s">
        <v>58</v>
      </c>
      <c r="AV2691" t="b">
        <v>0</v>
      </c>
    </row>
    <row r="2692" spans="1:48">
      <c r="A2692">
        <v>2691</v>
      </c>
      <c r="B2692" t="s">
        <v>6735</v>
      </c>
      <c r="C2692" t="s">
        <v>6737</v>
      </c>
      <c r="D2692" t="s">
        <v>5786</v>
      </c>
      <c r="E2692" t="s">
        <v>5787</v>
      </c>
      <c r="F2692" t="s">
        <v>66</v>
      </c>
      <c r="G2692" t="s">
        <v>52</v>
      </c>
      <c r="H2692" t="s">
        <v>53</v>
      </c>
      <c r="J2692" t="s">
        <v>54</v>
      </c>
      <c r="K2692" s="1">
        <v>45199</v>
      </c>
      <c r="L2692">
        <v>40</v>
      </c>
      <c r="O2692" t="s">
        <v>133</v>
      </c>
      <c r="P2692" t="s">
        <v>5992</v>
      </c>
      <c r="Q2692" t="s">
        <v>5789</v>
      </c>
      <c r="R2692" t="s">
        <v>1995</v>
      </c>
      <c r="S2692" s="2">
        <v>9335</v>
      </c>
      <c r="T2692" s="1">
        <v>45163</v>
      </c>
      <c r="U2692" t="s">
        <v>58</v>
      </c>
      <c r="V2692" t="s">
        <v>58</v>
      </c>
      <c r="W2692" t="s">
        <v>133</v>
      </c>
      <c r="X2692">
        <v>2</v>
      </c>
      <c r="Y2692" s="1">
        <v>45175</v>
      </c>
      <c r="Z2692" t="s">
        <v>71</v>
      </c>
      <c r="AA2692" t="s">
        <v>72</v>
      </c>
      <c r="AB2692" t="s">
        <v>60</v>
      </c>
      <c r="AC2692">
        <v>3</v>
      </c>
      <c r="AD2692" t="s">
        <v>54</v>
      </c>
      <c r="AE2692" t="s">
        <v>54</v>
      </c>
      <c r="AF2692" t="s">
        <v>54</v>
      </c>
      <c r="AG2692" t="s">
        <v>54</v>
      </c>
      <c r="AH2692">
        <v>9335</v>
      </c>
      <c r="AI2692" t="s">
        <v>54</v>
      </c>
      <c r="AJ2692" t="s">
        <v>54</v>
      </c>
      <c r="AK2692" t="s">
        <v>54</v>
      </c>
      <c r="AL2692" t="s">
        <v>54</v>
      </c>
      <c r="AM2692" t="s">
        <v>54</v>
      </c>
      <c r="AN2692">
        <v>1</v>
      </c>
      <c r="AO2692" t="s">
        <v>74</v>
      </c>
      <c r="AP2692" s="8">
        <v>9335</v>
      </c>
      <c r="AQ2692" t="s">
        <v>58</v>
      </c>
      <c r="AR2692">
        <v>0</v>
      </c>
      <c r="AS2692">
        <v>3</v>
      </c>
      <c r="AT2692" t="s">
        <v>58</v>
      </c>
      <c r="AU2692" t="s">
        <v>58</v>
      </c>
      <c r="AV2692" t="b">
        <v>0</v>
      </c>
    </row>
    <row r="2693" spans="1:48">
      <c r="A2693">
        <v>2692</v>
      </c>
      <c r="B2693" t="s">
        <v>6735</v>
      </c>
      <c r="C2693" t="s">
        <v>6738</v>
      </c>
      <c r="D2693" t="s">
        <v>5786</v>
      </c>
      <c r="E2693" t="s">
        <v>5787</v>
      </c>
      <c r="F2693" t="s">
        <v>66</v>
      </c>
      <c r="G2693" t="s">
        <v>52</v>
      </c>
      <c r="H2693" t="s">
        <v>53</v>
      </c>
      <c r="J2693" t="s">
        <v>54</v>
      </c>
      <c r="K2693" s="1">
        <v>45199</v>
      </c>
      <c r="L2693">
        <v>40</v>
      </c>
      <c r="O2693" t="s">
        <v>133</v>
      </c>
      <c r="P2693" t="s">
        <v>5992</v>
      </c>
      <c r="Q2693" t="s">
        <v>5789</v>
      </c>
      <c r="R2693" t="s">
        <v>1995</v>
      </c>
      <c r="S2693" s="2">
        <v>9296</v>
      </c>
      <c r="T2693" s="1">
        <v>45162</v>
      </c>
      <c r="U2693" t="s">
        <v>58</v>
      </c>
      <c r="V2693" t="s">
        <v>58</v>
      </c>
      <c r="W2693" t="s">
        <v>133</v>
      </c>
      <c r="X2693">
        <v>2</v>
      </c>
      <c r="Y2693" s="1">
        <v>45175</v>
      </c>
      <c r="Z2693" t="s">
        <v>71</v>
      </c>
      <c r="AA2693" t="s">
        <v>72</v>
      </c>
      <c r="AB2693" t="s">
        <v>60</v>
      </c>
      <c r="AC2693">
        <v>3</v>
      </c>
      <c r="AD2693" t="s">
        <v>54</v>
      </c>
      <c r="AE2693" t="s">
        <v>54</v>
      </c>
      <c r="AF2693" t="s">
        <v>54</v>
      </c>
      <c r="AG2693" t="s">
        <v>54</v>
      </c>
      <c r="AH2693">
        <v>9296</v>
      </c>
      <c r="AI2693" t="s">
        <v>54</v>
      </c>
      <c r="AJ2693" t="s">
        <v>54</v>
      </c>
      <c r="AK2693" t="s">
        <v>54</v>
      </c>
      <c r="AL2693" t="s">
        <v>54</v>
      </c>
      <c r="AM2693" t="s">
        <v>54</v>
      </c>
      <c r="AN2693">
        <v>1</v>
      </c>
      <c r="AO2693" t="s">
        <v>74</v>
      </c>
      <c r="AP2693" s="8">
        <v>9296</v>
      </c>
      <c r="AQ2693" t="s">
        <v>58</v>
      </c>
      <c r="AR2693">
        <v>0</v>
      </c>
      <c r="AS2693">
        <v>3</v>
      </c>
      <c r="AT2693" t="s">
        <v>58</v>
      </c>
      <c r="AU2693" t="s">
        <v>58</v>
      </c>
      <c r="AV2693" t="b">
        <v>0</v>
      </c>
    </row>
    <row r="2694" spans="1:48">
      <c r="A2694">
        <v>2693</v>
      </c>
      <c r="B2694" t="s">
        <v>6739</v>
      </c>
      <c r="C2694" t="s">
        <v>6740</v>
      </c>
      <c r="D2694" t="s">
        <v>5786</v>
      </c>
      <c r="E2694" t="s">
        <v>5787</v>
      </c>
      <c r="F2694" t="s">
        <v>66</v>
      </c>
      <c r="G2694" t="s">
        <v>52</v>
      </c>
      <c r="H2694" t="s">
        <v>53</v>
      </c>
      <c r="J2694" t="s">
        <v>54</v>
      </c>
      <c r="K2694" s="1">
        <v>45199</v>
      </c>
      <c r="L2694">
        <v>40</v>
      </c>
      <c r="O2694" t="s">
        <v>77</v>
      </c>
      <c r="P2694" t="s">
        <v>5788</v>
      </c>
      <c r="Q2694" t="s">
        <v>5789</v>
      </c>
      <c r="R2694" t="s">
        <v>1995</v>
      </c>
      <c r="S2694" s="2">
        <v>7817.51</v>
      </c>
      <c r="T2694" s="1">
        <v>45175</v>
      </c>
      <c r="U2694" t="s">
        <v>58</v>
      </c>
      <c r="V2694" t="s">
        <v>58</v>
      </c>
      <c r="W2694" t="s">
        <v>77</v>
      </c>
      <c r="X2694">
        <v>2</v>
      </c>
      <c r="Y2694" s="1">
        <v>45175</v>
      </c>
      <c r="Z2694" t="s">
        <v>80</v>
      </c>
      <c r="AA2694" t="s">
        <v>59</v>
      </c>
      <c r="AB2694" t="s">
        <v>60</v>
      </c>
      <c r="AC2694">
        <v>2</v>
      </c>
      <c r="AD2694" t="s">
        <v>54</v>
      </c>
      <c r="AE2694" t="s">
        <v>54</v>
      </c>
      <c r="AF2694" t="s">
        <v>54</v>
      </c>
      <c r="AG2694" t="s">
        <v>54</v>
      </c>
      <c r="AH2694">
        <v>7817.51</v>
      </c>
      <c r="AI2694" t="s">
        <v>54</v>
      </c>
      <c r="AJ2694" t="s">
        <v>54</v>
      </c>
      <c r="AK2694" t="s">
        <v>54</v>
      </c>
      <c r="AL2694" t="s">
        <v>54</v>
      </c>
      <c r="AM2694" t="s">
        <v>54</v>
      </c>
      <c r="AN2694">
        <v>1</v>
      </c>
      <c r="AO2694" t="s">
        <v>61</v>
      </c>
      <c r="AP2694" s="8">
        <v>7817.51</v>
      </c>
      <c r="AQ2694" t="s">
        <v>58</v>
      </c>
      <c r="AR2694">
        <v>0</v>
      </c>
      <c r="AS2694">
        <v>2</v>
      </c>
      <c r="AT2694" t="s">
        <v>58</v>
      </c>
      <c r="AU2694" t="s">
        <v>58</v>
      </c>
      <c r="AV2694" t="b">
        <f t="shared" ref="AV2694:AV2708" si="35">IF(OR(AP2694&lt;8700,AS2694&lt;3),TRUE,FALSE)</f>
        <v>1</v>
      </c>
    </row>
    <row r="2695" spans="1:48">
      <c r="A2695">
        <v>2694</v>
      </c>
      <c r="B2695" t="s">
        <v>6739</v>
      </c>
      <c r="C2695" t="s">
        <v>6741</v>
      </c>
      <c r="D2695" t="s">
        <v>5786</v>
      </c>
      <c r="E2695" t="s">
        <v>5787</v>
      </c>
      <c r="F2695" t="s">
        <v>66</v>
      </c>
      <c r="G2695" t="s">
        <v>52</v>
      </c>
      <c r="H2695" t="s">
        <v>53</v>
      </c>
      <c r="J2695" t="s">
        <v>54</v>
      </c>
      <c r="K2695" s="1">
        <v>45199</v>
      </c>
      <c r="L2695">
        <v>40</v>
      </c>
      <c r="O2695" t="s">
        <v>77</v>
      </c>
      <c r="P2695" t="s">
        <v>5788</v>
      </c>
      <c r="Q2695" t="s">
        <v>5789</v>
      </c>
      <c r="R2695" t="s">
        <v>1995</v>
      </c>
      <c r="S2695" s="2">
        <v>7877</v>
      </c>
      <c r="T2695" s="1">
        <v>45166</v>
      </c>
      <c r="U2695" t="s">
        <v>58</v>
      </c>
      <c r="V2695" t="s">
        <v>58</v>
      </c>
      <c r="W2695" t="s">
        <v>77</v>
      </c>
      <c r="X2695">
        <v>2</v>
      </c>
      <c r="Y2695" s="1">
        <v>45175</v>
      </c>
      <c r="Z2695" t="s">
        <v>80</v>
      </c>
      <c r="AA2695" t="s">
        <v>59</v>
      </c>
      <c r="AB2695" t="s">
        <v>60</v>
      </c>
      <c r="AC2695">
        <v>2</v>
      </c>
      <c r="AD2695" t="s">
        <v>54</v>
      </c>
      <c r="AE2695" t="s">
        <v>54</v>
      </c>
      <c r="AF2695" t="s">
        <v>54</v>
      </c>
      <c r="AG2695" t="s">
        <v>54</v>
      </c>
      <c r="AH2695">
        <v>7877</v>
      </c>
      <c r="AI2695" t="s">
        <v>54</v>
      </c>
      <c r="AJ2695" t="s">
        <v>54</v>
      </c>
      <c r="AK2695" t="s">
        <v>54</v>
      </c>
      <c r="AL2695" t="s">
        <v>54</v>
      </c>
      <c r="AM2695" t="s">
        <v>54</v>
      </c>
      <c r="AN2695">
        <v>1</v>
      </c>
      <c r="AO2695" t="s">
        <v>61</v>
      </c>
      <c r="AP2695" s="8">
        <v>7877</v>
      </c>
      <c r="AQ2695" t="s">
        <v>58</v>
      </c>
      <c r="AR2695">
        <v>0</v>
      </c>
      <c r="AS2695">
        <v>2</v>
      </c>
      <c r="AT2695" t="s">
        <v>58</v>
      </c>
      <c r="AU2695" t="s">
        <v>58</v>
      </c>
      <c r="AV2695" t="b">
        <f t="shared" si="35"/>
        <v>1</v>
      </c>
    </row>
    <row r="2696" spans="1:48">
      <c r="A2696">
        <v>2695</v>
      </c>
      <c r="B2696" t="s">
        <v>6742</v>
      </c>
      <c r="C2696" t="s">
        <v>6743</v>
      </c>
      <c r="D2696" t="s">
        <v>5786</v>
      </c>
      <c r="E2696" t="s">
        <v>5787</v>
      </c>
      <c r="F2696" t="s">
        <v>66</v>
      </c>
      <c r="G2696" t="s">
        <v>52</v>
      </c>
      <c r="H2696" t="s">
        <v>53</v>
      </c>
      <c r="J2696" t="s">
        <v>54</v>
      </c>
      <c r="K2696" s="1">
        <v>45199</v>
      </c>
      <c r="L2696">
        <v>40</v>
      </c>
      <c r="O2696" t="s">
        <v>77</v>
      </c>
      <c r="P2696" t="s">
        <v>5788</v>
      </c>
      <c r="Q2696" t="s">
        <v>5789</v>
      </c>
      <c r="R2696" t="s">
        <v>1995</v>
      </c>
      <c r="S2696" s="2">
        <v>6911</v>
      </c>
      <c r="T2696" s="1">
        <v>45175</v>
      </c>
      <c r="U2696" t="s">
        <v>58</v>
      </c>
      <c r="V2696" t="s">
        <v>58</v>
      </c>
      <c r="W2696" t="s">
        <v>77</v>
      </c>
      <c r="X2696">
        <v>2</v>
      </c>
      <c r="Y2696" s="1">
        <v>45175</v>
      </c>
      <c r="Z2696" t="s">
        <v>80</v>
      </c>
      <c r="AA2696" t="s">
        <v>59</v>
      </c>
      <c r="AB2696" t="s">
        <v>60</v>
      </c>
      <c r="AC2696">
        <v>2</v>
      </c>
      <c r="AD2696" t="s">
        <v>54</v>
      </c>
      <c r="AE2696" t="s">
        <v>54</v>
      </c>
      <c r="AF2696" t="s">
        <v>54</v>
      </c>
      <c r="AG2696" t="s">
        <v>54</v>
      </c>
      <c r="AH2696">
        <v>6911</v>
      </c>
      <c r="AI2696" t="s">
        <v>54</v>
      </c>
      <c r="AJ2696" t="s">
        <v>54</v>
      </c>
      <c r="AK2696" t="s">
        <v>54</v>
      </c>
      <c r="AL2696" t="s">
        <v>54</v>
      </c>
      <c r="AM2696" t="s">
        <v>54</v>
      </c>
      <c r="AN2696">
        <v>1</v>
      </c>
      <c r="AO2696" t="s">
        <v>61</v>
      </c>
      <c r="AP2696" s="8">
        <v>6911</v>
      </c>
      <c r="AQ2696" t="s">
        <v>58</v>
      </c>
      <c r="AR2696">
        <v>0</v>
      </c>
      <c r="AS2696">
        <v>2</v>
      </c>
      <c r="AT2696" t="s">
        <v>58</v>
      </c>
      <c r="AU2696" t="s">
        <v>58</v>
      </c>
      <c r="AV2696" t="b">
        <f t="shared" si="35"/>
        <v>1</v>
      </c>
    </row>
    <row r="2697" spans="1:48">
      <c r="A2697">
        <v>2696</v>
      </c>
      <c r="B2697" t="s">
        <v>6742</v>
      </c>
      <c r="C2697" t="s">
        <v>6744</v>
      </c>
      <c r="D2697" t="s">
        <v>5786</v>
      </c>
      <c r="E2697" t="s">
        <v>5787</v>
      </c>
      <c r="F2697" t="s">
        <v>66</v>
      </c>
      <c r="G2697" t="s">
        <v>52</v>
      </c>
      <c r="H2697" t="s">
        <v>53</v>
      </c>
      <c r="J2697" t="s">
        <v>54</v>
      </c>
      <c r="K2697" s="1">
        <v>45199</v>
      </c>
      <c r="L2697">
        <v>40</v>
      </c>
      <c r="O2697" t="s">
        <v>77</v>
      </c>
      <c r="P2697" t="s">
        <v>5788</v>
      </c>
      <c r="Q2697" t="s">
        <v>5789</v>
      </c>
      <c r="R2697" t="s">
        <v>1995</v>
      </c>
      <c r="S2697" s="2">
        <v>9237</v>
      </c>
      <c r="T2697" s="1">
        <v>45167</v>
      </c>
      <c r="U2697" t="s">
        <v>58</v>
      </c>
      <c r="V2697" t="s">
        <v>58</v>
      </c>
      <c r="W2697" t="s">
        <v>77</v>
      </c>
      <c r="X2697">
        <v>2</v>
      </c>
      <c r="Y2697" s="1">
        <v>45175</v>
      </c>
      <c r="Z2697" t="s">
        <v>80</v>
      </c>
      <c r="AA2697" t="s">
        <v>59</v>
      </c>
      <c r="AB2697" t="s">
        <v>60</v>
      </c>
      <c r="AC2697">
        <v>2</v>
      </c>
      <c r="AD2697" t="s">
        <v>54</v>
      </c>
      <c r="AE2697" t="s">
        <v>54</v>
      </c>
      <c r="AF2697" t="s">
        <v>54</v>
      </c>
      <c r="AG2697" t="s">
        <v>54</v>
      </c>
      <c r="AH2697">
        <v>9237</v>
      </c>
      <c r="AI2697" t="s">
        <v>54</v>
      </c>
      <c r="AJ2697" t="s">
        <v>54</v>
      </c>
      <c r="AK2697" t="s">
        <v>54</v>
      </c>
      <c r="AL2697" t="s">
        <v>54</v>
      </c>
      <c r="AM2697" t="s">
        <v>54</v>
      </c>
      <c r="AN2697">
        <v>1</v>
      </c>
      <c r="AO2697" t="s">
        <v>61</v>
      </c>
      <c r="AP2697" s="8">
        <v>9237</v>
      </c>
      <c r="AQ2697" t="s">
        <v>58</v>
      </c>
      <c r="AR2697">
        <v>0</v>
      </c>
      <c r="AS2697">
        <v>2</v>
      </c>
      <c r="AT2697" t="s">
        <v>58</v>
      </c>
      <c r="AU2697" t="s">
        <v>58</v>
      </c>
      <c r="AV2697" t="b">
        <f t="shared" si="35"/>
        <v>1</v>
      </c>
    </row>
    <row r="2698" spans="1:48">
      <c r="A2698">
        <v>2697</v>
      </c>
      <c r="B2698" t="s">
        <v>6745</v>
      </c>
      <c r="C2698" t="s">
        <v>6746</v>
      </c>
      <c r="D2698" t="s">
        <v>5786</v>
      </c>
      <c r="E2698" t="s">
        <v>5787</v>
      </c>
      <c r="F2698" t="s">
        <v>66</v>
      </c>
      <c r="G2698" t="s">
        <v>52</v>
      </c>
      <c r="H2698" t="s">
        <v>53</v>
      </c>
      <c r="J2698" t="s">
        <v>54</v>
      </c>
      <c r="K2698" s="1">
        <v>45199</v>
      </c>
      <c r="L2698">
        <v>40</v>
      </c>
      <c r="O2698" t="s">
        <v>77</v>
      </c>
      <c r="P2698" t="s">
        <v>5788</v>
      </c>
      <c r="Q2698" t="s">
        <v>5789</v>
      </c>
      <c r="R2698" t="s">
        <v>1995</v>
      </c>
      <c r="S2698" s="2">
        <v>8475</v>
      </c>
      <c r="T2698" s="1">
        <v>45175</v>
      </c>
      <c r="U2698" t="s">
        <v>58</v>
      </c>
      <c r="V2698" t="s">
        <v>58</v>
      </c>
      <c r="W2698" t="s">
        <v>77</v>
      </c>
      <c r="X2698">
        <v>2</v>
      </c>
      <c r="Y2698" s="1">
        <v>45175</v>
      </c>
      <c r="Z2698" t="s">
        <v>80</v>
      </c>
      <c r="AA2698" t="s">
        <v>59</v>
      </c>
      <c r="AB2698" t="s">
        <v>60</v>
      </c>
      <c r="AC2698">
        <v>2</v>
      </c>
      <c r="AD2698" t="s">
        <v>54</v>
      </c>
      <c r="AE2698" t="s">
        <v>54</v>
      </c>
      <c r="AF2698" t="s">
        <v>54</v>
      </c>
      <c r="AG2698" t="s">
        <v>54</v>
      </c>
      <c r="AH2698">
        <v>8475</v>
      </c>
      <c r="AI2698" t="s">
        <v>54</v>
      </c>
      <c r="AJ2698" t="s">
        <v>54</v>
      </c>
      <c r="AK2698" t="s">
        <v>54</v>
      </c>
      <c r="AL2698" t="s">
        <v>54</v>
      </c>
      <c r="AM2698" t="s">
        <v>54</v>
      </c>
      <c r="AN2698">
        <v>1</v>
      </c>
      <c r="AO2698" t="s">
        <v>61</v>
      </c>
      <c r="AP2698" s="8">
        <v>8475</v>
      </c>
      <c r="AQ2698" t="s">
        <v>58</v>
      </c>
      <c r="AR2698">
        <v>0</v>
      </c>
      <c r="AS2698">
        <v>2</v>
      </c>
      <c r="AT2698" t="s">
        <v>58</v>
      </c>
      <c r="AU2698" t="s">
        <v>58</v>
      </c>
      <c r="AV2698" t="b">
        <f t="shared" si="35"/>
        <v>1</v>
      </c>
    </row>
    <row r="2699" spans="1:48">
      <c r="A2699">
        <v>2698</v>
      </c>
      <c r="B2699" t="s">
        <v>6745</v>
      </c>
      <c r="C2699" t="s">
        <v>6747</v>
      </c>
      <c r="D2699" t="s">
        <v>5786</v>
      </c>
      <c r="E2699" t="s">
        <v>5787</v>
      </c>
      <c r="F2699" t="s">
        <v>66</v>
      </c>
      <c r="G2699" t="s">
        <v>52</v>
      </c>
      <c r="H2699" t="s">
        <v>53</v>
      </c>
      <c r="J2699" t="s">
        <v>54</v>
      </c>
      <c r="K2699" s="1">
        <v>45199</v>
      </c>
      <c r="L2699">
        <v>40</v>
      </c>
      <c r="O2699" t="s">
        <v>77</v>
      </c>
      <c r="P2699" t="s">
        <v>5788</v>
      </c>
      <c r="Q2699" t="s">
        <v>5789</v>
      </c>
      <c r="R2699" t="s">
        <v>1995</v>
      </c>
      <c r="S2699" s="2">
        <v>8352</v>
      </c>
      <c r="T2699" s="1">
        <v>45167</v>
      </c>
      <c r="U2699" t="s">
        <v>58</v>
      </c>
      <c r="V2699" t="s">
        <v>58</v>
      </c>
      <c r="W2699" t="s">
        <v>77</v>
      </c>
      <c r="X2699">
        <v>2</v>
      </c>
      <c r="Y2699" s="1">
        <v>45175</v>
      </c>
      <c r="Z2699" t="s">
        <v>80</v>
      </c>
      <c r="AA2699" t="s">
        <v>59</v>
      </c>
      <c r="AB2699" t="s">
        <v>60</v>
      </c>
      <c r="AC2699">
        <v>2</v>
      </c>
      <c r="AD2699" t="s">
        <v>54</v>
      </c>
      <c r="AE2699" t="s">
        <v>54</v>
      </c>
      <c r="AF2699" t="s">
        <v>54</v>
      </c>
      <c r="AG2699" t="s">
        <v>54</v>
      </c>
      <c r="AH2699">
        <v>8352</v>
      </c>
      <c r="AI2699" t="s">
        <v>54</v>
      </c>
      <c r="AJ2699" t="s">
        <v>54</v>
      </c>
      <c r="AK2699" t="s">
        <v>54</v>
      </c>
      <c r="AL2699" t="s">
        <v>54</v>
      </c>
      <c r="AM2699" t="s">
        <v>54</v>
      </c>
      <c r="AN2699">
        <v>1</v>
      </c>
      <c r="AO2699" t="s">
        <v>61</v>
      </c>
      <c r="AP2699" s="8">
        <v>8352</v>
      </c>
      <c r="AQ2699" t="s">
        <v>58</v>
      </c>
      <c r="AR2699">
        <v>0</v>
      </c>
      <c r="AS2699">
        <v>2</v>
      </c>
      <c r="AT2699" t="s">
        <v>58</v>
      </c>
      <c r="AU2699" t="s">
        <v>58</v>
      </c>
      <c r="AV2699" t="b">
        <f t="shared" si="35"/>
        <v>1</v>
      </c>
    </row>
    <row r="2700" spans="1:48">
      <c r="A2700">
        <v>2699</v>
      </c>
      <c r="B2700" t="s">
        <v>6748</v>
      </c>
      <c r="C2700" t="s">
        <v>6749</v>
      </c>
      <c r="D2700" t="s">
        <v>5786</v>
      </c>
      <c r="E2700" t="s">
        <v>5787</v>
      </c>
      <c r="F2700" t="s">
        <v>66</v>
      </c>
      <c r="G2700" t="s">
        <v>52</v>
      </c>
      <c r="H2700" t="s">
        <v>53</v>
      </c>
      <c r="J2700" t="s">
        <v>54</v>
      </c>
      <c r="K2700" s="1">
        <v>45199</v>
      </c>
      <c r="L2700">
        <v>100</v>
      </c>
      <c r="O2700" t="s">
        <v>77</v>
      </c>
      <c r="P2700" t="s">
        <v>5788</v>
      </c>
      <c r="Q2700" t="s">
        <v>5789</v>
      </c>
      <c r="R2700" t="s">
        <v>1995</v>
      </c>
      <c r="S2700" s="2">
        <v>7876</v>
      </c>
      <c r="T2700" s="1">
        <v>45175</v>
      </c>
      <c r="U2700" t="s">
        <v>58</v>
      </c>
      <c r="V2700" t="s">
        <v>58</v>
      </c>
      <c r="W2700" t="s">
        <v>77</v>
      </c>
      <c r="X2700">
        <v>2</v>
      </c>
      <c r="Y2700" s="1">
        <v>45175</v>
      </c>
      <c r="Z2700" t="s">
        <v>80</v>
      </c>
      <c r="AA2700" t="s">
        <v>59</v>
      </c>
      <c r="AB2700" t="s">
        <v>60</v>
      </c>
      <c r="AC2700">
        <v>2</v>
      </c>
      <c r="AD2700" t="s">
        <v>54</v>
      </c>
      <c r="AE2700" t="s">
        <v>54</v>
      </c>
      <c r="AF2700" t="s">
        <v>54</v>
      </c>
      <c r="AG2700" t="s">
        <v>54</v>
      </c>
      <c r="AH2700">
        <v>7876</v>
      </c>
      <c r="AI2700" t="s">
        <v>54</v>
      </c>
      <c r="AJ2700" t="s">
        <v>54</v>
      </c>
      <c r="AK2700" t="s">
        <v>54</v>
      </c>
      <c r="AL2700" t="s">
        <v>54</v>
      </c>
      <c r="AM2700" t="s">
        <v>54</v>
      </c>
      <c r="AN2700">
        <v>1</v>
      </c>
      <c r="AO2700" t="s">
        <v>61</v>
      </c>
      <c r="AP2700" s="8">
        <v>7876</v>
      </c>
      <c r="AQ2700" t="s">
        <v>58</v>
      </c>
      <c r="AR2700">
        <v>0</v>
      </c>
      <c r="AS2700">
        <v>2</v>
      </c>
      <c r="AT2700" t="s">
        <v>58</v>
      </c>
      <c r="AU2700" t="s">
        <v>58</v>
      </c>
      <c r="AV2700" t="b">
        <f t="shared" si="35"/>
        <v>1</v>
      </c>
    </row>
    <row r="2701" spans="1:48">
      <c r="A2701">
        <v>2700</v>
      </c>
      <c r="B2701" t="s">
        <v>6748</v>
      </c>
      <c r="C2701" t="s">
        <v>6750</v>
      </c>
      <c r="D2701" t="s">
        <v>5786</v>
      </c>
      <c r="E2701" t="s">
        <v>5787</v>
      </c>
      <c r="F2701" t="s">
        <v>66</v>
      </c>
      <c r="G2701" t="s">
        <v>52</v>
      </c>
      <c r="H2701" t="s">
        <v>53</v>
      </c>
      <c r="J2701" t="s">
        <v>54</v>
      </c>
      <c r="K2701" s="1">
        <v>45199</v>
      </c>
      <c r="L2701">
        <v>100</v>
      </c>
      <c r="O2701" t="s">
        <v>77</v>
      </c>
      <c r="P2701" t="s">
        <v>5788</v>
      </c>
      <c r="Q2701" t="s">
        <v>5789</v>
      </c>
      <c r="R2701" t="s">
        <v>1995</v>
      </c>
      <c r="S2701" s="2">
        <v>9636</v>
      </c>
      <c r="T2701" s="1">
        <v>45166</v>
      </c>
      <c r="U2701" t="s">
        <v>58</v>
      </c>
      <c r="V2701" t="s">
        <v>58</v>
      </c>
      <c r="W2701" t="s">
        <v>77</v>
      </c>
      <c r="X2701">
        <v>2</v>
      </c>
      <c r="Y2701" s="1">
        <v>45175</v>
      </c>
      <c r="Z2701" t="s">
        <v>80</v>
      </c>
      <c r="AA2701" t="s">
        <v>59</v>
      </c>
      <c r="AB2701" t="s">
        <v>60</v>
      </c>
      <c r="AC2701">
        <v>2</v>
      </c>
      <c r="AD2701" t="s">
        <v>54</v>
      </c>
      <c r="AE2701" t="s">
        <v>54</v>
      </c>
      <c r="AF2701" t="s">
        <v>54</v>
      </c>
      <c r="AG2701" t="s">
        <v>54</v>
      </c>
      <c r="AH2701">
        <v>9636</v>
      </c>
      <c r="AI2701" t="s">
        <v>54</v>
      </c>
      <c r="AJ2701" t="s">
        <v>54</v>
      </c>
      <c r="AK2701" t="s">
        <v>54</v>
      </c>
      <c r="AL2701" t="s">
        <v>54</v>
      </c>
      <c r="AM2701" t="s">
        <v>54</v>
      </c>
      <c r="AN2701">
        <v>1</v>
      </c>
      <c r="AO2701" t="s">
        <v>61</v>
      </c>
      <c r="AP2701" s="8">
        <v>9636</v>
      </c>
      <c r="AQ2701" t="s">
        <v>58</v>
      </c>
      <c r="AR2701">
        <v>0</v>
      </c>
      <c r="AS2701">
        <v>2</v>
      </c>
      <c r="AT2701" t="s">
        <v>58</v>
      </c>
      <c r="AU2701" t="s">
        <v>58</v>
      </c>
      <c r="AV2701" t="b">
        <f t="shared" si="35"/>
        <v>1</v>
      </c>
    </row>
    <row r="2702" spans="1:48">
      <c r="A2702">
        <v>2701</v>
      </c>
      <c r="B2702" t="s">
        <v>6751</v>
      </c>
      <c r="C2702" t="s">
        <v>6752</v>
      </c>
      <c r="D2702" t="s">
        <v>5786</v>
      </c>
      <c r="E2702" t="s">
        <v>5787</v>
      </c>
      <c r="F2702" t="s">
        <v>66</v>
      </c>
      <c r="G2702" t="s">
        <v>52</v>
      </c>
      <c r="H2702" t="s">
        <v>53</v>
      </c>
      <c r="J2702" t="s">
        <v>54</v>
      </c>
      <c r="K2702" s="1">
        <v>45199</v>
      </c>
      <c r="L2702">
        <v>80</v>
      </c>
      <c r="O2702" t="s">
        <v>77</v>
      </c>
      <c r="P2702" t="s">
        <v>5788</v>
      </c>
      <c r="Q2702" t="s">
        <v>5789</v>
      </c>
      <c r="R2702" t="s">
        <v>1995</v>
      </c>
      <c r="S2702" s="2">
        <v>6721</v>
      </c>
      <c r="T2702" s="1">
        <v>45175</v>
      </c>
      <c r="U2702" t="s">
        <v>58</v>
      </c>
      <c r="V2702" t="s">
        <v>58</v>
      </c>
      <c r="W2702" t="s">
        <v>77</v>
      </c>
      <c r="X2702">
        <v>2</v>
      </c>
      <c r="Y2702" s="1">
        <v>45175</v>
      </c>
      <c r="Z2702" t="s">
        <v>80</v>
      </c>
      <c r="AA2702" t="s">
        <v>59</v>
      </c>
      <c r="AB2702" t="s">
        <v>60</v>
      </c>
      <c r="AC2702">
        <v>2</v>
      </c>
      <c r="AD2702" t="s">
        <v>54</v>
      </c>
      <c r="AE2702" t="s">
        <v>54</v>
      </c>
      <c r="AF2702" t="s">
        <v>54</v>
      </c>
      <c r="AG2702" t="s">
        <v>54</v>
      </c>
      <c r="AH2702">
        <v>6721</v>
      </c>
      <c r="AI2702" t="s">
        <v>54</v>
      </c>
      <c r="AJ2702" t="s">
        <v>54</v>
      </c>
      <c r="AK2702" t="s">
        <v>54</v>
      </c>
      <c r="AL2702" t="s">
        <v>54</v>
      </c>
      <c r="AM2702" t="s">
        <v>54</v>
      </c>
      <c r="AN2702">
        <v>1</v>
      </c>
      <c r="AO2702" t="s">
        <v>61</v>
      </c>
      <c r="AP2702" s="8">
        <v>6721</v>
      </c>
      <c r="AQ2702" t="s">
        <v>58</v>
      </c>
      <c r="AR2702">
        <v>0</v>
      </c>
      <c r="AS2702">
        <v>2</v>
      </c>
      <c r="AT2702" t="s">
        <v>58</v>
      </c>
      <c r="AU2702" t="s">
        <v>58</v>
      </c>
      <c r="AV2702" t="b">
        <f t="shared" si="35"/>
        <v>1</v>
      </c>
    </row>
    <row r="2703" spans="1:48">
      <c r="A2703">
        <v>2702</v>
      </c>
      <c r="B2703" t="s">
        <v>6751</v>
      </c>
      <c r="C2703" t="s">
        <v>6753</v>
      </c>
      <c r="D2703" t="s">
        <v>5786</v>
      </c>
      <c r="E2703" t="s">
        <v>5787</v>
      </c>
      <c r="F2703" t="s">
        <v>66</v>
      </c>
      <c r="G2703" t="s">
        <v>52</v>
      </c>
      <c r="H2703" t="s">
        <v>53</v>
      </c>
      <c r="J2703" t="s">
        <v>54</v>
      </c>
      <c r="K2703" s="1">
        <v>45199</v>
      </c>
      <c r="L2703">
        <v>80</v>
      </c>
      <c r="O2703" t="s">
        <v>77</v>
      </c>
      <c r="P2703" t="s">
        <v>5788</v>
      </c>
      <c r="Q2703" t="s">
        <v>5789</v>
      </c>
      <c r="R2703" t="s">
        <v>1995</v>
      </c>
      <c r="S2703" s="2">
        <v>6889</v>
      </c>
      <c r="T2703" s="1">
        <v>45167</v>
      </c>
      <c r="U2703" t="s">
        <v>58</v>
      </c>
      <c r="V2703" t="s">
        <v>58</v>
      </c>
      <c r="W2703" t="s">
        <v>77</v>
      </c>
      <c r="X2703">
        <v>2</v>
      </c>
      <c r="Y2703" s="1">
        <v>45175</v>
      </c>
      <c r="Z2703" t="s">
        <v>80</v>
      </c>
      <c r="AA2703" t="s">
        <v>59</v>
      </c>
      <c r="AB2703" t="s">
        <v>60</v>
      </c>
      <c r="AC2703">
        <v>2</v>
      </c>
      <c r="AD2703" t="s">
        <v>54</v>
      </c>
      <c r="AE2703" t="s">
        <v>54</v>
      </c>
      <c r="AF2703" t="s">
        <v>54</v>
      </c>
      <c r="AG2703" t="s">
        <v>54</v>
      </c>
      <c r="AH2703">
        <v>6889</v>
      </c>
      <c r="AI2703" t="s">
        <v>54</v>
      </c>
      <c r="AJ2703" t="s">
        <v>54</v>
      </c>
      <c r="AK2703" t="s">
        <v>54</v>
      </c>
      <c r="AL2703" t="s">
        <v>54</v>
      </c>
      <c r="AM2703" t="s">
        <v>54</v>
      </c>
      <c r="AN2703">
        <v>1</v>
      </c>
      <c r="AO2703" t="s">
        <v>61</v>
      </c>
      <c r="AP2703" s="8">
        <v>6889</v>
      </c>
      <c r="AQ2703" t="s">
        <v>58</v>
      </c>
      <c r="AR2703">
        <v>0</v>
      </c>
      <c r="AS2703">
        <v>2</v>
      </c>
      <c r="AT2703" t="s">
        <v>58</v>
      </c>
      <c r="AU2703" t="s">
        <v>58</v>
      </c>
      <c r="AV2703" t="b">
        <f t="shared" si="35"/>
        <v>1</v>
      </c>
    </row>
    <row r="2704" spans="1:48">
      <c r="A2704">
        <v>2703</v>
      </c>
      <c r="B2704" t="s">
        <v>6754</v>
      </c>
      <c r="C2704" t="s">
        <v>6755</v>
      </c>
      <c r="D2704" t="s">
        <v>5786</v>
      </c>
      <c r="E2704" t="s">
        <v>5787</v>
      </c>
      <c r="F2704" t="s">
        <v>66</v>
      </c>
      <c r="G2704" t="s">
        <v>52</v>
      </c>
      <c r="H2704" t="s">
        <v>53</v>
      </c>
      <c r="J2704" t="s">
        <v>54</v>
      </c>
      <c r="K2704" s="1">
        <v>45199</v>
      </c>
      <c r="L2704">
        <v>40</v>
      </c>
      <c r="O2704" t="s">
        <v>77</v>
      </c>
      <c r="P2704" t="s">
        <v>5788</v>
      </c>
      <c r="Q2704" t="s">
        <v>5789</v>
      </c>
      <c r="R2704" t="s">
        <v>1995</v>
      </c>
      <c r="S2704" s="2">
        <v>7723</v>
      </c>
      <c r="T2704" s="1">
        <v>45175</v>
      </c>
      <c r="U2704" t="s">
        <v>58</v>
      </c>
      <c r="V2704" t="s">
        <v>58</v>
      </c>
      <c r="W2704" t="s">
        <v>77</v>
      </c>
      <c r="X2704">
        <v>2</v>
      </c>
      <c r="Y2704" s="1">
        <v>45175</v>
      </c>
      <c r="Z2704" t="s">
        <v>80</v>
      </c>
      <c r="AA2704" t="s">
        <v>59</v>
      </c>
      <c r="AB2704" t="s">
        <v>60</v>
      </c>
      <c r="AC2704">
        <v>2</v>
      </c>
      <c r="AD2704" t="s">
        <v>54</v>
      </c>
      <c r="AE2704" t="s">
        <v>54</v>
      </c>
      <c r="AF2704" t="s">
        <v>54</v>
      </c>
      <c r="AG2704" t="s">
        <v>54</v>
      </c>
      <c r="AH2704">
        <v>7723</v>
      </c>
      <c r="AI2704" t="s">
        <v>54</v>
      </c>
      <c r="AJ2704" t="s">
        <v>54</v>
      </c>
      <c r="AK2704" t="s">
        <v>54</v>
      </c>
      <c r="AL2704" t="s">
        <v>54</v>
      </c>
      <c r="AM2704" t="s">
        <v>54</v>
      </c>
      <c r="AN2704">
        <v>1</v>
      </c>
      <c r="AO2704" t="s">
        <v>61</v>
      </c>
      <c r="AP2704" s="8">
        <v>7723</v>
      </c>
      <c r="AQ2704" t="s">
        <v>58</v>
      </c>
      <c r="AR2704">
        <v>0</v>
      </c>
      <c r="AS2704">
        <v>2</v>
      </c>
      <c r="AT2704" t="s">
        <v>58</v>
      </c>
      <c r="AU2704" t="s">
        <v>58</v>
      </c>
      <c r="AV2704" t="b">
        <f t="shared" si="35"/>
        <v>1</v>
      </c>
    </row>
    <row r="2705" spans="1:48">
      <c r="A2705">
        <v>2704</v>
      </c>
      <c r="B2705" t="s">
        <v>6754</v>
      </c>
      <c r="C2705" t="s">
        <v>6756</v>
      </c>
      <c r="D2705" t="s">
        <v>5786</v>
      </c>
      <c r="E2705" t="s">
        <v>5787</v>
      </c>
      <c r="F2705" t="s">
        <v>66</v>
      </c>
      <c r="G2705" t="s">
        <v>52</v>
      </c>
      <c r="H2705" t="s">
        <v>53</v>
      </c>
      <c r="J2705" t="s">
        <v>54</v>
      </c>
      <c r="K2705" s="1">
        <v>45199</v>
      </c>
      <c r="L2705">
        <v>40</v>
      </c>
      <c r="O2705" t="s">
        <v>77</v>
      </c>
      <c r="P2705" t="s">
        <v>5788</v>
      </c>
      <c r="Q2705" t="s">
        <v>5789</v>
      </c>
      <c r="R2705" t="s">
        <v>1995</v>
      </c>
      <c r="S2705" s="2">
        <v>6928.5</v>
      </c>
      <c r="T2705" s="1">
        <v>45166</v>
      </c>
      <c r="U2705" t="s">
        <v>58</v>
      </c>
      <c r="V2705" t="s">
        <v>58</v>
      </c>
      <c r="W2705" t="s">
        <v>77</v>
      </c>
      <c r="X2705">
        <v>2</v>
      </c>
      <c r="Y2705" s="1">
        <v>45175</v>
      </c>
      <c r="Z2705" t="s">
        <v>80</v>
      </c>
      <c r="AA2705" t="s">
        <v>59</v>
      </c>
      <c r="AB2705" t="s">
        <v>60</v>
      </c>
      <c r="AC2705">
        <v>2</v>
      </c>
      <c r="AD2705" t="s">
        <v>54</v>
      </c>
      <c r="AE2705" t="s">
        <v>54</v>
      </c>
      <c r="AF2705" t="s">
        <v>54</v>
      </c>
      <c r="AG2705" t="s">
        <v>54</v>
      </c>
      <c r="AH2705">
        <v>6928.5</v>
      </c>
      <c r="AI2705" t="s">
        <v>54</v>
      </c>
      <c r="AJ2705" t="s">
        <v>54</v>
      </c>
      <c r="AK2705" t="s">
        <v>54</v>
      </c>
      <c r="AL2705" t="s">
        <v>54</v>
      </c>
      <c r="AM2705" t="s">
        <v>54</v>
      </c>
      <c r="AN2705">
        <v>1</v>
      </c>
      <c r="AO2705" t="s">
        <v>61</v>
      </c>
      <c r="AP2705" s="8">
        <v>6928.5</v>
      </c>
      <c r="AQ2705" t="s">
        <v>58</v>
      </c>
      <c r="AR2705">
        <v>0</v>
      </c>
      <c r="AS2705">
        <v>2</v>
      </c>
      <c r="AT2705" t="s">
        <v>58</v>
      </c>
      <c r="AU2705" t="s">
        <v>58</v>
      </c>
      <c r="AV2705" t="b">
        <f t="shared" si="35"/>
        <v>1</v>
      </c>
    </row>
    <row r="2706" spans="1:48">
      <c r="A2706">
        <v>2705</v>
      </c>
      <c r="B2706" t="s">
        <v>6680</v>
      </c>
      <c r="C2706" t="s">
        <v>6757</v>
      </c>
      <c r="D2706" t="s">
        <v>5786</v>
      </c>
      <c r="E2706" t="s">
        <v>5787</v>
      </c>
      <c r="F2706" t="s">
        <v>66</v>
      </c>
      <c r="G2706" t="s">
        <v>52</v>
      </c>
      <c r="H2706" t="s">
        <v>53</v>
      </c>
      <c r="J2706" t="s">
        <v>54</v>
      </c>
      <c r="K2706" s="1">
        <v>45199</v>
      </c>
      <c r="L2706">
        <v>40</v>
      </c>
      <c r="O2706" t="s">
        <v>133</v>
      </c>
      <c r="P2706" t="s">
        <v>5788</v>
      </c>
      <c r="Q2706" t="s">
        <v>5789</v>
      </c>
      <c r="R2706" t="s">
        <v>1995</v>
      </c>
      <c r="S2706" s="2">
        <v>8712.7900000000009</v>
      </c>
      <c r="T2706" s="1">
        <v>45175</v>
      </c>
      <c r="U2706" t="s">
        <v>58</v>
      </c>
      <c r="V2706" t="s">
        <v>58</v>
      </c>
      <c r="W2706" t="s">
        <v>133</v>
      </c>
      <c r="X2706">
        <v>2</v>
      </c>
      <c r="Y2706" s="1">
        <v>45175</v>
      </c>
      <c r="Z2706" t="s">
        <v>80</v>
      </c>
      <c r="AA2706" t="s">
        <v>59</v>
      </c>
      <c r="AB2706" t="s">
        <v>60</v>
      </c>
      <c r="AC2706">
        <v>3</v>
      </c>
      <c r="AD2706" t="s">
        <v>54</v>
      </c>
      <c r="AE2706" t="s">
        <v>54</v>
      </c>
      <c r="AF2706" t="s">
        <v>54</v>
      </c>
      <c r="AG2706" t="s">
        <v>54</v>
      </c>
      <c r="AH2706">
        <v>8712.7900000000009</v>
      </c>
      <c r="AI2706" t="s">
        <v>54</v>
      </c>
      <c r="AJ2706" t="s">
        <v>54</v>
      </c>
      <c r="AK2706" t="s">
        <v>54</v>
      </c>
      <c r="AL2706" t="s">
        <v>54</v>
      </c>
      <c r="AM2706" t="s">
        <v>54</v>
      </c>
      <c r="AN2706">
        <v>1</v>
      </c>
      <c r="AO2706" t="s">
        <v>61</v>
      </c>
      <c r="AP2706" s="8">
        <v>8712.7900000000009</v>
      </c>
      <c r="AQ2706" t="s">
        <v>58</v>
      </c>
      <c r="AR2706">
        <v>0</v>
      </c>
      <c r="AS2706">
        <v>3</v>
      </c>
      <c r="AT2706" t="s">
        <v>58</v>
      </c>
      <c r="AU2706" t="s">
        <v>58</v>
      </c>
      <c r="AV2706" t="b">
        <f t="shared" si="35"/>
        <v>0</v>
      </c>
    </row>
    <row r="2707" spans="1:48">
      <c r="A2707">
        <v>2706</v>
      </c>
      <c r="B2707" t="s">
        <v>6758</v>
      </c>
      <c r="C2707" t="s">
        <v>6759</v>
      </c>
      <c r="D2707" t="s">
        <v>5786</v>
      </c>
      <c r="E2707" t="s">
        <v>5787</v>
      </c>
      <c r="F2707" t="s">
        <v>66</v>
      </c>
      <c r="G2707" t="s">
        <v>52</v>
      </c>
      <c r="H2707" t="s">
        <v>53</v>
      </c>
      <c r="J2707" t="s">
        <v>54</v>
      </c>
      <c r="K2707" s="1">
        <v>45199</v>
      </c>
      <c r="L2707">
        <v>40</v>
      </c>
      <c r="O2707" t="s">
        <v>77</v>
      </c>
      <c r="P2707" t="s">
        <v>5788</v>
      </c>
      <c r="Q2707" t="s">
        <v>5789</v>
      </c>
      <c r="R2707" t="s">
        <v>1995</v>
      </c>
      <c r="S2707" s="2">
        <v>9180</v>
      </c>
      <c r="T2707" s="1">
        <v>45175</v>
      </c>
      <c r="U2707" t="s">
        <v>58</v>
      </c>
      <c r="V2707" t="s">
        <v>58</v>
      </c>
      <c r="W2707" t="s">
        <v>77</v>
      </c>
      <c r="X2707">
        <v>2</v>
      </c>
      <c r="Y2707" s="1">
        <v>45175</v>
      </c>
      <c r="Z2707" t="s">
        <v>80</v>
      </c>
      <c r="AA2707" t="s">
        <v>54</v>
      </c>
      <c r="AB2707" t="s">
        <v>60</v>
      </c>
      <c r="AC2707">
        <v>2</v>
      </c>
      <c r="AD2707" t="s">
        <v>54</v>
      </c>
      <c r="AE2707" t="s">
        <v>54</v>
      </c>
      <c r="AF2707" t="s">
        <v>54</v>
      </c>
      <c r="AG2707" t="s">
        <v>54</v>
      </c>
      <c r="AH2707">
        <v>9180</v>
      </c>
      <c r="AI2707" t="s">
        <v>54</v>
      </c>
      <c r="AJ2707" t="s">
        <v>54</v>
      </c>
      <c r="AK2707" t="s">
        <v>54</v>
      </c>
      <c r="AL2707" t="s">
        <v>54</v>
      </c>
      <c r="AM2707" t="s">
        <v>54</v>
      </c>
      <c r="AN2707">
        <v>1</v>
      </c>
      <c r="AO2707" t="s">
        <v>61</v>
      </c>
      <c r="AP2707" s="8">
        <v>9180</v>
      </c>
      <c r="AQ2707" t="s">
        <v>58</v>
      </c>
      <c r="AR2707">
        <v>0</v>
      </c>
      <c r="AS2707">
        <v>2</v>
      </c>
      <c r="AT2707" t="s">
        <v>58</v>
      </c>
      <c r="AU2707" t="s">
        <v>58</v>
      </c>
      <c r="AV2707" t="b">
        <f t="shared" si="35"/>
        <v>1</v>
      </c>
    </row>
    <row r="2708" spans="1:48">
      <c r="A2708">
        <v>2707</v>
      </c>
      <c r="B2708" t="s">
        <v>6758</v>
      </c>
      <c r="C2708" t="s">
        <v>6760</v>
      </c>
      <c r="D2708" t="s">
        <v>5786</v>
      </c>
      <c r="E2708" t="s">
        <v>5787</v>
      </c>
      <c r="F2708" t="s">
        <v>66</v>
      </c>
      <c r="G2708" t="s">
        <v>52</v>
      </c>
      <c r="H2708" t="s">
        <v>53</v>
      </c>
      <c r="J2708" t="s">
        <v>54</v>
      </c>
      <c r="K2708" s="1">
        <v>45199</v>
      </c>
      <c r="L2708">
        <v>40</v>
      </c>
      <c r="O2708" t="s">
        <v>77</v>
      </c>
      <c r="P2708" t="s">
        <v>5788</v>
      </c>
      <c r="Q2708" t="s">
        <v>5789</v>
      </c>
      <c r="R2708" t="s">
        <v>1995</v>
      </c>
      <c r="S2708" s="2">
        <v>7350</v>
      </c>
      <c r="T2708" s="1">
        <v>45174</v>
      </c>
      <c r="U2708" t="s">
        <v>58</v>
      </c>
      <c r="V2708" t="s">
        <v>58</v>
      </c>
      <c r="W2708" t="s">
        <v>77</v>
      </c>
      <c r="X2708">
        <v>2</v>
      </c>
      <c r="Y2708" s="1">
        <v>45175</v>
      </c>
      <c r="Z2708" t="s">
        <v>80</v>
      </c>
      <c r="AA2708" t="s">
        <v>54</v>
      </c>
      <c r="AB2708" t="s">
        <v>60</v>
      </c>
      <c r="AC2708">
        <v>2</v>
      </c>
      <c r="AD2708" t="s">
        <v>54</v>
      </c>
      <c r="AE2708" t="s">
        <v>54</v>
      </c>
      <c r="AF2708" t="s">
        <v>54</v>
      </c>
      <c r="AG2708" t="s">
        <v>54</v>
      </c>
      <c r="AH2708">
        <v>7350</v>
      </c>
      <c r="AI2708" t="s">
        <v>54</v>
      </c>
      <c r="AJ2708" t="s">
        <v>54</v>
      </c>
      <c r="AK2708" t="s">
        <v>54</v>
      </c>
      <c r="AL2708" t="s">
        <v>54</v>
      </c>
      <c r="AM2708" t="s">
        <v>54</v>
      </c>
      <c r="AN2708">
        <v>1</v>
      </c>
      <c r="AO2708" t="s">
        <v>61</v>
      </c>
      <c r="AP2708" s="8">
        <v>7350</v>
      </c>
      <c r="AQ2708" t="s">
        <v>58</v>
      </c>
      <c r="AR2708">
        <v>0</v>
      </c>
      <c r="AS2708">
        <v>2</v>
      </c>
      <c r="AT2708" t="s">
        <v>58</v>
      </c>
      <c r="AU2708" t="s">
        <v>58</v>
      </c>
      <c r="AV2708" t="b">
        <f t="shared" si="35"/>
        <v>1</v>
      </c>
    </row>
    <row r="2709" spans="1:48">
      <c r="A2709">
        <v>2708</v>
      </c>
      <c r="B2709" t="s">
        <v>5347</v>
      </c>
      <c r="C2709" t="s">
        <v>6761</v>
      </c>
      <c r="D2709" t="s">
        <v>5786</v>
      </c>
      <c r="E2709" t="s">
        <v>5787</v>
      </c>
      <c r="F2709" t="s">
        <v>66</v>
      </c>
      <c r="G2709" t="s">
        <v>52</v>
      </c>
      <c r="H2709" t="s">
        <v>53</v>
      </c>
      <c r="J2709" t="s">
        <v>54</v>
      </c>
      <c r="K2709" s="1">
        <v>45199</v>
      </c>
      <c r="L2709">
        <v>80</v>
      </c>
      <c r="O2709" t="s">
        <v>77</v>
      </c>
      <c r="P2709" t="s">
        <v>5879</v>
      </c>
      <c r="Q2709" t="s">
        <v>5789</v>
      </c>
      <c r="R2709" t="s">
        <v>1995</v>
      </c>
      <c r="S2709" s="2">
        <v>5000</v>
      </c>
      <c r="T2709" s="1">
        <v>45175</v>
      </c>
      <c r="U2709" t="s">
        <v>58</v>
      </c>
      <c r="V2709" t="s">
        <v>58</v>
      </c>
      <c r="W2709" t="s">
        <v>77</v>
      </c>
      <c r="X2709">
        <v>2</v>
      </c>
      <c r="Y2709" s="1">
        <v>45175</v>
      </c>
      <c r="Z2709" t="s">
        <v>111</v>
      </c>
      <c r="AA2709" t="s">
        <v>54</v>
      </c>
      <c r="AB2709" t="s">
        <v>60</v>
      </c>
      <c r="AC2709">
        <v>2</v>
      </c>
      <c r="AD2709" t="s">
        <v>54</v>
      </c>
      <c r="AE2709" t="s">
        <v>54</v>
      </c>
      <c r="AF2709" t="s">
        <v>54</v>
      </c>
      <c r="AG2709" t="s">
        <v>54</v>
      </c>
      <c r="AH2709">
        <v>5000</v>
      </c>
      <c r="AI2709" t="s">
        <v>54</v>
      </c>
      <c r="AJ2709" t="s">
        <v>54</v>
      </c>
      <c r="AK2709" t="s">
        <v>54</v>
      </c>
      <c r="AL2709" t="s">
        <v>54</v>
      </c>
      <c r="AM2709" t="s">
        <v>54</v>
      </c>
      <c r="AN2709">
        <v>1</v>
      </c>
      <c r="AO2709" t="s">
        <v>115</v>
      </c>
      <c r="AP2709" s="8">
        <v>5000</v>
      </c>
      <c r="AQ2709" t="s">
        <v>58</v>
      </c>
      <c r="AR2709">
        <v>0</v>
      </c>
      <c r="AS2709">
        <v>2</v>
      </c>
      <c r="AT2709" t="s">
        <v>58</v>
      </c>
      <c r="AU2709" t="s">
        <v>58</v>
      </c>
      <c r="AV2709" t="b">
        <f>IF(OR(AP2709&lt;6400,AS2709&lt;3),TRUE,FALSE)</f>
        <v>1</v>
      </c>
    </row>
    <row r="2710" spans="1:48">
      <c r="A2710">
        <v>2709</v>
      </c>
      <c r="B2710" t="s">
        <v>5347</v>
      </c>
      <c r="C2710" t="s">
        <v>6762</v>
      </c>
      <c r="D2710" t="s">
        <v>5786</v>
      </c>
      <c r="E2710" t="s">
        <v>5787</v>
      </c>
      <c r="F2710" t="s">
        <v>66</v>
      </c>
      <c r="G2710" t="s">
        <v>52</v>
      </c>
      <c r="H2710" t="s">
        <v>53</v>
      </c>
      <c r="J2710" t="s">
        <v>54</v>
      </c>
      <c r="K2710" s="1">
        <v>45199</v>
      </c>
      <c r="L2710">
        <v>80</v>
      </c>
      <c r="O2710" t="s">
        <v>77</v>
      </c>
      <c r="P2710" t="s">
        <v>5879</v>
      </c>
      <c r="Q2710" t="s">
        <v>5789</v>
      </c>
      <c r="R2710" t="s">
        <v>1995</v>
      </c>
      <c r="S2710" s="2">
        <v>5500</v>
      </c>
      <c r="T2710" s="1">
        <v>45162</v>
      </c>
      <c r="U2710" t="s">
        <v>58</v>
      </c>
      <c r="V2710" t="s">
        <v>58</v>
      </c>
      <c r="W2710" t="s">
        <v>77</v>
      </c>
      <c r="X2710">
        <v>2</v>
      </c>
      <c r="Y2710" s="1">
        <v>45175</v>
      </c>
      <c r="Z2710" t="s">
        <v>111</v>
      </c>
      <c r="AA2710" t="s">
        <v>54</v>
      </c>
      <c r="AB2710" t="s">
        <v>60</v>
      </c>
      <c r="AC2710">
        <v>2</v>
      </c>
      <c r="AD2710" t="s">
        <v>54</v>
      </c>
      <c r="AE2710" t="s">
        <v>54</v>
      </c>
      <c r="AF2710" t="s">
        <v>54</v>
      </c>
      <c r="AG2710" t="s">
        <v>54</v>
      </c>
      <c r="AH2710">
        <v>5500</v>
      </c>
      <c r="AI2710" t="s">
        <v>54</v>
      </c>
      <c r="AJ2710" t="s">
        <v>54</v>
      </c>
      <c r="AK2710" t="s">
        <v>54</v>
      </c>
      <c r="AL2710" t="s">
        <v>54</v>
      </c>
      <c r="AM2710" t="s">
        <v>54</v>
      </c>
      <c r="AN2710">
        <v>1</v>
      </c>
      <c r="AO2710" t="s">
        <v>115</v>
      </c>
      <c r="AP2710" s="8">
        <v>5500</v>
      </c>
      <c r="AQ2710" t="s">
        <v>58</v>
      </c>
      <c r="AR2710">
        <v>0</v>
      </c>
      <c r="AS2710">
        <v>2</v>
      </c>
      <c r="AT2710" t="s">
        <v>58</v>
      </c>
      <c r="AU2710" t="s">
        <v>58</v>
      </c>
      <c r="AV2710" t="b">
        <f>IF(OR(AP2710&lt;6400,AS2710&lt;3),TRUE,FALSE)</f>
        <v>1</v>
      </c>
    </row>
    <row r="2711" spans="1:48">
      <c r="A2711">
        <v>2710</v>
      </c>
      <c r="B2711" t="s">
        <v>6648</v>
      </c>
      <c r="C2711" t="s">
        <v>6763</v>
      </c>
      <c r="D2711" t="s">
        <v>5786</v>
      </c>
      <c r="E2711" t="s">
        <v>5787</v>
      </c>
      <c r="F2711" t="s">
        <v>66</v>
      </c>
      <c r="G2711" t="s">
        <v>52</v>
      </c>
      <c r="H2711" t="s">
        <v>53</v>
      </c>
      <c r="J2711" t="s">
        <v>54</v>
      </c>
      <c r="K2711" s="1">
        <v>45199</v>
      </c>
      <c r="L2711">
        <v>100</v>
      </c>
      <c r="O2711" t="s">
        <v>2225</v>
      </c>
      <c r="P2711" t="s">
        <v>5788</v>
      </c>
      <c r="Q2711" t="s">
        <v>5789</v>
      </c>
      <c r="R2711" t="s">
        <v>1995</v>
      </c>
      <c r="S2711" s="2">
        <v>8350</v>
      </c>
      <c r="T2711" s="1">
        <v>45176</v>
      </c>
      <c r="U2711" t="s">
        <v>58</v>
      </c>
      <c r="V2711" t="s">
        <v>58</v>
      </c>
      <c r="W2711" t="s">
        <v>2225</v>
      </c>
      <c r="X2711">
        <v>2</v>
      </c>
      <c r="Y2711" s="1">
        <v>45176</v>
      </c>
      <c r="Z2711" t="s">
        <v>80</v>
      </c>
      <c r="AA2711" t="s">
        <v>59</v>
      </c>
      <c r="AB2711" t="s">
        <v>60</v>
      </c>
      <c r="AC2711">
        <v>4</v>
      </c>
      <c r="AD2711" t="s">
        <v>54</v>
      </c>
      <c r="AE2711" t="s">
        <v>54</v>
      </c>
      <c r="AF2711" t="s">
        <v>54</v>
      </c>
      <c r="AG2711" t="s">
        <v>54</v>
      </c>
      <c r="AH2711">
        <v>8350</v>
      </c>
      <c r="AI2711" t="s">
        <v>54</v>
      </c>
      <c r="AJ2711" t="s">
        <v>54</v>
      </c>
      <c r="AK2711" t="s">
        <v>54</v>
      </c>
      <c r="AL2711" t="s">
        <v>54</v>
      </c>
      <c r="AM2711" t="s">
        <v>54</v>
      </c>
      <c r="AN2711">
        <v>1</v>
      </c>
      <c r="AO2711" t="s">
        <v>61</v>
      </c>
      <c r="AP2711" s="8">
        <v>8350</v>
      </c>
      <c r="AQ2711" t="s">
        <v>58</v>
      </c>
      <c r="AR2711">
        <v>0</v>
      </c>
      <c r="AS2711">
        <v>4</v>
      </c>
      <c r="AT2711" t="s">
        <v>58</v>
      </c>
      <c r="AU2711" t="s">
        <v>58</v>
      </c>
      <c r="AV2711" t="b">
        <f t="shared" ref="AV2711:AV2721" si="36">IF(OR(AP2711&lt;8700,AS2711&lt;3),TRUE,FALSE)</f>
        <v>1</v>
      </c>
    </row>
    <row r="2712" spans="1:48">
      <c r="A2712">
        <v>2711</v>
      </c>
      <c r="B2712" t="s">
        <v>6764</v>
      </c>
      <c r="C2712" t="s">
        <v>6765</v>
      </c>
      <c r="D2712" t="s">
        <v>5786</v>
      </c>
      <c r="E2712" t="s">
        <v>5787</v>
      </c>
      <c r="F2712" t="s">
        <v>66</v>
      </c>
      <c r="G2712" t="s">
        <v>52</v>
      </c>
      <c r="H2712" t="s">
        <v>53</v>
      </c>
      <c r="J2712" t="s">
        <v>54</v>
      </c>
      <c r="K2712" s="1">
        <v>45199</v>
      </c>
      <c r="L2712">
        <v>40</v>
      </c>
      <c r="O2712" t="s">
        <v>133</v>
      </c>
      <c r="P2712" t="s">
        <v>5788</v>
      </c>
      <c r="Q2712" t="s">
        <v>5789</v>
      </c>
      <c r="R2712" t="s">
        <v>1995</v>
      </c>
      <c r="S2712" s="2">
        <v>6900</v>
      </c>
      <c r="T2712" s="1">
        <v>45176</v>
      </c>
      <c r="U2712" t="s">
        <v>58</v>
      </c>
      <c r="V2712" t="s">
        <v>58</v>
      </c>
      <c r="W2712" t="s">
        <v>133</v>
      </c>
      <c r="X2712">
        <v>2</v>
      </c>
      <c r="Y2712" s="1">
        <v>45176</v>
      </c>
      <c r="Z2712" t="s">
        <v>80</v>
      </c>
      <c r="AA2712" t="s">
        <v>59</v>
      </c>
      <c r="AB2712" t="s">
        <v>60</v>
      </c>
      <c r="AC2712">
        <v>3</v>
      </c>
      <c r="AD2712" t="s">
        <v>54</v>
      </c>
      <c r="AE2712" t="s">
        <v>54</v>
      </c>
      <c r="AF2712" t="s">
        <v>54</v>
      </c>
      <c r="AG2712" t="s">
        <v>54</v>
      </c>
      <c r="AH2712">
        <v>6900</v>
      </c>
      <c r="AI2712" t="s">
        <v>54</v>
      </c>
      <c r="AJ2712" t="s">
        <v>54</v>
      </c>
      <c r="AK2712" t="s">
        <v>54</v>
      </c>
      <c r="AL2712" t="s">
        <v>54</v>
      </c>
      <c r="AM2712" t="s">
        <v>54</v>
      </c>
      <c r="AN2712">
        <v>1</v>
      </c>
      <c r="AO2712" t="s">
        <v>61</v>
      </c>
      <c r="AP2712" s="8">
        <v>6900</v>
      </c>
      <c r="AQ2712" t="s">
        <v>58</v>
      </c>
      <c r="AR2712">
        <v>0</v>
      </c>
      <c r="AS2712">
        <v>3</v>
      </c>
      <c r="AT2712" t="s">
        <v>58</v>
      </c>
      <c r="AU2712" t="s">
        <v>58</v>
      </c>
      <c r="AV2712" t="b">
        <f t="shared" si="36"/>
        <v>1</v>
      </c>
    </row>
    <row r="2713" spans="1:48">
      <c r="A2713">
        <v>2712</v>
      </c>
      <c r="B2713" t="s">
        <v>6764</v>
      </c>
      <c r="C2713" t="s">
        <v>6766</v>
      </c>
      <c r="D2713" t="s">
        <v>5786</v>
      </c>
      <c r="E2713" t="s">
        <v>5787</v>
      </c>
      <c r="F2713" t="s">
        <v>66</v>
      </c>
      <c r="G2713" t="s">
        <v>52</v>
      </c>
      <c r="H2713" t="s">
        <v>53</v>
      </c>
      <c r="J2713" t="s">
        <v>54</v>
      </c>
      <c r="K2713" s="1">
        <v>45199</v>
      </c>
      <c r="L2713">
        <v>40</v>
      </c>
      <c r="O2713" t="s">
        <v>133</v>
      </c>
      <c r="P2713" t="s">
        <v>5788</v>
      </c>
      <c r="Q2713" t="s">
        <v>5789</v>
      </c>
      <c r="R2713" t="s">
        <v>1995</v>
      </c>
      <c r="S2713" s="2">
        <v>7400</v>
      </c>
      <c r="T2713" s="1">
        <v>45169</v>
      </c>
      <c r="U2713" t="s">
        <v>58</v>
      </c>
      <c r="V2713" t="s">
        <v>58</v>
      </c>
      <c r="W2713" t="s">
        <v>133</v>
      </c>
      <c r="X2713">
        <v>2</v>
      </c>
      <c r="Y2713" s="1">
        <v>45176</v>
      </c>
      <c r="Z2713" t="s">
        <v>80</v>
      </c>
      <c r="AA2713" t="s">
        <v>59</v>
      </c>
      <c r="AB2713" t="s">
        <v>60</v>
      </c>
      <c r="AC2713">
        <v>3</v>
      </c>
      <c r="AD2713" t="s">
        <v>54</v>
      </c>
      <c r="AE2713" t="s">
        <v>54</v>
      </c>
      <c r="AF2713" t="s">
        <v>54</v>
      </c>
      <c r="AG2713" t="s">
        <v>54</v>
      </c>
      <c r="AH2713">
        <v>7400</v>
      </c>
      <c r="AI2713" t="s">
        <v>54</v>
      </c>
      <c r="AJ2713" t="s">
        <v>54</v>
      </c>
      <c r="AK2713" t="s">
        <v>54</v>
      </c>
      <c r="AL2713" t="s">
        <v>54</v>
      </c>
      <c r="AM2713" t="s">
        <v>54</v>
      </c>
      <c r="AN2713">
        <v>1</v>
      </c>
      <c r="AO2713" t="s">
        <v>61</v>
      </c>
      <c r="AP2713" s="8">
        <v>7400</v>
      </c>
      <c r="AQ2713" t="s">
        <v>58</v>
      </c>
      <c r="AR2713">
        <v>0</v>
      </c>
      <c r="AS2713">
        <v>3</v>
      </c>
      <c r="AT2713" t="s">
        <v>58</v>
      </c>
      <c r="AU2713" t="s">
        <v>58</v>
      </c>
      <c r="AV2713" t="b">
        <f t="shared" si="36"/>
        <v>1</v>
      </c>
    </row>
    <row r="2714" spans="1:48">
      <c r="A2714">
        <v>2713</v>
      </c>
      <c r="B2714" t="s">
        <v>6764</v>
      </c>
      <c r="C2714" t="s">
        <v>6767</v>
      </c>
      <c r="D2714" t="s">
        <v>5786</v>
      </c>
      <c r="E2714" t="s">
        <v>5787</v>
      </c>
      <c r="F2714" t="s">
        <v>66</v>
      </c>
      <c r="G2714" t="s">
        <v>52</v>
      </c>
      <c r="H2714" t="s">
        <v>53</v>
      </c>
      <c r="J2714" t="s">
        <v>54</v>
      </c>
      <c r="K2714" s="1">
        <v>45199</v>
      </c>
      <c r="L2714">
        <v>40</v>
      </c>
      <c r="O2714" t="s">
        <v>133</v>
      </c>
      <c r="P2714" t="s">
        <v>5788</v>
      </c>
      <c r="Q2714" t="s">
        <v>5789</v>
      </c>
      <c r="R2714" t="s">
        <v>1995</v>
      </c>
      <c r="S2714" s="2">
        <v>8000</v>
      </c>
      <c r="T2714" s="1">
        <v>45167</v>
      </c>
      <c r="U2714" t="s">
        <v>58</v>
      </c>
      <c r="V2714" t="s">
        <v>58</v>
      </c>
      <c r="W2714" t="s">
        <v>133</v>
      </c>
      <c r="X2714">
        <v>2</v>
      </c>
      <c r="Y2714" s="1">
        <v>45176</v>
      </c>
      <c r="Z2714" t="s">
        <v>80</v>
      </c>
      <c r="AA2714" t="s">
        <v>59</v>
      </c>
      <c r="AB2714" t="s">
        <v>60</v>
      </c>
      <c r="AC2714">
        <v>3</v>
      </c>
      <c r="AD2714" t="s">
        <v>54</v>
      </c>
      <c r="AE2714" t="s">
        <v>54</v>
      </c>
      <c r="AF2714" t="s">
        <v>54</v>
      </c>
      <c r="AG2714" t="s">
        <v>54</v>
      </c>
      <c r="AH2714">
        <v>8000</v>
      </c>
      <c r="AI2714" t="s">
        <v>54</v>
      </c>
      <c r="AJ2714" t="s">
        <v>54</v>
      </c>
      <c r="AK2714" t="s">
        <v>54</v>
      </c>
      <c r="AL2714" t="s">
        <v>54</v>
      </c>
      <c r="AM2714" t="s">
        <v>54</v>
      </c>
      <c r="AN2714">
        <v>1</v>
      </c>
      <c r="AO2714" t="s">
        <v>61</v>
      </c>
      <c r="AP2714" s="8">
        <v>8000</v>
      </c>
      <c r="AQ2714" t="s">
        <v>58</v>
      </c>
      <c r="AR2714">
        <v>0</v>
      </c>
      <c r="AS2714">
        <v>3</v>
      </c>
      <c r="AT2714" t="s">
        <v>58</v>
      </c>
      <c r="AU2714" t="s">
        <v>58</v>
      </c>
      <c r="AV2714" t="b">
        <f t="shared" si="36"/>
        <v>1</v>
      </c>
    </row>
    <row r="2715" spans="1:48">
      <c r="A2715">
        <v>2714</v>
      </c>
      <c r="B2715" t="s">
        <v>6768</v>
      </c>
      <c r="C2715" t="s">
        <v>6769</v>
      </c>
      <c r="D2715" t="s">
        <v>5786</v>
      </c>
      <c r="E2715" t="s">
        <v>5787</v>
      </c>
      <c r="F2715" t="s">
        <v>66</v>
      </c>
      <c r="G2715" t="s">
        <v>52</v>
      </c>
      <c r="H2715" t="s">
        <v>53</v>
      </c>
      <c r="J2715" t="s">
        <v>54</v>
      </c>
      <c r="K2715" s="1">
        <v>45199</v>
      </c>
      <c r="L2715">
        <v>40</v>
      </c>
      <c r="O2715" t="s">
        <v>77</v>
      </c>
      <c r="P2715" t="s">
        <v>5788</v>
      </c>
      <c r="Q2715" t="s">
        <v>5789</v>
      </c>
      <c r="R2715" t="s">
        <v>1995</v>
      </c>
      <c r="S2715" s="2">
        <v>7673</v>
      </c>
      <c r="T2715" s="1">
        <v>45176</v>
      </c>
      <c r="U2715" t="s">
        <v>58</v>
      </c>
      <c r="V2715" t="s">
        <v>58</v>
      </c>
      <c r="W2715" t="s">
        <v>77</v>
      </c>
      <c r="X2715">
        <v>2</v>
      </c>
      <c r="Y2715" s="1">
        <v>45176</v>
      </c>
      <c r="Z2715" t="s">
        <v>80</v>
      </c>
      <c r="AA2715" t="s">
        <v>59</v>
      </c>
      <c r="AB2715" t="s">
        <v>60</v>
      </c>
      <c r="AC2715">
        <v>2</v>
      </c>
      <c r="AD2715" t="s">
        <v>54</v>
      </c>
      <c r="AE2715" t="s">
        <v>54</v>
      </c>
      <c r="AF2715" t="s">
        <v>54</v>
      </c>
      <c r="AG2715" t="s">
        <v>54</v>
      </c>
      <c r="AH2715">
        <v>7673</v>
      </c>
      <c r="AI2715" t="s">
        <v>54</v>
      </c>
      <c r="AJ2715" t="s">
        <v>54</v>
      </c>
      <c r="AK2715" t="s">
        <v>54</v>
      </c>
      <c r="AL2715" t="s">
        <v>54</v>
      </c>
      <c r="AM2715" t="s">
        <v>54</v>
      </c>
      <c r="AN2715">
        <v>1</v>
      </c>
      <c r="AO2715" t="s">
        <v>61</v>
      </c>
      <c r="AP2715" s="8">
        <v>7673</v>
      </c>
      <c r="AQ2715" t="s">
        <v>58</v>
      </c>
      <c r="AR2715">
        <v>0</v>
      </c>
      <c r="AS2715">
        <v>2</v>
      </c>
      <c r="AT2715" t="s">
        <v>58</v>
      </c>
      <c r="AU2715" t="s">
        <v>58</v>
      </c>
      <c r="AV2715" t="b">
        <f t="shared" si="36"/>
        <v>1</v>
      </c>
    </row>
    <row r="2716" spans="1:48">
      <c r="A2716">
        <v>2715</v>
      </c>
      <c r="B2716" t="s">
        <v>6768</v>
      </c>
      <c r="C2716" t="s">
        <v>6770</v>
      </c>
      <c r="D2716" t="s">
        <v>5786</v>
      </c>
      <c r="E2716" t="s">
        <v>5787</v>
      </c>
      <c r="F2716" t="s">
        <v>66</v>
      </c>
      <c r="G2716" t="s">
        <v>52</v>
      </c>
      <c r="H2716" t="s">
        <v>53</v>
      </c>
      <c r="J2716" t="s">
        <v>54</v>
      </c>
      <c r="K2716" s="1">
        <v>45199</v>
      </c>
      <c r="L2716">
        <v>40</v>
      </c>
      <c r="O2716" t="s">
        <v>77</v>
      </c>
      <c r="P2716" t="s">
        <v>5788</v>
      </c>
      <c r="Q2716" t="s">
        <v>5789</v>
      </c>
      <c r="R2716" t="s">
        <v>1995</v>
      </c>
      <c r="S2716" s="2">
        <v>8891</v>
      </c>
      <c r="T2716" s="1">
        <v>45167</v>
      </c>
      <c r="U2716" t="s">
        <v>58</v>
      </c>
      <c r="V2716" t="s">
        <v>58</v>
      </c>
      <c r="W2716" t="s">
        <v>77</v>
      </c>
      <c r="X2716">
        <v>2</v>
      </c>
      <c r="Y2716" s="1">
        <v>45176</v>
      </c>
      <c r="Z2716" t="s">
        <v>80</v>
      </c>
      <c r="AA2716" t="s">
        <v>59</v>
      </c>
      <c r="AB2716" t="s">
        <v>60</v>
      </c>
      <c r="AC2716">
        <v>2</v>
      </c>
      <c r="AD2716" t="s">
        <v>54</v>
      </c>
      <c r="AE2716" t="s">
        <v>54</v>
      </c>
      <c r="AF2716" t="s">
        <v>54</v>
      </c>
      <c r="AG2716" t="s">
        <v>54</v>
      </c>
      <c r="AH2716">
        <v>8891</v>
      </c>
      <c r="AI2716" t="s">
        <v>54</v>
      </c>
      <c r="AJ2716" t="s">
        <v>54</v>
      </c>
      <c r="AK2716" t="s">
        <v>54</v>
      </c>
      <c r="AL2716" t="s">
        <v>54</v>
      </c>
      <c r="AM2716" t="s">
        <v>54</v>
      </c>
      <c r="AN2716">
        <v>1</v>
      </c>
      <c r="AO2716" t="s">
        <v>61</v>
      </c>
      <c r="AP2716" s="8">
        <v>8891</v>
      </c>
      <c r="AQ2716" t="s">
        <v>58</v>
      </c>
      <c r="AR2716">
        <v>0</v>
      </c>
      <c r="AS2716">
        <v>2</v>
      </c>
      <c r="AT2716" t="s">
        <v>58</v>
      </c>
      <c r="AU2716" t="s">
        <v>58</v>
      </c>
      <c r="AV2716" t="b">
        <f t="shared" si="36"/>
        <v>1</v>
      </c>
    </row>
    <row r="2717" spans="1:48">
      <c r="A2717">
        <v>2716</v>
      </c>
      <c r="B2717" t="s">
        <v>6771</v>
      </c>
      <c r="C2717" t="s">
        <v>6772</v>
      </c>
      <c r="D2717" t="s">
        <v>5786</v>
      </c>
      <c r="E2717" t="s">
        <v>5787</v>
      </c>
      <c r="F2717" t="s">
        <v>66</v>
      </c>
      <c r="G2717" t="s">
        <v>52</v>
      </c>
      <c r="H2717" t="s">
        <v>53</v>
      </c>
      <c r="J2717" t="s">
        <v>54</v>
      </c>
      <c r="K2717" s="1">
        <v>45199</v>
      </c>
      <c r="L2717">
        <v>40</v>
      </c>
      <c r="O2717" t="s">
        <v>77</v>
      </c>
      <c r="P2717" t="s">
        <v>5788</v>
      </c>
      <c r="Q2717" t="s">
        <v>5789</v>
      </c>
      <c r="R2717" t="s">
        <v>1995</v>
      </c>
      <c r="S2717" s="2">
        <v>7575</v>
      </c>
      <c r="T2717" s="1">
        <v>45176</v>
      </c>
      <c r="U2717" t="s">
        <v>58</v>
      </c>
      <c r="V2717" t="s">
        <v>58</v>
      </c>
      <c r="W2717" t="s">
        <v>77</v>
      </c>
      <c r="X2717">
        <v>2</v>
      </c>
      <c r="Y2717" s="1">
        <v>45176</v>
      </c>
      <c r="Z2717" t="s">
        <v>80</v>
      </c>
      <c r="AA2717" t="s">
        <v>59</v>
      </c>
      <c r="AB2717" t="s">
        <v>60</v>
      </c>
      <c r="AC2717">
        <v>2</v>
      </c>
      <c r="AD2717" t="s">
        <v>54</v>
      </c>
      <c r="AE2717" t="s">
        <v>54</v>
      </c>
      <c r="AF2717" t="s">
        <v>54</v>
      </c>
      <c r="AG2717" t="s">
        <v>54</v>
      </c>
      <c r="AH2717">
        <v>7575</v>
      </c>
      <c r="AI2717" t="s">
        <v>54</v>
      </c>
      <c r="AJ2717" t="s">
        <v>54</v>
      </c>
      <c r="AK2717" t="s">
        <v>54</v>
      </c>
      <c r="AL2717" t="s">
        <v>54</v>
      </c>
      <c r="AM2717" t="s">
        <v>54</v>
      </c>
      <c r="AN2717">
        <v>1</v>
      </c>
      <c r="AO2717" t="s">
        <v>61</v>
      </c>
      <c r="AP2717" s="8">
        <v>7575</v>
      </c>
      <c r="AQ2717" t="s">
        <v>58</v>
      </c>
      <c r="AR2717">
        <v>0</v>
      </c>
      <c r="AS2717">
        <v>2</v>
      </c>
      <c r="AT2717" t="s">
        <v>58</v>
      </c>
      <c r="AU2717" t="s">
        <v>58</v>
      </c>
      <c r="AV2717" t="b">
        <f t="shared" si="36"/>
        <v>1</v>
      </c>
    </row>
    <row r="2718" spans="1:48">
      <c r="A2718">
        <v>2717</v>
      </c>
      <c r="B2718" t="s">
        <v>6771</v>
      </c>
      <c r="C2718" t="s">
        <v>6773</v>
      </c>
      <c r="D2718" t="s">
        <v>5786</v>
      </c>
      <c r="E2718" t="s">
        <v>5787</v>
      </c>
      <c r="F2718" t="s">
        <v>66</v>
      </c>
      <c r="G2718" t="s">
        <v>52</v>
      </c>
      <c r="H2718" t="s">
        <v>53</v>
      </c>
      <c r="J2718" t="s">
        <v>54</v>
      </c>
      <c r="K2718" s="1">
        <v>45199</v>
      </c>
      <c r="L2718">
        <v>40</v>
      </c>
      <c r="O2718" t="s">
        <v>77</v>
      </c>
      <c r="P2718" t="s">
        <v>5788</v>
      </c>
      <c r="Q2718" t="s">
        <v>5789</v>
      </c>
      <c r="R2718" t="s">
        <v>1995</v>
      </c>
      <c r="S2718" s="2">
        <v>8130</v>
      </c>
      <c r="T2718" s="1">
        <v>45175</v>
      </c>
      <c r="U2718" t="s">
        <v>58</v>
      </c>
      <c r="V2718" t="s">
        <v>58</v>
      </c>
      <c r="W2718" t="s">
        <v>77</v>
      </c>
      <c r="X2718">
        <v>2</v>
      </c>
      <c r="Y2718" s="1">
        <v>45176</v>
      </c>
      <c r="Z2718" t="s">
        <v>80</v>
      </c>
      <c r="AA2718" t="s">
        <v>59</v>
      </c>
      <c r="AB2718" t="s">
        <v>60</v>
      </c>
      <c r="AC2718">
        <v>2</v>
      </c>
      <c r="AD2718" t="s">
        <v>54</v>
      </c>
      <c r="AE2718" t="s">
        <v>54</v>
      </c>
      <c r="AF2718" t="s">
        <v>54</v>
      </c>
      <c r="AG2718" t="s">
        <v>54</v>
      </c>
      <c r="AH2718">
        <v>8130</v>
      </c>
      <c r="AI2718" t="s">
        <v>54</v>
      </c>
      <c r="AJ2718" t="s">
        <v>54</v>
      </c>
      <c r="AK2718" t="s">
        <v>54</v>
      </c>
      <c r="AL2718" t="s">
        <v>54</v>
      </c>
      <c r="AM2718" t="s">
        <v>54</v>
      </c>
      <c r="AN2718">
        <v>1</v>
      </c>
      <c r="AO2718" t="s">
        <v>61</v>
      </c>
      <c r="AP2718" s="8">
        <v>8130</v>
      </c>
      <c r="AQ2718" t="s">
        <v>58</v>
      </c>
      <c r="AR2718">
        <v>0</v>
      </c>
      <c r="AS2718">
        <v>2</v>
      </c>
      <c r="AT2718" t="s">
        <v>58</v>
      </c>
      <c r="AU2718" t="s">
        <v>58</v>
      </c>
      <c r="AV2718" t="b">
        <f t="shared" si="36"/>
        <v>1</v>
      </c>
    </row>
    <row r="2719" spans="1:48">
      <c r="A2719">
        <v>2718</v>
      </c>
      <c r="B2719" t="s">
        <v>6701</v>
      </c>
      <c r="C2719" t="s">
        <v>6774</v>
      </c>
      <c r="D2719" t="s">
        <v>5786</v>
      </c>
      <c r="E2719" t="s">
        <v>5787</v>
      </c>
      <c r="F2719" t="s">
        <v>66</v>
      </c>
      <c r="G2719" t="s">
        <v>52</v>
      </c>
      <c r="H2719" t="s">
        <v>53</v>
      </c>
      <c r="J2719" t="s">
        <v>54</v>
      </c>
      <c r="K2719" s="1">
        <v>45199</v>
      </c>
      <c r="L2719">
        <v>40</v>
      </c>
      <c r="O2719" t="s">
        <v>133</v>
      </c>
      <c r="P2719" t="s">
        <v>5788</v>
      </c>
      <c r="Q2719" t="s">
        <v>5789</v>
      </c>
      <c r="R2719" t="s">
        <v>1995</v>
      </c>
      <c r="S2719" s="2">
        <v>8283</v>
      </c>
      <c r="T2719" s="1">
        <v>45176</v>
      </c>
      <c r="U2719" t="s">
        <v>58</v>
      </c>
      <c r="V2719" t="s">
        <v>58</v>
      </c>
      <c r="W2719" t="s">
        <v>133</v>
      </c>
      <c r="X2719">
        <v>2</v>
      </c>
      <c r="Y2719" s="1">
        <v>45176</v>
      </c>
      <c r="Z2719" t="s">
        <v>80</v>
      </c>
      <c r="AA2719" t="s">
        <v>59</v>
      </c>
      <c r="AB2719" t="s">
        <v>60</v>
      </c>
      <c r="AC2719">
        <v>3</v>
      </c>
      <c r="AD2719" t="s">
        <v>54</v>
      </c>
      <c r="AE2719" t="s">
        <v>54</v>
      </c>
      <c r="AF2719" t="s">
        <v>54</v>
      </c>
      <c r="AG2719" t="s">
        <v>54</v>
      </c>
      <c r="AH2719">
        <v>8283</v>
      </c>
      <c r="AI2719" t="s">
        <v>54</v>
      </c>
      <c r="AJ2719" t="s">
        <v>54</v>
      </c>
      <c r="AK2719" t="s">
        <v>54</v>
      </c>
      <c r="AL2719" t="s">
        <v>54</v>
      </c>
      <c r="AM2719" t="s">
        <v>54</v>
      </c>
      <c r="AN2719">
        <v>1</v>
      </c>
      <c r="AO2719" t="s">
        <v>61</v>
      </c>
      <c r="AP2719" s="8">
        <v>8283</v>
      </c>
      <c r="AQ2719" t="s">
        <v>58</v>
      </c>
      <c r="AR2719">
        <v>0</v>
      </c>
      <c r="AS2719">
        <v>3</v>
      </c>
      <c r="AT2719" t="s">
        <v>58</v>
      </c>
      <c r="AU2719" t="s">
        <v>58</v>
      </c>
      <c r="AV2719" t="b">
        <f t="shared" si="36"/>
        <v>1</v>
      </c>
    </row>
    <row r="2720" spans="1:48">
      <c r="A2720">
        <v>2719</v>
      </c>
      <c r="B2720" t="s">
        <v>6775</v>
      </c>
      <c r="C2720" t="s">
        <v>6776</v>
      </c>
      <c r="D2720" t="s">
        <v>5786</v>
      </c>
      <c r="E2720" t="s">
        <v>5787</v>
      </c>
      <c r="F2720" t="s">
        <v>66</v>
      </c>
      <c r="G2720" t="s">
        <v>52</v>
      </c>
      <c r="H2720" t="s">
        <v>53</v>
      </c>
      <c r="J2720" t="s">
        <v>54</v>
      </c>
      <c r="K2720" s="1">
        <v>45199</v>
      </c>
      <c r="L2720">
        <v>80</v>
      </c>
      <c r="O2720" t="s">
        <v>77</v>
      </c>
      <c r="P2720" t="s">
        <v>5788</v>
      </c>
      <c r="Q2720" t="s">
        <v>5789</v>
      </c>
      <c r="R2720" t="s">
        <v>1995</v>
      </c>
      <c r="S2720" s="2">
        <v>6682</v>
      </c>
      <c r="T2720" s="1">
        <v>45176</v>
      </c>
      <c r="U2720" t="s">
        <v>58</v>
      </c>
      <c r="V2720" t="s">
        <v>58</v>
      </c>
      <c r="W2720" t="s">
        <v>77</v>
      </c>
      <c r="X2720">
        <v>2</v>
      </c>
      <c r="Y2720" s="1">
        <v>45176</v>
      </c>
      <c r="Z2720" t="s">
        <v>80</v>
      </c>
      <c r="AA2720" t="s">
        <v>59</v>
      </c>
      <c r="AB2720" t="s">
        <v>60</v>
      </c>
      <c r="AC2720">
        <v>2</v>
      </c>
      <c r="AD2720" t="s">
        <v>54</v>
      </c>
      <c r="AE2720" t="s">
        <v>54</v>
      </c>
      <c r="AF2720" t="s">
        <v>54</v>
      </c>
      <c r="AG2720" t="s">
        <v>54</v>
      </c>
      <c r="AH2720">
        <v>6682</v>
      </c>
      <c r="AI2720" t="s">
        <v>54</v>
      </c>
      <c r="AJ2720" t="s">
        <v>54</v>
      </c>
      <c r="AK2720" t="s">
        <v>54</v>
      </c>
      <c r="AL2720" t="s">
        <v>54</v>
      </c>
      <c r="AM2720" t="s">
        <v>54</v>
      </c>
      <c r="AN2720">
        <v>1</v>
      </c>
      <c r="AO2720" t="s">
        <v>61</v>
      </c>
      <c r="AP2720" s="8">
        <v>6682</v>
      </c>
      <c r="AQ2720" t="s">
        <v>58</v>
      </c>
      <c r="AR2720">
        <v>0</v>
      </c>
      <c r="AS2720">
        <v>2</v>
      </c>
      <c r="AT2720" t="s">
        <v>58</v>
      </c>
      <c r="AU2720" t="s">
        <v>58</v>
      </c>
      <c r="AV2720" t="b">
        <f t="shared" si="36"/>
        <v>1</v>
      </c>
    </row>
    <row r="2721" spans="1:48">
      <c r="A2721">
        <v>2720</v>
      </c>
      <c r="B2721" t="s">
        <v>6775</v>
      </c>
      <c r="C2721" t="s">
        <v>6777</v>
      </c>
      <c r="D2721" t="s">
        <v>5786</v>
      </c>
      <c r="E2721" t="s">
        <v>5787</v>
      </c>
      <c r="F2721" t="s">
        <v>66</v>
      </c>
      <c r="G2721" t="s">
        <v>52</v>
      </c>
      <c r="H2721" t="s">
        <v>53</v>
      </c>
      <c r="J2721" t="s">
        <v>54</v>
      </c>
      <c r="K2721" s="1">
        <v>45199</v>
      </c>
      <c r="L2721">
        <v>80</v>
      </c>
      <c r="O2721" t="s">
        <v>77</v>
      </c>
      <c r="P2721" t="s">
        <v>5788</v>
      </c>
      <c r="Q2721" t="s">
        <v>5789</v>
      </c>
      <c r="R2721" t="s">
        <v>1995</v>
      </c>
      <c r="S2721" s="2">
        <v>7745</v>
      </c>
      <c r="T2721" s="1">
        <v>45169</v>
      </c>
      <c r="U2721" t="s">
        <v>58</v>
      </c>
      <c r="V2721" t="s">
        <v>58</v>
      </c>
      <c r="W2721" t="s">
        <v>77</v>
      </c>
      <c r="X2721">
        <v>2</v>
      </c>
      <c r="Y2721" s="1">
        <v>45176</v>
      </c>
      <c r="Z2721" t="s">
        <v>80</v>
      </c>
      <c r="AA2721" t="s">
        <v>59</v>
      </c>
      <c r="AB2721" t="s">
        <v>60</v>
      </c>
      <c r="AC2721">
        <v>2</v>
      </c>
      <c r="AD2721" t="s">
        <v>54</v>
      </c>
      <c r="AE2721" t="s">
        <v>54</v>
      </c>
      <c r="AF2721" t="s">
        <v>54</v>
      </c>
      <c r="AG2721" t="s">
        <v>54</v>
      </c>
      <c r="AH2721">
        <v>7745</v>
      </c>
      <c r="AI2721" t="s">
        <v>54</v>
      </c>
      <c r="AJ2721" t="s">
        <v>54</v>
      </c>
      <c r="AK2721" t="s">
        <v>54</v>
      </c>
      <c r="AL2721" t="s">
        <v>54</v>
      </c>
      <c r="AM2721" t="s">
        <v>54</v>
      </c>
      <c r="AN2721">
        <v>1</v>
      </c>
      <c r="AO2721" t="s">
        <v>61</v>
      </c>
      <c r="AP2721" s="8">
        <v>7745</v>
      </c>
      <c r="AQ2721" t="s">
        <v>58</v>
      </c>
      <c r="AR2721">
        <v>0</v>
      </c>
      <c r="AS2721">
        <v>2</v>
      </c>
      <c r="AT2721" t="s">
        <v>58</v>
      </c>
      <c r="AU2721" t="s">
        <v>58</v>
      </c>
      <c r="AV2721" t="b">
        <f t="shared" si="36"/>
        <v>1</v>
      </c>
    </row>
    <row r="2722" spans="1:48">
      <c r="A2722">
        <v>2721</v>
      </c>
      <c r="B2722" t="s">
        <v>5575</v>
      </c>
      <c r="C2722" t="s">
        <v>6778</v>
      </c>
      <c r="D2722" t="s">
        <v>5786</v>
      </c>
      <c r="E2722" t="s">
        <v>5787</v>
      </c>
      <c r="F2722" t="s">
        <v>66</v>
      </c>
      <c r="G2722" t="s">
        <v>52</v>
      </c>
      <c r="H2722" t="s">
        <v>53</v>
      </c>
      <c r="J2722" t="s">
        <v>54</v>
      </c>
      <c r="K2722" s="1">
        <v>45199</v>
      </c>
      <c r="L2722">
        <v>80</v>
      </c>
      <c r="O2722" t="s">
        <v>77</v>
      </c>
      <c r="P2722" t="s">
        <v>5879</v>
      </c>
      <c r="Q2722" t="s">
        <v>5789</v>
      </c>
      <c r="R2722" t="s">
        <v>1995</v>
      </c>
      <c r="S2722" s="2">
        <v>6022</v>
      </c>
      <c r="T2722" s="1">
        <v>45176</v>
      </c>
      <c r="U2722" t="s">
        <v>58</v>
      </c>
      <c r="V2722" t="s">
        <v>58</v>
      </c>
      <c r="W2722" t="s">
        <v>77</v>
      </c>
      <c r="X2722">
        <v>2</v>
      </c>
      <c r="Y2722" s="1">
        <v>45176</v>
      </c>
      <c r="Z2722" t="s">
        <v>111</v>
      </c>
      <c r="AA2722" t="s">
        <v>54</v>
      </c>
      <c r="AB2722" t="s">
        <v>60</v>
      </c>
      <c r="AC2722">
        <v>2</v>
      </c>
      <c r="AD2722" t="s">
        <v>54</v>
      </c>
      <c r="AE2722" t="s">
        <v>54</v>
      </c>
      <c r="AF2722" t="s">
        <v>54</v>
      </c>
      <c r="AG2722" t="s">
        <v>54</v>
      </c>
      <c r="AH2722">
        <v>6022</v>
      </c>
      <c r="AI2722" t="s">
        <v>54</v>
      </c>
      <c r="AJ2722" t="s">
        <v>54</v>
      </c>
      <c r="AK2722" t="s">
        <v>54</v>
      </c>
      <c r="AL2722" t="s">
        <v>54</v>
      </c>
      <c r="AM2722" t="s">
        <v>54</v>
      </c>
      <c r="AN2722">
        <v>1</v>
      </c>
      <c r="AO2722" t="s">
        <v>115</v>
      </c>
      <c r="AP2722" s="8">
        <v>6022</v>
      </c>
      <c r="AQ2722" t="s">
        <v>58</v>
      </c>
      <c r="AR2722">
        <v>0</v>
      </c>
      <c r="AS2722">
        <v>2</v>
      </c>
      <c r="AT2722" t="s">
        <v>58</v>
      </c>
      <c r="AU2722" t="s">
        <v>58</v>
      </c>
      <c r="AV2722" t="b">
        <f>IF(OR(AP2722&lt;6400,AS2722&lt;3),TRUE,FALSE)</f>
        <v>1</v>
      </c>
    </row>
    <row r="2723" spans="1:48">
      <c r="A2723">
        <v>2722</v>
      </c>
      <c r="B2723" t="s">
        <v>5575</v>
      </c>
      <c r="C2723" t="s">
        <v>6779</v>
      </c>
      <c r="D2723" t="s">
        <v>5786</v>
      </c>
      <c r="E2723" t="s">
        <v>5787</v>
      </c>
      <c r="F2723" t="s">
        <v>66</v>
      </c>
      <c r="G2723" t="s">
        <v>52</v>
      </c>
      <c r="H2723" t="s">
        <v>53</v>
      </c>
      <c r="J2723" t="s">
        <v>54</v>
      </c>
      <c r="K2723" s="1">
        <v>45199</v>
      </c>
      <c r="L2723">
        <v>80</v>
      </c>
      <c r="O2723" t="s">
        <v>77</v>
      </c>
      <c r="P2723" t="s">
        <v>5879</v>
      </c>
      <c r="Q2723" t="s">
        <v>5789</v>
      </c>
      <c r="R2723" t="s">
        <v>1995</v>
      </c>
      <c r="S2723" s="2">
        <v>5000</v>
      </c>
      <c r="T2723" s="1">
        <v>45174</v>
      </c>
      <c r="U2723" t="s">
        <v>58</v>
      </c>
      <c r="V2723" t="s">
        <v>58</v>
      </c>
      <c r="W2723" t="s">
        <v>77</v>
      </c>
      <c r="X2723">
        <v>2</v>
      </c>
      <c r="Y2723" s="1">
        <v>45176</v>
      </c>
      <c r="Z2723" t="s">
        <v>111</v>
      </c>
      <c r="AA2723" t="s">
        <v>54</v>
      </c>
      <c r="AB2723" t="s">
        <v>60</v>
      </c>
      <c r="AC2723">
        <v>2</v>
      </c>
      <c r="AD2723" t="s">
        <v>54</v>
      </c>
      <c r="AE2723" t="s">
        <v>54</v>
      </c>
      <c r="AF2723" t="s">
        <v>54</v>
      </c>
      <c r="AG2723" t="s">
        <v>54</v>
      </c>
      <c r="AH2723">
        <v>5000</v>
      </c>
      <c r="AI2723" t="s">
        <v>54</v>
      </c>
      <c r="AJ2723" t="s">
        <v>54</v>
      </c>
      <c r="AK2723" t="s">
        <v>54</v>
      </c>
      <c r="AL2723" t="s">
        <v>54</v>
      </c>
      <c r="AM2723" t="s">
        <v>54</v>
      </c>
      <c r="AN2723">
        <v>1</v>
      </c>
      <c r="AO2723" t="s">
        <v>115</v>
      </c>
      <c r="AP2723" s="8">
        <v>5000</v>
      </c>
      <c r="AQ2723" t="s">
        <v>58</v>
      </c>
      <c r="AR2723">
        <v>0</v>
      </c>
      <c r="AS2723">
        <v>2</v>
      </c>
      <c r="AT2723" t="s">
        <v>58</v>
      </c>
      <c r="AU2723" t="s">
        <v>58</v>
      </c>
      <c r="AV2723" t="b">
        <f>IF(OR(AP2723&lt;6400,AS2723&lt;3),TRUE,FALSE)</f>
        <v>1</v>
      </c>
    </row>
    <row r="2724" spans="1:48">
      <c r="A2724">
        <v>2723</v>
      </c>
      <c r="B2724" t="s">
        <v>6648</v>
      </c>
      <c r="C2724" t="s">
        <v>6780</v>
      </c>
      <c r="D2724" t="s">
        <v>5786</v>
      </c>
      <c r="E2724" t="s">
        <v>5787</v>
      </c>
      <c r="F2724" t="s">
        <v>66</v>
      </c>
      <c r="G2724" t="s">
        <v>52</v>
      </c>
      <c r="H2724" t="s">
        <v>53</v>
      </c>
      <c r="J2724" t="s">
        <v>54</v>
      </c>
      <c r="K2724" s="1">
        <v>45199</v>
      </c>
      <c r="L2724">
        <v>100</v>
      </c>
      <c r="O2724" t="s">
        <v>2368</v>
      </c>
      <c r="P2724" t="s">
        <v>5788</v>
      </c>
      <c r="Q2724" t="s">
        <v>5789</v>
      </c>
      <c r="R2724" t="s">
        <v>1995</v>
      </c>
      <c r="S2724" s="2">
        <v>9305</v>
      </c>
      <c r="T2724" s="1">
        <v>45177</v>
      </c>
      <c r="U2724" t="s">
        <v>58</v>
      </c>
      <c r="V2724" t="s">
        <v>58</v>
      </c>
      <c r="W2724" t="s">
        <v>2368</v>
      </c>
      <c r="X2724">
        <v>2</v>
      </c>
      <c r="Y2724" s="1">
        <v>45177</v>
      </c>
      <c r="Z2724" t="s">
        <v>80</v>
      </c>
      <c r="AA2724" t="s">
        <v>59</v>
      </c>
      <c r="AB2724" t="s">
        <v>60</v>
      </c>
      <c r="AC2724">
        <v>5</v>
      </c>
      <c r="AD2724" t="s">
        <v>54</v>
      </c>
      <c r="AE2724" t="s">
        <v>54</v>
      </c>
      <c r="AF2724" t="s">
        <v>54</v>
      </c>
      <c r="AG2724" t="s">
        <v>54</v>
      </c>
      <c r="AH2724">
        <v>9305</v>
      </c>
      <c r="AI2724" t="s">
        <v>54</v>
      </c>
      <c r="AJ2724" t="s">
        <v>54</v>
      </c>
      <c r="AK2724" t="s">
        <v>54</v>
      </c>
      <c r="AL2724" t="s">
        <v>54</v>
      </c>
      <c r="AM2724" t="s">
        <v>54</v>
      </c>
      <c r="AN2724">
        <v>1</v>
      </c>
      <c r="AO2724" t="s">
        <v>61</v>
      </c>
      <c r="AP2724" s="8">
        <v>9305</v>
      </c>
      <c r="AQ2724" t="s">
        <v>58</v>
      </c>
      <c r="AR2724">
        <v>0</v>
      </c>
      <c r="AS2724">
        <v>5</v>
      </c>
      <c r="AT2724" t="s">
        <v>58</v>
      </c>
      <c r="AU2724" t="s">
        <v>58</v>
      </c>
      <c r="AV2724" t="b">
        <f t="shared" ref="AV2724:AV2751" si="37">IF(OR(AP2724&lt;8700,AS2724&lt;3),TRUE,FALSE)</f>
        <v>0</v>
      </c>
    </row>
    <row r="2725" spans="1:48">
      <c r="A2725">
        <v>2724</v>
      </c>
      <c r="B2725" t="s">
        <v>6704</v>
      </c>
      <c r="C2725" t="s">
        <v>6781</v>
      </c>
      <c r="D2725" t="s">
        <v>5786</v>
      </c>
      <c r="E2725" t="s">
        <v>5787</v>
      </c>
      <c r="F2725" t="s">
        <v>66</v>
      </c>
      <c r="G2725" t="s">
        <v>52</v>
      </c>
      <c r="H2725" t="s">
        <v>53</v>
      </c>
      <c r="J2725" t="s">
        <v>54</v>
      </c>
      <c r="K2725" s="1">
        <v>45199</v>
      </c>
      <c r="L2725">
        <v>80</v>
      </c>
      <c r="O2725" t="s">
        <v>133</v>
      </c>
      <c r="P2725" t="s">
        <v>5788</v>
      </c>
      <c r="Q2725" t="s">
        <v>5789</v>
      </c>
      <c r="R2725" t="s">
        <v>1995</v>
      </c>
      <c r="S2725" s="2">
        <v>7352</v>
      </c>
      <c r="T2725" s="1">
        <v>45177</v>
      </c>
      <c r="U2725" t="s">
        <v>58</v>
      </c>
      <c r="V2725" t="s">
        <v>58</v>
      </c>
      <c r="W2725" t="s">
        <v>133</v>
      </c>
      <c r="X2725">
        <v>2</v>
      </c>
      <c r="Y2725" s="1">
        <v>45177</v>
      </c>
      <c r="Z2725" t="s">
        <v>80</v>
      </c>
      <c r="AA2725" t="s">
        <v>59</v>
      </c>
      <c r="AB2725" t="s">
        <v>60</v>
      </c>
      <c r="AC2725">
        <v>3</v>
      </c>
      <c r="AD2725" t="s">
        <v>54</v>
      </c>
      <c r="AE2725" t="s">
        <v>54</v>
      </c>
      <c r="AF2725" t="s">
        <v>54</v>
      </c>
      <c r="AG2725" t="s">
        <v>54</v>
      </c>
      <c r="AH2725">
        <v>7352</v>
      </c>
      <c r="AI2725" t="s">
        <v>54</v>
      </c>
      <c r="AJ2725" t="s">
        <v>54</v>
      </c>
      <c r="AK2725" t="s">
        <v>54</v>
      </c>
      <c r="AL2725" t="s">
        <v>54</v>
      </c>
      <c r="AM2725" t="s">
        <v>54</v>
      </c>
      <c r="AN2725">
        <v>1</v>
      </c>
      <c r="AO2725" t="s">
        <v>61</v>
      </c>
      <c r="AP2725" s="8">
        <v>7352</v>
      </c>
      <c r="AQ2725" t="s">
        <v>58</v>
      </c>
      <c r="AR2725">
        <v>0</v>
      </c>
      <c r="AS2725">
        <v>3</v>
      </c>
      <c r="AT2725" t="s">
        <v>58</v>
      </c>
      <c r="AU2725" t="s">
        <v>58</v>
      </c>
      <c r="AV2725" t="b">
        <f t="shared" si="37"/>
        <v>1</v>
      </c>
    </row>
    <row r="2726" spans="1:48">
      <c r="A2726">
        <v>2725</v>
      </c>
      <c r="B2726" t="s">
        <v>6782</v>
      </c>
      <c r="C2726" t="s">
        <v>6783</v>
      </c>
      <c r="D2726" t="s">
        <v>5786</v>
      </c>
      <c r="E2726" t="s">
        <v>5787</v>
      </c>
      <c r="F2726" t="s">
        <v>66</v>
      </c>
      <c r="G2726" t="s">
        <v>52</v>
      </c>
      <c r="H2726" t="s">
        <v>53</v>
      </c>
      <c r="J2726" t="s">
        <v>54</v>
      </c>
      <c r="K2726" s="1">
        <v>45199</v>
      </c>
      <c r="L2726">
        <v>40</v>
      </c>
      <c r="O2726" t="s">
        <v>77</v>
      </c>
      <c r="P2726" t="s">
        <v>5788</v>
      </c>
      <c r="Q2726" t="s">
        <v>5789</v>
      </c>
      <c r="R2726" t="s">
        <v>1995</v>
      </c>
      <c r="S2726" s="2">
        <v>7556</v>
      </c>
      <c r="T2726" s="1">
        <v>45177</v>
      </c>
      <c r="U2726" t="s">
        <v>58</v>
      </c>
      <c r="V2726" t="s">
        <v>58</v>
      </c>
      <c r="W2726" t="s">
        <v>77</v>
      </c>
      <c r="X2726">
        <v>2</v>
      </c>
      <c r="Y2726" s="1">
        <v>45177</v>
      </c>
      <c r="Z2726" t="s">
        <v>80</v>
      </c>
      <c r="AA2726" t="s">
        <v>59</v>
      </c>
      <c r="AB2726" t="s">
        <v>60</v>
      </c>
      <c r="AC2726">
        <v>2</v>
      </c>
      <c r="AD2726" t="s">
        <v>54</v>
      </c>
      <c r="AE2726" t="s">
        <v>54</v>
      </c>
      <c r="AF2726" t="s">
        <v>54</v>
      </c>
      <c r="AG2726" t="s">
        <v>54</v>
      </c>
      <c r="AH2726">
        <v>7556</v>
      </c>
      <c r="AI2726" t="s">
        <v>54</v>
      </c>
      <c r="AJ2726" t="s">
        <v>54</v>
      </c>
      <c r="AK2726" t="s">
        <v>54</v>
      </c>
      <c r="AL2726" t="s">
        <v>54</v>
      </c>
      <c r="AM2726" t="s">
        <v>54</v>
      </c>
      <c r="AN2726">
        <v>1</v>
      </c>
      <c r="AO2726" t="s">
        <v>61</v>
      </c>
      <c r="AP2726" s="8">
        <v>7556</v>
      </c>
      <c r="AQ2726" t="s">
        <v>58</v>
      </c>
      <c r="AR2726">
        <v>0</v>
      </c>
      <c r="AS2726">
        <v>2</v>
      </c>
      <c r="AT2726" t="s">
        <v>58</v>
      </c>
      <c r="AU2726" t="s">
        <v>58</v>
      </c>
      <c r="AV2726" t="b">
        <f t="shared" si="37"/>
        <v>1</v>
      </c>
    </row>
    <row r="2727" spans="1:48">
      <c r="A2727">
        <v>2726</v>
      </c>
      <c r="B2727" t="s">
        <v>6782</v>
      </c>
      <c r="C2727" t="s">
        <v>6784</v>
      </c>
      <c r="D2727" t="s">
        <v>5786</v>
      </c>
      <c r="E2727" t="s">
        <v>5787</v>
      </c>
      <c r="F2727" t="s">
        <v>66</v>
      </c>
      <c r="G2727" t="s">
        <v>52</v>
      </c>
      <c r="H2727" t="s">
        <v>53</v>
      </c>
      <c r="J2727" t="s">
        <v>54</v>
      </c>
      <c r="K2727" s="1">
        <v>45199</v>
      </c>
      <c r="L2727">
        <v>40</v>
      </c>
      <c r="O2727" t="s">
        <v>77</v>
      </c>
      <c r="P2727" t="s">
        <v>5788</v>
      </c>
      <c r="Q2727" t="s">
        <v>5789</v>
      </c>
      <c r="R2727" t="s">
        <v>1995</v>
      </c>
      <c r="S2727" s="2">
        <v>6956</v>
      </c>
      <c r="T2727" s="1">
        <v>45174</v>
      </c>
      <c r="U2727" t="s">
        <v>58</v>
      </c>
      <c r="V2727" t="s">
        <v>58</v>
      </c>
      <c r="W2727" t="s">
        <v>77</v>
      </c>
      <c r="X2727">
        <v>2</v>
      </c>
      <c r="Y2727" s="1">
        <v>45177</v>
      </c>
      <c r="Z2727" t="s">
        <v>80</v>
      </c>
      <c r="AA2727" t="s">
        <v>59</v>
      </c>
      <c r="AB2727" t="s">
        <v>60</v>
      </c>
      <c r="AC2727">
        <v>2</v>
      </c>
      <c r="AD2727" t="s">
        <v>54</v>
      </c>
      <c r="AE2727" t="s">
        <v>54</v>
      </c>
      <c r="AF2727" t="s">
        <v>54</v>
      </c>
      <c r="AG2727" t="s">
        <v>54</v>
      </c>
      <c r="AH2727">
        <v>6956</v>
      </c>
      <c r="AI2727" t="s">
        <v>54</v>
      </c>
      <c r="AJ2727" t="s">
        <v>54</v>
      </c>
      <c r="AK2727" t="s">
        <v>54</v>
      </c>
      <c r="AL2727" t="s">
        <v>54</v>
      </c>
      <c r="AM2727" t="s">
        <v>54</v>
      </c>
      <c r="AN2727">
        <v>1</v>
      </c>
      <c r="AO2727" t="s">
        <v>61</v>
      </c>
      <c r="AP2727" s="8">
        <v>6956</v>
      </c>
      <c r="AQ2727" t="s">
        <v>58</v>
      </c>
      <c r="AR2727">
        <v>0</v>
      </c>
      <c r="AS2727">
        <v>2</v>
      </c>
      <c r="AT2727" t="s">
        <v>58</v>
      </c>
      <c r="AU2727" t="s">
        <v>58</v>
      </c>
      <c r="AV2727" t="b">
        <f t="shared" si="37"/>
        <v>1</v>
      </c>
    </row>
    <row r="2728" spans="1:48">
      <c r="A2728">
        <v>2727</v>
      </c>
      <c r="B2728" t="s">
        <v>6661</v>
      </c>
      <c r="C2728" t="s">
        <v>6785</v>
      </c>
      <c r="D2728" t="s">
        <v>5786</v>
      </c>
      <c r="E2728" t="s">
        <v>5787</v>
      </c>
      <c r="F2728" t="s">
        <v>66</v>
      </c>
      <c r="G2728" t="s">
        <v>52</v>
      </c>
      <c r="H2728" t="s">
        <v>53</v>
      </c>
      <c r="J2728" t="s">
        <v>54</v>
      </c>
      <c r="K2728" s="1">
        <v>45199</v>
      </c>
      <c r="L2728">
        <v>40</v>
      </c>
      <c r="O2728" t="s">
        <v>77</v>
      </c>
      <c r="P2728" t="s">
        <v>5788</v>
      </c>
      <c r="Q2728" t="s">
        <v>5789</v>
      </c>
      <c r="R2728" t="s">
        <v>1995</v>
      </c>
      <c r="S2728" s="2">
        <v>7891.95</v>
      </c>
      <c r="T2728" s="1">
        <v>45177</v>
      </c>
      <c r="U2728" t="s">
        <v>58</v>
      </c>
      <c r="V2728" t="s">
        <v>58</v>
      </c>
      <c r="W2728" t="s">
        <v>77</v>
      </c>
      <c r="X2728">
        <v>2</v>
      </c>
      <c r="Y2728" s="1">
        <v>45177</v>
      </c>
      <c r="Z2728" t="s">
        <v>80</v>
      </c>
      <c r="AA2728" t="s">
        <v>59</v>
      </c>
      <c r="AB2728" t="s">
        <v>60</v>
      </c>
      <c r="AC2728">
        <v>2</v>
      </c>
      <c r="AD2728" t="s">
        <v>54</v>
      </c>
      <c r="AE2728" t="s">
        <v>54</v>
      </c>
      <c r="AF2728" t="s">
        <v>54</v>
      </c>
      <c r="AG2728" t="s">
        <v>54</v>
      </c>
      <c r="AH2728">
        <v>7891.95</v>
      </c>
      <c r="AI2728" t="s">
        <v>54</v>
      </c>
      <c r="AJ2728" t="s">
        <v>54</v>
      </c>
      <c r="AK2728" t="s">
        <v>54</v>
      </c>
      <c r="AL2728" t="s">
        <v>54</v>
      </c>
      <c r="AM2728" t="s">
        <v>54</v>
      </c>
      <c r="AN2728">
        <v>1</v>
      </c>
      <c r="AO2728" t="s">
        <v>61</v>
      </c>
      <c r="AP2728" s="8">
        <v>7891.95</v>
      </c>
      <c r="AQ2728" t="s">
        <v>58</v>
      </c>
      <c r="AR2728">
        <v>0</v>
      </c>
      <c r="AS2728">
        <v>2</v>
      </c>
      <c r="AT2728" t="s">
        <v>58</v>
      </c>
      <c r="AU2728" t="s">
        <v>58</v>
      </c>
      <c r="AV2728" t="b">
        <f t="shared" si="37"/>
        <v>1</v>
      </c>
    </row>
    <row r="2729" spans="1:48">
      <c r="A2729">
        <v>2728</v>
      </c>
      <c r="B2729" t="s">
        <v>6664</v>
      </c>
      <c r="C2729" t="s">
        <v>6786</v>
      </c>
      <c r="D2729" t="s">
        <v>5786</v>
      </c>
      <c r="E2729" t="s">
        <v>5787</v>
      </c>
      <c r="F2729" t="s">
        <v>66</v>
      </c>
      <c r="G2729" t="s">
        <v>52</v>
      </c>
      <c r="H2729" t="s">
        <v>53</v>
      </c>
      <c r="J2729" t="s">
        <v>54</v>
      </c>
      <c r="K2729" s="1">
        <v>45199</v>
      </c>
      <c r="L2729">
        <v>40</v>
      </c>
      <c r="O2729" t="s">
        <v>77</v>
      </c>
      <c r="P2729" t="s">
        <v>5788</v>
      </c>
      <c r="Q2729" t="s">
        <v>5789</v>
      </c>
      <c r="R2729" t="s">
        <v>1995</v>
      </c>
      <c r="S2729" s="2">
        <v>9761</v>
      </c>
      <c r="T2729" s="1">
        <v>45177</v>
      </c>
      <c r="U2729" t="s">
        <v>58</v>
      </c>
      <c r="V2729" t="s">
        <v>58</v>
      </c>
      <c r="W2729" t="s">
        <v>77</v>
      </c>
      <c r="X2729">
        <v>2</v>
      </c>
      <c r="Y2729" s="1">
        <v>45177</v>
      </c>
      <c r="Z2729" t="s">
        <v>80</v>
      </c>
      <c r="AA2729" t="s">
        <v>59</v>
      </c>
      <c r="AB2729" t="s">
        <v>60</v>
      </c>
      <c r="AC2729">
        <v>2</v>
      </c>
      <c r="AD2729" t="s">
        <v>54</v>
      </c>
      <c r="AE2729" t="s">
        <v>54</v>
      </c>
      <c r="AF2729" t="s">
        <v>54</v>
      </c>
      <c r="AG2729" t="s">
        <v>54</v>
      </c>
      <c r="AH2729">
        <v>9761</v>
      </c>
      <c r="AI2729" t="s">
        <v>54</v>
      </c>
      <c r="AJ2729" t="s">
        <v>54</v>
      </c>
      <c r="AK2729" t="s">
        <v>54</v>
      </c>
      <c r="AL2729" t="s">
        <v>54</v>
      </c>
      <c r="AM2729" t="s">
        <v>54</v>
      </c>
      <c r="AN2729">
        <v>1</v>
      </c>
      <c r="AO2729" t="s">
        <v>61</v>
      </c>
      <c r="AP2729" s="8">
        <v>9761</v>
      </c>
      <c r="AQ2729" t="s">
        <v>58</v>
      </c>
      <c r="AR2729">
        <v>0</v>
      </c>
      <c r="AS2729">
        <v>2</v>
      </c>
      <c r="AT2729" t="s">
        <v>58</v>
      </c>
      <c r="AU2729" t="s">
        <v>58</v>
      </c>
      <c r="AV2729" t="b">
        <f t="shared" si="37"/>
        <v>1</v>
      </c>
    </row>
    <row r="2730" spans="1:48">
      <c r="A2730">
        <v>2729</v>
      </c>
      <c r="B2730" t="s">
        <v>6787</v>
      </c>
      <c r="C2730" t="s">
        <v>6788</v>
      </c>
      <c r="D2730" t="s">
        <v>5786</v>
      </c>
      <c r="E2730" t="s">
        <v>5787</v>
      </c>
      <c r="F2730" t="s">
        <v>66</v>
      </c>
      <c r="G2730" t="s">
        <v>52</v>
      </c>
      <c r="H2730" t="s">
        <v>53</v>
      </c>
      <c r="J2730" t="s">
        <v>54</v>
      </c>
      <c r="K2730" s="1">
        <v>45199</v>
      </c>
      <c r="L2730">
        <v>40</v>
      </c>
      <c r="O2730" t="s">
        <v>77</v>
      </c>
      <c r="P2730" t="s">
        <v>5788</v>
      </c>
      <c r="Q2730" t="s">
        <v>5789</v>
      </c>
      <c r="R2730" t="s">
        <v>1995</v>
      </c>
      <c r="S2730" s="2">
        <v>6577.75</v>
      </c>
      <c r="T2730" s="1">
        <v>45177</v>
      </c>
      <c r="U2730" t="s">
        <v>58</v>
      </c>
      <c r="V2730" t="s">
        <v>58</v>
      </c>
      <c r="W2730" t="s">
        <v>77</v>
      </c>
      <c r="X2730">
        <v>2</v>
      </c>
      <c r="Y2730" s="1">
        <v>45177</v>
      </c>
      <c r="Z2730" t="s">
        <v>80</v>
      </c>
      <c r="AA2730" t="s">
        <v>59</v>
      </c>
      <c r="AB2730" t="s">
        <v>60</v>
      </c>
      <c r="AC2730">
        <v>2</v>
      </c>
      <c r="AD2730" t="s">
        <v>54</v>
      </c>
      <c r="AE2730" t="s">
        <v>54</v>
      </c>
      <c r="AF2730" t="s">
        <v>54</v>
      </c>
      <c r="AG2730" t="s">
        <v>54</v>
      </c>
      <c r="AH2730">
        <v>6577.75</v>
      </c>
      <c r="AI2730" t="s">
        <v>54</v>
      </c>
      <c r="AJ2730" t="s">
        <v>54</v>
      </c>
      <c r="AK2730" t="s">
        <v>54</v>
      </c>
      <c r="AL2730" t="s">
        <v>54</v>
      </c>
      <c r="AM2730" t="s">
        <v>54</v>
      </c>
      <c r="AN2730">
        <v>1</v>
      </c>
      <c r="AO2730" t="s">
        <v>61</v>
      </c>
      <c r="AP2730" s="8">
        <v>6577.75</v>
      </c>
      <c r="AQ2730" t="s">
        <v>58</v>
      </c>
      <c r="AR2730">
        <v>0</v>
      </c>
      <c r="AS2730">
        <v>2</v>
      </c>
      <c r="AT2730" t="s">
        <v>58</v>
      </c>
      <c r="AU2730" t="s">
        <v>58</v>
      </c>
      <c r="AV2730" t="b">
        <f t="shared" si="37"/>
        <v>1</v>
      </c>
    </row>
    <row r="2731" spans="1:48">
      <c r="A2731">
        <v>2730</v>
      </c>
      <c r="B2731" t="s">
        <v>6787</v>
      </c>
      <c r="C2731" t="s">
        <v>6789</v>
      </c>
      <c r="D2731" t="s">
        <v>5786</v>
      </c>
      <c r="E2731" t="s">
        <v>5787</v>
      </c>
      <c r="F2731" t="s">
        <v>66</v>
      </c>
      <c r="G2731" t="s">
        <v>52</v>
      </c>
      <c r="H2731" t="s">
        <v>53</v>
      </c>
      <c r="J2731" t="s">
        <v>54</v>
      </c>
      <c r="K2731" s="1">
        <v>45199</v>
      </c>
      <c r="L2731">
        <v>40</v>
      </c>
      <c r="O2731" t="s">
        <v>77</v>
      </c>
      <c r="P2731" t="s">
        <v>5788</v>
      </c>
      <c r="Q2731" t="s">
        <v>5789</v>
      </c>
      <c r="R2731" t="s">
        <v>1995</v>
      </c>
      <c r="S2731" s="2">
        <v>7181.3</v>
      </c>
      <c r="T2731" s="1">
        <v>45170</v>
      </c>
      <c r="U2731" t="s">
        <v>58</v>
      </c>
      <c r="V2731" t="s">
        <v>58</v>
      </c>
      <c r="W2731" t="s">
        <v>77</v>
      </c>
      <c r="X2731">
        <v>2</v>
      </c>
      <c r="Y2731" s="1">
        <v>45177</v>
      </c>
      <c r="Z2731" t="s">
        <v>80</v>
      </c>
      <c r="AA2731" t="s">
        <v>59</v>
      </c>
      <c r="AB2731" t="s">
        <v>60</v>
      </c>
      <c r="AC2731">
        <v>2</v>
      </c>
      <c r="AD2731" t="s">
        <v>54</v>
      </c>
      <c r="AE2731" t="s">
        <v>54</v>
      </c>
      <c r="AF2731" t="s">
        <v>54</v>
      </c>
      <c r="AG2731" t="s">
        <v>54</v>
      </c>
      <c r="AH2731">
        <v>7181.3</v>
      </c>
      <c r="AI2731" t="s">
        <v>54</v>
      </c>
      <c r="AJ2731" t="s">
        <v>54</v>
      </c>
      <c r="AK2731" t="s">
        <v>54</v>
      </c>
      <c r="AL2731" t="s">
        <v>54</v>
      </c>
      <c r="AM2731" t="s">
        <v>54</v>
      </c>
      <c r="AN2731">
        <v>1</v>
      </c>
      <c r="AO2731" t="s">
        <v>61</v>
      </c>
      <c r="AP2731" s="8">
        <v>7181.3</v>
      </c>
      <c r="AQ2731" t="s">
        <v>58</v>
      </c>
      <c r="AR2731">
        <v>0</v>
      </c>
      <c r="AS2731">
        <v>2</v>
      </c>
      <c r="AT2731" t="s">
        <v>58</v>
      </c>
      <c r="AU2731" t="s">
        <v>58</v>
      </c>
      <c r="AV2731" t="b">
        <f t="shared" si="37"/>
        <v>1</v>
      </c>
    </row>
    <row r="2732" spans="1:48">
      <c r="A2732">
        <v>2731</v>
      </c>
      <c r="B2732" t="s">
        <v>6691</v>
      </c>
      <c r="C2732" t="s">
        <v>6790</v>
      </c>
      <c r="D2732" t="s">
        <v>5786</v>
      </c>
      <c r="E2732" t="s">
        <v>5787</v>
      </c>
      <c r="F2732" t="s">
        <v>66</v>
      </c>
      <c r="G2732" t="s">
        <v>52</v>
      </c>
      <c r="H2732" t="s">
        <v>53</v>
      </c>
      <c r="J2732" t="s">
        <v>54</v>
      </c>
      <c r="K2732" s="1">
        <v>45199</v>
      </c>
      <c r="L2732">
        <v>40</v>
      </c>
      <c r="O2732" t="s">
        <v>77</v>
      </c>
      <c r="P2732" t="s">
        <v>5788</v>
      </c>
      <c r="Q2732" t="s">
        <v>5789</v>
      </c>
      <c r="R2732" t="s">
        <v>1995</v>
      </c>
      <c r="S2732" s="2">
        <v>7830</v>
      </c>
      <c r="T2732" s="1">
        <v>45180</v>
      </c>
      <c r="U2732" t="s">
        <v>58</v>
      </c>
      <c r="V2732" t="s">
        <v>58</v>
      </c>
      <c r="W2732" t="s">
        <v>77</v>
      </c>
      <c r="X2732">
        <v>2</v>
      </c>
      <c r="Y2732" s="1">
        <v>45180</v>
      </c>
      <c r="Z2732" t="s">
        <v>80</v>
      </c>
      <c r="AA2732" t="s">
        <v>59</v>
      </c>
      <c r="AB2732" t="s">
        <v>60</v>
      </c>
      <c r="AC2732">
        <v>2</v>
      </c>
      <c r="AD2732" t="s">
        <v>54</v>
      </c>
      <c r="AE2732" t="s">
        <v>54</v>
      </c>
      <c r="AF2732" t="s">
        <v>54</v>
      </c>
      <c r="AG2732" t="s">
        <v>54</v>
      </c>
      <c r="AH2732">
        <v>7830</v>
      </c>
      <c r="AI2732" t="s">
        <v>54</v>
      </c>
      <c r="AJ2732" t="s">
        <v>54</v>
      </c>
      <c r="AK2732" t="s">
        <v>54</v>
      </c>
      <c r="AL2732" t="s">
        <v>54</v>
      </c>
      <c r="AM2732" t="s">
        <v>54</v>
      </c>
      <c r="AN2732">
        <v>1</v>
      </c>
      <c r="AO2732" t="s">
        <v>61</v>
      </c>
      <c r="AP2732" s="8">
        <v>7830</v>
      </c>
      <c r="AQ2732" t="s">
        <v>58</v>
      </c>
      <c r="AR2732">
        <v>0</v>
      </c>
      <c r="AS2732">
        <v>2</v>
      </c>
      <c r="AT2732" t="s">
        <v>58</v>
      </c>
      <c r="AU2732" t="s">
        <v>58</v>
      </c>
      <c r="AV2732" t="b">
        <f t="shared" si="37"/>
        <v>1</v>
      </c>
    </row>
    <row r="2733" spans="1:48">
      <c r="A2733">
        <v>2732</v>
      </c>
      <c r="B2733" t="s">
        <v>6791</v>
      </c>
      <c r="C2733" t="s">
        <v>6792</v>
      </c>
      <c r="D2733" t="s">
        <v>5786</v>
      </c>
      <c r="E2733" t="s">
        <v>5787</v>
      </c>
      <c r="F2733" t="s">
        <v>66</v>
      </c>
      <c r="G2733" t="s">
        <v>52</v>
      </c>
      <c r="H2733" t="s">
        <v>53</v>
      </c>
      <c r="J2733" t="s">
        <v>54</v>
      </c>
      <c r="K2733" s="1">
        <v>45199</v>
      </c>
      <c r="L2733">
        <v>40</v>
      </c>
      <c r="O2733" t="s">
        <v>77</v>
      </c>
      <c r="P2733" t="s">
        <v>5788</v>
      </c>
      <c r="Q2733" t="s">
        <v>5789</v>
      </c>
      <c r="R2733" t="s">
        <v>1995</v>
      </c>
      <c r="S2733" s="2">
        <v>8162</v>
      </c>
      <c r="T2733" s="1">
        <v>45180</v>
      </c>
      <c r="U2733" t="s">
        <v>58</v>
      </c>
      <c r="V2733" t="s">
        <v>58</v>
      </c>
      <c r="W2733" t="s">
        <v>77</v>
      </c>
      <c r="X2733">
        <v>2</v>
      </c>
      <c r="Y2733" s="1">
        <v>45180</v>
      </c>
      <c r="Z2733" t="s">
        <v>80</v>
      </c>
      <c r="AA2733" t="s">
        <v>59</v>
      </c>
      <c r="AB2733" t="s">
        <v>60</v>
      </c>
      <c r="AC2733">
        <v>2</v>
      </c>
      <c r="AD2733" t="s">
        <v>54</v>
      </c>
      <c r="AE2733" t="s">
        <v>54</v>
      </c>
      <c r="AF2733" t="s">
        <v>54</v>
      </c>
      <c r="AG2733" t="s">
        <v>54</v>
      </c>
      <c r="AH2733">
        <v>8162</v>
      </c>
      <c r="AI2733" t="s">
        <v>54</v>
      </c>
      <c r="AJ2733" t="s">
        <v>54</v>
      </c>
      <c r="AK2733" t="s">
        <v>54</v>
      </c>
      <c r="AL2733" t="s">
        <v>54</v>
      </c>
      <c r="AM2733" t="s">
        <v>54</v>
      </c>
      <c r="AN2733">
        <v>1</v>
      </c>
      <c r="AO2733" t="s">
        <v>61</v>
      </c>
      <c r="AP2733" s="8">
        <v>8162</v>
      </c>
      <c r="AQ2733" t="s">
        <v>58</v>
      </c>
      <c r="AR2733">
        <v>0</v>
      </c>
      <c r="AS2733">
        <v>2</v>
      </c>
      <c r="AT2733" t="s">
        <v>58</v>
      </c>
      <c r="AU2733" t="s">
        <v>58</v>
      </c>
      <c r="AV2733" t="b">
        <f t="shared" si="37"/>
        <v>1</v>
      </c>
    </row>
    <row r="2734" spans="1:48">
      <c r="A2734">
        <v>2733</v>
      </c>
      <c r="B2734" t="s">
        <v>6791</v>
      </c>
      <c r="C2734" t="s">
        <v>6793</v>
      </c>
      <c r="D2734" t="s">
        <v>5786</v>
      </c>
      <c r="E2734" t="s">
        <v>5787</v>
      </c>
      <c r="F2734" t="s">
        <v>66</v>
      </c>
      <c r="G2734" t="s">
        <v>52</v>
      </c>
      <c r="H2734" t="s">
        <v>53</v>
      </c>
      <c r="J2734" t="s">
        <v>54</v>
      </c>
      <c r="K2734" s="1">
        <v>45199</v>
      </c>
      <c r="L2734">
        <v>40</v>
      </c>
      <c r="O2734" t="s">
        <v>77</v>
      </c>
      <c r="P2734" t="s">
        <v>5788</v>
      </c>
      <c r="Q2734" t="s">
        <v>5789</v>
      </c>
      <c r="R2734" t="s">
        <v>1995</v>
      </c>
      <c r="S2734" s="2">
        <v>9069</v>
      </c>
      <c r="T2734" s="1">
        <v>45174</v>
      </c>
      <c r="U2734" t="s">
        <v>58</v>
      </c>
      <c r="V2734" t="s">
        <v>58</v>
      </c>
      <c r="W2734" t="s">
        <v>77</v>
      </c>
      <c r="X2734">
        <v>2</v>
      </c>
      <c r="Y2734" s="1">
        <v>45180</v>
      </c>
      <c r="Z2734" t="s">
        <v>80</v>
      </c>
      <c r="AA2734" t="s">
        <v>59</v>
      </c>
      <c r="AB2734" t="s">
        <v>60</v>
      </c>
      <c r="AC2734">
        <v>2</v>
      </c>
      <c r="AD2734" t="s">
        <v>54</v>
      </c>
      <c r="AE2734" t="s">
        <v>54</v>
      </c>
      <c r="AF2734" t="s">
        <v>54</v>
      </c>
      <c r="AG2734" t="s">
        <v>54</v>
      </c>
      <c r="AH2734">
        <v>9069</v>
      </c>
      <c r="AI2734" t="s">
        <v>54</v>
      </c>
      <c r="AJ2734" t="s">
        <v>54</v>
      </c>
      <c r="AK2734" t="s">
        <v>54</v>
      </c>
      <c r="AL2734" t="s">
        <v>54</v>
      </c>
      <c r="AM2734" t="s">
        <v>54</v>
      </c>
      <c r="AN2734">
        <v>1</v>
      </c>
      <c r="AO2734" t="s">
        <v>61</v>
      </c>
      <c r="AP2734" s="8">
        <v>9069</v>
      </c>
      <c r="AQ2734" t="s">
        <v>58</v>
      </c>
      <c r="AR2734">
        <v>0</v>
      </c>
      <c r="AS2734">
        <v>2</v>
      </c>
      <c r="AT2734" t="s">
        <v>58</v>
      </c>
      <c r="AU2734" t="s">
        <v>58</v>
      </c>
      <c r="AV2734" t="b">
        <f t="shared" si="37"/>
        <v>1</v>
      </c>
    </row>
    <row r="2735" spans="1:48">
      <c r="A2735">
        <v>2734</v>
      </c>
      <c r="B2735" t="s">
        <v>6794</v>
      </c>
      <c r="C2735" t="s">
        <v>6795</v>
      </c>
      <c r="D2735" t="s">
        <v>5786</v>
      </c>
      <c r="E2735" t="s">
        <v>5787</v>
      </c>
      <c r="F2735" t="s">
        <v>66</v>
      </c>
      <c r="G2735" t="s">
        <v>52</v>
      </c>
      <c r="H2735" t="s">
        <v>53</v>
      </c>
      <c r="J2735" t="s">
        <v>54</v>
      </c>
      <c r="K2735" s="1">
        <v>45199</v>
      </c>
      <c r="L2735">
        <v>40</v>
      </c>
      <c r="O2735" t="s">
        <v>77</v>
      </c>
      <c r="P2735" t="s">
        <v>5788</v>
      </c>
      <c r="Q2735" t="s">
        <v>5789</v>
      </c>
      <c r="R2735" t="s">
        <v>1995</v>
      </c>
      <c r="S2735" s="2">
        <v>6597</v>
      </c>
      <c r="T2735" s="1">
        <v>45180</v>
      </c>
      <c r="U2735" t="s">
        <v>58</v>
      </c>
      <c r="V2735" t="s">
        <v>58</v>
      </c>
      <c r="W2735" t="s">
        <v>77</v>
      </c>
      <c r="X2735">
        <v>2</v>
      </c>
      <c r="Y2735" s="1">
        <v>45180</v>
      </c>
      <c r="Z2735" t="s">
        <v>80</v>
      </c>
      <c r="AA2735" t="s">
        <v>59</v>
      </c>
      <c r="AB2735" t="s">
        <v>60</v>
      </c>
      <c r="AC2735">
        <v>2</v>
      </c>
      <c r="AD2735" t="s">
        <v>54</v>
      </c>
      <c r="AE2735" t="s">
        <v>54</v>
      </c>
      <c r="AF2735" t="s">
        <v>54</v>
      </c>
      <c r="AG2735" t="s">
        <v>54</v>
      </c>
      <c r="AH2735">
        <v>6597</v>
      </c>
      <c r="AI2735" t="s">
        <v>54</v>
      </c>
      <c r="AJ2735" t="s">
        <v>54</v>
      </c>
      <c r="AK2735" t="s">
        <v>54</v>
      </c>
      <c r="AL2735" t="s">
        <v>54</v>
      </c>
      <c r="AM2735" t="s">
        <v>54</v>
      </c>
      <c r="AN2735">
        <v>1</v>
      </c>
      <c r="AO2735" t="s">
        <v>61</v>
      </c>
      <c r="AP2735" s="8">
        <v>6597</v>
      </c>
      <c r="AQ2735" t="s">
        <v>58</v>
      </c>
      <c r="AR2735">
        <v>0</v>
      </c>
      <c r="AS2735">
        <v>2</v>
      </c>
      <c r="AT2735" t="s">
        <v>58</v>
      </c>
      <c r="AU2735" t="s">
        <v>58</v>
      </c>
      <c r="AV2735" t="b">
        <f t="shared" si="37"/>
        <v>1</v>
      </c>
    </row>
    <row r="2736" spans="1:48">
      <c r="A2736">
        <v>2735</v>
      </c>
      <c r="B2736" t="s">
        <v>6794</v>
      </c>
      <c r="C2736" t="s">
        <v>6796</v>
      </c>
      <c r="D2736" t="s">
        <v>5786</v>
      </c>
      <c r="E2736" t="s">
        <v>5787</v>
      </c>
      <c r="F2736" t="s">
        <v>66</v>
      </c>
      <c r="G2736" t="s">
        <v>52</v>
      </c>
      <c r="H2736" t="s">
        <v>53</v>
      </c>
      <c r="J2736" t="s">
        <v>54</v>
      </c>
      <c r="K2736" s="1">
        <v>45199</v>
      </c>
      <c r="L2736">
        <v>40</v>
      </c>
      <c r="O2736" t="s">
        <v>77</v>
      </c>
      <c r="P2736" t="s">
        <v>5788</v>
      </c>
      <c r="Q2736" t="s">
        <v>5789</v>
      </c>
      <c r="R2736" t="s">
        <v>1995</v>
      </c>
      <c r="S2736" s="2">
        <v>9629</v>
      </c>
      <c r="T2736" s="1">
        <v>45175</v>
      </c>
      <c r="U2736" t="s">
        <v>58</v>
      </c>
      <c r="V2736" t="s">
        <v>58</v>
      </c>
      <c r="W2736" t="s">
        <v>77</v>
      </c>
      <c r="X2736">
        <v>2</v>
      </c>
      <c r="Y2736" s="1">
        <v>45180</v>
      </c>
      <c r="Z2736" t="s">
        <v>80</v>
      </c>
      <c r="AA2736" t="s">
        <v>59</v>
      </c>
      <c r="AB2736" t="s">
        <v>60</v>
      </c>
      <c r="AC2736">
        <v>2</v>
      </c>
      <c r="AD2736" t="s">
        <v>54</v>
      </c>
      <c r="AE2736" t="s">
        <v>54</v>
      </c>
      <c r="AF2736" t="s">
        <v>54</v>
      </c>
      <c r="AG2736" t="s">
        <v>54</v>
      </c>
      <c r="AH2736">
        <v>9629</v>
      </c>
      <c r="AI2736" t="s">
        <v>54</v>
      </c>
      <c r="AJ2736" t="s">
        <v>54</v>
      </c>
      <c r="AK2736" t="s">
        <v>54</v>
      </c>
      <c r="AL2736" t="s">
        <v>54</v>
      </c>
      <c r="AM2736" t="s">
        <v>54</v>
      </c>
      <c r="AN2736">
        <v>1</v>
      </c>
      <c r="AO2736" t="s">
        <v>61</v>
      </c>
      <c r="AP2736" s="8">
        <v>9629</v>
      </c>
      <c r="AQ2736" t="s">
        <v>58</v>
      </c>
      <c r="AR2736">
        <v>0</v>
      </c>
      <c r="AS2736">
        <v>2</v>
      </c>
      <c r="AT2736" t="s">
        <v>58</v>
      </c>
      <c r="AU2736" t="s">
        <v>58</v>
      </c>
      <c r="AV2736" t="b">
        <f t="shared" si="37"/>
        <v>1</v>
      </c>
    </row>
    <row r="2737" spans="1:48">
      <c r="A2737">
        <v>2736</v>
      </c>
      <c r="B2737" t="s">
        <v>6748</v>
      </c>
      <c r="C2737" t="s">
        <v>6797</v>
      </c>
      <c r="D2737" t="s">
        <v>5786</v>
      </c>
      <c r="E2737" t="s">
        <v>5787</v>
      </c>
      <c r="F2737" t="s">
        <v>66</v>
      </c>
      <c r="G2737" t="s">
        <v>52</v>
      </c>
      <c r="H2737" t="s">
        <v>53</v>
      </c>
      <c r="J2737" t="s">
        <v>54</v>
      </c>
      <c r="K2737" s="1">
        <v>45199</v>
      </c>
      <c r="L2737">
        <v>100</v>
      </c>
      <c r="O2737" t="s">
        <v>77</v>
      </c>
      <c r="P2737" t="s">
        <v>5788</v>
      </c>
      <c r="Q2737" t="s">
        <v>5789</v>
      </c>
      <c r="R2737" t="s">
        <v>1995</v>
      </c>
      <c r="S2737" s="2">
        <v>9875</v>
      </c>
      <c r="T2737" s="1">
        <v>45180</v>
      </c>
      <c r="U2737" t="s">
        <v>58</v>
      </c>
      <c r="V2737" t="s">
        <v>58</v>
      </c>
      <c r="W2737" t="s">
        <v>77</v>
      </c>
      <c r="X2737">
        <v>2</v>
      </c>
      <c r="Y2737" s="1">
        <v>45180</v>
      </c>
      <c r="Z2737" t="s">
        <v>80</v>
      </c>
      <c r="AA2737" t="s">
        <v>59</v>
      </c>
      <c r="AB2737" t="s">
        <v>60</v>
      </c>
      <c r="AC2737">
        <v>2</v>
      </c>
      <c r="AD2737" t="s">
        <v>54</v>
      </c>
      <c r="AE2737" t="s">
        <v>54</v>
      </c>
      <c r="AF2737" t="s">
        <v>54</v>
      </c>
      <c r="AG2737" t="s">
        <v>54</v>
      </c>
      <c r="AH2737">
        <v>9875</v>
      </c>
      <c r="AI2737" t="s">
        <v>54</v>
      </c>
      <c r="AJ2737" t="s">
        <v>54</v>
      </c>
      <c r="AK2737" t="s">
        <v>54</v>
      </c>
      <c r="AL2737" t="s">
        <v>54</v>
      </c>
      <c r="AM2737" t="s">
        <v>54</v>
      </c>
      <c r="AN2737">
        <v>1</v>
      </c>
      <c r="AO2737" t="s">
        <v>61</v>
      </c>
      <c r="AP2737" s="8">
        <v>9875</v>
      </c>
      <c r="AQ2737" t="s">
        <v>58</v>
      </c>
      <c r="AR2737">
        <v>0</v>
      </c>
      <c r="AS2737">
        <v>2</v>
      </c>
      <c r="AT2737" t="s">
        <v>58</v>
      </c>
      <c r="AU2737" t="s">
        <v>58</v>
      </c>
      <c r="AV2737" t="b">
        <f t="shared" si="37"/>
        <v>1</v>
      </c>
    </row>
    <row r="2738" spans="1:48">
      <c r="A2738">
        <v>2737</v>
      </c>
      <c r="B2738" t="s">
        <v>6710</v>
      </c>
      <c r="C2738" t="s">
        <v>6798</v>
      </c>
      <c r="D2738" t="s">
        <v>5786</v>
      </c>
      <c r="E2738" t="s">
        <v>5787</v>
      </c>
      <c r="F2738" t="s">
        <v>66</v>
      </c>
      <c r="G2738" t="s">
        <v>52</v>
      </c>
      <c r="H2738" t="s">
        <v>53</v>
      </c>
      <c r="J2738" t="s">
        <v>54</v>
      </c>
      <c r="K2738" s="1">
        <v>45199</v>
      </c>
      <c r="L2738">
        <v>80</v>
      </c>
      <c r="O2738" t="s">
        <v>77</v>
      </c>
      <c r="P2738" t="s">
        <v>5788</v>
      </c>
      <c r="Q2738" t="s">
        <v>5789</v>
      </c>
      <c r="R2738" t="s">
        <v>1995</v>
      </c>
      <c r="S2738" s="2">
        <v>8275</v>
      </c>
      <c r="T2738" s="1">
        <v>45180</v>
      </c>
      <c r="U2738" t="s">
        <v>58</v>
      </c>
      <c r="V2738" t="s">
        <v>58</v>
      </c>
      <c r="W2738" t="s">
        <v>77</v>
      </c>
      <c r="X2738">
        <v>2</v>
      </c>
      <c r="Y2738" s="1">
        <v>45180</v>
      </c>
      <c r="Z2738" t="s">
        <v>80</v>
      </c>
      <c r="AA2738" t="s">
        <v>59</v>
      </c>
      <c r="AB2738" t="s">
        <v>60</v>
      </c>
      <c r="AC2738">
        <v>2</v>
      </c>
      <c r="AD2738" t="s">
        <v>54</v>
      </c>
      <c r="AE2738" t="s">
        <v>54</v>
      </c>
      <c r="AF2738" t="s">
        <v>54</v>
      </c>
      <c r="AG2738" t="s">
        <v>54</v>
      </c>
      <c r="AH2738">
        <v>8275</v>
      </c>
      <c r="AI2738" t="s">
        <v>54</v>
      </c>
      <c r="AJ2738" t="s">
        <v>54</v>
      </c>
      <c r="AK2738" t="s">
        <v>54</v>
      </c>
      <c r="AL2738" t="s">
        <v>54</v>
      </c>
      <c r="AM2738" t="s">
        <v>54</v>
      </c>
      <c r="AN2738">
        <v>1</v>
      </c>
      <c r="AO2738" t="s">
        <v>61</v>
      </c>
      <c r="AP2738" s="8">
        <v>8275</v>
      </c>
      <c r="AQ2738" t="s">
        <v>58</v>
      </c>
      <c r="AR2738">
        <v>0</v>
      </c>
      <c r="AS2738">
        <v>2</v>
      </c>
      <c r="AT2738" t="s">
        <v>58</v>
      </c>
      <c r="AU2738" t="s">
        <v>58</v>
      </c>
      <c r="AV2738" t="b">
        <f t="shared" si="37"/>
        <v>1</v>
      </c>
    </row>
    <row r="2739" spans="1:48">
      <c r="A2739">
        <v>2738</v>
      </c>
      <c r="B2739" t="s">
        <v>6710</v>
      </c>
      <c r="C2739" t="s">
        <v>6799</v>
      </c>
      <c r="D2739" t="s">
        <v>5786</v>
      </c>
      <c r="E2739" t="s">
        <v>5787</v>
      </c>
      <c r="F2739" t="s">
        <v>66</v>
      </c>
      <c r="G2739" t="s">
        <v>52</v>
      </c>
      <c r="H2739" t="s">
        <v>53</v>
      </c>
      <c r="J2739" t="s">
        <v>54</v>
      </c>
      <c r="K2739" s="1">
        <v>45199</v>
      </c>
      <c r="L2739">
        <v>80</v>
      </c>
      <c r="O2739" t="s">
        <v>77</v>
      </c>
      <c r="P2739" t="s">
        <v>5788</v>
      </c>
      <c r="Q2739" t="s">
        <v>5789</v>
      </c>
      <c r="R2739" t="s">
        <v>1995</v>
      </c>
      <c r="S2739" s="2">
        <v>7719</v>
      </c>
      <c r="T2739" s="1">
        <v>45167</v>
      </c>
      <c r="U2739" t="s">
        <v>58</v>
      </c>
      <c r="V2739" t="s">
        <v>58</v>
      </c>
      <c r="W2739" t="s">
        <v>77</v>
      </c>
      <c r="X2739">
        <v>2</v>
      </c>
      <c r="Y2739" s="1">
        <v>45180</v>
      </c>
      <c r="Z2739" t="s">
        <v>80</v>
      </c>
      <c r="AA2739" t="s">
        <v>59</v>
      </c>
      <c r="AB2739" t="s">
        <v>60</v>
      </c>
      <c r="AC2739">
        <v>2</v>
      </c>
      <c r="AD2739" t="s">
        <v>54</v>
      </c>
      <c r="AE2739" t="s">
        <v>54</v>
      </c>
      <c r="AF2739" t="s">
        <v>54</v>
      </c>
      <c r="AG2739" t="s">
        <v>54</v>
      </c>
      <c r="AH2739">
        <v>7719</v>
      </c>
      <c r="AI2739" t="s">
        <v>54</v>
      </c>
      <c r="AJ2739" t="s">
        <v>54</v>
      </c>
      <c r="AK2739" t="s">
        <v>54</v>
      </c>
      <c r="AL2739" t="s">
        <v>54</v>
      </c>
      <c r="AM2739" t="s">
        <v>54</v>
      </c>
      <c r="AN2739">
        <v>1</v>
      </c>
      <c r="AO2739" t="s">
        <v>61</v>
      </c>
      <c r="AP2739" s="8">
        <v>7719</v>
      </c>
      <c r="AQ2739" t="s">
        <v>58</v>
      </c>
      <c r="AR2739">
        <v>0</v>
      </c>
      <c r="AS2739">
        <v>2</v>
      </c>
      <c r="AT2739" t="s">
        <v>58</v>
      </c>
      <c r="AU2739" t="s">
        <v>58</v>
      </c>
      <c r="AV2739" t="b">
        <f t="shared" si="37"/>
        <v>1</v>
      </c>
    </row>
    <row r="2740" spans="1:48">
      <c r="A2740">
        <v>2739</v>
      </c>
      <c r="B2740" t="s">
        <v>6800</v>
      </c>
      <c r="C2740" t="s">
        <v>6801</v>
      </c>
      <c r="D2740" t="s">
        <v>5786</v>
      </c>
      <c r="E2740" t="s">
        <v>5787</v>
      </c>
      <c r="F2740" t="s">
        <v>66</v>
      </c>
      <c r="G2740" t="s">
        <v>52</v>
      </c>
      <c r="H2740" t="s">
        <v>53</v>
      </c>
      <c r="J2740" t="s">
        <v>54</v>
      </c>
      <c r="K2740" s="1">
        <v>45199</v>
      </c>
      <c r="L2740">
        <v>40</v>
      </c>
      <c r="O2740" t="s">
        <v>77</v>
      </c>
      <c r="P2740" t="s">
        <v>5788</v>
      </c>
      <c r="Q2740" t="s">
        <v>5789</v>
      </c>
      <c r="R2740" t="s">
        <v>1995</v>
      </c>
      <c r="S2740" s="2">
        <v>8516.5</v>
      </c>
      <c r="T2740" s="1">
        <v>45180</v>
      </c>
      <c r="U2740" t="s">
        <v>58</v>
      </c>
      <c r="V2740" t="s">
        <v>58</v>
      </c>
      <c r="W2740" t="s">
        <v>77</v>
      </c>
      <c r="X2740">
        <v>2</v>
      </c>
      <c r="Y2740" s="1">
        <v>45180</v>
      </c>
      <c r="Z2740" t="s">
        <v>80</v>
      </c>
      <c r="AA2740" t="s">
        <v>59</v>
      </c>
      <c r="AB2740" t="s">
        <v>60</v>
      </c>
      <c r="AC2740">
        <v>2</v>
      </c>
      <c r="AD2740" t="s">
        <v>54</v>
      </c>
      <c r="AE2740" t="s">
        <v>54</v>
      </c>
      <c r="AF2740" t="s">
        <v>54</v>
      </c>
      <c r="AG2740" t="s">
        <v>54</v>
      </c>
      <c r="AH2740">
        <v>8516.5</v>
      </c>
      <c r="AI2740" t="s">
        <v>54</v>
      </c>
      <c r="AJ2740" t="s">
        <v>54</v>
      </c>
      <c r="AK2740" t="s">
        <v>54</v>
      </c>
      <c r="AL2740" t="s">
        <v>54</v>
      </c>
      <c r="AM2740" t="s">
        <v>54</v>
      </c>
      <c r="AN2740">
        <v>1</v>
      </c>
      <c r="AO2740" t="s">
        <v>61</v>
      </c>
      <c r="AP2740" s="8">
        <v>8516.5</v>
      </c>
      <c r="AQ2740" t="s">
        <v>58</v>
      </c>
      <c r="AR2740">
        <v>0</v>
      </c>
      <c r="AS2740">
        <v>2</v>
      </c>
      <c r="AT2740" t="s">
        <v>58</v>
      </c>
      <c r="AU2740" t="s">
        <v>58</v>
      </c>
      <c r="AV2740" t="b">
        <f t="shared" si="37"/>
        <v>1</v>
      </c>
    </row>
    <row r="2741" spans="1:48">
      <c r="A2741">
        <v>2740</v>
      </c>
      <c r="B2741" t="s">
        <v>6800</v>
      </c>
      <c r="C2741" t="s">
        <v>6802</v>
      </c>
      <c r="D2741" t="s">
        <v>5786</v>
      </c>
      <c r="E2741" t="s">
        <v>5787</v>
      </c>
      <c r="F2741" t="s">
        <v>66</v>
      </c>
      <c r="G2741" t="s">
        <v>52</v>
      </c>
      <c r="H2741" t="s">
        <v>53</v>
      </c>
      <c r="J2741" t="s">
        <v>54</v>
      </c>
      <c r="K2741" s="1">
        <v>45199</v>
      </c>
      <c r="L2741">
        <v>40</v>
      </c>
      <c r="O2741" t="s">
        <v>77</v>
      </c>
      <c r="P2741" t="s">
        <v>5788</v>
      </c>
      <c r="Q2741" t="s">
        <v>5789</v>
      </c>
      <c r="R2741" t="s">
        <v>1995</v>
      </c>
      <c r="S2741" s="2">
        <v>8051.7</v>
      </c>
      <c r="T2741" s="1">
        <v>45169</v>
      </c>
      <c r="U2741" t="s">
        <v>58</v>
      </c>
      <c r="V2741" t="s">
        <v>58</v>
      </c>
      <c r="W2741" t="s">
        <v>77</v>
      </c>
      <c r="X2741">
        <v>2</v>
      </c>
      <c r="Y2741" s="1">
        <v>45180</v>
      </c>
      <c r="Z2741" t="s">
        <v>80</v>
      </c>
      <c r="AA2741" t="s">
        <v>59</v>
      </c>
      <c r="AB2741" t="s">
        <v>60</v>
      </c>
      <c r="AC2741">
        <v>2</v>
      </c>
      <c r="AD2741" t="s">
        <v>54</v>
      </c>
      <c r="AE2741" t="s">
        <v>54</v>
      </c>
      <c r="AF2741" t="s">
        <v>54</v>
      </c>
      <c r="AG2741" t="s">
        <v>54</v>
      </c>
      <c r="AH2741">
        <v>8051.7</v>
      </c>
      <c r="AI2741" t="s">
        <v>54</v>
      </c>
      <c r="AJ2741" t="s">
        <v>54</v>
      </c>
      <c r="AK2741" t="s">
        <v>54</v>
      </c>
      <c r="AL2741" t="s">
        <v>54</v>
      </c>
      <c r="AM2741" t="s">
        <v>54</v>
      </c>
      <c r="AN2741">
        <v>1</v>
      </c>
      <c r="AO2741" t="s">
        <v>61</v>
      </c>
      <c r="AP2741" s="8">
        <v>8051.7</v>
      </c>
      <c r="AQ2741" t="s">
        <v>58</v>
      </c>
      <c r="AR2741">
        <v>0</v>
      </c>
      <c r="AS2741">
        <v>2</v>
      </c>
      <c r="AT2741" t="s">
        <v>58</v>
      </c>
      <c r="AU2741" t="s">
        <v>58</v>
      </c>
      <c r="AV2741" t="b">
        <f t="shared" si="37"/>
        <v>1</v>
      </c>
    </row>
    <row r="2742" spans="1:48">
      <c r="A2742">
        <v>2741</v>
      </c>
      <c r="B2742" t="s">
        <v>6803</v>
      </c>
      <c r="C2742" t="s">
        <v>6804</v>
      </c>
      <c r="D2742" t="s">
        <v>5786</v>
      </c>
      <c r="E2742" t="s">
        <v>5787</v>
      </c>
      <c r="F2742" t="s">
        <v>66</v>
      </c>
      <c r="G2742" t="s">
        <v>52</v>
      </c>
      <c r="H2742" t="s">
        <v>53</v>
      </c>
      <c r="J2742" t="s">
        <v>54</v>
      </c>
      <c r="K2742" s="1">
        <v>45199</v>
      </c>
      <c r="L2742">
        <v>40</v>
      </c>
      <c r="O2742" t="s">
        <v>77</v>
      </c>
      <c r="P2742" t="s">
        <v>5788</v>
      </c>
      <c r="Q2742" t="s">
        <v>5789</v>
      </c>
      <c r="R2742" t="s">
        <v>1995</v>
      </c>
      <c r="S2742" s="2">
        <v>6903.78</v>
      </c>
      <c r="T2742" s="1">
        <v>45180</v>
      </c>
      <c r="U2742" t="s">
        <v>58</v>
      </c>
      <c r="V2742" t="s">
        <v>58</v>
      </c>
      <c r="W2742" t="s">
        <v>77</v>
      </c>
      <c r="X2742">
        <v>2</v>
      </c>
      <c r="Y2742" s="1">
        <v>45180</v>
      </c>
      <c r="Z2742" t="s">
        <v>80</v>
      </c>
      <c r="AA2742" t="s">
        <v>59</v>
      </c>
      <c r="AB2742" t="s">
        <v>60</v>
      </c>
      <c r="AC2742">
        <v>2</v>
      </c>
      <c r="AD2742" t="s">
        <v>54</v>
      </c>
      <c r="AE2742" t="s">
        <v>54</v>
      </c>
      <c r="AF2742" t="s">
        <v>54</v>
      </c>
      <c r="AG2742" t="s">
        <v>54</v>
      </c>
      <c r="AH2742">
        <v>6903.78</v>
      </c>
      <c r="AI2742" t="s">
        <v>54</v>
      </c>
      <c r="AJ2742" t="s">
        <v>54</v>
      </c>
      <c r="AK2742" t="s">
        <v>54</v>
      </c>
      <c r="AL2742" t="s">
        <v>54</v>
      </c>
      <c r="AM2742" t="s">
        <v>54</v>
      </c>
      <c r="AN2742">
        <v>1</v>
      </c>
      <c r="AO2742" t="s">
        <v>61</v>
      </c>
      <c r="AP2742" s="8">
        <v>6903.78</v>
      </c>
      <c r="AQ2742" t="s">
        <v>58</v>
      </c>
      <c r="AR2742">
        <v>0</v>
      </c>
      <c r="AS2742">
        <v>2</v>
      </c>
      <c r="AT2742" t="s">
        <v>58</v>
      </c>
      <c r="AU2742" t="s">
        <v>58</v>
      </c>
      <c r="AV2742" t="b">
        <f t="shared" si="37"/>
        <v>1</v>
      </c>
    </row>
    <row r="2743" spans="1:48">
      <c r="A2743">
        <v>2742</v>
      </c>
      <c r="B2743" t="s">
        <v>6803</v>
      </c>
      <c r="C2743" t="s">
        <v>6805</v>
      </c>
      <c r="D2743" t="s">
        <v>5786</v>
      </c>
      <c r="E2743" t="s">
        <v>5787</v>
      </c>
      <c r="F2743" t="s">
        <v>66</v>
      </c>
      <c r="G2743" t="s">
        <v>52</v>
      </c>
      <c r="H2743" t="s">
        <v>53</v>
      </c>
      <c r="J2743" t="s">
        <v>54</v>
      </c>
      <c r="K2743" s="1">
        <v>45199</v>
      </c>
      <c r="L2743">
        <v>40</v>
      </c>
      <c r="O2743" t="s">
        <v>77</v>
      </c>
      <c r="P2743" t="s">
        <v>5788</v>
      </c>
      <c r="Q2743" t="s">
        <v>5789</v>
      </c>
      <c r="R2743" t="s">
        <v>1995</v>
      </c>
      <c r="S2743" s="2">
        <v>7477.75</v>
      </c>
      <c r="T2743" s="1">
        <v>45174</v>
      </c>
      <c r="U2743" t="s">
        <v>58</v>
      </c>
      <c r="V2743" t="s">
        <v>58</v>
      </c>
      <c r="W2743" t="s">
        <v>77</v>
      </c>
      <c r="X2743">
        <v>2</v>
      </c>
      <c r="Y2743" s="1">
        <v>45180</v>
      </c>
      <c r="Z2743" t="s">
        <v>80</v>
      </c>
      <c r="AA2743" t="s">
        <v>59</v>
      </c>
      <c r="AB2743" t="s">
        <v>60</v>
      </c>
      <c r="AC2743">
        <v>2</v>
      </c>
      <c r="AD2743" t="s">
        <v>54</v>
      </c>
      <c r="AE2743" t="s">
        <v>54</v>
      </c>
      <c r="AF2743" t="s">
        <v>54</v>
      </c>
      <c r="AG2743" t="s">
        <v>54</v>
      </c>
      <c r="AH2743">
        <v>7477.75</v>
      </c>
      <c r="AI2743" t="s">
        <v>54</v>
      </c>
      <c r="AJ2743" t="s">
        <v>54</v>
      </c>
      <c r="AK2743" t="s">
        <v>54</v>
      </c>
      <c r="AL2743" t="s">
        <v>54</v>
      </c>
      <c r="AM2743" t="s">
        <v>54</v>
      </c>
      <c r="AN2743">
        <v>1</v>
      </c>
      <c r="AO2743" t="s">
        <v>61</v>
      </c>
      <c r="AP2743" s="8">
        <v>7477.75</v>
      </c>
      <c r="AQ2743" t="s">
        <v>58</v>
      </c>
      <c r="AR2743">
        <v>0</v>
      </c>
      <c r="AS2743">
        <v>2</v>
      </c>
      <c r="AT2743" t="s">
        <v>58</v>
      </c>
      <c r="AU2743" t="s">
        <v>58</v>
      </c>
      <c r="AV2743" t="b">
        <f t="shared" si="37"/>
        <v>1</v>
      </c>
    </row>
    <row r="2744" spans="1:48">
      <c r="A2744">
        <v>2743</v>
      </c>
      <c r="B2744" t="s">
        <v>6806</v>
      </c>
      <c r="C2744" t="s">
        <v>6807</v>
      </c>
      <c r="D2744" t="s">
        <v>5786</v>
      </c>
      <c r="E2744" t="s">
        <v>5787</v>
      </c>
      <c r="F2744" t="s">
        <v>66</v>
      </c>
      <c r="G2744" t="s">
        <v>52</v>
      </c>
      <c r="H2744" t="s">
        <v>53</v>
      </c>
      <c r="J2744" t="s">
        <v>54</v>
      </c>
      <c r="K2744" s="1">
        <v>45199</v>
      </c>
      <c r="L2744">
        <v>40</v>
      </c>
      <c r="O2744" t="s">
        <v>77</v>
      </c>
      <c r="P2744" t="s">
        <v>5788</v>
      </c>
      <c r="Q2744" t="s">
        <v>5789</v>
      </c>
      <c r="R2744" t="s">
        <v>1995</v>
      </c>
      <c r="S2744" s="2">
        <v>6666</v>
      </c>
      <c r="T2744" s="1">
        <v>45180</v>
      </c>
      <c r="U2744" t="s">
        <v>58</v>
      </c>
      <c r="V2744" t="s">
        <v>58</v>
      </c>
      <c r="W2744" t="s">
        <v>77</v>
      </c>
      <c r="X2744">
        <v>2</v>
      </c>
      <c r="Y2744" s="1">
        <v>45180</v>
      </c>
      <c r="Z2744" t="s">
        <v>80</v>
      </c>
      <c r="AA2744" t="s">
        <v>59</v>
      </c>
      <c r="AB2744" t="s">
        <v>60</v>
      </c>
      <c r="AC2744">
        <v>2</v>
      </c>
      <c r="AD2744" t="s">
        <v>54</v>
      </c>
      <c r="AE2744" t="s">
        <v>54</v>
      </c>
      <c r="AF2744" t="s">
        <v>54</v>
      </c>
      <c r="AG2744" t="s">
        <v>54</v>
      </c>
      <c r="AH2744">
        <v>6666</v>
      </c>
      <c r="AI2744" t="s">
        <v>54</v>
      </c>
      <c r="AJ2744" t="s">
        <v>54</v>
      </c>
      <c r="AK2744" t="s">
        <v>54</v>
      </c>
      <c r="AL2744" t="s">
        <v>54</v>
      </c>
      <c r="AM2744" t="s">
        <v>54</v>
      </c>
      <c r="AN2744">
        <v>1</v>
      </c>
      <c r="AO2744" t="s">
        <v>61</v>
      </c>
      <c r="AP2744" s="8">
        <v>6666</v>
      </c>
      <c r="AQ2744" t="s">
        <v>58</v>
      </c>
      <c r="AR2744">
        <v>0</v>
      </c>
      <c r="AS2744">
        <v>2</v>
      </c>
      <c r="AT2744" t="s">
        <v>58</v>
      </c>
      <c r="AU2744" t="s">
        <v>58</v>
      </c>
      <c r="AV2744" t="b">
        <f t="shared" si="37"/>
        <v>1</v>
      </c>
    </row>
    <row r="2745" spans="1:48">
      <c r="A2745">
        <v>2744</v>
      </c>
      <c r="B2745" t="s">
        <v>6806</v>
      </c>
      <c r="C2745" t="s">
        <v>6808</v>
      </c>
      <c r="D2745" t="s">
        <v>5786</v>
      </c>
      <c r="E2745" t="s">
        <v>5787</v>
      </c>
      <c r="F2745" t="s">
        <v>66</v>
      </c>
      <c r="G2745" t="s">
        <v>52</v>
      </c>
      <c r="H2745" t="s">
        <v>53</v>
      </c>
      <c r="J2745" t="s">
        <v>54</v>
      </c>
      <c r="K2745" s="1">
        <v>45199</v>
      </c>
      <c r="L2745">
        <v>40</v>
      </c>
      <c r="O2745" t="s">
        <v>77</v>
      </c>
      <c r="P2745" t="s">
        <v>5788</v>
      </c>
      <c r="Q2745" t="s">
        <v>5789</v>
      </c>
      <c r="R2745" t="s">
        <v>1995</v>
      </c>
      <c r="S2745" s="2">
        <v>9655</v>
      </c>
      <c r="T2745" s="1">
        <v>45174</v>
      </c>
      <c r="U2745" t="s">
        <v>58</v>
      </c>
      <c r="V2745" t="s">
        <v>58</v>
      </c>
      <c r="W2745" t="s">
        <v>77</v>
      </c>
      <c r="X2745">
        <v>2</v>
      </c>
      <c r="Y2745" s="1">
        <v>45180</v>
      </c>
      <c r="Z2745" t="s">
        <v>80</v>
      </c>
      <c r="AA2745" t="s">
        <v>59</v>
      </c>
      <c r="AB2745" t="s">
        <v>60</v>
      </c>
      <c r="AC2745">
        <v>2</v>
      </c>
      <c r="AD2745" t="s">
        <v>54</v>
      </c>
      <c r="AE2745" t="s">
        <v>54</v>
      </c>
      <c r="AF2745" t="s">
        <v>54</v>
      </c>
      <c r="AG2745" t="s">
        <v>54</v>
      </c>
      <c r="AH2745">
        <v>9655</v>
      </c>
      <c r="AI2745" t="s">
        <v>54</v>
      </c>
      <c r="AJ2745" t="s">
        <v>54</v>
      </c>
      <c r="AK2745" t="s">
        <v>54</v>
      </c>
      <c r="AL2745" t="s">
        <v>54</v>
      </c>
      <c r="AM2745" t="s">
        <v>54</v>
      </c>
      <c r="AN2745">
        <v>1</v>
      </c>
      <c r="AO2745" t="s">
        <v>61</v>
      </c>
      <c r="AP2745" s="8">
        <v>9655</v>
      </c>
      <c r="AQ2745" t="s">
        <v>58</v>
      </c>
      <c r="AR2745">
        <v>0</v>
      </c>
      <c r="AS2745">
        <v>2</v>
      </c>
      <c r="AT2745" t="s">
        <v>58</v>
      </c>
      <c r="AU2745" t="s">
        <v>58</v>
      </c>
      <c r="AV2745" t="b">
        <f t="shared" si="37"/>
        <v>1</v>
      </c>
    </row>
    <row r="2746" spans="1:48">
      <c r="A2746">
        <v>2745</v>
      </c>
      <c r="B2746" t="s">
        <v>6754</v>
      </c>
      <c r="C2746" t="s">
        <v>6809</v>
      </c>
      <c r="D2746" t="s">
        <v>5786</v>
      </c>
      <c r="E2746" t="s">
        <v>5787</v>
      </c>
      <c r="F2746" t="s">
        <v>66</v>
      </c>
      <c r="G2746" t="s">
        <v>52</v>
      </c>
      <c r="H2746" t="s">
        <v>53</v>
      </c>
      <c r="J2746" t="s">
        <v>54</v>
      </c>
      <c r="K2746" s="1">
        <v>45199</v>
      </c>
      <c r="L2746">
        <v>40</v>
      </c>
      <c r="O2746" t="s">
        <v>77</v>
      </c>
      <c r="P2746" t="s">
        <v>5788</v>
      </c>
      <c r="Q2746" t="s">
        <v>5789</v>
      </c>
      <c r="R2746" t="s">
        <v>1995</v>
      </c>
      <c r="S2746" s="2">
        <v>6928.5</v>
      </c>
      <c r="T2746" s="1">
        <v>45180</v>
      </c>
      <c r="U2746" t="s">
        <v>58</v>
      </c>
      <c r="V2746" t="s">
        <v>58</v>
      </c>
      <c r="W2746" t="s">
        <v>77</v>
      </c>
      <c r="X2746">
        <v>2</v>
      </c>
      <c r="Y2746" s="1">
        <v>45180</v>
      </c>
      <c r="Z2746" t="s">
        <v>80</v>
      </c>
      <c r="AA2746" t="s">
        <v>59</v>
      </c>
      <c r="AB2746" t="s">
        <v>60</v>
      </c>
      <c r="AC2746">
        <v>2</v>
      </c>
      <c r="AD2746" t="s">
        <v>54</v>
      </c>
      <c r="AE2746" t="s">
        <v>54</v>
      </c>
      <c r="AF2746" t="s">
        <v>54</v>
      </c>
      <c r="AG2746" t="s">
        <v>54</v>
      </c>
      <c r="AH2746">
        <v>6928.5</v>
      </c>
      <c r="AI2746" t="s">
        <v>54</v>
      </c>
      <c r="AJ2746" t="s">
        <v>54</v>
      </c>
      <c r="AK2746" t="s">
        <v>54</v>
      </c>
      <c r="AL2746" t="s">
        <v>54</v>
      </c>
      <c r="AM2746" t="s">
        <v>54</v>
      </c>
      <c r="AN2746">
        <v>1</v>
      </c>
      <c r="AO2746" t="s">
        <v>61</v>
      </c>
      <c r="AP2746" s="8">
        <v>6928.5</v>
      </c>
      <c r="AQ2746" t="s">
        <v>58</v>
      </c>
      <c r="AR2746">
        <v>0</v>
      </c>
      <c r="AS2746">
        <v>2</v>
      </c>
      <c r="AT2746" t="s">
        <v>58</v>
      </c>
      <c r="AU2746" t="s">
        <v>58</v>
      </c>
      <c r="AV2746" t="b">
        <f t="shared" si="37"/>
        <v>1</v>
      </c>
    </row>
    <row r="2747" spans="1:48">
      <c r="A2747">
        <v>2746</v>
      </c>
      <c r="B2747" t="s">
        <v>6787</v>
      </c>
      <c r="C2747" t="s">
        <v>6810</v>
      </c>
      <c r="D2747" t="s">
        <v>5786</v>
      </c>
      <c r="E2747" t="s">
        <v>5787</v>
      </c>
      <c r="F2747" t="s">
        <v>66</v>
      </c>
      <c r="G2747" t="s">
        <v>52</v>
      </c>
      <c r="H2747" t="s">
        <v>53</v>
      </c>
      <c r="J2747" t="s">
        <v>54</v>
      </c>
      <c r="K2747" s="1">
        <v>45199</v>
      </c>
      <c r="L2747">
        <v>40</v>
      </c>
      <c r="O2747" t="s">
        <v>133</v>
      </c>
      <c r="P2747" t="s">
        <v>5788</v>
      </c>
      <c r="Q2747" t="s">
        <v>5789</v>
      </c>
      <c r="R2747" t="s">
        <v>1995</v>
      </c>
      <c r="S2747" s="2">
        <v>6772</v>
      </c>
      <c r="T2747" s="1">
        <v>45180</v>
      </c>
      <c r="U2747" t="s">
        <v>58</v>
      </c>
      <c r="V2747" t="s">
        <v>58</v>
      </c>
      <c r="W2747" t="s">
        <v>133</v>
      </c>
      <c r="X2747">
        <v>2</v>
      </c>
      <c r="Y2747" s="1">
        <v>45180</v>
      </c>
      <c r="Z2747" t="s">
        <v>80</v>
      </c>
      <c r="AA2747" t="s">
        <v>59</v>
      </c>
      <c r="AB2747" t="s">
        <v>60</v>
      </c>
      <c r="AC2747">
        <v>3</v>
      </c>
      <c r="AD2747" t="s">
        <v>54</v>
      </c>
      <c r="AE2747" t="s">
        <v>54</v>
      </c>
      <c r="AF2747" t="s">
        <v>54</v>
      </c>
      <c r="AG2747" t="s">
        <v>54</v>
      </c>
      <c r="AH2747">
        <v>6772</v>
      </c>
      <c r="AI2747" t="s">
        <v>54</v>
      </c>
      <c r="AJ2747" t="s">
        <v>54</v>
      </c>
      <c r="AK2747" t="s">
        <v>54</v>
      </c>
      <c r="AL2747" t="s">
        <v>54</v>
      </c>
      <c r="AM2747" t="s">
        <v>54</v>
      </c>
      <c r="AN2747">
        <v>1</v>
      </c>
      <c r="AO2747" t="s">
        <v>61</v>
      </c>
      <c r="AP2747" s="8">
        <v>6772</v>
      </c>
      <c r="AQ2747" t="s">
        <v>58</v>
      </c>
      <c r="AR2747">
        <v>0</v>
      </c>
      <c r="AS2747">
        <v>3</v>
      </c>
      <c r="AT2747" t="s">
        <v>58</v>
      </c>
      <c r="AU2747" t="s">
        <v>58</v>
      </c>
      <c r="AV2747" t="b">
        <f t="shared" si="37"/>
        <v>1</v>
      </c>
    </row>
    <row r="2748" spans="1:48">
      <c r="A2748">
        <v>2747</v>
      </c>
      <c r="B2748" t="s">
        <v>6722</v>
      </c>
      <c r="C2748" t="s">
        <v>6811</v>
      </c>
      <c r="D2748" t="s">
        <v>5786</v>
      </c>
      <c r="E2748" t="s">
        <v>5787</v>
      </c>
      <c r="F2748" t="s">
        <v>66</v>
      </c>
      <c r="G2748" t="s">
        <v>52</v>
      </c>
      <c r="H2748" t="s">
        <v>53</v>
      </c>
      <c r="J2748" t="s">
        <v>54</v>
      </c>
      <c r="K2748" s="1">
        <v>45199</v>
      </c>
      <c r="L2748">
        <v>40</v>
      </c>
      <c r="O2748" t="s">
        <v>77</v>
      </c>
      <c r="P2748" t="s">
        <v>5788</v>
      </c>
      <c r="Q2748" t="s">
        <v>5789</v>
      </c>
      <c r="R2748" t="s">
        <v>1995</v>
      </c>
      <c r="S2748" s="2">
        <v>7686</v>
      </c>
      <c r="T2748" s="1">
        <v>45180</v>
      </c>
      <c r="U2748" t="s">
        <v>58</v>
      </c>
      <c r="V2748" t="s">
        <v>58</v>
      </c>
      <c r="W2748" t="s">
        <v>77</v>
      </c>
      <c r="X2748">
        <v>2</v>
      </c>
      <c r="Y2748" s="1">
        <v>45180</v>
      </c>
      <c r="Z2748" t="s">
        <v>80</v>
      </c>
      <c r="AA2748" t="s">
        <v>59</v>
      </c>
      <c r="AB2748" t="s">
        <v>60</v>
      </c>
      <c r="AC2748">
        <v>2</v>
      </c>
      <c r="AD2748" t="s">
        <v>54</v>
      </c>
      <c r="AE2748" t="s">
        <v>54</v>
      </c>
      <c r="AF2748" t="s">
        <v>54</v>
      </c>
      <c r="AG2748" t="s">
        <v>54</v>
      </c>
      <c r="AH2748">
        <v>7686</v>
      </c>
      <c r="AI2748" t="s">
        <v>54</v>
      </c>
      <c r="AJ2748" t="s">
        <v>54</v>
      </c>
      <c r="AK2748" t="s">
        <v>54</v>
      </c>
      <c r="AL2748" t="s">
        <v>54</v>
      </c>
      <c r="AM2748" t="s">
        <v>54</v>
      </c>
      <c r="AN2748">
        <v>1</v>
      </c>
      <c r="AO2748" t="s">
        <v>61</v>
      </c>
      <c r="AP2748" s="8">
        <v>7686</v>
      </c>
      <c r="AQ2748" t="s">
        <v>58</v>
      </c>
      <c r="AR2748">
        <v>0</v>
      </c>
      <c r="AS2748">
        <v>2</v>
      </c>
      <c r="AT2748" t="s">
        <v>58</v>
      </c>
      <c r="AU2748" t="s">
        <v>58</v>
      </c>
      <c r="AV2748" t="b">
        <f t="shared" si="37"/>
        <v>1</v>
      </c>
    </row>
    <row r="2749" spans="1:48">
      <c r="A2749">
        <v>2748</v>
      </c>
      <c r="B2749" t="s">
        <v>6725</v>
      </c>
      <c r="C2749" t="s">
        <v>6812</v>
      </c>
      <c r="D2749" t="s">
        <v>5786</v>
      </c>
      <c r="E2749" t="s">
        <v>5787</v>
      </c>
      <c r="F2749" t="s">
        <v>66</v>
      </c>
      <c r="G2749" t="s">
        <v>52</v>
      </c>
      <c r="H2749" t="s">
        <v>53</v>
      </c>
      <c r="J2749" t="s">
        <v>54</v>
      </c>
      <c r="K2749" s="1">
        <v>45199</v>
      </c>
      <c r="L2749">
        <v>40</v>
      </c>
      <c r="O2749" t="s">
        <v>133</v>
      </c>
      <c r="P2749" t="s">
        <v>5788</v>
      </c>
      <c r="Q2749" t="s">
        <v>5789</v>
      </c>
      <c r="R2749" t="s">
        <v>1995</v>
      </c>
      <c r="S2749" s="2">
        <v>7989</v>
      </c>
      <c r="T2749" s="1">
        <v>45180</v>
      </c>
      <c r="U2749" t="s">
        <v>58</v>
      </c>
      <c r="V2749" t="s">
        <v>58</v>
      </c>
      <c r="W2749" t="s">
        <v>133</v>
      </c>
      <c r="X2749">
        <v>2</v>
      </c>
      <c r="Y2749" s="1">
        <v>45180</v>
      </c>
      <c r="Z2749" t="s">
        <v>80</v>
      </c>
      <c r="AA2749" t="s">
        <v>59</v>
      </c>
      <c r="AB2749" t="s">
        <v>60</v>
      </c>
      <c r="AC2749">
        <v>3</v>
      </c>
      <c r="AD2749" t="s">
        <v>54</v>
      </c>
      <c r="AE2749" t="s">
        <v>54</v>
      </c>
      <c r="AF2749" t="s">
        <v>54</v>
      </c>
      <c r="AG2749" t="s">
        <v>54</v>
      </c>
      <c r="AH2749">
        <v>7989</v>
      </c>
      <c r="AI2749" t="s">
        <v>54</v>
      </c>
      <c r="AJ2749" t="s">
        <v>54</v>
      </c>
      <c r="AK2749" t="s">
        <v>54</v>
      </c>
      <c r="AL2749" t="s">
        <v>54</v>
      </c>
      <c r="AM2749" t="s">
        <v>54</v>
      </c>
      <c r="AN2749">
        <v>1</v>
      </c>
      <c r="AO2749" t="s">
        <v>61</v>
      </c>
      <c r="AP2749" s="8">
        <v>7989</v>
      </c>
      <c r="AQ2749" t="s">
        <v>58</v>
      </c>
      <c r="AR2749">
        <v>0</v>
      </c>
      <c r="AS2749">
        <v>3</v>
      </c>
      <c r="AT2749" t="s">
        <v>58</v>
      </c>
      <c r="AU2749" t="s">
        <v>58</v>
      </c>
      <c r="AV2749" t="b">
        <f t="shared" si="37"/>
        <v>1</v>
      </c>
    </row>
    <row r="2750" spans="1:48">
      <c r="A2750">
        <v>2749</v>
      </c>
      <c r="B2750" t="s">
        <v>6683</v>
      </c>
      <c r="C2750" t="s">
        <v>6813</v>
      </c>
      <c r="D2750" t="s">
        <v>5786</v>
      </c>
      <c r="E2750" t="s">
        <v>5787</v>
      </c>
      <c r="F2750" t="s">
        <v>66</v>
      </c>
      <c r="G2750" t="s">
        <v>52</v>
      </c>
      <c r="H2750" t="s">
        <v>53</v>
      </c>
      <c r="J2750" t="s">
        <v>54</v>
      </c>
      <c r="K2750" s="1">
        <v>45199</v>
      </c>
      <c r="L2750">
        <v>80</v>
      </c>
      <c r="O2750" t="s">
        <v>133</v>
      </c>
      <c r="P2750" t="s">
        <v>5788</v>
      </c>
      <c r="Q2750" t="s">
        <v>5789</v>
      </c>
      <c r="R2750" t="s">
        <v>1995</v>
      </c>
      <c r="S2750" s="2">
        <v>7900</v>
      </c>
      <c r="T2750" s="1">
        <v>45180</v>
      </c>
      <c r="U2750" t="s">
        <v>58</v>
      </c>
      <c r="V2750" t="s">
        <v>58</v>
      </c>
      <c r="W2750" t="s">
        <v>133</v>
      </c>
      <c r="X2750">
        <v>2</v>
      </c>
      <c r="Y2750" s="1">
        <v>45180</v>
      </c>
      <c r="Z2750" t="s">
        <v>80</v>
      </c>
      <c r="AA2750" t="s">
        <v>59</v>
      </c>
      <c r="AB2750" t="s">
        <v>60</v>
      </c>
      <c r="AC2750">
        <v>3</v>
      </c>
      <c r="AD2750" t="s">
        <v>54</v>
      </c>
      <c r="AE2750" t="s">
        <v>54</v>
      </c>
      <c r="AF2750" t="s">
        <v>54</v>
      </c>
      <c r="AG2750" t="s">
        <v>54</v>
      </c>
      <c r="AH2750">
        <v>7900</v>
      </c>
      <c r="AI2750" t="s">
        <v>54</v>
      </c>
      <c r="AJ2750" t="s">
        <v>54</v>
      </c>
      <c r="AK2750" t="s">
        <v>54</v>
      </c>
      <c r="AL2750" t="s">
        <v>54</v>
      </c>
      <c r="AM2750" t="s">
        <v>54</v>
      </c>
      <c r="AN2750">
        <v>1</v>
      </c>
      <c r="AO2750" t="s">
        <v>61</v>
      </c>
      <c r="AP2750" s="8">
        <v>7900</v>
      </c>
      <c r="AQ2750" t="s">
        <v>58</v>
      </c>
      <c r="AR2750">
        <v>0</v>
      </c>
      <c r="AS2750">
        <v>3</v>
      </c>
      <c r="AT2750" t="s">
        <v>58</v>
      </c>
      <c r="AU2750" t="s">
        <v>58</v>
      </c>
      <c r="AV2750" t="b">
        <f t="shared" si="37"/>
        <v>1</v>
      </c>
    </row>
    <row r="2751" spans="1:48">
      <c r="A2751">
        <v>2750</v>
      </c>
      <c r="B2751" t="s">
        <v>6728</v>
      </c>
      <c r="C2751" t="s">
        <v>6814</v>
      </c>
      <c r="D2751" t="s">
        <v>5786</v>
      </c>
      <c r="E2751" t="s">
        <v>5787</v>
      </c>
      <c r="F2751" t="s">
        <v>66</v>
      </c>
      <c r="G2751" t="s">
        <v>52</v>
      </c>
      <c r="H2751" t="s">
        <v>53</v>
      </c>
      <c r="J2751" t="s">
        <v>54</v>
      </c>
      <c r="K2751" s="1">
        <v>45199</v>
      </c>
      <c r="L2751">
        <v>80</v>
      </c>
      <c r="O2751" t="s">
        <v>133</v>
      </c>
      <c r="P2751" t="s">
        <v>5788</v>
      </c>
      <c r="Q2751" t="s">
        <v>5789</v>
      </c>
      <c r="R2751" t="s">
        <v>1995</v>
      </c>
      <c r="S2751" s="2">
        <v>8540</v>
      </c>
      <c r="T2751" s="1">
        <v>45180</v>
      </c>
      <c r="U2751" t="s">
        <v>58</v>
      </c>
      <c r="V2751" t="s">
        <v>58</v>
      </c>
      <c r="W2751" t="s">
        <v>133</v>
      </c>
      <c r="X2751">
        <v>2</v>
      </c>
      <c r="Y2751" s="1">
        <v>45180</v>
      </c>
      <c r="Z2751" t="s">
        <v>80</v>
      </c>
      <c r="AA2751" t="s">
        <v>59</v>
      </c>
      <c r="AB2751" t="s">
        <v>60</v>
      </c>
      <c r="AC2751">
        <v>3</v>
      </c>
      <c r="AD2751" t="s">
        <v>54</v>
      </c>
      <c r="AE2751" t="s">
        <v>54</v>
      </c>
      <c r="AF2751" t="s">
        <v>54</v>
      </c>
      <c r="AG2751" t="s">
        <v>54</v>
      </c>
      <c r="AH2751">
        <v>8540</v>
      </c>
      <c r="AI2751" t="s">
        <v>54</v>
      </c>
      <c r="AJ2751" t="s">
        <v>54</v>
      </c>
      <c r="AK2751" t="s">
        <v>54</v>
      </c>
      <c r="AL2751" t="s">
        <v>54</v>
      </c>
      <c r="AM2751" t="s">
        <v>54</v>
      </c>
      <c r="AN2751">
        <v>1</v>
      </c>
      <c r="AO2751" t="s">
        <v>61</v>
      </c>
      <c r="AP2751" s="8">
        <v>8540</v>
      </c>
      <c r="AQ2751" t="s">
        <v>58</v>
      </c>
      <c r="AR2751">
        <v>0</v>
      </c>
      <c r="AS2751">
        <v>3</v>
      </c>
      <c r="AT2751" t="s">
        <v>58</v>
      </c>
      <c r="AU2751" t="s">
        <v>58</v>
      </c>
      <c r="AV2751" t="b">
        <f t="shared" si="37"/>
        <v>1</v>
      </c>
    </row>
    <row r="2752" spans="1:48">
      <c r="A2752">
        <v>2751</v>
      </c>
      <c r="B2752" t="s">
        <v>5370</v>
      </c>
      <c r="C2752" t="s">
        <v>6815</v>
      </c>
      <c r="D2752" t="s">
        <v>5786</v>
      </c>
      <c r="E2752" t="s">
        <v>5787</v>
      </c>
      <c r="F2752" t="s">
        <v>66</v>
      </c>
      <c r="G2752" t="s">
        <v>52</v>
      </c>
      <c r="H2752" t="s">
        <v>53</v>
      </c>
      <c r="J2752" t="s">
        <v>54</v>
      </c>
      <c r="K2752" s="1">
        <v>45199</v>
      </c>
      <c r="L2752">
        <v>100</v>
      </c>
      <c r="O2752" t="s">
        <v>77</v>
      </c>
      <c r="P2752" t="s">
        <v>6816</v>
      </c>
      <c r="Q2752" t="s">
        <v>5789</v>
      </c>
      <c r="R2752" t="s">
        <v>1995</v>
      </c>
      <c r="S2752" s="2">
        <v>5150</v>
      </c>
      <c r="T2752" s="1">
        <v>45180</v>
      </c>
      <c r="U2752" t="s">
        <v>58</v>
      </c>
      <c r="V2752" t="s">
        <v>58</v>
      </c>
      <c r="W2752" t="s">
        <v>77</v>
      </c>
      <c r="X2752">
        <v>2</v>
      </c>
      <c r="Y2752" s="1">
        <v>45180</v>
      </c>
      <c r="Z2752" t="s">
        <v>1049</v>
      </c>
      <c r="AA2752" t="s">
        <v>54</v>
      </c>
      <c r="AB2752" t="s">
        <v>60</v>
      </c>
      <c r="AC2752">
        <v>2</v>
      </c>
      <c r="AD2752" t="s">
        <v>54</v>
      </c>
      <c r="AE2752" t="s">
        <v>54</v>
      </c>
      <c r="AF2752" t="s">
        <v>54</v>
      </c>
      <c r="AG2752" t="s">
        <v>54</v>
      </c>
      <c r="AH2752">
        <v>5150</v>
      </c>
      <c r="AI2752" t="s">
        <v>54</v>
      </c>
      <c r="AJ2752" t="s">
        <v>54</v>
      </c>
      <c r="AK2752" t="s">
        <v>54</v>
      </c>
      <c r="AL2752" t="s">
        <v>54</v>
      </c>
      <c r="AM2752" t="s">
        <v>54</v>
      </c>
      <c r="AN2752">
        <v>1</v>
      </c>
      <c r="AO2752" t="s">
        <v>1051</v>
      </c>
      <c r="AP2752" s="8">
        <v>5150</v>
      </c>
      <c r="AQ2752" t="s">
        <v>58</v>
      </c>
      <c r="AR2752">
        <v>0</v>
      </c>
      <c r="AS2752">
        <v>2</v>
      </c>
      <c r="AT2752" t="s">
        <v>58</v>
      </c>
      <c r="AU2752" t="s">
        <v>58</v>
      </c>
      <c r="AV2752" t="b">
        <v>0</v>
      </c>
    </row>
    <row r="2753" spans="1:48">
      <c r="A2753">
        <v>2752</v>
      </c>
      <c r="B2753" t="s">
        <v>5370</v>
      </c>
      <c r="C2753" t="s">
        <v>6817</v>
      </c>
      <c r="D2753" t="s">
        <v>5786</v>
      </c>
      <c r="E2753" t="s">
        <v>5787</v>
      </c>
      <c r="F2753" t="s">
        <v>66</v>
      </c>
      <c r="G2753" t="s">
        <v>52</v>
      </c>
      <c r="H2753" t="s">
        <v>53</v>
      </c>
      <c r="J2753" t="s">
        <v>54</v>
      </c>
      <c r="K2753" s="1">
        <v>45199</v>
      </c>
      <c r="L2753">
        <v>100</v>
      </c>
      <c r="O2753" t="s">
        <v>77</v>
      </c>
      <c r="P2753" t="s">
        <v>6816</v>
      </c>
      <c r="Q2753" t="s">
        <v>5789</v>
      </c>
      <c r="R2753" t="s">
        <v>1995</v>
      </c>
      <c r="S2753" s="2">
        <v>4650</v>
      </c>
      <c r="T2753" s="1">
        <v>45174</v>
      </c>
      <c r="U2753" t="s">
        <v>58</v>
      </c>
      <c r="V2753" t="s">
        <v>58</v>
      </c>
      <c r="W2753" t="s">
        <v>77</v>
      </c>
      <c r="X2753">
        <v>2</v>
      </c>
      <c r="Y2753" s="1">
        <v>45180</v>
      </c>
      <c r="Z2753" t="s">
        <v>1049</v>
      </c>
      <c r="AA2753" t="s">
        <v>54</v>
      </c>
      <c r="AB2753" t="s">
        <v>60</v>
      </c>
      <c r="AC2753">
        <v>2</v>
      </c>
      <c r="AD2753" t="s">
        <v>54</v>
      </c>
      <c r="AE2753" t="s">
        <v>54</v>
      </c>
      <c r="AF2753" t="s">
        <v>54</v>
      </c>
      <c r="AG2753" t="s">
        <v>54</v>
      </c>
      <c r="AH2753">
        <v>4650</v>
      </c>
      <c r="AI2753" t="s">
        <v>54</v>
      </c>
      <c r="AJ2753" t="s">
        <v>54</v>
      </c>
      <c r="AK2753" t="s">
        <v>54</v>
      </c>
      <c r="AL2753" t="s">
        <v>54</v>
      </c>
      <c r="AM2753" t="s">
        <v>54</v>
      </c>
      <c r="AN2753">
        <v>1</v>
      </c>
      <c r="AO2753" t="s">
        <v>1051</v>
      </c>
      <c r="AP2753" s="8">
        <v>4650</v>
      </c>
      <c r="AQ2753" t="s">
        <v>58</v>
      </c>
      <c r="AR2753">
        <v>0</v>
      </c>
      <c r="AS2753">
        <v>2</v>
      </c>
      <c r="AT2753" t="s">
        <v>58</v>
      </c>
      <c r="AU2753" t="s">
        <v>58</v>
      </c>
      <c r="AV2753" t="b">
        <v>0</v>
      </c>
    </row>
    <row r="2754" spans="1:48">
      <c r="A2754">
        <v>2753</v>
      </c>
      <c r="B2754" t="s">
        <v>6818</v>
      </c>
      <c r="C2754" t="s">
        <v>6819</v>
      </c>
      <c r="D2754" t="s">
        <v>5786</v>
      </c>
      <c r="E2754" t="s">
        <v>5787</v>
      </c>
      <c r="F2754" t="s">
        <v>66</v>
      </c>
      <c r="G2754" t="s">
        <v>52</v>
      </c>
      <c r="H2754" t="s">
        <v>53</v>
      </c>
      <c r="J2754" t="s">
        <v>54</v>
      </c>
      <c r="K2754" s="1">
        <v>45199</v>
      </c>
      <c r="L2754">
        <v>40</v>
      </c>
      <c r="O2754" t="s">
        <v>77</v>
      </c>
      <c r="P2754" t="s">
        <v>5879</v>
      </c>
      <c r="Q2754" t="s">
        <v>5789</v>
      </c>
      <c r="R2754" t="s">
        <v>1995</v>
      </c>
      <c r="S2754" s="2">
        <v>5300</v>
      </c>
      <c r="T2754" s="1">
        <v>45180</v>
      </c>
      <c r="U2754" t="s">
        <v>58</v>
      </c>
      <c r="V2754" t="s">
        <v>58</v>
      </c>
      <c r="W2754" t="s">
        <v>77</v>
      </c>
      <c r="X2754">
        <v>2</v>
      </c>
      <c r="Y2754" s="1">
        <v>45180</v>
      </c>
      <c r="Z2754" t="s">
        <v>111</v>
      </c>
      <c r="AA2754" t="s">
        <v>54</v>
      </c>
      <c r="AB2754" t="s">
        <v>60</v>
      </c>
      <c r="AC2754">
        <v>2</v>
      </c>
      <c r="AD2754" t="s">
        <v>54</v>
      </c>
      <c r="AE2754" t="s">
        <v>54</v>
      </c>
      <c r="AF2754" t="s">
        <v>54</v>
      </c>
      <c r="AG2754" t="s">
        <v>54</v>
      </c>
      <c r="AH2754">
        <v>5300</v>
      </c>
      <c r="AI2754" t="s">
        <v>54</v>
      </c>
      <c r="AJ2754" t="s">
        <v>54</v>
      </c>
      <c r="AK2754" t="s">
        <v>54</v>
      </c>
      <c r="AL2754" t="s">
        <v>54</v>
      </c>
      <c r="AM2754" t="s">
        <v>54</v>
      </c>
      <c r="AN2754">
        <v>1</v>
      </c>
      <c r="AO2754" t="s">
        <v>115</v>
      </c>
      <c r="AP2754" s="8">
        <v>5300</v>
      </c>
      <c r="AQ2754" t="s">
        <v>58</v>
      </c>
      <c r="AR2754">
        <v>0</v>
      </c>
      <c r="AS2754">
        <v>2</v>
      </c>
      <c r="AT2754" t="s">
        <v>58</v>
      </c>
      <c r="AU2754" t="s">
        <v>58</v>
      </c>
      <c r="AV2754" t="b">
        <f>IF(OR(AP2754&lt;6400,AS2754&lt;3),TRUE,FALSE)</f>
        <v>1</v>
      </c>
    </row>
    <row r="2755" spans="1:48">
      <c r="A2755">
        <v>2754</v>
      </c>
      <c r="B2755" t="s">
        <v>6818</v>
      </c>
      <c r="C2755" t="s">
        <v>6820</v>
      </c>
      <c r="D2755" t="s">
        <v>5786</v>
      </c>
      <c r="E2755" t="s">
        <v>5787</v>
      </c>
      <c r="F2755" t="s">
        <v>66</v>
      </c>
      <c r="G2755" t="s">
        <v>52</v>
      </c>
      <c r="H2755" t="s">
        <v>53</v>
      </c>
      <c r="J2755" t="s">
        <v>54</v>
      </c>
      <c r="K2755" s="1">
        <v>45199</v>
      </c>
      <c r="L2755">
        <v>40</v>
      </c>
      <c r="O2755" t="s">
        <v>77</v>
      </c>
      <c r="P2755" t="s">
        <v>5879</v>
      </c>
      <c r="Q2755" t="s">
        <v>5789</v>
      </c>
      <c r="R2755" t="s">
        <v>1995</v>
      </c>
      <c r="S2755" s="2">
        <v>9950</v>
      </c>
      <c r="T2755" s="1">
        <v>45175</v>
      </c>
      <c r="U2755" t="s">
        <v>58</v>
      </c>
      <c r="V2755" t="s">
        <v>58</v>
      </c>
      <c r="W2755" t="s">
        <v>77</v>
      </c>
      <c r="X2755">
        <v>2</v>
      </c>
      <c r="Y2755" s="1">
        <v>45180</v>
      </c>
      <c r="Z2755" t="s">
        <v>111</v>
      </c>
      <c r="AA2755" t="s">
        <v>54</v>
      </c>
      <c r="AB2755" t="s">
        <v>60</v>
      </c>
      <c r="AC2755">
        <v>2</v>
      </c>
      <c r="AD2755" t="s">
        <v>54</v>
      </c>
      <c r="AE2755" t="s">
        <v>54</v>
      </c>
      <c r="AF2755" t="s">
        <v>54</v>
      </c>
      <c r="AG2755" t="s">
        <v>54</v>
      </c>
      <c r="AH2755">
        <v>9950</v>
      </c>
      <c r="AI2755" t="s">
        <v>54</v>
      </c>
      <c r="AJ2755" t="s">
        <v>54</v>
      </c>
      <c r="AK2755" t="s">
        <v>54</v>
      </c>
      <c r="AL2755" t="s">
        <v>54</v>
      </c>
      <c r="AM2755" t="s">
        <v>54</v>
      </c>
      <c r="AN2755">
        <v>1</v>
      </c>
      <c r="AO2755" t="s">
        <v>115</v>
      </c>
      <c r="AP2755" s="8">
        <v>9950</v>
      </c>
      <c r="AQ2755" t="s">
        <v>58</v>
      </c>
      <c r="AR2755">
        <v>0</v>
      </c>
      <c r="AS2755">
        <v>2</v>
      </c>
      <c r="AT2755" t="s">
        <v>58</v>
      </c>
      <c r="AU2755" t="s">
        <v>58</v>
      </c>
      <c r="AV2755" t="b">
        <f>IF(OR(AP2755&lt;6400,AS2755&lt;3),TRUE,FALSE)</f>
        <v>1</v>
      </c>
    </row>
    <row r="2756" spans="1:48">
      <c r="A2756">
        <v>2755</v>
      </c>
      <c r="B2756" t="s">
        <v>5352</v>
      </c>
      <c r="C2756" t="s">
        <v>6821</v>
      </c>
      <c r="D2756" t="s">
        <v>5786</v>
      </c>
      <c r="E2756" t="s">
        <v>5787</v>
      </c>
      <c r="F2756" t="s">
        <v>66</v>
      </c>
      <c r="G2756" t="s">
        <v>52</v>
      </c>
      <c r="H2756" t="s">
        <v>53</v>
      </c>
      <c r="J2756" t="s">
        <v>54</v>
      </c>
      <c r="K2756" s="1">
        <v>45199</v>
      </c>
      <c r="L2756">
        <v>100</v>
      </c>
      <c r="O2756" t="s">
        <v>133</v>
      </c>
      <c r="P2756" t="s">
        <v>5879</v>
      </c>
      <c r="Q2756" t="s">
        <v>5789</v>
      </c>
      <c r="R2756" t="s">
        <v>1995</v>
      </c>
      <c r="S2756" s="2">
        <v>7241</v>
      </c>
      <c r="T2756" s="1">
        <v>45180</v>
      </c>
      <c r="U2756" t="s">
        <v>58</v>
      </c>
      <c r="V2756" t="s">
        <v>58</v>
      </c>
      <c r="W2756" t="s">
        <v>133</v>
      </c>
      <c r="X2756">
        <v>2</v>
      </c>
      <c r="Y2756" s="1">
        <v>45180</v>
      </c>
      <c r="Z2756" t="s">
        <v>111</v>
      </c>
      <c r="AA2756" t="s">
        <v>54</v>
      </c>
      <c r="AB2756" t="s">
        <v>60</v>
      </c>
      <c r="AC2756">
        <v>3</v>
      </c>
      <c r="AD2756" t="s">
        <v>54</v>
      </c>
      <c r="AE2756" t="s">
        <v>54</v>
      </c>
      <c r="AF2756" t="s">
        <v>54</v>
      </c>
      <c r="AG2756" t="s">
        <v>54</v>
      </c>
      <c r="AH2756">
        <v>7241</v>
      </c>
      <c r="AI2756" t="s">
        <v>54</v>
      </c>
      <c r="AJ2756" t="s">
        <v>54</v>
      </c>
      <c r="AK2756" t="s">
        <v>54</v>
      </c>
      <c r="AL2756" t="s">
        <v>54</v>
      </c>
      <c r="AM2756" t="s">
        <v>54</v>
      </c>
      <c r="AN2756">
        <v>1</v>
      </c>
      <c r="AO2756" t="s">
        <v>115</v>
      </c>
      <c r="AP2756" s="8">
        <v>7241</v>
      </c>
      <c r="AQ2756" t="s">
        <v>58</v>
      </c>
      <c r="AR2756">
        <v>0</v>
      </c>
      <c r="AS2756">
        <v>3</v>
      </c>
      <c r="AT2756" t="s">
        <v>58</v>
      </c>
      <c r="AU2756" t="s">
        <v>58</v>
      </c>
      <c r="AV2756" t="b">
        <f>IF(OR(AP2756&lt;6400,AS2756&lt;3),TRUE,FALSE)</f>
        <v>0</v>
      </c>
    </row>
    <row r="2757" spans="1:48">
      <c r="A2757">
        <v>2756</v>
      </c>
      <c r="B2757" t="s">
        <v>6648</v>
      </c>
      <c r="C2757" t="s">
        <v>6822</v>
      </c>
      <c r="D2757" t="s">
        <v>5786</v>
      </c>
      <c r="E2757" t="s">
        <v>5787</v>
      </c>
      <c r="F2757" t="s">
        <v>66</v>
      </c>
      <c r="G2757" t="s">
        <v>52</v>
      </c>
      <c r="H2757" t="s">
        <v>53</v>
      </c>
      <c r="J2757" t="s">
        <v>54</v>
      </c>
      <c r="K2757" s="1">
        <v>45199</v>
      </c>
      <c r="L2757">
        <v>100</v>
      </c>
      <c r="O2757" t="s">
        <v>2368</v>
      </c>
      <c r="P2757" t="s">
        <v>5788</v>
      </c>
      <c r="Q2757" t="s">
        <v>5789</v>
      </c>
      <c r="R2757" t="s">
        <v>1995</v>
      </c>
      <c r="S2757" s="2">
        <v>8680</v>
      </c>
      <c r="T2757" s="1">
        <v>45181</v>
      </c>
      <c r="U2757" t="s">
        <v>58</v>
      </c>
      <c r="V2757" t="s">
        <v>58</v>
      </c>
      <c r="W2757" t="s">
        <v>2368</v>
      </c>
      <c r="X2757">
        <v>2</v>
      </c>
      <c r="Y2757" s="1">
        <v>45181</v>
      </c>
      <c r="Z2757" t="s">
        <v>80</v>
      </c>
      <c r="AA2757" t="s">
        <v>59</v>
      </c>
      <c r="AB2757" t="s">
        <v>60</v>
      </c>
      <c r="AC2757">
        <v>5</v>
      </c>
      <c r="AD2757" t="s">
        <v>54</v>
      </c>
      <c r="AE2757" t="s">
        <v>54</v>
      </c>
      <c r="AF2757" t="s">
        <v>54</v>
      </c>
      <c r="AG2757" t="s">
        <v>54</v>
      </c>
      <c r="AH2757">
        <v>8680</v>
      </c>
      <c r="AI2757" t="s">
        <v>54</v>
      </c>
      <c r="AJ2757" t="s">
        <v>54</v>
      </c>
      <c r="AK2757" t="s">
        <v>54</v>
      </c>
      <c r="AL2757" t="s">
        <v>54</v>
      </c>
      <c r="AM2757" t="s">
        <v>54</v>
      </c>
      <c r="AN2757">
        <v>1</v>
      </c>
      <c r="AO2757" t="s">
        <v>61</v>
      </c>
      <c r="AP2757" s="8">
        <v>8680</v>
      </c>
      <c r="AQ2757" t="s">
        <v>58</v>
      </c>
      <c r="AR2757">
        <v>0</v>
      </c>
      <c r="AS2757">
        <v>5</v>
      </c>
      <c r="AT2757" t="s">
        <v>58</v>
      </c>
      <c r="AU2757" t="s">
        <v>58</v>
      </c>
      <c r="AV2757" t="b">
        <f t="shared" ref="AV2757:AV2770" si="38">IF(OR(AP2757&lt;8700,AS2757&lt;3),TRUE,FALSE)</f>
        <v>1</v>
      </c>
    </row>
    <row r="2758" spans="1:48">
      <c r="A2758">
        <v>2757</v>
      </c>
      <c r="B2758" t="s">
        <v>6764</v>
      </c>
      <c r="C2758" t="s">
        <v>6823</v>
      </c>
      <c r="D2758" t="s">
        <v>5786</v>
      </c>
      <c r="E2758" t="s">
        <v>5787</v>
      </c>
      <c r="F2758" t="s">
        <v>66</v>
      </c>
      <c r="G2758" t="s">
        <v>52</v>
      </c>
      <c r="H2758" t="s">
        <v>53</v>
      </c>
      <c r="J2758" t="s">
        <v>54</v>
      </c>
      <c r="K2758" s="1">
        <v>45199</v>
      </c>
      <c r="L2758">
        <v>40</v>
      </c>
      <c r="O2758" t="s">
        <v>133</v>
      </c>
      <c r="P2758" t="s">
        <v>5788</v>
      </c>
      <c r="Q2758" t="s">
        <v>5789</v>
      </c>
      <c r="R2758" t="s">
        <v>1995</v>
      </c>
      <c r="S2758" s="2">
        <v>6750</v>
      </c>
      <c r="T2758" s="1">
        <v>45181</v>
      </c>
      <c r="U2758" t="s">
        <v>58</v>
      </c>
      <c r="V2758" t="s">
        <v>58</v>
      </c>
      <c r="W2758" t="s">
        <v>133</v>
      </c>
      <c r="X2758">
        <v>2</v>
      </c>
      <c r="Y2758" s="1">
        <v>45181</v>
      </c>
      <c r="Z2758" t="s">
        <v>80</v>
      </c>
      <c r="AA2758" t="s">
        <v>59</v>
      </c>
      <c r="AB2758" t="s">
        <v>60</v>
      </c>
      <c r="AC2758">
        <v>3</v>
      </c>
      <c r="AD2758" t="s">
        <v>54</v>
      </c>
      <c r="AE2758" t="s">
        <v>54</v>
      </c>
      <c r="AF2758" t="s">
        <v>54</v>
      </c>
      <c r="AG2758" t="s">
        <v>54</v>
      </c>
      <c r="AH2758">
        <v>6750</v>
      </c>
      <c r="AI2758" t="s">
        <v>54</v>
      </c>
      <c r="AJ2758" t="s">
        <v>54</v>
      </c>
      <c r="AK2758" t="s">
        <v>54</v>
      </c>
      <c r="AL2758" t="s">
        <v>54</v>
      </c>
      <c r="AM2758" t="s">
        <v>54</v>
      </c>
      <c r="AN2758">
        <v>1</v>
      </c>
      <c r="AO2758" t="s">
        <v>61</v>
      </c>
      <c r="AP2758" s="8">
        <v>6750</v>
      </c>
      <c r="AQ2758" t="s">
        <v>58</v>
      </c>
      <c r="AR2758">
        <v>0</v>
      </c>
      <c r="AS2758">
        <v>3</v>
      </c>
      <c r="AT2758" t="s">
        <v>58</v>
      </c>
      <c r="AU2758" t="s">
        <v>58</v>
      </c>
      <c r="AV2758" t="b">
        <f t="shared" si="38"/>
        <v>1</v>
      </c>
    </row>
    <row r="2759" spans="1:48">
      <c r="A2759">
        <v>2758</v>
      </c>
      <c r="B2759" t="s">
        <v>6824</v>
      </c>
      <c r="C2759" t="s">
        <v>6825</v>
      </c>
      <c r="D2759" t="s">
        <v>5786</v>
      </c>
      <c r="E2759" t="s">
        <v>5787</v>
      </c>
      <c r="F2759" t="s">
        <v>66</v>
      </c>
      <c r="G2759" t="s">
        <v>52</v>
      </c>
      <c r="H2759" t="s">
        <v>53</v>
      </c>
      <c r="J2759" t="s">
        <v>54</v>
      </c>
      <c r="K2759" s="1">
        <v>45199</v>
      </c>
      <c r="L2759">
        <v>40</v>
      </c>
      <c r="O2759" t="s">
        <v>77</v>
      </c>
      <c r="P2759" t="s">
        <v>5788</v>
      </c>
      <c r="Q2759" t="s">
        <v>5789</v>
      </c>
      <c r="R2759" t="s">
        <v>1995</v>
      </c>
      <c r="S2759" s="2">
        <v>6524</v>
      </c>
      <c r="T2759" s="1">
        <v>45181</v>
      </c>
      <c r="U2759" t="s">
        <v>58</v>
      </c>
      <c r="V2759" t="s">
        <v>58</v>
      </c>
      <c r="W2759" t="s">
        <v>77</v>
      </c>
      <c r="X2759">
        <v>2</v>
      </c>
      <c r="Y2759" s="1">
        <v>45181</v>
      </c>
      <c r="Z2759" t="s">
        <v>80</v>
      </c>
      <c r="AA2759" t="s">
        <v>59</v>
      </c>
      <c r="AB2759" t="s">
        <v>60</v>
      </c>
      <c r="AC2759">
        <v>2</v>
      </c>
      <c r="AD2759" t="s">
        <v>54</v>
      </c>
      <c r="AE2759" t="s">
        <v>54</v>
      </c>
      <c r="AF2759" t="s">
        <v>54</v>
      </c>
      <c r="AG2759" t="s">
        <v>54</v>
      </c>
      <c r="AH2759">
        <v>6524</v>
      </c>
      <c r="AI2759" t="s">
        <v>54</v>
      </c>
      <c r="AJ2759" t="s">
        <v>54</v>
      </c>
      <c r="AK2759" t="s">
        <v>54</v>
      </c>
      <c r="AL2759" t="s">
        <v>54</v>
      </c>
      <c r="AM2759" t="s">
        <v>54</v>
      </c>
      <c r="AN2759">
        <v>1</v>
      </c>
      <c r="AO2759" t="s">
        <v>61</v>
      </c>
      <c r="AP2759" s="8">
        <v>6524</v>
      </c>
      <c r="AQ2759" t="s">
        <v>58</v>
      </c>
      <c r="AR2759">
        <v>0</v>
      </c>
      <c r="AS2759">
        <v>2</v>
      </c>
      <c r="AT2759" t="s">
        <v>58</v>
      </c>
      <c r="AU2759" t="s">
        <v>58</v>
      </c>
      <c r="AV2759" t="b">
        <f t="shared" si="38"/>
        <v>1</v>
      </c>
    </row>
    <row r="2760" spans="1:48">
      <c r="A2760">
        <v>2759</v>
      </c>
      <c r="B2760" t="s">
        <v>6824</v>
      </c>
      <c r="C2760" t="s">
        <v>6826</v>
      </c>
      <c r="D2760" t="s">
        <v>5786</v>
      </c>
      <c r="E2760" t="s">
        <v>5787</v>
      </c>
      <c r="F2760" t="s">
        <v>66</v>
      </c>
      <c r="G2760" t="s">
        <v>52</v>
      </c>
      <c r="H2760" t="s">
        <v>53</v>
      </c>
      <c r="J2760" t="s">
        <v>54</v>
      </c>
      <c r="K2760" s="1">
        <v>45199</v>
      </c>
      <c r="L2760">
        <v>40</v>
      </c>
      <c r="O2760" t="s">
        <v>77</v>
      </c>
      <c r="P2760" t="s">
        <v>5788</v>
      </c>
      <c r="Q2760" t="s">
        <v>5789</v>
      </c>
      <c r="R2760" t="s">
        <v>1995</v>
      </c>
      <c r="S2760" s="2">
        <v>7082</v>
      </c>
      <c r="T2760" s="1">
        <v>45175</v>
      </c>
      <c r="U2760" t="s">
        <v>58</v>
      </c>
      <c r="V2760" t="s">
        <v>58</v>
      </c>
      <c r="W2760" t="s">
        <v>77</v>
      </c>
      <c r="X2760">
        <v>2</v>
      </c>
      <c r="Y2760" s="1">
        <v>45181</v>
      </c>
      <c r="Z2760" t="s">
        <v>80</v>
      </c>
      <c r="AA2760" t="s">
        <v>59</v>
      </c>
      <c r="AB2760" t="s">
        <v>60</v>
      </c>
      <c r="AC2760">
        <v>2</v>
      </c>
      <c r="AD2760" t="s">
        <v>54</v>
      </c>
      <c r="AE2760" t="s">
        <v>54</v>
      </c>
      <c r="AF2760" t="s">
        <v>54</v>
      </c>
      <c r="AG2760" t="s">
        <v>54</v>
      </c>
      <c r="AH2760">
        <v>7082</v>
      </c>
      <c r="AI2760" t="s">
        <v>54</v>
      </c>
      <c r="AJ2760" t="s">
        <v>54</v>
      </c>
      <c r="AK2760" t="s">
        <v>54</v>
      </c>
      <c r="AL2760" t="s">
        <v>54</v>
      </c>
      <c r="AM2760" t="s">
        <v>54</v>
      </c>
      <c r="AN2760">
        <v>1</v>
      </c>
      <c r="AO2760" t="s">
        <v>61</v>
      </c>
      <c r="AP2760" s="8">
        <v>7082</v>
      </c>
      <c r="AQ2760" t="s">
        <v>58</v>
      </c>
      <c r="AR2760">
        <v>0</v>
      </c>
      <c r="AS2760">
        <v>2</v>
      </c>
      <c r="AT2760" t="s">
        <v>58</v>
      </c>
      <c r="AU2760" t="s">
        <v>58</v>
      </c>
      <c r="AV2760" t="b">
        <f t="shared" si="38"/>
        <v>1</v>
      </c>
    </row>
    <row r="2761" spans="1:48">
      <c r="A2761">
        <v>2760</v>
      </c>
      <c r="B2761" t="s">
        <v>6742</v>
      </c>
      <c r="C2761" t="s">
        <v>6827</v>
      </c>
      <c r="D2761" t="s">
        <v>5786</v>
      </c>
      <c r="E2761" t="s">
        <v>5787</v>
      </c>
      <c r="F2761" t="s">
        <v>66</v>
      </c>
      <c r="G2761" t="s">
        <v>52</v>
      </c>
      <c r="H2761" t="s">
        <v>53</v>
      </c>
      <c r="J2761" t="s">
        <v>54</v>
      </c>
      <c r="K2761" s="1">
        <v>45199</v>
      </c>
      <c r="L2761">
        <v>40</v>
      </c>
      <c r="O2761" t="s">
        <v>77</v>
      </c>
      <c r="P2761" t="s">
        <v>5788</v>
      </c>
      <c r="Q2761" t="s">
        <v>5789</v>
      </c>
      <c r="R2761" t="s">
        <v>1995</v>
      </c>
      <c r="S2761" s="2">
        <v>8083</v>
      </c>
      <c r="T2761" s="1">
        <v>45181</v>
      </c>
      <c r="U2761" t="s">
        <v>58</v>
      </c>
      <c r="V2761" t="s">
        <v>58</v>
      </c>
      <c r="W2761" t="s">
        <v>77</v>
      </c>
      <c r="X2761">
        <v>2</v>
      </c>
      <c r="Y2761" s="1">
        <v>45181</v>
      </c>
      <c r="Z2761" t="s">
        <v>80</v>
      </c>
      <c r="AA2761" t="s">
        <v>59</v>
      </c>
      <c r="AB2761" t="s">
        <v>60</v>
      </c>
      <c r="AC2761">
        <v>2</v>
      </c>
      <c r="AD2761" t="s">
        <v>54</v>
      </c>
      <c r="AE2761" t="s">
        <v>54</v>
      </c>
      <c r="AF2761" t="s">
        <v>54</v>
      </c>
      <c r="AG2761" t="s">
        <v>54</v>
      </c>
      <c r="AH2761">
        <v>8083</v>
      </c>
      <c r="AI2761" t="s">
        <v>54</v>
      </c>
      <c r="AJ2761" t="s">
        <v>54</v>
      </c>
      <c r="AK2761" t="s">
        <v>54</v>
      </c>
      <c r="AL2761" t="s">
        <v>54</v>
      </c>
      <c r="AM2761" t="s">
        <v>54</v>
      </c>
      <c r="AN2761">
        <v>1</v>
      </c>
      <c r="AO2761" t="s">
        <v>61</v>
      </c>
      <c r="AP2761" s="8">
        <v>8083</v>
      </c>
      <c r="AQ2761" t="s">
        <v>58</v>
      </c>
      <c r="AR2761">
        <v>0</v>
      </c>
      <c r="AS2761">
        <v>2</v>
      </c>
      <c r="AT2761" t="s">
        <v>58</v>
      </c>
      <c r="AU2761" t="s">
        <v>58</v>
      </c>
      <c r="AV2761" t="b">
        <f t="shared" si="38"/>
        <v>1</v>
      </c>
    </row>
    <row r="2762" spans="1:48">
      <c r="A2762">
        <v>2761</v>
      </c>
      <c r="B2762" t="s">
        <v>6828</v>
      </c>
      <c r="C2762" t="s">
        <v>6829</v>
      </c>
      <c r="D2762" t="s">
        <v>5786</v>
      </c>
      <c r="E2762" t="s">
        <v>5787</v>
      </c>
      <c r="F2762" t="s">
        <v>66</v>
      </c>
      <c r="G2762" t="s">
        <v>52</v>
      </c>
      <c r="H2762" t="s">
        <v>53</v>
      </c>
      <c r="J2762" t="s">
        <v>54</v>
      </c>
      <c r="K2762" s="1">
        <v>45199</v>
      </c>
      <c r="L2762">
        <v>40</v>
      </c>
      <c r="O2762" t="s">
        <v>77</v>
      </c>
      <c r="P2762" t="s">
        <v>5788</v>
      </c>
      <c r="Q2762" t="s">
        <v>5789</v>
      </c>
      <c r="R2762" t="s">
        <v>1995</v>
      </c>
      <c r="S2762" s="2">
        <v>8526.6</v>
      </c>
      <c r="T2762" s="1">
        <v>45181</v>
      </c>
      <c r="U2762" t="s">
        <v>58</v>
      </c>
      <c r="V2762" t="s">
        <v>58</v>
      </c>
      <c r="W2762" t="s">
        <v>77</v>
      </c>
      <c r="X2762">
        <v>2</v>
      </c>
      <c r="Y2762" s="1">
        <v>45181</v>
      </c>
      <c r="Z2762" t="s">
        <v>80</v>
      </c>
      <c r="AA2762" t="s">
        <v>59</v>
      </c>
      <c r="AB2762" t="s">
        <v>60</v>
      </c>
      <c r="AC2762">
        <v>2</v>
      </c>
      <c r="AD2762" t="s">
        <v>54</v>
      </c>
      <c r="AE2762" t="s">
        <v>54</v>
      </c>
      <c r="AF2762" t="s">
        <v>54</v>
      </c>
      <c r="AG2762" t="s">
        <v>54</v>
      </c>
      <c r="AH2762">
        <v>8526.6</v>
      </c>
      <c r="AI2762" t="s">
        <v>54</v>
      </c>
      <c r="AJ2762" t="s">
        <v>54</v>
      </c>
      <c r="AK2762" t="s">
        <v>54</v>
      </c>
      <c r="AL2762" t="s">
        <v>54</v>
      </c>
      <c r="AM2762" t="s">
        <v>54</v>
      </c>
      <c r="AN2762">
        <v>1</v>
      </c>
      <c r="AO2762" t="s">
        <v>61</v>
      </c>
      <c r="AP2762" s="8">
        <v>8526.6</v>
      </c>
      <c r="AQ2762" t="s">
        <v>58</v>
      </c>
      <c r="AR2762">
        <v>0</v>
      </c>
      <c r="AS2762">
        <v>2</v>
      </c>
      <c r="AT2762" t="s">
        <v>58</v>
      </c>
      <c r="AU2762" t="s">
        <v>58</v>
      </c>
      <c r="AV2762" t="b">
        <f t="shared" si="38"/>
        <v>1</v>
      </c>
    </row>
    <row r="2763" spans="1:48">
      <c r="A2763">
        <v>2762</v>
      </c>
      <c r="B2763" t="s">
        <v>6828</v>
      </c>
      <c r="C2763" t="s">
        <v>6830</v>
      </c>
      <c r="D2763" t="s">
        <v>5786</v>
      </c>
      <c r="E2763" t="s">
        <v>5787</v>
      </c>
      <c r="F2763" t="s">
        <v>66</v>
      </c>
      <c r="G2763" t="s">
        <v>52</v>
      </c>
      <c r="H2763" t="s">
        <v>53</v>
      </c>
      <c r="J2763" t="s">
        <v>54</v>
      </c>
      <c r="K2763" s="1">
        <v>45199</v>
      </c>
      <c r="L2763">
        <v>40</v>
      </c>
      <c r="O2763" t="s">
        <v>77</v>
      </c>
      <c r="P2763" t="s">
        <v>5788</v>
      </c>
      <c r="Q2763" t="s">
        <v>5789</v>
      </c>
      <c r="R2763" t="s">
        <v>1995</v>
      </c>
      <c r="S2763" s="2">
        <v>9185.85</v>
      </c>
      <c r="T2763" s="1">
        <v>45175</v>
      </c>
      <c r="U2763" t="s">
        <v>58</v>
      </c>
      <c r="V2763" t="s">
        <v>58</v>
      </c>
      <c r="W2763" t="s">
        <v>77</v>
      </c>
      <c r="X2763">
        <v>2</v>
      </c>
      <c r="Y2763" s="1">
        <v>45181</v>
      </c>
      <c r="Z2763" t="s">
        <v>80</v>
      </c>
      <c r="AA2763" t="s">
        <v>59</v>
      </c>
      <c r="AB2763" t="s">
        <v>60</v>
      </c>
      <c r="AC2763">
        <v>2</v>
      </c>
      <c r="AD2763" t="s">
        <v>54</v>
      </c>
      <c r="AE2763" t="s">
        <v>54</v>
      </c>
      <c r="AF2763" t="s">
        <v>54</v>
      </c>
      <c r="AG2763" t="s">
        <v>54</v>
      </c>
      <c r="AH2763">
        <v>9185.85</v>
      </c>
      <c r="AI2763" t="s">
        <v>54</v>
      </c>
      <c r="AJ2763" t="s">
        <v>54</v>
      </c>
      <c r="AK2763" t="s">
        <v>54</v>
      </c>
      <c r="AL2763" t="s">
        <v>54</v>
      </c>
      <c r="AM2763" t="s">
        <v>54</v>
      </c>
      <c r="AN2763">
        <v>1</v>
      </c>
      <c r="AO2763" t="s">
        <v>61</v>
      </c>
      <c r="AP2763" s="8">
        <v>9185.85</v>
      </c>
      <c r="AQ2763" t="s">
        <v>58</v>
      </c>
      <c r="AR2763">
        <v>0</v>
      </c>
      <c r="AS2763">
        <v>2</v>
      </c>
      <c r="AT2763" t="s">
        <v>58</v>
      </c>
      <c r="AU2763" t="s">
        <v>58</v>
      </c>
      <c r="AV2763" t="b">
        <f t="shared" si="38"/>
        <v>1</v>
      </c>
    </row>
    <row r="2764" spans="1:48">
      <c r="A2764">
        <v>2763</v>
      </c>
      <c r="B2764" t="s">
        <v>6831</v>
      </c>
      <c r="C2764" t="s">
        <v>6832</v>
      </c>
      <c r="D2764" t="s">
        <v>5786</v>
      </c>
      <c r="E2764" t="s">
        <v>5787</v>
      </c>
      <c r="F2764" t="s">
        <v>66</v>
      </c>
      <c r="G2764" t="s">
        <v>52</v>
      </c>
      <c r="H2764" t="s">
        <v>53</v>
      </c>
      <c r="J2764" t="s">
        <v>54</v>
      </c>
      <c r="K2764" s="1">
        <v>45199</v>
      </c>
      <c r="L2764">
        <v>40</v>
      </c>
      <c r="O2764" t="s">
        <v>77</v>
      </c>
      <c r="P2764" t="s">
        <v>5788</v>
      </c>
      <c r="Q2764" t="s">
        <v>5789</v>
      </c>
      <c r="R2764" t="s">
        <v>1995</v>
      </c>
      <c r="S2764" s="2">
        <v>10000</v>
      </c>
      <c r="T2764" s="1">
        <v>45181</v>
      </c>
      <c r="U2764" t="s">
        <v>58</v>
      </c>
      <c r="V2764" t="s">
        <v>58</v>
      </c>
      <c r="W2764" t="s">
        <v>77</v>
      </c>
      <c r="X2764">
        <v>2</v>
      </c>
      <c r="Y2764" s="1">
        <v>45181</v>
      </c>
      <c r="Z2764" t="s">
        <v>80</v>
      </c>
      <c r="AA2764" t="s">
        <v>59</v>
      </c>
      <c r="AB2764" t="s">
        <v>60</v>
      </c>
      <c r="AC2764">
        <v>2</v>
      </c>
      <c r="AD2764" t="s">
        <v>54</v>
      </c>
      <c r="AE2764" t="s">
        <v>54</v>
      </c>
      <c r="AF2764" t="s">
        <v>54</v>
      </c>
      <c r="AG2764" t="s">
        <v>54</v>
      </c>
      <c r="AH2764">
        <v>10000</v>
      </c>
      <c r="AI2764" t="s">
        <v>54</v>
      </c>
      <c r="AJ2764" t="s">
        <v>54</v>
      </c>
      <c r="AK2764" t="s">
        <v>54</v>
      </c>
      <c r="AL2764" t="s">
        <v>54</v>
      </c>
      <c r="AM2764" t="s">
        <v>54</v>
      </c>
      <c r="AN2764">
        <v>1</v>
      </c>
      <c r="AO2764" t="s">
        <v>61</v>
      </c>
      <c r="AP2764" s="8">
        <v>10000</v>
      </c>
      <c r="AQ2764" t="s">
        <v>58</v>
      </c>
      <c r="AR2764">
        <v>0</v>
      </c>
      <c r="AS2764">
        <v>2</v>
      </c>
      <c r="AT2764" t="s">
        <v>58</v>
      </c>
      <c r="AU2764" t="s">
        <v>58</v>
      </c>
      <c r="AV2764" t="b">
        <f t="shared" si="38"/>
        <v>1</v>
      </c>
    </row>
    <row r="2765" spans="1:48">
      <c r="A2765">
        <v>2764</v>
      </c>
      <c r="B2765" t="s">
        <v>6831</v>
      </c>
      <c r="C2765" t="s">
        <v>6833</v>
      </c>
      <c r="D2765" t="s">
        <v>5786</v>
      </c>
      <c r="E2765" t="s">
        <v>5787</v>
      </c>
      <c r="F2765" t="s">
        <v>66</v>
      </c>
      <c r="G2765" t="s">
        <v>52</v>
      </c>
      <c r="H2765" t="s">
        <v>53</v>
      </c>
      <c r="J2765" t="s">
        <v>54</v>
      </c>
      <c r="K2765" s="1">
        <v>45199</v>
      </c>
      <c r="L2765">
        <v>40</v>
      </c>
      <c r="O2765" t="s">
        <v>77</v>
      </c>
      <c r="P2765" t="s">
        <v>5788</v>
      </c>
      <c r="Q2765" t="s">
        <v>5789</v>
      </c>
      <c r="R2765" t="s">
        <v>1995</v>
      </c>
      <c r="S2765" s="2">
        <v>7720</v>
      </c>
      <c r="T2765" s="1">
        <v>45176</v>
      </c>
      <c r="U2765" t="s">
        <v>58</v>
      </c>
      <c r="V2765" t="s">
        <v>58</v>
      </c>
      <c r="W2765" t="s">
        <v>77</v>
      </c>
      <c r="X2765">
        <v>2</v>
      </c>
      <c r="Y2765" s="1">
        <v>45181</v>
      </c>
      <c r="Z2765" t="s">
        <v>80</v>
      </c>
      <c r="AA2765" t="s">
        <v>59</v>
      </c>
      <c r="AB2765" t="s">
        <v>60</v>
      </c>
      <c r="AC2765">
        <v>2</v>
      </c>
      <c r="AD2765" t="s">
        <v>54</v>
      </c>
      <c r="AE2765" t="s">
        <v>54</v>
      </c>
      <c r="AF2765" t="s">
        <v>54</v>
      </c>
      <c r="AG2765" t="s">
        <v>54</v>
      </c>
      <c r="AH2765">
        <v>7720</v>
      </c>
      <c r="AI2765" t="s">
        <v>54</v>
      </c>
      <c r="AJ2765" t="s">
        <v>54</v>
      </c>
      <c r="AK2765" t="s">
        <v>54</v>
      </c>
      <c r="AL2765" t="s">
        <v>54</v>
      </c>
      <c r="AM2765" t="s">
        <v>54</v>
      </c>
      <c r="AN2765">
        <v>1</v>
      </c>
      <c r="AO2765" t="s">
        <v>61</v>
      </c>
      <c r="AP2765" s="8">
        <v>7720</v>
      </c>
      <c r="AQ2765" t="s">
        <v>58</v>
      </c>
      <c r="AR2765">
        <v>0</v>
      </c>
      <c r="AS2765">
        <v>2</v>
      </c>
      <c r="AT2765" t="s">
        <v>58</v>
      </c>
      <c r="AU2765" t="s">
        <v>58</v>
      </c>
      <c r="AV2765" t="b">
        <f t="shared" si="38"/>
        <v>1</v>
      </c>
    </row>
    <row r="2766" spans="1:48">
      <c r="A2766">
        <v>2765</v>
      </c>
      <c r="B2766" t="s">
        <v>6661</v>
      </c>
      <c r="C2766" t="s">
        <v>6834</v>
      </c>
      <c r="D2766" t="s">
        <v>5786</v>
      </c>
      <c r="E2766" t="s">
        <v>5787</v>
      </c>
      <c r="F2766" t="s">
        <v>66</v>
      </c>
      <c r="G2766" t="s">
        <v>52</v>
      </c>
      <c r="H2766" t="s">
        <v>53</v>
      </c>
      <c r="J2766" t="s">
        <v>54</v>
      </c>
      <c r="K2766" s="1">
        <v>45199</v>
      </c>
      <c r="L2766">
        <v>40</v>
      </c>
      <c r="O2766" t="s">
        <v>133</v>
      </c>
      <c r="P2766" t="s">
        <v>5788</v>
      </c>
      <c r="Q2766" t="s">
        <v>5789</v>
      </c>
      <c r="R2766" t="s">
        <v>1995</v>
      </c>
      <c r="S2766" s="2">
        <v>7226.01</v>
      </c>
      <c r="T2766" s="1">
        <v>45181</v>
      </c>
      <c r="U2766" t="s">
        <v>58</v>
      </c>
      <c r="V2766" t="s">
        <v>58</v>
      </c>
      <c r="W2766" t="s">
        <v>133</v>
      </c>
      <c r="X2766">
        <v>2</v>
      </c>
      <c r="Y2766" s="1">
        <v>45181</v>
      </c>
      <c r="Z2766" t="s">
        <v>80</v>
      </c>
      <c r="AA2766" t="s">
        <v>59</v>
      </c>
      <c r="AB2766" t="s">
        <v>60</v>
      </c>
      <c r="AC2766">
        <v>3</v>
      </c>
      <c r="AD2766" t="s">
        <v>54</v>
      </c>
      <c r="AE2766" t="s">
        <v>54</v>
      </c>
      <c r="AF2766" t="s">
        <v>54</v>
      </c>
      <c r="AG2766" t="s">
        <v>54</v>
      </c>
      <c r="AH2766">
        <v>7226.01</v>
      </c>
      <c r="AI2766" t="s">
        <v>54</v>
      </c>
      <c r="AJ2766" t="s">
        <v>54</v>
      </c>
      <c r="AK2766" t="s">
        <v>54</v>
      </c>
      <c r="AL2766" t="s">
        <v>54</v>
      </c>
      <c r="AM2766" t="s">
        <v>54</v>
      </c>
      <c r="AN2766">
        <v>1</v>
      </c>
      <c r="AO2766" t="s">
        <v>61</v>
      </c>
      <c r="AP2766" s="8">
        <v>7226.01</v>
      </c>
      <c r="AQ2766" t="s">
        <v>58</v>
      </c>
      <c r="AR2766">
        <v>0</v>
      </c>
      <c r="AS2766">
        <v>3</v>
      </c>
      <c r="AT2766" t="s">
        <v>58</v>
      </c>
      <c r="AU2766" t="s">
        <v>58</v>
      </c>
      <c r="AV2766" t="b">
        <f t="shared" si="38"/>
        <v>1</v>
      </c>
    </row>
    <row r="2767" spans="1:48">
      <c r="A2767">
        <v>2766</v>
      </c>
      <c r="B2767" t="s">
        <v>6835</v>
      </c>
      <c r="C2767" t="s">
        <v>6836</v>
      </c>
      <c r="D2767" t="s">
        <v>5786</v>
      </c>
      <c r="E2767" t="s">
        <v>5787</v>
      </c>
      <c r="F2767" t="s">
        <v>66</v>
      </c>
      <c r="G2767" t="s">
        <v>52</v>
      </c>
      <c r="H2767" t="s">
        <v>53</v>
      </c>
      <c r="J2767" t="s">
        <v>54</v>
      </c>
      <c r="K2767" s="1">
        <v>45199</v>
      </c>
      <c r="L2767">
        <v>40</v>
      </c>
      <c r="O2767" t="s">
        <v>77</v>
      </c>
      <c r="P2767" t="s">
        <v>5788</v>
      </c>
      <c r="Q2767" t="s">
        <v>5789</v>
      </c>
      <c r="R2767" t="s">
        <v>1995</v>
      </c>
      <c r="S2767" s="2">
        <v>6740</v>
      </c>
      <c r="T2767" s="1">
        <v>45182</v>
      </c>
      <c r="U2767" t="s">
        <v>58</v>
      </c>
      <c r="V2767" t="s">
        <v>58</v>
      </c>
      <c r="W2767" t="s">
        <v>77</v>
      </c>
      <c r="X2767">
        <v>2</v>
      </c>
      <c r="Y2767" s="1">
        <v>45182</v>
      </c>
      <c r="Z2767" t="s">
        <v>80</v>
      </c>
      <c r="AA2767" t="s">
        <v>59</v>
      </c>
      <c r="AB2767" t="s">
        <v>60</v>
      </c>
      <c r="AC2767">
        <v>2</v>
      </c>
      <c r="AD2767" t="s">
        <v>54</v>
      </c>
      <c r="AE2767" t="s">
        <v>54</v>
      </c>
      <c r="AF2767" t="s">
        <v>54</v>
      </c>
      <c r="AG2767" t="s">
        <v>54</v>
      </c>
      <c r="AH2767">
        <v>6740</v>
      </c>
      <c r="AI2767" t="s">
        <v>54</v>
      </c>
      <c r="AJ2767" t="s">
        <v>54</v>
      </c>
      <c r="AK2767" t="s">
        <v>54</v>
      </c>
      <c r="AL2767" t="s">
        <v>54</v>
      </c>
      <c r="AM2767" t="s">
        <v>54</v>
      </c>
      <c r="AN2767">
        <v>1</v>
      </c>
      <c r="AO2767" t="s">
        <v>61</v>
      </c>
      <c r="AP2767" s="8">
        <v>6740</v>
      </c>
      <c r="AQ2767" t="s">
        <v>58</v>
      </c>
      <c r="AR2767">
        <v>0</v>
      </c>
      <c r="AS2767">
        <v>2</v>
      </c>
      <c r="AT2767" t="s">
        <v>58</v>
      </c>
      <c r="AU2767" t="s">
        <v>58</v>
      </c>
      <c r="AV2767" t="b">
        <f t="shared" si="38"/>
        <v>1</v>
      </c>
    </row>
    <row r="2768" spans="1:48">
      <c r="A2768">
        <v>2767</v>
      </c>
      <c r="B2768" t="s">
        <v>6835</v>
      </c>
      <c r="C2768" t="s">
        <v>6837</v>
      </c>
      <c r="D2768" t="s">
        <v>5786</v>
      </c>
      <c r="E2768" t="s">
        <v>5787</v>
      </c>
      <c r="F2768" t="s">
        <v>66</v>
      </c>
      <c r="G2768" t="s">
        <v>52</v>
      </c>
      <c r="H2768" t="s">
        <v>53</v>
      </c>
      <c r="J2768" t="s">
        <v>54</v>
      </c>
      <c r="K2768" s="1">
        <v>45199</v>
      </c>
      <c r="L2768">
        <v>40</v>
      </c>
      <c r="O2768" t="s">
        <v>77</v>
      </c>
      <c r="P2768" t="s">
        <v>5788</v>
      </c>
      <c r="Q2768" t="s">
        <v>5789</v>
      </c>
      <c r="R2768" t="s">
        <v>1995</v>
      </c>
      <c r="S2768" s="2">
        <v>7096</v>
      </c>
      <c r="T2768" s="1">
        <v>45175</v>
      </c>
      <c r="U2768" t="s">
        <v>58</v>
      </c>
      <c r="V2768" t="s">
        <v>58</v>
      </c>
      <c r="W2768" t="s">
        <v>77</v>
      </c>
      <c r="X2768">
        <v>2</v>
      </c>
      <c r="Y2768" s="1">
        <v>45182</v>
      </c>
      <c r="Z2768" t="s">
        <v>80</v>
      </c>
      <c r="AA2768" t="s">
        <v>59</v>
      </c>
      <c r="AB2768" t="s">
        <v>60</v>
      </c>
      <c r="AC2768">
        <v>2</v>
      </c>
      <c r="AD2768" t="s">
        <v>54</v>
      </c>
      <c r="AE2768" t="s">
        <v>54</v>
      </c>
      <c r="AF2768" t="s">
        <v>54</v>
      </c>
      <c r="AG2768" t="s">
        <v>54</v>
      </c>
      <c r="AH2768">
        <v>7096</v>
      </c>
      <c r="AI2768" t="s">
        <v>54</v>
      </c>
      <c r="AJ2768" t="s">
        <v>54</v>
      </c>
      <c r="AK2768" t="s">
        <v>54</v>
      </c>
      <c r="AL2768" t="s">
        <v>54</v>
      </c>
      <c r="AM2768" t="s">
        <v>54</v>
      </c>
      <c r="AN2768">
        <v>1</v>
      </c>
      <c r="AO2768" t="s">
        <v>61</v>
      </c>
      <c r="AP2768" s="8">
        <v>7096</v>
      </c>
      <c r="AQ2768" t="s">
        <v>58</v>
      </c>
      <c r="AR2768">
        <v>0</v>
      </c>
      <c r="AS2768">
        <v>2</v>
      </c>
      <c r="AT2768" t="s">
        <v>58</v>
      </c>
      <c r="AU2768" t="s">
        <v>58</v>
      </c>
      <c r="AV2768" t="b">
        <f t="shared" si="38"/>
        <v>1</v>
      </c>
    </row>
    <row r="2769" spans="1:48">
      <c r="A2769">
        <v>2768</v>
      </c>
      <c r="B2769" t="s">
        <v>6658</v>
      </c>
      <c r="C2769" t="s">
        <v>6838</v>
      </c>
      <c r="D2769" t="s">
        <v>5786</v>
      </c>
      <c r="E2769" t="s">
        <v>5787</v>
      </c>
      <c r="F2769" t="s">
        <v>66</v>
      </c>
      <c r="G2769" t="s">
        <v>52</v>
      </c>
      <c r="H2769" t="s">
        <v>53</v>
      </c>
      <c r="J2769" t="s">
        <v>54</v>
      </c>
      <c r="K2769" s="1">
        <v>45199</v>
      </c>
      <c r="L2769">
        <v>80</v>
      </c>
      <c r="O2769" t="s">
        <v>77</v>
      </c>
      <c r="P2769" t="s">
        <v>5788</v>
      </c>
      <c r="Q2769" t="s">
        <v>5789</v>
      </c>
      <c r="R2769" t="s">
        <v>1995</v>
      </c>
      <c r="S2769" s="2">
        <v>8559</v>
      </c>
      <c r="T2769" s="1">
        <v>45182</v>
      </c>
      <c r="U2769" t="s">
        <v>58</v>
      </c>
      <c r="V2769" t="s">
        <v>58</v>
      </c>
      <c r="W2769" t="s">
        <v>77</v>
      </c>
      <c r="X2769">
        <v>2</v>
      </c>
      <c r="Y2769" s="1">
        <v>45182</v>
      </c>
      <c r="Z2769" t="s">
        <v>80</v>
      </c>
      <c r="AA2769" t="s">
        <v>59</v>
      </c>
      <c r="AB2769" t="s">
        <v>60</v>
      </c>
      <c r="AC2769">
        <v>2</v>
      </c>
      <c r="AD2769" t="s">
        <v>54</v>
      </c>
      <c r="AE2769" t="s">
        <v>54</v>
      </c>
      <c r="AF2769" t="s">
        <v>54</v>
      </c>
      <c r="AG2769" t="s">
        <v>54</v>
      </c>
      <c r="AH2769">
        <v>8559</v>
      </c>
      <c r="AI2769" t="s">
        <v>54</v>
      </c>
      <c r="AJ2769" t="s">
        <v>54</v>
      </c>
      <c r="AK2769" t="s">
        <v>54</v>
      </c>
      <c r="AL2769" t="s">
        <v>54</v>
      </c>
      <c r="AM2769" t="s">
        <v>54</v>
      </c>
      <c r="AN2769">
        <v>1</v>
      </c>
      <c r="AO2769" t="s">
        <v>61</v>
      </c>
      <c r="AP2769" s="8">
        <v>8559</v>
      </c>
      <c r="AQ2769" t="s">
        <v>58</v>
      </c>
      <c r="AR2769">
        <v>0</v>
      </c>
      <c r="AS2769">
        <v>2</v>
      </c>
      <c r="AT2769" t="s">
        <v>58</v>
      </c>
      <c r="AU2769" t="s">
        <v>58</v>
      </c>
      <c r="AV2769" t="b">
        <f t="shared" si="38"/>
        <v>1</v>
      </c>
    </row>
    <row r="2770" spans="1:48">
      <c r="A2770">
        <v>2769</v>
      </c>
      <c r="B2770" t="s">
        <v>6674</v>
      </c>
      <c r="C2770" t="s">
        <v>6839</v>
      </c>
      <c r="D2770" t="s">
        <v>5786</v>
      </c>
      <c r="E2770" t="s">
        <v>5787</v>
      </c>
      <c r="F2770" t="s">
        <v>66</v>
      </c>
      <c r="G2770" t="s">
        <v>52</v>
      </c>
      <c r="H2770" t="s">
        <v>53</v>
      </c>
      <c r="J2770" t="s">
        <v>54</v>
      </c>
      <c r="K2770" s="1">
        <v>45199</v>
      </c>
      <c r="L2770">
        <v>40</v>
      </c>
      <c r="O2770" t="s">
        <v>77</v>
      </c>
      <c r="P2770" t="s">
        <v>5788</v>
      </c>
      <c r="Q2770" t="s">
        <v>5789</v>
      </c>
      <c r="R2770" t="s">
        <v>1995</v>
      </c>
      <c r="S2770" s="2">
        <v>6831</v>
      </c>
      <c r="T2770" s="1">
        <v>45182</v>
      </c>
      <c r="U2770" t="s">
        <v>58</v>
      </c>
      <c r="V2770" t="s">
        <v>58</v>
      </c>
      <c r="W2770" t="s">
        <v>77</v>
      </c>
      <c r="X2770">
        <v>2</v>
      </c>
      <c r="Y2770" s="1">
        <v>45182</v>
      </c>
      <c r="Z2770" t="s">
        <v>80</v>
      </c>
      <c r="AA2770" t="s">
        <v>59</v>
      </c>
      <c r="AB2770" t="s">
        <v>60</v>
      </c>
      <c r="AC2770">
        <v>2</v>
      </c>
      <c r="AD2770" t="s">
        <v>54</v>
      </c>
      <c r="AE2770" t="s">
        <v>54</v>
      </c>
      <c r="AF2770" t="s">
        <v>54</v>
      </c>
      <c r="AG2770" t="s">
        <v>54</v>
      </c>
      <c r="AH2770">
        <v>6831</v>
      </c>
      <c r="AI2770" t="s">
        <v>54</v>
      </c>
      <c r="AJ2770" t="s">
        <v>54</v>
      </c>
      <c r="AK2770" t="s">
        <v>54</v>
      </c>
      <c r="AL2770" t="s">
        <v>54</v>
      </c>
      <c r="AM2770" t="s">
        <v>54</v>
      </c>
      <c r="AN2770">
        <v>1</v>
      </c>
      <c r="AO2770" t="s">
        <v>61</v>
      </c>
      <c r="AP2770" s="8">
        <v>6831</v>
      </c>
      <c r="AQ2770" t="s">
        <v>58</v>
      </c>
      <c r="AR2770">
        <v>0</v>
      </c>
      <c r="AS2770">
        <v>2</v>
      </c>
      <c r="AT2770" t="s">
        <v>58</v>
      </c>
      <c r="AU2770" t="s">
        <v>58</v>
      </c>
      <c r="AV2770" t="b">
        <f t="shared" si="38"/>
        <v>1</v>
      </c>
    </row>
    <row r="2771" spans="1:48">
      <c r="A2771">
        <v>2770</v>
      </c>
      <c r="B2771" t="s">
        <v>5390</v>
      </c>
      <c r="C2771" t="s">
        <v>6840</v>
      </c>
      <c r="D2771" t="s">
        <v>5786</v>
      </c>
      <c r="E2771" t="s">
        <v>5787</v>
      </c>
      <c r="F2771" t="s">
        <v>66</v>
      </c>
      <c r="G2771" t="s">
        <v>52</v>
      </c>
      <c r="H2771" t="s">
        <v>53</v>
      </c>
      <c r="J2771" t="s">
        <v>54</v>
      </c>
      <c r="K2771" s="1">
        <v>45199</v>
      </c>
      <c r="L2771">
        <v>100</v>
      </c>
      <c r="O2771" t="s">
        <v>77</v>
      </c>
      <c r="P2771" t="s">
        <v>5879</v>
      </c>
      <c r="Q2771" t="s">
        <v>5789</v>
      </c>
      <c r="R2771" t="s">
        <v>1995</v>
      </c>
      <c r="S2771" s="2">
        <v>5000</v>
      </c>
      <c r="T2771" s="1">
        <v>45182</v>
      </c>
      <c r="U2771" t="s">
        <v>58</v>
      </c>
      <c r="V2771" t="s">
        <v>58</v>
      </c>
      <c r="W2771" t="s">
        <v>77</v>
      </c>
      <c r="X2771">
        <v>2</v>
      </c>
      <c r="Y2771" s="1">
        <v>45182</v>
      </c>
      <c r="Z2771" t="s">
        <v>111</v>
      </c>
      <c r="AA2771" t="s">
        <v>54</v>
      </c>
      <c r="AB2771" t="s">
        <v>60</v>
      </c>
      <c r="AC2771">
        <v>2</v>
      </c>
      <c r="AD2771" t="s">
        <v>54</v>
      </c>
      <c r="AE2771" t="s">
        <v>54</v>
      </c>
      <c r="AF2771" t="s">
        <v>54</v>
      </c>
      <c r="AG2771" t="s">
        <v>54</v>
      </c>
      <c r="AH2771">
        <v>5000</v>
      </c>
      <c r="AI2771" t="s">
        <v>54</v>
      </c>
      <c r="AJ2771" t="s">
        <v>54</v>
      </c>
      <c r="AK2771" t="s">
        <v>54</v>
      </c>
      <c r="AL2771" t="s">
        <v>54</v>
      </c>
      <c r="AM2771" t="s">
        <v>54</v>
      </c>
      <c r="AN2771">
        <v>1</v>
      </c>
      <c r="AO2771" t="s">
        <v>115</v>
      </c>
      <c r="AP2771" s="8">
        <v>5000</v>
      </c>
      <c r="AQ2771" t="s">
        <v>58</v>
      </c>
      <c r="AR2771">
        <v>0</v>
      </c>
      <c r="AS2771">
        <v>2</v>
      </c>
      <c r="AT2771" t="s">
        <v>58</v>
      </c>
      <c r="AU2771" t="s">
        <v>58</v>
      </c>
      <c r="AV2771" t="b">
        <f>IF(OR(AP2771&lt;6400,AS2771&lt;3),TRUE,FALSE)</f>
        <v>1</v>
      </c>
    </row>
    <row r="2772" spans="1:48">
      <c r="A2772">
        <v>2771</v>
      </c>
      <c r="B2772" t="s">
        <v>5390</v>
      </c>
      <c r="C2772" t="s">
        <v>6841</v>
      </c>
      <c r="D2772" t="s">
        <v>5786</v>
      </c>
      <c r="E2772" t="s">
        <v>5787</v>
      </c>
      <c r="F2772" t="s">
        <v>66</v>
      </c>
      <c r="G2772" t="s">
        <v>52</v>
      </c>
      <c r="H2772" t="s">
        <v>53</v>
      </c>
      <c r="J2772" t="s">
        <v>54</v>
      </c>
      <c r="K2772" s="1">
        <v>45199</v>
      </c>
      <c r="L2772">
        <v>100</v>
      </c>
      <c r="O2772" t="s">
        <v>77</v>
      </c>
      <c r="P2772" t="s">
        <v>5879</v>
      </c>
      <c r="Q2772" t="s">
        <v>5789</v>
      </c>
      <c r="R2772" t="s">
        <v>1995</v>
      </c>
      <c r="S2772" s="2">
        <v>7800</v>
      </c>
      <c r="T2772" s="1">
        <v>45177</v>
      </c>
      <c r="U2772" t="s">
        <v>58</v>
      </c>
      <c r="V2772" t="s">
        <v>58</v>
      </c>
      <c r="W2772" t="s">
        <v>77</v>
      </c>
      <c r="X2772">
        <v>2</v>
      </c>
      <c r="Y2772" s="1">
        <v>45182</v>
      </c>
      <c r="Z2772" t="s">
        <v>111</v>
      </c>
      <c r="AA2772" t="s">
        <v>54</v>
      </c>
      <c r="AB2772" t="s">
        <v>60</v>
      </c>
      <c r="AC2772">
        <v>2</v>
      </c>
      <c r="AD2772" t="s">
        <v>54</v>
      </c>
      <c r="AE2772" t="s">
        <v>54</v>
      </c>
      <c r="AF2772" t="s">
        <v>54</v>
      </c>
      <c r="AG2772" t="s">
        <v>54</v>
      </c>
      <c r="AH2772">
        <v>7800</v>
      </c>
      <c r="AI2772" t="s">
        <v>54</v>
      </c>
      <c r="AJ2772" t="s">
        <v>54</v>
      </c>
      <c r="AK2772" t="s">
        <v>54</v>
      </c>
      <c r="AL2772" t="s">
        <v>54</v>
      </c>
      <c r="AM2772" t="s">
        <v>54</v>
      </c>
      <c r="AN2772">
        <v>1</v>
      </c>
      <c r="AO2772" t="s">
        <v>115</v>
      </c>
      <c r="AP2772" s="8">
        <v>7800</v>
      </c>
      <c r="AQ2772" t="s">
        <v>58</v>
      </c>
      <c r="AR2772">
        <v>0</v>
      </c>
      <c r="AS2772">
        <v>2</v>
      </c>
      <c r="AT2772" t="s">
        <v>58</v>
      </c>
      <c r="AU2772" t="s">
        <v>58</v>
      </c>
      <c r="AV2772" t="b">
        <f>IF(OR(AP2772&lt;6400,AS2772&lt;3),TRUE,FALSE)</f>
        <v>1</v>
      </c>
    </row>
    <row r="2773" spans="1:48">
      <c r="A2773">
        <v>2772</v>
      </c>
      <c r="B2773" t="s">
        <v>6842</v>
      </c>
      <c r="C2773" t="s">
        <v>6843</v>
      </c>
      <c r="D2773" t="s">
        <v>5786</v>
      </c>
      <c r="E2773" t="s">
        <v>5787</v>
      </c>
      <c r="F2773" t="s">
        <v>66</v>
      </c>
      <c r="G2773" t="s">
        <v>52</v>
      </c>
      <c r="H2773" t="s">
        <v>53</v>
      </c>
      <c r="J2773" t="s">
        <v>54</v>
      </c>
      <c r="K2773" s="1">
        <v>45199</v>
      </c>
      <c r="L2773">
        <v>40</v>
      </c>
      <c r="O2773" t="s">
        <v>77</v>
      </c>
      <c r="P2773" t="s">
        <v>5879</v>
      </c>
      <c r="Q2773" t="s">
        <v>5789</v>
      </c>
      <c r="R2773" t="s">
        <v>1995</v>
      </c>
      <c r="S2773" s="2">
        <v>5000</v>
      </c>
      <c r="T2773" s="1">
        <v>45182</v>
      </c>
      <c r="U2773" t="s">
        <v>58</v>
      </c>
      <c r="V2773" t="s">
        <v>58</v>
      </c>
      <c r="W2773" t="s">
        <v>77</v>
      </c>
      <c r="X2773">
        <v>2</v>
      </c>
      <c r="Y2773" s="1">
        <v>45182</v>
      </c>
      <c r="Z2773" t="s">
        <v>111</v>
      </c>
      <c r="AA2773" t="s">
        <v>54</v>
      </c>
      <c r="AB2773" t="s">
        <v>60</v>
      </c>
      <c r="AC2773">
        <v>2</v>
      </c>
      <c r="AD2773" t="s">
        <v>54</v>
      </c>
      <c r="AE2773" t="s">
        <v>54</v>
      </c>
      <c r="AF2773" t="s">
        <v>54</v>
      </c>
      <c r="AG2773" t="s">
        <v>54</v>
      </c>
      <c r="AH2773">
        <v>5000</v>
      </c>
      <c r="AI2773" t="s">
        <v>54</v>
      </c>
      <c r="AJ2773" t="s">
        <v>54</v>
      </c>
      <c r="AK2773" t="s">
        <v>54</v>
      </c>
      <c r="AL2773" t="s">
        <v>54</v>
      </c>
      <c r="AM2773" t="s">
        <v>54</v>
      </c>
      <c r="AN2773">
        <v>2</v>
      </c>
      <c r="AO2773" t="s">
        <v>115</v>
      </c>
      <c r="AP2773" s="8">
        <v>5000</v>
      </c>
      <c r="AQ2773" t="s">
        <v>58</v>
      </c>
      <c r="AR2773">
        <v>0</v>
      </c>
      <c r="AS2773">
        <v>2</v>
      </c>
      <c r="AT2773" t="s">
        <v>58</v>
      </c>
      <c r="AU2773" t="s">
        <v>58</v>
      </c>
      <c r="AV2773" t="b">
        <f>IF(OR(AP2773&lt;6400,AS2773&lt;3),TRUE,FALSE)</f>
        <v>1</v>
      </c>
    </row>
    <row r="2774" spans="1:48">
      <c r="A2774">
        <v>2773</v>
      </c>
      <c r="B2774" t="s">
        <v>6842</v>
      </c>
      <c r="C2774" t="s">
        <v>6844</v>
      </c>
      <c r="D2774" t="s">
        <v>5786</v>
      </c>
      <c r="E2774" t="s">
        <v>5787</v>
      </c>
      <c r="F2774" t="s">
        <v>66</v>
      </c>
      <c r="G2774" t="s">
        <v>52</v>
      </c>
      <c r="H2774" t="s">
        <v>53</v>
      </c>
      <c r="J2774" t="s">
        <v>54</v>
      </c>
      <c r="K2774" s="1">
        <v>45199</v>
      </c>
      <c r="L2774">
        <v>40</v>
      </c>
      <c r="O2774" t="s">
        <v>77</v>
      </c>
      <c r="P2774" t="s">
        <v>5879</v>
      </c>
      <c r="Q2774" t="s">
        <v>5789</v>
      </c>
      <c r="R2774" t="s">
        <v>1995</v>
      </c>
      <c r="S2774" s="2">
        <v>9000</v>
      </c>
      <c r="T2774" s="1">
        <v>45174</v>
      </c>
      <c r="U2774" t="s">
        <v>58</v>
      </c>
      <c r="V2774" t="s">
        <v>58</v>
      </c>
      <c r="W2774" t="s">
        <v>77</v>
      </c>
      <c r="X2774">
        <v>2</v>
      </c>
      <c r="Y2774" s="1">
        <v>45182</v>
      </c>
      <c r="Z2774" t="s">
        <v>111</v>
      </c>
      <c r="AA2774" t="s">
        <v>54</v>
      </c>
      <c r="AB2774" t="s">
        <v>60</v>
      </c>
      <c r="AC2774">
        <v>2</v>
      </c>
      <c r="AD2774" t="s">
        <v>54</v>
      </c>
      <c r="AE2774" t="s">
        <v>54</v>
      </c>
      <c r="AF2774" t="s">
        <v>54</v>
      </c>
      <c r="AG2774" t="s">
        <v>54</v>
      </c>
      <c r="AH2774">
        <v>9000</v>
      </c>
      <c r="AI2774" t="s">
        <v>54</v>
      </c>
      <c r="AJ2774" t="s">
        <v>54</v>
      </c>
      <c r="AK2774" t="s">
        <v>54</v>
      </c>
      <c r="AL2774" t="s">
        <v>54</v>
      </c>
      <c r="AM2774" t="s">
        <v>54</v>
      </c>
      <c r="AN2774">
        <v>1</v>
      </c>
      <c r="AO2774" t="s">
        <v>115</v>
      </c>
      <c r="AP2774" s="8">
        <v>9000</v>
      </c>
      <c r="AQ2774" t="s">
        <v>58</v>
      </c>
      <c r="AR2774">
        <v>0</v>
      </c>
      <c r="AS2774">
        <v>2</v>
      </c>
      <c r="AT2774" t="s">
        <v>58</v>
      </c>
      <c r="AU2774" t="s">
        <v>58</v>
      </c>
      <c r="AV2774" t="b">
        <f>IF(OR(AP2774&lt;6400,AS2774&lt;3),TRUE,FALSE)</f>
        <v>1</v>
      </c>
    </row>
    <row r="2775" spans="1:48">
      <c r="A2775">
        <v>2774</v>
      </c>
      <c r="B2775" t="s">
        <v>6845</v>
      </c>
      <c r="C2775" t="s">
        <v>6846</v>
      </c>
      <c r="D2775" t="s">
        <v>5786</v>
      </c>
      <c r="E2775" t="s">
        <v>5787</v>
      </c>
      <c r="F2775" t="s">
        <v>66</v>
      </c>
      <c r="G2775" t="s">
        <v>52</v>
      </c>
      <c r="H2775" t="s">
        <v>53</v>
      </c>
      <c r="J2775" t="s">
        <v>54</v>
      </c>
      <c r="K2775" s="1">
        <v>45199</v>
      </c>
      <c r="L2775">
        <v>80</v>
      </c>
      <c r="O2775" t="s">
        <v>133</v>
      </c>
      <c r="P2775" t="s">
        <v>5992</v>
      </c>
      <c r="Q2775" t="s">
        <v>5789</v>
      </c>
      <c r="R2775" t="s">
        <v>1995</v>
      </c>
      <c r="S2775" s="2">
        <v>9800.8700000000008</v>
      </c>
      <c r="T2775" s="1">
        <v>45183</v>
      </c>
      <c r="U2775" t="s">
        <v>58</v>
      </c>
      <c r="V2775" t="s">
        <v>58</v>
      </c>
      <c r="W2775" t="s">
        <v>133</v>
      </c>
      <c r="X2775">
        <v>2</v>
      </c>
      <c r="Y2775" s="1">
        <v>45183</v>
      </c>
      <c r="Z2775" t="s">
        <v>71</v>
      </c>
      <c r="AA2775" t="s">
        <v>72</v>
      </c>
      <c r="AB2775" t="s">
        <v>60</v>
      </c>
      <c r="AC2775">
        <v>3</v>
      </c>
      <c r="AD2775" t="s">
        <v>54</v>
      </c>
      <c r="AE2775" t="s">
        <v>54</v>
      </c>
      <c r="AF2775" t="s">
        <v>54</v>
      </c>
      <c r="AG2775" t="s">
        <v>54</v>
      </c>
      <c r="AH2775">
        <v>9800.8700000000008</v>
      </c>
      <c r="AI2775" t="s">
        <v>54</v>
      </c>
      <c r="AJ2775" t="s">
        <v>54</v>
      </c>
      <c r="AK2775" t="s">
        <v>54</v>
      </c>
      <c r="AL2775" t="s">
        <v>54</v>
      </c>
      <c r="AM2775" t="s">
        <v>54</v>
      </c>
      <c r="AN2775">
        <v>1</v>
      </c>
      <c r="AO2775" t="s">
        <v>74</v>
      </c>
      <c r="AP2775" s="8">
        <v>9800.8700000000008</v>
      </c>
      <c r="AQ2775" t="s">
        <v>58</v>
      </c>
      <c r="AR2775">
        <v>0</v>
      </c>
      <c r="AS2775">
        <v>3</v>
      </c>
      <c r="AT2775" t="s">
        <v>58</v>
      </c>
      <c r="AU2775" t="s">
        <v>58</v>
      </c>
      <c r="AV2775" t="b">
        <v>0</v>
      </c>
    </row>
    <row r="2776" spans="1:48">
      <c r="A2776">
        <v>2775</v>
      </c>
      <c r="B2776" t="s">
        <v>6845</v>
      </c>
      <c r="C2776" t="s">
        <v>6847</v>
      </c>
      <c r="D2776" t="s">
        <v>5786</v>
      </c>
      <c r="E2776" t="s">
        <v>5787</v>
      </c>
      <c r="F2776" t="s">
        <v>66</v>
      </c>
      <c r="G2776" t="s">
        <v>52</v>
      </c>
      <c r="H2776" t="s">
        <v>53</v>
      </c>
      <c r="J2776" t="s">
        <v>54</v>
      </c>
      <c r="K2776" s="1">
        <v>45199</v>
      </c>
      <c r="L2776">
        <v>80</v>
      </c>
      <c r="O2776" t="s">
        <v>133</v>
      </c>
      <c r="P2776" t="s">
        <v>5992</v>
      </c>
      <c r="Q2776" t="s">
        <v>5789</v>
      </c>
      <c r="R2776" t="s">
        <v>1995</v>
      </c>
      <c r="S2776" s="2">
        <v>9970.43</v>
      </c>
      <c r="T2776" s="1">
        <v>45180</v>
      </c>
      <c r="U2776" t="s">
        <v>58</v>
      </c>
      <c r="V2776" t="s">
        <v>58</v>
      </c>
      <c r="W2776" t="s">
        <v>133</v>
      </c>
      <c r="X2776">
        <v>2</v>
      </c>
      <c r="Y2776" s="1">
        <v>45183</v>
      </c>
      <c r="Z2776" t="s">
        <v>71</v>
      </c>
      <c r="AA2776" t="s">
        <v>72</v>
      </c>
      <c r="AB2776" t="s">
        <v>60</v>
      </c>
      <c r="AC2776">
        <v>3</v>
      </c>
      <c r="AD2776" t="s">
        <v>54</v>
      </c>
      <c r="AE2776" t="s">
        <v>54</v>
      </c>
      <c r="AF2776" t="s">
        <v>54</v>
      </c>
      <c r="AG2776" t="s">
        <v>54</v>
      </c>
      <c r="AH2776">
        <v>9970.43</v>
      </c>
      <c r="AI2776" t="s">
        <v>54</v>
      </c>
      <c r="AJ2776" t="s">
        <v>54</v>
      </c>
      <c r="AK2776" t="s">
        <v>54</v>
      </c>
      <c r="AL2776" t="s">
        <v>54</v>
      </c>
      <c r="AM2776" t="s">
        <v>54</v>
      </c>
      <c r="AN2776">
        <v>1</v>
      </c>
      <c r="AO2776" t="s">
        <v>74</v>
      </c>
      <c r="AP2776" s="8">
        <v>9970.43</v>
      </c>
      <c r="AQ2776" t="s">
        <v>58</v>
      </c>
      <c r="AR2776">
        <v>0</v>
      </c>
      <c r="AS2776">
        <v>3</v>
      </c>
      <c r="AT2776" t="s">
        <v>58</v>
      </c>
      <c r="AU2776" t="s">
        <v>58</v>
      </c>
      <c r="AV2776" t="b">
        <v>0</v>
      </c>
    </row>
    <row r="2777" spans="1:48">
      <c r="A2777">
        <v>2776</v>
      </c>
      <c r="B2777" t="s">
        <v>6845</v>
      </c>
      <c r="C2777" t="s">
        <v>6848</v>
      </c>
      <c r="D2777" t="s">
        <v>5786</v>
      </c>
      <c r="E2777" t="s">
        <v>5787</v>
      </c>
      <c r="F2777" t="s">
        <v>66</v>
      </c>
      <c r="G2777" t="s">
        <v>52</v>
      </c>
      <c r="H2777" t="s">
        <v>53</v>
      </c>
      <c r="J2777" t="s">
        <v>54</v>
      </c>
      <c r="K2777" s="1">
        <v>45199</v>
      </c>
      <c r="L2777">
        <v>80</v>
      </c>
      <c r="O2777" t="s">
        <v>133</v>
      </c>
      <c r="P2777" t="s">
        <v>5992</v>
      </c>
      <c r="Q2777" t="s">
        <v>5789</v>
      </c>
      <c r="R2777" t="s">
        <v>1995</v>
      </c>
      <c r="S2777" s="2">
        <v>9496.4599999999991</v>
      </c>
      <c r="T2777" s="1">
        <v>45176</v>
      </c>
      <c r="U2777" t="s">
        <v>58</v>
      </c>
      <c r="V2777" t="s">
        <v>58</v>
      </c>
      <c r="W2777" t="s">
        <v>133</v>
      </c>
      <c r="X2777">
        <v>2</v>
      </c>
      <c r="Y2777" s="1">
        <v>45183</v>
      </c>
      <c r="Z2777" t="s">
        <v>71</v>
      </c>
      <c r="AA2777" t="s">
        <v>72</v>
      </c>
      <c r="AB2777" t="s">
        <v>60</v>
      </c>
      <c r="AC2777">
        <v>3</v>
      </c>
      <c r="AD2777" t="s">
        <v>54</v>
      </c>
      <c r="AE2777" t="s">
        <v>54</v>
      </c>
      <c r="AF2777" t="s">
        <v>54</v>
      </c>
      <c r="AG2777" t="s">
        <v>54</v>
      </c>
      <c r="AH2777">
        <v>9496.4599999999991</v>
      </c>
      <c r="AI2777" t="s">
        <v>54</v>
      </c>
      <c r="AJ2777" t="s">
        <v>54</v>
      </c>
      <c r="AK2777" t="s">
        <v>54</v>
      </c>
      <c r="AL2777" t="s">
        <v>54</v>
      </c>
      <c r="AM2777" t="s">
        <v>54</v>
      </c>
      <c r="AN2777">
        <v>1</v>
      </c>
      <c r="AO2777" t="s">
        <v>74</v>
      </c>
      <c r="AP2777" s="8">
        <v>9496.4599999999991</v>
      </c>
      <c r="AQ2777" t="s">
        <v>58</v>
      </c>
      <c r="AR2777">
        <v>0</v>
      </c>
      <c r="AS2777">
        <v>3</v>
      </c>
      <c r="AT2777" t="s">
        <v>58</v>
      </c>
      <c r="AU2777" t="s">
        <v>58</v>
      </c>
      <c r="AV2777" t="b">
        <v>0</v>
      </c>
    </row>
    <row r="2778" spans="1:48">
      <c r="A2778">
        <v>2777</v>
      </c>
      <c r="B2778" t="s">
        <v>6648</v>
      </c>
      <c r="C2778" t="s">
        <v>6849</v>
      </c>
      <c r="D2778" t="s">
        <v>5786</v>
      </c>
      <c r="E2778" t="s">
        <v>5787</v>
      </c>
      <c r="F2778" t="s">
        <v>66</v>
      </c>
      <c r="G2778" t="s">
        <v>52</v>
      </c>
      <c r="H2778" t="s">
        <v>53</v>
      </c>
      <c r="J2778" t="s">
        <v>54</v>
      </c>
      <c r="K2778" s="1">
        <v>45199</v>
      </c>
      <c r="L2778">
        <v>100</v>
      </c>
      <c r="O2778" t="s">
        <v>2368</v>
      </c>
      <c r="P2778" t="s">
        <v>5788</v>
      </c>
      <c r="Q2778" t="s">
        <v>5789</v>
      </c>
      <c r="R2778" t="s">
        <v>1995</v>
      </c>
      <c r="S2778" s="2">
        <v>7225</v>
      </c>
      <c r="T2778" s="1">
        <v>45183</v>
      </c>
      <c r="U2778" t="s">
        <v>58</v>
      </c>
      <c r="V2778" t="s">
        <v>58</v>
      </c>
      <c r="W2778" t="s">
        <v>2368</v>
      </c>
      <c r="X2778">
        <v>2</v>
      </c>
      <c r="Y2778" s="1">
        <v>45183</v>
      </c>
      <c r="Z2778" t="s">
        <v>80</v>
      </c>
      <c r="AA2778" t="s">
        <v>59</v>
      </c>
      <c r="AB2778" t="s">
        <v>60</v>
      </c>
      <c r="AC2778">
        <v>5</v>
      </c>
      <c r="AD2778" t="s">
        <v>54</v>
      </c>
      <c r="AE2778" t="s">
        <v>54</v>
      </c>
      <c r="AF2778" t="s">
        <v>54</v>
      </c>
      <c r="AG2778" t="s">
        <v>54</v>
      </c>
      <c r="AH2778">
        <v>7225</v>
      </c>
      <c r="AI2778" t="s">
        <v>54</v>
      </c>
      <c r="AJ2778" t="s">
        <v>54</v>
      </c>
      <c r="AK2778" t="s">
        <v>54</v>
      </c>
      <c r="AL2778" t="s">
        <v>54</v>
      </c>
      <c r="AM2778" t="s">
        <v>54</v>
      </c>
      <c r="AN2778">
        <v>1</v>
      </c>
      <c r="AO2778" t="s">
        <v>61</v>
      </c>
      <c r="AP2778" s="8">
        <v>7225</v>
      </c>
      <c r="AQ2778" t="s">
        <v>58</v>
      </c>
      <c r="AR2778">
        <v>0</v>
      </c>
      <c r="AS2778">
        <v>5</v>
      </c>
      <c r="AT2778" t="s">
        <v>58</v>
      </c>
      <c r="AU2778" t="s">
        <v>58</v>
      </c>
      <c r="AV2778" t="b">
        <f t="shared" ref="AV2778:AV2785" si="39">IF(OR(AP2778&lt;8700,AS2778&lt;3),TRUE,FALSE)</f>
        <v>1</v>
      </c>
    </row>
    <row r="2779" spans="1:48">
      <c r="A2779">
        <v>2778</v>
      </c>
      <c r="B2779" t="s">
        <v>6850</v>
      </c>
      <c r="C2779" t="s">
        <v>6851</v>
      </c>
      <c r="D2779" t="s">
        <v>5786</v>
      </c>
      <c r="E2779" t="s">
        <v>5787</v>
      </c>
      <c r="F2779" t="s">
        <v>66</v>
      </c>
      <c r="G2779" t="s">
        <v>52</v>
      </c>
      <c r="H2779" t="s">
        <v>53</v>
      </c>
      <c r="J2779" t="s">
        <v>54</v>
      </c>
      <c r="K2779" s="1">
        <v>45199</v>
      </c>
      <c r="L2779">
        <v>80</v>
      </c>
      <c r="O2779" t="s">
        <v>77</v>
      </c>
      <c r="P2779" t="s">
        <v>5788</v>
      </c>
      <c r="Q2779" t="s">
        <v>5789</v>
      </c>
      <c r="R2779" t="s">
        <v>1995</v>
      </c>
      <c r="S2779" s="2">
        <v>9600</v>
      </c>
      <c r="T2779" s="1">
        <v>45183</v>
      </c>
      <c r="U2779" t="s">
        <v>58</v>
      </c>
      <c r="V2779" t="s">
        <v>58</v>
      </c>
      <c r="W2779" t="s">
        <v>77</v>
      </c>
      <c r="X2779">
        <v>2</v>
      </c>
      <c r="Y2779" s="1">
        <v>45183</v>
      </c>
      <c r="Z2779" t="s">
        <v>80</v>
      </c>
      <c r="AA2779" t="s">
        <v>59</v>
      </c>
      <c r="AB2779" t="s">
        <v>60</v>
      </c>
      <c r="AC2779">
        <v>2</v>
      </c>
      <c r="AD2779" t="s">
        <v>54</v>
      </c>
      <c r="AE2779" t="s">
        <v>54</v>
      </c>
      <c r="AF2779" t="s">
        <v>54</v>
      </c>
      <c r="AG2779" t="s">
        <v>54</v>
      </c>
      <c r="AH2779">
        <v>9600</v>
      </c>
      <c r="AI2779" t="s">
        <v>54</v>
      </c>
      <c r="AJ2779" t="s">
        <v>54</v>
      </c>
      <c r="AK2779" t="s">
        <v>54</v>
      </c>
      <c r="AL2779" t="s">
        <v>54</v>
      </c>
      <c r="AM2779" t="s">
        <v>54</v>
      </c>
      <c r="AN2779">
        <v>1</v>
      </c>
      <c r="AO2779" t="s">
        <v>61</v>
      </c>
      <c r="AP2779" s="8">
        <v>9600</v>
      </c>
      <c r="AQ2779" t="s">
        <v>58</v>
      </c>
      <c r="AR2779">
        <v>0</v>
      </c>
      <c r="AS2779">
        <v>2</v>
      </c>
      <c r="AT2779" t="s">
        <v>58</v>
      </c>
      <c r="AU2779" t="s">
        <v>58</v>
      </c>
      <c r="AV2779" t="b">
        <f t="shared" si="39"/>
        <v>1</v>
      </c>
    </row>
    <row r="2780" spans="1:48">
      <c r="A2780">
        <v>2779</v>
      </c>
      <c r="B2780" t="s">
        <v>6850</v>
      </c>
      <c r="C2780" t="s">
        <v>6852</v>
      </c>
      <c r="D2780" t="s">
        <v>5786</v>
      </c>
      <c r="E2780" t="s">
        <v>5787</v>
      </c>
      <c r="F2780" t="s">
        <v>66</v>
      </c>
      <c r="G2780" t="s">
        <v>52</v>
      </c>
      <c r="H2780" t="s">
        <v>53</v>
      </c>
      <c r="J2780" t="s">
        <v>54</v>
      </c>
      <c r="K2780" s="1">
        <v>45199</v>
      </c>
      <c r="L2780">
        <v>80</v>
      </c>
      <c r="O2780" t="s">
        <v>77</v>
      </c>
      <c r="P2780" t="s">
        <v>5788</v>
      </c>
      <c r="Q2780" t="s">
        <v>5789</v>
      </c>
      <c r="R2780" t="s">
        <v>1995</v>
      </c>
      <c r="S2780" s="2">
        <v>9990</v>
      </c>
      <c r="T2780" s="1">
        <v>45177</v>
      </c>
      <c r="U2780" t="s">
        <v>58</v>
      </c>
      <c r="V2780" t="s">
        <v>58</v>
      </c>
      <c r="W2780" t="s">
        <v>77</v>
      </c>
      <c r="X2780">
        <v>2</v>
      </c>
      <c r="Y2780" s="1">
        <v>45183</v>
      </c>
      <c r="Z2780" t="s">
        <v>80</v>
      </c>
      <c r="AA2780" t="s">
        <v>59</v>
      </c>
      <c r="AB2780" t="s">
        <v>60</v>
      </c>
      <c r="AC2780">
        <v>2</v>
      </c>
      <c r="AD2780" t="s">
        <v>54</v>
      </c>
      <c r="AE2780" t="s">
        <v>54</v>
      </c>
      <c r="AF2780" t="s">
        <v>54</v>
      </c>
      <c r="AG2780" t="s">
        <v>54</v>
      </c>
      <c r="AH2780">
        <v>9990</v>
      </c>
      <c r="AI2780" t="s">
        <v>54</v>
      </c>
      <c r="AJ2780" t="s">
        <v>54</v>
      </c>
      <c r="AK2780" t="s">
        <v>54</v>
      </c>
      <c r="AL2780" t="s">
        <v>54</v>
      </c>
      <c r="AM2780" t="s">
        <v>54</v>
      </c>
      <c r="AN2780">
        <v>1</v>
      </c>
      <c r="AO2780" t="s">
        <v>61</v>
      </c>
      <c r="AP2780" s="8">
        <v>9990</v>
      </c>
      <c r="AQ2780" t="s">
        <v>58</v>
      </c>
      <c r="AR2780">
        <v>0</v>
      </c>
      <c r="AS2780">
        <v>2</v>
      </c>
      <c r="AT2780" t="s">
        <v>58</v>
      </c>
      <c r="AU2780" t="s">
        <v>58</v>
      </c>
      <c r="AV2780" t="b">
        <f t="shared" si="39"/>
        <v>1</v>
      </c>
    </row>
    <row r="2781" spans="1:48">
      <c r="A2781">
        <v>2780</v>
      </c>
      <c r="B2781" t="s">
        <v>6768</v>
      </c>
      <c r="C2781" t="s">
        <v>6853</v>
      </c>
      <c r="D2781" t="s">
        <v>5786</v>
      </c>
      <c r="E2781" t="s">
        <v>5787</v>
      </c>
      <c r="F2781" t="s">
        <v>66</v>
      </c>
      <c r="G2781" t="s">
        <v>52</v>
      </c>
      <c r="H2781" t="s">
        <v>53</v>
      </c>
      <c r="J2781" t="s">
        <v>54</v>
      </c>
      <c r="K2781" s="1">
        <v>45199</v>
      </c>
      <c r="L2781">
        <v>40</v>
      </c>
      <c r="O2781" t="s">
        <v>77</v>
      </c>
      <c r="P2781" t="s">
        <v>5788</v>
      </c>
      <c r="Q2781" t="s">
        <v>5789</v>
      </c>
      <c r="R2781" t="s">
        <v>1995</v>
      </c>
      <c r="S2781" s="2">
        <v>8512</v>
      </c>
      <c r="T2781" s="1">
        <v>45183</v>
      </c>
      <c r="U2781" t="s">
        <v>58</v>
      </c>
      <c r="V2781" t="s">
        <v>58</v>
      </c>
      <c r="W2781" t="s">
        <v>77</v>
      </c>
      <c r="X2781">
        <v>2</v>
      </c>
      <c r="Y2781" s="1">
        <v>45183</v>
      </c>
      <c r="Z2781" t="s">
        <v>80</v>
      </c>
      <c r="AA2781" t="s">
        <v>59</v>
      </c>
      <c r="AB2781" t="s">
        <v>60</v>
      </c>
      <c r="AC2781">
        <v>2</v>
      </c>
      <c r="AD2781" t="s">
        <v>54</v>
      </c>
      <c r="AE2781" t="s">
        <v>54</v>
      </c>
      <c r="AF2781" t="s">
        <v>54</v>
      </c>
      <c r="AG2781" t="s">
        <v>54</v>
      </c>
      <c r="AH2781">
        <v>8512</v>
      </c>
      <c r="AI2781" t="s">
        <v>54</v>
      </c>
      <c r="AJ2781" t="s">
        <v>54</v>
      </c>
      <c r="AK2781" t="s">
        <v>54</v>
      </c>
      <c r="AL2781" t="s">
        <v>54</v>
      </c>
      <c r="AM2781" t="s">
        <v>54</v>
      </c>
      <c r="AN2781">
        <v>1</v>
      </c>
      <c r="AO2781" t="s">
        <v>61</v>
      </c>
      <c r="AP2781" s="8">
        <v>8512</v>
      </c>
      <c r="AQ2781" t="s">
        <v>58</v>
      </c>
      <c r="AR2781">
        <v>0</v>
      </c>
      <c r="AS2781">
        <v>2</v>
      </c>
      <c r="AT2781" t="s">
        <v>58</v>
      </c>
      <c r="AU2781" t="s">
        <v>58</v>
      </c>
      <c r="AV2781" t="b">
        <f t="shared" si="39"/>
        <v>1</v>
      </c>
    </row>
    <row r="2782" spans="1:48">
      <c r="A2782">
        <v>2781</v>
      </c>
      <c r="B2782" t="s">
        <v>6658</v>
      </c>
      <c r="C2782" t="s">
        <v>6854</v>
      </c>
      <c r="D2782" t="s">
        <v>5786</v>
      </c>
      <c r="E2782" t="s">
        <v>5787</v>
      </c>
      <c r="F2782" t="s">
        <v>66</v>
      </c>
      <c r="G2782" t="s">
        <v>52</v>
      </c>
      <c r="H2782" t="s">
        <v>53</v>
      </c>
      <c r="J2782" t="s">
        <v>54</v>
      </c>
      <c r="K2782" s="1">
        <v>45199</v>
      </c>
      <c r="L2782">
        <v>80</v>
      </c>
      <c r="O2782" t="s">
        <v>133</v>
      </c>
      <c r="P2782" t="s">
        <v>5788</v>
      </c>
      <c r="Q2782" t="s">
        <v>5789</v>
      </c>
      <c r="R2782" t="s">
        <v>1995</v>
      </c>
      <c r="S2782" s="2">
        <v>7827</v>
      </c>
      <c r="T2782" s="1">
        <v>45183</v>
      </c>
      <c r="U2782" t="s">
        <v>58</v>
      </c>
      <c r="V2782" t="s">
        <v>58</v>
      </c>
      <c r="W2782" t="s">
        <v>133</v>
      </c>
      <c r="X2782">
        <v>2</v>
      </c>
      <c r="Y2782" s="1">
        <v>45183</v>
      </c>
      <c r="Z2782" t="s">
        <v>80</v>
      </c>
      <c r="AA2782" t="s">
        <v>59</v>
      </c>
      <c r="AB2782" t="s">
        <v>60</v>
      </c>
      <c r="AC2782">
        <v>3</v>
      </c>
      <c r="AD2782" t="s">
        <v>54</v>
      </c>
      <c r="AE2782" t="s">
        <v>54</v>
      </c>
      <c r="AF2782" t="s">
        <v>54</v>
      </c>
      <c r="AG2782" t="s">
        <v>54</v>
      </c>
      <c r="AH2782">
        <v>7827</v>
      </c>
      <c r="AI2782" t="s">
        <v>54</v>
      </c>
      <c r="AJ2782" t="s">
        <v>54</v>
      </c>
      <c r="AK2782" t="s">
        <v>54</v>
      </c>
      <c r="AL2782" t="s">
        <v>54</v>
      </c>
      <c r="AM2782" t="s">
        <v>54</v>
      </c>
      <c r="AN2782">
        <v>1</v>
      </c>
      <c r="AO2782" t="s">
        <v>61</v>
      </c>
      <c r="AP2782" s="8">
        <v>7827</v>
      </c>
      <c r="AQ2782" t="s">
        <v>58</v>
      </c>
      <c r="AR2782">
        <v>0</v>
      </c>
      <c r="AS2782">
        <v>3</v>
      </c>
      <c r="AT2782" t="s">
        <v>58</v>
      </c>
      <c r="AU2782" t="s">
        <v>58</v>
      </c>
      <c r="AV2782" t="b">
        <f t="shared" si="39"/>
        <v>1</v>
      </c>
    </row>
    <row r="2783" spans="1:48">
      <c r="A2783">
        <v>2782</v>
      </c>
      <c r="B2783" t="s">
        <v>6800</v>
      </c>
      <c r="C2783" t="s">
        <v>6855</v>
      </c>
      <c r="D2783" t="s">
        <v>5786</v>
      </c>
      <c r="E2783" t="s">
        <v>5787</v>
      </c>
      <c r="F2783" t="s">
        <v>66</v>
      </c>
      <c r="G2783" t="s">
        <v>52</v>
      </c>
      <c r="H2783" t="s">
        <v>53</v>
      </c>
      <c r="J2783" t="s">
        <v>54</v>
      </c>
      <c r="K2783" s="1">
        <v>45199</v>
      </c>
      <c r="L2783">
        <v>40</v>
      </c>
      <c r="O2783" t="s">
        <v>77</v>
      </c>
      <c r="P2783" t="s">
        <v>5788</v>
      </c>
      <c r="Q2783" t="s">
        <v>5789</v>
      </c>
      <c r="R2783" t="s">
        <v>1995</v>
      </c>
      <c r="S2783" s="2">
        <v>8577.4</v>
      </c>
      <c r="T2783" s="1">
        <v>45183</v>
      </c>
      <c r="U2783" t="s">
        <v>58</v>
      </c>
      <c r="V2783" t="s">
        <v>58</v>
      </c>
      <c r="W2783" t="s">
        <v>77</v>
      </c>
      <c r="X2783">
        <v>2</v>
      </c>
      <c r="Y2783" s="1">
        <v>45183</v>
      </c>
      <c r="Z2783" t="s">
        <v>80</v>
      </c>
      <c r="AA2783" t="s">
        <v>59</v>
      </c>
      <c r="AB2783" t="s">
        <v>60</v>
      </c>
      <c r="AC2783">
        <v>2</v>
      </c>
      <c r="AD2783" t="s">
        <v>54</v>
      </c>
      <c r="AE2783" t="s">
        <v>54</v>
      </c>
      <c r="AF2783" t="s">
        <v>54</v>
      </c>
      <c r="AG2783" t="s">
        <v>54</v>
      </c>
      <c r="AH2783">
        <v>8577.4</v>
      </c>
      <c r="AI2783" t="s">
        <v>54</v>
      </c>
      <c r="AJ2783" t="s">
        <v>54</v>
      </c>
      <c r="AK2783" t="s">
        <v>54</v>
      </c>
      <c r="AL2783" t="s">
        <v>54</v>
      </c>
      <c r="AM2783" t="s">
        <v>54</v>
      </c>
      <c r="AN2783">
        <v>1</v>
      </c>
      <c r="AO2783" t="s">
        <v>61</v>
      </c>
      <c r="AP2783" s="8">
        <v>8577.4</v>
      </c>
      <c r="AQ2783" t="s">
        <v>58</v>
      </c>
      <c r="AR2783">
        <v>0</v>
      </c>
      <c r="AS2783">
        <v>2</v>
      </c>
      <c r="AT2783" t="s">
        <v>58</v>
      </c>
      <c r="AU2783" t="s">
        <v>58</v>
      </c>
      <c r="AV2783" t="b">
        <f t="shared" si="39"/>
        <v>1</v>
      </c>
    </row>
    <row r="2784" spans="1:48">
      <c r="A2784">
        <v>2783</v>
      </c>
      <c r="B2784" t="s">
        <v>6775</v>
      </c>
      <c r="C2784" t="s">
        <v>6856</v>
      </c>
      <c r="D2784" t="s">
        <v>5786</v>
      </c>
      <c r="E2784" t="s">
        <v>5787</v>
      </c>
      <c r="F2784" t="s">
        <v>66</v>
      </c>
      <c r="G2784" t="s">
        <v>52</v>
      </c>
      <c r="H2784" t="s">
        <v>53</v>
      </c>
      <c r="J2784" t="s">
        <v>54</v>
      </c>
      <c r="K2784" s="1">
        <v>45199</v>
      </c>
      <c r="L2784">
        <v>80</v>
      </c>
      <c r="O2784" t="s">
        <v>77</v>
      </c>
      <c r="P2784" t="s">
        <v>5788</v>
      </c>
      <c r="Q2784" t="s">
        <v>5789</v>
      </c>
      <c r="R2784" t="s">
        <v>1995</v>
      </c>
      <c r="S2784" s="2">
        <v>8479</v>
      </c>
      <c r="T2784" s="1">
        <v>45183</v>
      </c>
      <c r="U2784" t="s">
        <v>58</v>
      </c>
      <c r="V2784" t="s">
        <v>58</v>
      </c>
      <c r="W2784" t="s">
        <v>77</v>
      </c>
      <c r="X2784">
        <v>2</v>
      </c>
      <c r="Y2784" s="1">
        <v>45183</v>
      </c>
      <c r="Z2784" t="s">
        <v>80</v>
      </c>
      <c r="AA2784" t="s">
        <v>59</v>
      </c>
      <c r="AB2784" t="s">
        <v>60</v>
      </c>
      <c r="AC2784">
        <v>2</v>
      </c>
      <c r="AD2784" t="s">
        <v>54</v>
      </c>
      <c r="AE2784" t="s">
        <v>54</v>
      </c>
      <c r="AF2784" t="s">
        <v>54</v>
      </c>
      <c r="AG2784" t="s">
        <v>54</v>
      </c>
      <c r="AH2784">
        <v>8479</v>
      </c>
      <c r="AI2784" t="s">
        <v>54</v>
      </c>
      <c r="AJ2784" t="s">
        <v>54</v>
      </c>
      <c r="AK2784" t="s">
        <v>54</v>
      </c>
      <c r="AL2784" t="s">
        <v>54</v>
      </c>
      <c r="AM2784" t="s">
        <v>54</v>
      </c>
      <c r="AN2784">
        <v>1</v>
      </c>
      <c r="AO2784" t="s">
        <v>61</v>
      </c>
      <c r="AP2784" s="8">
        <v>8479</v>
      </c>
      <c r="AQ2784" t="s">
        <v>58</v>
      </c>
      <c r="AR2784">
        <v>0</v>
      </c>
      <c r="AS2784">
        <v>2</v>
      </c>
      <c r="AT2784" t="s">
        <v>58</v>
      </c>
      <c r="AU2784" t="s">
        <v>58</v>
      </c>
      <c r="AV2784" t="b">
        <f t="shared" si="39"/>
        <v>1</v>
      </c>
    </row>
    <row r="2785" spans="1:48">
      <c r="A2785">
        <v>2784</v>
      </c>
      <c r="B2785" t="s">
        <v>6731</v>
      </c>
      <c r="C2785" t="s">
        <v>6857</v>
      </c>
      <c r="D2785" t="s">
        <v>5786</v>
      </c>
      <c r="E2785" t="s">
        <v>5787</v>
      </c>
      <c r="F2785" t="s">
        <v>66</v>
      </c>
      <c r="G2785" t="s">
        <v>52</v>
      </c>
      <c r="H2785" t="s">
        <v>53</v>
      </c>
      <c r="J2785" t="s">
        <v>54</v>
      </c>
      <c r="K2785" s="1">
        <v>45199</v>
      </c>
      <c r="L2785">
        <v>80</v>
      </c>
      <c r="O2785" t="s">
        <v>77</v>
      </c>
      <c r="P2785" t="s">
        <v>5788</v>
      </c>
      <c r="Q2785" t="s">
        <v>5789</v>
      </c>
      <c r="R2785" t="s">
        <v>1995</v>
      </c>
      <c r="S2785" s="2">
        <v>8800</v>
      </c>
      <c r="T2785" s="1">
        <v>45183</v>
      </c>
      <c r="U2785" t="s">
        <v>58</v>
      </c>
      <c r="V2785" t="s">
        <v>58</v>
      </c>
      <c r="W2785" t="s">
        <v>77</v>
      </c>
      <c r="X2785">
        <v>2</v>
      </c>
      <c r="Y2785" s="1">
        <v>45183</v>
      </c>
      <c r="Z2785" t="s">
        <v>80</v>
      </c>
      <c r="AA2785" t="s">
        <v>59</v>
      </c>
      <c r="AB2785" t="s">
        <v>60</v>
      </c>
      <c r="AC2785">
        <v>2</v>
      </c>
      <c r="AD2785" t="s">
        <v>54</v>
      </c>
      <c r="AE2785" t="s">
        <v>54</v>
      </c>
      <c r="AF2785" t="s">
        <v>54</v>
      </c>
      <c r="AG2785" t="s">
        <v>54</v>
      </c>
      <c r="AH2785">
        <v>8800</v>
      </c>
      <c r="AI2785" t="s">
        <v>54</v>
      </c>
      <c r="AJ2785" t="s">
        <v>54</v>
      </c>
      <c r="AK2785" t="s">
        <v>54</v>
      </c>
      <c r="AL2785" t="s">
        <v>54</v>
      </c>
      <c r="AM2785" t="s">
        <v>54</v>
      </c>
      <c r="AN2785">
        <v>1</v>
      </c>
      <c r="AO2785" t="s">
        <v>61</v>
      </c>
      <c r="AP2785" s="8">
        <v>8800</v>
      </c>
      <c r="AQ2785" t="s">
        <v>58</v>
      </c>
      <c r="AR2785">
        <v>0</v>
      </c>
      <c r="AS2785">
        <v>2</v>
      </c>
      <c r="AT2785" t="s">
        <v>58</v>
      </c>
      <c r="AU2785" t="s">
        <v>58</v>
      </c>
      <c r="AV2785" t="b">
        <f t="shared" si="39"/>
        <v>1</v>
      </c>
    </row>
    <row r="2786" spans="1:48">
      <c r="A2786">
        <v>2785</v>
      </c>
      <c r="B2786" t="s">
        <v>5352</v>
      </c>
      <c r="C2786" t="s">
        <v>6858</v>
      </c>
      <c r="D2786" t="s">
        <v>5786</v>
      </c>
      <c r="E2786" t="s">
        <v>5787</v>
      </c>
      <c r="F2786" t="s">
        <v>66</v>
      </c>
      <c r="G2786" t="s">
        <v>52</v>
      </c>
      <c r="H2786" t="s">
        <v>53</v>
      </c>
      <c r="J2786" t="s">
        <v>54</v>
      </c>
      <c r="K2786" s="1">
        <v>45199</v>
      </c>
      <c r="L2786">
        <v>100</v>
      </c>
      <c r="O2786" t="s">
        <v>133</v>
      </c>
      <c r="P2786" t="s">
        <v>5879</v>
      </c>
      <c r="Q2786" t="s">
        <v>5789</v>
      </c>
      <c r="R2786" t="s">
        <v>1995</v>
      </c>
      <c r="S2786" s="2">
        <v>8500</v>
      </c>
      <c r="T2786" s="1">
        <v>45183</v>
      </c>
      <c r="U2786" t="s">
        <v>58</v>
      </c>
      <c r="V2786" t="s">
        <v>58</v>
      </c>
      <c r="W2786" t="s">
        <v>133</v>
      </c>
      <c r="X2786">
        <v>2</v>
      </c>
      <c r="Y2786" s="1">
        <v>45183</v>
      </c>
      <c r="Z2786" t="s">
        <v>111</v>
      </c>
      <c r="AA2786" t="s">
        <v>54</v>
      </c>
      <c r="AB2786" t="s">
        <v>60</v>
      </c>
      <c r="AC2786">
        <v>3</v>
      </c>
      <c r="AD2786" t="s">
        <v>54</v>
      </c>
      <c r="AE2786" t="s">
        <v>54</v>
      </c>
      <c r="AF2786" t="s">
        <v>54</v>
      </c>
      <c r="AG2786" t="s">
        <v>54</v>
      </c>
      <c r="AH2786">
        <v>8500</v>
      </c>
      <c r="AI2786" t="s">
        <v>54</v>
      </c>
      <c r="AJ2786" t="s">
        <v>54</v>
      </c>
      <c r="AK2786" t="s">
        <v>54</v>
      </c>
      <c r="AL2786" t="s">
        <v>54</v>
      </c>
      <c r="AM2786" t="s">
        <v>54</v>
      </c>
      <c r="AN2786">
        <v>1</v>
      </c>
      <c r="AO2786" t="s">
        <v>115</v>
      </c>
      <c r="AP2786" s="8">
        <v>8500</v>
      </c>
      <c r="AQ2786" t="s">
        <v>58</v>
      </c>
      <c r="AR2786">
        <v>0</v>
      </c>
      <c r="AS2786">
        <v>3</v>
      </c>
      <c r="AT2786" t="s">
        <v>58</v>
      </c>
      <c r="AU2786" t="s">
        <v>58</v>
      </c>
      <c r="AV2786" t="b">
        <f>IF(OR(AP2786&lt;6400,AS2786&lt;3),TRUE,FALSE)</f>
        <v>0</v>
      </c>
    </row>
    <row r="2787" spans="1:48">
      <c r="A2787">
        <v>2786</v>
      </c>
      <c r="B2787" t="s">
        <v>6859</v>
      </c>
      <c r="C2787" t="s">
        <v>6860</v>
      </c>
      <c r="D2787" t="s">
        <v>5786</v>
      </c>
      <c r="E2787" t="s">
        <v>5787</v>
      </c>
      <c r="F2787" t="s">
        <v>66</v>
      </c>
      <c r="G2787" t="s">
        <v>52</v>
      </c>
      <c r="H2787" t="s">
        <v>53</v>
      </c>
      <c r="J2787" t="s">
        <v>54</v>
      </c>
      <c r="K2787" s="1">
        <v>45199</v>
      </c>
      <c r="L2787">
        <v>80</v>
      </c>
      <c r="O2787" t="s">
        <v>77</v>
      </c>
      <c r="P2787" t="s">
        <v>5879</v>
      </c>
      <c r="Q2787" t="s">
        <v>5789</v>
      </c>
      <c r="R2787" t="s">
        <v>1995</v>
      </c>
      <c r="S2787" s="2">
        <v>7000</v>
      </c>
      <c r="T2787" s="1">
        <v>45183</v>
      </c>
      <c r="U2787" t="s">
        <v>58</v>
      </c>
      <c r="V2787" t="s">
        <v>58</v>
      </c>
      <c r="W2787" t="s">
        <v>77</v>
      </c>
      <c r="X2787">
        <v>2</v>
      </c>
      <c r="Y2787" s="1">
        <v>45183</v>
      </c>
      <c r="Z2787" t="s">
        <v>111</v>
      </c>
      <c r="AA2787" t="s">
        <v>54</v>
      </c>
      <c r="AB2787" t="s">
        <v>60</v>
      </c>
      <c r="AC2787">
        <v>2</v>
      </c>
      <c r="AD2787" t="s">
        <v>54</v>
      </c>
      <c r="AE2787" t="s">
        <v>54</v>
      </c>
      <c r="AF2787" t="s">
        <v>54</v>
      </c>
      <c r="AG2787" t="s">
        <v>54</v>
      </c>
      <c r="AH2787">
        <v>7000</v>
      </c>
      <c r="AI2787" t="s">
        <v>54</v>
      </c>
      <c r="AJ2787" t="s">
        <v>54</v>
      </c>
      <c r="AK2787" t="s">
        <v>54</v>
      </c>
      <c r="AL2787" t="s">
        <v>54</v>
      </c>
      <c r="AM2787" t="s">
        <v>54</v>
      </c>
      <c r="AN2787">
        <v>1</v>
      </c>
      <c r="AO2787" t="s">
        <v>115</v>
      </c>
      <c r="AP2787" s="8">
        <v>7000</v>
      </c>
      <c r="AQ2787" t="s">
        <v>58</v>
      </c>
      <c r="AR2787">
        <v>0</v>
      </c>
      <c r="AS2787">
        <v>2</v>
      </c>
      <c r="AT2787" t="s">
        <v>58</v>
      </c>
      <c r="AU2787" t="s">
        <v>58</v>
      </c>
      <c r="AV2787" t="b">
        <f>IF(OR(AP2787&lt;6400,AS2787&lt;3),TRUE,FALSE)</f>
        <v>1</v>
      </c>
    </row>
    <row r="2788" spans="1:48">
      <c r="A2788">
        <v>2787</v>
      </c>
      <c r="B2788" t="s">
        <v>6859</v>
      </c>
      <c r="C2788" t="s">
        <v>6861</v>
      </c>
      <c r="D2788" t="s">
        <v>5786</v>
      </c>
      <c r="E2788" t="s">
        <v>5787</v>
      </c>
      <c r="F2788" t="s">
        <v>66</v>
      </c>
      <c r="G2788" t="s">
        <v>52</v>
      </c>
      <c r="H2788" t="s">
        <v>53</v>
      </c>
      <c r="J2788" t="s">
        <v>54</v>
      </c>
      <c r="K2788" s="1">
        <v>45199</v>
      </c>
      <c r="L2788">
        <v>80</v>
      </c>
      <c r="O2788" t="s">
        <v>77</v>
      </c>
      <c r="P2788" t="s">
        <v>5879</v>
      </c>
      <c r="Q2788" t="s">
        <v>5789</v>
      </c>
      <c r="R2788" t="s">
        <v>1995</v>
      </c>
      <c r="S2788" s="2">
        <v>8000</v>
      </c>
      <c r="T2788" s="1">
        <v>45182</v>
      </c>
      <c r="U2788" t="s">
        <v>58</v>
      </c>
      <c r="V2788" t="s">
        <v>58</v>
      </c>
      <c r="W2788" t="s">
        <v>77</v>
      </c>
      <c r="X2788">
        <v>2</v>
      </c>
      <c r="Y2788" s="1">
        <v>45183</v>
      </c>
      <c r="Z2788" t="s">
        <v>111</v>
      </c>
      <c r="AA2788" t="s">
        <v>54</v>
      </c>
      <c r="AB2788" t="s">
        <v>60</v>
      </c>
      <c r="AC2788">
        <v>2</v>
      </c>
      <c r="AD2788" t="s">
        <v>54</v>
      </c>
      <c r="AE2788" t="s">
        <v>54</v>
      </c>
      <c r="AF2788" t="s">
        <v>54</v>
      </c>
      <c r="AG2788" t="s">
        <v>54</v>
      </c>
      <c r="AH2788">
        <v>8000</v>
      </c>
      <c r="AI2788" t="s">
        <v>54</v>
      </c>
      <c r="AJ2788" t="s">
        <v>54</v>
      </c>
      <c r="AK2788" t="s">
        <v>54</v>
      </c>
      <c r="AL2788" t="s">
        <v>54</v>
      </c>
      <c r="AM2788" t="s">
        <v>54</v>
      </c>
      <c r="AN2788">
        <v>1</v>
      </c>
      <c r="AO2788" t="s">
        <v>115</v>
      </c>
      <c r="AP2788" s="8">
        <v>8000</v>
      </c>
      <c r="AQ2788" t="s">
        <v>58</v>
      </c>
      <c r="AR2788">
        <v>0</v>
      </c>
      <c r="AS2788">
        <v>2</v>
      </c>
      <c r="AT2788" t="s">
        <v>58</v>
      </c>
      <c r="AU2788" t="s">
        <v>58</v>
      </c>
      <c r="AV2788" t="b">
        <f>IF(OR(AP2788&lt;6400,AS2788&lt;3),TRUE,FALSE)</f>
        <v>1</v>
      </c>
    </row>
    <row r="2789" spans="1:48">
      <c r="A2789">
        <v>2788</v>
      </c>
      <c r="B2789" t="s">
        <v>6648</v>
      </c>
      <c r="C2789" t="s">
        <v>6862</v>
      </c>
      <c r="D2789" t="s">
        <v>5786</v>
      </c>
      <c r="E2789" t="s">
        <v>5787</v>
      </c>
      <c r="F2789" t="s">
        <v>66</v>
      </c>
      <c r="G2789" t="s">
        <v>52</v>
      </c>
      <c r="H2789" t="s">
        <v>53</v>
      </c>
      <c r="J2789" t="s">
        <v>54</v>
      </c>
      <c r="K2789" s="1">
        <v>45199</v>
      </c>
      <c r="L2789">
        <v>100</v>
      </c>
      <c r="O2789" t="s">
        <v>2368</v>
      </c>
      <c r="P2789" t="s">
        <v>5788</v>
      </c>
      <c r="Q2789" t="s">
        <v>5789</v>
      </c>
      <c r="R2789" t="s">
        <v>1995</v>
      </c>
      <c r="S2789" s="2">
        <v>8307</v>
      </c>
      <c r="T2789" s="1">
        <v>45184</v>
      </c>
      <c r="U2789" t="s">
        <v>58</v>
      </c>
      <c r="V2789" t="s">
        <v>58</v>
      </c>
      <c r="W2789" t="s">
        <v>2368</v>
      </c>
      <c r="X2789">
        <v>2</v>
      </c>
      <c r="Y2789" s="1">
        <v>45184</v>
      </c>
      <c r="Z2789" t="s">
        <v>80</v>
      </c>
      <c r="AA2789" t="s">
        <v>59</v>
      </c>
      <c r="AB2789" t="s">
        <v>60</v>
      </c>
      <c r="AC2789">
        <v>5</v>
      </c>
      <c r="AD2789" t="s">
        <v>54</v>
      </c>
      <c r="AE2789" t="s">
        <v>54</v>
      </c>
      <c r="AF2789" t="s">
        <v>54</v>
      </c>
      <c r="AG2789" t="s">
        <v>54</v>
      </c>
      <c r="AH2789">
        <v>8307</v>
      </c>
      <c r="AI2789" t="s">
        <v>54</v>
      </c>
      <c r="AJ2789" t="s">
        <v>54</v>
      </c>
      <c r="AK2789" t="s">
        <v>54</v>
      </c>
      <c r="AL2789" t="s">
        <v>54</v>
      </c>
      <c r="AM2789" t="s">
        <v>54</v>
      </c>
      <c r="AN2789">
        <v>1</v>
      </c>
      <c r="AO2789" t="s">
        <v>61</v>
      </c>
      <c r="AP2789" s="8">
        <v>8307</v>
      </c>
      <c r="AQ2789" t="s">
        <v>58</v>
      </c>
      <c r="AR2789">
        <v>0</v>
      </c>
      <c r="AS2789">
        <v>5</v>
      </c>
      <c r="AT2789" t="s">
        <v>58</v>
      </c>
      <c r="AU2789" t="s">
        <v>58</v>
      </c>
      <c r="AV2789" t="b">
        <f t="shared" ref="AV2789:AV2797" si="40">IF(OR(AP2789&lt;8700,AS2789&lt;3),TRUE,FALSE)</f>
        <v>1</v>
      </c>
    </row>
    <row r="2790" spans="1:48">
      <c r="A2790">
        <v>2789</v>
      </c>
      <c r="B2790" t="s">
        <v>6764</v>
      </c>
      <c r="C2790" t="s">
        <v>6863</v>
      </c>
      <c r="D2790" t="s">
        <v>5786</v>
      </c>
      <c r="E2790" t="s">
        <v>5787</v>
      </c>
      <c r="F2790" t="s">
        <v>66</v>
      </c>
      <c r="G2790" t="s">
        <v>52</v>
      </c>
      <c r="H2790" t="s">
        <v>53</v>
      </c>
      <c r="J2790" t="s">
        <v>54</v>
      </c>
      <c r="K2790" s="1">
        <v>45199</v>
      </c>
      <c r="L2790">
        <v>40</v>
      </c>
      <c r="O2790" t="s">
        <v>133</v>
      </c>
      <c r="P2790" t="s">
        <v>5788</v>
      </c>
      <c r="Q2790" t="s">
        <v>5789</v>
      </c>
      <c r="R2790" t="s">
        <v>1995</v>
      </c>
      <c r="S2790" s="2">
        <v>10000</v>
      </c>
      <c r="T2790" s="1">
        <v>45184</v>
      </c>
      <c r="U2790" t="s">
        <v>58</v>
      </c>
      <c r="V2790" t="s">
        <v>58</v>
      </c>
      <c r="W2790" t="s">
        <v>133</v>
      </c>
      <c r="X2790">
        <v>2</v>
      </c>
      <c r="Y2790" s="1">
        <v>45184</v>
      </c>
      <c r="Z2790" t="s">
        <v>80</v>
      </c>
      <c r="AA2790" t="s">
        <v>59</v>
      </c>
      <c r="AB2790" t="s">
        <v>60</v>
      </c>
      <c r="AC2790">
        <v>3</v>
      </c>
      <c r="AD2790" t="s">
        <v>54</v>
      </c>
      <c r="AE2790" t="s">
        <v>54</v>
      </c>
      <c r="AF2790" t="s">
        <v>54</v>
      </c>
      <c r="AG2790" t="s">
        <v>54</v>
      </c>
      <c r="AH2790">
        <v>10000</v>
      </c>
      <c r="AI2790" t="s">
        <v>54</v>
      </c>
      <c r="AJ2790" t="s">
        <v>54</v>
      </c>
      <c r="AK2790" t="s">
        <v>54</v>
      </c>
      <c r="AL2790" t="s">
        <v>54</v>
      </c>
      <c r="AM2790" t="s">
        <v>54</v>
      </c>
      <c r="AN2790">
        <v>1</v>
      </c>
      <c r="AO2790" t="s">
        <v>61</v>
      </c>
      <c r="AP2790" s="8">
        <v>10000</v>
      </c>
      <c r="AQ2790" t="s">
        <v>58</v>
      </c>
      <c r="AR2790">
        <v>0</v>
      </c>
      <c r="AS2790">
        <v>3</v>
      </c>
      <c r="AT2790" t="s">
        <v>58</v>
      </c>
      <c r="AU2790" t="s">
        <v>58</v>
      </c>
      <c r="AV2790" t="b">
        <f t="shared" si="40"/>
        <v>0</v>
      </c>
    </row>
    <row r="2791" spans="1:48">
      <c r="A2791">
        <v>2790</v>
      </c>
      <c r="B2791" t="s">
        <v>6654</v>
      </c>
      <c r="C2791" t="s">
        <v>6864</v>
      </c>
      <c r="D2791" t="s">
        <v>5786</v>
      </c>
      <c r="E2791" t="s">
        <v>5787</v>
      </c>
      <c r="F2791" t="s">
        <v>66</v>
      </c>
      <c r="G2791" t="s">
        <v>52</v>
      </c>
      <c r="H2791" t="s">
        <v>53</v>
      </c>
      <c r="J2791" t="s">
        <v>54</v>
      </c>
      <c r="K2791" s="1">
        <v>45199</v>
      </c>
      <c r="L2791">
        <v>40</v>
      </c>
      <c r="O2791" t="s">
        <v>77</v>
      </c>
      <c r="P2791" t="s">
        <v>5788</v>
      </c>
      <c r="Q2791" t="s">
        <v>5789</v>
      </c>
      <c r="R2791" t="s">
        <v>1995</v>
      </c>
      <c r="S2791" s="2">
        <v>8349</v>
      </c>
      <c r="T2791" s="1">
        <v>45184</v>
      </c>
      <c r="U2791" t="s">
        <v>58</v>
      </c>
      <c r="V2791" t="s">
        <v>58</v>
      </c>
      <c r="W2791" t="s">
        <v>77</v>
      </c>
      <c r="X2791">
        <v>2</v>
      </c>
      <c r="Y2791" s="1">
        <v>45184</v>
      </c>
      <c r="Z2791" t="s">
        <v>80</v>
      </c>
      <c r="AA2791" t="s">
        <v>59</v>
      </c>
      <c r="AB2791" t="s">
        <v>60</v>
      </c>
      <c r="AC2791">
        <v>2</v>
      </c>
      <c r="AD2791" t="s">
        <v>54</v>
      </c>
      <c r="AE2791" t="s">
        <v>54</v>
      </c>
      <c r="AF2791" t="s">
        <v>54</v>
      </c>
      <c r="AG2791" t="s">
        <v>54</v>
      </c>
      <c r="AH2791">
        <v>8349</v>
      </c>
      <c r="AI2791" t="s">
        <v>54</v>
      </c>
      <c r="AJ2791" t="s">
        <v>54</v>
      </c>
      <c r="AK2791" t="s">
        <v>54</v>
      </c>
      <c r="AL2791" t="s">
        <v>54</v>
      </c>
      <c r="AM2791" t="s">
        <v>54</v>
      </c>
      <c r="AN2791">
        <v>1</v>
      </c>
      <c r="AO2791" t="s">
        <v>61</v>
      </c>
      <c r="AP2791" s="8">
        <v>8349</v>
      </c>
      <c r="AQ2791" t="s">
        <v>58</v>
      </c>
      <c r="AR2791">
        <v>0</v>
      </c>
      <c r="AS2791">
        <v>2</v>
      </c>
      <c r="AT2791" t="s">
        <v>58</v>
      </c>
      <c r="AU2791" t="s">
        <v>58</v>
      </c>
      <c r="AV2791" t="b">
        <f t="shared" si="40"/>
        <v>1</v>
      </c>
    </row>
    <row r="2792" spans="1:48">
      <c r="A2792">
        <v>2791</v>
      </c>
      <c r="B2792" t="s">
        <v>6865</v>
      </c>
      <c r="C2792" t="s">
        <v>6866</v>
      </c>
      <c r="D2792" t="s">
        <v>5786</v>
      </c>
      <c r="E2792" t="s">
        <v>5787</v>
      </c>
      <c r="F2792" t="s">
        <v>66</v>
      </c>
      <c r="G2792" t="s">
        <v>52</v>
      </c>
      <c r="H2792" t="s">
        <v>53</v>
      </c>
      <c r="J2792" t="s">
        <v>54</v>
      </c>
      <c r="K2792" s="1">
        <v>45199</v>
      </c>
      <c r="L2792">
        <v>40</v>
      </c>
      <c r="O2792" t="s">
        <v>77</v>
      </c>
      <c r="P2792" t="s">
        <v>5788</v>
      </c>
      <c r="Q2792" t="s">
        <v>5789</v>
      </c>
      <c r="R2792" t="s">
        <v>1995</v>
      </c>
      <c r="S2792" s="2">
        <v>6500</v>
      </c>
      <c r="T2792" s="1">
        <v>45184</v>
      </c>
      <c r="U2792" t="s">
        <v>58</v>
      </c>
      <c r="V2792" t="s">
        <v>58</v>
      </c>
      <c r="W2792" t="s">
        <v>77</v>
      </c>
      <c r="X2792">
        <v>2</v>
      </c>
      <c r="Y2792" s="1">
        <v>45184</v>
      </c>
      <c r="Z2792" t="s">
        <v>80</v>
      </c>
      <c r="AA2792" t="s">
        <v>59</v>
      </c>
      <c r="AB2792" t="s">
        <v>60</v>
      </c>
      <c r="AC2792">
        <v>2</v>
      </c>
      <c r="AD2792" t="s">
        <v>54</v>
      </c>
      <c r="AE2792" t="s">
        <v>54</v>
      </c>
      <c r="AF2792" t="s">
        <v>54</v>
      </c>
      <c r="AG2792" t="s">
        <v>54</v>
      </c>
      <c r="AH2792">
        <v>6500</v>
      </c>
      <c r="AI2792" t="s">
        <v>54</v>
      </c>
      <c r="AJ2792" t="s">
        <v>54</v>
      </c>
      <c r="AK2792" t="s">
        <v>54</v>
      </c>
      <c r="AL2792" t="s">
        <v>54</v>
      </c>
      <c r="AM2792" t="s">
        <v>54</v>
      </c>
      <c r="AN2792">
        <v>1</v>
      </c>
      <c r="AO2792" t="s">
        <v>61</v>
      </c>
      <c r="AP2792" s="8">
        <v>6500</v>
      </c>
      <c r="AQ2792" t="s">
        <v>58</v>
      </c>
      <c r="AR2792">
        <v>0</v>
      </c>
      <c r="AS2792">
        <v>2</v>
      </c>
      <c r="AT2792" t="s">
        <v>58</v>
      </c>
      <c r="AU2792" t="s">
        <v>58</v>
      </c>
      <c r="AV2792" t="b">
        <f t="shared" si="40"/>
        <v>1</v>
      </c>
    </row>
    <row r="2793" spans="1:48">
      <c r="A2793">
        <v>2792</v>
      </c>
      <c r="B2793" t="s">
        <v>6865</v>
      </c>
      <c r="C2793" t="s">
        <v>6867</v>
      </c>
      <c r="D2793" t="s">
        <v>5786</v>
      </c>
      <c r="E2793" t="s">
        <v>5787</v>
      </c>
      <c r="F2793" t="s">
        <v>66</v>
      </c>
      <c r="G2793" t="s">
        <v>52</v>
      </c>
      <c r="H2793" t="s">
        <v>53</v>
      </c>
      <c r="J2793" t="s">
        <v>54</v>
      </c>
      <c r="K2793" s="1">
        <v>45199</v>
      </c>
      <c r="L2793">
        <v>40</v>
      </c>
      <c r="O2793" t="s">
        <v>77</v>
      </c>
      <c r="P2793" t="s">
        <v>5788</v>
      </c>
      <c r="Q2793" t="s">
        <v>5789</v>
      </c>
      <c r="R2793" t="s">
        <v>1995</v>
      </c>
      <c r="S2793" s="2">
        <v>7000</v>
      </c>
      <c r="T2793" s="1">
        <v>45176</v>
      </c>
      <c r="U2793" t="s">
        <v>58</v>
      </c>
      <c r="V2793" t="s">
        <v>58</v>
      </c>
      <c r="W2793" t="s">
        <v>77</v>
      </c>
      <c r="X2793">
        <v>2</v>
      </c>
      <c r="Y2793" s="1">
        <v>45184</v>
      </c>
      <c r="Z2793" t="s">
        <v>80</v>
      </c>
      <c r="AA2793" t="s">
        <v>59</v>
      </c>
      <c r="AB2793" t="s">
        <v>60</v>
      </c>
      <c r="AC2793">
        <v>2</v>
      </c>
      <c r="AD2793" t="s">
        <v>54</v>
      </c>
      <c r="AE2793" t="s">
        <v>54</v>
      </c>
      <c r="AF2793" t="s">
        <v>54</v>
      </c>
      <c r="AG2793" t="s">
        <v>54</v>
      </c>
      <c r="AH2793">
        <v>7000</v>
      </c>
      <c r="AI2793" t="s">
        <v>54</v>
      </c>
      <c r="AJ2793" t="s">
        <v>54</v>
      </c>
      <c r="AK2793" t="s">
        <v>54</v>
      </c>
      <c r="AL2793" t="s">
        <v>54</v>
      </c>
      <c r="AM2793" t="s">
        <v>54</v>
      </c>
      <c r="AN2793">
        <v>1</v>
      </c>
      <c r="AO2793" t="s">
        <v>61</v>
      </c>
      <c r="AP2793" s="8">
        <v>7000</v>
      </c>
      <c r="AQ2793" t="s">
        <v>58</v>
      </c>
      <c r="AR2793">
        <v>0</v>
      </c>
      <c r="AS2793">
        <v>2</v>
      </c>
      <c r="AT2793" t="s">
        <v>58</v>
      </c>
      <c r="AU2793" t="s">
        <v>58</v>
      </c>
      <c r="AV2793" t="b">
        <f t="shared" si="40"/>
        <v>1</v>
      </c>
    </row>
    <row r="2794" spans="1:48">
      <c r="A2794">
        <v>2793</v>
      </c>
      <c r="B2794" t="s">
        <v>6658</v>
      </c>
      <c r="C2794" t="s">
        <v>6868</v>
      </c>
      <c r="D2794" t="s">
        <v>5786</v>
      </c>
      <c r="E2794" t="s">
        <v>5787</v>
      </c>
      <c r="F2794" t="s">
        <v>66</v>
      </c>
      <c r="G2794" t="s">
        <v>52</v>
      </c>
      <c r="H2794" t="s">
        <v>53</v>
      </c>
      <c r="J2794" t="s">
        <v>54</v>
      </c>
      <c r="K2794" s="1">
        <v>45199</v>
      </c>
      <c r="L2794">
        <v>80</v>
      </c>
      <c r="O2794" t="s">
        <v>133</v>
      </c>
      <c r="P2794" t="s">
        <v>5788</v>
      </c>
      <c r="Q2794" t="s">
        <v>5789</v>
      </c>
      <c r="R2794" t="s">
        <v>1995</v>
      </c>
      <c r="S2794" s="2">
        <v>6837</v>
      </c>
      <c r="T2794" s="1">
        <v>45184</v>
      </c>
      <c r="U2794" t="s">
        <v>58</v>
      </c>
      <c r="V2794" t="s">
        <v>58</v>
      </c>
      <c r="W2794" t="s">
        <v>133</v>
      </c>
      <c r="X2794">
        <v>2</v>
      </c>
      <c r="Y2794" s="1">
        <v>45184</v>
      </c>
      <c r="Z2794" t="s">
        <v>80</v>
      </c>
      <c r="AA2794" t="s">
        <v>59</v>
      </c>
      <c r="AB2794" t="s">
        <v>60</v>
      </c>
      <c r="AC2794">
        <v>3</v>
      </c>
      <c r="AD2794" t="s">
        <v>54</v>
      </c>
      <c r="AE2794" t="s">
        <v>54</v>
      </c>
      <c r="AF2794" t="s">
        <v>54</v>
      </c>
      <c r="AG2794" t="s">
        <v>54</v>
      </c>
      <c r="AH2794">
        <v>6837</v>
      </c>
      <c r="AI2794" t="s">
        <v>54</v>
      </c>
      <c r="AJ2794" t="s">
        <v>54</v>
      </c>
      <c r="AK2794" t="s">
        <v>54</v>
      </c>
      <c r="AL2794" t="s">
        <v>54</v>
      </c>
      <c r="AM2794" t="s">
        <v>54</v>
      </c>
      <c r="AN2794">
        <v>1</v>
      </c>
      <c r="AO2794" t="s">
        <v>61</v>
      </c>
      <c r="AP2794" s="8">
        <v>6837</v>
      </c>
      <c r="AQ2794" t="s">
        <v>58</v>
      </c>
      <c r="AR2794">
        <v>0</v>
      </c>
      <c r="AS2794">
        <v>3</v>
      </c>
      <c r="AT2794" t="s">
        <v>58</v>
      </c>
      <c r="AU2794" t="s">
        <v>58</v>
      </c>
      <c r="AV2794" t="b">
        <f t="shared" si="40"/>
        <v>1</v>
      </c>
    </row>
    <row r="2795" spans="1:48">
      <c r="A2795">
        <v>2794</v>
      </c>
      <c r="B2795" t="s">
        <v>6661</v>
      </c>
      <c r="C2795" t="s">
        <v>6869</v>
      </c>
      <c r="D2795" t="s">
        <v>5786</v>
      </c>
      <c r="E2795" t="s">
        <v>5787</v>
      </c>
      <c r="F2795" t="s">
        <v>66</v>
      </c>
      <c r="G2795" t="s">
        <v>52</v>
      </c>
      <c r="H2795" t="s">
        <v>53</v>
      </c>
      <c r="J2795" t="s">
        <v>54</v>
      </c>
      <c r="K2795" s="1">
        <v>45199</v>
      </c>
      <c r="L2795">
        <v>40</v>
      </c>
      <c r="O2795" t="s">
        <v>133</v>
      </c>
      <c r="P2795" t="s">
        <v>5788</v>
      </c>
      <c r="Q2795" t="s">
        <v>5789</v>
      </c>
      <c r="R2795" t="s">
        <v>1995</v>
      </c>
      <c r="S2795" s="2">
        <v>7800.21</v>
      </c>
      <c r="T2795" s="1">
        <v>45184</v>
      </c>
      <c r="U2795" t="s">
        <v>58</v>
      </c>
      <c r="V2795" t="s">
        <v>58</v>
      </c>
      <c r="W2795" t="s">
        <v>133</v>
      </c>
      <c r="X2795">
        <v>2</v>
      </c>
      <c r="Y2795" s="1">
        <v>45184</v>
      </c>
      <c r="Z2795" t="s">
        <v>80</v>
      </c>
      <c r="AA2795" t="s">
        <v>59</v>
      </c>
      <c r="AB2795" t="s">
        <v>60</v>
      </c>
      <c r="AC2795">
        <v>3</v>
      </c>
      <c r="AD2795" t="s">
        <v>54</v>
      </c>
      <c r="AE2795" t="s">
        <v>54</v>
      </c>
      <c r="AF2795" t="s">
        <v>54</v>
      </c>
      <c r="AG2795" t="s">
        <v>54</v>
      </c>
      <c r="AH2795">
        <v>7800.21</v>
      </c>
      <c r="AI2795" t="s">
        <v>54</v>
      </c>
      <c r="AJ2795" t="s">
        <v>54</v>
      </c>
      <c r="AK2795" t="s">
        <v>54</v>
      </c>
      <c r="AL2795" t="s">
        <v>54</v>
      </c>
      <c r="AM2795" t="s">
        <v>54</v>
      </c>
      <c r="AN2795">
        <v>1</v>
      </c>
      <c r="AO2795" t="s">
        <v>61</v>
      </c>
      <c r="AP2795" s="8">
        <v>7800.21</v>
      </c>
      <c r="AQ2795" t="s">
        <v>58</v>
      </c>
      <c r="AR2795">
        <v>0</v>
      </c>
      <c r="AS2795">
        <v>3</v>
      </c>
      <c r="AT2795" t="s">
        <v>58</v>
      </c>
      <c r="AU2795" t="s">
        <v>58</v>
      </c>
      <c r="AV2795" t="b">
        <f t="shared" si="40"/>
        <v>1</v>
      </c>
    </row>
    <row r="2796" spans="1:48">
      <c r="A2796">
        <v>2795</v>
      </c>
      <c r="B2796" t="s">
        <v>6664</v>
      </c>
      <c r="C2796" t="s">
        <v>6870</v>
      </c>
      <c r="D2796" t="s">
        <v>5786</v>
      </c>
      <c r="E2796" t="s">
        <v>5787</v>
      </c>
      <c r="F2796" t="s">
        <v>66</v>
      </c>
      <c r="G2796" t="s">
        <v>52</v>
      </c>
      <c r="H2796" t="s">
        <v>53</v>
      </c>
      <c r="J2796" t="s">
        <v>54</v>
      </c>
      <c r="K2796" s="1">
        <v>45199</v>
      </c>
      <c r="L2796">
        <v>40</v>
      </c>
      <c r="O2796" t="s">
        <v>77</v>
      </c>
      <c r="P2796" t="s">
        <v>5788</v>
      </c>
      <c r="Q2796" t="s">
        <v>5789</v>
      </c>
      <c r="R2796" t="s">
        <v>1995</v>
      </c>
      <c r="S2796" s="2">
        <v>9066</v>
      </c>
      <c r="T2796" s="1">
        <v>45184</v>
      </c>
      <c r="U2796" t="s">
        <v>58</v>
      </c>
      <c r="V2796" t="s">
        <v>58</v>
      </c>
      <c r="W2796" t="s">
        <v>77</v>
      </c>
      <c r="X2796">
        <v>2</v>
      </c>
      <c r="Y2796" s="1">
        <v>45184</v>
      </c>
      <c r="Z2796" t="s">
        <v>80</v>
      </c>
      <c r="AA2796" t="s">
        <v>59</v>
      </c>
      <c r="AB2796" t="s">
        <v>60</v>
      </c>
      <c r="AC2796">
        <v>2</v>
      </c>
      <c r="AD2796" t="s">
        <v>54</v>
      </c>
      <c r="AE2796" t="s">
        <v>54</v>
      </c>
      <c r="AF2796" t="s">
        <v>54</v>
      </c>
      <c r="AG2796" t="s">
        <v>54</v>
      </c>
      <c r="AH2796">
        <v>9066</v>
      </c>
      <c r="AI2796" t="s">
        <v>54</v>
      </c>
      <c r="AJ2796" t="s">
        <v>54</v>
      </c>
      <c r="AK2796" t="s">
        <v>54</v>
      </c>
      <c r="AL2796" t="s">
        <v>54</v>
      </c>
      <c r="AM2796" t="s">
        <v>54</v>
      </c>
      <c r="AN2796">
        <v>1</v>
      </c>
      <c r="AO2796" t="s">
        <v>61</v>
      </c>
      <c r="AP2796" s="8">
        <v>9066</v>
      </c>
      <c r="AQ2796" t="s">
        <v>58</v>
      </c>
      <c r="AR2796">
        <v>0</v>
      </c>
      <c r="AS2796">
        <v>2</v>
      </c>
      <c r="AT2796" t="s">
        <v>58</v>
      </c>
      <c r="AU2796" t="s">
        <v>58</v>
      </c>
      <c r="AV2796" t="b">
        <f t="shared" si="40"/>
        <v>1</v>
      </c>
    </row>
    <row r="2797" spans="1:48">
      <c r="A2797">
        <v>2796</v>
      </c>
      <c r="B2797" t="s">
        <v>6713</v>
      </c>
      <c r="C2797" t="s">
        <v>6871</v>
      </c>
      <c r="D2797" t="s">
        <v>5786</v>
      </c>
      <c r="E2797" t="s">
        <v>5787</v>
      </c>
      <c r="F2797" t="s">
        <v>66</v>
      </c>
      <c r="G2797" t="s">
        <v>52</v>
      </c>
      <c r="H2797" t="s">
        <v>53</v>
      </c>
      <c r="J2797" t="s">
        <v>54</v>
      </c>
      <c r="K2797" s="1">
        <v>45199</v>
      </c>
      <c r="L2797">
        <v>40</v>
      </c>
      <c r="O2797" t="s">
        <v>77</v>
      </c>
      <c r="P2797" t="s">
        <v>5788</v>
      </c>
      <c r="Q2797" t="s">
        <v>5789</v>
      </c>
      <c r="R2797" t="s">
        <v>1995</v>
      </c>
      <c r="S2797" s="2">
        <v>8116</v>
      </c>
      <c r="T2797" s="1">
        <v>45184</v>
      </c>
      <c r="U2797" t="s">
        <v>58</v>
      </c>
      <c r="V2797" t="s">
        <v>58</v>
      </c>
      <c r="W2797" t="s">
        <v>77</v>
      </c>
      <c r="X2797">
        <v>2</v>
      </c>
      <c r="Y2797" s="1">
        <v>45184</v>
      </c>
      <c r="Z2797" t="s">
        <v>80</v>
      </c>
      <c r="AA2797" t="s">
        <v>59</v>
      </c>
      <c r="AB2797" t="s">
        <v>60</v>
      </c>
      <c r="AC2797">
        <v>2</v>
      </c>
      <c r="AD2797" t="s">
        <v>54</v>
      </c>
      <c r="AE2797" t="s">
        <v>54</v>
      </c>
      <c r="AF2797" t="s">
        <v>54</v>
      </c>
      <c r="AG2797" t="s">
        <v>54</v>
      </c>
      <c r="AH2797">
        <v>8116</v>
      </c>
      <c r="AI2797" t="s">
        <v>54</v>
      </c>
      <c r="AJ2797" t="s">
        <v>54</v>
      </c>
      <c r="AK2797" t="s">
        <v>54</v>
      </c>
      <c r="AL2797" t="s">
        <v>54</v>
      </c>
      <c r="AM2797" t="s">
        <v>54</v>
      </c>
      <c r="AN2797">
        <v>1</v>
      </c>
      <c r="AO2797" t="s">
        <v>61</v>
      </c>
      <c r="AP2797" s="8">
        <v>8116</v>
      </c>
      <c r="AQ2797" t="s">
        <v>58</v>
      </c>
      <c r="AR2797">
        <v>0</v>
      </c>
      <c r="AS2797">
        <v>2</v>
      </c>
      <c r="AT2797" t="s">
        <v>58</v>
      </c>
      <c r="AU2797" t="s">
        <v>58</v>
      </c>
      <c r="AV2797" t="b">
        <f t="shared" si="40"/>
        <v>1</v>
      </c>
    </row>
    <row r="2798" spans="1:48">
      <c r="A2798">
        <v>2797</v>
      </c>
      <c r="B2798" t="s">
        <v>5352</v>
      </c>
      <c r="C2798" t="s">
        <v>6872</v>
      </c>
      <c r="D2798" t="s">
        <v>5786</v>
      </c>
      <c r="E2798" t="s">
        <v>5787</v>
      </c>
      <c r="F2798" t="s">
        <v>66</v>
      </c>
      <c r="G2798" t="s">
        <v>52</v>
      </c>
      <c r="H2798" t="s">
        <v>53</v>
      </c>
      <c r="J2798" t="s">
        <v>54</v>
      </c>
      <c r="K2798" s="1">
        <v>45199</v>
      </c>
      <c r="L2798">
        <v>100</v>
      </c>
      <c r="O2798" t="s">
        <v>133</v>
      </c>
      <c r="P2798" t="s">
        <v>5879</v>
      </c>
      <c r="Q2798" t="s">
        <v>5789</v>
      </c>
      <c r="R2798" t="s">
        <v>1995</v>
      </c>
      <c r="S2798" s="2">
        <v>9662</v>
      </c>
      <c r="T2798" s="1">
        <v>45184</v>
      </c>
      <c r="U2798" t="s">
        <v>58</v>
      </c>
      <c r="V2798" t="s">
        <v>58</v>
      </c>
      <c r="W2798" t="s">
        <v>133</v>
      </c>
      <c r="X2798">
        <v>2</v>
      </c>
      <c r="Y2798" s="1">
        <v>45184</v>
      </c>
      <c r="Z2798" t="s">
        <v>111</v>
      </c>
      <c r="AA2798" t="s">
        <v>54</v>
      </c>
      <c r="AB2798" t="s">
        <v>60</v>
      </c>
      <c r="AC2798">
        <v>3</v>
      </c>
      <c r="AD2798" t="s">
        <v>54</v>
      </c>
      <c r="AE2798" t="s">
        <v>54</v>
      </c>
      <c r="AF2798" t="s">
        <v>54</v>
      </c>
      <c r="AG2798" t="s">
        <v>54</v>
      </c>
      <c r="AH2798">
        <v>9662</v>
      </c>
      <c r="AI2798" t="s">
        <v>54</v>
      </c>
      <c r="AJ2798" t="s">
        <v>54</v>
      </c>
      <c r="AK2798" t="s">
        <v>54</v>
      </c>
      <c r="AL2798" t="s">
        <v>54</v>
      </c>
      <c r="AM2798" t="s">
        <v>54</v>
      </c>
      <c r="AN2798">
        <v>1</v>
      </c>
      <c r="AO2798" t="s">
        <v>115</v>
      </c>
      <c r="AP2798" s="8">
        <v>9662</v>
      </c>
      <c r="AQ2798" t="s">
        <v>58</v>
      </c>
      <c r="AR2798">
        <v>0</v>
      </c>
      <c r="AS2798">
        <v>3</v>
      </c>
      <c r="AT2798" t="s">
        <v>58</v>
      </c>
      <c r="AU2798" t="s">
        <v>58</v>
      </c>
      <c r="AV2798" t="b">
        <f>IF(OR(AP2798&lt;6400,AS2798&lt;3),TRUE,FALSE)</f>
        <v>0</v>
      </c>
    </row>
    <row r="2799" spans="1:48">
      <c r="A2799">
        <v>2798</v>
      </c>
      <c r="B2799" t="s">
        <v>6859</v>
      </c>
      <c r="C2799" t="s">
        <v>6873</v>
      </c>
      <c r="D2799" t="s">
        <v>5786</v>
      </c>
      <c r="E2799" t="s">
        <v>5787</v>
      </c>
      <c r="F2799" t="s">
        <v>66</v>
      </c>
      <c r="G2799" t="s">
        <v>52</v>
      </c>
      <c r="H2799" t="s">
        <v>53</v>
      </c>
      <c r="J2799" t="s">
        <v>54</v>
      </c>
      <c r="K2799" s="1">
        <v>45199</v>
      </c>
      <c r="L2799">
        <v>80</v>
      </c>
      <c r="O2799" t="s">
        <v>133</v>
      </c>
      <c r="P2799" t="s">
        <v>5879</v>
      </c>
      <c r="Q2799" t="s">
        <v>5789</v>
      </c>
      <c r="R2799" t="s">
        <v>1995</v>
      </c>
      <c r="S2799" s="2">
        <v>5000</v>
      </c>
      <c r="T2799" s="1">
        <v>45184</v>
      </c>
      <c r="U2799" t="s">
        <v>58</v>
      </c>
      <c r="V2799" t="s">
        <v>58</v>
      </c>
      <c r="W2799" t="s">
        <v>133</v>
      </c>
      <c r="X2799">
        <v>2</v>
      </c>
      <c r="Y2799" s="1">
        <v>45184</v>
      </c>
      <c r="Z2799" t="s">
        <v>111</v>
      </c>
      <c r="AA2799" t="s">
        <v>54</v>
      </c>
      <c r="AB2799" t="s">
        <v>60</v>
      </c>
      <c r="AC2799">
        <v>3</v>
      </c>
      <c r="AD2799" t="s">
        <v>54</v>
      </c>
      <c r="AE2799" t="s">
        <v>54</v>
      </c>
      <c r="AF2799" t="s">
        <v>54</v>
      </c>
      <c r="AG2799" t="s">
        <v>54</v>
      </c>
      <c r="AH2799">
        <v>5000</v>
      </c>
      <c r="AI2799" t="s">
        <v>54</v>
      </c>
      <c r="AJ2799" t="s">
        <v>54</v>
      </c>
      <c r="AK2799" t="s">
        <v>54</v>
      </c>
      <c r="AL2799" t="s">
        <v>54</v>
      </c>
      <c r="AM2799" t="s">
        <v>54</v>
      </c>
      <c r="AN2799">
        <v>1</v>
      </c>
      <c r="AO2799" t="s">
        <v>115</v>
      </c>
      <c r="AP2799" s="8">
        <v>5000</v>
      </c>
      <c r="AQ2799" t="s">
        <v>58</v>
      </c>
      <c r="AR2799">
        <v>0</v>
      </c>
      <c r="AS2799">
        <v>3</v>
      </c>
      <c r="AT2799" t="s">
        <v>58</v>
      </c>
      <c r="AU2799" t="s">
        <v>58</v>
      </c>
      <c r="AV2799" t="b">
        <f>IF(OR(AP2799&lt;6400,AS2799&lt;3),TRUE,FALSE)</f>
        <v>1</v>
      </c>
    </row>
    <row r="2800" spans="1:48">
      <c r="A2800">
        <v>2799</v>
      </c>
      <c r="B2800" t="s">
        <v>6874</v>
      </c>
      <c r="C2800" t="s">
        <v>6875</v>
      </c>
      <c r="D2800" t="s">
        <v>5786</v>
      </c>
      <c r="E2800" t="s">
        <v>5787</v>
      </c>
      <c r="F2800" t="s">
        <v>66</v>
      </c>
      <c r="G2800" t="s">
        <v>52</v>
      </c>
      <c r="H2800" t="s">
        <v>53</v>
      </c>
      <c r="J2800" t="s">
        <v>54</v>
      </c>
      <c r="K2800" s="1">
        <v>45199</v>
      </c>
      <c r="L2800">
        <v>80</v>
      </c>
      <c r="O2800" t="s">
        <v>133</v>
      </c>
      <c r="P2800" t="s">
        <v>5992</v>
      </c>
      <c r="Q2800" t="s">
        <v>5789</v>
      </c>
      <c r="R2800" t="s">
        <v>1995</v>
      </c>
      <c r="S2800" s="2">
        <v>9457</v>
      </c>
      <c r="T2800" s="1">
        <v>45187</v>
      </c>
      <c r="U2800" t="s">
        <v>58</v>
      </c>
      <c r="V2800" t="s">
        <v>58</v>
      </c>
      <c r="W2800" t="s">
        <v>133</v>
      </c>
      <c r="X2800">
        <v>2</v>
      </c>
      <c r="Y2800" s="1">
        <v>45187</v>
      </c>
      <c r="Z2800" t="s">
        <v>71</v>
      </c>
      <c r="AA2800" t="s">
        <v>72</v>
      </c>
      <c r="AB2800" t="s">
        <v>60</v>
      </c>
      <c r="AC2800">
        <v>3</v>
      </c>
      <c r="AD2800" t="s">
        <v>54</v>
      </c>
      <c r="AE2800" t="s">
        <v>54</v>
      </c>
      <c r="AF2800" t="s">
        <v>54</v>
      </c>
      <c r="AG2800" t="s">
        <v>54</v>
      </c>
      <c r="AH2800">
        <v>9457</v>
      </c>
      <c r="AI2800" t="s">
        <v>54</v>
      </c>
      <c r="AJ2800" t="s">
        <v>54</v>
      </c>
      <c r="AK2800" t="s">
        <v>54</v>
      </c>
      <c r="AL2800" t="s">
        <v>54</v>
      </c>
      <c r="AM2800" t="s">
        <v>54</v>
      </c>
      <c r="AN2800">
        <v>1</v>
      </c>
      <c r="AO2800" t="s">
        <v>74</v>
      </c>
      <c r="AP2800" s="8">
        <v>9457</v>
      </c>
      <c r="AQ2800" t="s">
        <v>58</v>
      </c>
      <c r="AR2800">
        <v>0</v>
      </c>
      <c r="AS2800">
        <v>3</v>
      </c>
      <c r="AT2800" t="s">
        <v>58</v>
      </c>
      <c r="AU2800" t="s">
        <v>58</v>
      </c>
      <c r="AV2800" t="b">
        <v>0</v>
      </c>
    </row>
    <row r="2801" spans="1:48">
      <c r="A2801">
        <v>2800</v>
      </c>
      <c r="B2801" t="s">
        <v>6874</v>
      </c>
      <c r="C2801" t="s">
        <v>6876</v>
      </c>
      <c r="D2801" t="s">
        <v>5786</v>
      </c>
      <c r="E2801" t="s">
        <v>5787</v>
      </c>
      <c r="F2801" t="s">
        <v>66</v>
      </c>
      <c r="G2801" t="s">
        <v>52</v>
      </c>
      <c r="H2801" t="s">
        <v>53</v>
      </c>
      <c r="J2801" t="s">
        <v>54</v>
      </c>
      <c r="K2801" s="1">
        <v>45199</v>
      </c>
      <c r="L2801">
        <v>80</v>
      </c>
      <c r="O2801" t="s">
        <v>133</v>
      </c>
      <c r="P2801" t="s">
        <v>5992</v>
      </c>
      <c r="Q2801" t="s">
        <v>5789</v>
      </c>
      <c r="R2801" t="s">
        <v>1995</v>
      </c>
      <c r="S2801" s="2">
        <v>9935</v>
      </c>
      <c r="T2801" s="1">
        <v>45180</v>
      </c>
      <c r="U2801" t="s">
        <v>58</v>
      </c>
      <c r="V2801" t="s">
        <v>58</v>
      </c>
      <c r="W2801" t="s">
        <v>133</v>
      </c>
      <c r="X2801">
        <v>2</v>
      </c>
      <c r="Y2801" s="1">
        <v>45187</v>
      </c>
      <c r="Z2801" t="s">
        <v>71</v>
      </c>
      <c r="AA2801" t="s">
        <v>72</v>
      </c>
      <c r="AB2801" t="s">
        <v>60</v>
      </c>
      <c r="AC2801">
        <v>3</v>
      </c>
      <c r="AD2801" t="s">
        <v>54</v>
      </c>
      <c r="AE2801" t="s">
        <v>54</v>
      </c>
      <c r="AF2801" t="s">
        <v>54</v>
      </c>
      <c r="AG2801" t="s">
        <v>54</v>
      </c>
      <c r="AH2801">
        <v>9935</v>
      </c>
      <c r="AI2801" t="s">
        <v>54</v>
      </c>
      <c r="AJ2801" t="s">
        <v>54</v>
      </c>
      <c r="AK2801" t="s">
        <v>54</v>
      </c>
      <c r="AL2801" t="s">
        <v>54</v>
      </c>
      <c r="AM2801" t="s">
        <v>54</v>
      </c>
      <c r="AN2801">
        <v>1</v>
      </c>
      <c r="AO2801" t="s">
        <v>74</v>
      </c>
      <c r="AP2801" s="8">
        <v>9935</v>
      </c>
      <c r="AQ2801" t="s">
        <v>58</v>
      </c>
      <c r="AR2801">
        <v>0</v>
      </c>
      <c r="AS2801">
        <v>3</v>
      </c>
      <c r="AT2801" t="s">
        <v>58</v>
      </c>
      <c r="AU2801" t="s">
        <v>58</v>
      </c>
      <c r="AV2801" t="b">
        <v>0</v>
      </c>
    </row>
    <row r="2802" spans="1:48">
      <c r="A2802">
        <v>2801</v>
      </c>
      <c r="B2802" t="s">
        <v>6874</v>
      </c>
      <c r="C2802" t="s">
        <v>6877</v>
      </c>
      <c r="D2802" t="s">
        <v>5786</v>
      </c>
      <c r="E2802" t="s">
        <v>5787</v>
      </c>
      <c r="F2802" t="s">
        <v>66</v>
      </c>
      <c r="G2802" t="s">
        <v>52</v>
      </c>
      <c r="H2802" t="s">
        <v>53</v>
      </c>
      <c r="J2802" t="s">
        <v>54</v>
      </c>
      <c r="K2802" s="1">
        <v>45199</v>
      </c>
      <c r="L2802">
        <v>80</v>
      </c>
      <c r="O2802" t="s">
        <v>133</v>
      </c>
      <c r="P2802" t="s">
        <v>5992</v>
      </c>
      <c r="Q2802" t="s">
        <v>5789</v>
      </c>
      <c r="R2802" t="s">
        <v>1995</v>
      </c>
      <c r="S2802" s="2">
        <v>9328</v>
      </c>
      <c r="T2802" s="1">
        <v>45177</v>
      </c>
      <c r="U2802" t="s">
        <v>58</v>
      </c>
      <c r="V2802" t="s">
        <v>58</v>
      </c>
      <c r="W2802" t="s">
        <v>133</v>
      </c>
      <c r="X2802">
        <v>2</v>
      </c>
      <c r="Y2802" s="1">
        <v>45187</v>
      </c>
      <c r="Z2802" t="s">
        <v>71</v>
      </c>
      <c r="AA2802" t="s">
        <v>72</v>
      </c>
      <c r="AB2802" t="s">
        <v>60</v>
      </c>
      <c r="AC2802">
        <v>3</v>
      </c>
      <c r="AD2802" t="s">
        <v>54</v>
      </c>
      <c r="AE2802" t="s">
        <v>54</v>
      </c>
      <c r="AF2802" t="s">
        <v>54</v>
      </c>
      <c r="AG2802" t="s">
        <v>54</v>
      </c>
      <c r="AH2802">
        <v>9328</v>
      </c>
      <c r="AI2802" t="s">
        <v>54</v>
      </c>
      <c r="AJ2802" t="s">
        <v>54</v>
      </c>
      <c r="AK2802" t="s">
        <v>54</v>
      </c>
      <c r="AL2802" t="s">
        <v>54</v>
      </c>
      <c r="AM2802" t="s">
        <v>54</v>
      </c>
      <c r="AN2802">
        <v>1</v>
      </c>
      <c r="AO2802" t="s">
        <v>74</v>
      </c>
      <c r="AP2802" s="8">
        <v>9328</v>
      </c>
      <c r="AQ2802" t="s">
        <v>58</v>
      </c>
      <c r="AR2802">
        <v>0</v>
      </c>
      <c r="AS2802">
        <v>3</v>
      </c>
      <c r="AT2802" t="s">
        <v>58</v>
      </c>
      <c r="AU2802" t="s">
        <v>58</v>
      </c>
      <c r="AV2802" t="b">
        <v>0</v>
      </c>
    </row>
    <row r="2803" spans="1:48">
      <c r="A2803">
        <v>2802</v>
      </c>
      <c r="B2803" t="s">
        <v>6691</v>
      </c>
      <c r="C2803" t="s">
        <v>6878</v>
      </c>
      <c r="D2803" t="s">
        <v>5786</v>
      </c>
      <c r="E2803" t="s">
        <v>5787</v>
      </c>
      <c r="F2803" t="s">
        <v>66</v>
      </c>
      <c r="G2803" t="s">
        <v>52</v>
      </c>
      <c r="H2803" t="s">
        <v>53</v>
      </c>
      <c r="J2803" t="s">
        <v>54</v>
      </c>
      <c r="K2803" s="1">
        <v>45199</v>
      </c>
      <c r="L2803">
        <v>40</v>
      </c>
      <c r="O2803" t="s">
        <v>133</v>
      </c>
      <c r="P2803" t="s">
        <v>5788</v>
      </c>
      <c r="Q2803" t="s">
        <v>5789</v>
      </c>
      <c r="R2803" t="s">
        <v>1995</v>
      </c>
      <c r="S2803" s="2">
        <v>7504</v>
      </c>
      <c r="T2803" s="1">
        <v>45187</v>
      </c>
      <c r="U2803" t="s">
        <v>58</v>
      </c>
      <c r="V2803" t="s">
        <v>58</v>
      </c>
      <c r="W2803" t="s">
        <v>133</v>
      </c>
      <c r="X2803">
        <v>2</v>
      </c>
      <c r="Y2803" s="1">
        <v>45187</v>
      </c>
      <c r="Z2803" t="s">
        <v>80</v>
      </c>
      <c r="AA2803" t="s">
        <v>59</v>
      </c>
      <c r="AB2803" t="s">
        <v>60</v>
      </c>
      <c r="AC2803">
        <v>3</v>
      </c>
      <c r="AD2803" t="s">
        <v>54</v>
      </c>
      <c r="AE2803" t="s">
        <v>54</v>
      </c>
      <c r="AF2803" t="s">
        <v>54</v>
      </c>
      <c r="AG2803" t="s">
        <v>54</v>
      </c>
      <c r="AH2803">
        <v>7504</v>
      </c>
      <c r="AI2803" t="s">
        <v>54</v>
      </c>
      <c r="AJ2803" t="s">
        <v>54</v>
      </c>
      <c r="AK2803" t="s">
        <v>54</v>
      </c>
      <c r="AL2803" t="s">
        <v>54</v>
      </c>
      <c r="AM2803" t="s">
        <v>54</v>
      </c>
      <c r="AN2803">
        <v>1</v>
      </c>
      <c r="AO2803" t="s">
        <v>61</v>
      </c>
      <c r="AP2803" s="8">
        <v>7504</v>
      </c>
      <c r="AQ2803" t="s">
        <v>58</v>
      </c>
      <c r="AR2803">
        <v>0</v>
      </c>
      <c r="AS2803">
        <v>3</v>
      </c>
      <c r="AT2803" t="s">
        <v>58</v>
      </c>
      <c r="AU2803" t="s">
        <v>58</v>
      </c>
      <c r="AV2803" t="b">
        <f t="shared" ref="AV2803:AV2833" si="41">IF(OR(AP2803&lt;8700,AS2803&lt;3),TRUE,FALSE)</f>
        <v>1</v>
      </c>
    </row>
    <row r="2804" spans="1:48">
      <c r="A2804">
        <v>2803</v>
      </c>
      <c r="B2804" t="s">
        <v>6879</v>
      </c>
      <c r="C2804" t="s">
        <v>6880</v>
      </c>
      <c r="D2804" t="s">
        <v>5786</v>
      </c>
      <c r="E2804" t="s">
        <v>5787</v>
      </c>
      <c r="F2804" t="s">
        <v>66</v>
      </c>
      <c r="G2804" t="s">
        <v>52</v>
      </c>
      <c r="H2804" t="s">
        <v>53</v>
      </c>
      <c r="J2804" t="s">
        <v>54</v>
      </c>
      <c r="K2804" s="1">
        <v>45199</v>
      </c>
      <c r="L2804">
        <v>40</v>
      </c>
      <c r="O2804" t="s">
        <v>77</v>
      </c>
      <c r="P2804" t="s">
        <v>5788</v>
      </c>
      <c r="Q2804" t="s">
        <v>5789</v>
      </c>
      <c r="R2804" t="s">
        <v>1995</v>
      </c>
      <c r="S2804" s="2">
        <v>6506</v>
      </c>
      <c r="T2804" s="1">
        <v>45187</v>
      </c>
      <c r="U2804" t="s">
        <v>58</v>
      </c>
      <c r="V2804" t="s">
        <v>58</v>
      </c>
      <c r="W2804" t="s">
        <v>77</v>
      </c>
      <c r="X2804">
        <v>2</v>
      </c>
      <c r="Y2804" s="1">
        <v>45187</v>
      </c>
      <c r="Z2804" t="s">
        <v>80</v>
      </c>
      <c r="AA2804" t="s">
        <v>59</v>
      </c>
      <c r="AB2804" t="s">
        <v>60</v>
      </c>
      <c r="AC2804">
        <v>2</v>
      </c>
      <c r="AD2804" t="s">
        <v>54</v>
      </c>
      <c r="AE2804" t="s">
        <v>54</v>
      </c>
      <c r="AF2804" t="s">
        <v>54</v>
      </c>
      <c r="AG2804" t="s">
        <v>54</v>
      </c>
      <c r="AH2804">
        <v>6506</v>
      </c>
      <c r="AI2804" t="s">
        <v>54</v>
      </c>
      <c r="AJ2804" t="s">
        <v>54</v>
      </c>
      <c r="AK2804" t="s">
        <v>54</v>
      </c>
      <c r="AL2804" t="s">
        <v>54</v>
      </c>
      <c r="AM2804" t="s">
        <v>54</v>
      </c>
      <c r="AN2804">
        <v>1</v>
      </c>
      <c r="AO2804" t="s">
        <v>61</v>
      </c>
      <c r="AP2804" s="8">
        <v>6506</v>
      </c>
      <c r="AQ2804" t="s">
        <v>58</v>
      </c>
      <c r="AR2804">
        <v>0</v>
      </c>
      <c r="AS2804">
        <v>2</v>
      </c>
      <c r="AT2804" t="s">
        <v>58</v>
      </c>
      <c r="AU2804" t="s">
        <v>58</v>
      </c>
      <c r="AV2804" t="b">
        <f t="shared" si="41"/>
        <v>1</v>
      </c>
    </row>
    <row r="2805" spans="1:48">
      <c r="A2805">
        <v>2804</v>
      </c>
      <c r="B2805" t="s">
        <v>6879</v>
      </c>
      <c r="C2805" t="s">
        <v>6881</v>
      </c>
      <c r="D2805" t="s">
        <v>5786</v>
      </c>
      <c r="E2805" t="s">
        <v>5787</v>
      </c>
      <c r="F2805" t="s">
        <v>66</v>
      </c>
      <c r="G2805" t="s">
        <v>52</v>
      </c>
      <c r="H2805" t="s">
        <v>53</v>
      </c>
      <c r="J2805" t="s">
        <v>54</v>
      </c>
      <c r="K2805" s="1">
        <v>45199</v>
      </c>
      <c r="L2805">
        <v>40</v>
      </c>
      <c r="O2805" t="s">
        <v>77</v>
      </c>
      <c r="P2805" t="s">
        <v>5788</v>
      </c>
      <c r="Q2805" t="s">
        <v>5789</v>
      </c>
      <c r="R2805" t="s">
        <v>1995</v>
      </c>
      <c r="S2805" s="2">
        <v>6688</v>
      </c>
      <c r="T2805" s="1">
        <v>45174</v>
      </c>
      <c r="U2805" t="s">
        <v>58</v>
      </c>
      <c r="V2805" t="s">
        <v>58</v>
      </c>
      <c r="W2805" t="s">
        <v>77</v>
      </c>
      <c r="X2805">
        <v>2</v>
      </c>
      <c r="Y2805" s="1">
        <v>45187</v>
      </c>
      <c r="Z2805" t="s">
        <v>80</v>
      </c>
      <c r="AA2805" t="s">
        <v>59</v>
      </c>
      <c r="AB2805" t="s">
        <v>60</v>
      </c>
      <c r="AC2805">
        <v>2</v>
      </c>
      <c r="AD2805" t="s">
        <v>54</v>
      </c>
      <c r="AE2805" t="s">
        <v>54</v>
      </c>
      <c r="AF2805" t="s">
        <v>54</v>
      </c>
      <c r="AG2805" t="s">
        <v>54</v>
      </c>
      <c r="AH2805">
        <v>6688</v>
      </c>
      <c r="AI2805" t="s">
        <v>54</v>
      </c>
      <c r="AJ2805" t="s">
        <v>54</v>
      </c>
      <c r="AK2805" t="s">
        <v>54</v>
      </c>
      <c r="AL2805" t="s">
        <v>54</v>
      </c>
      <c r="AM2805" t="s">
        <v>54</v>
      </c>
      <c r="AN2805">
        <v>1</v>
      </c>
      <c r="AO2805" t="s">
        <v>61</v>
      </c>
      <c r="AP2805" s="8">
        <v>6688</v>
      </c>
      <c r="AQ2805" t="s">
        <v>58</v>
      </c>
      <c r="AR2805">
        <v>0</v>
      </c>
      <c r="AS2805">
        <v>2</v>
      </c>
      <c r="AT2805" t="s">
        <v>58</v>
      </c>
      <c r="AU2805" t="s">
        <v>58</v>
      </c>
      <c r="AV2805" t="b">
        <f t="shared" si="41"/>
        <v>1</v>
      </c>
    </row>
    <row r="2806" spans="1:48">
      <c r="A2806">
        <v>2805</v>
      </c>
      <c r="B2806" t="s">
        <v>6701</v>
      </c>
      <c r="C2806" t="s">
        <v>6882</v>
      </c>
      <c r="D2806" t="s">
        <v>5786</v>
      </c>
      <c r="E2806" t="s">
        <v>5787</v>
      </c>
      <c r="F2806" t="s">
        <v>66</v>
      </c>
      <c r="G2806" t="s">
        <v>52</v>
      </c>
      <c r="H2806" t="s">
        <v>53</v>
      </c>
      <c r="J2806" t="s">
        <v>54</v>
      </c>
      <c r="K2806" s="1">
        <v>45199</v>
      </c>
      <c r="L2806">
        <v>40</v>
      </c>
      <c r="O2806" t="s">
        <v>133</v>
      </c>
      <c r="P2806" t="s">
        <v>5788</v>
      </c>
      <c r="Q2806" t="s">
        <v>5789</v>
      </c>
      <c r="R2806" t="s">
        <v>1995</v>
      </c>
      <c r="S2806" s="2">
        <v>7337</v>
      </c>
      <c r="T2806" s="1">
        <v>45187</v>
      </c>
      <c r="U2806" t="s">
        <v>58</v>
      </c>
      <c r="V2806" t="s">
        <v>58</v>
      </c>
      <c r="W2806" t="s">
        <v>133</v>
      </c>
      <c r="X2806">
        <v>2</v>
      </c>
      <c r="Y2806" s="1">
        <v>45187</v>
      </c>
      <c r="Z2806" t="s">
        <v>80</v>
      </c>
      <c r="AA2806" t="s">
        <v>59</v>
      </c>
      <c r="AB2806" t="s">
        <v>60</v>
      </c>
      <c r="AC2806">
        <v>3</v>
      </c>
      <c r="AD2806" t="s">
        <v>54</v>
      </c>
      <c r="AE2806" t="s">
        <v>54</v>
      </c>
      <c r="AF2806" t="s">
        <v>54</v>
      </c>
      <c r="AG2806" t="s">
        <v>54</v>
      </c>
      <c r="AH2806">
        <v>7337</v>
      </c>
      <c r="AI2806" t="s">
        <v>54</v>
      </c>
      <c r="AJ2806" t="s">
        <v>54</v>
      </c>
      <c r="AK2806" t="s">
        <v>54</v>
      </c>
      <c r="AL2806" t="s">
        <v>54</v>
      </c>
      <c r="AM2806" t="s">
        <v>54</v>
      </c>
      <c r="AN2806">
        <v>1</v>
      </c>
      <c r="AO2806" t="s">
        <v>61</v>
      </c>
      <c r="AP2806" s="8">
        <v>7337</v>
      </c>
      <c r="AQ2806" t="s">
        <v>58</v>
      </c>
      <c r="AR2806">
        <v>0</v>
      </c>
      <c r="AS2806">
        <v>3</v>
      </c>
      <c r="AT2806" t="s">
        <v>58</v>
      </c>
      <c r="AU2806" t="s">
        <v>58</v>
      </c>
      <c r="AV2806" t="b">
        <f t="shared" si="41"/>
        <v>1</v>
      </c>
    </row>
    <row r="2807" spans="1:48">
      <c r="A2807">
        <v>2806</v>
      </c>
      <c r="B2807" t="s">
        <v>6883</v>
      </c>
      <c r="C2807" t="s">
        <v>6884</v>
      </c>
      <c r="D2807" t="s">
        <v>5786</v>
      </c>
      <c r="E2807" t="s">
        <v>5787</v>
      </c>
      <c r="F2807" t="s">
        <v>66</v>
      </c>
      <c r="G2807" t="s">
        <v>52</v>
      </c>
      <c r="H2807" t="s">
        <v>53</v>
      </c>
      <c r="J2807" t="s">
        <v>54</v>
      </c>
      <c r="K2807" s="1">
        <v>45199</v>
      </c>
      <c r="L2807">
        <v>40</v>
      </c>
      <c r="O2807" t="s">
        <v>77</v>
      </c>
      <c r="P2807" t="s">
        <v>5788</v>
      </c>
      <c r="Q2807" t="s">
        <v>5789</v>
      </c>
      <c r="R2807" t="s">
        <v>1995</v>
      </c>
      <c r="S2807" s="2">
        <v>9072.2099999999991</v>
      </c>
      <c r="T2807" s="1">
        <v>45187</v>
      </c>
      <c r="U2807" t="s">
        <v>58</v>
      </c>
      <c r="V2807" t="s">
        <v>58</v>
      </c>
      <c r="W2807" t="s">
        <v>77</v>
      </c>
      <c r="X2807">
        <v>2</v>
      </c>
      <c r="Y2807" s="1">
        <v>45187</v>
      </c>
      <c r="Z2807" t="s">
        <v>80</v>
      </c>
      <c r="AA2807" t="s">
        <v>59</v>
      </c>
      <c r="AB2807" t="s">
        <v>60</v>
      </c>
      <c r="AC2807">
        <v>2</v>
      </c>
      <c r="AD2807" t="s">
        <v>54</v>
      </c>
      <c r="AE2807" t="s">
        <v>54</v>
      </c>
      <c r="AF2807" t="s">
        <v>54</v>
      </c>
      <c r="AG2807" t="s">
        <v>54</v>
      </c>
      <c r="AH2807">
        <v>9072.2099999999991</v>
      </c>
      <c r="AI2807" t="s">
        <v>54</v>
      </c>
      <c r="AJ2807" t="s">
        <v>54</v>
      </c>
      <c r="AK2807" t="s">
        <v>54</v>
      </c>
      <c r="AL2807" t="s">
        <v>54</v>
      </c>
      <c r="AM2807" t="s">
        <v>54</v>
      </c>
      <c r="AN2807">
        <v>1</v>
      </c>
      <c r="AO2807" t="s">
        <v>61</v>
      </c>
      <c r="AP2807" s="8">
        <v>9072.2099999999991</v>
      </c>
      <c r="AQ2807" t="s">
        <v>58</v>
      </c>
      <c r="AR2807">
        <v>0</v>
      </c>
      <c r="AS2807">
        <v>2</v>
      </c>
      <c r="AT2807" t="s">
        <v>58</v>
      </c>
      <c r="AU2807" t="s">
        <v>58</v>
      </c>
      <c r="AV2807" t="b">
        <f t="shared" si="41"/>
        <v>1</v>
      </c>
    </row>
    <row r="2808" spans="1:48">
      <c r="A2808">
        <v>2807</v>
      </c>
      <c r="B2808" t="s">
        <v>6883</v>
      </c>
      <c r="C2808" t="s">
        <v>6885</v>
      </c>
      <c r="D2808" t="s">
        <v>5786</v>
      </c>
      <c r="E2808" t="s">
        <v>5787</v>
      </c>
      <c r="F2808" t="s">
        <v>66</v>
      </c>
      <c r="G2808" t="s">
        <v>52</v>
      </c>
      <c r="H2808" t="s">
        <v>53</v>
      </c>
      <c r="J2808" t="s">
        <v>54</v>
      </c>
      <c r="K2808" s="1">
        <v>45199</v>
      </c>
      <c r="L2808">
        <v>40</v>
      </c>
      <c r="O2808" t="s">
        <v>77</v>
      </c>
      <c r="P2808" t="s">
        <v>5788</v>
      </c>
      <c r="Q2808" t="s">
        <v>5789</v>
      </c>
      <c r="R2808" t="s">
        <v>1995</v>
      </c>
      <c r="S2808" s="2">
        <v>7216.78</v>
      </c>
      <c r="T2808" s="1">
        <v>45174</v>
      </c>
      <c r="U2808" t="s">
        <v>58</v>
      </c>
      <c r="V2808" t="s">
        <v>58</v>
      </c>
      <c r="W2808" t="s">
        <v>77</v>
      </c>
      <c r="X2808">
        <v>2</v>
      </c>
      <c r="Y2808" s="1">
        <v>45187</v>
      </c>
      <c r="Z2808" t="s">
        <v>80</v>
      </c>
      <c r="AA2808" t="s">
        <v>59</v>
      </c>
      <c r="AB2808" t="s">
        <v>60</v>
      </c>
      <c r="AC2808">
        <v>2</v>
      </c>
      <c r="AD2808" t="s">
        <v>54</v>
      </c>
      <c r="AE2808" t="s">
        <v>54</v>
      </c>
      <c r="AF2808" t="s">
        <v>54</v>
      </c>
      <c r="AG2808" t="s">
        <v>54</v>
      </c>
      <c r="AH2808">
        <v>7216.78</v>
      </c>
      <c r="AI2808" t="s">
        <v>54</v>
      </c>
      <c r="AJ2808" t="s">
        <v>54</v>
      </c>
      <c r="AK2808" t="s">
        <v>54</v>
      </c>
      <c r="AL2808" t="s">
        <v>54</v>
      </c>
      <c r="AM2808" t="s">
        <v>54</v>
      </c>
      <c r="AN2808">
        <v>1</v>
      </c>
      <c r="AO2808" t="s">
        <v>61</v>
      </c>
      <c r="AP2808" s="8">
        <v>7216.78</v>
      </c>
      <c r="AQ2808" t="s">
        <v>58</v>
      </c>
      <c r="AR2808">
        <v>0</v>
      </c>
      <c r="AS2808">
        <v>2</v>
      </c>
      <c r="AT2808" t="s">
        <v>58</v>
      </c>
      <c r="AU2808" t="s">
        <v>58</v>
      </c>
      <c r="AV2808" t="b">
        <f t="shared" si="41"/>
        <v>1</v>
      </c>
    </row>
    <row r="2809" spans="1:48">
      <c r="A2809">
        <v>2808</v>
      </c>
      <c r="B2809" t="s">
        <v>6886</v>
      </c>
      <c r="C2809" t="s">
        <v>6887</v>
      </c>
      <c r="D2809" t="s">
        <v>5786</v>
      </c>
      <c r="E2809" t="s">
        <v>5787</v>
      </c>
      <c r="F2809" t="s">
        <v>66</v>
      </c>
      <c r="G2809" t="s">
        <v>52</v>
      </c>
      <c r="H2809" t="s">
        <v>53</v>
      </c>
      <c r="J2809" t="s">
        <v>54</v>
      </c>
      <c r="K2809" s="1">
        <v>45199</v>
      </c>
      <c r="L2809">
        <v>40</v>
      </c>
      <c r="O2809" t="s">
        <v>77</v>
      </c>
      <c r="P2809" t="s">
        <v>5788</v>
      </c>
      <c r="Q2809" t="s">
        <v>5789</v>
      </c>
      <c r="R2809" t="s">
        <v>1995</v>
      </c>
      <c r="S2809" s="2">
        <v>8026</v>
      </c>
      <c r="T2809" s="1">
        <v>45187</v>
      </c>
      <c r="U2809" t="s">
        <v>58</v>
      </c>
      <c r="V2809" t="s">
        <v>58</v>
      </c>
      <c r="W2809" t="s">
        <v>77</v>
      </c>
      <c r="X2809">
        <v>2</v>
      </c>
      <c r="Y2809" s="1">
        <v>45187</v>
      </c>
      <c r="Z2809" t="s">
        <v>80</v>
      </c>
      <c r="AA2809" t="s">
        <v>59</v>
      </c>
      <c r="AB2809" t="s">
        <v>60</v>
      </c>
      <c r="AC2809">
        <v>2</v>
      </c>
      <c r="AD2809" t="s">
        <v>54</v>
      </c>
      <c r="AE2809" t="s">
        <v>54</v>
      </c>
      <c r="AF2809" t="s">
        <v>54</v>
      </c>
      <c r="AG2809" t="s">
        <v>54</v>
      </c>
      <c r="AH2809">
        <v>8026</v>
      </c>
      <c r="AI2809" t="s">
        <v>54</v>
      </c>
      <c r="AJ2809" t="s">
        <v>54</v>
      </c>
      <c r="AK2809" t="s">
        <v>54</v>
      </c>
      <c r="AL2809" t="s">
        <v>54</v>
      </c>
      <c r="AM2809" t="s">
        <v>54</v>
      </c>
      <c r="AN2809">
        <v>1</v>
      </c>
      <c r="AO2809" t="s">
        <v>61</v>
      </c>
      <c r="AP2809" s="8">
        <v>8026</v>
      </c>
      <c r="AQ2809" t="s">
        <v>58</v>
      </c>
      <c r="AR2809">
        <v>0</v>
      </c>
      <c r="AS2809">
        <v>2</v>
      </c>
      <c r="AT2809" t="s">
        <v>58</v>
      </c>
      <c r="AU2809" t="s">
        <v>58</v>
      </c>
      <c r="AV2809" t="b">
        <f t="shared" si="41"/>
        <v>1</v>
      </c>
    </row>
    <row r="2810" spans="1:48">
      <c r="A2810">
        <v>2809</v>
      </c>
      <c r="B2810" t="s">
        <v>6886</v>
      </c>
      <c r="C2810" t="s">
        <v>6888</v>
      </c>
      <c r="D2810" t="s">
        <v>5786</v>
      </c>
      <c r="E2810" t="s">
        <v>5787</v>
      </c>
      <c r="F2810" t="s">
        <v>66</v>
      </c>
      <c r="G2810" t="s">
        <v>52</v>
      </c>
      <c r="H2810" t="s">
        <v>53</v>
      </c>
      <c r="J2810" t="s">
        <v>54</v>
      </c>
      <c r="K2810" s="1">
        <v>45199</v>
      </c>
      <c r="L2810">
        <v>40</v>
      </c>
      <c r="O2810" t="s">
        <v>77</v>
      </c>
      <c r="P2810" t="s">
        <v>5788</v>
      </c>
      <c r="Q2810" t="s">
        <v>5789</v>
      </c>
      <c r="R2810" t="s">
        <v>1995</v>
      </c>
      <c r="S2810" s="2">
        <v>8098</v>
      </c>
      <c r="T2810" s="1">
        <v>45180</v>
      </c>
      <c r="U2810" t="s">
        <v>58</v>
      </c>
      <c r="V2810" t="s">
        <v>58</v>
      </c>
      <c r="W2810" t="s">
        <v>77</v>
      </c>
      <c r="X2810">
        <v>2</v>
      </c>
      <c r="Y2810" s="1">
        <v>45187</v>
      </c>
      <c r="Z2810" t="s">
        <v>80</v>
      </c>
      <c r="AA2810" t="s">
        <v>59</v>
      </c>
      <c r="AB2810" t="s">
        <v>60</v>
      </c>
      <c r="AC2810">
        <v>2</v>
      </c>
      <c r="AD2810" t="s">
        <v>54</v>
      </c>
      <c r="AE2810" t="s">
        <v>54</v>
      </c>
      <c r="AF2810" t="s">
        <v>54</v>
      </c>
      <c r="AG2810" t="s">
        <v>54</v>
      </c>
      <c r="AH2810">
        <v>8098</v>
      </c>
      <c r="AI2810" t="s">
        <v>54</v>
      </c>
      <c r="AJ2810" t="s">
        <v>54</v>
      </c>
      <c r="AK2810" t="s">
        <v>54</v>
      </c>
      <c r="AL2810" t="s">
        <v>54</v>
      </c>
      <c r="AM2810" t="s">
        <v>54</v>
      </c>
      <c r="AN2810">
        <v>1</v>
      </c>
      <c r="AO2810" t="s">
        <v>61</v>
      </c>
      <c r="AP2810" s="8">
        <v>8098</v>
      </c>
      <c r="AQ2810" t="s">
        <v>58</v>
      </c>
      <c r="AR2810">
        <v>0</v>
      </c>
      <c r="AS2810">
        <v>2</v>
      </c>
      <c r="AT2810" t="s">
        <v>58</v>
      </c>
      <c r="AU2810" t="s">
        <v>58</v>
      </c>
      <c r="AV2810" t="b">
        <f t="shared" si="41"/>
        <v>1</v>
      </c>
    </row>
    <row r="2811" spans="1:48">
      <c r="A2811">
        <v>2810</v>
      </c>
      <c r="B2811" t="s">
        <v>6791</v>
      </c>
      <c r="C2811" t="s">
        <v>6889</v>
      </c>
      <c r="D2811" t="s">
        <v>5786</v>
      </c>
      <c r="E2811" t="s">
        <v>5787</v>
      </c>
      <c r="F2811" t="s">
        <v>66</v>
      </c>
      <c r="G2811" t="s">
        <v>52</v>
      </c>
      <c r="H2811" t="s">
        <v>53</v>
      </c>
      <c r="J2811" t="s">
        <v>54</v>
      </c>
      <c r="K2811" s="1">
        <v>45199</v>
      </c>
      <c r="L2811">
        <v>40</v>
      </c>
      <c r="O2811" t="s">
        <v>133</v>
      </c>
      <c r="P2811" t="s">
        <v>5788</v>
      </c>
      <c r="Q2811" t="s">
        <v>5789</v>
      </c>
      <c r="R2811" t="s">
        <v>1995</v>
      </c>
      <c r="S2811" s="2">
        <v>9107</v>
      </c>
      <c r="T2811" s="1">
        <v>45187</v>
      </c>
      <c r="U2811" t="s">
        <v>58</v>
      </c>
      <c r="V2811" t="s">
        <v>58</v>
      </c>
      <c r="W2811" t="s">
        <v>133</v>
      </c>
      <c r="X2811">
        <v>2</v>
      </c>
      <c r="Y2811" s="1">
        <v>45187</v>
      </c>
      <c r="Z2811" t="s">
        <v>80</v>
      </c>
      <c r="AA2811" t="s">
        <v>59</v>
      </c>
      <c r="AB2811" t="s">
        <v>60</v>
      </c>
      <c r="AC2811">
        <v>3</v>
      </c>
      <c r="AD2811" t="s">
        <v>54</v>
      </c>
      <c r="AE2811" t="s">
        <v>54</v>
      </c>
      <c r="AF2811" t="s">
        <v>54</v>
      </c>
      <c r="AG2811" t="s">
        <v>54</v>
      </c>
      <c r="AH2811">
        <v>9107</v>
      </c>
      <c r="AI2811" t="s">
        <v>54</v>
      </c>
      <c r="AJ2811" t="s">
        <v>54</v>
      </c>
      <c r="AK2811" t="s">
        <v>54</v>
      </c>
      <c r="AL2811" t="s">
        <v>54</v>
      </c>
      <c r="AM2811" t="s">
        <v>54</v>
      </c>
      <c r="AN2811">
        <v>1</v>
      </c>
      <c r="AO2811" t="s">
        <v>61</v>
      </c>
      <c r="AP2811" s="8">
        <v>9107</v>
      </c>
      <c r="AQ2811" t="s">
        <v>58</v>
      </c>
      <c r="AR2811">
        <v>0</v>
      </c>
      <c r="AS2811">
        <v>3</v>
      </c>
      <c r="AT2811" t="s">
        <v>58</v>
      </c>
      <c r="AU2811" t="s">
        <v>58</v>
      </c>
      <c r="AV2811" t="b">
        <f t="shared" si="41"/>
        <v>0</v>
      </c>
    </row>
    <row r="2812" spans="1:48">
      <c r="A2812">
        <v>2811</v>
      </c>
      <c r="B2812" t="s">
        <v>6748</v>
      </c>
      <c r="C2812" t="s">
        <v>6890</v>
      </c>
      <c r="D2812" t="s">
        <v>5786</v>
      </c>
      <c r="E2812" t="s">
        <v>5787</v>
      </c>
      <c r="F2812" t="s">
        <v>66</v>
      </c>
      <c r="G2812" t="s">
        <v>52</v>
      </c>
      <c r="H2812" t="s">
        <v>53</v>
      </c>
      <c r="J2812" t="s">
        <v>54</v>
      </c>
      <c r="K2812" s="1">
        <v>45199</v>
      </c>
      <c r="L2812">
        <v>100</v>
      </c>
      <c r="O2812" t="s">
        <v>133</v>
      </c>
      <c r="P2812" t="s">
        <v>5788</v>
      </c>
      <c r="Q2812" t="s">
        <v>5789</v>
      </c>
      <c r="R2812" t="s">
        <v>1995</v>
      </c>
      <c r="S2812" s="2">
        <v>7537</v>
      </c>
      <c r="T2812" s="1">
        <v>45187</v>
      </c>
      <c r="U2812" t="s">
        <v>58</v>
      </c>
      <c r="V2812" t="s">
        <v>58</v>
      </c>
      <c r="W2812" t="s">
        <v>133</v>
      </c>
      <c r="X2812">
        <v>2</v>
      </c>
      <c r="Y2812" s="1">
        <v>45187</v>
      </c>
      <c r="Z2812" t="s">
        <v>80</v>
      </c>
      <c r="AA2812" t="s">
        <v>59</v>
      </c>
      <c r="AB2812" t="s">
        <v>60</v>
      </c>
      <c r="AC2812">
        <v>3</v>
      </c>
      <c r="AD2812" t="s">
        <v>54</v>
      </c>
      <c r="AE2812" t="s">
        <v>54</v>
      </c>
      <c r="AF2812" t="s">
        <v>54</v>
      </c>
      <c r="AG2812" t="s">
        <v>54</v>
      </c>
      <c r="AH2812">
        <v>7537</v>
      </c>
      <c r="AI2812" t="s">
        <v>54</v>
      </c>
      <c r="AJ2812" t="s">
        <v>54</v>
      </c>
      <c r="AK2812" t="s">
        <v>54</v>
      </c>
      <c r="AL2812" t="s">
        <v>54</v>
      </c>
      <c r="AM2812" t="s">
        <v>54</v>
      </c>
      <c r="AN2812">
        <v>1</v>
      </c>
      <c r="AO2812" t="s">
        <v>61</v>
      </c>
      <c r="AP2812" s="8">
        <v>7537</v>
      </c>
      <c r="AQ2812" t="s">
        <v>58</v>
      </c>
      <c r="AR2812">
        <v>0</v>
      </c>
      <c r="AS2812">
        <v>3</v>
      </c>
      <c r="AT2812" t="s">
        <v>58</v>
      </c>
      <c r="AU2812" t="s">
        <v>58</v>
      </c>
      <c r="AV2812" t="b">
        <f t="shared" si="41"/>
        <v>1</v>
      </c>
    </row>
    <row r="2813" spans="1:48">
      <c r="A2813">
        <v>2812</v>
      </c>
      <c r="B2813" t="s">
        <v>6891</v>
      </c>
      <c r="C2813" t="s">
        <v>6892</v>
      </c>
      <c r="D2813" t="s">
        <v>5786</v>
      </c>
      <c r="E2813" t="s">
        <v>5787</v>
      </c>
      <c r="F2813" t="s">
        <v>66</v>
      </c>
      <c r="G2813" t="s">
        <v>52</v>
      </c>
      <c r="H2813" t="s">
        <v>53</v>
      </c>
      <c r="J2813" t="s">
        <v>54</v>
      </c>
      <c r="K2813" s="1">
        <v>45199</v>
      </c>
      <c r="L2813">
        <v>40</v>
      </c>
      <c r="O2813" t="s">
        <v>77</v>
      </c>
      <c r="P2813" t="s">
        <v>5788</v>
      </c>
      <c r="Q2813" t="s">
        <v>5789</v>
      </c>
      <c r="R2813" t="s">
        <v>1995</v>
      </c>
      <c r="S2813" s="2">
        <v>8251</v>
      </c>
      <c r="T2813" s="1">
        <v>45187</v>
      </c>
      <c r="U2813" t="s">
        <v>58</v>
      </c>
      <c r="V2813" t="s">
        <v>58</v>
      </c>
      <c r="W2813" t="s">
        <v>77</v>
      </c>
      <c r="X2813">
        <v>2</v>
      </c>
      <c r="Y2813" s="1">
        <v>45187</v>
      </c>
      <c r="Z2813" t="s">
        <v>80</v>
      </c>
      <c r="AA2813" t="s">
        <v>59</v>
      </c>
      <c r="AB2813" t="s">
        <v>60</v>
      </c>
      <c r="AC2813">
        <v>2</v>
      </c>
      <c r="AD2813" t="s">
        <v>54</v>
      </c>
      <c r="AE2813" t="s">
        <v>54</v>
      </c>
      <c r="AF2813" t="s">
        <v>54</v>
      </c>
      <c r="AG2813" t="s">
        <v>54</v>
      </c>
      <c r="AH2813">
        <v>8251</v>
      </c>
      <c r="AI2813" t="s">
        <v>54</v>
      </c>
      <c r="AJ2813" t="s">
        <v>54</v>
      </c>
      <c r="AK2813" t="s">
        <v>54</v>
      </c>
      <c r="AL2813" t="s">
        <v>54</v>
      </c>
      <c r="AM2813" t="s">
        <v>54</v>
      </c>
      <c r="AN2813">
        <v>1</v>
      </c>
      <c r="AO2813" t="s">
        <v>61</v>
      </c>
      <c r="AP2813" s="8">
        <v>8251</v>
      </c>
      <c r="AQ2813" t="s">
        <v>58</v>
      </c>
      <c r="AR2813">
        <v>0</v>
      </c>
      <c r="AS2813">
        <v>2</v>
      </c>
      <c r="AT2813" t="s">
        <v>58</v>
      </c>
      <c r="AU2813" t="s">
        <v>58</v>
      </c>
      <c r="AV2813" t="b">
        <f t="shared" si="41"/>
        <v>1</v>
      </c>
    </row>
    <row r="2814" spans="1:48">
      <c r="A2814">
        <v>2813</v>
      </c>
      <c r="B2814" t="s">
        <v>6891</v>
      </c>
      <c r="C2814" t="s">
        <v>6893</v>
      </c>
      <c r="D2814" t="s">
        <v>5786</v>
      </c>
      <c r="E2814" t="s">
        <v>5787</v>
      </c>
      <c r="F2814" t="s">
        <v>66</v>
      </c>
      <c r="G2814" t="s">
        <v>52</v>
      </c>
      <c r="H2814" t="s">
        <v>53</v>
      </c>
      <c r="J2814" t="s">
        <v>54</v>
      </c>
      <c r="K2814" s="1">
        <v>45199</v>
      </c>
      <c r="L2814">
        <v>40</v>
      </c>
      <c r="O2814" t="s">
        <v>77</v>
      </c>
      <c r="P2814" t="s">
        <v>5788</v>
      </c>
      <c r="Q2814" t="s">
        <v>5789</v>
      </c>
      <c r="R2814" t="s">
        <v>1995</v>
      </c>
      <c r="S2814" s="2">
        <v>8889</v>
      </c>
      <c r="T2814" s="1">
        <v>45180</v>
      </c>
      <c r="U2814" t="s">
        <v>58</v>
      </c>
      <c r="V2814" t="s">
        <v>58</v>
      </c>
      <c r="W2814" t="s">
        <v>77</v>
      </c>
      <c r="X2814">
        <v>2</v>
      </c>
      <c r="Y2814" s="1">
        <v>45187</v>
      </c>
      <c r="Z2814" t="s">
        <v>80</v>
      </c>
      <c r="AA2814" t="s">
        <v>59</v>
      </c>
      <c r="AB2814" t="s">
        <v>60</v>
      </c>
      <c r="AC2814">
        <v>2</v>
      </c>
      <c r="AD2814" t="s">
        <v>54</v>
      </c>
      <c r="AE2814" t="s">
        <v>54</v>
      </c>
      <c r="AF2814" t="s">
        <v>54</v>
      </c>
      <c r="AG2814" t="s">
        <v>54</v>
      </c>
      <c r="AH2814">
        <v>8889</v>
      </c>
      <c r="AI2814" t="s">
        <v>54</v>
      </c>
      <c r="AJ2814" t="s">
        <v>54</v>
      </c>
      <c r="AK2814" t="s">
        <v>54</v>
      </c>
      <c r="AL2814" t="s">
        <v>54</v>
      </c>
      <c r="AM2814" t="s">
        <v>54</v>
      </c>
      <c r="AN2814">
        <v>1</v>
      </c>
      <c r="AO2814" t="s">
        <v>61</v>
      </c>
      <c r="AP2814" s="8">
        <v>8889</v>
      </c>
      <c r="AQ2814" t="s">
        <v>58</v>
      </c>
      <c r="AR2814">
        <v>0</v>
      </c>
      <c r="AS2814">
        <v>2</v>
      </c>
      <c r="AT2814" t="s">
        <v>58</v>
      </c>
      <c r="AU2814" t="s">
        <v>58</v>
      </c>
      <c r="AV2814" t="b">
        <f t="shared" si="41"/>
        <v>1</v>
      </c>
    </row>
    <row r="2815" spans="1:48">
      <c r="A2815">
        <v>2814</v>
      </c>
      <c r="B2815" t="s">
        <v>6894</v>
      </c>
      <c r="C2815" t="s">
        <v>6895</v>
      </c>
      <c r="D2815" t="s">
        <v>5786</v>
      </c>
      <c r="E2815" t="s">
        <v>5787</v>
      </c>
      <c r="F2815" t="s">
        <v>66</v>
      </c>
      <c r="G2815" t="s">
        <v>52</v>
      </c>
      <c r="H2815" t="s">
        <v>53</v>
      </c>
      <c r="J2815" t="s">
        <v>54</v>
      </c>
      <c r="K2815" s="1">
        <v>45199</v>
      </c>
      <c r="L2815">
        <v>40</v>
      </c>
      <c r="O2815" t="s">
        <v>77</v>
      </c>
      <c r="P2815" t="s">
        <v>5788</v>
      </c>
      <c r="Q2815" t="s">
        <v>5789</v>
      </c>
      <c r="R2815" t="s">
        <v>1995</v>
      </c>
      <c r="S2815" s="2">
        <v>9917</v>
      </c>
      <c r="T2815" s="1">
        <v>45187</v>
      </c>
      <c r="U2815" t="s">
        <v>58</v>
      </c>
      <c r="V2815" t="s">
        <v>58</v>
      </c>
      <c r="W2815" t="s">
        <v>77</v>
      </c>
      <c r="X2815">
        <v>2</v>
      </c>
      <c r="Y2815" s="1">
        <v>45187</v>
      </c>
      <c r="Z2815" t="s">
        <v>80</v>
      </c>
      <c r="AA2815" t="s">
        <v>59</v>
      </c>
      <c r="AB2815" t="s">
        <v>60</v>
      </c>
      <c r="AC2815">
        <v>2</v>
      </c>
      <c r="AD2815" t="s">
        <v>54</v>
      </c>
      <c r="AE2815" t="s">
        <v>54</v>
      </c>
      <c r="AF2815" t="s">
        <v>54</v>
      </c>
      <c r="AG2815" t="s">
        <v>54</v>
      </c>
      <c r="AH2815">
        <v>9917</v>
      </c>
      <c r="AI2815" t="s">
        <v>54</v>
      </c>
      <c r="AJ2815" t="s">
        <v>54</v>
      </c>
      <c r="AK2815" t="s">
        <v>54</v>
      </c>
      <c r="AL2815" t="s">
        <v>54</v>
      </c>
      <c r="AM2815" t="s">
        <v>54</v>
      </c>
      <c r="AN2815">
        <v>1</v>
      </c>
      <c r="AO2815" t="s">
        <v>61</v>
      </c>
      <c r="AP2815" s="8">
        <v>9917</v>
      </c>
      <c r="AQ2815" t="s">
        <v>58</v>
      </c>
      <c r="AR2815">
        <v>0</v>
      </c>
      <c r="AS2815">
        <v>2</v>
      </c>
      <c r="AT2815" t="s">
        <v>58</v>
      </c>
      <c r="AU2815" t="s">
        <v>58</v>
      </c>
      <c r="AV2815" t="b">
        <f t="shared" si="41"/>
        <v>1</v>
      </c>
    </row>
    <row r="2816" spans="1:48">
      <c r="A2816">
        <v>2815</v>
      </c>
      <c r="B2816" t="s">
        <v>6894</v>
      </c>
      <c r="C2816" t="s">
        <v>6896</v>
      </c>
      <c r="D2816" t="s">
        <v>5786</v>
      </c>
      <c r="E2816" t="s">
        <v>5787</v>
      </c>
      <c r="F2816" t="s">
        <v>66</v>
      </c>
      <c r="G2816" t="s">
        <v>52</v>
      </c>
      <c r="H2816" t="s">
        <v>53</v>
      </c>
      <c r="J2816" t="s">
        <v>54</v>
      </c>
      <c r="K2816" s="1">
        <v>45199</v>
      </c>
      <c r="L2816">
        <v>40</v>
      </c>
      <c r="O2816" t="s">
        <v>77</v>
      </c>
      <c r="P2816" t="s">
        <v>5788</v>
      </c>
      <c r="Q2816" t="s">
        <v>5789</v>
      </c>
      <c r="R2816" t="s">
        <v>1995</v>
      </c>
      <c r="S2816" s="2">
        <v>9374</v>
      </c>
      <c r="T2816" s="1">
        <v>45180</v>
      </c>
      <c r="U2816" t="s">
        <v>58</v>
      </c>
      <c r="V2816" t="s">
        <v>58</v>
      </c>
      <c r="W2816" t="s">
        <v>77</v>
      </c>
      <c r="X2816">
        <v>2</v>
      </c>
      <c r="Y2816" s="1">
        <v>45187</v>
      </c>
      <c r="Z2816" t="s">
        <v>80</v>
      </c>
      <c r="AA2816" t="s">
        <v>59</v>
      </c>
      <c r="AB2816" t="s">
        <v>60</v>
      </c>
      <c r="AC2816">
        <v>2</v>
      </c>
      <c r="AD2816" t="s">
        <v>54</v>
      </c>
      <c r="AE2816" t="s">
        <v>54</v>
      </c>
      <c r="AF2816" t="s">
        <v>54</v>
      </c>
      <c r="AG2816" t="s">
        <v>54</v>
      </c>
      <c r="AH2816">
        <v>9374</v>
      </c>
      <c r="AI2816" t="s">
        <v>54</v>
      </c>
      <c r="AJ2816" t="s">
        <v>54</v>
      </c>
      <c r="AK2816" t="s">
        <v>54</v>
      </c>
      <c r="AL2816" t="s">
        <v>54</v>
      </c>
      <c r="AM2816" t="s">
        <v>54</v>
      </c>
      <c r="AN2816">
        <v>1</v>
      </c>
      <c r="AO2816" t="s">
        <v>61</v>
      </c>
      <c r="AP2816" s="8">
        <v>9374</v>
      </c>
      <c r="AQ2816" t="s">
        <v>58</v>
      </c>
      <c r="AR2816">
        <v>0</v>
      </c>
      <c r="AS2816">
        <v>2</v>
      </c>
      <c r="AT2816" t="s">
        <v>58</v>
      </c>
      <c r="AU2816" t="s">
        <v>58</v>
      </c>
      <c r="AV2816" t="b">
        <f t="shared" si="41"/>
        <v>1</v>
      </c>
    </row>
    <row r="2817" spans="1:48">
      <c r="A2817">
        <v>2816</v>
      </c>
      <c r="B2817" t="s">
        <v>6710</v>
      </c>
      <c r="C2817" t="s">
        <v>6897</v>
      </c>
      <c r="D2817" t="s">
        <v>5786</v>
      </c>
      <c r="E2817" t="s">
        <v>5787</v>
      </c>
      <c r="F2817" t="s">
        <v>66</v>
      </c>
      <c r="G2817" t="s">
        <v>52</v>
      </c>
      <c r="H2817" t="s">
        <v>53</v>
      </c>
      <c r="J2817" t="s">
        <v>54</v>
      </c>
      <c r="K2817" s="1">
        <v>45199</v>
      </c>
      <c r="L2817">
        <v>80</v>
      </c>
      <c r="O2817" t="s">
        <v>77</v>
      </c>
      <c r="P2817" t="s">
        <v>5788</v>
      </c>
      <c r="Q2817" t="s">
        <v>5789</v>
      </c>
      <c r="R2817" t="s">
        <v>1995</v>
      </c>
      <c r="S2817" s="2">
        <v>8281</v>
      </c>
      <c r="T2817" s="1">
        <v>45187</v>
      </c>
      <c r="U2817" t="s">
        <v>58</v>
      </c>
      <c r="V2817" t="s">
        <v>58</v>
      </c>
      <c r="W2817" t="s">
        <v>77</v>
      </c>
      <c r="X2817">
        <v>2</v>
      </c>
      <c r="Y2817" s="1">
        <v>45187</v>
      </c>
      <c r="Z2817" t="s">
        <v>80</v>
      </c>
      <c r="AA2817" t="s">
        <v>59</v>
      </c>
      <c r="AB2817" t="s">
        <v>60</v>
      </c>
      <c r="AC2817">
        <v>2</v>
      </c>
      <c r="AD2817" t="s">
        <v>54</v>
      </c>
      <c r="AE2817" t="s">
        <v>54</v>
      </c>
      <c r="AF2817" t="s">
        <v>54</v>
      </c>
      <c r="AG2817" t="s">
        <v>54</v>
      </c>
      <c r="AH2817">
        <v>8281</v>
      </c>
      <c r="AI2817" t="s">
        <v>54</v>
      </c>
      <c r="AJ2817" t="s">
        <v>54</v>
      </c>
      <c r="AK2817" t="s">
        <v>54</v>
      </c>
      <c r="AL2817" t="s">
        <v>54</v>
      </c>
      <c r="AM2817" t="s">
        <v>54</v>
      </c>
      <c r="AN2817">
        <v>1</v>
      </c>
      <c r="AO2817" t="s">
        <v>61</v>
      </c>
      <c r="AP2817" s="8">
        <v>8281</v>
      </c>
      <c r="AQ2817" t="s">
        <v>58</v>
      </c>
      <c r="AR2817">
        <v>0</v>
      </c>
      <c r="AS2817">
        <v>2</v>
      </c>
      <c r="AT2817" t="s">
        <v>58</v>
      </c>
      <c r="AU2817" t="s">
        <v>58</v>
      </c>
      <c r="AV2817" t="b">
        <f t="shared" si="41"/>
        <v>1</v>
      </c>
    </row>
    <row r="2818" spans="1:48">
      <c r="A2818">
        <v>2817</v>
      </c>
      <c r="B2818" t="s">
        <v>6898</v>
      </c>
      <c r="C2818" t="s">
        <v>6899</v>
      </c>
      <c r="D2818" t="s">
        <v>5786</v>
      </c>
      <c r="E2818" t="s">
        <v>5787</v>
      </c>
      <c r="F2818" t="s">
        <v>66</v>
      </c>
      <c r="G2818" t="s">
        <v>52</v>
      </c>
      <c r="H2818" t="s">
        <v>53</v>
      </c>
      <c r="J2818" t="s">
        <v>54</v>
      </c>
      <c r="K2818" s="1">
        <v>45199</v>
      </c>
      <c r="L2818">
        <v>40</v>
      </c>
      <c r="O2818" t="s">
        <v>77</v>
      </c>
      <c r="P2818" t="s">
        <v>5788</v>
      </c>
      <c r="Q2818" t="s">
        <v>5789</v>
      </c>
      <c r="R2818" t="s">
        <v>1995</v>
      </c>
      <c r="S2818" s="2">
        <v>8075</v>
      </c>
      <c r="T2818" s="1">
        <v>45187</v>
      </c>
      <c r="U2818" t="s">
        <v>58</v>
      </c>
      <c r="V2818" t="s">
        <v>58</v>
      </c>
      <c r="W2818" t="s">
        <v>77</v>
      </c>
      <c r="X2818">
        <v>2</v>
      </c>
      <c r="Y2818" s="1">
        <v>45187</v>
      </c>
      <c r="Z2818" t="s">
        <v>80</v>
      </c>
      <c r="AA2818" t="s">
        <v>59</v>
      </c>
      <c r="AB2818" t="s">
        <v>60</v>
      </c>
      <c r="AC2818">
        <v>2</v>
      </c>
      <c r="AD2818" t="s">
        <v>54</v>
      </c>
      <c r="AE2818" t="s">
        <v>54</v>
      </c>
      <c r="AF2818" t="s">
        <v>54</v>
      </c>
      <c r="AG2818" t="s">
        <v>54</v>
      </c>
      <c r="AH2818">
        <v>8075</v>
      </c>
      <c r="AI2818" t="s">
        <v>54</v>
      </c>
      <c r="AJ2818" t="s">
        <v>54</v>
      </c>
      <c r="AK2818" t="s">
        <v>54</v>
      </c>
      <c r="AL2818" t="s">
        <v>54</v>
      </c>
      <c r="AM2818" t="s">
        <v>54</v>
      </c>
      <c r="AN2818">
        <v>1</v>
      </c>
      <c r="AO2818" t="s">
        <v>61</v>
      </c>
      <c r="AP2818" s="8">
        <v>8075</v>
      </c>
      <c r="AQ2818" t="s">
        <v>58</v>
      </c>
      <c r="AR2818">
        <v>0</v>
      </c>
      <c r="AS2818">
        <v>2</v>
      </c>
      <c r="AT2818" t="s">
        <v>58</v>
      </c>
      <c r="AU2818" t="s">
        <v>58</v>
      </c>
      <c r="AV2818" t="b">
        <f t="shared" si="41"/>
        <v>1</v>
      </c>
    </row>
    <row r="2819" spans="1:48">
      <c r="A2819">
        <v>2818</v>
      </c>
      <c r="B2819" t="s">
        <v>6898</v>
      </c>
      <c r="C2819" t="s">
        <v>6900</v>
      </c>
      <c r="D2819" t="s">
        <v>5786</v>
      </c>
      <c r="E2819" t="s">
        <v>5787</v>
      </c>
      <c r="F2819" t="s">
        <v>66</v>
      </c>
      <c r="G2819" t="s">
        <v>52</v>
      </c>
      <c r="H2819" t="s">
        <v>53</v>
      </c>
      <c r="J2819" t="s">
        <v>54</v>
      </c>
      <c r="K2819" s="1">
        <v>45199</v>
      </c>
      <c r="L2819">
        <v>40</v>
      </c>
      <c r="O2819" t="s">
        <v>77</v>
      </c>
      <c r="P2819" t="s">
        <v>5788</v>
      </c>
      <c r="Q2819" t="s">
        <v>5789</v>
      </c>
      <c r="R2819" t="s">
        <v>1995</v>
      </c>
      <c r="S2819" s="2">
        <v>7275</v>
      </c>
      <c r="T2819" s="1">
        <v>45180</v>
      </c>
      <c r="U2819" t="s">
        <v>58</v>
      </c>
      <c r="V2819" t="s">
        <v>58</v>
      </c>
      <c r="W2819" t="s">
        <v>77</v>
      </c>
      <c r="X2819">
        <v>2</v>
      </c>
      <c r="Y2819" s="1">
        <v>45187</v>
      </c>
      <c r="Z2819" t="s">
        <v>80</v>
      </c>
      <c r="AA2819" t="s">
        <v>59</v>
      </c>
      <c r="AB2819" t="s">
        <v>60</v>
      </c>
      <c r="AC2819">
        <v>2</v>
      </c>
      <c r="AD2819" t="s">
        <v>54</v>
      </c>
      <c r="AE2819" t="s">
        <v>54</v>
      </c>
      <c r="AF2819" t="s">
        <v>54</v>
      </c>
      <c r="AG2819" t="s">
        <v>54</v>
      </c>
      <c r="AH2819">
        <v>7275</v>
      </c>
      <c r="AI2819" t="s">
        <v>54</v>
      </c>
      <c r="AJ2819" t="s">
        <v>54</v>
      </c>
      <c r="AK2819" t="s">
        <v>54</v>
      </c>
      <c r="AL2819" t="s">
        <v>54</v>
      </c>
      <c r="AM2819" t="s">
        <v>54</v>
      </c>
      <c r="AN2819">
        <v>1</v>
      </c>
      <c r="AO2819" t="s">
        <v>61</v>
      </c>
      <c r="AP2819" s="8">
        <v>7275</v>
      </c>
      <c r="AQ2819" t="s">
        <v>58</v>
      </c>
      <c r="AR2819">
        <v>0</v>
      </c>
      <c r="AS2819">
        <v>2</v>
      </c>
      <c r="AT2819" t="s">
        <v>58</v>
      </c>
      <c r="AU2819" t="s">
        <v>58</v>
      </c>
      <c r="AV2819" t="b">
        <f t="shared" si="41"/>
        <v>1</v>
      </c>
    </row>
    <row r="2820" spans="1:48">
      <c r="A2820">
        <v>2819</v>
      </c>
      <c r="B2820" t="s">
        <v>6800</v>
      </c>
      <c r="C2820" t="s">
        <v>6901</v>
      </c>
      <c r="D2820" t="s">
        <v>5786</v>
      </c>
      <c r="E2820" t="s">
        <v>5787</v>
      </c>
      <c r="F2820" t="s">
        <v>66</v>
      </c>
      <c r="G2820" t="s">
        <v>52</v>
      </c>
      <c r="H2820" t="s">
        <v>53</v>
      </c>
      <c r="J2820" t="s">
        <v>54</v>
      </c>
      <c r="K2820" s="1">
        <v>45199</v>
      </c>
      <c r="L2820">
        <v>40</v>
      </c>
      <c r="O2820" t="s">
        <v>133</v>
      </c>
      <c r="P2820" t="s">
        <v>5788</v>
      </c>
      <c r="Q2820" t="s">
        <v>5789</v>
      </c>
      <c r="R2820" t="s">
        <v>1995</v>
      </c>
      <c r="S2820" s="2">
        <v>9018.0499999999993</v>
      </c>
      <c r="T2820" s="1">
        <v>45187</v>
      </c>
      <c r="U2820" t="s">
        <v>58</v>
      </c>
      <c r="V2820" t="s">
        <v>58</v>
      </c>
      <c r="W2820" t="s">
        <v>133</v>
      </c>
      <c r="X2820">
        <v>2</v>
      </c>
      <c r="Y2820" s="1">
        <v>45187</v>
      </c>
      <c r="Z2820" t="s">
        <v>80</v>
      </c>
      <c r="AA2820" t="s">
        <v>59</v>
      </c>
      <c r="AB2820" t="s">
        <v>60</v>
      </c>
      <c r="AC2820">
        <v>3</v>
      </c>
      <c r="AD2820" t="s">
        <v>54</v>
      </c>
      <c r="AE2820" t="s">
        <v>54</v>
      </c>
      <c r="AF2820" t="s">
        <v>54</v>
      </c>
      <c r="AG2820" t="s">
        <v>54</v>
      </c>
      <c r="AH2820">
        <v>9018.0499999999993</v>
      </c>
      <c r="AI2820" t="s">
        <v>54</v>
      </c>
      <c r="AJ2820" t="s">
        <v>54</v>
      </c>
      <c r="AK2820" t="s">
        <v>54</v>
      </c>
      <c r="AL2820" t="s">
        <v>54</v>
      </c>
      <c r="AM2820" t="s">
        <v>54</v>
      </c>
      <c r="AN2820">
        <v>1</v>
      </c>
      <c r="AO2820" t="s">
        <v>61</v>
      </c>
      <c r="AP2820" s="8">
        <v>9018.0499999999993</v>
      </c>
      <c r="AQ2820" t="s">
        <v>58</v>
      </c>
      <c r="AR2820">
        <v>0</v>
      </c>
      <c r="AS2820">
        <v>3</v>
      </c>
      <c r="AT2820" t="s">
        <v>58</v>
      </c>
      <c r="AU2820" t="s">
        <v>58</v>
      </c>
      <c r="AV2820" t="b">
        <f t="shared" si="41"/>
        <v>0</v>
      </c>
    </row>
    <row r="2821" spans="1:48">
      <c r="A2821">
        <v>2820</v>
      </c>
      <c r="B2821" t="s">
        <v>6902</v>
      </c>
      <c r="C2821" t="s">
        <v>6903</v>
      </c>
      <c r="D2821" t="s">
        <v>5786</v>
      </c>
      <c r="E2821" t="s">
        <v>5787</v>
      </c>
      <c r="F2821" t="s">
        <v>66</v>
      </c>
      <c r="G2821" t="s">
        <v>52</v>
      </c>
      <c r="H2821" t="s">
        <v>53</v>
      </c>
      <c r="J2821" t="s">
        <v>54</v>
      </c>
      <c r="K2821" s="1">
        <v>45199</v>
      </c>
      <c r="L2821">
        <v>40</v>
      </c>
      <c r="O2821" t="s">
        <v>77</v>
      </c>
      <c r="P2821" t="s">
        <v>5788</v>
      </c>
      <c r="Q2821" t="s">
        <v>5789</v>
      </c>
      <c r="R2821" t="s">
        <v>1995</v>
      </c>
      <c r="S2821" s="2">
        <v>8133</v>
      </c>
      <c r="T2821" s="1">
        <v>45187</v>
      </c>
      <c r="U2821" t="s">
        <v>58</v>
      </c>
      <c r="V2821" t="s">
        <v>58</v>
      </c>
      <c r="W2821" t="s">
        <v>77</v>
      </c>
      <c r="X2821">
        <v>2</v>
      </c>
      <c r="Y2821" s="1">
        <v>45187</v>
      </c>
      <c r="Z2821" t="s">
        <v>80</v>
      </c>
      <c r="AA2821" t="s">
        <v>59</v>
      </c>
      <c r="AB2821" t="s">
        <v>60</v>
      </c>
      <c r="AC2821">
        <v>2</v>
      </c>
      <c r="AD2821" t="s">
        <v>54</v>
      </c>
      <c r="AE2821" t="s">
        <v>54</v>
      </c>
      <c r="AF2821" t="s">
        <v>54</v>
      </c>
      <c r="AG2821" t="s">
        <v>54</v>
      </c>
      <c r="AH2821">
        <v>8133</v>
      </c>
      <c r="AI2821" t="s">
        <v>54</v>
      </c>
      <c r="AJ2821" t="s">
        <v>54</v>
      </c>
      <c r="AK2821" t="s">
        <v>54</v>
      </c>
      <c r="AL2821" t="s">
        <v>54</v>
      </c>
      <c r="AM2821" t="s">
        <v>54</v>
      </c>
      <c r="AN2821">
        <v>1</v>
      </c>
      <c r="AO2821" t="s">
        <v>61</v>
      </c>
      <c r="AP2821" s="8">
        <v>8133</v>
      </c>
      <c r="AQ2821" t="s">
        <v>58</v>
      </c>
      <c r="AR2821">
        <v>0</v>
      </c>
      <c r="AS2821">
        <v>2</v>
      </c>
      <c r="AT2821" t="s">
        <v>58</v>
      </c>
      <c r="AU2821" t="s">
        <v>58</v>
      </c>
      <c r="AV2821" t="b">
        <f t="shared" si="41"/>
        <v>1</v>
      </c>
    </row>
    <row r="2822" spans="1:48">
      <c r="A2822">
        <v>2821</v>
      </c>
      <c r="B2822" t="s">
        <v>6902</v>
      </c>
      <c r="C2822" t="s">
        <v>6904</v>
      </c>
      <c r="D2822" t="s">
        <v>5786</v>
      </c>
      <c r="E2822" t="s">
        <v>5787</v>
      </c>
      <c r="F2822" t="s">
        <v>66</v>
      </c>
      <c r="G2822" t="s">
        <v>52</v>
      </c>
      <c r="H2822" t="s">
        <v>53</v>
      </c>
      <c r="J2822" t="s">
        <v>54</v>
      </c>
      <c r="K2822" s="1">
        <v>45199</v>
      </c>
      <c r="L2822">
        <v>40</v>
      </c>
      <c r="O2822" t="s">
        <v>77</v>
      </c>
      <c r="P2822" t="s">
        <v>5788</v>
      </c>
      <c r="Q2822" t="s">
        <v>5789</v>
      </c>
      <c r="R2822" t="s">
        <v>1995</v>
      </c>
      <c r="S2822" s="2">
        <v>7549</v>
      </c>
      <c r="T2822" s="1">
        <v>45174</v>
      </c>
      <c r="U2822" t="s">
        <v>58</v>
      </c>
      <c r="V2822" t="s">
        <v>58</v>
      </c>
      <c r="W2822" t="s">
        <v>77</v>
      </c>
      <c r="X2822">
        <v>2</v>
      </c>
      <c r="Y2822" s="1">
        <v>45187</v>
      </c>
      <c r="Z2822" t="s">
        <v>80</v>
      </c>
      <c r="AA2822" t="s">
        <v>59</v>
      </c>
      <c r="AB2822" t="s">
        <v>60</v>
      </c>
      <c r="AC2822">
        <v>2</v>
      </c>
      <c r="AD2822" t="s">
        <v>54</v>
      </c>
      <c r="AE2822" t="s">
        <v>54</v>
      </c>
      <c r="AF2822" t="s">
        <v>54</v>
      </c>
      <c r="AG2822" t="s">
        <v>54</v>
      </c>
      <c r="AH2822">
        <v>7549</v>
      </c>
      <c r="AI2822" t="s">
        <v>54</v>
      </c>
      <c r="AJ2822" t="s">
        <v>54</v>
      </c>
      <c r="AK2822" t="s">
        <v>54</v>
      </c>
      <c r="AL2822" t="s">
        <v>54</v>
      </c>
      <c r="AM2822" t="s">
        <v>54</v>
      </c>
      <c r="AN2822">
        <v>1</v>
      </c>
      <c r="AO2822" t="s">
        <v>61</v>
      </c>
      <c r="AP2822" s="8">
        <v>7549</v>
      </c>
      <c r="AQ2822" t="s">
        <v>58</v>
      </c>
      <c r="AR2822">
        <v>0</v>
      </c>
      <c r="AS2822">
        <v>2</v>
      </c>
      <c r="AT2822" t="s">
        <v>58</v>
      </c>
      <c r="AU2822" t="s">
        <v>58</v>
      </c>
      <c r="AV2822" t="b">
        <f t="shared" si="41"/>
        <v>1</v>
      </c>
    </row>
    <row r="2823" spans="1:48">
      <c r="A2823">
        <v>2822</v>
      </c>
      <c r="B2823" t="s">
        <v>6803</v>
      </c>
      <c r="C2823" t="s">
        <v>6905</v>
      </c>
      <c r="D2823" t="s">
        <v>5786</v>
      </c>
      <c r="E2823" t="s">
        <v>5787</v>
      </c>
      <c r="F2823" t="s">
        <v>66</v>
      </c>
      <c r="G2823" t="s">
        <v>52</v>
      </c>
      <c r="H2823" t="s">
        <v>53</v>
      </c>
      <c r="J2823" t="s">
        <v>54</v>
      </c>
      <c r="K2823" s="1">
        <v>45199</v>
      </c>
      <c r="L2823">
        <v>40</v>
      </c>
      <c r="O2823" t="s">
        <v>133</v>
      </c>
      <c r="P2823" t="s">
        <v>5788</v>
      </c>
      <c r="Q2823" t="s">
        <v>5789</v>
      </c>
      <c r="R2823" t="s">
        <v>1995</v>
      </c>
      <c r="S2823" s="2">
        <v>8074.06</v>
      </c>
      <c r="T2823" s="1">
        <v>45187</v>
      </c>
      <c r="U2823" t="s">
        <v>58</v>
      </c>
      <c r="V2823" t="s">
        <v>58</v>
      </c>
      <c r="W2823" t="s">
        <v>133</v>
      </c>
      <c r="X2823">
        <v>2</v>
      </c>
      <c r="Y2823" s="1">
        <v>45187</v>
      </c>
      <c r="Z2823" t="s">
        <v>80</v>
      </c>
      <c r="AA2823" t="s">
        <v>59</v>
      </c>
      <c r="AB2823" t="s">
        <v>60</v>
      </c>
      <c r="AC2823">
        <v>3</v>
      </c>
      <c r="AD2823" t="s">
        <v>54</v>
      </c>
      <c r="AE2823" t="s">
        <v>54</v>
      </c>
      <c r="AF2823" t="s">
        <v>54</v>
      </c>
      <c r="AG2823" t="s">
        <v>54</v>
      </c>
      <c r="AH2823">
        <v>8074.06</v>
      </c>
      <c r="AI2823" t="s">
        <v>54</v>
      </c>
      <c r="AJ2823" t="s">
        <v>54</v>
      </c>
      <c r="AK2823" t="s">
        <v>54</v>
      </c>
      <c r="AL2823" t="s">
        <v>54</v>
      </c>
      <c r="AM2823" t="s">
        <v>54</v>
      </c>
      <c r="AN2823">
        <v>1</v>
      </c>
      <c r="AO2823" t="s">
        <v>61</v>
      </c>
      <c r="AP2823" s="8">
        <v>8074.06</v>
      </c>
      <c r="AQ2823" t="s">
        <v>58</v>
      </c>
      <c r="AR2823">
        <v>0</v>
      </c>
      <c r="AS2823">
        <v>3</v>
      </c>
      <c r="AT2823" t="s">
        <v>58</v>
      </c>
      <c r="AU2823" t="s">
        <v>58</v>
      </c>
      <c r="AV2823" t="b">
        <f t="shared" si="41"/>
        <v>1</v>
      </c>
    </row>
    <row r="2824" spans="1:48">
      <c r="A2824">
        <v>2823</v>
      </c>
      <c r="B2824" t="s">
        <v>6906</v>
      </c>
      <c r="C2824" t="s">
        <v>6907</v>
      </c>
      <c r="D2824" t="s">
        <v>5786</v>
      </c>
      <c r="E2824" t="s">
        <v>5787</v>
      </c>
      <c r="F2824" t="s">
        <v>66</v>
      </c>
      <c r="G2824" t="s">
        <v>52</v>
      </c>
      <c r="H2824" t="s">
        <v>53</v>
      </c>
      <c r="J2824" t="s">
        <v>54</v>
      </c>
      <c r="K2824" s="1">
        <v>45199</v>
      </c>
      <c r="L2824">
        <v>40</v>
      </c>
      <c r="O2824" t="s">
        <v>77</v>
      </c>
      <c r="P2824" t="s">
        <v>5788</v>
      </c>
      <c r="Q2824" t="s">
        <v>5789</v>
      </c>
      <c r="R2824" t="s">
        <v>1995</v>
      </c>
      <c r="S2824" s="2">
        <v>8963</v>
      </c>
      <c r="T2824" s="1">
        <v>45187</v>
      </c>
      <c r="U2824" t="s">
        <v>58</v>
      </c>
      <c r="V2824" t="s">
        <v>58</v>
      </c>
      <c r="W2824" t="s">
        <v>77</v>
      </c>
      <c r="X2824">
        <v>2</v>
      </c>
      <c r="Y2824" s="1">
        <v>45187</v>
      </c>
      <c r="Z2824" t="s">
        <v>80</v>
      </c>
      <c r="AA2824" t="s">
        <v>59</v>
      </c>
      <c r="AB2824" t="s">
        <v>60</v>
      </c>
      <c r="AC2824">
        <v>2</v>
      </c>
      <c r="AD2824" t="s">
        <v>54</v>
      </c>
      <c r="AE2824" t="s">
        <v>54</v>
      </c>
      <c r="AF2824" t="s">
        <v>54</v>
      </c>
      <c r="AG2824" t="s">
        <v>54</v>
      </c>
      <c r="AH2824">
        <v>8963</v>
      </c>
      <c r="AI2824" t="s">
        <v>54</v>
      </c>
      <c r="AJ2824" t="s">
        <v>54</v>
      </c>
      <c r="AK2824" t="s">
        <v>54</v>
      </c>
      <c r="AL2824" t="s">
        <v>54</v>
      </c>
      <c r="AM2824" t="s">
        <v>54</v>
      </c>
      <c r="AN2824">
        <v>1</v>
      </c>
      <c r="AO2824" t="s">
        <v>61</v>
      </c>
      <c r="AP2824" s="8">
        <v>8963</v>
      </c>
      <c r="AQ2824" t="s">
        <v>58</v>
      </c>
      <c r="AR2824">
        <v>0</v>
      </c>
      <c r="AS2824">
        <v>2</v>
      </c>
      <c r="AT2824" t="s">
        <v>58</v>
      </c>
      <c r="AU2824" t="s">
        <v>58</v>
      </c>
      <c r="AV2824" t="b">
        <f t="shared" si="41"/>
        <v>1</v>
      </c>
    </row>
    <row r="2825" spans="1:48">
      <c r="A2825">
        <v>2824</v>
      </c>
      <c r="B2825" t="s">
        <v>6906</v>
      </c>
      <c r="C2825" t="s">
        <v>6908</v>
      </c>
      <c r="D2825" t="s">
        <v>5786</v>
      </c>
      <c r="E2825" t="s">
        <v>5787</v>
      </c>
      <c r="F2825" t="s">
        <v>66</v>
      </c>
      <c r="G2825" t="s">
        <v>52</v>
      </c>
      <c r="H2825" t="s">
        <v>53</v>
      </c>
      <c r="J2825" t="s">
        <v>54</v>
      </c>
      <c r="K2825" s="1">
        <v>45199</v>
      </c>
      <c r="L2825">
        <v>40</v>
      </c>
      <c r="O2825" t="s">
        <v>77</v>
      </c>
      <c r="P2825" t="s">
        <v>5788</v>
      </c>
      <c r="Q2825" t="s">
        <v>5789</v>
      </c>
      <c r="R2825" t="s">
        <v>1995</v>
      </c>
      <c r="S2825" s="2">
        <v>8331</v>
      </c>
      <c r="T2825" s="1">
        <v>45180</v>
      </c>
      <c r="U2825" t="s">
        <v>58</v>
      </c>
      <c r="V2825" t="s">
        <v>58</v>
      </c>
      <c r="W2825" t="s">
        <v>77</v>
      </c>
      <c r="X2825">
        <v>2</v>
      </c>
      <c r="Y2825" s="1">
        <v>45187</v>
      </c>
      <c r="Z2825" t="s">
        <v>80</v>
      </c>
      <c r="AA2825" t="s">
        <v>59</v>
      </c>
      <c r="AB2825" t="s">
        <v>60</v>
      </c>
      <c r="AC2825">
        <v>2</v>
      </c>
      <c r="AD2825" t="s">
        <v>54</v>
      </c>
      <c r="AE2825" t="s">
        <v>54</v>
      </c>
      <c r="AF2825" t="s">
        <v>54</v>
      </c>
      <c r="AG2825" t="s">
        <v>54</v>
      </c>
      <c r="AH2825">
        <v>8331</v>
      </c>
      <c r="AI2825" t="s">
        <v>54</v>
      </c>
      <c r="AJ2825" t="s">
        <v>54</v>
      </c>
      <c r="AK2825" t="s">
        <v>54</v>
      </c>
      <c r="AL2825" t="s">
        <v>54</v>
      </c>
      <c r="AM2825" t="s">
        <v>54</v>
      </c>
      <c r="AN2825">
        <v>1</v>
      </c>
      <c r="AO2825" t="s">
        <v>61</v>
      </c>
      <c r="AP2825" s="8">
        <v>8331</v>
      </c>
      <c r="AQ2825" t="s">
        <v>58</v>
      </c>
      <c r="AR2825">
        <v>0</v>
      </c>
      <c r="AS2825">
        <v>2</v>
      </c>
      <c r="AT2825" t="s">
        <v>58</v>
      </c>
      <c r="AU2825" t="s">
        <v>58</v>
      </c>
      <c r="AV2825" t="b">
        <f t="shared" si="41"/>
        <v>1</v>
      </c>
    </row>
    <row r="2826" spans="1:48">
      <c r="A2826">
        <v>2825</v>
      </c>
      <c r="B2826" t="s">
        <v>6806</v>
      </c>
      <c r="C2826" t="s">
        <v>6909</v>
      </c>
      <c r="D2826" t="s">
        <v>5786</v>
      </c>
      <c r="E2826" t="s">
        <v>5787</v>
      </c>
      <c r="F2826" t="s">
        <v>66</v>
      </c>
      <c r="G2826" t="s">
        <v>52</v>
      </c>
      <c r="H2826" t="s">
        <v>53</v>
      </c>
      <c r="J2826" t="s">
        <v>54</v>
      </c>
      <c r="K2826" s="1">
        <v>45199</v>
      </c>
      <c r="L2826">
        <v>40</v>
      </c>
      <c r="O2826" t="s">
        <v>133</v>
      </c>
      <c r="P2826" t="s">
        <v>5788</v>
      </c>
      <c r="Q2826" t="s">
        <v>5789</v>
      </c>
      <c r="R2826" t="s">
        <v>1995</v>
      </c>
      <c r="S2826" s="2">
        <v>9874</v>
      </c>
      <c r="T2826" s="1">
        <v>45187</v>
      </c>
      <c r="U2826" t="s">
        <v>58</v>
      </c>
      <c r="V2826" t="s">
        <v>58</v>
      </c>
      <c r="W2826" t="s">
        <v>133</v>
      </c>
      <c r="X2826">
        <v>2</v>
      </c>
      <c r="Y2826" s="1">
        <v>45187</v>
      </c>
      <c r="Z2826" t="s">
        <v>80</v>
      </c>
      <c r="AA2826" t="s">
        <v>59</v>
      </c>
      <c r="AB2826" t="s">
        <v>60</v>
      </c>
      <c r="AC2826">
        <v>3</v>
      </c>
      <c r="AD2826" t="s">
        <v>54</v>
      </c>
      <c r="AE2826" t="s">
        <v>54</v>
      </c>
      <c r="AF2826" t="s">
        <v>54</v>
      </c>
      <c r="AG2826" t="s">
        <v>54</v>
      </c>
      <c r="AH2826">
        <v>9874</v>
      </c>
      <c r="AI2826" t="s">
        <v>54</v>
      </c>
      <c r="AJ2826" t="s">
        <v>54</v>
      </c>
      <c r="AK2826" t="s">
        <v>54</v>
      </c>
      <c r="AL2826" t="s">
        <v>54</v>
      </c>
      <c r="AM2826" t="s">
        <v>54</v>
      </c>
      <c r="AN2826">
        <v>1</v>
      </c>
      <c r="AO2826" t="s">
        <v>61</v>
      </c>
      <c r="AP2826" s="8">
        <v>9874</v>
      </c>
      <c r="AQ2826" t="s">
        <v>58</v>
      </c>
      <c r="AR2826">
        <v>0</v>
      </c>
      <c r="AS2826">
        <v>3</v>
      </c>
      <c r="AT2826" t="s">
        <v>58</v>
      </c>
      <c r="AU2826" t="s">
        <v>58</v>
      </c>
      <c r="AV2826" t="b">
        <f t="shared" si="41"/>
        <v>0</v>
      </c>
    </row>
    <row r="2827" spans="1:48">
      <c r="A2827">
        <v>2826</v>
      </c>
      <c r="B2827" t="s">
        <v>6910</v>
      </c>
      <c r="C2827" t="s">
        <v>6911</v>
      </c>
      <c r="D2827" t="s">
        <v>5786</v>
      </c>
      <c r="E2827" t="s">
        <v>5787</v>
      </c>
      <c r="F2827" t="s">
        <v>66</v>
      </c>
      <c r="G2827" t="s">
        <v>52</v>
      </c>
      <c r="H2827" t="s">
        <v>53</v>
      </c>
      <c r="J2827" t="s">
        <v>54</v>
      </c>
      <c r="K2827" s="1">
        <v>45199</v>
      </c>
      <c r="L2827">
        <v>40</v>
      </c>
      <c r="O2827" t="s">
        <v>77</v>
      </c>
      <c r="P2827" t="s">
        <v>5788</v>
      </c>
      <c r="Q2827" t="s">
        <v>5789</v>
      </c>
      <c r="R2827" t="s">
        <v>1995</v>
      </c>
      <c r="S2827" s="2">
        <v>8085</v>
      </c>
      <c r="T2827" s="1">
        <v>45187</v>
      </c>
      <c r="U2827" t="s">
        <v>58</v>
      </c>
      <c r="V2827" t="s">
        <v>58</v>
      </c>
      <c r="W2827" t="s">
        <v>77</v>
      </c>
      <c r="X2827">
        <v>2</v>
      </c>
      <c r="Y2827" s="1">
        <v>45187</v>
      </c>
      <c r="Z2827" t="s">
        <v>80</v>
      </c>
      <c r="AA2827" t="s">
        <v>59</v>
      </c>
      <c r="AB2827" t="s">
        <v>60</v>
      </c>
      <c r="AC2827">
        <v>2</v>
      </c>
      <c r="AD2827" t="s">
        <v>54</v>
      </c>
      <c r="AE2827" t="s">
        <v>54</v>
      </c>
      <c r="AF2827" t="s">
        <v>54</v>
      </c>
      <c r="AG2827" t="s">
        <v>54</v>
      </c>
      <c r="AH2827">
        <v>8085</v>
      </c>
      <c r="AI2827" t="s">
        <v>54</v>
      </c>
      <c r="AJ2827" t="s">
        <v>54</v>
      </c>
      <c r="AK2827" t="s">
        <v>54</v>
      </c>
      <c r="AL2827" t="s">
        <v>54</v>
      </c>
      <c r="AM2827" t="s">
        <v>54</v>
      </c>
      <c r="AN2827">
        <v>1</v>
      </c>
      <c r="AO2827" t="s">
        <v>61</v>
      </c>
      <c r="AP2827" s="8">
        <v>8085</v>
      </c>
      <c r="AQ2827" t="s">
        <v>58</v>
      </c>
      <c r="AR2827">
        <v>0</v>
      </c>
      <c r="AS2827">
        <v>2</v>
      </c>
      <c r="AT2827" t="s">
        <v>58</v>
      </c>
      <c r="AU2827" t="s">
        <v>58</v>
      </c>
      <c r="AV2827" t="b">
        <f t="shared" si="41"/>
        <v>1</v>
      </c>
    </row>
    <row r="2828" spans="1:48">
      <c r="A2828">
        <v>2827</v>
      </c>
      <c r="B2828" t="s">
        <v>6910</v>
      </c>
      <c r="C2828" t="s">
        <v>6912</v>
      </c>
      <c r="D2828" t="s">
        <v>5786</v>
      </c>
      <c r="E2828" t="s">
        <v>5787</v>
      </c>
      <c r="F2828" t="s">
        <v>66</v>
      </c>
      <c r="G2828" t="s">
        <v>52</v>
      </c>
      <c r="H2828" t="s">
        <v>53</v>
      </c>
      <c r="J2828" t="s">
        <v>54</v>
      </c>
      <c r="K2828" s="1">
        <v>45199</v>
      </c>
      <c r="L2828">
        <v>40</v>
      </c>
      <c r="O2828" t="s">
        <v>77</v>
      </c>
      <c r="P2828" t="s">
        <v>5788</v>
      </c>
      <c r="Q2828" t="s">
        <v>5789</v>
      </c>
      <c r="R2828" t="s">
        <v>1995</v>
      </c>
      <c r="S2828" s="2">
        <v>7740</v>
      </c>
      <c r="T2828" s="1">
        <v>45180</v>
      </c>
      <c r="U2828" t="s">
        <v>58</v>
      </c>
      <c r="V2828" t="s">
        <v>58</v>
      </c>
      <c r="W2828" t="s">
        <v>77</v>
      </c>
      <c r="X2828">
        <v>2</v>
      </c>
      <c r="Y2828" s="1">
        <v>45187</v>
      </c>
      <c r="Z2828" t="s">
        <v>80</v>
      </c>
      <c r="AA2828" t="s">
        <v>59</v>
      </c>
      <c r="AB2828" t="s">
        <v>60</v>
      </c>
      <c r="AC2828">
        <v>2</v>
      </c>
      <c r="AD2828" t="s">
        <v>54</v>
      </c>
      <c r="AE2828" t="s">
        <v>54</v>
      </c>
      <c r="AF2828" t="s">
        <v>54</v>
      </c>
      <c r="AG2828" t="s">
        <v>54</v>
      </c>
      <c r="AH2828">
        <v>7740</v>
      </c>
      <c r="AI2828" t="s">
        <v>54</v>
      </c>
      <c r="AJ2828" t="s">
        <v>54</v>
      </c>
      <c r="AK2828" t="s">
        <v>54</v>
      </c>
      <c r="AL2828" t="s">
        <v>54</v>
      </c>
      <c r="AM2828" t="s">
        <v>54</v>
      </c>
      <c r="AN2828">
        <v>1</v>
      </c>
      <c r="AO2828" t="s">
        <v>61</v>
      </c>
      <c r="AP2828" s="8">
        <v>7740</v>
      </c>
      <c r="AQ2828" t="s">
        <v>58</v>
      </c>
      <c r="AR2828">
        <v>0</v>
      </c>
      <c r="AS2828">
        <v>2</v>
      </c>
      <c r="AT2828" t="s">
        <v>58</v>
      </c>
      <c r="AU2828" t="s">
        <v>58</v>
      </c>
      <c r="AV2828" t="b">
        <f t="shared" si="41"/>
        <v>1</v>
      </c>
    </row>
    <row r="2829" spans="1:48">
      <c r="A2829">
        <v>2828</v>
      </c>
      <c r="B2829" t="s">
        <v>6725</v>
      </c>
      <c r="C2829" t="s">
        <v>6913</v>
      </c>
      <c r="D2829" t="s">
        <v>5786</v>
      </c>
      <c r="E2829" t="s">
        <v>5787</v>
      </c>
      <c r="F2829" t="s">
        <v>66</v>
      </c>
      <c r="G2829" t="s">
        <v>52</v>
      </c>
      <c r="H2829" t="s">
        <v>53</v>
      </c>
      <c r="J2829" t="s">
        <v>54</v>
      </c>
      <c r="K2829" s="1">
        <v>45199</v>
      </c>
      <c r="L2829">
        <v>40</v>
      </c>
      <c r="O2829" t="s">
        <v>133</v>
      </c>
      <c r="P2829" t="s">
        <v>5788</v>
      </c>
      <c r="Q2829" t="s">
        <v>5789</v>
      </c>
      <c r="R2829" t="s">
        <v>1995</v>
      </c>
      <c r="S2829" s="2">
        <v>8221</v>
      </c>
      <c r="T2829" s="1">
        <v>45187</v>
      </c>
      <c r="U2829" t="s">
        <v>58</v>
      </c>
      <c r="V2829" t="s">
        <v>58</v>
      </c>
      <c r="W2829" t="s">
        <v>133</v>
      </c>
      <c r="X2829">
        <v>2</v>
      </c>
      <c r="Y2829" s="1">
        <v>45187</v>
      </c>
      <c r="Z2829" t="s">
        <v>80</v>
      </c>
      <c r="AA2829" t="s">
        <v>59</v>
      </c>
      <c r="AB2829" t="s">
        <v>60</v>
      </c>
      <c r="AC2829">
        <v>3</v>
      </c>
      <c r="AD2829" t="s">
        <v>54</v>
      </c>
      <c r="AE2829" t="s">
        <v>54</v>
      </c>
      <c r="AF2829" t="s">
        <v>54</v>
      </c>
      <c r="AG2829" t="s">
        <v>54</v>
      </c>
      <c r="AH2829">
        <v>8221</v>
      </c>
      <c r="AI2829" t="s">
        <v>54</v>
      </c>
      <c r="AJ2829" t="s">
        <v>54</v>
      </c>
      <c r="AK2829" t="s">
        <v>54</v>
      </c>
      <c r="AL2829" t="s">
        <v>54</v>
      </c>
      <c r="AM2829" t="s">
        <v>54</v>
      </c>
      <c r="AN2829">
        <v>1</v>
      </c>
      <c r="AO2829" t="s">
        <v>61</v>
      </c>
      <c r="AP2829" s="8">
        <v>8221</v>
      </c>
      <c r="AQ2829" t="s">
        <v>58</v>
      </c>
      <c r="AR2829">
        <v>0</v>
      </c>
      <c r="AS2829">
        <v>3</v>
      </c>
      <c r="AT2829" t="s">
        <v>58</v>
      </c>
      <c r="AU2829" t="s">
        <v>58</v>
      </c>
      <c r="AV2829" t="b">
        <f t="shared" si="41"/>
        <v>1</v>
      </c>
    </row>
    <row r="2830" spans="1:48">
      <c r="A2830">
        <v>2829</v>
      </c>
      <c r="B2830" t="s">
        <v>6728</v>
      </c>
      <c r="C2830" t="s">
        <v>6914</v>
      </c>
      <c r="D2830" t="s">
        <v>5786</v>
      </c>
      <c r="E2830" t="s">
        <v>5787</v>
      </c>
      <c r="F2830" t="s">
        <v>66</v>
      </c>
      <c r="G2830" t="s">
        <v>52</v>
      </c>
      <c r="H2830" t="s">
        <v>53</v>
      </c>
      <c r="J2830" t="s">
        <v>54</v>
      </c>
      <c r="K2830" s="1">
        <v>45199</v>
      </c>
      <c r="L2830">
        <v>80</v>
      </c>
      <c r="O2830" t="s">
        <v>133</v>
      </c>
      <c r="P2830" t="s">
        <v>5788</v>
      </c>
      <c r="Q2830" t="s">
        <v>5789</v>
      </c>
      <c r="R2830" t="s">
        <v>1995</v>
      </c>
      <c r="S2830" s="2">
        <v>8919</v>
      </c>
      <c r="T2830" s="1">
        <v>45187</v>
      </c>
      <c r="U2830" t="s">
        <v>58</v>
      </c>
      <c r="V2830" t="s">
        <v>58</v>
      </c>
      <c r="W2830" t="s">
        <v>133</v>
      </c>
      <c r="X2830">
        <v>2</v>
      </c>
      <c r="Y2830" s="1">
        <v>45187</v>
      </c>
      <c r="Z2830" t="s">
        <v>80</v>
      </c>
      <c r="AA2830" t="s">
        <v>59</v>
      </c>
      <c r="AB2830" t="s">
        <v>60</v>
      </c>
      <c r="AC2830">
        <v>3</v>
      </c>
      <c r="AD2830" t="s">
        <v>54</v>
      </c>
      <c r="AE2830" t="s">
        <v>54</v>
      </c>
      <c r="AF2830" t="s">
        <v>54</v>
      </c>
      <c r="AG2830" t="s">
        <v>54</v>
      </c>
      <c r="AH2830">
        <v>8919</v>
      </c>
      <c r="AI2830" t="s">
        <v>54</v>
      </c>
      <c r="AJ2830" t="s">
        <v>54</v>
      </c>
      <c r="AK2830" t="s">
        <v>54</v>
      </c>
      <c r="AL2830" t="s">
        <v>54</v>
      </c>
      <c r="AM2830" t="s">
        <v>54</v>
      </c>
      <c r="AN2830">
        <v>1</v>
      </c>
      <c r="AO2830" t="s">
        <v>61</v>
      </c>
      <c r="AP2830" s="8">
        <v>8919</v>
      </c>
      <c r="AQ2830" t="s">
        <v>58</v>
      </c>
      <c r="AR2830">
        <v>0</v>
      </c>
      <c r="AS2830">
        <v>3</v>
      </c>
      <c r="AT2830" t="s">
        <v>58</v>
      </c>
      <c r="AU2830" t="s">
        <v>58</v>
      </c>
      <c r="AV2830" t="b">
        <f t="shared" si="41"/>
        <v>0</v>
      </c>
    </row>
    <row r="2831" spans="1:48">
      <c r="A2831">
        <v>2830</v>
      </c>
      <c r="B2831" t="s">
        <v>6915</v>
      </c>
      <c r="C2831" t="s">
        <v>6916</v>
      </c>
      <c r="D2831" t="s">
        <v>5786</v>
      </c>
      <c r="E2831" t="s">
        <v>5787</v>
      </c>
      <c r="F2831" t="s">
        <v>66</v>
      </c>
      <c r="G2831" t="s">
        <v>52</v>
      </c>
      <c r="H2831" t="s">
        <v>53</v>
      </c>
      <c r="J2831" t="s">
        <v>54</v>
      </c>
      <c r="K2831" s="1">
        <v>45199</v>
      </c>
      <c r="L2831">
        <v>40</v>
      </c>
      <c r="O2831" t="s">
        <v>77</v>
      </c>
      <c r="P2831" t="s">
        <v>5788</v>
      </c>
      <c r="Q2831" t="s">
        <v>5789</v>
      </c>
      <c r="R2831" t="s">
        <v>1995</v>
      </c>
      <c r="S2831" s="2">
        <v>7827</v>
      </c>
      <c r="T2831" s="1">
        <v>45187</v>
      </c>
      <c r="U2831" t="s">
        <v>58</v>
      </c>
      <c r="V2831" t="s">
        <v>58</v>
      </c>
      <c r="W2831" t="s">
        <v>77</v>
      </c>
      <c r="X2831">
        <v>2</v>
      </c>
      <c r="Y2831" s="1">
        <v>45187</v>
      </c>
      <c r="Z2831" t="s">
        <v>80</v>
      </c>
      <c r="AA2831" t="s">
        <v>59</v>
      </c>
      <c r="AB2831" t="s">
        <v>60</v>
      </c>
      <c r="AC2831">
        <v>2</v>
      </c>
      <c r="AD2831" t="s">
        <v>54</v>
      </c>
      <c r="AE2831" t="s">
        <v>54</v>
      </c>
      <c r="AF2831" t="s">
        <v>54</v>
      </c>
      <c r="AG2831" t="s">
        <v>54</v>
      </c>
      <c r="AH2831">
        <v>7827</v>
      </c>
      <c r="AI2831" t="s">
        <v>54</v>
      </c>
      <c r="AJ2831" t="s">
        <v>54</v>
      </c>
      <c r="AK2831" t="s">
        <v>54</v>
      </c>
      <c r="AL2831" t="s">
        <v>54</v>
      </c>
      <c r="AM2831" t="s">
        <v>54</v>
      </c>
      <c r="AN2831">
        <v>1</v>
      </c>
      <c r="AO2831" t="s">
        <v>61</v>
      </c>
      <c r="AP2831" s="8">
        <v>7827</v>
      </c>
      <c r="AQ2831" t="s">
        <v>58</v>
      </c>
      <c r="AR2831">
        <v>0</v>
      </c>
      <c r="AS2831">
        <v>2</v>
      </c>
      <c r="AT2831" t="s">
        <v>58</v>
      </c>
      <c r="AU2831" t="s">
        <v>58</v>
      </c>
      <c r="AV2831" t="b">
        <f t="shared" si="41"/>
        <v>1</v>
      </c>
    </row>
    <row r="2832" spans="1:48">
      <c r="A2832">
        <v>2831</v>
      </c>
      <c r="B2832" t="s">
        <v>6915</v>
      </c>
      <c r="C2832" t="s">
        <v>6917</v>
      </c>
      <c r="D2832" t="s">
        <v>5786</v>
      </c>
      <c r="E2832" t="s">
        <v>5787</v>
      </c>
      <c r="F2832" t="s">
        <v>66</v>
      </c>
      <c r="G2832" t="s">
        <v>52</v>
      </c>
      <c r="H2832" t="s">
        <v>53</v>
      </c>
      <c r="J2832" t="s">
        <v>54</v>
      </c>
      <c r="K2832" s="1">
        <v>45199</v>
      </c>
      <c r="L2832">
        <v>40</v>
      </c>
      <c r="O2832" t="s">
        <v>77</v>
      </c>
      <c r="P2832" t="s">
        <v>5788</v>
      </c>
      <c r="Q2832" t="s">
        <v>5789</v>
      </c>
      <c r="R2832" t="s">
        <v>1995</v>
      </c>
      <c r="S2832" s="2">
        <v>7535</v>
      </c>
      <c r="T2832" s="1">
        <v>45180</v>
      </c>
      <c r="U2832" t="s">
        <v>58</v>
      </c>
      <c r="V2832" t="s">
        <v>58</v>
      </c>
      <c r="W2832" t="s">
        <v>77</v>
      </c>
      <c r="X2832">
        <v>2</v>
      </c>
      <c r="Y2832" s="1">
        <v>45187</v>
      </c>
      <c r="Z2832" t="s">
        <v>80</v>
      </c>
      <c r="AA2832" t="s">
        <v>59</v>
      </c>
      <c r="AB2832" t="s">
        <v>60</v>
      </c>
      <c r="AC2832">
        <v>2</v>
      </c>
      <c r="AD2832" t="s">
        <v>54</v>
      </c>
      <c r="AE2832" t="s">
        <v>54</v>
      </c>
      <c r="AF2832" t="s">
        <v>54</v>
      </c>
      <c r="AG2832" t="s">
        <v>54</v>
      </c>
      <c r="AH2832">
        <v>7535</v>
      </c>
      <c r="AI2832" t="s">
        <v>54</v>
      </c>
      <c r="AJ2832" t="s">
        <v>54</v>
      </c>
      <c r="AK2832" t="s">
        <v>54</v>
      </c>
      <c r="AL2832" t="s">
        <v>54</v>
      </c>
      <c r="AM2832" t="s">
        <v>54</v>
      </c>
      <c r="AN2832">
        <v>1</v>
      </c>
      <c r="AO2832" t="s">
        <v>61</v>
      </c>
      <c r="AP2832" s="8">
        <v>7535</v>
      </c>
      <c r="AQ2832" t="s">
        <v>58</v>
      </c>
      <c r="AR2832">
        <v>0</v>
      </c>
      <c r="AS2832">
        <v>2</v>
      </c>
      <c r="AT2832" t="s">
        <v>58</v>
      </c>
      <c r="AU2832" t="s">
        <v>58</v>
      </c>
      <c r="AV2832" t="b">
        <f t="shared" si="41"/>
        <v>1</v>
      </c>
    </row>
    <row r="2833" spans="1:48">
      <c r="A2833">
        <v>2832</v>
      </c>
      <c r="B2833" t="s">
        <v>6775</v>
      </c>
      <c r="C2833" t="s">
        <v>6918</v>
      </c>
      <c r="D2833" t="s">
        <v>5786</v>
      </c>
      <c r="E2833" t="s">
        <v>5787</v>
      </c>
      <c r="F2833" t="s">
        <v>66</v>
      </c>
      <c r="G2833" t="s">
        <v>52</v>
      </c>
      <c r="H2833" t="s">
        <v>53</v>
      </c>
      <c r="J2833" t="s">
        <v>54</v>
      </c>
      <c r="K2833" s="1">
        <v>45199</v>
      </c>
      <c r="L2833">
        <v>80</v>
      </c>
      <c r="O2833" t="s">
        <v>133</v>
      </c>
      <c r="P2833" t="s">
        <v>5788</v>
      </c>
      <c r="Q2833" t="s">
        <v>5789</v>
      </c>
      <c r="R2833" t="s">
        <v>1995</v>
      </c>
      <c r="S2833" s="2">
        <v>9983</v>
      </c>
      <c r="T2833" s="1">
        <v>45187</v>
      </c>
      <c r="U2833" t="s">
        <v>58</v>
      </c>
      <c r="V2833" t="s">
        <v>58</v>
      </c>
      <c r="W2833" t="s">
        <v>133</v>
      </c>
      <c r="X2833">
        <v>2</v>
      </c>
      <c r="Y2833" s="1">
        <v>45187</v>
      </c>
      <c r="Z2833" t="s">
        <v>80</v>
      </c>
      <c r="AA2833" t="s">
        <v>59</v>
      </c>
      <c r="AB2833" t="s">
        <v>60</v>
      </c>
      <c r="AC2833">
        <v>3</v>
      </c>
      <c r="AD2833" t="s">
        <v>54</v>
      </c>
      <c r="AE2833" t="s">
        <v>54</v>
      </c>
      <c r="AF2833" t="s">
        <v>54</v>
      </c>
      <c r="AG2833" t="s">
        <v>54</v>
      </c>
      <c r="AH2833">
        <v>9983</v>
      </c>
      <c r="AI2833" t="s">
        <v>54</v>
      </c>
      <c r="AJ2833" t="s">
        <v>54</v>
      </c>
      <c r="AK2833" t="s">
        <v>54</v>
      </c>
      <c r="AL2833" t="s">
        <v>54</v>
      </c>
      <c r="AM2833" t="s">
        <v>54</v>
      </c>
      <c r="AN2833">
        <v>1</v>
      </c>
      <c r="AO2833" t="s">
        <v>61</v>
      </c>
      <c r="AP2833" s="8">
        <v>9983</v>
      </c>
      <c r="AQ2833" t="s">
        <v>58</v>
      </c>
      <c r="AR2833">
        <v>0</v>
      </c>
      <c r="AS2833">
        <v>3</v>
      </c>
      <c r="AT2833" t="s">
        <v>58</v>
      </c>
      <c r="AU2833" t="s">
        <v>58</v>
      </c>
      <c r="AV2833" t="b">
        <f t="shared" si="41"/>
        <v>0</v>
      </c>
    </row>
    <row r="2834" spans="1:48">
      <c r="A2834">
        <v>2833</v>
      </c>
      <c r="B2834" t="s">
        <v>6919</v>
      </c>
      <c r="C2834" t="s">
        <v>6920</v>
      </c>
      <c r="D2834" t="s">
        <v>5786</v>
      </c>
      <c r="E2834" t="s">
        <v>5787</v>
      </c>
      <c r="F2834" t="s">
        <v>66</v>
      </c>
      <c r="G2834" t="s">
        <v>52</v>
      </c>
      <c r="H2834" t="s">
        <v>53</v>
      </c>
      <c r="J2834" t="s">
        <v>54</v>
      </c>
      <c r="K2834" s="1">
        <v>45199</v>
      </c>
      <c r="L2834">
        <v>80</v>
      </c>
      <c r="O2834" t="s">
        <v>133</v>
      </c>
      <c r="P2834" t="s">
        <v>5992</v>
      </c>
      <c r="Q2834" t="s">
        <v>5789</v>
      </c>
      <c r="R2834" t="s">
        <v>1995</v>
      </c>
      <c r="S2834" s="2">
        <v>8715</v>
      </c>
      <c r="T2834" s="1">
        <v>45188</v>
      </c>
      <c r="U2834" t="s">
        <v>58</v>
      </c>
      <c r="V2834" t="s">
        <v>58</v>
      </c>
      <c r="W2834" t="s">
        <v>133</v>
      </c>
      <c r="X2834">
        <v>2</v>
      </c>
      <c r="Y2834" s="1">
        <v>45188</v>
      </c>
      <c r="Z2834" t="s">
        <v>71</v>
      </c>
      <c r="AA2834" t="s">
        <v>72</v>
      </c>
      <c r="AB2834" t="s">
        <v>60</v>
      </c>
      <c r="AC2834">
        <v>3</v>
      </c>
      <c r="AD2834" t="s">
        <v>54</v>
      </c>
      <c r="AE2834" t="s">
        <v>54</v>
      </c>
      <c r="AF2834" t="s">
        <v>54</v>
      </c>
      <c r="AG2834" t="s">
        <v>54</v>
      </c>
      <c r="AH2834">
        <v>8715</v>
      </c>
      <c r="AI2834" t="s">
        <v>54</v>
      </c>
      <c r="AJ2834" t="s">
        <v>54</v>
      </c>
      <c r="AK2834" t="s">
        <v>54</v>
      </c>
      <c r="AL2834" t="s">
        <v>54</v>
      </c>
      <c r="AM2834" t="s">
        <v>54</v>
      </c>
      <c r="AN2834">
        <v>1</v>
      </c>
      <c r="AO2834" t="s">
        <v>74</v>
      </c>
      <c r="AP2834" s="8">
        <v>8715</v>
      </c>
      <c r="AQ2834" t="s">
        <v>58</v>
      </c>
      <c r="AR2834">
        <v>0</v>
      </c>
      <c r="AS2834">
        <v>3</v>
      </c>
      <c r="AT2834" t="s">
        <v>58</v>
      </c>
      <c r="AU2834" t="s">
        <v>58</v>
      </c>
      <c r="AV2834" t="b">
        <v>0</v>
      </c>
    </row>
    <row r="2835" spans="1:48">
      <c r="A2835">
        <v>2834</v>
      </c>
      <c r="B2835" t="s">
        <v>6919</v>
      </c>
      <c r="C2835" t="s">
        <v>6921</v>
      </c>
      <c r="D2835" t="s">
        <v>5786</v>
      </c>
      <c r="E2835" t="s">
        <v>5787</v>
      </c>
      <c r="F2835" t="s">
        <v>66</v>
      </c>
      <c r="G2835" t="s">
        <v>52</v>
      </c>
      <c r="H2835" t="s">
        <v>53</v>
      </c>
      <c r="J2835" t="s">
        <v>54</v>
      </c>
      <c r="K2835" s="1">
        <v>45199</v>
      </c>
      <c r="L2835">
        <v>80</v>
      </c>
      <c r="O2835" t="s">
        <v>133</v>
      </c>
      <c r="P2835" t="s">
        <v>5992</v>
      </c>
      <c r="Q2835" t="s">
        <v>5789</v>
      </c>
      <c r="R2835" t="s">
        <v>1995</v>
      </c>
      <c r="S2835" s="2">
        <v>9101</v>
      </c>
      <c r="T2835" s="1">
        <v>45181</v>
      </c>
      <c r="U2835" t="s">
        <v>58</v>
      </c>
      <c r="V2835" t="s">
        <v>58</v>
      </c>
      <c r="W2835" t="s">
        <v>133</v>
      </c>
      <c r="X2835">
        <v>2</v>
      </c>
      <c r="Y2835" s="1">
        <v>45188</v>
      </c>
      <c r="Z2835" t="s">
        <v>71</v>
      </c>
      <c r="AA2835" t="s">
        <v>72</v>
      </c>
      <c r="AB2835" t="s">
        <v>60</v>
      </c>
      <c r="AC2835">
        <v>3</v>
      </c>
      <c r="AD2835" t="s">
        <v>54</v>
      </c>
      <c r="AE2835" t="s">
        <v>54</v>
      </c>
      <c r="AF2835" t="s">
        <v>54</v>
      </c>
      <c r="AG2835" t="s">
        <v>54</v>
      </c>
      <c r="AH2835">
        <v>9101</v>
      </c>
      <c r="AI2835" t="s">
        <v>54</v>
      </c>
      <c r="AJ2835" t="s">
        <v>54</v>
      </c>
      <c r="AK2835" t="s">
        <v>54</v>
      </c>
      <c r="AL2835" t="s">
        <v>54</v>
      </c>
      <c r="AM2835" t="s">
        <v>54</v>
      </c>
      <c r="AN2835">
        <v>1</v>
      </c>
      <c r="AO2835" t="s">
        <v>74</v>
      </c>
      <c r="AP2835" s="8">
        <v>9101</v>
      </c>
      <c r="AQ2835" t="s">
        <v>58</v>
      </c>
      <c r="AR2835">
        <v>0</v>
      </c>
      <c r="AS2835">
        <v>3</v>
      </c>
      <c r="AT2835" t="s">
        <v>58</v>
      </c>
      <c r="AU2835" t="s">
        <v>58</v>
      </c>
      <c r="AV2835" t="b">
        <v>0</v>
      </c>
    </row>
    <row r="2836" spans="1:48">
      <c r="A2836">
        <v>2835</v>
      </c>
      <c r="B2836" t="s">
        <v>6919</v>
      </c>
      <c r="C2836" t="s">
        <v>6922</v>
      </c>
      <c r="D2836" t="s">
        <v>5786</v>
      </c>
      <c r="E2836" t="s">
        <v>5787</v>
      </c>
      <c r="F2836" t="s">
        <v>66</v>
      </c>
      <c r="G2836" t="s">
        <v>52</v>
      </c>
      <c r="H2836" t="s">
        <v>53</v>
      </c>
      <c r="J2836" t="s">
        <v>54</v>
      </c>
      <c r="K2836" s="1">
        <v>45199</v>
      </c>
      <c r="L2836">
        <v>80</v>
      </c>
      <c r="O2836" t="s">
        <v>133</v>
      </c>
      <c r="P2836" t="s">
        <v>5992</v>
      </c>
      <c r="Q2836" t="s">
        <v>5789</v>
      </c>
      <c r="R2836" t="s">
        <v>1995</v>
      </c>
      <c r="S2836" s="2">
        <v>8877</v>
      </c>
      <c r="T2836" s="1">
        <v>45177</v>
      </c>
      <c r="U2836" t="s">
        <v>58</v>
      </c>
      <c r="V2836" t="s">
        <v>58</v>
      </c>
      <c r="W2836" t="s">
        <v>133</v>
      </c>
      <c r="X2836">
        <v>2</v>
      </c>
      <c r="Y2836" s="1">
        <v>45188</v>
      </c>
      <c r="Z2836" t="s">
        <v>71</v>
      </c>
      <c r="AA2836" t="s">
        <v>72</v>
      </c>
      <c r="AB2836" t="s">
        <v>60</v>
      </c>
      <c r="AC2836">
        <v>3</v>
      </c>
      <c r="AD2836" t="s">
        <v>54</v>
      </c>
      <c r="AE2836" t="s">
        <v>54</v>
      </c>
      <c r="AF2836" t="s">
        <v>54</v>
      </c>
      <c r="AG2836" t="s">
        <v>54</v>
      </c>
      <c r="AH2836">
        <v>8877</v>
      </c>
      <c r="AI2836" t="s">
        <v>54</v>
      </c>
      <c r="AJ2836" t="s">
        <v>54</v>
      </c>
      <c r="AK2836" t="s">
        <v>54</v>
      </c>
      <c r="AL2836" t="s">
        <v>54</v>
      </c>
      <c r="AM2836" t="s">
        <v>54</v>
      </c>
      <c r="AN2836">
        <v>1</v>
      </c>
      <c r="AO2836" t="s">
        <v>74</v>
      </c>
      <c r="AP2836" s="8">
        <v>8877</v>
      </c>
      <c r="AQ2836" t="s">
        <v>58</v>
      </c>
      <c r="AR2836">
        <v>0</v>
      </c>
      <c r="AS2836">
        <v>3</v>
      </c>
      <c r="AT2836" t="s">
        <v>58</v>
      </c>
      <c r="AU2836" t="s">
        <v>58</v>
      </c>
      <c r="AV2836" t="b">
        <v>0</v>
      </c>
    </row>
    <row r="2837" spans="1:48">
      <c r="A2837">
        <v>2836</v>
      </c>
      <c r="B2837" t="s">
        <v>6923</v>
      </c>
      <c r="C2837" t="s">
        <v>6924</v>
      </c>
      <c r="D2837" t="s">
        <v>5786</v>
      </c>
      <c r="E2837" t="s">
        <v>5787</v>
      </c>
      <c r="F2837" t="s">
        <v>66</v>
      </c>
      <c r="G2837" t="s">
        <v>52</v>
      </c>
      <c r="H2837" t="s">
        <v>53</v>
      </c>
      <c r="J2837" t="s">
        <v>54</v>
      </c>
      <c r="K2837" s="1">
        <v>45199</v>
      </c>
      <c r="L2837">
        <v>40</v>
      </c>
      <c r="O2837" t="s">
        <v>77</v>
      </c>
      <c r="P2837" t="s">
        <v>5788</v>
      </c>
      <c r="Q2837" t="s">
        <v>5789</v>
      </c>
      <c r="R2837" t="s">
        <v>1995</v>
      </c>
      <c r="S2837" s="2">
        <v>6930</v>
      </c>
      <c r="T2837" s="1">
        <v>45188</v>
      </c>
      <c r="U2837" t="s">
        <v>58</v>
      </c>
      <c r="V2837" t="s">
        <v>58</v>
      </c>
      <c r="W2837" t="s">
        <v>77</v>
      </c>
      <c r="X2837">
        <v>2</v>
      </c>
      <c r="Y2837" s="1">
        <v>45188</v>
      </c>
      <c r="Z2837" t="s">
        <v>80</v>
      </c>
      <c r="AA2837" t="s">
        <v>59</v>
      </c>
      <c r="AB2837" t="s">
        <v>60</v>
      </c>
      <c r="AC2837">
        <v>2</v>
      </c>
      <c r="AD2837" t="s">
        <v>54</v>
      </c>
      <c r="AE2837" t="s">
        <v>54</v>
      </c>
      <c r="AF2837" t="s">
        <v>54</v>
      </c>
      <c r="AG2837" t="s">
        <v>54</v>
      </c>
      <c r="AH2837">
        <v>6930</v>
      </c>
      <c r="AI2837" t="s">
        <v>54</v>
      </c>
      <c r="AJ2837" t="s">
        <v>54</v>
      </c>
      <c r="AK2837" t="s">
        <v>54</v>
      </c>
      <c r="AL2837" t="s">
        <v>54</v>
      </c>
      <c r="AM2837" t="s">
        <v>54</v>
      </c>
      <c r="AN2837">
        <v>1</v>
      </c>
      <c r="AO2837" t="s">
        <v>61</v>
      </c>
      <c r="AP2837" s="8">
        <v>6930</v>
      </c>
      <c r="AQ2837" t="s">
        <v>58</v>
      </c>
      <c r="AR2837">
        <v>0</v>
      </c>
      <c r="AS2837">
        <v>2</v>
      </c>
      <c r="AT2837" t="s">
        <v>58</v>
      </c>
      <c r="AU2837" t="s">
        <v>58</v>
      </c>
      <c r="AV2837" t="b">
        <f t="shared" ref="AV2837:AV2844" si="42">IF(OR(AP2837&lt;8700,AS2837&lt;3),TRUE,FALSE)</f>
        <v>1</v>
      </c>
    </row>
    <row r="2838" spans="1:48">
      <c r="A2838">
        <v>2837</v>
      </c>
      <c r="B2838" t="s">
        <v>6923</v>
      </c>
      <c r="C2838" t="s">
        <v>6925</v>
      </c>
      <c r="D2838" t="s">
        <v>5786</v>
      </c>
      <c r="E2838" t="s">
        <v>5787</v>
      </c>
      <c r="F2838" t="s">
        <v>66</v>
      </c>
      <c r="G2838" t="s">
        <v>52</v>
      </c>
      <c r="H2838" t="s">
        <v>53</v>
      </c>
      <c r="J2838" t="s">
        <v>54</v>
      </c>
      <c r="K2838" s="1">
        <v>45199</v>
      </c>
      <c r="L2838">
        <v>40</v>
      </c>
      <c r="O2838" t="s">
        <v>77</v>
      </c>
      <c r="P2838" t="s">
        <v>5788</v>
      </c>
      <c r="Q2838" t="s">
        <v>5789</v>
      </c>
      <c r="R2838" t="s">
        <v>1995</v>
      </c>
      <c r="S2838" s="2">
        <v>9193</v>
      </c>
      <c r="T2838" s="1">
        <v>45180</v>
      </c>
      <c r="U2838" t="s">
        <v>58</v>
      </c>
      <c r="V2838" t="s">
        <v>58</v>
      </c>
      <c r="W2838" t="s">
        <v>77</v>
      </c>
      <c r="X2838">
        <v>2</v>
      </c>
      <c r="Y2838" s="1">
        <v>45188</v>
      </c>
      <c r="Z2838" t="s">
        <v>80</v>
      </c>
      <c r="AA2838" t="s">
        <v>59</v>
      </c>
      <c r="AB2838" t="s">
        <v>60</v>
      </c>
      <c r="AC2838">
        <v>2</v>
      </c>
      <c r="AD2838" t="s">
        <v>54</v>
      </c>
      <c r="AE2838" t="s">
        <v>54</v>
      </c>
      <c r="AF2838" t="s">
        <v>54</v>
      </c>
      <c r="AG2838" t="s">
        <v>54</v>
      </c>
      <c r="AH2838">
        <v>9193</v>
      </c>
      <c r="AI2838" t="s">
        <v>54</v>
      </c>
      <c r="AJ2838" t="s">
        <v>54</v>
      </c>
      <c r="AK2838" t="s">
        <v>54</v>
      </c>
      <c r="AL2838" t="s">
        <v>54</v>
      </c>
      <c r="AM2838" t="s">
        <v>54</v>
      </c>
      <c r="AN2838">
        <v>1</v>
      </c>
      <c r="AO2838" t="s">
        <v>61</v>
      </c>
      <c r="AP2838" s="8">
        <v>9193</v>
      </c>
      <c r="AQ2838" t="s">
        <v>58</v>
      </c>
      <c r="AR2838">
        <v>0</v>
      </c>
      <c r="AS2838">
        <v>2</v>
      </c>
      <c r="AT2838" t="s">
        <v>58</v>
      </c>
      <c r="AU2838" t="s">
        <v>58</v>
      </c>
      <c r="AV2838" t="b">
        <f t="shared" si="42"/>
        <v>1</v>
      </c>
    </row>
    <row r="2839" spans="1:48">
      <c r="A2839">
        <v>2838</v>
      </c>
      <c r="B2839" t="s">
        <v>6926</v>
      </c>
      <c r="C2839" t="s">
        <v>6927</v>
      </c>
      <c r="D2839" t="s">
        <v>5786</v>
      </c>
      <c r="E2839" t="s">
        <v>5787</v>
      </c>
      <c r="F2839" t="s">
        <v>66</v>
      </c>
      <c r="G2839" t="s">
        <v>52</v>
      </c>
      <c r="H2839" t="s">
        <v>53</v>
      </c>
      <c r="J2839" t="s">
        <v>54</v>
      </c>
      <c r="K2839" s="1">
        <v>45199</v>
      </c>
      <c r="L2839">
        <v>40</v>
      </c>
      <c r="O2839" t="s">
        <v>77</v>
      </c>
      <c r="P2839" t="s">
        <v>5788</v>
      </c>
      <c r="Q2839" t="s">
        <v>5789</v>
      </c>
      <c r="R2839" t="s">
        <v>1995</v>
      </c>
      <c r="S2839" s="2">
        <v>6640</v>
      </c>
      <c r="T2839" s="1">
        <v>45188</v>
      </c>
      <c r="U2839" t="s">
        <v>58</v>
      </c>
      <c r="V2839" t="s">
        <v>58</v>
      </c>
      <c r="W2839" t="s">
        <v>77</v>
      </c>
      <c r="X2839">
        <v>2</v>
      </c>
      <c r="Y2839" s="1">
        <v>45188</v>
      </c>
      <c r="Z2839" t="s">
        <v>80</v>
      </c>
      <c r="AA2839" t="s">
        <v>59</v>
      </c>
      <c r="AB2839" t="s">
        <v>60</v>
      </c>
      <c r="AC2839">
        <v>2</v>
      </c>
      <c r="AD2839" t="s">
        <v>54</v>
      </c>
      <c r="AE2839" t="s">
        <v>54</v>
      </c>
      <c r="AF2839" t="s">
        <v>54</v>
      </c>
      <c r="AG2839" t="s">
        <v>54</v>
      </c>
      <c r="AH2839">
        <v>6640</v>
      </c>
      <c r="AI2839" t="s">
        <v>54</v>
      </c>
      <c r="AJ2839" t="s">
        <v>54</v>
      </c>
      <c r="AK2839" t="s">
        <v>54</v>
      </c>
      <c r="AL2839" t="s">
        <v>54</v>
      </c>
      <c r="AM2839" t="s">
        <v>54</v>
      </c>
      <c r="AN2839">
        <v>1</v>
      </c>
      <c r="AO2839" t="s">
        <v>61</v>
      </c>
      <c r="AP2839" s="8">
        <v>6640</v>
      </c>
      <c r="AQ2839" t="s">
        <v>58</v>
      </c>
      <c r="AR2839">
        <v>0</v>
      </c>
      <c r="AS2839">
        <v>2</v>
      </c>
      <c r="AT2839" t="s">
        <v>58</v>
      </c>
      <c r="AU2839" t="s">
        <v>58</v>
      </c>
      <c r="AV2839" t="b">
        <f t="shared" si="42"/>
        <v>1</v>
      </c>
    </row>
    <row r="2840" spans="1:48">
      <c r="A2840">
        <v>2839</v>
      </c>
      <c r="B2840" t="s">
        <v>6926</v>
      </c>
      <c r="C2840" t="s">
        <v>6928</v>
      </c>
      <c r="D2840" t="s">
        <v>5786</v>
      </c>
      <c r="E2840" t="s">
        <v>5787</v>
      </c>
      <c r="F2840" t="s">
        <v>66</v>
      </c>
      <c r="G2840" t="s">
        <v>52</v>
      </c>
      <c r="H2840" t="s">
        <v>53</v>
      </c>
      <c r="J2840" t="s">
        <v>54</v>
      </c>
      <c r="K2840" s="1">
        <v>45199</v>
      </c>
      <c r="L2840">
        <v>40</v>
      </c>
      <c r="O2840" t="s">
        <v>77</v>
      </c>
      <c r="P2840" t="s">
        <v>5788</v>
      </c>
      <c r="Q2840" t="s">
        <v>5789</v>
      </c>
      <c r="R2840" t="s">
        <v>1995</v>
      </c>
      <c r="S2840" s="2">
        <v>9783</v>
      </c>
      <c r="T2840" s="1">
        <v>45175</v>
      </c>
      <c r="U2840" t="s">
        <v>58</v>
      </c>
      <c r="V2840" t="s">
        <v>58</v>
      </c>
      <c r="W2840" t="s">
        <v>77</v>
      </c>
      <c r="X2840">
        <v>2</v>
      </c>
      <c r="Y2840" s="1">
        <v>45188</v>
      </c>
      <c r="Z2840" t="s">
        <v>80</v>
      </c>
      <c r="AA2840" t="s">
        <v>59</v>
      </c>
      <c r="AB2840" t="s">
        <v>60</v>
      </c>
      <c r="AC2840">
        <v>2</v>
      </c>
      <c r="AD2840" t="s">
        <v>54</v>
      </c>
      <c r="AE2840" t="s">
        <v>54</v>
      </c>
      <c r="AF2840" t="s">
        <v>54</v>
      </c>
      <c r="AG2840" t="s">
        <v>54</v>
      </c>
      <c r="AH2840">
        <v>9783</v>
      </c>
      <c r="AI2840" t="s">
        <v>54</v>
      </c>
      <c r="AJ2840" t="s">
        <v>54</v>
      </c>
      <c r="AK2840" t="s">
        <v>54</v>
      </c>
      <c r="AL2840" t="s">
        <v>54</v>
      </c>
      <c r="AM2840" t="s">
        <v>54</v>
      </c>
      <c r="AN2840">
        <v>1</v>
      </c>
      <c r="AO2840" t="s">
        <v>61</v>
      </c>
      <c r="AP2840" s="8">
        <v>9783</v>
      </c>
      <c r="AQ2840" t="s">
        <v>58</v>
      </c>
      <c r="AR2840">
        <v>0</v>
      </c>
      <c r="AS2840">
        <v>2</v>
      </c>
      <c r="AT2840" t="s">
        <v>58</v>
      </c>
      <c r="AU2840" t="s">
        <v>58</v>
      </c>
      <c r="AV2840" t="b">
        <f t="shared" si="42"/>
        <v>1</v>
      </c>
    </row>
    <row r="2841" spans="1:48">
      <c r="A2841">
        <v>2840</v>
      </c>
      <c r="B2841" t="s">
        <v>6654</v>
      </c>
      <c r="C2841" t="s">
        <v>6929</v>
      </c>
      <c r="D2841" t="s">
        <v>5786</v>
      </c>
      <c r="E2841" t="s">
        <v>5787</v>
      </c>
      <c r="F2841" t="s">
        <v>66</v>
      </c>
      <c r="G2841" t="s">
        <v>52</v>
      </c>
      <c r="H2841" t="s">
        <v>53</v>
      </c>
      <c r="J2841" t="s">
        <v>54</v>
      </c>
      <c r="K2841" s="1">
        <v>45199</v>
      </c>
      <c r="L2841">
        <v>40</v>
      </c>
      <c r="O2841" t="s">
        <v>77</v>
      </c>
      <c r="P2841" t="s">
        <v>5788</v>
      </c>
      <c r="Q2841" t="s">
        <v>5789</v>
      </c>
      <c r="R2841" t="s">
        <v>1995</v>
      </c>
      <c r="S2841" s="2">
        <v>8757</v>
      </c>
      <c r="T2841" s="1">
        <v>45188</v>
      </c>
      <c r="U2841" t="s">
        <v>58</v>
      </c>
      <c r="V2841" t="s">
        <v>58</v>
      </c>
      <c r="W2841" t="s">
        <v>77</v>
      </c>
      <c r="X2841">
        <v>2</v>
      </c>
      <c r="Y2841" s="1">
        <v>45188</v>
      </c>
      <c r="Z2841" t="s">
        <v>80</v>
      </c>
      <c r="AA2841" t="s">
        <v>59</v>
      </c>
      <c r="AB2841" t="s">
        <v>60</v>
      </c>
      <c r="AC2841">
        <v>2</v>
      </c>
      <c r="AD2841" t="s">
        <v>54</v>
      </c>
      <c r="AE2841" t="s">
        <v>54</v>
      </c>
      <c r="AF2841" t="s">
        <v>54</v>
      </c>
      <c r="AG2841" t="s">
        <v>54</v>
      </c>
      <c r="AH2841">
        <v>8757</v>
      </c>
      <c r="AI2841" t="s">
        <v>54</v>
      </c>
      <c r="AJ2841" t="s">
        <v>54</v>
      </c>
      <c r="AK2841" t="s">
        <v>54</v>
      </c>
      <c r="AL2841" t="s">
        <v>54</v>
      </c>
      <c r="AM2841" t="s">
        <v>54</v>
      </c>
      <c r="AN2841">
        <v>1</v>
      </c>
      <c r="AO2841" t="s">
        <v>61</v>
      </c>
      <c r="AP2841" s="8">
        <v>8757</v>
      </c>
      <c r="AQ2841" t="s">
        <v>58</v>
      </c>
      <c r="AR2841">
        <v>0</v>
      </c>
      <c r="AS2841">
        <v>2</v>
      </c>
      <c r="AT2841" t="s">
        <v>58</v>
      </c>
      <c r="AU2841" t="s">
        <v>58</v>
      </c>
      <c r="AV2841" t="b">
        <f t="shared" si="42"/>
        <v>1</v>
      </c>
    </row>
    <row r="2842" spans="1:48">
      <c r="A2842">
        <v>2841</v>
      </c>
      <c r="B2842" t="s">
        <v>6742</v>
      </c>
      <c r="C2842" t="s">
        <v>6930</v>
      </c>
      <c r="D2842" t="s">
        <v>5786</v>
      </c>
      <c r="E2842" t="s">
        <v>5787</v>
      </c>
      <c r="F2842" t="s">
        <v>66</v>
      </c>
      <c r="G2842" t="s">
        <v>52</v>
      </c>
      <c r="H2842" t="s">
        <v>53</v>
      </c>
      <c r="J2842" t="s">
        <v>54</v>
      </c>
      <c r="K2842" s="1">
        <v>45199</v>
      </c>
      <c r="L2842">
        <v>40</v>
      </c>
      <c r="O2842" t="s">
        <v>133</v>
      </c>
      <c r="P2842" t="s">
        <v>5788</v>
      </c>
      <c r="Q2842" t="s">
        <v>5789</v>
      </c>
      <c r="R2842" t="s">
        <v>1995</v>
      </c>
      <c r="S2842" s="2">
        <v>9407</v>
      </c>
      <c r="T2842" s="1">
        <v>45188</v>
      </c>
      <c r="U2842" t="s">
        <v>58</v>
      </c>
      <c r="V2842" t="s">
        <v>58</v>
      </c>
      <c r="W2842" t="s">
        <v>133</v>
      </c>
      <c r="X2842">
        <v>2</v>
      </c>
      <c r="Y2842" s="1">
        <v>45188</v>
      </c>
      <c r="Z2842" t="s">
        <v>80</v>
      </c>
      <c r="AA2842" t="s">
        <v>59</v>
      </c>
      <c r="AB2842" t="s">
        <v>60</v>
      </c>
      <c r="AC2842">
        <v>3</v>
      </c>
      <c r="AD2842" t="s">
        <v>54</v>
      </c>
      <c r="AE2842" t="s">
        <v>54</v>
      </c>
      <c r="AF2842" t="s">
        <v>54</v>
      </c>
      <c r="AG2842" t="s">
        <v>54</v>
      </c>
      <c r="AH2842">
        <v>9407</v>
      </c>
      <c r="AI2842" t="s">
        <v>54</v>
      </c>
      <c r="AJ2842" t="s">
        <v>54</v>
      </c>
      <c r="AK2842" t="s">
        <v>54</v>
      </c>
      <c r="AL2842" t="s">
        <v>54</v>
      </c>
      <c r="AM2842" t="s">
        <v>54</v>
      </c>
      <c r="AN2842">
        <v>1</v>
      </c>
      <c r="AO2842" t="s">
        <v>61</v>
      </c>
      <c r="AP2842" s="8">
        <v>9407</v>
      </c>
      <c r="AQ2842" t="s">
        <v>58</v>
      </c>
      <c r="AR2842">
        <v>0</v>
      </c>
      <c r="AS2842">
        <v>3</v>
      </c>
      <c r="AT2842" t="s">
        <v>58</v>
      </c>
      <c r="AU2842" t="s">
        <v>58</v>
      </c>
      <c r="AV2842" t="b">
        <f t="shared" si="42"/>
        <v>0</v>
      </c>
    </row>
    <row r="2843" spans="1:48">
      <c r="A2843">
        <v>2842</v>
      </c>
      <c r="B2843" t="s">
        <v>6828</v>
      </c>
      <c r="C2843" t="s">
        <v>6931</v>
      </c>
      <c r="D2843" t="s">
        <v>5786</v>
      </c>
      <c r="E2843" t="s">
        <v>5787</v>
      </c>
      <c r="F2843" t="s">
        <v>66</v>
      </c>
      <c r="G2843" t="s">
        <v>52</v>
      </c>
      <c r="H2843" t="s">
        <v>53</v>
      </c>
      <c r="J2843" t="s">
        <v>54</v>
      </c>
      <c r="K2843" s="1">
        <v>45199</v>
      </c>
      <c r="L2843">
        <v>40</v>
      </c>
      <c r="O2843" t="s">
        <v>133</v>
      </c>
      <c r="P2843" t="s">
        <v>5788</v>
      </c>
      <c r="Q2843" t="s">
        <v>5789</v>
      </c>
      <c r="R2843" t="s">
        <v>1995</v>
      </c>
      <c r="S2843" s="2">
        <v>8847.75</v>
      </c>
      <c r="T2843" s="1">
        <v>45188</v>
      </c>
      <c r="U2843" t="s">
        <v>58</v>
      </c>
      <c r="V2843" t="s">
        <v>58</v>
      </c>
      <c r="W2843" t="s">
        <v>133</v>
      </c>
      <c r="X2843">
        <v>2</v>
      </c>
      <c r="Y2843" s="1">
        <v>45188</v>
      </c>
      <c r="Z2843" t="s">
        <v>80</v>
      </c>
      <c r="AA2843" t="s">
        <v>59</v>
      </c>
      <c r="AB2843" t="s">
        <v>60</v>
      </c>
      <c r="AC2843">
        <v>3</v>
      </c>
      <c r="AD2843" t="s">
        <v>54</v>
      </c>
      <c r="AE2843" t="s">
        <v>54</v>
      </c>
      <c r="AF2843" t="s">
        <v>54</v>
      </c>
      <c r="AG2843" t="s">
        <v>54</v>
      </c>
      <c r="AH2843">
        <v>8847.75</v>
      </c>
      <c r="AI2843" t="s">
        <v>54</v>
      </c>
      <c r="AJ2843" t="s">
        <v>54</v>
      </c>
      <c r="AK2843" t="s">
        <v>54</v>
      </c>
      <c r="AL2843" t="s">
        <v>54</v>
      </c>
      <c r="AM2843" t="s">
        <v>54</v>
      </c>
      <c r="AN2843">
        <v>1</v>
      </c>
      <c r="AO2843" t="s">
        <v>61</v>
      </c>
      <c r="AP2843" s="8">
        <v>8847.75</v>
      </c>
      <c r="AQ2843" t="s">
        <v>58</v>
      </c>
      <c r="AR2843">
        <v>0</v>
      </c>
      <c r="AS2843">
        <v>3</v>
      </c>
      <c r="AT2843" t="s">
        <v>58</v>
      </c>
      <c r="AU2843" t="s">
        <v>58</v>
      </c>
      <c r="AV2843" t="b">
        <f t="shared" si="42"/>
        <v>0</v>
      </c>
    </row>
    <row r="2844" spans="1:48">
      <c r="A2844">
        <v>2843</v>
      </c>
      <c r="B2844" t="s">
        <v>6683</v>
      </c>
      <c r="C2844" t="s">
        <v>6932</v>
      </c>
      <c r="D2844" t="s">
        <v>5786</v>
      </c>
      <c r="E2844" t="s">
        <v>5787</v>
      </c>
      <c r="F2844" t="s">
        <v>66</v>
      </c>
      <c r="G2844" t="s">
        <v>52</v>
      </c>
      <c r="H2844" t="s">
        <v>53</v>
      </c>
      <c r="J2844" t="s">
        <v>54</v>
      </c>
      <c r="K2844" s="1">
        <v>45199</v>
      </c>
      <c r="L2844">
        <v>80</v>
      </c>
      <c r="O2844" t="s">
        <v>77</v>
      </c>
      <c r="P2844" t="s">
        <v>5788</v>
      </c>
      <c r="Q2844" t="s">
        <v>5789</v>
      </c>
      <c r="R2844" t="s">
        <v>1995</v>
      </c>
      <c r="S2844" s="2">
        <v>7694.2</v>
      </c>
      <c r="T2844" s="1">
        <v>45188</v>
      </c>
      <c r="U2844" t="s">
        <v>58</v>
      </c>
      <c r="V2844" t="s">
        <v>58</v>
      </c>
      <c r="W2844" t="s">
        <v>77</v>
      </c>
      <c r="X2844">
        <v>2</v>
      </c>
      <c r="Y2844" s="1">
        <v>45188</v>
      </c>
      <c r="Z2844" t="s">
        <v>80</v>
      </c>
      <c r="AA2844" t="s">
        <v>59</v>
      </c>
      <c r="AB2844" t="s">
        <v>60</v>
      </c>
      <c r="AC2844">
        <v>2</v>
      </c>
      <c r="AD2844" t="s">
        <v>54</v>
      </c>
      <c r="AE2844" t="s">
        <v>54</v>
      </c>
      <c r="AF2844" t="s">
        <v>54</v>
      </c>
      <c r="AG2844" t="s">
        <v>54</v>
      </c>
      <c r="AH2844">
        <v>7694.2</v>
      </c>
      <c r="AI2844" t="s">
        <v>54</v>
      </c>
      <c r="AJ2844" t="s">
        <v>54</v>
      </c>
      <c r="AK2844" t="s">
        <v>54</v>
      </c>
      <c r="AL2844" t="s">
        <v>54</v>
      </c>
      <c r="AM2844" t="s">
        <v>54</v>
      </c>
      <c r="AN2844">
        <v>1</v>
      </c>
      <c r="AO2844" t="s">
        <v>61</v>
      </c>
      <c r="AP2844" s="8">
        <v>7694.2</v>
      </c>
      <c r="AQ2844" t="s">
        <v>58</v>
      </c>
      <c r="AR2844">
        <v>0</v>
      </c>
      <c r="AS2844">
        <v>2</v>
      </c>
      <c r="AT2844" t="s">
        <v>58</v>
      </c>
      <c r="AU2844" t="s">
        <v>58</v>
      </c>
      <c r="AV2844" t="b">
        <f t="shared" si="42"/>
        <v>1</v>
      </c>
    </row>
    <row r="2845" spans="1:48">
      <c r="A2845">
        <v>2844</v>
      </c>
      <c r="B2845" t="s">
        <v>5376</v>
      </c>
      <c r="C2845" t="s">
        <v>6933</v>
      </c>
      <c r="D2845" t="s">
        <v>5786</v>
      </c>
      <c r="E2845" t="s">
        <v>5787</v>
      </c>
      <c r="F2845" t="s">
        <v>66</v>
      </c>
      <c r="G2845" t="s">
        <v>52</v>
      </c>
      <c r="H2845" t="s">
        <v>53</v>
      </c>
      <c r="J2845" t="s">
        <v>54</v>
      </c>
      <c r="K2845" s="1">
        <v>45199</v>
      </c>
      <c r="L2845">
        <v>100</v>
      </c>
      <c r="O2845" t="s">
        <v>77</v>
      </c>
      <c r="P2845" t="s">
        <v>5879</v>
      </c>
      <c r="Q2845" t="s">
        <v>5789</v>
      </c>
      <c r="R2845" t="s">
        <v>1995</v>
      </c>
      <c r="S2845" s="2">
        <v>5638</v>
      </c>
      <c r="T2845" s="1">
        <v>45188</v>
      </c>
      <c r="U2845" t="s">
        <v>58</v>
      </c>
      <c r="V2845" t="s">
        <v>58</v>
      </c>
      <c r="W2845" t="s">
        <v>77</v>
      </c>
      <c r="X2845">
        <v>2</v>
      </c>
      <c r="Y2845" s="1">
        <v>45188</v>
      </c>
      <c r="Z2845" t="s">
        <v>111</v>
      </c>
      <c r="AA2845" t="s">
        <v>54</v>
      </c>
      <c r="AB2845" t="s">
        <v>60</v>
      </c>
      <c r="AC2845">
        <v>2</v>
      </c>
      <c r="AD2845" t="s">
        <v>54</v>
      </c>
      <c r="AE2845" t="s">
        <v>54</v>
      </c>
      <c r="AF2845" t="s">
        <v>54</v>
      </c>
      <c r="AG2845" t="s">
        <v>54</v>
      </c>
      <c r="AH2845">
        <v>5638</v>
      </c>
      <c r="AI2845" t="s">
        <v>54</v>
      </c>
      <c r="AJ2845" t="s">
        <v>54</v>
      </c>
      <c r="AK2845" t="s">
        <v>54</v>
      </c>
      <c r="AL2845" t="s">
        <v>54</v>
      </c>
      <c r="AM2845" t="s">
        <v>54</v>
      </c>
      <c r="AN2845">
        <v>1</v>
      </c>
      <c r="AO2845" t="s">
        <v>115</v>
      </c>
      <c r="AP2845" s="8">
        <v>5638</v>
      </c>
      <c r="AQ2845" t="s">
        <v>58</v>
      </c>
      <c r="AR2845">
        <v>0</v>
      </c>
      <c r="AS2845">
        <v>2</v>
      </c>
      <c r="AT2845" t="s">
        <v>58</v>
      </c>
      <c r="AU2845" t="s">
        <v>58</v>
      </c>
      <c r="AV2845" t="b">
        <f>IF(OR(AP2845&lt;6400,AS2845&lt;3),TRUE,FALSE)</f>
        <v>1</v>
      </c>
    </row>
    <row r="2846" spans="1:48">
      <c r="A2846">
        <v>2845</v>
      </c>
      <c r="B2846" t="s">
        <v>5376</v>
      </c>
      <c r="C2846" t="s">
        <v>6934</v>
      </c>
      <c r="D2846" t="s">
        <v>5786</v>
      </c>
      <c r="E2846" t="s">
        <v>5787</v>
      </c>
      <c r="F2846" t="s">
        <v>66</v>
      </c>
      <c r="G2846" t="s">
        <v>52</v>
      </c>
      <c r="H2846" t="s">
        <v>53</v>
      </c>
      <c r="J2846" t="s">
        <v>54</v>
      </c>
      <c r="K2846" s="1">
        <v>45199</v>
      </c>
      <c r="L2846">
        <v>100</v>
      </c>
      <c r="O2846" t="s">
        <v>77</v>
      </c>
      <c r="P2846" t="s">
        <v>5879</v>
      </c>
      <c r="Q2846" t="s">
        <v>5789</v>
      </c>
      <c r="R2846" t="s">
        <v>1995</v>
      </c>
      <c r="S2846" s="2">
        <v>8098</v>
      </c>
      <c r="T2846" s="1">
        <v>45183</v>
      </c>
      <c r="U2846" t="s">
        <v>58</v>
      </c>
      <c r="V2846" t="s">
        <v>58</v>
      </c>
      <c r="W2846" t="s">
        <v>77</v>
      </c>
      <c r="X2846">
        <v>2</v>
      </c>
      <c r="Y2846" s="1">
        <v>45188</v>
      </c>
      <c r="Z2846" t="s">
        <v>111</v>
      </c>
      <c r="AA2846" t="s">
        <v>54</v>
      </c>
      <c r="AB2846" t="s">
        <v>60</v>
      </c>
      <c r="AC2846">
        <v>2</v>
      </c>
      <c r="AD2846" t="s">
        <v>54</v>
      </c>
      <c r="AE2846" t="s">
        <v>54</v>
      </c>
      <c r="AF2846" t="s">
        <v>54</v>
      </c>
      <c r="AG2846" t="s">
        <v>54</v>
      </c>
      <c r="AH2846">
        <v>8098</v>
      </c>
      <c r="AI2846" t="s">
        <v>54</v>
      </c>
      <c r="AJ2846" t="s">
        <v>54</v>
      </c>
      <c r="AK2846" t="s">
        <v>54</v>
      </c>
      <c r="AL2846" t="s">
        <v>54</v>
      </c>
      <c r="AM2846" t="s">
        <v>54</v>
      </c>
      <c r="AN2846">
        <v>1</v>
      </c>
      <c r="AO2846" t="s">
        <v>115</v>
      </c>
      <c r="AP2846" s="8">
        <v>8098</v>
      </c>
      <c r="AQ2846" t="s">
        <v>58</v>
      </c>
      <c r="AR2846">
        <v>0</v>
      </c>
      <c r="AS2846">
        <v>2</v>
      </c>
      <c r="AT2846" t="s">
        <v>58</v>
      </c>
      <c r="AU2846" t="s">
        <v>58</v>
      </c>
      <c r="AV2846" t="b">
        <f>IF(OR(AP2846&lt;6400,AS2846&lt;3),TRUE,FALSE)</f>
        <v>1</v>
      </c>
    </row>
    <row r="2847" spans="1:48">
      <c r="A2847">
        <v>2846</v>
      </c>
      <c r="B2847" t="s">
        <v>6919</v>
      </c>
      <c r="C2847" t="s">
        <v>6935</v>
      </c>
      <c r="D2847" t="s">
        <v>5786</v>
      </c>
      <c r="E2847" t="s">
        <v>5787</v>
      </c>
      <c r="F2847" t="s">
        <v>66</v>
      </c>
      <c r="G2847" t="s">
        <v>52</v>
      </c>
      <c r="H2847" t="s">
        <v>53</v>
      </c>
      <c r="J2847" t="s">
        <v>54</v>
      </c>
      <c r="K2847" s="1">
        <v>45199</v>
      </c>
      <c r="L2847">
        <v>80</v>
      </c>
      <c r="O2847" t="s">
        <v>2225</v>
      </c>
      <c r="P2847" t="s">
        <v>5992</v>
      </c>
      <c r="Q2847" t="s">
        <v>5789</v>
      </c>
      <c r="R2847" t="s">
        <v>1995</v>
      </c>
      <c r="S2847" s="2">
        <v>9017</v>
      </c>
      <c r="T2847" s="1">
        <v>45189</v>
      </c>
      <c r="U2847" t="s">
        <v>58</v>
      </c>
      <c r="V2847" t="s">
        <v>58</v>
      </c>
      <c r="W2847" t="s">
        <v>2225</v>
      </c>
      <c r="X2847">
        <v>2</v>
      </c>
      <c r="Y2847" s="1">
        <v>45189</v>
      </c>
      <c r="Z2847" t="s">
        <v>71</v>
      </c>
      <c r="AA2847" t="s">
        <v>72</v>
      </c>
      <c r="AB2847" t="s">
        <v>60</v>
      </c>
      <c r="AC2847">
        <v>4</v>
      </c>
      <c r="AD2847" t="s">
        <v>54</v>
      </c>
      <c r="AE2847" t="s">
        <v>54</v>
      </c>
      <c r="AF2847" t="s">
        <v>54</v>
      </c>
      <c r="AG2847" t="s">
        <v>54</v>
      </c>
      <c r="AH2847">
        <v>9017</v>
      </c>
      <c r="AI2847" t="s">
        <v>54</v>
      </c>
      <c r="AJ2847" t="s">
        <v>54</v>
      </c>
      <c r="AK2847" t="s">
        <v>54</v>
      </c>
      <c r="AL2847" t="s">
        <v>54</v>
      </c>
      <c r="AM2847" t="s">
        <v>54</v>
      </c>
      <c r="AN2847">
        <v>1</v>
      </c>
      <c r="AO2847" t="s">
        <v>74</v>
      </c>
      <c r="AP2847" s="8">
        <v>9017</v>
      </c>
      <c r="AQ2847" t="s">
        <v>58</v>
      </c>
      <c r="AR2847">
        <v>0</v>
      </c>
      <c r="AS2847">
        <v>4</v>
      </c>
      <c r="AT2847" t="s">
        <v>58</v>
      </c>
      <c r="AU2847" t="s">
        <v>58</v>
      </c>
      <c r="AV2847" t="b">
        <v>0</v>
      </c>
    </row>
    <row r="2848" spans="1:48">
      <c r="A2848">
        <v>2847</v>
      </c>
      <c r="B2848" t="s">
        <v>6936</v>
      </c>
      <c r="C2848" t="s">
        <v>6937</v>
      </c>
      <c r="D2848" t="s">
        <v>5786</v>
      </c>
      <c r="E2848" t="s">
        <v>5787</v>
      </c>
      <c r="F2848" t="s">
        <v>66</v>
      </c>
      <c r="G2848" t="s">
        <v>52</v>
      </c>
      <c r="H2848" t="s">
        <v>53</v>
      </c>
      <c r="J2848" t="s">
        <v>54</v>
      </c>
      <c r="K2848" s="1">
        <v>45199</v>
      </c>
      <c r="L2848">
        <v>40</v>
      </c>
      <c r="O2848" t="s">
        <v>77</v>
      </c>
      <c r="P2848" t="s">
        <v>5788</v>
      </c>
      <c r="Q2848" t="s">
        <v>5789</v>
      </c>
      <c r="R2848" t="s">
        <v>1995</v>
      </c>
      <c r="S2848" s="2">
        <v>7113</v>
      </c>
      <c r="T2848" s="1">
        <v>45189</v>
      </c>
      <c r="U2848" t="s">
        <v>58</v>
      </c>
      <c r="V2848" t="s">
        <v>58</v>
      </c>
      <c r="W2848" t="s">
        <v>77</v>
      </c>
      <c r="X2848">
        <v>2</v>
      </c>
      <c r="Y2848" s="1">
        <v>45189</v>
      </c>
      <c r="Z2848" t="s">
        <v>80</v>
      </c>
      <c r="AA2848" t="s">
        <v>59</v>
      </c>
      <c r="AB2848" t="s">
        <v>60</v>
      </c>
      <c r="AC2848">
        <v>2</v>
      </c>
      <c r="AD2848" t="s">
        <v>54</v>
      </c>
      <c r="AE2848" t="s">
        <v>54</v>
      </c>
      <c r="AF2848" t="s">
        <v>54</v>
      </c>
      <c r="AG2848" t="s">
        <v>54</v>
      </c>
      <c r="AH2848">
        <v>7113</v>
      </c>
      <c r="AI2848" t="s">
        <v>54</v>
      </c>
      <c r="AJ2848" t="s">
        <v>54</v>
      </c>
      <c r="AK2848" t="s">
        <v>54</v>
      </c>
      <c r="AL2848" t="s">
        <v>54</v>
      </c>
      <c r="AM2848" t="s">
        <v>54</v>
      </c>
      <c r="AN2848">
        <v>1</v>
      </c>
      <c r="AO2848" t="s">
        <v>61</v>
      </c>
      <c r="AP2848" s="8">
        <v>7113</v>
      </c>
      <c r="AQ2848" t="s">
        <v>58</v>
      </c>
      <c r="AR2848">
        <v>0</v>
      </c>
      <c r="AS2848">
        <v>2</v>
      </c>
      <c r="AT2848" t="s">
        <v>58</v>
      </c>
      <c r="AU2848" t="s">
        <v>58</v>
      </c>
      <c r="AV2848" t="b">
        <f t="shared" ref="AV2848:AV2854" si="43">IF(OR(AP2848&lt;8700,AS2848&lt;3),TRUE,FALSE)</f>
        <v>1</v>
      </c>
    </row>
    <row r="2849" spans="1:48">
      <c r="A2849">
        <v>2848</v>
      </c>
      <c r="B2849" t="s">
        <v>6936</v>
      </c>
      <c r="C2849" t="s">
        <v>6938</v>
      </c>
      <c r="D2849" t="s">
        <v>5786</v>
      </c>
      <c r="E2849" t="s">
        <v>5787</v>
      </c>
      <c r="F2849" t="s">
        <v>66</v>
      </c>
      <c r="G2849" t="s">
        <v>52</v>
      </c>
      <c r="H2849" t="s">
        <v>53</v>
      </c>
      <c r="J2849" t="s">
        <v>54</v>
      </c>
      <c r="K2849" s="1">
        <v>45199</v>
      </c>
      <c r="L2849">
        <v>40</v>
      </c>
      <c r="O2849" t="s">
        <v>77</v>
      </c>
      <c r="P2849" t="s">
        <v>5788</v>
      </c>
      <c r="Q2849" t="s">
        <v>5789</v>
      </c>
      <c r="R2849" t="s">
        <v>1995</v>
      </c>
      <c r="S2849" s="2">
        <v>9536</v>
      </c>
      <c r="T2849" s="1">
        <v>45177</v>
      </c>
      <c r="U2849" t="s">
        <v>58</v>
      </c>
      <c r="V2849" t="s">
        <v>58</v>
      </c>
      <c r="W2849" t="s">
        <v>77</v>
      </c>
      <c r="X2849">
        <v>2</v>
      </c>
      <c r="Y2849" s="1">
        <v>45189</v>
      </c>
      <c r="Z2849" t="s">
        <v>80</v>
      </c>
      <c r="AA2849" t="s">
        <v>59</v>
      </c>
      <c r="AB2849" t="s">
        <v>60</v>
      </c>
      <c r="AC2849">
        <v>2</v>
      </c>
      <c r="AD2849" t="s">
        <v>54</v>
      </c>
      <c r="AE2849" t="s">
        <v>54</v>
      </c>
      <c r="AF2849" t="s">
        <v>54</v>
      </c>
      <c r="AG2849" t="s">
        <v>54</v>
      </c>
      <c r="AH2849">
        <v>9536</v>
      </c>
      <c r="AI2849" t="s">
        <v>54</v>
      </c>
      <c r="AJ2849" t="s">
        <v>54</v>
      </c>
      <c r="AK2849" t="s">
        <v>54</v>
      </c>
      <c r="AL2849" t="s">
        <v>54</v>
      </c>
      <c r="AM2849" t="s">
        <v>54</v>
      </c>
      <c r="AN2849">
        <v>1</v>
      </c>
      <c r="AO2849" t="s">
        <v>61</v>
      </c>
      <c r="AP2849" s="8">
        <v>9536</v>
      </c>
      <c r="AQ2849" t="s">
        <v>58</v>
      </c>
      <c r="AR2849">
        <v>0</v>
      </c>
      <c r="AS2849">
        <v>2</v>
      </c>
      <c r="AT2849" t="s">
        <v>58</v>
      </c>
      <c r="AU2849" t="s">
        <v>58</v>
      </c>
      <c r="AV2849" t="b">
        <f t="shared" si="43"/>
        <v>1</v>
      </c>
    </row>
    <row r="2850" spans="1:48">
      <c r="A2850">
        <v>2849</v>
      </c>
      <c r="B2850" t="s">
        <v>6704</v>
      </c>
      <c r="C2850" t="s">
        <v>6939</v>
      </c>
      <c r="D2850" t="s">
        <v>5786</v>
      </c>
      <c r="E2850" t="s">
        <v>5787</v>
      </c>
      <c r="F2850" t="s">
        <v>66</v>
      </c>
      <c r="G2850" t="s">
        <v>52</v>
      </c>
      <c r="H2850" t="s">
        <v>53</v>
      </c>
      <c r="J2850" t="s">
        <v>54</v>
      </c>
      <c r="K2850" s="1">
        <v>45199</v>
      </c>
      <c r="L2850">
        <v>80</v>
      </c>
      <c r="O2850" t="s">
        <v>77</v>
      </c>
      <c r="P2850" t="s">
        <v>5788</v>
      </c>
      <c r="Q2850" t="s">
        <v>5789</v>
      </c>
      <c r="R2850" t="s">
        <v>1995</v>
      </c>
      <c r="S2850" s="2">
        <v>7100</v>
      </c>
      <c r="T2850" s="1">
        <v>45189</v>
      </c>
      <c r="U2850" t="s">
        <v>58</v>
      </c>
      <c r="V2850" t="s">
        <v>58</v>
      </c>
      <c r="W2850" t="s">
        <v>77</v>
      </c>
      <c r="X2850">
        <v>2</v>
      </c>
      <c r="Y2850" s="1">
        <v>45189</v>
      </c>
      <c r="Z2850" t="s">
        <v>80</v>
      </c>
      <c r="AA2850" t="s">
        <v>59</v>
      </c>
      <c r="AB2850" t="s">
        <v>60</v>
      </c>
      <c r="AC2850">
        <v>2</v>
      </c>
      <c r="AD2850" t="s">
        <v>54</v>
      </c>
      <c r="AE2850" t="s">
        <v>54</v>
      </c>
      <c r="AF2850" t="s">
        <v>54</v>
      </c>
      <c r="AG2850" t="s">
        <v>54</v>
      </c>
      <c r="AH2850">
        <v>7100</v>
      </c>
      <c r="AI2850" t="s">
        <v>54</v>
      </c>
      <c r="AJ2850" t="s">
        <v>54</v>
      </c>
      <c r="AK2850" t="s">
        <v>54</v>
      </c>
      <c r="AL2850" t="s">
        <v>54</v>
      </c>
      <c r="AM2850" t="s">
        <v>54</v>
      </c>
      <c r="AN2850">
        <v>1</v>
      </c>
      <c r="AO2850" t="s">
        <v>61</v>
      </c>
      <c r="AP2850" s="8">
        <v>7100</v>
      </c>
      <c r="AQ2850" t="s">
        <v>58</v>
      </c>
      <c r="AR2850">
        <v>0</v>
      </c>
      <c r="AS2850">
        <v>2</v>
      </c>
      <c r="AT2850" t="s">
        <v>58</v>
      </c>
      <c r="AU2850" t="s">
        <v>58</v>
      </c>
      <c r="AV2850" t="b">
        <f t="shared" si="43"/>
        <v>1</v>
      </c>
    </row>
    <row r="2851" spans="1:48">
      <c r="A2851">
        <v>2850</v>
      </c>
      <c r="B2851" t="s">
        <v>6748</v>
      </c>
      <c r="C2851" t="s">
        <v>6940</v>
      </c>
      <c r="D2851" t="s">
        <v>5786</v>
      </c>
      <c r="E2851" t="s">
        <v>5787</v>
      </c>
      <c r="F2851" t="s">
        <v>66</v>
      </c>
      <c r="G2851" t="s">
        <v>52</v>
      </c>
      <c r="H2851" t="s">
        <v>53</v>
      </c>
      <c r="J2851" t="s">
        <v>54</v>
      </c>
      <c r="K2851" s="1">
        <v>45199</v>
      </c>
      <c r="L2851">
        <v>100</v>
      </c>
      <c r="O2851" t="s">
        <v>133</v>
      </c>
      <c r="P2851" t="s">
        <v>5788</v>
      </c>
      <c r="Q2851" t="s">
        <v>5789</v>
      </c>
      <c r="R2851" t="s">
        <v>1995</v>
      </c>
      <c r="S2851" s="2">
        <v>8379</v>
      </c>
      <c r="T2851" s="1">
        <v>45189</v>
      </c>
      <c r="U2851" t="s">
        <v>58</v>
      </c>
      <c r="V2851" t="s">
        <v>58</v>
      </c>
      <c r="W2851" t="s">
        <v>133</v>
      </c>
      <c r="X2851">
        <v>2</v>
      </c>
      <c r="Y2851" s="1">
        <v>45189</v>
      </c>
      <c r="Z2851" t="s">
        <v>80</v>
      </c>
      <c r="AA2851" t="s">
        <v>59</v>
      </c>
      <c r="AB2851" t="s">
        <v>60</v>
      </c>
      <c r="AC2851">
        <v>3</v>
      </c>
      <c r="AD2851" t="s">
        <v>54</v>
      </c>
      <c r="AE2851" t="s">
        <v>54</v>
      </c>
      <c r="AF2851" t="s">
        <v>54</v>
      </c>
      <c r="AG2851" t="s">
        <v>54</v>
      </c>
      <c r="AH2851">
        <v>8379</v>
      </c>
      <c r="AI2851" t="s">
        <v>54</v>
      </c>
      <c r="AJ2851" t="s">
        <v>54</v>
      </c>
      <c r="AK2851" t="s">
        <v>54</v>
      </c>
      <c r="AL2851" t="s">
        <v>54</v>
      </c>
      <c r="AM2851" t="s">
        <v>54</v>
      </c>
      <c r="AN2851">
        <v>1</v>
      </c>
      <c r="AO2851" t="s">
        <v>61</v>
      </c>
      <c r="AP2851" s="8">
        <v>8379</v>
      </c>
      <c r="AQ2851" t="s">
        <v>58</v>
      </c>
      <c r="AR2851">
        <v>0</v>
      </c>
      <c r="AS2851">
        <v>3</v>
      </c>
      <c r="AT2851" t="s">
        <v>58</v>
      </c>
      <c r="AU2851" t="s">
        <v>58</v>
      </c>
      <c r="AV2851" t="b">
        <f t="shared" si="43"/>
        <v>1</v>
      </c>
    </row>
    <row r="2852" spans="1:48">
      <c r="A2852">
        <v>2851</v>
      </c>
      <c r="B2852" t="s">
        <v>6658</v>
      </c>
      <c r="C2852" t="s">
        <v>6941</v>
      </c>
      <c r="D2852" t="s">
        <v>5786</v>
      </c>
      <c r="E2852" t="s">
        <v>5787</v>
      </c>
      <c r="F2852" t="s">
        <v>66</v>
      </c>
      <c r="G2852" t="s">
        <v>52</v>
      </c>
      <c r="H2852" t="s">
        <v>53</v>
      </c>
      <c r="J2852" t="s">
        <v>54</v>
      </c>
      <c r="K2852" s="1">
        <v>45199</v>
      </c>
      <c r="L2852">
        <v>80</v>
      </c>
      <c r="O2852" t="s">
        <v>2225</v>
      </c>
      <c r="P2852" t="s">
        <v>5788</v>
      </c>
      <c r="Q2852" t="s">
        <v>5789</v>
      </c>
      <c r="R2852" t="s">
        <v>1995</v>
      </c>
      <c r="S2852" s="2">
        <v>9370</v>
      </c>
      <c r="T2852" s="1">
        <v>45189</v>
      </c>
      <c r="U2852" t="s">
        <v>58</v>
      </c>
      <c r="V2852" t="s">
        <v>58</v>
      </c>
      <c r="W2852" t="s">
        <v>2225</v>
      </c>
      <c r="X2852">
        <v>2</v>
      </c>
      <c r="Y2852" s="1">
        <v>45189</v>
      </c>
      <c r="Z2852" t="s">
        <v>80</v>
      </c>
      <c r="AA2852" t="s">
        <v>59</v>
      </c>
      <c r="AB2852" t="s">
        <v>60</v>
      </c>
      <c r="AC2852">
        <v>4</v>
      </c>
      <c r="AD2852" t="s">
        <v>54</v>
      </c>
      <c r="AE2852" t="s">
        <v>54</v>
      </c>
      <c r="AF2852" t="s">
        <v>54</v>
      </c>
      <c r="AG2852" t="s">
        <v>54</v>
      </c>
      <c r="AH2852">
        <v>9370</v>
      </c>
      <c r="AI2852" t="s">
        <v>54</v>
      </c>
      <c r="AJ2852" t="s">
        <v>54</v>
      </c>
      <c r="AK2852" t="s">
        <v>54</v>
      </c>
      <c r="AL2852" t="s">
        <v>54</v>
      </c>
      <c r="AM2852" t="s">
        <v>54</v>
      </c>
      <c r="AN2852">
        <v>1</v>
      </c>
      <c r="AO2852" t="s">
        <v>61</v>
      </c>
      <c r="AP2852" s="8">
        <v>9370</v>
      </c>
      <c r="AQ2852" t="s">
        <v>58</v>
      </c>
      <c r="AR2852">
        <v>0</v>
      </c>
      <c r="AS2852">
        <v>4</v>
      </c>
      <c r="AT2852" t="s">
        <v>58</v>
      </c>
      <c r="AU2852" t="s">
        <v>58</v>
      </c>
      <c r="AV2852" t="b">
        <f t="shared" si="43"/>
        <v>0</v>
      </c>
    </row>
    <row r="2853" spans="1:48">
      <c r="A2853">
        <v>2852</v>
      </c>
      <c r="B2853" t="s">
        <v>6942</v>
      </c>
      <c r="C2853" t="s">
        <v>6943</v>
      </c>
      <c r="D2853" t="s">
        <v>5786</v>
      </c>
      <c r="E2853" t="s">
        <v>5787</v>
      </c>
      <c r="F2853" t="s">
        <v>66</v>
      </c>
      <c r="G2853" t="s">
        <v>52</v>
      </c>
      <c r="H2853" t="s">
        <v>53</v>
      </c>
      <c r="J2853" t="s">
        <v>54</v>
      </c>
      <c r="K2853" s="1">
        <v>45199</v>
      </c>
      <c r="L2853">
        <v>40</v>
      </c>
      <c r="O2853" t="s">
        <v>77</v>
      </c>
      <c r="P2853" t="s">
        <v>5788</v>
      </c>
      <c r="Q2853" t="s">
        <v>5789</v>
      </c>
      <c r="R2853" t="s">
        <v>1995</v>
      </c>
      <c r="S2853" s="2">
        <v>7458</v>
      </c>
      <c r="T2853" s="1">
        <v>45189</v>
      </c>
      <c r="U2853" t="s">
        <v>58</v>
      </c>
      <c r="V2853" t="s">
        <v>58</v>
      </c>
      <c r="W2853" t="s">
        <v>77</v>
      </c>
      <c r="X2853">
        <v>2</v>
      </c>
      <c r="Y2853" s="1">
        <v>45189</v>
      </c>
      <c r="Z2853" t="s">
        <v>80</v>
      </c>
      <c r="AA2853" t="s">
        <v>59</v>
      </c>
      <c r="AB2853" t="s">
        <v>60</v>
      </c>
      <c r="AC2853">
        <v>2</v>
      </c>
      <c r="AD2853" t="s">
        <v>54</v>
      </c>
      <c r="AE2853" t="s">
        <v>54</v>
      </c>
      <c r="AF2853" t="s">
        <v>54</v>
      </c>
      <c r="AG2853" t="s">
        <v>54</v>
      </c>
      <c r="AH2853">
        <v>7458</v>
      </c>
      <c r="AI2853" t="s">
        <v>54</v>
      </c>
      <c r="AJ2853" t="s">
        <v>54</v>
      </c>
      <c r="AK2853" t="s">
        <v>54</v>
      </c>
      <c r="AL2853" t="s">
        <v>54</v>
      </c>
      <c r="AM2853" t="s">
        <v>54</v>
      </c>
      <c r="AN2853">
        <v>1</v>
      </c>
      <c r="AO2853" t="s">
        <v>61</v>
      </c>
      <c r="AP2853" s="8">
        <v>7458</v>
      </c>
      <c r="AQ2853" t="s">
        <v>58</v>
      </c>
      <c r="AR2853">
        <v>0</v>
      </c>
      <c r="AS2853">
        <v>2</v>
      </c>
      <c r="AT2853" t="s">
        <v>58</v>
      </c>
      <c r="AU2853" t="s">
        <v>58</v>
      </c>
      <c r="AV2853" t="b">
        <f t="shared" si="43"/>
        <v>1</v>
      </c>
    </row>
    <row r="2854" spans="1:48">
      <c r="A2854">
        <v>2853</v>
      </c>
      <c r="B2854" t="s">
        <v>6942</v>
      </c>
      <c r="C2854" t="s">
        <v>6944</v>
      </c>
      <c r="D2854" t="s">
        <v>5786</v>
      </c>
      <c r="E2854" t="s">
        <v>5787</v>
      </c>
      <c r="F2854" t="s">
        <v>66</v>
      </c>
      <c r="G2854" t="s">
        <v>52</v>
      </c>
      <c r="H2854" t="s">
        <v>53</v>
      </c>
      <c r="J2854" t="s">
        <v>54</v>
      </c>
      <c r="K2854" s="1">
        <v>45199</v>
      </c>
      <c r="L2854">
        <v>40</v>
      </c>
      <c r="O2854" t="s">
        <v>77</v>
      </c>
      <c r="P2854" t="s">
        <v>5788</v>
      </c>
      <c r="Q2854" t="s">
        <v>5789</v>
      </c>
      <c r="R2854" t="s">
        <v>1995</v>
      </c>
      <c r="S2854" s="2">
        <v>7416</v>
      </c>
      <c r="T2854" s="1">
        <v>45177</v>
      </c>
      <c r="U2854" t="s">
        <v>58</v>
      </c>
      <c r="V2854" t="s">
        <v>58</v>
      </c>
      <c r="W2854" t="s">
        <v>77</v>
      </c>
      <c r="X2854">
        <v>2</v>
      </c>
      <c r="Y2854" s="1">
        <v>45189</v>
      </c>
      <c r="Z2854" t="s">
        <v>80</v>
      </c>
      <c r="AA2854" t="s">
        <v>59</v>
      </c>
      <c r="AB2854" t="s">
        <v>60</v>
      </c>
      <c r="AC2854">
        <v>2</v>
      </c>
      <c r="AD2854" t="s">
        <v>54</v>
      </c>
      <c r="AE2854" t="s">
        <v>54</v>
      </c>
      <c r="AF2854" t="s">
        <v>54</v>
      </c>
      <c r="AG2854" t="s">
        <v>54</v>
      </c>
      <c r="AH2854">
        <v>7416</v>
      </c>
      <c r="AI2854" t="s">
        <v>54</v>
      </c>
      <c r="AJ2854" t="s">
        <v>54</v>
      </c>
      <c r="AK2854" t="s">
        <v>54</v>
      </c>
      <c r="AL2854" t="s">
        <v>54</v>
      </c>
      <c r="AM2854" t="s">
        <v>54</v>
      </c>
      <c r="AN2854">
        <v>1</v>
      </c>
      <c r="AO2854" t="s">
        <v>61</v>
      </c>
      <c r="AP2854" s="8">
        <v>7416</v>
      </c>
      <c r="AQ2854" t="s">
        <v>58</v>
      </c>
      <c r="AR2854">
        <v>0</v>
      </c>
      <c r="AS2854">
        <v>2</v>
      </c>
      <c r="AT2854" t="s">
        <v>58</v>
      </c>
      <c r="AU2854" t="s">
        <v>58</v>
      </c>
      <c r="AV2854" t="b">
        <f t="shared" si="43"/>
        <v>1</v>
      </c>
    </row>
    <row r="2855" spans="1:48">
      <c r="A2855">
        <v>2854</v>
      </c>
      <c r="B2855" t="s">
        <v>6945</v>
      </c>
      <c r="C2855" t="s">
        <v>6946</v>
      </c>
      <c r="D2855" t="s">
        <v>5786</v>
      </c>
      <c r="E2855" t="s">
        <v>5787</v>
      </c>
      <c r="F2855" t="s">
        <v>66</v>
      </c>
      <c r="G2855" t="s">
        <v>52</v>
      </c>
      <c r="H2855" t="s">
        <v>53</v>
      </c>
      <c r="J2855" t="s">
        <v>54</v>
      </c>
      <c r="K2855" s="1">
        <v>45199</v>
      </c>
      <c r="L2855">
        <v>80</v>
      </c>
      <c r="O2855" t="s">
        <v>77</v>
      </c>
      <c r="P2855" t="s">
        <v>5879</v>
      </c>
      <c r="Q2855" t="s">
        <v>5789</v>
      </c>
      <c r="R2855" t="s">
        <v>1995</v>
      </c>
      <c r="S2855" s="2">
        <v>5000</v>
      </c>
      <c r="T2855" s="1">
        <v>45189</v>
      </c>
      <c r="U2855" t="s">
        <v>58</v>
      </c>
      <c r="V2855" t="s">
        <v>58</v>
      </c>
      <c r="W2855" t="s">
        <v>77</v>
      </c>
      <c r="X2855">
        <v>2</v>
      </c>
      <c r="Y2855" s="1">
        <v>45189</v>
      </c>
      <c r="Z2855" t="s">
        <v>111</v>
      </c>
      <c r="AA2855" t="s">
        <v>54</v>
      </c>
      <c r="AB2855" t="s">
        <v>60</v>
      </c>
      <c r="AC2855">
        <v>2</v>
      </c>
      <c r="AD2855" t="s">
        <v>54</v>
      </c>
      <c r="AE2855" t="s">
        <v>54</v>
      </c>
      <c r="AF2855" t="s">
        <v>54</v>
      </c>
      <c r="AG2855" t="s">
        <v>54</v>
      </c>
      <c r="AH2855">
        <v>5000</v>
      </c>
      <c r="AI2855" t="s">
        <v>54</v>
      </c>
      <c r="AJ2855" t="s">
        <v>54</v>
      </c>
      <c r="AK2855" t="s">
        <v>54</v>
      </c>
      <c r="AL2855" t="s">
        <v>54</v>
      </c>
      <c r="AM2855" t="s">
        <v>54</v>
      </c>
      <c r="AN2855">
        <v>1</v>
      </c>
      <c r="AO2855" t="s">
        <v>115</v>
      </c>
      <c r="AP2855" s="8">
        <v>5000</v>
      </c>
      <c r="AQ2855" t="s">
        <v>58</v>
      </c>
      <c r="AR2855">
        <v>0</v>
      </c>
      <c r="AS2855">
        <v>2</v>
      </c>
      <c r="AT2855" t="s">
        <v>58</v>
      </c>
      <c r="AU2855" t="s">
        <v>58</v>
      </c>
      <c r="AV2855" t="b">
        <f>IF(OR(AP2855&lt;6400,AS2855&lt;3),TRUE,FALSE)</f>
        <v>1</v>
      </c>
    </row>
    <row r="2856" spans="1:48">
      <c r="A2856">
        <v>2855</v>
      </c>
      <c r="B2856" t="s">
        <v>6945</v>
      </c>
      <c r="C2856" t="s">
        <v>6947</v>
      </c>
      <c r="D2856" t="s">
        <v>5786</v>
      </c>
      <c r="E2856" t="s">
        <v>5787</v>
      </c>
      <c r="F2856" t="s">
        <v>66</v>
      </c>
      <c r="G2856" t="s">
        <v>52</v>
      </c>
      <c r="H2856" t="s">
        <v>53</v>
      </c>
      <c r="J2856" t="s">
        <v>54</v>
      </c>
      <c r="K2856" s="1">
        <v>45199</v>
      </c>
      <c r="L2856">
        <v>80</v>
      </c>
      <c r="O2856" t="s">
        <v>77</v>
      </c>
      <c r="P2856" t="s">
        <v>5879</v>
      </c>
      <c r="Q2856" t="s">
        <v>5789</v>
      </c>
      <c r="R2856" t="s">
        <v>1995</v>
      </c>
      <c r="S2856" s="2">
        <v>9000</v>
      </c>
      <c r="T2856" s="1">
        <v>45182</v>
      </c>
      <c r="U2856" t="s">
        <v>58</v>
      </c>
      <c r="V2856" t="s">
        <v>58</v>
      </c>
      <c r="W2856" t="s">
        <v>77</v>
      </c>
      <c r="X2856">
        <v>2</v>
      </c>
      <c r="Y2856" s="1">
        <v>45189</v>
      </c>
      <c r="Z2856" t="s">
        <v>111</v>
      </c>
      <c r="AA2856" t="s">
        <v>54</v>
      </c>
      <c r="AB2856" t="s">
        <v>60</v>
      </c>
      <c r="AC2856">
        <v>2</v>
      </c>
      <c r="AD2856" t="s">
        <v>54</v>
      </c>
      <c r="AE2856" t="s">
        <v>54</v>
      </c>
      <c r="AF2856" t="s">
        <v>54</v>
      </c>
      <c r="AG2856" t="s">
        <v>54</v>
      </c>
      <c r="AH2856">
        <v>9000</v>
      </c>
      <c r="AI2856" t="s">
        <v>54</v>
      </c>
      <c r="AJ2856" t="s">
        <v>54</v>
      </c>
      <c r="AK2856" t="s">
        <v>54</v>
      </c>
      <c r="AL2856" t="s">
        <v>54</v>
      </c>
      <c r="AM2856" t="s">
        <v>54</v>
      </c>
      <c r="AN2856">
        <v>1</v>
      </c>
      <c r="AO2856" t="s">
        <v>115</v>
      </c>
      <c r="AP2856" s="8">
        <v>9000</v>
      </c>
      <c r="AQ2856" t="s">
        <v>58</v>
      </c>
      <c r="AR2856">
        <v>0</v>
      </c>
      <c r="AS2856">
        <v>2</v>
      </c>
      <c r="AT2856" t="s">
        <v>58</v>
      </c>
      <c r="AU2856" t="s">
        <v>58</v>
      </c>
      <c r="AV2856" t="b">
        <f>IF(OR(AP2856&lt;6400,AS2856&lt;3),TRUE,FALSE)</f>
        <v>1</v>
      </c>
    </row>
    <row r="2857" spans="1:48">
      <c r="A2857">
        <v>2856</v>
      </c>
      <c r="B2857" t="s">
        <v>6648</v>
      </c>
      <c r="C2857" t="s">
        <v>6948</v>
      </c>
      <c r="D2857" t="s">
        <v>5786</v>
      </c>
      <c r="E2857" t="s">
        <v>5787</v>
      </c>
      <c r="F2857" t="s">
        <v>66</v>
      </c>
      <c r="G2857" t="s">
        <v>52</v>
      </c>
      <c r="H2857" t="s">
        <v>53</v>
      </c>
      <c r="J2857" t="s">
        <v>54</v>
      </c>
      <c r="K2857" s="1">
        <v>45199</v>
      </c>
      <c r="L2857">
        <v>100</v>
      </c>
      <c r="O2857" t="s">
        <v>2368</v>
      </c>
      <c r="P2857" t="s">
        <v>5788</v>
      </c>
      <c r="Q2857" t="s">
        <v>5789</v>
      </c>
      <c r="R2857" t="s">
        <v>1995</v>
      </c>
      <c r="S2857" s="2">
        <v>8318</v>
      </c>
      <c r="T2857" s="1">
        <v>45190</v>
      </c>
      <c r="U2857" t="s">
        <v>58</v>
      </c>
      <c r="V2857" t="s">
        <v>58</v>
      </c>
      <c r="W2857" t="s">
        <v>2368</v>
      </c>
      <c r="X2857">
        <v>2</v>
      </c>
      <c r="Y2857" s="1">
        <v>45190</v>
      </c>
      <c r="Z2857" t="s">
        <v>80</v>
      </c>
      <c r="AA2857" t="s">
        <v>59</v>
      </c>
      <c r="AB2857" t="s">
        <v>60</v>
      </c>
      <c r="AC2857">
        <v>5</v>
      </c>
      <c r="AD2857" t="s">
        <v>54</v>
      </c>
      <c r="AE2857" t="s">
        <v>54</v>
      </c>
      <c r="AF2857" t="s">
        <v>54</v>
      </c>
      <c r="AG2857" t="s">
        <v>54</v>
      </c>
      <c r="AH2857">
        <v>8318</v>
      </c>
      <c r="AI2857" t="s">
        <v>54</v>
      </c>
      <c r="AJ2857" t="s">
        <v>54</v>
      </c>
      <c r="AK2857" t="s">
        <v>54</v>
      </c>
      <c r="AL2857" t="s">
        <v>54</v>
      </c>
      <c r="AM2857" t="s">
        <v>54</v>
      </c>
      <c r="AN2857">
        <v>1</v>
      </c>
      <c r="AO2857" t="s">
        <v>61</v>
      </c>
      <c r="AP2857" s="8">
        <v>8318</v>
      </c>
      <c r="AQ2857" t="s">
        <v>58</v>
      </c>
      <c r="AR2857">
        <v>0</v>
      </c>
      <c r="AS2857">
        <v>5</v>
      </c>
      <c r="AT2857" t="s">
        <v>58</v>
      </c>
      <c r="AU2857" t="s">
        <v>58</v>
      </c>
      <c r="AV2857" t="b">
        <f>IF(OR(AP2857&lt;8700,AS2857&lt;3),TRUE,FALSE)</f>
        <v>1</v>
      </c>
    </row>
    <row r="2858" spans="1:48">
      <c r="A2858">
        <v>2857</v>
      </c>
      <c r="B2858" t="s">
        <v>6658</v>
      </c>
      <c r="C2858" t="s">
        <v>6949</v>
      </c>
      <c r="D2858" t="s">
        <v>5786</v>
      </c>
      <c r="E2858" t="s">
        <v>5787</v>
      </c>
      <c r="F2858" t="s">
        <v>66</v>
      </c>
      <c r="G2858" t="s">
        <v>52</v>
      </c>
      <c r="H2858" t="s">
        <v>53</v>
      </c>
      <c r="J2858" t="s">
        <v>54</v>
      </c>
      <c r="K2858" s="1">
        <v>45199</v>
      </c>
      <c r="L2858">
        <v>80</v>
      </c>
      <c r="O2858" t="s">
        <v>2368</v>
      </c>
      <c r="P2858" t="s">
        <v>5788</v>
      </c>
      <c r="Q2858" t="s">
        <v>5789</v>
      </c>
      <c r="R2858" t="s">
        <v>1995</v>
      </c>
      <c r="S2858" s="2">
        <v>6822</v>
      </c>
      <c r="T2858" s="1">
        <v>45190</v>
      </c>
      <c r="U2858" t="s">
        <v>58</v>
      </c>
      <c r="V2858" t="s">
        <v>58</v>
      </c>
      <c r="W2858" t="s">
        <v>2368</v>
      </c>
      <c r="X2858">
        <v>2</v>
      </c>
      <c r="Y2858" s="1">
        <v>45190</v>
      </c>
      <c r="Z2858" t="s">
        <v>80</v>
      </c>
      <c r="AA2858" t="s">
        <v>59</v>
      </c>
      <c r="AB2858" t="s">
        <v>60</v>
      </c>
      <c r="AC2858">
        <v>5</v>
      </c>
      <c r="AD2858" t="s">
        <v>54</v>
      </c>
      <c r="AE2858" t="s">
        <v>54</v>
      </c>
      <c r="AF2858" t="s">
        <v>54</v>
      </c>
      <c r="AG2858" t="s">
        <v>54</v>
      </c>
      <c r="AH2858">
        <v>6822</v>
      </c>
      <c r="AI2858" t="s">
        <v>54</v>
      </c>
      <c r="AJ2858" t="s">
        <v>54</v>
      </c>
      <c r="AK2858" t="s">
        <v>54</v>
      </c>
      <c r="AL2858" t="s">
        <v>54</v>
      </c>
      <c r="AM2858" t="s">
        <v>54</v>
      </c>
      <c r="AN2858">
        <v>1</v>
      </c>
      <c r="AO2858" t="s">
        <v>61</v>
      </c>
      <c r="AP2858" s="8">
        <v>6822</v>
      </c>
      <c r="AQ2858" t="s">
        <v>58</v>
      </c>
      <c r="AR2858">
        <v>0</v>
      </c>
      <c r="AS2858">
        <v>5</v>
      </c>
      <c r="AT2858" t="s">
        <v>58</v>
      </c>
      <c r="AU2858" t="s">
        <v>58</v>
      </c>
      <c r="AV2858" t="b">
        <f>IF(OR(AP2858&lt;8700,AS2858&lt;3),TRUE,FALSE)</f>
        <v>1</v>
      </c>
    </row>
    <row r="2859" spans="1:48">
      <c r="A2859">
        <v>2858</v>
      </c>
      <c r="B2859" t="s">
        <v>6950</v>
      </c>
      <c r="C2859" t="s">
        <v>6951</v>
      </c>
      <c r="D2859" t="s">
        <v>5786</v>
      </c>
      <c r="E2859" t="s">
        <v>5787</v>
      </c>
      <c r="F2859" t="s">
        <v>66</v>
      </c>
      <c r="G2859" t="s">
        <v>52</v>
      </c>
      <c r="H2859" t="s">
        <v>53</v>
      </c>
      <c r="J2859" t="s">
        <v>54</v>
      </c>
      <c r="K2859" s="1">
        <v>45199</v>
      </c>
      <c r="L2859">
        <v>40</v>
      </c>
      <c r="O2859" t="s">
        <v>77</v>
      </c>
      <c r="P2859" t="s">
        <v>5788</v>
      </c>
      <c r="Q2859" t="s">
        <v>5789</v>
      </c>
      <c r="R2859" t="s">
        <v>1995</v>
      </c>
      <c r="S2859" s="2">
        <v>7992.99</v>
      </c>
      <c r="T2859" s="1">
        <v>45190</v>
      </c>
      <c r="U2859" t="s">
        <v>58</v>
      </c>
      <c r="V2859" t="s">
        <v>58</v>
      </c>
      <c r="W2859" t="s">
        <v>77</v>
      </c>
      <c r="X2859">
        <v>2</v>
      </c>
      <c r="Y2859" s="1">
        <v>45190</v>
      </c>
      <c r="Z2859" t="s">
        <v>80</v>
      </c>
      <c r="AA2859" t="s">
        <v>59</v>
      </c>
      <c r="AB2859" t="s">
        <v>60</v>
      </c>
      <c r="AC2859">
        <v>2</v>
      </c>
      <c r="AD2859" t="s">
        <v>54</v>
      </c>
      <c r="AE2859" t="s">
        <v>54</v>
      </c>
      <c r="AF2859" t="s">
        <v>54</v>
      </c>
      <c r="AG2859" t="s">
        <v>54</v>
      </c>
      <c r="AH2859">
        <v>7992.99</v>
      </c>
      <c r="AI2859" t="s">
        <v>54</v>
      </c>
      <c r="AJ2859" t="s">
        <v>54</v>
      </c>
      <c r="AK2859" t="s">
        <v>54</v>
      </c>
      <c r="AL2859" t="s">
        <v>54</v>
      </c>
      <c r="AM2859" t="s">
        <v>54</v>
      </c>
      <c r="AN2859">
        <v>1</v>
      </c>
      <c r="AO2859" t="s">
        <v>61</v>
      </c>
      <c r="AP2859" s="8">
        <v>7992.99</v>
      </c>
      <c r="AQ2859" t="s">
        <v>58</v>
      </c>
      <c r="AR2859">
        <v>0</v>
      </c>
      <c r="AS2859">
        <v>2</v>
      </c>
      <c r="AT2859" t="s">
        <v>58</v>
      </c>
      <c r="AU2859" t="s">
        <v>58</v>
      </c>
      <c r="AV2859" t="b">
        <f>IF(OR(AP2859&lt;8700,AS2859&lt;3),TRUE,FALSE)</f>
        <v>1</v>
      </c>
    </row>
    <row r="2860" spans="1:48">
      <c r="A2860">
        <v>2859</v>
      </c>
      <c r="B2860" t="s">
        <v>6950</v>
      </c>
      <c r="C2860" t="s">
        <v>6952</v>
      </c>
      <c r="D2860" t="s">
        <v>5786</v>
      </c>
      <c r="E2860" t="s">
        <v>5787</v>
      </c>
      <c r="F2860" t="s">
        <v>66</v>
      </c>
      <c r="G2860" t="s">
        <v>52</v>
      </c>
      <c r="H2860" t="s">
        <v>53</v>
      </c>
      <c r="J2860" t="s">
        <v>54</v>
      </c>
      <c r="K2860" s="1">
        <v>45199</v>
      </c>
      <c r="L2860">
        <v>40</v>
      </c>
      <c r="O2860" t="s">
        <v>77</v>
      </c>
      <c r="P2860" t="s">
        <v>5788</v>
      </c>
      <c r="Q2860" t="s">
        <v>5789</v>
      </c>
      <c r="R2860" t="s">
        <v>1995</v>
      </c>
      <c r="S2860" s="2">
        <v>7867.24</v>
      </c>
      <c r="T2860" s="1">
        <v>45182</v>
      </c>
      <c r="U2860" t="s">
        <v>58</v>
      </c>
      <c r="V2860" t="s">
        <v>58</v>
      </c>
      <c r="W2860" t="s">
        <v>77</v>
      </c>
      <c r="X2860">
        <v>2</v>
      </c>
      <c r="Y2860" s="1">
        <v>45190</v>
      </c>
      <c r="Z2860" t="s">
        <v>80</v>
      </c>
      <c r="AA2860" t="s">
        <v>59</v>
      </c>
      <c r="AB2860" t="s">
        <v>60</v>
      </c>
      <c r="AC2860">
        <v>2</v>
      </c>
      <c r="AD2860" t="s">
        <v>54</v>
      </c>
      <c r="AE2860" t="s">
        <v>54</v>
      </c>
      <c r="AF2860" t="s">
        <v>54</v>
      </c>
      <c r="AG2860" t="s">
        <v>54</v>
      </c>
      <c r="AH2860">
        <v>7867.24</v>
      </c>
      <c r="AI2860" t="s">
        <v>54</v>
      </c>
      <c r="AJ2860" t="s">
        <v>54</v>
      </c>
      <c r="AK2860" t="s">
        <v>54</v>
      </c>
      <c r="AL2860" t="s">
        <v>54</v>
      </c>
      <c r="AM2860" t="s">
        <v>54</v>
      </c>
      <c r="AN2860">
        <v>1</v>
      </c>
      <c r="AO2860" t="s">
        <v>61</v>
      </c>
      <c r="AP2860" s="8">
        <v>7867.24</v>
      </c>
      <c r="AQ2860" t="s">
        <v>58</v>
      </c>
      <c r="AR2860">
        <v>0</v>
      </c>
      <c r="AS2860">
        <v>2</v>
      </c>
      <c r="AT2860" t="s">
        <v>58</v>
      </c>
      <c r="AU2860" t="s">
        <v>58</v>
      </c>
      <c r="AV2860" t="b">
        <f>IF(OR(AP2860&lt;8700,AS2860&lt;3),TRUE,FALSE)</f>
        <v>1</v>
      </c>
    </row>
    <row r="2861" spans="1:48">
      <c r="A2861">
        <v>2860</v>
      </c>
      <c r="B2861" t="s">
        <v>6775</v>
      </c>
      <c r="C2861" t="s">
        <v>6953</v>
      </c>
      <c r="D2861" t="s">
        <v>5786</v>
      </c>
      <c r="E2861" t="s">
        <v>5787</v>
      </c>
      <c r="F2861" t="s">
        <v>66</v>
      </c>
      <c r="G2861" t="s">
        <v>52</v>
      </c>
      <c r="H2861" t="s">
        <v>53</v>
      </c>
      <c r="J2861" t="s">
        <v>54</v>
      </c>
      <c r="K2861" s="1">
        <v>45199</v>
      </c>
      <c r="L2861">
        <v>80</v>
      </c>
      <c r="O2861" t="s">
        <v>133</v>
      </c>
      <c r="P2861" t="s">
        <v>5788</v>
      </c>
      <c r="Q2861" t="s">
        <v>5789</v>
      </c>
      <c r="R2861" t="s">
        <v>1995</v>
      </c>
      <c r="S2861" s="2">
        <v>7369</v>
      </c>
      <c r="T2861" s="1">
        <v>45190</v>
      </c>
      <c r="U2861" t="s">
        <v>58</v>
      </c>
      <c r="V2861" t="s">
        <v>58</v>
      </c>
      <c r="W2861" t="s">
        <v>133</v>
      </c>
      <c r="X2861">
        <v>2</v>
      </c>
      <c r="Y2861" s="1">
        <v>45190</v>
      </c>
      <c r="Z2861" t="s">
        <v>80</v>
      </c>
      <c r="AA2861" t="s">
        <v>59</v>
      </c>
      <c r="AB2861" t="s">
        <v>60</v>
      </c>
      <c r="AC2861">
        <v>3</v>
      </c>
      <c r="AD2861" t="s">
        <v>54</v>
      </c>
      <c r="AE2861" t="s">
        <v>54</v>
      </c>
      <c r="AF2861" t="s">
        <v>54</v>
      </c>
      <c r="AG2861" t="s">
        <v>54</v>
      </c>
      <c r="AH2861">
        <v>7369</v>
      </c>
      <c r="AI2861" t="s">
        <v>54</v>
      </c>
      <c r="AJ2861" t="s">
        <v>54</v>
      </c>
      <c r="AK2861" t="s">
        <v>54</v>
      </c>
      <c r="AL2861" t="s">
        <v>54</v>
      </c>
      <c r="AM2861" t="s">
        <v>54</v>
      </c>
      <c r="AN2861">
        <v>1</v>
      </c>
      <c r="AO2861" t="s">
        <v>61</v>
      </c>
      <c r="AP2861" s="8">
        <v>7369</v>
      </c>
      <c r="AQ2861" t="s">
        <v>58</v>
      </c>
      <c r="AR2861">
        <v>0</v>
      </c>
      <c r="AS2861">
        <v>3</v>
      </c>
      <c r="AT2861" t="s">
        <v>58</v>
      </c>
      <c r="AU2861" t="s">
        <v>58</v>
      </c>
      <c r="AV2861" t="b">
        <f>IF(OR(AP2861&lt;8700,AS2861&lt;3),TRUE,FALSE)</f>
        <v>1</v>
      </c>
    </row>
    <row r="2862" spans="1:48">
      <c r="A2862">
        <v>2861</v>
      </c>
      <c r="B2862" t="s">
        <v>5352</v>
      </c>
      <c r="C2862" t="s">
        <v>6954</v>
      </c>
      <c r="D2862" t="s">
        <v>5786</v>
      </c>
      <c r="E2862" t="s">
        <v>5787</v>
      </c>
      <c r="F2862" t="s">
        <v>66</v>
      </c>
      <c r="G2862" t="s">
        <v>52</v>
      </c>
      <c r="H2862" t="s">
        <v>53</v>
      </c>
      <c r="J2862" t="s">
        <v>54</v>
      </c>
      <c r="K2862" s="1">
        <v>45199</v>
      </c>
      <c r="L2862">
        <v>100</v>
      </c>
      <c r="O2862" t="s">
        <v>2225</v>
      </c>
      <c r="P2862" t="s">
        <v>5879</v>
      </c>
      <c r="Q2862" t="s">
        <v>5789</v>
      </c>
      <c r="R2862" t="s">
        <v>1995</v>
      </c>
      <c r="S2862" s="2">
        <v>8898</v>
      </c>
      <c r="T2862" s="1">
        <v>45190</v>
      </c>
      <c r="U2862" t="s">
        <v>58</v>
      </c>
      <c r="V2862" t="s">
        <v>58</v>
      </c>
      <c r="W2862" t="s">
        <v>2225</v>
      </c>
      <c r="X2862">
        <v>2</v>
      </c>
      <c r="Y2862" s="1">
        <v>45190</v>
      </c>
      <c r="Z2862" t="s">
        <v>111</v>
      </c>
      <c r="AA2862" t="s">
        <v>54</v>
      </c>
      <c r="AB2862" t="s">
        <v>60</v>
      </c>
      <c r="AC2862">
        <v>4</v>
      </c>
      <c r="AD2862" t="s">
        <v>54</v>
      </c>
      <c r="AE2862" t="s">
        <v>54</v>
      </c>
      <c r="AF2862" t="s">
        <v>54</v>
      </c>
      <c r="AG2862" t="s">
        <v>54</v>
      </c>
      <c r="AH2862">
        <v>8898</v>
      </c>
      <c r="AI2862" t="s">
        <v>54</v>
      </c>
      <c r="AJ2862" t="s">
        <v>54</v>
      </c>
      <c r="AK2862" t="s">
        <v>54</v>
      </c>
      <c r="AL2862" t="s">
        <v>54</v>
      </c>
      <c r="AM2862" t="s">
        <v>54</v>
      </c>
      <c r="AN2862">
        <v>1</v>
      </c>
      <c r="AO2862" t="s">
        <v>115</v>
      </c>
      <c r="AP2862" s="8">
        <v>8898</v>
      </c>
      <c r="AQ2862" t="s">
        <v>58</v>
      </c>
      <c r="AR2862">
        <v>0</v>
      </c>
      <c r="AS2862">
        <v>4</v>
      </c>
      <c r="AT2862" t="s">
        <v>58</v>
      </c>
      <c r="AU2862" t="s">
        <v>58</v>
      </c>
      <c r="AV2862" t="b">
        <f>IF(OR(AP2862&lt;6400,AS2862&lt;3),TRUE,FALSE)</f>
        <v>0</v>
      </c>
    </row>
    <row r="2863" spans="1:48">
      <c r="A2863">
        <v>2862</v>
      </c>
      <c r="B2863" t="s">
        <v>6955</v>
      </c>
      <c r="C2863" t="s">
        <v>6956</v>
      </c>
      <c r="D2863" t="s">
        <v>5786</v>
      </c>
      <c r="E2863" t="s">
        <v>5787</v>
      </c>
      <c r="F2863" t="s">
        <v>66</v>
      </c>
      <c r="G2863" t="s">
        <v>52</v>
      </c>
      <c r="H2863" t="s">
        <v>53</v>
      </c>
      <c r="J2863" t="s">
        <v>54</v>
      </c>
      <c r="K2863" s="1">
        <v>45199</v>
      </c>
      <c r="L2863">
        <v>40</v>
      </c>
      <c r="O2863" t="s">
        <v>133</v>
      </c>
      <c r="P2863" t="s">
        <v>5992</v>
      </c>
      <c r="Q2863" t="s">
        <v>5789</v>
      </c>
      <c r="R2863" t="s">
        <v>1995</v>
      </c>
      <c r="S2863" s="2">
        <v>9063.82</v>
      </c>
      <c r="T2863" s="1">
        <v>45191</v>
      </c>
      <c r="U2863" t="s">
        <v>58</v>
      </c>
      <c r="V2863" t="s">
        <v>58</v>
      </c>
      <c r="W2863" t="s">
        <v>133</v>
      </c>
      <c r="X2863">
        <v>2</v>
      </c>
      <c r="Y2863" s="1">
        <v>45191</v>
      </c>
      <c r="Z2863" t="s">
        <v>71</v>
      </c>
      <c r="AA2863" t="s">
        <v>72</v>
      </c>
      <c r="AB2863" t="s">
        <v>60</v>
      </c>
      <c r="AC2863">
        <v>3</v>
      </c>
      <c r="AD2863" t="s">
        <v>54</v>
      </c>
      <c r="AE2863" t="s">
        <v>54</v>
      </c>
      <c r="AF2863" t="s">
        <v>54</v>
      </c>
      <c r="AG2863" t="s">
        <v>54</v>
      </c>
      <c r="AH2863">
        <v>9063.82</v>
      </c>
      <c r="AI2863" t="s">
        <v>54</v>
      </c>
      <c r="AJ2863" t="s">
        <v>54</v>
      </c>
      <c r="AK2863" t="s">
        <v>54</v>
      </c>
      <c r="AL2863" t="s">
        <v>54</v>
      </c>
      <c r="AM2863" t="s">
        <v>54</v>
      </c>
      <c r="AN2863">
        <v>1</v>
      </c>
      <c r="AO2863" t="s">
        <v>74</v>
      </c>
      <c r="AP2863" s="8">
        <v>9063.82</v>
      </c>
      <c r="AQ2863" t="s">
        <v>58</v>
      </c>
      <c r="AR2863">
        <v>0</v>
      </c>
      <c r="AS2863">
        <v>3</v>
      </c>
      <c r="AT2863" t="s">
        <v>58</v>
      </c>
      <c r="AU2863" t="s">
        <v>58</v>
      </c>
      <c r="AV2863" t="b">
        <v>0</v>
      </c>
    </row>
    <row r="2864" spans="1:48">
      <c r="A2864">
        <v>2863</v>
      </c>
      <c r="B2864" t="s">
        <v>6955</v>
      </c>
      <c r="C2864" t="s">
        <v>6957</v>
      </c>
      <c r="D2864" t="s">
        <v>5786</v>
      </c>
      <c r="E2864" t="s">
        <v>5787</v>
      </c>
      <c r="F2864" t="s">
        <v>66</v>
      </c>
      <c r="G2864" t="s">
        <v>52</v>
      </c>
      <c r="H2864" t="s">
        <v>53</v>
      </c>
      <c r="J2864" t="s">
        <v>54</v>
      </c>
      <c r="K2864" s="1">
        <v>45199</v>
      </c>
      <c r="L2864">
        <v>40</v>
      </c>
      <c r="O2864" t="s">
        <v>133</v>
      </c>
      <c r="P2864" t="s">
        <v>5992</v>
      </c>
      <c r="Q2864" t="s">
        <v>5789</v>
      </c>
      <c r="R2864" t="s">
        <v>1995</v>
      </c>
      <c r="S2864" s="2">
        <v>9624.0400000000009</v>
      </c>
      <c r="T2864" s="1">
        <v>45189</v>
      </c>
      <c r="U2864" t="s">
        <v>58</v>
      </c>
      <c r="V2864" t="s">
        <v>58</v>
      </c>
      <c r="W2864" t="s">
        <v>133</v>
      </c>
      <c r="X2864">
        <v>2</v>
      </c>
      <c r="Y2864" s="1">
        <v>45191</v>
      </c>
      <c r="Z2864" t="s">
        <v>71</v>
      </c>
      <c r="AA2864" t="s">
        <v>72</v>
      </c>
      <c r="AB2864" t="s">
        <v>60</v>
      </c>
      <c r="AC2864">
        <v>3</v>
      </c>
      <c r="AD2864" t="s">
        <v>54</v>
      </c>
      <c r="AE2864" t="s">
        <v>54</v>
      </c>
      <c r="AF2864" t="s">
        <v>54</v>
      </c>
      <c r="AG2864" t="s">
        <v>54</v>
      </c>
      <c r="AH2864">
        <v>9624.0400000000009</v>
      </c>
      <c r="AI2864" t="s">
        <v>54</v>
      </c>
      <c r="AJ2864" t="s">
        <v>54</v>
      </c>
      <c r="AK2864" t="s">
        <v>54</v>
      </c>
      <c r="AL2864" t="s">
        <v>54</v>
      </c>
      <c r="AM2864" t="s">
        <v>54</v>
      </c>
      <c r="AN2864">
        <v>1</v>
      </c>
      <c r="AO2864" t="s">
        <v>74</v>
      </c>
      <c r="AP2864" s="8">
        <v>9624.0400000000009</v>
      </c>
      <c r="AQ2864" t="s">
        <v>58</v>
      </c>
      <c r="AR2864">
        <v>0</v>
      </c>
      <c r="AS2864">
        <v>3</v>
      </c>
      <c r="AT2864" t="s">
        <v>58</v>
      </c>
      <c r="AU2864" t="s">
        <v>58</v>
      </c>
      <c r="AV2864" t="b">
        <v>0</v>
      </c>
    </row>
    <row r="2865" spans="1:48">
      <c r="A2865">
        <v>2864</v>
      </c>
      <c r="B2865" t="s">
        <v>6955</v>
      </c>
      <c r="C2865" t="s">
        <v>6958</v>
      </c>
      <c r="D2865" t="s">
        <v>5786</v>
      </c>
      <c r="E2865" t="s">
        <v>5787</v>
      </c>
      <c r="F2865" t="s">
        <v>66</v>
      </c>
      <c r="G2865" t="s">
        <v>52</v>
      </c>
      <c r="H2865" t="s">
        <v>53</v>
      </c>
      <c r="J2865" t="s">
        <v>54</v>
      </c>
      <c r="K2865" s="1">
        <v>45199</v>
      </c>
      <c r="L2865">
        <v>40</v>
      </c>
      <c r="O2865" t="s">
        <v>133</v>
      </c>
      <c r="P2865" t="s">
        <v>5992</v>
      </c>
      <c r="Q2865" t="s">
        <v>5789</v>
      </c>
      <c r="R2865" t="s">
        <v>1995</v>
      </c>
      <c r="S2865" s="2">
        <v>9558</v>
      </c>
      <c r="T2865" s="1">
        <v>45180</v>
      </c>
      <c r="U2865" t="s">
        <v>58</v>
      </c>
      <c r="V2865" t="s">
        <v>58</v>
      </c>
      <c r="W2865" t="s">
        <v>133</v>
      </c>
      <c r="X2865">
        <v>2</v>
      </c>
      <c r="Y2865" s="1">
        <v>45191</v>
      </c>
      <c r="Z2865" t="s">
        <v>71</v>
      </c>
      <c r="AA2865" t="s">
        <v>72</v>
      </c>
      <c r="AB2865" t="s">
        <v>60</v>
      </c>
      <c r="AC2865">
        <v>3</v>
      </c>
      <c r="AD2865" t="s">
        <v>54</v>
      </c>
      <c r="AE2865" t="s">
        <v>54</v>
      </c>
      <c r="AF2865" t="s">
        <v>54</v>
      </c>
      <c r="AG2865" t="s">
        <v>54</v>
      </c>
      <c r="AH2865">
        <v>9558</v>
      </c>
      <c r="AI2865" t="s">
        <v>54</v>
      </c>
      <c r="AJ2865" t="s">
        <v>54</v>
      </c>
      <c r="AK2865" t="s">
        <v>54</v>
      </c>
      <c r="AL2865" t="s">
        <v>54</v>
      </c>
      <c r="AM2865" t="s">
        <v>54</v>
      </c>
      <c r="AN2865">
        <v>1</v>
      </c>
      <c r="AO2865" t="s">
        <v>74</v>
      </c>
      <c r="AP2865" s="8">
        <v>9558</v>
      </c>
      <c r="AQ2865" t="s">
        <v>58</v>
      </c>
      <c r="AR2865">
        <v>0</v>
      </c>
      <c r="AS2865">
        <v>3</v>
      </c>
      <c r="AT2865" t="s">
        <v>58</v>
      </c>
      <c r="AU2865" t="s">
        <v>58</v>
      </c>
      <c r="AV2865" t="b">
        <v>0</v>
      </c>
    </row>
    <row r="2866" spans="1:48">
      <c r="A2866">
        <v>2865</v>
      </c>
      <c r="B2866" t="s">
        <v>6850</v>
      </c>
      <c r="C2866" t="s">
        <v>6959</v>
      </c>
      <c r="D2866" t="s">
        <v>5786</v>
      </c>
      <c r="E2866" t="s">
        <v>5787</v>
      </c>
      <c r="F2866" t="s">
        <v>66</v>
      </c>
      <c r="G2866" t="s">
        <v>52</v>
      </c>
      <c r="H2866" t="s">
        <v>53</v>
      </c>
      <c r="J2866" t="s">
        <v>54</v>
      </c>
      <c r="K2866" s="1">
        <v>45199</v>
      </c>
      <c r="L2866">
        <v>80</v>
      </c>
      <c r="O2866" t="s">
        <v>77</v>
      </c>
      <c r="P2866" t="s">
        <v>5788</v>
      </c>
      <c r="Q2866" t="s">
        <v>5789</v>
      </c>
      <c r="R2866" t="s">
        <v>1995</v>
      </c>
      <c r="S2866" s="2">
        <v>7367</v>
      </c>
      <c r="T2866" s="1">
        <v>45191</v>
      </c>
      <c r="U2866" t="s">
        <v>58</v>
      </c>
      <c r="V2866" t="s">
        <v>58</v>
      </c>
      <c r="W2866" t="s">
        <v>77</v>
      </c>
      <c r="X2866">
        <v>2</v>
      </c>
      <c r="Y2866" s="1">
        <v>45191</v>
      </c>
      <c r="Z2866" t="s">
        <v>80</v>
      </c>
      <c r="AA2866" t="s">
        <v>59</v>
      </c>
      <c r="AB2866" t="s">
        <v>60</v>
      </c>
      <c r="AC2866">
        <v>2</v>
      </c>
      <c r="AD2866" t="s">
        <v>54</v>
      </c>
      <c r="AE2866" t="s">
        <v>54</v>
      </c>
      <c r="AF2866" t="s">
        <v>54</v>
      </c>
      <c r="AG2866" t="s">
        <v>54</v>
      </c>
      <c r="AH2866">
        <v>7367</v>
      </c>
      <c r="AI2866" t="s">
        <v>54</v>
      </c>
      <c r="AJ2866" t="s">
        <v>54</v>
      </c>
      <c r="AK2866" t="s">
        <v>54</v>
      </c>
      <c r="AL2866" t="s">
        <v>54</v>
      </c>
      <c r="AM2866" t="s">
        <v>54</v>
      </c>
      <c r="AN2866">
        <v>1</v>
      </c>
      <c r="AO2866" t="s">
        <v>61</v>
      </c>
      <c r="AP2866" s="8">
        <v>7367</v>
      </c>
      <c r="AQ2866" t="s">
        <v>58</v>
      </c>
      <c r="AR2866">
        <v>0</v>
      </c>
      <c r="AS2866">
        <v>2</v>
      </c>
      <c r="AT2866" t="s">
        <v>58</v>
      </c>
      <c r="AU2866" t="s">
        <v>58</v>
      </c>
      <c r="AV2866" t="b">
        <f>IF(OR(AP2866&lt;8700,AS2866&lt;3),TRUE,FALSE)</f>
        <v>1</v>
      </c>
    </row>
    <row r="2867" spans="1:48">
      <c r="A2867">
        <v>2866</v>
      </c>
      <c r="B2867" t="s">
        <v>6710</v>
      </c>
      <c r="C2867" t="s">
        <v>6960</v>
      </c>
      <c r="D2867" t="s">
        <v>5786</v>
      </c>
      <c r="E2867" t="s">
        <v>5787</v>
      </c>
      <c r="F2867" t="s">
        <v>66</v>
      </c>
      <c r="G2867" t="s">
        <v>52</v>
      </c>
      <c r="H2867" t="s">
        <v>53</v>
      </c>
      <c r="J2867" t="s">
        <v>54</v>
      </c>
      <c r="K2867" s="1">
        <v>45199</v>
      </c>
      <c r="L2867">
        <v>80</v>
      </c>
      <c r="O2867" t="s">
        <v>77</v>
      </c>
      <c r="P2867" t="s">
        <v>5788</v>
      </c>
      <c r="Q2867" t="s">
        <v>5789</v>
      </c>
      <c r="R2867" t="s">
        <v>1995</v>
      </c>
      <c r="S2867" s="2">
        <v>9975</v>
      </c>
      <c r="T2867" s="1">
        <v>45191</v>
      </c>
      <c r="U2867" t="s">
        <v>58</v>
      </c>
      <c r="V2867" t="s">
        <v>58</v>
      </c>
      <c r="W2867" t="s">
        <v>77</v>
      </c>
      <c r="X2867">
        <v>2</v>
      </c>
      <c r="Y2867" s="1">
        <v>45191</v>
      </c>
      <c r="Z2867" t="s">
        <v>80</v>
      </c>
      <c r="AA2867" t="s">
        <v>59</v>
      </c>
      <c r="AB2867" t="s">
        <v>60</v>
      </c>
      <c r="AC2867">
        <v>2</v>
      </c>
      <c r="AD2867" t="s">
        <v>54</v>
      </c>
      <c r="AE2867" t="s">
        <v>54</v>
      </c>
      <c r="AF2867" t="s">
        <v>54</v>
      </c>
      <c r="AG2867" t="s">
        <v>54</v>
      </c>
      <c r="AH2867">
        <v>9975</v>
      </c>
      <c r="AI2867" t="s">
        <v>54</v>
      </c>
      <c r="AJ2867" t="s">
        <v>54</v>
      </c>
      <c r="AK2867" t="s">
        <v>54</v>
      </c>
      <c r="AL2867" t="s">
        <v>54</v>
      </c>
      <c r="AM2867" t="s">
        <v>54</v>
      </c>
      <c r="AN2867">
        <v>1</v>
      </c>
      <c r="AO2867" t="s">
        <v>61</v>
      </c>
      <c r="AP2867" s="8">
        <v>9975</v>
      </c>
      <c r="AQ2867" t="s">
        <v>58</v>
      </c>
      <c r="AR2867">
        <v>0</v>
      </c>
      <c r="AS2867">
        <v>2</v>
      </c>
      <c r="AT2867" t="s">
        <v>58</v>
      </c>
      <c r="AU2867" t="s">
        <v>58</v>
      </c>
      <c r="AV2867" t="b">
        <f>IF(OR(AP2867&lt;8700,AS2867&lt;3),TRUE,FALSE)</f>
        <v>1</v>
      </c>
    </row>
    <row r="2868" spans="1:48">
      <c r="A2868">
        <v>2867</v>
      </c>
      <c r="B2868" t="s">
        <v>6658</v>
      </c>
      <c r="C2868" t="s">
        <v>6961</v>
      </c>
      <c r="D2868" t="s">
        <v>5786</v>
      </c>
      <c r="E2868" t="s">
        <v>5787</v>
      </c>
      <c r="F2868" t="s">
        <v>66</v>
      </c>
      <c r="G2868" t="s">
        <v>52</v>
      </c>
      <c r="H2868" t="s">
        <v>53</v>
      </c>
      <c r="J2868" t="s">
        <v>54</v>
      </c>
      <c r="K2868" s="1">
        <v>45199</v>
      </c>
      <c r="L2868">
        <v>80</v>
      </c>
      <c r="O2868" t="s">
        <v>2502</v>
      </c>
      <c r="P2868" t="s">
        <v>5788</v>
      </c>
      <c r="Q2868" t="s">
        <v>5789</v>
      </c>
      <c r="R2868" t="s">
        <v>1995</v>
      </c>
      <c r="S2868" s="2">
        <v>6540</v>
      </c>
      <c r="T2868" s="1">
        <v>45191</v>
      </c>
      <c r="U2868" t="s">
        <v>58</v>
      </c>
      <c r="V2868" t="s">
        <v>58</v>
      </c>
      <c r="W2868" t="s">
        <v>2502</v>
      </c>
      <c r="X2868">
        <v>2</v>
      </c>
      <c r="Y2868" s="1">
        <v>45191</v>
      </c>
      <c r="Z2868" t="s">
        <v>80</v>
      </c>
      <c r="AA2868" t="s">
        <v>59</v>
      </c>
      <c r="AB2868" t="s">
        <v>60</v>
      </c>
      <c r="AC2868">
        <v>6</v>
      </c>
      <c r="AD2868" t="s">
        <v>54</v>
      </c>
      <c r="AE2868" t="s">
        <v>54</v>
      </c>
      <c r="AF2868" t="s">
        <v>54</v>
      </c>
      <c r="AG2868" t="s">
        <v>54</v>
      </c>
      <c r="AH2868">
        <v>6540</v>
      </c>
      <c r="AI2868" t="s">
        <v>54</v>
      </c>
      <c r="AJ2868" t="s">
        <v>54</v>
      </c>
      <c r="AK2868" t="s">
        <v>54</v>
      </c>
      <c r="AL2868" t="s">
        <v>54</v>
      </c>
      <c r="AM2868" t="s">
        <v>54</v>
      </c>
      <c r="AN2868">
        <v>1</v>
      </c>
      <c r="AO2868" t="s">
        <v>61</v>
      </c>
      <c r="AP2868" s="8">
        <v>6540</v>
      </c>
      <c r="AQ2868" t="s">
        <v>58</v>
      </c>
      <c r="AR2868">
        <v>0</v>
      </c>
      <c r="AS2868">
        <v>6</v>
      </c>
      <c r="AT2868" t="s">
        <v>58</v>
      </c>
      <c r="AU2868" t="s">
        <v>58</v>
      </c>
      <c r="AV2868" t="b">
        <f>IF(OR(AP2868&lt;8700,AS2868&lt;3),TRUE,FALSE)</f>
        <v>1</v>
      </c>
    </row>
    <row r="2869" spans="1:48">
      <c r="A2869">
        <v>2868</v>
      </c>
      <c r="B2869" t="s">
        <v>6962</v>
      </c>
      <c r="C2869" t="s">
        <v>6963</v>
      </c>
      <c r="D2869" t="s">
        <v>5786</v>
      </c>
      <c r="E2869" t="s">
        <v>5787</v>
      </c>
      <c r="F2869" t="s">
        <v>66</v>
      </c>
      <c r="G2869" t="s">
        <v>52</v>
      </c>
      <c r="H2869" t="s">
        <v>53</v>
      </c>
      <c r="J2869" t="s">
        <v>54</v>
      </c>
      <c r="K2869" s="1">
        <v>45199</v>
      </c>
      <c r="L2869">
        <v>40</v>
      </c>
      <c r="O2869" t="s">
        <v>77</v>
      </c>
      <c r="P2869" t="s">
        <v>5788</v>
      </c>
      <c r="Q2869" t="s">
        <v>5789</v>
      </c>
      <c r="R2869" t="s">
        <v>1995</v>
      </c>
      <c r="S2869" s="2">
        <v>7000</v>
      </c>
      <c r="T2869" s="1">
        <v>45191</v>
      </c>
      <c r="U2869" t="s">
        <v>58</v>
      </c>
      <c r="V2869" t="s">
        <v>58</v>
      </c>
      <c r="W2869" t="s">
        <v>77</v>
      </c>
      <c r="X2869">
        <v>2</v>
      </c>
      <c r="Y2869" s="1">
        <v>45191</v>
      </c>
      <c r="Z2869" t="s">
        <v>80</v>
      </c>
      <c r="AA2869" t="s">
        <v>59</v>
      </c>
      <c r="AB2869" t="s">
        <v>60</v>
      </c>
      <c r="AC2869">
        <v>2</v>
      </c>
      <c r="AD2869" t="s">
        <v>54</v>
      </c>
      <c r="AE2869" t="s">
        <v>54</v>
      </c>
      <c r="AF2869" t="s">
        <v>54</v>
      </c>
      <c r="AG2869" t="s">
        <v>54</v>
      </c>
      <c r="AH2869">
        <v>7000</v>
      </c>
      <c r="AI2869" t="s">
        <v>54</v>
      </c>
      <c r="AJ2869" t="s">
        <v>54</v>
      </c>
      <c r="AK2869" t="s">
        <v>54</v>
      </c>
      <c r="AL2869" t="s">
        <v>54</v>
      </c>
      <c r="AM2869" t="s">
        <v>54</v>
      </c>
      <c r="AN2869">
        <v>1</v>
      </c>
      <c r="AO2869" t="s">
        <v>61</v>
      </c>
      <c r="AP2869" s="8">
        <v>7000</v>
      </c>
      <c r="AQ2869" t="s">
        <v>58</v>
      </c>
      <c r="AR2869">
        <v>0</v>
      </c>
      <c r="AS2869">
        <v>2</v>
      </c>
      <c r="AT2869" t="s">
        <v>58</v>
      </c>
      <c r="AU2869" t="s">
        <v>58</v>
      </c>
      <c r="AV2869" t="b">
        <f>IF(OR(AP2869&lt;8700,AS2869&lt;3),TRUE,FALSE)</f>
        <v>1</v>
      </c>
    </row>
    <row r="2870" spans="1:48">
      <c r="A2870">
        <v>2869</v>
      </c>
      <c r="B2870" t="s">
        <v>6962</v>
      </c>
      <c r="C2870" t="s">
        <v>6964</v>
      </c>
      <c r="D2870" t="s">
        <v>5786</v>
      </c>
      <c r="E2870" t="s">
        <v>5787</v>
      </c>
      <c r="F2870" t="s">
        <v>66</v>
      </c>
      <c r="G2870" t="s">
        <v>52</v>
      </c>
      <c r="H2870" t="s">
        <v>53</v>
      </c>
      <c r="J2870" t="s">
        <v>54</v>
      </c>
      <c r="K2870" s="1">
        <v>45199</v>
      </c>
      <c r="L2870">
        <v>40</v>
      </c>
      <c r="O2870" t="s">
        <v>77</v>
      </c>
      <c r="P2870" t="s">
        <v>5788</v>
      </c>
      <c r="Q2870" t="s">
        <v>5789</v>
      </c>
      <c r="R2870" t="s">
        <v>1995</v>
      </c>
      <c r="S2870" s="2">
        <v>9940</v>
      </c>
      <c r="T2870" s="1">
        <v>45184</v>
      </c>
      <c r="U2870" t="s">
        <v>58</v>
      </c>
      <c r="V2870" t="s">
        <v>58</v>
      </c>
      <c r="W2870" t="s">
        <v>77</v>
      </c>
      <c r="X2870">
        <v>2</v>
      </c>
      <c r="Y2870" s="1">
        <v>45191</v>
      </c>
      <c r="Z2870" t="s">
        <v>80</v>
      </c>
      <c r="AA2870" t="s">
        <v>59</v>
      </c>
      <c r="AB2870" t="s">
        <v>60</v>
      </c>
      <c r="AC2870">
        <v>2</v>
      </c>
      <c r="AD2870" t="s">
        <v>54</v>
      </c>
      <c r="AE2870" t="s">
        <v>54</v>
      </c>
      <c r="AF2870" t="s">
        <v>54</v>
      </c>
      <c r="AG2870" t="s">
        <v>54</v>
      </c>
      <c r="AH2870">
        <v>9940</v>
      </c>
      <c r="AI2870" t="s">
        <v>54</v>
      </c>
      <c r="AJ2870" t="s">
        <v>54</v>
      </c>
      <c r="AK2870" t="s">
        <v>54</v>
      </c>
      <c r="AL2870" t="s">
        <v>54</v>
      </c>
      <c r="AM2870" t="s">
        <v>54</v>
      </c>
      <c r="AN2870">
        <v>1</v>
      </c>
      <c r="AO2870" t="s">
        <v>61</v>
      </c>
      <c r="AP2870" s="8">
        <v>9940</v>
      </c>
      <c r="AQ2870" t="s">
        <v>58</v>
      </c>
      <c r="AR2870">
        <v>0</v>
      </c>
      <c r="AS2870">
        <v>2</v>
      </c>
      <c r="AT2870" t="s">
        <v>58</v>
      </c>
      <c r="AU2870" t="s">
        <v>58</v>
      </c>
      <c r="AV2870" t="b">
        <f>IF(OR(AP2870&lt;8700,AS2870&lt;3),TRUE,FALSE)</f>
        <v>1</v>
      </c>
    </row>
    <row r="2871" spans="1:48">
      <c r="A2871">
        <v>2870</v>
      </c>
      <c r="B2871" t="s">
        <v>5352</v>
      </c>
      <c r="C2871" t="s">
        <v>6965</v>
      </c>
      <c r="D2871" t="s">
        <v>5786</v>
      </c>
      <c r="E2871" t="s">
        <v>5787</v>
      </c>
      <c r="F2871" t="s">
        <v>66</v>
      </c>
      <c r="G2871" t="s">
        <v>52</v>
      </c>
      <c r="H2871" t="s">
        <v>53</v>
      </c>
      <c r="J2871" t="s">
        <v>54</v>
      </c>
      <c r="K2871" s="1">
        <v>45199</v>
      </c>
      <c r="L2871">
        <v>100</v>
      </c>
      <c r="O2871" t="s">
        <v>2368</v>
      </c>
      <c r="P2871" t="s">
        <v>5879</v>
      </c>
      <c r="Q2871" t="s">
        <v>5789</v>
      </c>
      <c r="R2871" t="s">
        <v>1995</v>
      </c>
      <c r="S2871" s="2">
        <v>7523</v>
      </c>
      <c r="T2871" s="1">
        <v>45191</v>
      </c>
      <c r="U2871" t="s">
        <v>58</v>
      </c>
      <c r="V2871" t="s">
        <v>58</v>
      </c>
      <c r="W2871" t="s">
        <v>2368</v>
      </c>
      <c r="X2871">
        <v>2</v>
      </c>
      <c r="Y2871" s="1">
        <v>45191</v>
      </c>
      <c r="Z2871" t="s">
        <v>111</v>
      </c>
      <c r="AA2871" t="s">
        <v>54</v>
      </c>
      <c r="AB2871" t="s">
        <v>60</v>
      </c>
      <c r="AC2871">
        <v>5</v>
      </c>
      <c r="AD2871" t="s">
        <v>54</v>
      </c>
      <c r="AE2871" t="s">
        <v>54</v>
      </c>
      <c r="AF2871" t="s">
        <v>54</v>
      </c>
      <c r="AG2871" t="s">
        <v>54</v>
      </c>
      <c r="AH2871">
        <v>7523</v>
      </c>
      <c r="AI2871" t="s">
        <v>54</v>
      </c>
      <c r="AJ2871" t="s">
        <v>54</v>
      </c>
      <c r="AK2871" t="s">
        <v>54</v>
      </c>
      <c r="AL2871" t="s">
        <v>54</v>
      </c>
      <c r="AM2871" t="s">
        <v>54</v>
      </c>
      <c r="AN2871">
        <v>1</v>
      </c>
      <c r="AO2871" t="s">
        <v>115</v>
      </c>
      <c r="AP2871" s="8">
        <v>7523</v>
      </c>
      <c r="AQ2871" t="s">
        <v>58</v>
      </c>
      <c r="AR2871">
        <v>0</v>
      </c>
      <c r="AS2871">
        <v>5</v>
      </c>
      <c r="AT2871" t="s">
        <v>58</v>
      </c>
      <c r="AU2871" t="s">
        <v>58</v>
      </c>
      <c r="AV2871" t="b">
        <f>IF(OR(AP2871&lt;6400,AS2871&lt;3),TRUE,FALSE)</f>
        <v>0</v>
      </c>
    </row>
    <row r="2872" spans="1:48">
      <c r="A2872">
        <v>2871</v>
      </c>
      <c r="B2872" t="s">
        <v>6691</v>
      </c>
      <c r="C2872" t="s">
        <v>6966</v>
      </c>
      <c r="D2872" t="s">
        <v>5786</v>
      </c>
      <c r="E2872" t="s">
        <v>5787</v>
      </c>
      <c r="F2872" t="s">
        <v>66</v>
      </c>
      <c r="G2872" t="s">
        <v>52</v>
      </c>
      <c r="H2872" t="s">
        <v>53</v>
      </c>
      <c r="J2872" t="s">
        <v>54</v>
      </c>
      <c r="K2872" s="1">
        <v>45199</v>
      </c>
      <c r="L2872">
        <v>40</v>
      </c>
      <c r="O2872" t="s">
        <v>77</v>
      </c>
      <c r="P2872" t="s">
        <v>5788</v>
      </c>
      <c r="Q2872" t="s">
        <v>5789</v>
      </c>
      <c r="R2872" t="s">
        <v>1995</v>
      </c>
      <c r="S2872" s="2">
        <v>7775</v>
      </c>
      <c r="T2872" s="1">
        <v>45194</v>
      </c>
      <c r="U2872" t="s">
        <v>58</v>
      </c>
      <c r="V2872" t="s">
        <v>58</v>
      </c>
      <c r="W2872" t="s">
        <v>77</v>
      </c>
      <c r="X2872">
        <v>2</v>
      </c>
      <c r="Y2872" s="1">
        <v>45194</v>
      </c>
      <c r="Z2872" t="s">
        <v>80</v>
      </c>
      <c r="AA2872" t="s">
        <v>59</v>
      </c>
      <c r="AB2872" t="s">
        <v>60</v>
      </c>
      <c r="AC2872">
        <v>2</v>
      </c>
      <c r="AD2872" t="s">
        <v>54</v>
      </c>
      <c r="AE2872" t="s">
        <v>54</v>
      </c>
      <c r="AF2872" t="s">
        <v>54</v>
      </c>
      <c r="AG2872" t="s">
        <v>54</v>
      </c>
      <c r="AH2872">
        <v>7775</v>
      </c>
      <c r="AI2872" t="s">
        <v>54</v>
      </c>
      <c r="AJ2872" t="s">
        <v>54</v>
      </c>
      <c r="AK2872" t="s">
        <v>54</v>
      </c>
      <c r="AL2872" t="s">
        <v>54</v>
      </c>
      <c r="AM2872" t="s">
        <v>54</v>
      </c>
      <c r="AN2872">
        <v>1</v>
      </c>
      <c r="AO2872" t="s">
        <v>61</v>
      </c>
      <c r="AP2872" s="8">
        <v>7775</v>
      </c>
      <c r="AQ2872" t="s">
        <v>58</v>
      </c>
      <c r="AR2872">
        <v>0</v>
      </c>
      <c r="AS2872">
        <v>2</v>
      </c>
      <c r="AT2872" t="s">
        <v>58</v>
      </c>
      <c r="AU2872" t="s">
        <v>58</v>
      </c>
      <c r="AV2872" t="b">
        <f t="shared" ref="AV2872:AV2899" si="44">IF(OR(AP2872&lt;8700,AS2872&lt;3),TRUE,FALSE)</f>
        <v>1</v>
      </c>
    </row>
    <row r="2873" spans="1:48">
      <c r="A2873">
        <v>2872</v>
      </c>
      <c r="B2873" t="s">
        <v>6764</v>
      </c>
      <c r="C2873" t="s">
        <v>6967</v>
      </c>
      <c r="D2873" t="s">
        <v>5786</v>
      </c>
      <c r="E2873" t="s">
        <v>5787</v>
      </c>
      <c r="F2873" t="s">
        <v>66</v>
      </c>
      <c r="G2873" t="s">
        <v>52</v>
      </c>
      <c r="H2873" t="s">
        <v>53</v>
      </c>
      <c r="J2873" t="s">
        <v>54</v>
      </c>
      <c r="K2873" s="1">
        <v>45199</v>
      </c>
      <c r="L2873">
        <v>40</v>
      </c>
      <c r="O2873" t="s">
        <v>133</v>
      </c>
      <c r="P2873" t="s">
        <v>5788</v>
      </c>
      <c r="Q2873" t="s">
        <v>5789</v>
      </c>
      <c r="R2873" t="s">
        <v>1995</v>
      </c>
      <c r="S2873" s="2">
        <v>7200</v>
      </c>
      <c r="T2873" s="1">
        <v>45194</v>
      </c>
      <c r="U2873" t="s">
        <v>58</v>
      </c>
      <c r="V2873" t="s">
        <v>58</v>
      </c>
      <c r="W2873" t="s">
        <v>133</v>
      </c>
      <c r="X2873">
        <v>2</v>
      </c>
      <c r="Y2873" s="1">
        <v>45194</v>
      </c>
      <c r="Z2873" t="s">
        <v>80</v>
      </c>
      <c r="AA2873" t="s">
        <v>59</v>
      </c>
      <c r="AB2873" t="s">
        <v>60</v>
      </c>
      <c r="AC2873">
        <v>3</v>
      </c>
      <c r="AD2873" t="s">
        <v>54</v>
      </c>
      <c r="AE2873" t="s">
        <v>54</v>
      </c>
      <c r="AF2873" t="s">
        <v>54</v>
      </c>
      <c r="AG2873" t="s">
        <v>54</v>
      </c>
      <c r="AH2873">
        <v>7200</v>
      </c>
      <c r="AI2873" t="s">
        <v>54</v>
      </c>
      <c r="AJ2873" t="s">
        <v>54</v>
      </c>
      <c r="AK2873" t="s">
        <v>54</v>
      </c>
      <c r="AL2873" t="s">
        <v>54</v>
      </c>
      <c r="AM2873" t="s">
        <v>54</v>
      </c>
      <c r="AN2873">
        <v>1</v>
      </c>
      <c r="AO2873" t="s">
        <v>61</v>
      </c>
      <c r="AP2873" s="8">
        <v>7200</v>
      </c>
      <c r="AQ2873" t="s">
        <v>58</v>
      </c>
      <c r="AR2873">
        <v>0</v>
      </c>
      <c r="AS2873">
        <v>3</v>
      </c>
      <c r="AT2873" t="s">
        <v>58</v>
      </c>
      <c r="AU2873" t="s">
        <v>58</v>
      </c>
      <c r="AV2873" t="b">
        <f t="shared" si="44"/>
        <v>1</v>
      </c>
    </row>
    <row r="2874" spans="1:48">
      <c r="A2874">
        <v>2873</v>
      </c>
      <c r="B2874" t="s">
        <v>6968</v>
      </c>
      <c r="C2874" t="s">
        <v>6969</v>
      </c>
      <c r="D2874" t="s">
        <v>5786</v>
      </c>
      <c r="E2874" t="s">
        <v>5787</v>
      </c>
      <c r="F2874" t="s">
        <v>66</v>
      </c>
      <c r="G2874" t="s">
        <v>52</v>
      </c>
      <c r="H2874" t="s">
        <v>53</v>
      </c>
      <c r="J2874" t="s">
        <v>54</v>
      </c>
      <c r="K2874" s="1">
        <v>45199</v>
      </c>
      <c r="L2874">
        <v>40</v>
      </c>
      <c r="O2874" t="s">
        <v>77</v>
      </c>
      <c r="P2874" t="s">
        <v>5788</v>
      </c>
      <c r="Q2874" t="s">
        <v>5789</v>
      </c>
      <c r="R2874" t="s">
        <v>1995</v>
      </c>
      <c r="S2874" s="2">
        <v>7109</v>
      </c>
      <c r="T2874" s="1">
        <v>45194</v>
      </c>
      <c r="U2874" t="s">
        <v>58</v>
      </c>
      <c r="V2874" t="s">
        <v>58</v>
      </c>
      <c r="W2874" t="s">
        <v>77</v>
      </c>
      <c r="X2874">
        <v>2</v>
      </c>
      <c r="Y2874" s="1">
        <v>45194</v>
      </c>
      <c r="Z2874" t="s">
        <v>80</v>
      </c>
      <c r="AA2874" t="s">
        <v>59</v>
      </c>
      <c r="AB2874" t="s">
        <v>60</v>
      </c>
      <c r="AC2874">
        <v>2</v>
      </c>
      <c r="AD2874" t="s">
        <v>54</v>
      </c>
      <c r="AE2874" t="s">
        <v>54</v>
      </c>
      <c r="AF2874" t="s">
        <v>54</v>
      </c>
      <c r="AG2874" t="s">
        <v>54</v>
      </c>
      <c r="AH2874">
        <v>7109</v>
      </c>
      <c r="AI2874" t="s">
        <v>54</v>
      </c>
      <c r="AJ2874" t="s">
        <v>54</v>
      </c>
      <c r="AK2874" t="s">
        <v>54</v>
      </c>
      <c r="AL2874" t="s">
        <v>54</v>
      </c>
      <c r="AM2874" t="s">
        <v>54</v>
      </c>
      <c r="AN2874">
        <v>1</v>
      </c>
      <c r="AO2874" t="s">
        <v>61</v>
      </c>
      <c r="AP2874" s="8">
        <v>7109</v>
      </c>
      <c r="AQ2874" t="s">
        <v>58</v>
      </c>
      <c r="AR2874">
        <v>0</v>
      </c>
      <c r="AS2874">
        <v>2</v>
      </c>
      <c r="AT2874" t="s">
        <v>58</v>
      </c>
      <c r="AU2874" t="s">
        <v>58</v>
      </c>
      <c r="AV2874" t="b">
        <f t="shared" si="44"/>
        <v>1</v>
      </c>
    </row>
    <row r="2875" spans="1:48">
      <c r="A2875">
        <v>2874</v>
      </c>
      <c r="B2875" t="s">
        <v>6968</v>
      </c>
      <c r="C2875" t="s">
        <v>6970</v>
      </c>
      <c r="D2875" t="s">
        <v>5786</v>
      </c>
      <c r="E2875" t="s">
        <v>5787</v>
      </c>
      <c r="F2875" t="s">
        <v>66</v>
      </c>
      <c r="G2875" t="s">
        <v>52</v>
      </c>
      <c r="H2875" t="s">
        <v>53</v>
      </c>
      <c r="J2875" t="s">
        <v>54</v>
      </c>
      <c r="K2875" s="1">
        <v>45199</v>
      </c>
      <c r="L2875">
        <v>40</v>
      </c>
      <c r="O2875" t="s">
        <v>77</v>
      </c>
      <c r="P2875" t="s">
        <v>5788</v>
      </c>
      <c r="Q2875" t="s">
        <v>5789</v>
      </c>
      <c r="R2875" t="s">
        <v>1995</v>
      </c>
      <c r="S2875" s="2">
        <v>7119</v>
      </c>
      <c r="T2875" s="1">
        <v>45187</v>
      </c>
      <c r="U2875" t="s">
        <v>58</v>
      </c>
      <c r="V2875" t="s">
        <v>58</v>
      </c>
      <c r="W2875" t="s">
        <v>77</v>
      </c>
      <c r="X2875">
        <v>2</v>
      </c>
      <c r="Y2875" s="1">
        <v>45194</v>
      </c>
      <c r="Z2875" t="s">
        <v>80</v>
      </c>
      <c r="AA2875" t="s">
        <v>59</v>
      </c>
      <c r="AB2875" t="s">
        <v>60</v>
      </c>
      <c r="AC2875">
        <v>2</v>
      </c>
      <c r="AD2875" t="s">
        <v>54</v>
      </c>
      <c r="AE2875" t="s">
        <v>54</v>
      </c>
      <c r="AF2875" t="s">
        <v>54</v>
      </c>
      <c r="AG2875" t="s">
        <v>54</v>
      </c>
      <c r="AH2875">
        <v>7119</v>
      </c>
      <c r="AI2875" t="s">
        <v>54</v>
      </c>
      <c r="AJ2875" t="s">
        <v>54</v>
      </c>
      <c r="AK2875" t="s">
        <v>54</v>
      </c>
      <c r="AL2875" t="s">
        <v>54</v>
      </c>
      <c r="AM2875" t="s">
        <v>54</v>
      </c>
      <c r="AN2875">
        <v>1</v>
      </c>
      <c r="AO2875" t="s">
        <v>61</v>
      </c>
      <c r="AP2875" s="8">
        <v>7119</v>
      </c>
      <c r="AQ2875" t="s">
        <v>58</v>
      </c>
      <c r="AR2875">
        <v>0</v>
      </c>
      <c r="AS2875">
        <v>2</v>
      </c>
      <c r="AT2875" t="s">
        <v>58</v>
      </c>
      <c r="AU2875" t="s">
        <v>58</v>
      </c>
      <c r="AV2875" t="b">
        <f t="shared" si="44"/>
        <v>1</v>
      </c>
    </row>
    <row r="2876" spans="1:48">
      <c r="A2876">
        <v>2875</v>
      </c>
      <c r="B2876" t="s">
        <v>6701</v>
      </c>
      <c r="C2876" t="s">
        <v>6971</v>
      </c>
      <c r="D2876" t="s">
        <v>5786</v>
      </c>
      <c r="E2876" t="s">
        <v>5787</v>
      </c>
      <c r="F2876" t="s">
        <v>66</v>
      </c>
      <c r="G2876" t="s">
        <v>52</v>
      </c>
      <c r="H2876" t="s">
        <v>53</v>
      </c>
      <c r="J2876" t="s">
        <v>54</v>
      </c>
      <c r="K2876" s="1">
        <v>45199</v>
      </c>
      <c r="L2876">
        <v>40</v>
      </c>
      <c r="O2876" t="s">
        <v>77</v>
      </c>
      <c r="P2876" t="s">
        <v>5788</v>
      </c>
      <c r="Q2876" t="s">
        <v>5789</v>
      </c>
      <c r="R2876" t="s">
        <v>1995</v>
      </c>
      <c r="S2876" s="2">
        <v>6664</v>
      </c>
      <c r="T2876" s="1">
        <v>45194</v>
      </c>
      <c r="U2876" t="s">
        <v>58</v>
      </c>
      <c r="V2876" t="s">
        <v>58</v>
      </c>
      <c r="W2876" t="s">
        <v>77</v>
      </c>
      <c r="X2876">
        <v>2</v>
      </c>
      <c r="Y2876" s="1">
        <v>45194</v>
      </c>
      <c r="Z2876" t="s">
        <v>80</v>
      </c>
      <c r="AA2876" t="s">
        <v>59</v>
      </c>
      <c r="AB2876" t="s">
        <v>60</v>
      </c>
      <c r="AC2876">
        <v>2</v>
      </c>
      <c r="AD2876" t="s">
        <v>54</v>
      </c>
      <c r="AE2876" t="s">
        <v>54</v>
      </c>
      <c r="AF2876" t="s">
        <v>54</v>
      </c>
      <c r="AG2876" t="s">
        <v>54</v>
      </c>
      <c r="AH2876">
        <v>6664</v>
      </c>
      <c r="AI2876" t="s">
        <v>54</v>
      </c>
      <c r="AJ2876" t="s">
        <v>54</v>
      </c>
      <c r="AK2876" t="s">
        <v>54</v>
      </c>
      <c r="AL2876" t="s">
        <v>54</v>
      </c>
      <c r="AM2876" t="s">
        <v>54</v>
      </c>
      <c r="AN2876">
        <v>1</v>
      </c>
      <c r="AO2876" t="s">
        <v>61</v>
      </c>
      <c r="AP2876" s="8">
        <v>6664</v>
      </c>
      <c r="AQ2876" t="s">
        <v>58</v>
      </c>
      <c r="AR2876">
        <v>0</v>
      </c>
      <c r="AS2876">
        <v>2</v>
      </c>
      <c r="AT2876" t="s">
        <v>58</v>
      </c>
      <c r="AU2876" t="s">
        <v>58</v>
      </c>
      <c r="AV2876" t="b">
        <f t="shared" si="44"/>
        <v>1</v>
      </c>
    </row>
    <row r="2877" spans="1:48">
      <c r="A2877">
        <v>2876</v>
      </c>
      <c r="B2877" t="s">
        <v>6865</v>
      </c>
      <c r="C2877" t="s">
        <v>6972</v>
      </c>
      <c r="D2877" t="s">
        <v>5786</v>
      </c>
      <c r="E2877" t="s">
        <v>5787</v>
      </c>
      <c r="F2877" t="s">
        <v>66</v>
      </c>
      <c r="G2877" t="s">
        <v>52</v>
      </c>
      <c r="H2877" t="s">
        <v>53</v>
      </c>
      <c r="J2877" t="s">
        <v>54</v>
      </c>
      <c r="K2877" s="1">
        <v>45199</v>
      </c>
      <c r="L2877">
        <v>40</v>
      </c>
      <c r="O2877" t="s">
        <v>77</v>
      </c>
      <c r="P2877" t="s">
        <v>5788</v>
      </c>
      <c r="Q2877" t="s">
        <v>5789</v>
      </c>
      <c r="R2877" t="s">
        <v>1995</v>
      </c>
      <c r="S2877" s="2">
        <v>6620</v>
      </c>
      <c r="T2877" s="1">
        <v>45194</v>
      </c>
      <c r="U2877" t="s">
        <v>58</v>
      </c>
      <c r="V2877" t="s">
        <v>58</v>
      </c>
      <c r="W2877" t="s">
        <v>77</v>
      </c>
      <c r="X2877">
        <v>2</v>
      </c>
      <c r="Y2877" s="1">
        <v>45194</v>
      </c>
      <c r="Z2877" t="s">
        <v>80</v>
      </c>
      <c r="AA2877" t="s">
        <v>59</v>
      </c>
      <c r="AB2877" t="s">
        <v>60</v>
      </c>
      <c r="AC2877">
        <v>2</v>
      </c>
      <c r="AD2877" t="s">
        <v>54</v>
      </c>
      <c r="AE2877" t="s">
        <v>54</v>
      </c>
      <c r="AF2877" t="s">
        <v>54</v>
      </c>
      <c r="AG2877" t="s">
        <v>54</v>
      </c>
      <c r="AH2877">
        <v>6620</v>
      </c>
      <c r="AI2877" t="s">
        <v>54</v>
      </c>
      <c r="AJ2877" t="s">
        <v>54</v>
      </c>
      <c r="AK2877" t="s">
        <v>54</v>
      </c>
      <c r="AL2877" t="s">
        <v>54</v>
      </c>
      <c r="AM2877" t="s">
        <v>54</v>
      </c>
      <c r="AN2877">
        <v>1</v>
      </c>
      <c r="AO2877" t="s">
        <v>61</v>
      </c>
      <c r="AP2877" s="8">
        <v>6620</v>
      </c>
      <c r="AQ2877" t="s">
        <v>58</v>
      </c>
      <c r="AR2877">
        <v>0</v>
      </c>
      <c r="AS2877">
        <v>2</v>
      </c>
      <c r="AT2877" t="s">
        <v>58</v>
      </c>
      <c r="AU2877" t="s">
        <v>58</v>
      </c>
      <c r="AV2877" t="b">
        <f t="shared" si="44"/>
        <v>1</v>
      </c>
    </row>
    <row r="2878" spans="1:48">
      <c r="A2878">
        <v>2877</v>
      </c>
      <c r="B2878" t="s">
        <v>6886</v>
      </c>
      <c r="C2878" t="s">
        <v>6973</v>
      </c>
      <c r="D2878" t="s">
        <v>5786</v>
      </c>
      <c r="E2878" t="s">
        <v>5787</v>
      </c>
      <c r="F2878" t="s">
        <v>66</v>
      </c>
      <c r="G2878" t="s">
        <v>52</v>
      </c>
      <c r="H2878" t="s">
        <v>53</v>
      </c>
      <c r="J2878" t="s">
        <v>54</v>
      </c>
      <c r="K2878" s="1">
        <v>45199</v>
      </c>
      <c r="L2878">
        <v>40</v>
      </c>
      <c r="O2878" t="s">
        <v>77</v>
      </c>
      <c r="P2878" t="s">
        <v>5788</v>
      </c>
      <c r="Q2878" t="s">
        <v>5789</v>
      </c>
      <c r="R2878" t="s">
        <v>1995</v>
      </c>
      <c r="S2878" s="2">
        <v>8507</v>
      </c>
      <c r="T2878" s="1">
        <v>45194</v>
      </c>
      <c r="U2878" t="s">
        <v>58</v>
      </c>
      <c r="V2878" t="s">
        <v>58</v>
      </c>
      <c r="W2878" t="s">
        <v>77</v>
      </c>
      <c r="X2878">
        <v>2</v>
      </c>
      <c r="Y2878" s="1">
        <v>45194</v>
      </c>
      <c r="Z2878" t="s">
        <v>80</v>
      </c>
      <c r="AA2878" t="s">
        <v>59</v>
      </c>
      <c r="AB2878" t="s">
        <v>60</v>
      </c>
      <c r="AC2878">
        <v>2</v>
      </c>
      <c r="AD2878" t="s">
        <v>54</v>
      </c>
      <c r="AE2878" t="s">
        <v>54</v>
      </c>
      <c r="AF2878" t="s">
        <v>54</v>
      </c>
      <c r="AG2878" t="s">
        <v>54</v>
      </c>
      <c r="AH2878">
        <v>8507</v>
      </c>
      <c r="AI2878" t="s">
        <v>54</v>
      </c>
      <c r="AJ2878" t="s">
        <v>54</v>
      </c>
      <c r="AK2878" t="s">
        <v>54</v>
      </c>
      <c r="AL2878" t="s">
        <v>54</v>
      </c>
      <c r="AM2878" t="s">
        <v>54</v>
      </c>
      <c r="AN2878">
        <v>1</v>
      </c>
      <c r="AO2878" t="s">
        <v>61</v>
      </c>
      <c r="AP2878" s="8">
        <v>8507</v>
      </c>
      <c r="AQ2878" t="s">
        <v>58</v>
      </c>
      <c r="AR2878">
        <v>0</v>
      </c>
      <c r="AS2878">
        <v>2</v>
      </c>
      <c r="AT2878" t="s">
        <v>58</v>
      </c>
      <c r="AU2878" t="s">
        <v>58</v>
      </c>
      <c r="AV2878" t="b">
        <f t="shared" si="44"/>
        <v>1</v>
      </c>
    </row>
    <row r="2879" spans="1:48">
      <c r="A2879">
        <v>2878</v>
      </c>
      <c r="B2879" t="s">
        <v>6791</v>
      </c>
      <c r="C2879" t="s">
        <v>6974</v>
      </c>
      <c r="D2879" t="s">
        <v>5786</v>
      </c>
      <c r="E2879" t="s">
        <v>5787</v>
      </c>
      <c r="F2879" t="s">
        <v>66</v>
      </c>
      <c r="G2879" t="s">
        <v>52</v>
      </c>
      <c r="H2879" t="s">
        <v>53</v>
      </c>
      <c r="J2879" t="s">
        <v>54</v>
      </c>
      <c r="K2879" s="1">
        <v>45199</v>
      </c>
      <c r="L2879">
        <v>40</v>
      </c>
      <c r="O2879" t="s">
        <v>77</v>
      </c>
      <c r="P2879" t="s">
        <v>5788</v>
      </c>
      <c r="Q2879" t="s">
        <v>5789</v>
      </c>
      <c r="R2879" t="s">
        <v>1995</v>
      </c>
      <c r="S2879" s="2">
        <v>7685</v>
      </c>
      <c r="T2879" s="1">
        <v>45194</v>
      </c>
      <c r="U2879" t="s">
        <v>58</v>
      </c>
      <c r="V2879" t="s">
        <v>58</v>
      </c>
      <c r="W2879" t="s">
        <v>77</v>
      </c>
      <c r="X2879">
        <v>2</v>
      </c>
      <c r="Y2879" s="1">
        <v>45194</v>
      </c>
      <c r="Z2879" t="s">
        <v>80</v>
      </c>
      <c r="AA2879" t="s">
        <v>59</v>
      </c>
      <c r="AB2879" t="s">
        <v>60</v>
      </c>
      <c r="AC2879">
        <v>2</v>
      </c>
      <c r="AD2879" t="s">
        <v>54</v>
      </c>
      <c r="AE2879" t="s">
        <v>54</v>
      </c>
      <c r="AF2879" t="s">
        <v>54</v>
      </c>
      <c r="AG2879" t="s">
        <v>54</v>
      </c>
      <c r="AH2879">
        <v>7685</v>
      </c>
      <c r="AI2879" t="s">
        <v>54</v>
      </c>
      <c r="AJ2879" t="s">
        <v>54</v>
      </c>
      <c r="AK2879" t="s">
        <v>54</v>
      </c>
      <c r="AL2879" t="s">
        <v>54</v>
      </c>
      <c r="AM2879" t="s">
        <v>54</v>
      </c>
      <c r="AN2879">
        <v>1</v>
      </c>
      <c r="AO2879" t="s">
        <v>61</v>
      </c>
      <c r="AP2879" s="8">
        <v>7685</v>
      </c>
      <c r="AQ2879" t="s">
        <v>58</v>
      </c>
      <c r="AR2879">
        <v>0</v>
      </c>
      <c r="AS2879">
        <v>2</v>
      </c>
      <c r="AT2879" t="s">
        <v>58</v>
      </c>
      <c r="AU2879" t="s">
        <v>58</v>
      </c>
      <c r="AV2879" t="b">
        <f t="shared" si="44"/>
        <v>1</v>
      </c>
    </row>
    <row r="2880" spans="1:48">
      <c r="A2880">
        <v>2879</v>
      </c>
      <c r="B2880" t="s">
        <v>6975</v>
      </c>
      <c r="C2880" t="s">
        <v>6976</v>
      </c>
      <c r="D2880" t="s">
        <v>5786</v>
      </c>
      <c r="E2880" t="s">
        <v>5787</v>
      </c>
      <c r="F2880" t="s">
        <v>66</v>
      </c>
      <c r="G2880" t="s">
        <v>52</v>
      </c>
      <c r="H2880" t="s">
        <v>53</v>
      </c>
      <c r="J2880" t="s">
        <v>54</v>
      </c>
      <c r="K2880" s="1">
        <v>45199</v>
      </c>
      <c r="L2880">
        <v>40</v>
      </c>
      <c r="O2880" t="s">
        <v>77</v>
      </c>
      <c r="P2880" t="s">
        <v>5788</v>
      </c>
      <c r="Q2880" t="s">
        <v>5789</v>
      </c>
      <c r="R2880" t="s">
        <v>1995</v>
      </c>
      <c r="S2880" s="2">
        <v>7032</v>
      </c>
      <c r="T2880" s="1">
        <v>45194</v>
      </c>
      <c r="U2880" t="s">
        <v>58</v>
      </c>
      <c r="V2880" t="s">
        <v>58</v>
      </c>
      <c r="W2880" t="s">
        <v>77</v>
      </c>
      <c r="X2880">
        <v>2</v>
      </c>
      <c r="Y2880" s="1">
        <v>45194</v>
      </c>
      <c r="Z2880" t="s">
        <v>80</v>
      </c>
      <c r="AA2880" t="s">
        <v>59</v>
      </c>
      <c r="AB2880" t="s">
        <v>60</v>
      </c>
      <c r="AC2880">
        <v>2</v>
      </c>
      <c r="AD2880" t="s">
        <v>54</v>
      </c>
      <c r="AE2880" t="s">
        <v>54</v>
      </c>
      <c r="AF2880" t="s">
        <v>54</v>
      </c>
      <c r="AG2880" t="s">
        <v>54</v>
      </c>
      <c r="AH2880">
        <v>7032</v>
      </c>
      <c r="AI2880" t="s">
        <v>54</v>
      </c>
      <c r="AJ2880" t="s">
        <v>54</v>
      </c>
      <c r="AK2880" t="s">
        <v>54</v>
      </c>
      <c r="AL2880" t="s">
        <v>54</v>
      </c>
      <c r="AM2880" t="s">
        <v>54</v>
      </c>
      <c r="AN2880">
        <v>1</v>
      </c>
      <c r="AO2880" t="s">
        <v>61</v>
      </c>
      <c r="AP2880" s="8">
        <v>7032</v>
      </c>
      <c r="AQ2880" t="s">
        <v>58</v>
      </c>
      <c r="AR2880">
        <v>0</v>
      </c>
      <c r="AS2880">
        <v>2</v>
      </c>
      <c r="AT2880" t="s">
        <v>58</v>
      </c>
      <c r="AU2880" t="s">
        <v>58</v>
      </c>
      <c r="AV2880" t="b">
        <f t="shared" si="44"/>
        <v>1</v>
      </c>
    </row>
    <row r="2881" spans="1:48">
      <c r="A2881">
        <v>2880</v>
      </c>
      <c r="B2881" t="s">
        <v>6975</v>
      </c>
      <c r="C2881" t="s">
        <v>6977</v>
      </c>
      <c r="D2881" t="s">
        <v>5786</v>
      </c>
      <c r="E2881" t="s">
        <v>5787</v>
      </c>
      <c r="F2881" t="s">
        <v>66</v>
      </c>
      <c r="G2881" t="s">
        <v>52</v>
      </c>
      <c r="H2881" t="s">
        <v>53</v>
      </c>
      <c r="J2881" t="s">
        <v>54</v>
      </c>
      <c r="K2881" s="1">
        <v>45199</v>
      </c>
      <c r="L2881">
        <v>40</v>
      </c>
      <c r="O2881" t="s">
        <v>77</v>
      </c>
      <c r="P2881" t="s">
        <v>5788</v>
      </c>
      <c r="Q2881" t="s">
        <v>5789</v>
      </c>
      <c r="R2881" t="s">
        <v>1995</v>
      </c>
      <c r="S2881" s="2">
        <v>8350</v>
      </c>
      <c r="T2881" s="1">
        <v>45187</v>
      </c>
      <c r="U2881" t="s">
        <v>58</v>
      </c>
      <c r="V2881" t="s">
        <v>58</v>
      </c>
      <c r="W2881" t="s">
        <v>77</v>
      </c>
      <c r="X2881">
        <v>2</v>
      </c>
      <c r="Y2881" s="1">
        <v>45194</v>
      </c>
      <c r="Z2881" t="s">
        <v>80</v>
      </c>
      <c r="AA2881" t="s">
        <v>59</v>
      </c>
      <c r="AB2881" t="s">
        <v>60</v>
      </c>
      <c r="AC2881">
        <v>2</v>
      </c>
      <c r="AD2881" t="s">
        <v>54</v>
      </c>
      <c r="AE2881" t="s">
        <v>54</v>
      </c>
      <c r="AF2881" t="s">
        <v>54</v>
      </c>
      <c r="AG2881" t="s">
        <v>54</v>
      </c>
      <c r="AH2881">
        <v>8350</v>
      </c>
      <c r="AI2881" t="s">
        <v>54</v>
      </c>
      <c r="AJ2881" t="s">
        <v>54</v>
      </c>
      <c r="AK2881" t="s">
        <v>54</v>
      </c>
      <c r="AL2881" t="s">
        <v>54</v>
      </c>
      <c r="AM2881" t="s">
        <v>54</v>
      </c>
      <c r="AN2881">
        <v>1</v>
      </c>
      <c r="AO2881" t="s">
        <v>61</v>
      </c>
      <c r="AP2881" s="8">
        <v>8350</v>
      </c>
      <c r="AQ2881" t="s">
        <v>58</v>
      </c>
      <c r="AR2881">
        <v>0</v>
      </c>
      <c r="AS2881">
        <v>2</v>
      </c>
      <c r="AT2881" t="s">
        <v>58</v>
      </c>
      <c r="AU2881" t="s">
        <v>58</v>
      </c>
      <c r="AV2881" t="b">
        <f t="shared" si="44"/>
        <v>1</v>
      </c>
    </row>
    <row r="2882" spans="1:48">
      <c r="A2882">
        <v>2881</v>
      </c>
      <c r="B2882" t="s">
        <v>6978</v>
      </c>
      <c r="C2882" t="s">
        <v>6979</v>
      </c>
      <c r="D2882" t="s">
        <v>5786</v>
      </c>
      <c r="E2882" t="s">
        <v>5787</v>
      </c>
      <c r="F2882" t="s">
        <v>66</v>
      </c>
      <c r="G2882" t="s">
        <v>52</v>
      </c>
      <c r="H2882" t="s">
        <v>53</v>
      </c>
      <c r="J2882" t="s">
        <v>54</v>
      </c>
      <c r="K2882" s="1">
        <v>45199</v>
      </c>
      <c r="L2882">
        <v>40</v>
      </c>
      <c r="O2882" t="s">
        <v>77</v>
      </c>
      <c r="P2882" t="s">
        <v>5788</v>
      </c>
      <c r="Q2882" t="s">
        <v>5789</v>
      </c>
      <c r="R2882" t="s">
        <v>1995</v>
      </c>
      <c r="S2882" s="2">
        <v>6796</v>
      </c>
      <c r="T2882" s="1">
        <v>45194</v>
      </c>
      <c r="U2882" t="s">
        <v>58</v>
      </c>
      <c r="V2882" t="s">
        <v>58</v>
      </c>
      <c r="W2882" t="s">
        <v>77</v>
      </c>
      <c r="X2882">
        <v>2</v>
      </c>
      <c r="Y2882" s="1">
        <v>45194</v>
      </c>
      <c r="Z2882" t="s">
        <v>80</v>
      </c>
      <c r="AA2882" t="s">
        <v>59</v>
      </c>
      <c r="AB2882" t="s">
        <v>60</v>
      </c>
      <c r="AC2882">
        <v>2</v>
      </c>
      <c r="AD2882" t="s">
        <v>54</v>
      </c>
      <c r="AE2882" t="s">
        <v>54</v>
      </c>
      <c r="AF2882" t="s">
        <v>54</v>
      </c>
      <c r="AG2882" t="s">
        <v>54</v>
      </c>
      <c r="AH2882">
        <v>6796</v>
      </c>
      <c r="AI2882" t="s">
        <v>54</v>
      </c>
      <c r="AJ2882" t="s">
        <v>54</v>
      </c>
      <c r="AK2882" t="s">
        <v>54</v>
      </c>
      <c r="AL2882" t="s">
        <v>54</v>
      </c>
      <c r="AM2882" t="s">
        <v>54</v>
      </c>
      <c r="AN2882">
        <v>1</v>
      </c>
      <c r="AO2882" t="s">
        <v>61</v>
      </c>
      <c r="AP2882" s="8">
        <v>6796</v>
      </c>
      <c r="AQ2882" t="s">
        <v>58</v>
      </c>
      <c r="AR2882">
        <v>0</v>
      </c>
      <c r="AS2882">
        <v>2</v>
      </c>
      <c r="AT2882" t="s">
        <v>58</v>
      </c>
      <c r="AU2882" t="s">
        <v>58</v>
      </c>
      <c r="AV2882" t="b">
        <f t="shared" si="44"/>
        <v>1</v>
      </c>
    </row>
    <row r="2883" spans="1:48">
      <c r="A2883">
        <v>2882</v>
      </c>
      <c r="B2883" t="s">
        <v>6978</v>
      </c>
      <c r="C2883" t="s">
        <v>6980</v>
      </c>
      <c r="D2883" t="s">
        <v>5786</v>
      </c>
      <c r="E2883" t="s">
        <v>5787</v>
      </c>
      <c r="F2883" t="s">
        <v>66</v>
      </c>
      <c r="G2883" t="s">
        <v>52</v>
      </c>
      <c r="H2883" t="s">
        <v>53</v>
      </c>
      <c r="J2883" t="s">
        <v>54</v>
      </c>
      <c r="K2883" s="1">
        <v>45199</v>
      </c>
      <c r="L2883">
        <v>40</v>
      </c>
      <c r="O2883" t="s">
        <v>77</v>
      </c>
      <c r="P2883" t="s">
        <v>5788</v>
      </c>
      <c r="Q2883" t="s">
        <v>5789</v>
      </c>
      <c r="R2883" t="s">
        <v>1995</v>
      </c>
      <c r="S2883" s="2">
        <v>7501</v>
      </c>
      <c r="T2883" s="1">
        <v>45184</v>
      </c>
      <c r="U2883" t="s">
        <v>58</v>
      </c>
      <c r="V2883" t="s">
        <v>58</v>
      </c>
      <c r="W2883" t="s">
        <v>77</v>
      </c>
      <c r="X2883">
        <v>2</v>
      </c>
      <c r="Y2883" s="1">
        <v>45194</v>
      </c>
      <c r="Z2883" t="s">
        <v>80</v>
      </c>
      <c r="AA2883" t="s">
        <v>59</v>
      </c>
      <c r="AB2883" t="s">
        <v>60</v>
      </c>
      <c r="AC2883">
        <v>2</v>
      </c>
      <c r="AD2883" t="s">
        <v>54</v>
      </c>
      <c r="AE2883" t="s">
        <v>54</v>
      </c>
      <c r="AF2883" t="s">
        <v>54</v>
      </c>
      <c r="AG2883" t="s">
        <v>54</v>
      </c>
      <c r="AH2883">
        <v>7501</v>
      </c>
      <c r="AI2883" t="s">
        <v>54</v>
      </c>
      <c r="AJ2883" t="s">
        <v>54</v>
      </c>
      <c r="AK2883" t="s">
        <v>54</v>
      </c>
      <c r="AL2883" t="s">
        <v>54</v>
      </c>
      <c r="AM2883" t="s">
        <v>54</v>
      </c>
      <c r="AN2883">
        <v>1</v>
      </c>
      <c r="AO2883" t="s">
        <v>61</v>
      </c>
      <c r="AP2883" s="8">
        <v>7501</v>
      </c>
      <c r="AQ2883" t="s">
        <v>58</v>
      </c>
      <c r="AR2883">
        <v>0</v>
      </c>
      <c r="AS2883">
        <v>2</v>
      </c>
      <c r="AT2883" t="s">
        <v>58</v>
      </c>
      <c r="AU2883" t="s">
        <v>58</v>
      </c>
      <c r="AV2883" t="b">
        <f t="shared" si="44"/>
        <v>1</v>
      </c>
    </row>
    <row r="2884" spans="1:48">
      <c r="A2884">
        <v>2883</v>
      </c>
      <c r="B2884" t="s">
        <v>6978</v>
      </c>
      <c r="C2884" t="s">
        <v>6981</v>
      </c>
      <c r="D2884" t="s">
        <v>5786</v>
      </c>
      <c r="E2884" t="s">
        <v>5787</v>
      </c>
      <c r="F2884" t="s">
        <v>66</v>
      </c>
      <c r="G2884" t="s">
        <v>52</v>
      </c>
      <c r="H2884" t="s">
        <v>53</v>
      </c>
      <c r="J2884" t="s">
        <v>54</v>
      </c>
      <c r="K2884" s="1">
        <v>45199</v>
      </c>
      <c r="L2884">
        <v>40</v>
      </c>
      <c r="O2884" t="s">
        <v>77</v>
      </c>
      <c r="P2884" t="s">
        <v>5788</v>
      </c>
      <c r="Q2884" t="s">
        <v>5789</v>
      </c>
      <c r="R2884" t="s">
        <v>1995</v>
      </c>
      <c r="S2884" s="2">
        <v>8395</v>
      </c>
      <c r="T2884" s="1">
        <v>45194</v>
      </c>
      <c r="U2884" t="s">
        <v>58</v>
      </c>
      <c r="V2884" t="s">
        <v>58</v>
      </c>
      <c r="W2884" t="s">
        <v>77</v>
      </c>
      <c r="X2884">
        <v>2</v>
      </c>
      <c r="Y2884" s="1">
        <v>45194</v>
      </c>
      <c r="Z2884" t="s">
        <v>80</v>
      </c>
      <c r="AA2884" t="s">
        <v>59</v>
      </c>
      <c r="AB2884" t="s">
        <v>60</v>
      </c>
      <c r="AC2884">
        <v>2</v>
      </c>
      <c r="AD2884" t="s">
        <v>54</v>
      </c>
      <c r="AE2884" t="s">
        <v>54</v>
      </c>
      <c r="AF2884" t="s">
        <v>54</v>
      </c>
      <c r="AG2884" t="s">
        <v>54</v>
      </c>
      <c r="AH2884">
        <v>8395</v>
      </c>
      <c r="AI2884" t="s">
        <v>54</v>
      </c>
      <c r="AJ2884" t="s">
        <v>54</v>
      </c>
      <c r="AK2884" t="s">
        <v>54</v>
      </c>
      <c r="AL2884" t="s">
        <v>54</v>
      </c>
      <c r="AM2884" t="s">
        <v>54</v>
      </c>
      <c r="AN2884">
        <v>1</v>
      </c>
      <c r="AO2884" t="s">
        <v>61</v>
      </c>
      <c r="AP2884" s="8">
        <v>8395</v>
      </c>
      <c r="AQ2884" t="s">
        <v>58</v>
      </c>
      <c r="AR2884">
        <v>0</v>
      </c>
      <c r="AS2884">
        <v>2</v>
      </c>
      <c r="AT2884" t="s">
        <v>58</v>
      </c>
      <c r="AU2884" t="s">
        <v>58</v>
      </c>
      <c r="AV2884" t="b">
        <f t="shared" si="44"/>
        <v>1</v>
      </c>
    </row>
    <row r="2885" spans="1:48">
      <c r="A2885">
        <v>2884</v>
      </c>
      <c r="B2885" t="s">
        <v>6978</v>
      </c>
      <c r="C2885" t="s">
        <v>6982</v>
      </c>
      <c r="D2885" t="s">
        <v>5786</v>
      </c>
      <c r="E2885" t="s">
        <v>5787</v>
      </c>
      <c r="F2885" t="s">
        <v>66</v>
      </c>
      <c r="G2885" t="s">
        <v>52</v>
      </c>
      <c r="H2885" t="s">
        <v>53</v>
      </c>
      <c r="J2885" t="s">
        <v>54</v>
      </c>
      <c r="K2885" s="1">
        <v>45199</v>
      </c>
      <c r="L2885">
        <v>40</v>
      </c>
      <c r="O2885" t="s">
        <v>77</v>
      </c>
      <c r="P2885" t="s">
        <v>5788</v>
      </c>
      <c r="Q2885" t="s">
        <v>5789</v>
      </c>
      <c r="R2885" t="s">
        <v>1995</v>
      </c>
      <c r="S2885" s="2">
        <v>9379</v>
      </c>
      <c r="T2885" s="1">
        <v>45184</v>
      </c>
      <c r="U2885" t="s">
        <v>58</v>
      </c>
      <c r="V2885" t="s">
        <v>58</v>
      </c>
      <c r="W2885" t="s">
        <v>77</v>
      </c>
      <c r="X2885">
        <v>2</v>
      </c>
      <c r="Y2885" s="1">
        <v>45194</v>
      </c>
      <c r="Z2885" t="s">
        <v>80</v>
      </c>
      <c r="AA2885" t="s">
        <v>59</v>
      </c>
      <c r="AB2885" t="s">
        <v>60</v>
      </c>
      <c r="AC2885">
        <v>2</v>
      </c>
      <c r="AD2885" t="s">
        <v>54</v>
      </c>
      <c r="AE2885" t="s">
        <v>54</v>
      </c>
      <c r="AF2885" t="s">
        <v>54</v>
      </c>
      <c r="AG2885" t="s">
        <v>54</v>
      </c>
      <c r="AH2885">
        <v>9379</v>
      </c>
      <c r="AI2885" t="s">
        <v>54</v>
      </c>
      <c r="AJ2885" t="s">
        <v>54</v>
      </c>
      <c r="AK2885" t="s">
        <v>54</v>
      </c>
      <c r="AL2885" t="s">
        <v>54</v>
      </c>
      <c r="AM2885" t="s">
        <v>54</v>
      </c>
      <c r="AN2885">
        <v>1</v>
      </c>
      <c r="AO2885" t="s">
        <v>61</v>
      </c>
      <c r="AP2885" s="8">
        <v>9379</v>
      </c>
      <c r="AQ2885" t="s">
        <v>58</v>
      </c>
      <c r="AR2885">
        <v>0</v>
      </c>
      <c r="AS2885">
        <v>2</v>
      </c>
      <c r="AT2885" t="s">
        <v>58</v>
      </c>
      <c r="AU2885" t="s">
        <v>58</v>
      </c>
      <c r="AV2885" t="b">
        <f t="shared" si="44"/>
        <v>1</v>
      </c>
    </row>
    <row r="2886" spans="1:48">
      <c r="A2886">
        <v>2885</v>
      </c>
      <c r="B2886" t="s">
        <v>6891</v>
      </c>
      <c r="C2886" t="s">
        <v>6983</v>
      </c>
      <c r="D2886" t="s">
        <v>5786</v>
      </c>
      <c r="E2886" t="s">
        <v>5787</v>
      </c>
      <c r="F2886" t="s">
        <v>66</v>
      </c>
      <c r="G2886" t="s">
        <v>52</v>
      </c>
      <c r="H2886" t="s">
        <v>53</v>
      </c>
      <c r="J2886" t="s">
        <v>54</v>
      </c>
      <c r="K2886" s="1">
        <v>45199</v>
      </c>
      <c r="L2886">
        <v>40</v>
      </c>
      <c r="O2886" t="s">
        <v>77</v>
      </c>
      <c r="P2886" t="s">
        <v>5788</v>
      </c>
      <c r="Q2886" t="s">
        <v>5789</v>
      </c>
      <c r="R2886" t="s">
        <v>1995</v>
      </c>
      <c r="S2886" s="2">
        <v>8442</v>
      </c>
      <c r="T2886" s="1">
        <v>45194</v>
      </c>
      <c r="U2886" t="s">
        <v>58</v>
      </c>
      <c r="V2886" t="s">
        <v>58</v>
      </c>
      <c r="W2886" t="s">
        <v>77</v>
      </c>
      <c r="X2886">
        <v>2</v>
      </c>
      <c r="Y2886" s="1">
        <v>45194</v>
      </c>
      <c r="Z2886" t="s">
        <v>80</v>
      </c>
      <c r="AA2886" t="s">
        <v>59</v>
      </c>
      <c r="AB2886" t="s">
        <v>60</v>
      </c>
      <c r="AC2886">
        <v>2</v>
      </c>
      <c r="AD2886" t="s">
        <v>54</v>
      </c>
      <c r="AE2886" t="s">
        <v>54</v>
      </c>
      <c r="AF2886" t="s">
        <v>54</v>
      </c>
      <c r="AG2886" t="s">
        <v>54</v>
      </c>
      <c r="AH2886">
        <v>8442</v>
      </c>
      <c r="AI2886" t="s">
        <v>54</v>
      </c>
      <c r="AJ2886" t="s">
        <v>54</v>
      </c>
      <c r="AK2886" t="s">
        <v>54</v>
      </c>
      <c r="AL2886" t="s">
        <v>54</v>
      </c>
      <c r="AM2886" t="s">
        <v>54</v>
      </c>
      <c r="AN2886">
        <v>1</v>
      </c>
      <c r="AO2886" t="s">
        <v>61</v>
      </c>
      <c r="AP2886" s="8">
        <v>8442</v>
      </c>
      <c r="AQ2886" t="s">
        <v>58</v>
      </c>
      <c r="AR2886">
        <v>0</v>
      </c>
      <c r="AS2886">
        <v>2</v>
      </c>
      <c r="AT2886" t="s">
        <v>58</v>
      </c>
      <c r="AU2886" t="s">
        <v>58</v>
      </c>
      <c r="AV2886" t="b">
        <f t="shared" si="44"/>
        <v>1</v>
      </c>
    </row>
    <row r="2887" spans="1:48">
      <c r="A2887">
        <v>2886</v>
      </c>
      <c r="B2887" t="s">
        <v>6984</v>
      </c>
      <c r="C2887" t="s">
        <v>6985</v>
      </c>
      <c r="D2887" t="s">
        <v>5786</v>
      </c>
      <c r="E2887" t="s">
        <v>5787</v>
      </c>
      <c r="F2887" t="s">
        <v>66</v>
      </c>
      <c r="G2887" t="s">
        <v>52</v>
      </c>
      <c r="H2887" t="s">
        <v>53</v>
      </c>
      <c r="J2887" t="s">
        <v>54</v>
      </c>
      <c r="K2887" s="1">
        <v>45199</v>
      </c>
      <c r="L2887">
        <v>100</v>
      </c>
      <c r="O2887" t="s">
        <v>77</v>
      </c>
      <c r="P2887" t="s">
        <v>5788</v>
      </c>
      <c r="Q2887" t="s">
        <v>5789</v>
      </c>
      <c r="R2887" t="s">
        <v>1995</v>
      </c>
      <c r="S2887" s="2">
        <v>6555</v>
      </c>
      <c r="T2887" s="1">
        <v>45194</v>
      </c>
      <c r="U2887" t="s">
        <v>58</v>
      </c>
      <c r="V2887" t="s">
        <v>58</v>
      </c>
      <c r="W2887" t="s">
        <v>77</v>
      </c>
      <c r="X2887">
        <v>2</v>
      </c>
      <c r="Y2887" s="1">
        <v>45194</v>
      </c>
      <c r="Z2887" t="s">
        <v>80</v>
      </c>
      <c r="AA2887" t="s">
        <v>59</v>
      </c>
      <c r="AB2887" t="s">
        <v>60</v>
      </c>
      <c r="AC2887">
        <v>2</v>
      </c>
      <c r="AD2887" t="s">
        <v>54</v>
      </c>
      <c r="AE2887" t="s">
        <v>54</v>
      </c>
      <c r="AF2887" t="s">
        <v>54</v>
      </c>
      <c r="AG2887" t="s">
        <v>54</v>
      </c>
      <c r="AH2887">
        <v>6555</v>
      </c>
      <c r="AI2887" t="s">
        <v>54</v>
      </c>
      <c r="AJ2887" t="s">
        <v>54</v>
      </c>
      <c r="AK2887" t="s">
        <v>54</v>
      </c>
      <c r="AL2887" t="s">
        <v>54</v>
      </c>
      <c r="AM2887" t="s">
        <v>54</v>
      </c>
      <c r="AN2887">
        <v>1</v>
      </c>
      <c r="AO2887" t="s">
        <v>61</v>
      </c>
      <c r="AP2887" s="8">
        <v>6555</v>
      </c>
      <c r="AQ2887" t="s">
        <v>58</v>
      </c>
      <c r="AR2887">
        <v>0</v>
      </c>
      <c r="AS2887">
        <v>2</v>
      </c>
      <c r="AT2887" t="s">
        <v>58</v>
      </c>
      <c r="AU2887" t="s">
        <v>58</v>
      </c>
      <c r="AV2887" t="b">
        <f t="shared" si="44"/>
        <v>1</v>
      </c>
    </row>
    <row r="2888" spans="1:48">
      <c r="A2888">
        <v>2887</v>
      </c>
      <c r="B2888" t="s">
        <v>6984</v>
      </c>
      <c r="C2888" t="s">
        <v>6986</v>
      </c>
      <c r="D2888" t="s">
        <v>5786</v>
      </c>
      <c r="E2888" t="s">
        <v>5787</v>
      </c>
      <c r="F2888" t="s">
        <v>66</v>
      </c>
      <c r="G2888" t="s">
        <v>52</v>
      </c>
      <c r="H2888" t="s">
        <v>53</v>
      </c>
      <c r="J2888" t="s">
        <v>54</v>
      </c>
      <c r="K2888" s="1">
        <v>45199</v>
      </c>
      <c r="L2888">
        <v>100</v>
      </c>
      <c r="O2888" t="s">
        <v>77</v>
      </c>
      <c r="P2888" t="s">
        <v>5788</v>
      </c>
      <c r="Q2888" t="s">
        <v>5789</v>
      </c>
      <c r="R2888" t="s">
        <v>1995</v>
      </c>
      <c r="S2888" s="2">
        <v>7501</v>
      </c>
      <c r="T2888" s="1">
        <v>45181</v>
      </c>
      <c r="U2888" t="s">
        <v>58</v>
      </c>
      <c r="V2888" t="s">
        <v>58</v>
      </c>
      <c r="W2888" t="s">
        <v>77</v>
      </c>
      <c r="X2888">
        <v>2</v>
      </c>
      <c r="Y2888" s="1">
        <v>45194</v>
      </c>
      <c r="Z2888" t="s">
        <v>80</v>
      </c>
      <c r="AA2888" t="s">
        <v>59</v>
      </c>
      <c r="AB2888" t="s">
        <v>60</v>
      </c>
      <c r="AC2888">
        <v>2</v>
      </c>
      <c r="AD2888" t="s">
        <v>54</v>
      </c>
      <c r="AE2888" t="s">
        <v>54</v>
      </c>
      <c r="AF2888" t="s">
        <v>54</v>
      </c>
      <c r="AG2888" t="s">
        <v>54</v>
      </c>
      <c r="AH2888">
        <v>7501</v>
      </c>
      <c r="AI2888" t="s">
        <v>54</v>
      </c>
      <c r="AJ2888" t="s">
        <v>54</v>
      </c>
      <c r="AK2888" t="s">
        <v>54</v>
      </c>
      <c r="AL2888" t="s">
        <v>54</v>
      </c>
      <c r="AM2888" t="s">
        <v>54</v>
      </c>
      <c r="AN2888">
        <v>1</v>
      </c>
      <c r="AO2888" t="s">
        <v>61</v>
      </c>
      <c r="AP2888" s="8">
        <v>7501</v>
      </c>
      <c r="AQ2888" t="s">
        <v>58</v>
      </c>
      <c r="AR2888">
        <v>0</v>
      </c>
      <c r="AS2888">
        <v>2</v>
      </c>
      <c r="AT2888" t="s">
        <v>58</v>
      </c>
      <c r="AU2888" t="s">
        <v>58</v>
      </c>
      <c r="AV2888" t="b">
        <f t="shared" si="44"/>
        <v>1</v>
      </c>
    </row>
    <row r="2889" spans="1:48">
      <c r="A2889">
        <v>2888</v>
      </c>
      <c r="B2889" t="s">
        <v>6658</v>
      </c>
      <c r="C2889" t="s">
        <v>6987</v>
      </c>
      <c r="D2889" t="s">
        <v>5786</v>
      </c>
      <c r="E2889" t="s">
        <v>5787</v>
      </c>
      <c r="F2889" t="s">
        <v>66</v>
      </c>
      <c r="G2889" t="s">
        <v>52</v>
      </c>
      <c r="H2889" t="s">
        <v>53</v>
      </c>
      <c r="J2889" t="s">
        <v>54</v>
      </c>
      <c r="K2889" s="1">
        <v>45199</v>
      </c>
      <c r="L2889">
        <v>80</v>
      </c>
      <c r="O2889" t="s">
        <v>2520</v>
      </c>
      <c r="P2889" t="s">
        <v>5788</v>
      </c>
      <c r="Q2889" t="s">
        <v>5789</v>
      </c>
      <c r="R2889" t="s">
        <v>1995</v>
      </c>
      <c r="S2889" s="2">
        <v>6520</v>
      </c>
      <c r="T2889" s="1">
        <v>45194</v>
      </c>
      <c r="U2889" t="s">
        <v>58</v>
      </c>
      <c r="V2889" t="s">
        <v>58</v>
      </c>
      <c r="W2889" t="s">
        <v>2520</v>
      </c>
      <c r="X2889">
        <v>2</v>
      </c>
      <c r="Y2889" s="1">
        <v>45194</v>
      </c>
      <c r="Z2889" t="s">
        <v>80</v>
      </c>
      <c r="AA2889" t="s">
        <v>59</v>
      </c>
      <c r="AB2889" t="s">
        <v>60</v>
      </c>
      <c r="AC2889">
        <v>7</v>
      </c>
      <c r="AD2889" t="s">
        <v>54</v>
      </c>
      <c r="AE2889" t="s">
        <v>54</v>
      </c>
      <c r="AF2889" t="s">
        <v>54</v>
      </c>
      <c r="AG2889" t="s">
        <v>54</v>
      </c>
      <c r="AH2889">
        <v>6520</v>
      </c>
      <c r="AI2889" t="s">
        <v>54</v>
      </c>
      <c r="AJ2889" t="s">
        <v>54</v>
      </c>
      <c r="AK2889" t="s">
        <v>54</v>
      </c>
      <c r="AL2889" t="s">
        <v>54</v>
      </c>
      <c r="AM2889" t="s">
        <v>54</v>
      </c>
      <c r="AN2889">
        <v>1</v>
      </c>
      <c r="AO2889" t="s">
        <v>61</v>
      </c>
      <c r="AP2889" s="8">
        <v>6520</v>
      </c>
      <c r="AQ2889" t="s">
        <v>58</v>
      </c>
      <c r="AR2889">
        <v>0</v>
      </c>
      <c r="AS2889">
        <v>7</v>
      </c>
      <c r="AT2889" t="s">
        <v>58</v>
      </c>
      <c r="AU2889" t="s">
        <v>58</v>
      </c>
      <c r="AV2889" t="b">
        <f t="shared" si="44"/>
        <v>1</v>
      </c>
    </row>
    <row r="2890" spans="1:48">
      <c r="A2890">
        <v>2889</v>
      </c>
      <c r="B2890" t="s">
        <v>6898</v>
      </c>
      <c r="C2890" t="s">
        <v>6988</v>
      </c>
      <c r="D2890" t="s">
        <v>5786</v>
      </c>
      <c r="E2890" t="s">
        <v>5787</v>
      </c>
      <c r="F2890" t="s">
        <v>66</v>
      </c>
      <c r="G2890" t="s">
        <v>52</v>
      </c>
      <c r="H2890" t="s">
        <v>53</v>
      </c>
      <c r="J2890" t="s">
        <v>54</v>
      </c>
      <c r="K2890" s="1">
        <v>45199</v>
      </c>
      <c r="L2890">
        <v>40</v>
      </c>
      <c r="O2890" t="s">
        <v>77</v>
      </c>
      <c r="P2890" t="s">
        <v>5788</v>
      </c>
      <c r="Q2890" t="s">
        <v>5789</v>
      </c>
      <c r="R2890" t="s">
        <v>1995</v>
      </c>
      <c r="S2890" s="2">
        <v>8365</v>
      </c>
      <c r="T2890" s="1">
        <v>45194</v>
      </c>
      <c r="U2890" t="s">
        <v>58</v>
      </c>
      <c r="V2890" t="s">
        <v>58</v>
      </c>
      <c r="W2890" t="s">
        <v>77</v>
      </c>
      <c r="X2890">
        <v>2</v>
      </c>
      <c r="Y2890" s="1">
        <v>45194</v>
      </c>
      <c r="Z2890" t="s">
        <v>80</v>
      </c>
      <c r="AA2890" t="s">
        <v>59</v>
      </c>
      <c r="AB2890" t="s">
        <v>60</v>
      </c>
      <c r="AC2890">
        <v>2</v>
      </c>
      <c r="AD2890" t="s">
        <v>54</v>
      </c>
      <c r="AE2890" t="s">
        <v>54</v>
      </c>
      <c r="AF2890" t="s">
        <v>54</v>
      </c>
      <c r="AG2890" t="s">
        <v>54</v>
      </c>
      <c r="AH2890">
        <v>8365</v>
      </c>
      <c r="AI2890" t="s">
        <v>54</v>
      </c>
      <c r="AJ2890" t="s">
        <v>54</v>
      </c>
      <c r="AK2890" t="s">
        <v>54</v>
      </c>
      <c r="AL2890" t="s">
        <v>54</v>
      </c>
      <c r="AM2890" t="s">
        <v>54</v>
      </c>
      <c r="AN2890">
        <v>1</v>
      </c>
      <c r="AO2890" t="s">
        <v>61</v>
      </c>
      <c r="AP2890" s="8">
        <v>8365</v>
      </c>
      <c r="AQ2890" t="s">
        <v>58</v>
      </c>
      <c r="AR2890">
        <v>0</v>
      </c>
      <c r="AS2890">
        <v>2</v>
      </c>
      <c r="AT2890" t="s">
        <v>58</v>
      </c>
      <c r="AU2890" t="s">
        <v>58</v>
      </c>
      <c r="AV2890" t="b">
        <f t="shared" si="44"/>
        <v>1</v>
      </c>
    </row>
    <row r="2891" spans="1:48">
      <c r="A2891">
        <v>2890</v>
      </c>
      <c r="B2891" t="s">
        <v>6800</v>
      </c>
      <c r="C2891" t="s">
        <v>6989</v>
      </c>
      <c r="D2891" t="s">
        <v>5786</v>
      </c>
      <c r="E2891" t="s">
        <v>5787</v>
      </c>
      <c r="F2891" t="s">
        <v>66</v>
      </c>
      <c r="G2891" t="s">
        <v>52</v>
      </c>
      <c r="H2891" t="s">
        <v>53</v>
      </c>
      <c r="J2891" t="s">
        <v>54</v>
      </c>
      <c r="K2891" s="1">
        <v>45199</v>
      </c>
      <c r="L2891">
        <v>40</v>
      </c>
      <c r="O2891" t="s">
        <v>133</v>
      </c>
      <c r="P2891" t="s">
        <v>5788</v>
      </c>
      <c r="Q2891" t="s">
        <v>5789</v>
      </c>
      <c r="R2891" t="s">
        <v>1995</v>
      </c>
      <c r="S2891" s="2">
        <v>7505.05</v>
      </c>
      <c r="T2891" s="1">
        <v>45194</v>
      </c>
      <c r="U2891" t="s">
        <v>58</v>
      </c>
      <c r="V2891" t="s">
        <v>58</v>
      </c>
      <c r="W2891" t="s">
        <v>133</v>
      </c>
      <c r="X2891">
        <v>2</v>
      </c>
      <c r="Y2891" s="1">
        <v>45194</v>
      </c>
      <c r="Z2891" t="s">
        <v>80</v>
      </c>
      <c r="AA2891" t="s">
        <v>59</v>
      </c>
      <c r="AB2891" t="s">
        <v>60</v>
      </c>
      <c r="AC2891">
        <v>3</v>
      </c>
      <c r="AD2891" t="s">
        <v>54</v>
      </c>
      <c r="AE2891" t="s">
        <v>54</v>
      </c>
      <c r="AF2891" t="s">
        <v>54</v>
      </c>
      <c r="AG2891" t="s">
        <v>54</v>
      </c>
      <c r="AH2891">
        <v>7505.05</v>
      </c>
      <c r="AI2891" t="s">
        <v>54</v>
      </c>
      <c r="AJ2891" t="s">
        <v>54</v>
      </c>
      <c r="AK2891" t="s">
        <v>54</v>
      </c>
      <c r="AL2891" t="s">
        <v>54</v>
      </c>
      <c r="AM2891" t="s">
        <v>54</v>
      </c>
      <c r="AN2891">
        <v>1</v>
      </c>
      <c r="AO2891" t="s">
        <v>61</v>
      </c>
      <c r="AP2891" s="8">
        <v>7505.05</v>
      </c>
      <c r="AQ2891" t="s">
        <v>58</v>
      </c>
      <c r="AR2891">
        <v>0</v>
      </c>
      <c r="AS2891">
        <v>3</v>
      </c>
      <c r="AT2891" t="s">
        <v>58</v>
      </c>
      <c r="AU2891" t="s">
        <v>58</v>
      </c>
      <c r="AV2891" t="b">
        <f t="shared" si="44"/>
        <v>1</v>
      </c>
    </row>
    <row r="2892" spans="1:48">
      <c r="A2892">
        <v>2891</v>
      </c>
      <c r="B2892" t="s">
        <v>6803</v>
      </c>
      <c r="C2892" t="s">
        <v>6990</v>
      </c>
      <c r="D2892" t="s">
        <v>5786</v>
      </c>
      <c r="E2892" t="s">
        <v>5787</v>
      </c>
      <c r="F2892" t="s">
        <v>66</v>
      </c>
      <c r="G2892" t="s">
        <v>52</v>
      </c>
      <c r="H2892" t="s">
        <v>53</v>
      </c>
      <c r="J2892" t="s">
        <v>54</v>
      </c>
      <c r="K2892" s="1">
        <v>45199</v>
      </c>
      <c r="L2892">
        <v>40</v>
      </c>
      <c r="O2892" t="s">
        <v>77</v>
      </c>
      <c r="P2892" t="s">
        <v>5788</v>
      </c>
      <c r="Q2892" t="s">
        <v>5789</v>
      </c>
      <c r="R2892" t="s">
        <v>1995</v>
      </c>
      <c r="S2892" s="2">
        <v>6647.93</v>
      </c>
      <c r="T2892" s="1">
        <v>45194</v>
      </c>
      <c r="U2892" t="s">
        <v>58</v>
      </c>
      <c r="V2892" t="s">
        <v>58</v>
      </c>
      <c r="W2892" t="s">
        <v>77</v>
      </c>
      <c r="X2892">
        <v>2</v>
      </c>
      <c r="Y2892" s="1">
        <v>45194</v>
      </c>
      <c r="Z2892" t="s">
        <v>80</v>
      </c>
      <c r="AA2892" t="s">
        <v>59</v>
      </c>
      <c r="AB2892" t="s">
        <v>60</v>
      </c>
      <c r="AC2892">
        <v>2</v>
      </c>
      <c r="AD2892" t="s">
        <v>54</v>
      </c>
      <c r="AE2892" t="s">
        <v>54</v>
      </c>
      <c r="AF2892" t="s">
        <v>54</v>
      </c>
      <c r="AG2892" t="s">
        <v>54</v>
      </c>
      <c r="AH2892">
        <v>6647.93</v>
      </c>
      <c r="AI2892" t="s">
        <v>54</v>
      </c>
      <c r="AJ2892" t="s">
        <v>54</v>
      </c>
      <c r="AK2892" t="s">
        <v>54</v>
      </c>
      <c r="AL2892" t="s">
        <v>54</v>
      </c>
      <c r="AM2892" t="s">
        <v>54</v>
      </c>
      <c r="AN2892">
        <v>1</v>
      </c>
      <c r="AO2892" t="s">
        <v>61</v>
      </c>
      <c r="AP2892" s="8">
        <v>6647.93</v>
      </c>
      <c r="AQ2892" t="s">
        <v>58</v>
      </c>
      <c r="AR2892">
        <v>0</v>
      </c>
      <c r="AS2892">
        <v>2</v>
      </c>
      <c r="AT2892" t="s">
        <v>58</v>
      </c>
      <c r="AU2892" t="s">
        <v>58</v>
      </c>
      <c r="AV2892" t="b">
        <f t="shared" si="44"/>
        <v>1</v>
      </c>
    </row>
    <row r="2893" spans="1:48">
      <c r="A2893">
        <v>2892</v>
      </c>
      <c r="B2893" t="s">
        <v>6991</v>
      </c>
      <c r="C2893" t="s">
        <v>6992</v>
      </c>
      <c r="D2893" t="s">
        <v>5786</v>
      </c>
      <c r="E2893" t="s">
        <v>5787</v>
      </c>
      <c r="F2893" t="s">
        <v>66</v>
      </c>
      <c r="G2893" t="s">
        <v>52</v>
      </c>
      <c r="H2893" t="s">
        <v>53</v>
      </c>
      <c r="J2893" t="s">
        <v>54</v>
      </c>
      <c r="K2893" s="1">
        <v>45199</v>
      </c>
      <c r="L2893">
        <v>40</v>
      </c>
      <c r="O2893" t="s">
        <v>77</v>
      </c>
      <c r="P2893" t="s">
        <v>5788</v>
      </c>
      <c r="Q2893" t="s">
        <v>5789</v>
      </c>
      <c r="R2893" t="s">
        <v>1995</v>
      </c>
      <c r="S2893" s="2">
        <v>8015</v>
      </c>
      <c r="T2893" s="1">
        <v>45194</v>
      </c>
      <c r="U2893" t="s">
        <v>58</v>
      </c>
      <c r="V2893" t="s">
        <v>58</v>
      </c>
      <c r="W2893" t="s">
        <v>77</v>
      </c>
      <c r="X2893">
        <v>2</v>
      </c>
      <c r="Y2893" s="1">
        <v>45194</v>
      </c>
      <c r="Z2893" t="s">
        <v>80</v>
      </c>
      <c r="AA2893" t="s">
        <v>59</v>
      </c>
      <c r="AB2893" t="s">
        <v>60</v>
      </c>
      <c r="AC2893">
        <v>2</v>
      </c>
      <c r="AD2893" t="s">
        <v>54</v>
      </c>
      <c r="AE2893" t="s">
        <v>54</v>
      </c>
      <c r="AF2893" t="s">
        <v>54</v>
      </c>
      <c r="AG2893" t="s">
        <v>54</v>
      </c>
      <c r="AH2893">
        <v>8015</v>
      </c>
      <c r="AI2893" t="s">
        <v>54</v>
      </c>
      <c r="AJ2893" t="s">
        <v>54</v>
      </c>
      <c r="AK2893" t="s">
        <v>54</v>
      </c>
      <c r="AL2893" t="s">
        <v>54</v>
      </c>
      <c r="AM2893" t="s">
        <v>54</v>
      </c>
      <c r="AN2893">
        <v>1</v>
      </c>
      <c r="AO2893" t="s">
        <v>61</v>
      </c>
      <c r="AP2893" s="8">
        <v>8015</v>
      </c>
      <c r="AQ2893" t="s">
        <v>58</v>
      </c>
      <c r="AR2893">
        <v>0</v>
      </c>
      <c r="AS2893">
        <v>2</v>
      </c>
      <c r="AT2893" t="s">
        <v>58</v>
      </c>
      <c r="AU2893" t="s">
        <v>58</v>
      </c>
      <c r="AV2893" t="b">
        <f t="shared" si="44"/>
        <v>1</v>
      </c>
    </row>
    <row r="2894" spans="1:48">
      <c r="A2894">
        <v>2893</v>
      </c>
      <c r="B2894" t="s">
        <v>6991</v>
      </c>
      <c r="C2894" t="s">
        <v>6993</v>
      </c>
      <c r="D2894" t="s">
        <v>5786</v>
      </c>
      <c r="E2894" t="s">
        <v>5787</v>
      </c>
      <c r="F2894" t="s">
        <v>66</v>
      </c>
      <c r="G2894" t="s">
        <v>52</v>
      </c>
      <c r="H2894" t="s">
        <v>53</v>
      </c>
      <c r="J2894" t="s">
        <v>54</v>
      </c>
      <c r="K2894" s="1">
        <v>45199</v>
      </c>
      <c r="L2894">
        <v>40</v>
      </c>
      <c r="O2894" t="s">
        <v>77</v>
      </c>
      <c r="P2894" t="s">
        <v>5788</v>
      </c>
      <c r="Q2894" t="s">
        <v>5789</v>
      </c>
      <c r="R2894" t="s">
        <v>1995</v>
      </c>
      <c r="S2894" s="2">
        <v>8110</v>
      </c>
      <c r="T2894" s="1">
        <v>45187</v>
      </c>
      <c r="U2894" t="s">
        <v>58</v>
      </c>
      <c r="V2894" t="s">
        <v>58</v>
      </c>
      <c r="W2894" t="s">
        <v>77</v>
      </c>
      <c r="X2894">
        <v>2</v>
      </c>
      <c r="Y2894" s="1">
        <v>45194</v>
      </c>
      <c r="Z2894" t="s">
        <v>80</v>
      </c>
      <c r="AA2894" t="s">
        <v>59</v>
      </c>
      <c r="AB2894" t="s">
        <v>60</v>
      </c>
      <c r="AC2894">
        <v>2</v>
      </c>
      <c r="AD2894" t="s">
        <v>54</v>
      </c>
      <c r="AE2894" t="s">
        <v>54</v>
      </c>
      <c r="AF2894" t="s">
        <v>54</v>
      </c>
      <c r="AG2894" t="s">
        <v>54</v>
      </c>
      <c r="AH2894">
        <v>8110</v>
      </c>
      <c r="AI2894" t="s">
        <v>54</v>
      </c>
      <c r="AJ2894" t="s">
        <v>54</v>
      </c>
      <c r="AK2894" t="s">
        <v>54</v>
      </c>
      <c r="AL2894" t="s">
        <v>54</v>
      </c>
      <c r="AM2894" t="s">
        <v>54</v>
      </c>
      <c r="AN2894">
        <v>1</v>
      </c>
      <c r="AO2894" t="s">
        <v>61</v>
      </c>
      <c r="AP2894" s="8">
        <v>8110</v>
      </c>
      <c r="AQ2894" t="s">
        <v>58</v>
      </c>
      <c r="AR2894">
        <v>0</v>
      </c>
      <c r="AS2894">
        <v>2</v>
      </c>
      <c r="AT2894" t="s">
        <v>58</v>
      </c>
      <c r="AU2894" t="s">
        <v>58</v>
      </c>
      <c r="AV2894" t="b">
        <f t="shared" si="44"/>
        <v>1</v>
      </c>
    </row>
    <row r="2895" spans="1:48">
      <c r="A2895">
        <v>2894</v>
      </c>
      <c r="B2895" t="s">
        <v>6906</v>
      </c>
      <c r="C2895" t="s">
        <v>6994</v>
      </c>
      <c r="D2895" t="s">
        <v>5786</v>
      </c>
      <c r="E2895" t="s">
        <v>5787</v>
      </c>
      <c r="F2895" t="s">
        <v>66</v>
      </c>
      <c r="G2895" t="s">
        <v>52</v>
      </c>
      <c r="H2895" t="s">
        <v>53</v>
      </c>
      <c r="J2895" t="s">
        <v>54</v>
      </c>
      <c r="K2895" s="1">
        <v>45199</v>
      </c>
      <c r="L2895">
        <v>40</v>
      </c>
      <c r="O2895" t="s">
        <v>77</v>
      </c>
      <c r="P2895" t="s">
        <v>5788</v>
      </c>
      <c r="Q2895" t="s">
        <v>5789</v>
      </c>
      <c r="R2895" t="s">
        <v>1995</v>
      </c>
      <c r="S2895" s="2">
        <v>8734</v>
      </c>
      <c r="T2895" s="1">
        <v>45194</v>
      </c>
      <c r="U2895" t="s">
        <v>58</v>
      </c>
      <c r="V2895" t="s">
        <v>58</v>
      </c>
      <c r="W2895" t="s">
        <v>77</v>
      </c>
      <c r="X2895">
        <v>2</v>
      </c>
      <c r="Y2895" s="1">
        <v>45194</v>
      </c>
      <c r="Z2895" t="s">
        <v>80</v>
      </c>
      <c r="AA2895" t="s">
        <v>59</v>
      </c>
      <c r="AB2895" t="s">
        <v>60</v>
      </c>
      <c r="AC2895">
        <v>2</v>
      </c>
      <c r="AD2895" t="s">
        <v>54</v>
      </c>
      <c r="AE2895" t="s">
        <v>54</v>
      </c>
      <c r="AF2895" t="s">
        <v>54</v>
      </c>
      <c r="AG2895" t="s">
        <v>54</v>
      </c>
      <c r="AH2895">
        <v>8734</v>
      </c>
      <c r="AI2895" t="s">
        <v>54</v>
      </c>
      <c r="AJ2895" t="s">
        <v>54</v>
      </c>
      <c r="AK2895" t="s">
        <v>54</v>
      </c>
      <c r="AL2895" t="s">
        <v>54</v>
      </c>
      <c r="AM2895" t="s">
        <v>54</v>
      </c>
      <c r="AN2895">
        <v>1</v>
      </c>
      <c r="AO2895" t="s">
        <v>61</v>
      </c>
      <c r="AP2895" s="8">
        <v>8734</v>
      </c>
      <c r="AQ2895" t="s">
        <v>58</v>
      </c>
      <c r="AR2895">
        <v>0</v>
      </c>
      <c r="AS2895">
        <v>2</v>
      </c>
      <c r="AT2895" t="s">
        <v>58</v>
      </c>
      <c r="AU2895" t="s">
        <v>58</v>
      </c>
      <c r="AV2895" t="b">
        <f t="shared" si="44"/>
        <v>1</v>
      </c>
    </row>
    <row r="2896" spans="1:48">
      <c r="A2896">
        <v>2895</v>
      </c>
      <c r="B2896" t="s">
        <v>6806</v>
      </c>
      <c r="C2896" t="s">
        <v>6995</v>
      </c>
      <c r="D2896" t="s">
        <v>5786</v>
      </c>
      <c r="E2896" t="s">
        <v>5787</v>
      </c>
      <c r="F2896" t="s">
        <v>66</v>
      </c>
      <c r="G2896" t="s">
        <v>52</v>
      </c>
      <c r="H2896" t="s">
        <v>53</v>
      </c>
      <c r="J2896" t="s">
        <v>54</v>
      </c>
      <c r="K2896" s="1">
        <v>45199</v>
      </c>
      <c r="L2896">
        <v>40</v>
      </c>
      <c r="O2896" t="s">
        <v>77</v>
      </c>
      <c r="P2896" t="s">
        <v>5788</v>
      </c>
      <c r="Q2896" t="s">
        <v>5789</v>
      </c>
      <c r="R2896" t="s">
        <v>1995</v>
      </c>
      <c r="S2896" s="2">
        <v>8228</v>
      </c>
      <c r="T2896" s="1">
        <v>45194</v>
      </c>
      <c r="U2896" t="s">
        <v>58</v>
      </c>
      <c r="V2896" t="s">
        <v>58</v>
      </c>
      <c r="W2896" t="s">
        <v>77</v>
      </c>
      <c r="X2896">
        <v>2</v>
      </c>
      <c r="Y2896" s="1">
        <v>45194</v>
      </c>
      <c r="Z2896" t="s">
        <v>80</v>
      </c>
      <c r="AA2896" t="s">
        <v>59</v>
      </c>
      <c r="AB2896" t="s">
        <v>60</v>
      </c>
      <c r="AC2896">
        <v>2</v>
      </c>
      <c r="AD2896" t="s">
        <v>54</v>
      </c>
      <c r="AE2896" t="s">
        <v>54</v>
      </c>
      <c r="AF2896" t="s">
        <v>54</v>
      </c>
      <c r="AG2896" t="s">
        <v>54</v>
      </c>
      <c r="AH2896">
        <v>8228</v>
      </c>
      <c r="AI2896" t="s">
        <v>54</v>
      </c>
      <c r="AJ2896" t="s">
        <v>54</v>
      </c>
      <c r="AK2896" t="s">
        <v>54</v>
      </c>
      <c r="AL2896" t="s">
        <v>54</v>
      </c>
      <c r="AM2896" t="s">
        <v>54</v>
      </c>
      <c r="AN2896">
        <v>1</v>
      </c>
      <c r="AO2896" t="s">
        <v>61</v>
      </c>
      <c r="AP2896" s="8">
        <v>8228</v>
      </c>
      <c r="AQ2896" t="s">
        <v>58</v>
      </c>
      <c r="AR2896">
        <v>0</v>
      </c>
      <c r="AS2896">
        <v>2</v>
      </c>
      <c r="AT2896" t="s">
        <v>58</v>
      </c>
      <c r="AU2896" t="s">
        <v>58</v>
      </c>
      <c r="AV2896" t="b">
        <f t="shared" si="44"/>
        <v>1</v>
      </c>
    </row>
    <row r="2897" spans="1:48">
      <c r="A2897">
        <v>2896</v>
      </c>
      <c r="B2897" t="s">
        <v>6725</v>
      </c>
      <c r="C2897" t="s">
        <v>6996</v>
      </c>
      <c r="D2897" t="s">
        <v>5786</v>
      </c>
      <c r="E2897" t="s">
        <v>5787</v>
      </c>
      <c r="F2897" t="s">
        <v>66</v>
      </c>
      <c r="G2897" t="s">
        <v>52</v>
      </c>
      <c r="H2897" t="s">
        <v>53</v>
      </c>
      <c r="J2897" t="s">
        <v>54</v>
      </c>
      <c r="K2897" s="1">
        <v>45199</v>
      </c>
      <c r="L2897">
        <v>40</v>
      </c>
      <c r="O2897" t="s">
        <v>77</v>
      </c>
      <c r="P2897" t="s">
        <v>5788</v>
      </c>
      <c r="Q2897" t="s">
        <v>5789</v>
      </c>
      <c r="R2897" t="s">
        <v>1995</v>
      </c>
      <c r="S2897" s="2">
        <v>7036</v>
      </c>
      <c r="T2897" s="1">
        <v>45194</v>
      </c>
      <c r="U2897" t="s">
        <v>58</v>
      </c>
      <c r="V2897" t="s">
        <v>58</v>
      </c>
      <c r="W2897" t="s">
        <v>77</v>
      </c>
      <c r="X2897">
        <v>2</v>
      </c>
      <c r="Y2897" s="1">
        <v>45194</v>
      </c>
      <c r="Z2897" t="s">
        <v>80</v>
      </c>
      <c r="AA2897" t="s">
        <v>59</v>
      </c>
      <c r="AB2897" t="s">
        <v>60</v>
      </c>
      <c r="AC2897">
        <v>2</v>
      </c>
      <c r="AD2897" t="s">
        <v>54</v>
      </c>
      <c r="AE2897" t="s">
        <v>54</v>
      </c>
      <c r="AF2897" t="s">
        <v>54</v>
      </c>
      <c r="AG2897" t="s">
        <v>54</v>
      </c>
      <c r="AH2897">
        <v>7036</v>
      </c>
      <c r="AI2897" t="s">
        <v>54</v>
      </c>
      <c r="AJ2897" t="s">
        <v>54</v>
      </c>
      <c r="AK2897" t="s">
        <v>54</v>
      </c>
      <c r="AL2897" t="s">
        <v>54</v>
      </c>
      <c r="AM2897" t="s">
        <v>54</v>
      </c>
      <c r="AN2897">
        <v>1</v>
      </c>
      <c r="AO2897" t="s">
        <v>61</v>
      </c>
      <c r="AP2897" s="8">
        <v>7036</v>
      </c>
      <c r="AQ2897" t="s">
        <v>58</v>
      </c>
      <c r="AR2897">
        <v>0</v>
      </c>
      <c r="AS2897">
        <v>2</v>
      </c>
      <c r="AT2897" t="s">
        <v>58</v>
      </c>
      <c r="AU2897" t="s">
        <v>58</v>
      </c>
      <c r="AV2897" t="b">
        <f t="shared" si="44"/>
        <v>1</v>
      </c>
    </row>
    <row r="2898" spans="1:48">
      <c r="A2898">
        <v>2897</v>
      </c>
      <c r="B2898" t="s">
        <v>6683</v>
      </c>
      <c r="C2898" t="s">
        <v>6997</v>
      </c>
      <c r="D2898" t="s">
        <v>5786</v>
      </c>
      <c r="E2898" t="s">
        <v>5787</v>
      </c>
      <c r="F2898" t="s">
        <v>66</v>
      </c>
      <c r="G2898" t="s">
        <v>52</v>
      </c>
      <c r="H2898" t="s">
        <v>53</v>
      </c>
      <c r="J2898" t="s">
        <v>54</v>
      </c>
      <c r="K2898" s="1">
        <v>45199</v>
      </c>
      <c r="L2898">
        <v>80</v>
      </c>
      <c r="O2898" t="s">
        <v>77</v>
      </c>
      <c r="P2898" t="s">
        <v>5788</v>
      </c>
      <c r="Q2898" t="s">
        <v>5789</v>
      </c>
      <c r="R2898" t="s">
        <v>1995</v>
      </c>
      <c r="S2898" s="2">
        <v>7000</v>
      </c>
      <c r="T2898" s="1">
        <v>45194</v>
      </c>
      <c r="U2898" t="s">
        <v>58</v>
      </c>
      <c r="V2898" t="s">
        <v>58</v>
      </c>
      <c r="W2898" t="s">
        <v>77</v>
      </c>
      <c r="X2898">
        <v>2</v>
      </c>
      <c r="Y2898" s="1">
        <v>45194</v>
      </c>
      <c r="Z2898" t="s">
        <v>80</v>
      </c>
      <c r="AA2898" t="s">
        <v>59</v>
      </c>
      <c r="AB2898" t="s">
        <v>60</v>
      </c>
      <c r="AC2898">
        <v>2</v>
      </c>
      <c r="AD2898" t="s">
        <v>54</v>
      </c>
      <c r="AE2898" t="s">
        <v>54</v>
      </c>
      <c r="AF2898" t="s">
        <v>54</v>
      </c>
      <c r="AG2898" t="s">
        <v>54</v>
      </c>
      <c r="AH2898">
        <v>7000</v>
      </c>
      <c r="AI2898" t="s">
        <v>54</v>
      </c>
      <c r="AJ2898" t="s">
        <v>54</v>
      </c>
      <c r="AK2898" t="s">
        <v>54</v>
      </c>
      <c r="AL2898" t="s">
        <v>54</v>
      </c>
      <c r="AM2898" t="s">
        <v>54</v>
      </c>
      <c r="AN2898">
        <v>1</v>
      </c>
      <c r="AO2898" t="s">
        <v>61</v>
      </c>
      <c r="AP2898" s="8">
        <v>7000</v>
      </c>
      <c r="AQ2898" t="s">
        <v>58</v>
      </c>
      <c r="AR2898">
        <v>0</v>
      </c>
      <c r="AS2898">
        <v>2</v>
      </c>
      <c r="AT2898" t="s">
        <v>58</v>
      </c>
      <c r="AU2898" t="s">
        <v>58</v>
      </c>
      <c r="AV2898" t="b">
        <f t="shared" si="44"/>
        <v>1</v>
      </c>
    </row>
    <row r="2899" spans="1:48">
      <c r="A2899">
        <v>2898</v>
      </c>
      <c r="B2899" t="s">
        <v>6728</v>
      </c>
      <c r="C2899" t="s">
        <v>6998</v>
      </c>
      <c r="D2899" t="s">
        <v>5786</v>
      </c>
      <c r="E2899" t="s">
        <v>5787</v>
      </c>
      <c r="F2899" t="s">
        <v>66</v>
      </c>
      <c r="G2899" t="s">
        <v>52</v>
      </c>
      <c r="H2899" t="s">
        <v>53</v>
      </c>
      <c r="J2899" t="s">
        <v>54</v>
      </c>
      <c r="K2899" s="1">
        <v>45199</v>
      </c>
      <c r="L2899">
        <v>80</v>
      </c>
      <c r="O2899" t="s">
        <v>77</v>
      </c>
      <c r="P2899" t="s">
        <v>5788</v>
      </c>
      <c r="Q2899" t="s">
        <v>5789</v>
      </c>
      <c r="R2899" t="s">
        <v>1995</v>
      </c>
      <c r="S2899" s="2">
        <v>8998</v>
      </c>
      <c r="T2899" s="1">
        <v>45194</v>
      </c>
      <c r="U2899" t="s">
        <v>58</v>
      </c>
      <c r="V2899" t="s">
        <v>58</v>
      </c>
      <c r="W2899" t="s">
        <v>77</v>
      </c>
      <c r="X2899">
        <v>2</v>
      </c>
      <c r="Y2899" s="1">
        <v>45194</v>
      </c>
      <c r="Z2899" t="s">
        <v>80</v>
      </c>
      <c r="AA2899" t="s">
        <v>59</v>
      </c>
      <c r="AB2899" t="s">
        <v>60</v>
      </c>
      <c r="AC2899">
        <v>2</v>
      </c>
      <c r="AD2899" t="s">
        <v>54</v>
      </c>
      <c r="AE2899" t="s">
        <v>54</v>
      </c>
      <c r="AF2899" t="s">
        <v>54</v>
      </c>
      <c r="AG2899" t="s">
        <v>54</v>
      </c>
      <c r="AH2899">
        <v>8998</v>
      </c>
      <c r="AI2899" t="s">
        <v>54</v>
      </c>
      <c r="AJ2899" t="s">
        <v>54</v>
      </c>
      <c r="AK2899" t="s">
        <v>54</v>
      </c>
      <c r="AL2899" t="s">
        <v>54</v>
      </c>
      <c r="AM2899" t="s">
        <v>54</v>
      </c>
      <c r="AN2899">
        <v>1</v>
      </c>
      <c r="AO2899" t="s">
        <v>61</v>
      </c>
      <c r="AP2899" s="8">
        <v>8998</v>
      </c>
      <c r="AQ2899" t="s">
        <v>58</v>
      </c>
      <c r="AR2899">
        <v>0</v>
      </c>
      <c r="AS2899">
        <v>2</v>
      </c>
      <c r="AT2899" t="s">
        <v>58</v>
      </c>
      <c r="AU2899" t="s">
        <v>58</v>
      </c>
      <c r="AV2899" t="b">
        <f t="shared" si="44"/>
        <v>1</v>
      </c>
    </row>
    <row r="2900" spans="1:48">
      <c r="A2900">
        <v>2899</v>
      </c>
      <c r="B2900" t="s">
        <v>5365</v>
      </c>
      <c r="C2900" t="s">
        <v>6999</v>
      </c>
      <c r="D2900" t="s">
        <v>5786</v>
      </c>
      <c r="E2900" t="s">
        <v>5787</v>
      </c>
      <c r="F2900" t="s">
        <v>66</v>
      </c>
      <c r="G2900" t="s">
        <v>52</v>
      </c>
      <c r="H2900" t="s">
        <v>53</v>
      </c>
      <c r="J2900" t="s">
        <v>54</v>
      </c>
      <c r="K2900" s="1">
        <v>45199</v>
      </c>
      <c r="L2900">
        <v>80</v>
      </c>
      <c r="O2900" t="s">
        <v>77</v>
      </c>
      <c r="P2900" t="s">
        <v>5879</v>
      </c>
      <c r="Q2900" t="s">
        <v>5789</v>
      </c>
      <c r="R2900" t="s">
        <v>1995</v>
      </c>
      <c r="S2900" s="2">
        <v>7700</v>
      </c>
      <c r="T2900" s="1">
        <v>45194</v>
      </c>
      <c r="U2900" t="s">
        <v>58</v>
      </c>
      <c r="V2900" t="s">
        <v>58</v>
      </c>
      <c r="W2900" t="s">
        <v>77</v>
      </c>
      <c r="X2900">
        <v>2</v>
      </c>
      <c r="Y2900" s="1">
        <v>45194</v>
      </c>
      <c r="Z2900" t="s">
        <v>111</v>
      </c>
      <c r="AA2900" t="s">
        <v>54</v>
      </c>
      <c r="AB2900" t="s">
        <v>60</v>
      </c>
      <c r="AC2900">
        <v>2</v>
      </c>
      <c r="AD2900" t="s">
        <v>54</v>
      </c>
      <c r="AE2900" t="s">
        <v>54</v>
      </c>
      <c r="AF2900" t="s">
        <v>54</v>
      </c>
      <c r="AG2900" t="s">
        <v>54</v>
      </c>
      <c r="AH2900">
        <v>7700</v>
      </c>
      <c r="AI2900" t="s">
        <v>54</v>
      </c>
      <c r="AJ2900" t="s">
        <v>54</v>
      </c>
      <c r="AK2900" t="s">
        <v>54</v>
      </c>
      <c r="AL2900" t="s">
        <v>54</v>
      </c>
      <c r="AM2900" t="s">
        <v>54</v>
      </c>
      <c r="AN2900">
        <v>1</v>
      </c>
      <c r="AO2900" t="s">
        <v>115</v>
      </c>
      <c r="AP2900" s="8">
        <v>7700</v>
      </c>
      <c r="AQ2900" t="s">
        <v>58</v>
      </c>
      <c r="AR2900">
        <v>0</v>
      </c>
      <c r="AS2900">
        <v>2</v>
      </c>
      <c r="AT2900" t="s">
        <v>58</v>
      </c>
      <c r="AU2900" t="s">
        <v>58</v>
      </c>
      <c r="AV2900" t="b">
        <f>IF(OR(AP2900&lt;6400,AS2900&lt;3),TRUE,FALSE)</f>
        <v>1</v>
      </c>
    </row>
    <row r="2901" spans="1:48">
      <c r="A2901">
        <v>2900</v>
      </c>
      <c r="B2901" t="s">
        <v>5365</v>
      </c>
      <c r="C2901" t="s">
        <v>7000</v>
      </c>
      <c r="D2901" t="s">
        <v>5786</v>
      </c>
      <c r="E2901" t="s">
        <v>5787</v>
      </c>
      <c r="F2901" t="s">
        <v>66</v>
      </c>
      <c r="G2901" t="s">
        <v>52</v>
      </c>
      <c r="H2901" t="s">
        <v>53</v>
      </c>
      <c r="J2901" t="s">
        <v>54</v>
      </c>
      <c r="K2901" s="1">
        <v>45199</v>
      </c>
      <c r="L2901">
        <v>80</v>
      </c>
      <c r="O2901" t="s">
        <v>77</v>
      </c>
      <c r="P2901" t="s">
        <v>5879</v>
      </c>
      <c r="Q2901" t="s">
        <v>5789</v>
      </c>
      <c r="R2901" t="s">
        <v>1995</v>
      </c>
      <c r="S2901" s="2">
        <v>7110</v>
      </c>
      <c r="T2901" s="1">
        <v>45183</v>
      </c>
      <c r="U2901" t="s">
        <v>58</v>
      </c>
      <c r="V2901" t="s">
        <v>58</v>
      </c>
      <c r="W2901" t="s">
        <v>77</v>
      </c>
      <c r="X2901">
        <v>2</v>
      </c>
      <c r="Y2901" s="1">
        <v>45194</v>
      </c>
      <c r="Z2901" t="s">
        <v>111</v>
      </c>
      <c r="AA2901" t="s">
        <v>54</v>
      </c>
      <c r="AB2901" t="s">
        <v>60</v>
      </c>
      <c r="AC2901">
        <v>2</v>
      </c>
      <c r="AD2901" t="s">
        <v>54</v>
      </c>
      <c r="AE2901" t="s">
        <v>54</v>
      </c>
      <c r="AF2901" t="s">
        <v>54</v>
      </c>
      <c r="AG2901" t="s">
        <v>54</v>
      </c>
      <c r="AH2901">
        <v>7110</v>
      </c>
      <c r="AI2901" t="s">
        <v>54</v>
      </c>
      <c r="AJ2901" t="s">
        <v>54</v>
      </c>
      <c r="AK2901" t="s">
        <v>54</v>
      </c>
      <c r="AL2901" t="s">
        <v>54</v>
      </c>
      <c r="AM2901" t="s">
        <v>54</v>
      </c>
      <c r="AN2901">
        <v>1</v>
      </c>
      <c r="AO2901" t="s">
        <v>115</v>
      </c>
      <c r="AP2901" s="8">
        <v>7110</v>
      </c>
      <c r="AQ2901" t="s">
        <v>58</v>
      </c>
      <c r="AR2901">
        <v>0</v>
      </c>
      <c r="AS2901">
        <v>2</v>
      </c>
      <c r="AT2901" t="s">
        <v>58</v>
      </c>
      <c r="AU2901" t="s">
        <v>58</v>
      </c>
      <c r="AV2901" t="b">
        <f>IF(OR(AP2901&lt;6400,AS2901&lt;3),TRUE,FALSE)</f>
        <v>1</v>
      </c>
    </row>
    <row r="2902" spans="1:48">
      <c r="A2902">
        <v>2901</v>
      </c>
      <c r="B2902" t="s">
        <v>6919</v>
      </c>
      <c r="C2902" t="s">
        <v>7001</v>
      </c>
      <c r="D2902" t="s">
        <v>5786</v>
      </c>
      <c r="E2902" t="s">
        <v>5787</v>
      </c>
      <c r="F2902" t="s">
        <v>66</v>
      </c>
      <c r="G2902" t="s">
        <v>52</v>
      </c>
      <c r="H2902" t="s">
        <v>53</v>
      </c>
      <c r="J2902" t="s">
        <v>54</v>
      </c>
      <c r="K2902" s="1">
        <v>45199</v>
      </c>
      <c r="L2902">
        <v>80</v>
      </c>
      <c r="O2902" t="s">
        <v>133</v>
      </c>
      <c r="P2902" t="s">
        <v>5992</v>
      </c>
      <c r="Q2902" t="s">
        <v>5789</v>
      </c>
      <c r="R2902" t="s">
        <v>1995</v>
      </c>
      <c r="S2902" s="2">
        <v>9188</v>
      </c>
      <c r="T2902" s="1">
        <v>45195</v>
      </c>
      <c r="U2902" t="s">
        <v>58</v>
      </c>
      <c r="V2902" t="s">
        <v>58</v>
      </c>
      <c r="W2902" t="s">
        <v>133</v>
      </c>
      <c r="X2902">
        <v>2</v>
      </c>
      <c r="Y2902" s="1">
        <v>45195</v>
      </c>
      <c r="Z2902" t="s">
        <v>71</v>
      </c>
      <c r="AA2902" t="s">
        <v>72</v>
      </c>
      <c r="AB2902" t="s">
        <v>60</v>
      </c>
      <c r="AC2902">
        <v>3</v>
      </c>
      <c r="AD2902" t="s">
        <v>54</v>
      </c>
      <c r="AE2902" t="s">
        <v>54</v>
      </c>
      <c r="AF2902" t="s">
        <v>54</v>
      </c>
      <c r="AG2902" t="s">
        <v>54</v>
      </c>
      <c r="AH2902">
        <v>9188</v>
      </c>
      <c r="AI2902" t="s">
        <v>54</v>
      </c>
      <c r="AJ2902" t="s">
        <v>54</v>
      </c>
      <c r="AK2902" t="s">
        <v>54</v>
      </c>
      <c r="AL2902" t="s">
        <v>54</v>
      </c>
      <c r="AM2902" t="s">
        <v>54</v>
      </c>
      <c r="AN2902">
        <v>1</v>
      </c>
      <c r="AO2902" t="s">
        <v>74</v>
      </c>
      <c r="AP2902" s="8">
        <v>9188</v>
      </c>
      <c r="AQ2902" t="s">
        <v>58</v>
      </c>
      <c r="AR2902">
        <v>0</v>
      </c>
      <c r="AS2902">
        <v>3</v>
      </c>
      <c r="AT2902" t="s">
        <v>58</v>
      </c>
      <c r="AU2902" t="s">
        <v>58</v>
      </c>
      <c r="AV2902" t="b">
        <v>0</v>
      </c>
    </row>
    <row r="2903" spans="1:48">
      <c r="A2903">
        <v>2902</v>
      </c>
      <c r="B2903" t="s">
        <v>6648</v>
      </c>
      <c r="C2903" t="s">
        <v>7002</v>
      </c>
      <c r="D2903" t="s">
        <v>5786</v>
      </c>
      <c r="E2903" t="s">
        <v>5787</v>
      </c>
      <c r="F2903" t="s">
        <v>66</v>
      </c>
      <c r="G2903" t="s">
        <v>52</v>
      </c>
      <c r="H2903" t="s">
        <v>53</v>
      </c>
      <c r="J2903" t="s">
        <v>54</v>
      </c>
      <c r="K2903" s="1">
        <v>45199</v>
      </c>
      <c r="L2903">
        <v>100</v>
      </c>
      <c r="O2903" t="s">
        <v>2225</v>
      </c>
      <c r="P2903" t="s">
        <v>5788</v>
      </c>
      <c r="Q2903" t="s">
        <v>5789</v>
      </c>
      <c r="R2903" t="s">
        <v>1995</v>
      </c>
      <c r="S2903" s="2">
        <v>8895</v>
      </c>
      <c r="T2903" s="1">
        <v>45195</v>
      </c>
      <c r="U2903" t="s">
        <v>58</v>
      </c>
      <c r="V2903" t="s">
        <v>58</v>
      </c>
      <c r="W2903" t="s">
        <v>2225</v>
      </c>
      <c r="X2903">
        <v>2</v>
      </c>
      <c r="Y2903" s="1">
        <v>45195</v>
      </c>
      <c r="Z2903" t="s">
        <v>80</v>
      </c>
      <c r="AA2903" t="s">
        <v>59</v>
      </c>
      <c r="AB2903" t="s">
        <v>60</v>
      </c>
      <c r="AC2903">
        <v>4</v>
      </c>
      <c r="AD2903" t="s">
        <v>54</v>
      </c>
      <c r="AE2903" t="s">
        <v>54</v>
      </c>
      <c r="AF2903" t="s">
        <v>54</v>
      </c>
      <c r="AG2903" t="s">
        <v>54</v>
      </c>
      <c r="AH2903">
        <v>8895</v>
      </c>
      <c r="AI2903" t="s">
        <v>54</v>
      </c>
      <c r="AJ2903" t="s">
        <v>54</v>
      </c>
      <c r="AK2903" t="s">
        <v>54</v>
      </c>
      <c r="AL2903" t="s">
        <v>54</v>
      </c>
      <c r="AM2903" t="s">
        <v>54</v>
      </c>
      <c r="AN2903">
        <v>1</v>
      </c>
      <c r="AO2903" t="s">
        <v>61</v>
      </c>
      <c r="AP2903" s="8">
        <v>8895</v>
      </c>
      <c r="AQ2903" t="s">
        <v>58</v>
      </c>
      <c r="AR2903">
        <v>0</v>
      </c>
      <c r="AS2903">
        <v>4</v>
      </c>
      <c r="AT2903" t="s">
        <v>58</v>
      </c>
      <c r="AU2903" t="s">
        <v>58</v>
      </c>
      <c r="AV2903" t="b">
        <f t="shared" ref="AV2903:AV2911" si="45">IF(OR(AP2903&lt;8700,AS2903&lt;3),TRUE,FALSE)</f>
        <v>0</v>
      </c>
    </row>
    <row r="2904" spans="1:48">
      <c r="A2904">
        <v>2903</v>
      </c>
      <c r="B2904" t="s">
        <v>6768</v>
      </c>
      <c r="C2904" t="s">
        <v>7003</v>
      </c>
      <c r="D2904" t="s">
        <v>5786</v>
      </c>
      <c r="E2904" t="s">
        <v>5787</v>
      </c>
      <c r="F2904" t="s">
        <v>66</v>
      </c>
      <c r="G2904" t="s">
        <v>52</v>
      </c>
      <c r="H2904" t="s">
        <v>53</v>
      </c>
      <c r="J2904" t="s">
        <v>54</v>
      </c>
      <c r="K2904" s="1">
        <v>45199</v>
      </c>
      <c r="L2904">
        <v>40</v>
      </c>
      <c r="O2904" t="s">
        <v>77</v>
      </c>
      <c r="P2904" t="s">
        <v>5788</v>
      </c>
      <c r="Q2904" t="s">
        <v>5789</v>
      </c>
      <c r="R2904" t="s">
        <v>1995</v>
      </c>
      <c r="S2904" s="2">
        <v>7396</v>
      </c>
      <c r="T2904" s="1">
        <v>45195</v>
      </c>
      <c r="U2904" t="s">
        <v>58</v>
      </c>
      <c r="V2904" t="s">
        <v>58</v>
      </c>
      <c r="W2904" t="s">
        <v>77</v>
      </c>
      <c r="X2904">
        <v>2</v>
      </c>
      <c r="Y2904" s="1">
        <v>45195</v>
      </c>
      <c r="Z2904" t="s">
        <v>80</v>
      </c>
      <c r="AA2904" t="s">
        <v>59</v>
      </c>
      <c r="AB2904" t="s">
        <v>60</v>
      </c>
      <c r="AC2904">
        <v>2</v>
      </c>
      <c r="AD2904" t="s">
        <v>54</v>
      </c>
      <c r="AE2904" t="s">
        <v>54</v>
      </c>
      <c r="AF2904" t="s">
        <v>54</v>
      </c>
      <c r="AG2904" t="s">
        <v>54</v>
      </c>
      <c r="AH2904">
        <v>7396</v>
      </c>
      <c r="AI2904" t="s">
        <v>54</v>
      </c>
      <c r="AJ2904" t="s">
        <v>54</v>
      </c>
      <c r="AK2904" t="s">
        <v>54</v>
      </c>
      <c r="AL2904" t="s">
        <v>54</v>
      </c>
      <c r="AM2904" t="s">
        <v>54</v>
      </c>
      <c r="AN2904">
        <v>1</v>
      </c>
      <c r="AO2904" t="s">
        <v>61</v>
      </c>
      <c r="AP2904" s="8">
        <v>7396</v>
      </c>
      <c r="AQ2904" t="s">
        <v>58</v>
      </c>
      <c r="AR2904">
        <v>0</v>
      </c>
      <c r="AS2904">
        <v>2</v>
      </c>
      <c r="AT2904" t="s">
        <v>58</v>
      </c>
      <c r="AU2904" t="s">
        <v>58</v>
      </c>
      <c r="AV2904" t="b">
        <f t="shared" si="45"/>
        <v>1</v>
      </c>
    </row>
    <row r="2905" spans="1:48">
      <c r="A2905">
        <v>2904</v>
      </c>
      <c r="B2905" t="s">
        <v>6654</v>
      </c>
      <c r="C2905" t="s">
        <v>7004</v>
      </c>
      <c r="D2905" t="s">
        <v>5786</v>
      </c>
      <c r="E2905" t="s">
        <v>5787</v>
      </c>
      <c r="F2905" t="s">
        <v>66</v>
      </c>
      <c r="G2905" t="s">
        <v>52</v>
      </c>
      <c r="H2905" t="s">
        <v>53</v>
      </c>
      <c r="J2905" t="s">
        <v>54</v>
      </c>
      <c r="K2905" s="1">
        <v>45199</v>
      </c>
      <c r="L2905">
        <v>40</v>
      </c>
      <c r="O2905" t="s">
        <v>133</v>
      </c>
      <c r="P2905" t="s">
        <v>5788</v>
      </c>
      <c r="Q2905" t="s">
        <v>5789</v>
      </c>
      <c r="R2905" t="s">
        <v>1995</v>
      </c>
      <c r="S2905" s="2">
        <v>9877</v>
      </c>
      <c r="T2905" s="1">
        <v>45195</v>
      </c>
      <c r="U2905" t="s">
        <v>58</v>
      </c>
      <c r="V2905" t="s">
        <v>58</v>
      </c>
      <c r="W2905" t="s">
        <v>133</v>
      </c>
      <c r="X2905">
        <v>2</v>
      </c>
      <c r="Y2905" s="1">
        <v>45195</v>
      </c>
      <c r="Z2905" t="s">
        <v>80</v>
      </c>
      <c r="AA2905" t="s">
        <v>59</v>
      </c>
      <c r="AB2905" t="s">
        <v>60</v>
      </c>
      <c r="AC2905">
        <v>3</v>
      </c>
      <c r="AD2905" t="s">
        <v>54</v>
      </c>
      <c r="AE2905" t="s">
        <v>54</v>
      </c>
      <c r="AF2905" t="s">
        <v>54</v>
      </c>
      <c r="AG2905" t="s">
        <v>54</v>
      </c>
      <c r="AH2905">
        <v>9877</v>
      </c>
      <c r="AI2905" t="s">
        <v>54</v>
      </c>
      <c r="AJ2905" t="s">
        <v>54</v>
      </c>
      <c r="AK2905" t="s">
        <v>54</v>
      </c>
      <c r="AL2905" t="s">
        <v>54</v>
      </c>
      <c r="AM2905" t="s">
        <v>54</v>
      </c>
      <c r="AN2905">
        <v>1</v>
      </c>
      <c r="AO2905" t="s">
        <v>61</v>
      </c>
      <c r="AP2905" s="8">
        <v>9877</v>
      </c>
      <c r="AQ2905" t="s">
        <v>58</v>
      </c>
      <c r="AR2905">
        <v>0</v>
      </c>
      <c r="AS2905">
        <v>3</v>
      </c>
      <c r="AT2905" t="s">
        <v>58</v>
      </c>
      <c r="AU2905" t="s">
        <v>58</v>
      </c>
      <c r="AV2905" t="b">
        <f t="shared" si="45"/>
        <v>0</v>
      </c>
    </row>
    <row r="2906" spans="1:48">
      <c r="A2906">
        <v>2905</v>
      </c>
      <c r="B2906" t="s">
        <v>7005</v>
      </c>
      <c r="C2906" t="s">
        <v>7006</v>
      </c>
      <c r="D2906" t="s">
        <v>5786</v>
      </c>
      <c r="E2906" t="s">
        <v>5787</v>
      </c>
      <c r="F2906" t="s">
        <v>66</v>
      </c>
      <c r="G2906" t="s">
        <v>52</v>
      </c>
      <c r="H2906" t="s">
        <v>53</v>
      </c>
      <c r="J2906" t="s">
        <v>54</v>
      </c>
      <c r="K2906" s="1">
        <v>45199</v>
      </c>
      <c r="L2906">
        <v>40</v>
      </c>
      <c r="O2906" t="s">
        <v>77</v>
      </c>
      <c r="P2906" t="s">
        <v>5788</v>
      </c>
      <c r="Q2906" t="s">
        <v>5789</v>
      </c>
      <c r="R2906" t="s">
        <v>1995</v>
      </c>
      <c r="S2906" s="2">
        <v>6835</v>
      </c>
      <c r="T2906" s="1">
        <v>45195</v>
      </c>
      <c r="U2906" t="s">
        <v>58</v>
      </c>
      <c r="V2906" t="s">
        <v>58</v>
      </c>
      <c r="W2906" t="s">
        <v>77</v>
      </c>
      <c r="X2906">
        <v>2</v>
      </c>
      <c r="Y2906" s="1">
        <v>45195</v>
      </c>
      <c r="Z2906" t="s">
        <v>80</v>
      </c>
      <c r="AA2906" t="s">
        <v>59</v>
      </c>
      <c r="AB2906" t="s">
        <v>60</v>
      </c>
      <c r="AC2906">
        <v>2</v>
      </c>
      <c r="AD2906" t="s">
        <v>54</v>
      </c>
      <c r="AE2906" t="s">
        <v>54</v>
      </c>
      <c r="AF2906" t="s">
        <v>54</v>
      </c>
      <c r="AG2906" t="s">
        <v>54</v>
      </c>
      <c r="AH2906">
        <v>6835</v>
      </c>
      <c r="AI2906" t="s">
        <v>54</v>
      </c>
      <c r="AJ2906" t="s">
        <v>54</v>
      </c>
      <c r="AK2906" t="s">
        <v>54</v>
      </c>
      <c r="AL2906" t="s">
        <v>54</v>
      </c>
      <c r="AM2906" t="s">
        <v>54</v>
      </c>
      <c r="AN2906">
        <v>1</v>
      </c>
      <c r="AO2906" t="s">
        <v>61</v>
      </c>
      <c r="AP2906" s="8">
        <v>6835</v>
      </c>
      <c r="AQ2906" t="s">
        <v>58</v>
      </c>
      <c r="AR2906">
        <v>0</v>
      </c>
      <c r="AS2906">
        <v>2</v>
      </c>
      <c r="AT2906" t="s">
        <v>58</v>
      </c>
      <c r="AU2906" t="s">
        <v>58</v>
      </c>
      <c r="AV2906" t="b">
        <f t="shared" si="45"/>
        <v>1</v>
      </c>
    </row>
    <row r="2907" spans="1:48">
      <c r="A2907">
        <v>2906</v>
      </c>
      <c r="B2907" t="s">
        <v>7005</v>
      </c>
      <c r="C2907" t="s">
        <v>7007</v>
      </c>
      <c r="D2907" t="s">
        <v>5786</v>
      </c>
      <c r="E2907" t="s">
        <v>5787</v>
      </c>
      <c r="F2907" t="s">
        <v>66</v>
      </c>
      <c r="G2907" t="s">
        <v>52</v>
      </c>
      <c r="H2907" t="s">
        <v>53</v>
      </c>
      <c r="J2907" t="s">
        <v>54</v>
      </c>
      <c r="K2907" s="1">
        <v>45199</v>
      </c>
      <c r="L2907">
        <v>40</v>
      </c>
      <c r="O2907" t="s">
        <v>77</v>
      </c>
      <c r="P2907" t="s">
        <v>5788</v>
      </c>
      <c r="Q2907" t="s">
        <v>5789</v>
      </c>
      <c r="R2907" t="s">
        <v>1995</v>
      </c>
      <c r="S2907" s="2">
        <v>7802</v>
      </c>
      <c r="T2907" s="1">
        <v>45184</v>
      </c>
      <c r="U2907" t="s">
        <v>58</v>
      </c>
      <c r="V2907" t="s">
        <v>58</v>
      </c>
      <c r="W2907" t="s">
        <v>77</v>
      </c>
      <c r="X2907">
        <v>2</v>
      </c>
      <c r="Y2907" s="1">
        <v>45195</v>
      </c>
      <c r="Z2907" t="s">
        <v>80</v>
      </c>
      <c r="AA2907" t="s">
        <v>59</v>
      </c>
      <c r="AB2907" t="s">
        <v>60</v>
      </c>
      <c r="AC2907">
        <v>2</v>
      </c>
      <c r="AD2907" t="s">
        <v>54</v>
      </c>
      <c r="AE2907" t="s">
        <v>54</v>
      </c>
      <c r="AF2907" t="s">
        <v>54</v>
      </c>
      <c r="AG2907" t="s">
        <v>54</v>
      </c>
      <c r="AH2907">
        <v>7802</v>
      </c>
      <c r="AI2907" t="s">
        <v>54</v>
      </c>
      <c r="AJ2907" t="s">
        <v>54</v>
      </c>
      <c r="AK2907" t="s">
        <v>54</v>
      </c>
      <c r="AL2907" t="s">
        <v>54</v>
      </c>
      <c r="AM2907" t="s">
        <v>54</v>
      </c>
      <c r="AN2907">
        <v>1</v>
      </c>
      <c r="AO2907" t="s">
        <v>61</v>
      </c>
      <c r="AP2907" s="8">
        <v>7802</v>
      </c>
      <c r="AQ2907" t="s">
        <v>58</v>
      </c>
      <c r="AR2907">
        <v>0</v>
      </c>
      <c r="AS2907">
        <v>2</v>
      </c>
      <c r="AT2907" t="s">
        <v>58</v>
      </c>
      <c r="AU2907" t="s">
        <v>58</v>
      </c>
      <c r="AV2907" t="b">
        <f t="shared" si="45"/>
        <v>1</v>
      </c>
    </row>
    <row r="2908" spans="1:48">
      <c r="A2908">
        <v>2907</v>
      </c>
      <c r="B2908" t="s">
        <v>6661</v>
      </c>
      <c r="C2908" t="s">
        <v>7008</v>
      </c>
      <c r="D2908" t="s">
        <v>5786</v>
      </c>
      <c r="E2908" t="s">
        <v>5787</v>
      </c>
      <c r="F2908" t="s">
        <v>66</v>
      </c>
      <c r="G2908" t="s">
        <v>52</v>
      </c>
      <c r="H2908" t="s">
        <v>53</v>
      </c>
      <c r="J2908" t="s">
        <v>54</v>
      </c>
      <c r="K2908" s="1">
        <v>45199</v>
      </c>
      <c r="L2908">
        <v>40</v>
      </c>
      <c r="O2908" t="s">
        <v>77</v>
      </c>
      <c r="P2908" t="s">
        <v>5788</v>
      </c>
      <c r="Q2908" t="s">
        <v>5789</v>
      </c>
      <c r="R2908" t="s">
        <v>1995</v>
      </c>
      <c r="S2908" s="2">
        <v>7014.9</v>
      </c>
      <c r="T2908" s="1">
        <v>45195</v>
      </c>
      <c r="U2908" t="s">
        <v>58</v>
      </c>
      <c r="V2908" t="s">
        <v>58</v>
      </c>
      <c r="W2908" t="s">
        <v>77</v>
      </c>
      <c r="X2908">
        <v>2</v>
      </c>
      <c r="Y2908" s="1">
        <v>45195</v>
      </c>
      <c r="Z2908" t="s">
        <v>80</v>
      </c>
      <c r="AA2908" t="s">
        <v>59</v>
      </c>
      <c r="AB2908" t="s">
        <v>60</v>
      </c>
      <c r="AC2908">
        <v>2</v>
      </c>
      <c r="AD2908" t="s">
        <v>54</v>
      </c>
      <c r="AE2908" t="s">
        <v>54</v>
      </c>
      <c r="AF2908" t="s">
        <v>54</v>
      </c>
      <c r="AG2908" t="s">
        <v>54</v>
      </c>
      <c r="AH2908">
        <v>7014.9</v>
      </c>
      <c r="AI2908" t="s">
        <v>54</v>
      </c>
      <c r="AJ2908" t="s">
        <v>54</v>
      </c>
      <c r="AK2908" t="s">
        <v>54</v>
      </c>
      <c r="AL2908" t="s">
        <v>54</v>
      </c>
      <c r="AM2908" t="s">
        <v>54</v>
      </c>
      <c r="AN2908">
        <v>1</v>
      </c>
      <c r="AO2908" t="s">
        <v>61</v>
      </c>
      <c r="AP2908" s="8">
        <v>7014.9</v>
      </c>
      <c r="AQ2908" t="s">
        <v>58</v>
      </c>
      <c r="AR2908">
        <v>0</v>
      </c>
      <c r="AS2908">
        <v>2</v>
      </c>
      <c r="AT2908" t="s">
        <v>58</v>
      </c>
      <c r="AU2908" t="s">
        <v>58</v>
      </c>
      <c r="AV2908" t="b">
        <f t="shared" si="45"/>
        <v>1</v>
      </c>
    </row>
    <row r="2909" spans="1:48">
      <c r="A2909">
        <v>2908</v>
      </c>
      <c r="B2909" t="s">
        <v>7009</v>
      </c>
      <c r="C2909" t="s">
        <v>7010</v>
      </c>
      <c r="D2909" t="s">
        <v>5786</v>
      </c>
      <c r="E2909" t="s">
        <v>5787</v>
      </c>
      <c r="F2909" t="s">
        <v>66</v>
      </c>
      <c r="G2909" t="s">
        <v>52</v>
      </c>
      <c r="H2909" t="s">
        <v>53</v>
      </c>
      <c r="J2909" t="s">
        <v>54</v>
      </c>
      <c r="K2909" s="1">
        <v>45199</v>
      </c>
      <c r="L2909">
        <v>80</v>
      </c>
      <c r="O2909" t="s">
        <v>77</v>
      </c>
      <c r="P2909" t="s">
        <v>5788</v>
      </c>
      <c r="Q2909" t="s">
        <v>5789</v>
      </c>
      <c r="R2909" t="s">
        <v>1995</v>
      </c>
      <c r="S2909" s="2">
        <v>6680</v>
      </c>
      <c r="T2909" s="1">
        <v>45195</v>
      </c>
      <c r="U2909" t="s">
        <v>58</v>
      </c>
      <c r="V2909" t="s">
        <v>58</v>
      </c>
      <c r="W2909" t="s">
        <v>77</v>
      </c>
      <c r="X2909">
        <v>2</v>
      </c>
      <c r="Y2909" s="1">
        <v>45195</v>
      </c>
      <c r="Z2909" t="s">
        <v>80</v>
      </c>
      <c r="AA2909" t="s">
        <v>59</v>
      </c>
      <c r="AB2909" t="s">
        <v>60</v>
      </c>
      <c r="AC2909">
        <v>2</v>
      </c>
      <c r="AD2909" t="s">
        <v>54</v>
      </c>
      <c r="AE2909" t="s">
        <v>54</v>
      </c>
      <c r="AF2909" t="s">
        <v>54</v>
      </c>
      <c r="AG2909" t="s">
        <v>54</v>
      </c>
      <c r="AH2909">
        <v>6680</v>
      </c>
      <c r="AI2909" t="s">
        <v>54</v>
      </c>
      <c r="AJ2909" t="s">
        <v>54</v>
      </c>
      <c r="AK2909" t="s">
        <v>54</v>
      </c>
      <c r="AL2909" t="s">
        <v>54</v>
      </c>
      <c r="AM2909" t="s">
        <v>54</v>
      </c>
      <c r="AN2909">
        <v>1</v>
      </c>
      <c r="AO2909" t="s">
        <v>61</v>
      </c>
      <c r="AP2909" s="8">
        <v>6680</v>
      </c>
      <c r="AQ2909" t="s">
        <v>58</v>
      </c>
      <c r="AR2909">
        <v>0</v>
      </c>
      <c r="AS2909">
        <v>2</v>
      </c>
      <c r="AT2909" t="s">
        <v>58</v>
      </c>
      <c r="AU2909" t="s">
        <v>58</v>
      </c>
      <c r="AV2909" t="b">
        <f t="shared" si="45"/>
        <v>1</v>
      </c>
    </row>
    <row r="2910" spans="1:48">
      <c r="A2910">
        <v>2909</v>
      </c>
      <c r="B2910" t="s">
        <v>7009</v>
      </c>
      <c r="C2910" t="s">
        <v>7011</v>
      </c>
      <c r="D2910" t="s">
        <v>5786</v>
      </c>
      <c r="E2910" t="s">
        <v>5787</v>
      </c>
      <c r="F2910" t="s">
        <v>66</v>
      </c>
      <c r="G2910" t="s">
        <v>52</v>
      </c>
      <c r="H2910" t="s">
        <v>53</v>
      </c>
      <c r="J2910" t="s">
        <v>54</v>
      </c>
      <c r="K2910" s="1">
        <v>45199</v>
      </c>
      <c r="L2910">
        <v>80</v>
      </c>
      <c r="O2910" t="s">
        <v>77</v>
      </c>
      <c r="P2910" t="s">
        <v>5788</v>
      </c>
      <c r="Q2910" t="s">
        <v>5789</v>
      </c>
      <c r="R2910" t="s">
        <v>1995</v>
      </c>
      <c r="S2910" s="2">
        <v>8264</v>
      </c>
      <c r="T2910" s="1">
        <v>45183</v>
      </c>
      <c r="U2910" t="s">
        <v>58</v>
      </c>
      <c r="V2910" t="s">
        <v>58</v>
      </c>
      <c r="W2910" t="s">
        <v>77</v>
      </c>
      <c r="X2910">
        <v>2</v>
      </c>
      <c r="Y2910" s="1">
        <v>45195</v>
      </c>
      <c r="Z2910" t="s">
        <v>80</v>
      </c>
      <c r="AA2910" t="s">
        <v>59</v>
      </c>
      <c r="AB2910" t="s">
        <v>60</v>
      </c>
      <c r="AC2910">
        <v>2</v>
      </c>
      <c r="AD2910" t="s">
        <v>54</v>
      </c>
      <c r="AE2910" t="s">
        <v>54</v>
      </c>
      <c r="AF2910" t="s">
        <v>54</v>
      </c>
      <c r="AG2910" t="s">
        <v>54</v>
      </c>
      <c r="AH2910">
        <v>8264</v>
      </c>
      <c r="AI2910" t="s">
        <v>54</v>
      </c>
      <c r="AJ2910" t="s">
        <v>54</v>
      </c>
      <c r="AK2910" t="s">
        <v>54</v>
      </c>
      <c r="AL2910" t="s">
        <v>54</v>
      </c>
      <c r="AM2910" t="s">
        <v>54</v>
      </c>
      <c r="AN2910">
        <v>1</v>
      </c>
      <c r="AO2910" t="s">
        <v>61</v>
      </c>
      <c r="AP2910" s="8">
        <v>8264</v>
      </c>
      <c r="AQ2910" t="s">
        <v>58</v>
      </c>
      <c r="AR2910">
        <v>0</v>
      </c>
      <c r="AS2910">
        <v>2</v>
      </c>
      <c r="AT2910" t="s">
        <v>58</v>
      </c>
      <c r="AU2910" t="s">
        <v>58</v>
      </c>
      <c r="AV2910" t="b">
        <f t="shared" si="45"/>
        <v>1</v>
      </c>
    </row>
    <row r="2911" spans="1:48">
      <c r="A2911">
        <v>2910</v>
      </c>
      <c r="B2911" t="s">
        <v>6683</v>
      </c>
      <c r="C2911" t="s">
        <v>7012</v>
      </c>
      <c r="D2911" t="s">
        <v>5786</v>
      </c>
      <c r="E2911" t="s">
        <v>5787</v>
      </c>
      <c r="F2911" t="s">
        <v>66</v>
      </c>
      <c r="G2911" t="s">
        <v>52</v>
      </c>
      <c r="H2911" t="s">
        <v>53</v>
      </c>
      <c r="J2911" t="s">
        <v>54</v>
      </c>
      <c r="K2911" s="1">
        <v>45199</v>
      </c>
      <c r="L2911">
        <v>80</v>
      </c>
      <c r="O2911" t="s">
        <v>133</v>
      </c>
      <c r="P2911" t="s">
        <v>5788</v>
      </c>
      <c r="Q2911" t="s">
        <v>5789</v>
      </c>
      <c r="R2911" t="s">
        <v>1995</v>
      </c>
      <c r="S2911" s="2">
        <v>7200</v>
      </c>
      <c r="T2911" s="1">
        <v>45195</v>
      </c>
      <c r="U2911" t="s">
        <v>58</v>
      </c>
      <c r="V2911" t="s">
        <v>58</v>
      </c>
      <c r="W2911" t="s">
        <v>133</v>
      </c>
      <c r="X2911">
        <v>2</v>
      </c>
      <c r="Y2911" s="1">
        <v>45195</v>
      </c>
      <c r="Z2911" t="s">
        <v>80</v>
      </c>
      <c r="AA2911" t="s">
        <v>59</v>
      </c>
      <c r="AB2911" t="s">
        <v>60</v>
      </c>
      <c r="AC2911">
        <v>3</v>
      </c>
      <c r="AD2911" t="s">
        <v>54</v>
      </c>
      <c r="AE2911" t="s">
        <v>54</v>
      </c>
      <c r="AF2911" t="s">
        <v>54</v>
      </c>
      <c r="AG2911" t="s">
        <v>54</v>
      </c>
      <c r="AH2911">
        <v>7200</v>
      </c>
      <c r="AI2911" t="s">
        <v>54</v>
      </c>
      <c r="AJ2911" t="s">
        <v>54</v>
      </c>
      <c r="AK2911" t="s">
        <v>54</v>
      </c>
      <c r="AL2911" t="s">
        <v>54</v>
      </c>
      <c r="AM2911" t="s">
        <v>54</v>
      </c>
      <c r="AN2911">
        <v>1</v>
      </c>
      <c r="AO2911" t="s">
        <v>61</v>
      </c>
      <c r="AP2911" s="8">
        <v>7200</v>
      </c>
      <c r="AQ2911" t="s">
        <v>58</v>
      </c>
      <c r="AR2911">
        <v>0</v>
      </c>
      <c r="AS2911">
        <v>3</v>
      </c>
      <c r="AT2911" t="s">
        <v>58</v>
      </c>
      <c r="AU2911" t="s">
        <v>58</v>
      </c>
      <c r="AV2911" t="b">
        <f t="shared" si="45"/>
        <v>1</v>
      </c>
    </row>
    <row r="2912" spans="1:48">
      <c r="A2912">
        <v>2911</v>
      </c>
      <c r="B2912" t="s">
        <v>5352</v>
      </c>
      <c r="C2912" t="s">
        <v>7013</v>
      </c>
      <c r="D2912" t="s">
        <v>5786</v>
      </c>
      <c r="E2912" t="s">
        <v>5787</v>
      </c>
      <c r="F2912" t="s">
        <v>66</v>
      </c>
      <c r="G2912" t="s">
        <v>52</v>
      </c>
      <c r="H2912" t="s">
        <v>53</v>
      </c>
      <c r="J2912" t="s">
        <v>54</v>
      </c>
      <c r="K2912" s="1">
        <v>45199</v>
      </c>
      <c r="L2912">
        <v>100</v>
      </c>
      <c r="O2912" t="s">
        <v>2368</v>
      </c>
      <c r="P2912" t="s">
        <v>5879</v>
      </c>
      <c r="Q2912" t="s">
        <v>5789</v>
      </c>
      <c r="R2912" t="s">
        <v>1995</v>
      </c>
      <c r="S2912" s="2">
        <v>8920</v>
      </c>
      <c r="T2912" s="1">
        <v>45195</v>
      </c>
      <c r="U2912" t="s">
        <v>58</v>
      </c>
      <c r="V2912" t="s">
        <v>58</v>
      </c>
      <c r="W2912" t="s">
        <v>2368</v>
      </c>
      <c r="X2912">
        <v>2</v>
      </c>
      <c r="Y2912" s="1">
        <v>45195</v>
      </c>
      <c r="Z2912" t="s">
        <v>111</v>
      </c>
      <c r="AA2912" t="s">
        <v>54</v>
      </c>
      <c r="AB2912" t="s">
        <v>60</v>
      </c>
      <c r="AC2912">
        <v>5</v>
      </c>
      <c r="AD2912" t="s">
        <v>54</v>
      </c>
      <c r="AE2912" t="s">
        <v>54</v>
      </c>
      <c r="AF2912" t="s">
        <v>54</v>
      </c>
      <c r="AG2912" t="s">
        <v>54</v>
      </c>
      <c r="AH2912">
        <v>8920</v>
      </c>
      <c r="AI2912" t="s">
        <v>54</v>
      </c>
      <c r="AJ2912" t="s">
        <v>54</v>
      </c>
      <c r="AK2912" t="s">
        <v>54</v>
      </c>
      <c r="AL2912" t="s">
        <v>54</v>
      </c>
      <c r="AM2912" t="s">
        <v>54</v>
      </c>
      <c r="AN2912">
        <v>1</v>
      </c>
      <c r="AO2912" t="s">
        <v>115</v>
      </c>
      <c r="AP2912" s="8">
        <v>8920</v>
      </c>
      <c r="AQ2912" t="s">
        <v>58</v>
      </c>
      <c r="AR2912">
        <v>0</v>
      </c>
      <c r="AS2912">
        <v>5</v>
      </c>
      <c r="AT2912" t="s">
        <v>58</v>
      </c>
      <c r="AU2912" t="s">
        <v>58</v>
      </c>
      <c r="AV2912" t="b">
        <f>IF(OR(AP2912&lt;6400,AS2912&lt;3),TRUE,FALSE)</f>
        <v>0</v>
      </c>
    </row>
    <row r="2913" spans="1:48">
      <c r="A2913">
        <v>2912</v>
      </c>
      <c r="B2913" t="s">
        <v>7014</v>
      </c>
      <c r="C2913" t="s">
        <v>7015</v>
      </c>
      <c r="D2913" t="s">
        <v>5786</v>
      </c>
      <c r="E2913" t="s">
        <v>5787</v>
      </c>
      <c r="F2913" t="s">
        <v>66</v>
      </c>
      <c r="G2913" t="s">
        <v>52</v>
      </c>
      <c r="H2913" t="s">
        <v>53</v>
      </c>
      <c r="J2913" t="s">
        <v>54</v>
      </c>
      <c r="K2913" s="1">
        <v>45199</v>
      </c>
      <c r="L2913">
        <v>40</v>
      </c>
      <c r="O2913" t="s">
        <v>77</v>
      </c>
      <c r="P2913" t="s">
        <v>5788</v>
      </c>
      <c r="Q2913" t="s">
        <v>5789</v>
      </c>
      <c r="R2913" t="s">
        <v>1995</v>
      </c>
      <c r="S2913" s="2">
        <v>7855</v>
      </c>
      <c r="T2913" s="1">
        <v>45196</v>
      </c>
      <c r="U2913" t="s">
        <v>58</v>
      </c>
      <c r="V2913" t="s">
        <v>58</v>
      </c>
      <c r="W2913" t="s">
        <v>77</v>
      </c>
      <c r="X2913">
        <v>2</v>
      </c>
      <c r="Y2913" s="1">
        <v>45196</v>
      </c>
      <c r="Z2913" t="s">
        <v>80</v>
      </c>
      <c r="AA2913" t="s">
        <v>59</v>
      </c>
      <c r="AB2913" t="s">
        <v>60</v>
      </c>
      <c r="AC2913">
        <v>2</v>
      </c>
      <c r="AD2913" t="s">
        <v>54</v>
      </c>
      <c r="AE2913" t="s">
        <v>54</v>
      </c>
      <c r="AF2913" t="s">
        <v>54</v>
      </c>
      <c r="AG2913" t="s">
        <v>54</v>
      </c>
      <c r="AH2913">
        <v>7855</v>
      </c>
      <c r="AI2913" t="s">
        <v>54</v>
      </c>
      <c r="AJ2913" t="s">
        <v>54</v>
      </c>
      <c r="AK2913" t="s">
        <v>54</v>
      </c>
      <c r="AL2913" t="s">
        <v>54</v>
      </c>
      <c r="AM2913" t="s">
        <v>54</v>
      </c>
      <c r="AN2913">
        <v>1</v>
      </c>
      <c r="AO2913" t="s">
        <v>61</v>
      </c>
      <c r="AP2913" s="8">
        <v>7855</v>
      </c>
      <c r="AQ2913" t="s">
        <v>58</v>
      </c>
      <c r="AR2913">
        <v>0</v>
      </c>
      <c r="AS2913">
        <v>2</v>
      </c>
      <c r="AT2913" t="s">
        <v>58</v>
      </c>
      <c r="AU2913" t="s">
        <v>58</v>
      </c>
      <c r="AV2913" t="b">
        <f t="shared" ref="AV2913:AV2922" si="46">IF(OR(AP2913&lt;8700,AS2913&lt;3),TRUE,FALSE)</f>
        <v>1</v>
      </c>
    </row>
    <row r="2914" spans="1:48">
      <c r="A2914">
        <v>2913</v>
      </c>
      <c r="B2914" t="s">
        <v>7014</v>
      </c>
      <c r="C2914" t="s">
        <v>7016</v>
      </c>
      <c r="D2914" t="s">
        <v>5786</v>
      </c>
      <c r="E2914" t="s">
        <v>5787</v>
      </c>
      <c r="F2914" t="s">
        <v>66</v>
      </c>
      <c r="G2914" t="s">
        <v>52</v>
      </c>
      <c r="H2914" t="s">
        <v>53</v>
      </c>
      <c r="J2914" t="s">
        <v>54</v>
      </c>
      <c r="K2914" s="1">
        <v>45199</v>
      </c>
      <c r="L2914">
        <v>40</v>
      </c>
      <c r="O2914" t="s">
        <v>77</v>
      </c>
      <c r="P2914" t="s">
        <v>5788</v>
      </c>
      <c r="Q2914" t="s">
        <v>5789</v>
      </c>
      <c r="R2914" t="s">
        <v>1995</v>
      </c>
      <c r="S2914" s="2">
        <v>8587</v>
      </c>
      <c r="T2914" s="1">
        <v>45189</v>
      </c>
      <c r="U2914" t="s">
        <v>58</v>
      </c>
      <c r="V2914" t="s">
        <v>58</v>
      </c>
      <c r="W2914" t="s">
        <v>77</v>
      </c>
      <c r="X2914">
        <v>2</v>
      </c>
      <c r="Y2914" s="1">
        <v>45196</v>
      </c>
      <c r="Z2914" t="s">
        <v>80</v>
      </c>
      <c r="AA2914" t="s">
        <v>59</v>
      </c>
      <c r="AB2914" t="s">
        <v>60</v>
      </c>
      <c r="AC2914">
        <v>2</v>
      </c>
      <c r="AD2914" t="s">
        <v>54</v>
      </c>
      <c r="AE2914" t="s">
        <v>54</v>
      </c>
      <c r="AF2914" t="s">
        <v>54</v>
      </c>
      <c r="AG2914" t="s">
        <v>54</v>
      </c>
      <c r="AH2914">
        <v>8587</v>
      </c>
      <c r="AI2914" t="s">
        <v>54</v>
      </c>
      <c r="AJ2914" t="s">
        <v>54</v>
      </c>
      <c r="AK2914" t="s">
        <v>54</v>
      </c>
      <c r="AL2914" t="s">
        <v>54</v>
      </c>
      <c r="AM2914" t="s">
        <v>54</v>
      </c>
      <c r="AN2914">
        <v>1</v>
      </c>
      <c r="AO2914" t="s">
        <v>61</v>
      </c>
      <c r="AP2914" s="8">
        <v>8587</v>
      </c>
      <c r="AQ2914" t="s">
        <v>58</v>
      </c>
      <c r="AR2914">
        <v>0</v>
      </c>
      <c r="AS2914">
        <v>2</v>
      </c>
      <c r="AT2914" t="s">
        <v>58</v>
      </c>
      <c r="AU2914" t="s">
        <v>58</v>
      </c>
      <c r="AV2914" t="b">
        <f t="shared" si="46"/>
        <v>1</v>
      </c>
    </row>
    <row r="2915" spans="1:48">
      <c r="A2915">
        <v>2914</v>
      </c>
      <c r="B2915" t="s">
        <v>7017</v>
      </c>
      <c r="C2915" t="s">
        <v>7018</v>
      </c>
      <c r="D2915" t="s">
        <v>5786</v>
      </c>
      <c r="E2915" t="s">
        <v>5787</v>
      </c>
      <c r="F2915" t="s">
        <v>66</v>
      </c>
      <c r="G2915" t="s">
        <v>52</v>
      </c>
      <c r="H2915" t="s">
        <v>53</v>
      </c>
      <c r="J2915" t="s">
        <v>54</v>
      </c>
      <c r="K2915" s="1">
        <v>45199</v>
      </c>
      <c r="L2915">
        <v>40</v>
      </c>
      <c r="O2915" t="s">
        <v>77</v>
      </c>
      <c r="P2915" t="s">
        <v>5788</v>
      </c>
      <c r="Q2915" t="s">
        <v>5789</v>
      </c>
      <c r="R2915" t="s">
        <v>1995</v>
      </c>
      <c r="S2915" s="2">
        <v>7085</v>
      </c>
      <c r="T2915" s="1">
        <v>45196</v>
      </c>
      <c r="U2915" t="s">
        <v>58</v>
      </c>
      <c r="V2915" t="s">
        <v>58</v>
      </c>
      <c r="W2915" t="s">
        <v>77</v>
      </c>
      <c r="X2915">
        <v>2</v>
      </c>
      <c r="Y2915" s="1">
        <v>45196</v>
      </c>
      <c r="Z2915" t="s">
        <v>80</v>
      </c>
      <c r="AA2915" t="s">
        <v>59</v>
      </c>
      <c r="AB2915" t="s">
        <v>60</v>
      </c>
      <c r="AC2915">
        <v>2</v>
      </c>
      <c r="AD2915" t="s">
        <v>54</v>
      </c>
      <c r="AE2915" t="s">
        <v>54</v>
      </c>
      <c r="AF2915" t="s">
        <v>54</v>
      </c>
      <c r="AG2915" t="s">
        <v>54</v>
      </c>
      <c r="AH2915">
        <v>7085</v>
      </c>
      <c r="AI2915" t="s">
        <v>54</v>
      </c>
      <c r="AJ2915" t="s">
        <v>54</v>
      </c>
      <c r="AK2915" t="s">
        <v>54</v>
      </c>
      <c r="AL2915" t="s">
        <v>54</v>
      </c>
      <c r="AM2915" t="s">
        <v>54</v>
      </c>
      <c r="AN2915">
        <v>1</v>
      </c>
      <c r="AO2915" t="s">
        <v>61</v>
      </c>
      <c r="AP2915" s="8">
        <v>7085</v>
      </c>
      <c r="AQ2915" t="s">
        <v>58</v>
      </c>
      <c r="AR2915">
        <v>0</v>
      </c>
      <c r="AS2915">
        <v>2</v>
      </c>
      <c r="AT2915" t="s">
        <v>58</v>
      </c>
      <c r="AU2915" t="s">
        <v>58</v>
      </c>
      <c r="AV2915" t="b">
        <f t="shared" si="46"/>
        <v>1</v>
      </c>
    </row>
    <row r="2916" spans="1:48">
      <c r="A2916">
        <v>2915</v>
      </c>
      <c r="B2916" t="s">
        <v>7017</v>
      </c>
      <c r="C2916" t="s">
        <v>7019</v>
      </c>
      <c r="D2916" t="s">
        <v>5786</v>
      </c>
      <c r="E2916" t="s">
        <v>5787</v>
      </c>
      <c r="F2916" t="s">
        <v>66</v>
      </c>
      <c r="G2916" t="s">
        <v>52</v>
      </c>
      <c r="H2916" t="s">
        <v>53</v>
      </c>
      <c r="J2916" t="s">
        <v>54</v>
      </c>
      <c r="K2916" s="1">
        <v>45199</v>
      </c>
      <c r="L2916">
        <v>40</v>
      </c>
      <c r="O2916" t="s">
        <v>77</v>
      </c>
      <c r="P2916" t="s">
        <v>5788</v>
      </c>
      <c r="Q2916" t="s">
        <v>5789</v>
      </c>
      <c r="R2916" t="s">
        <v>1995</v>
      </c>
      <c r="S2916" s="2">
        <v>8071</v>
      </c>
      <c r="T2916" s="1">
        <v>45189</v>
      </c>
      <c r="U2916" t="s">
        <v>58</v>
      </c>
      <c r="V2916" t="s">
        <v>58</v>
      </c>
      <c r="W2916" t="s">
        <v>77</v>
      </c>
      <c r="X2916">
        <v>2</v>
      </c>
      <c r="Y2916" s="1">
        <v>45196</v>
      </c>
      <c r="Z2916" t="s">
        <v>80</v>
      </c>
      <c r="AA2916" t="s">
        <v>59</v>
      </c>
      <c r="AB2916" t="s">
        <v>60</v>
      </c>
      <c r="AC2916">
        <v>2</v>
      </c>
      <c r="AD2916" t="s">
        <v>54</v>
      </c>
      <c r="AE2916" t="s">
        <v>54</v>
      </c>
      <c r="AF2916" t="s">
        <v>54</v>
      </c>
      <c r="AG2916" t="s">
        <v>54</v>
      </c>
      <c r="AH2916">
        <v>8071</v>
      </c>
      <c r="AI2916" t="s">
        <v>54</v>
      </c>
      <c r="AJ2916" t="s">
        <v>54</v>
      </c>
      <c r="AK2916" t="s">
        <v>54</v>
      </c>
      <c r="AL2916" t="s">
        <v>54</v>
      </c>
      <c r="AM2916" t="s">
        <v>54</v>
      </c>
      <c r="AN2916">
        <v>1</v>
      </c>
      <c r="AO2916" t="s">
        <v>61</v>
      </c>
      <c r="AP2916" s="8">
        <v>8071</v>
      </c>
      <c r="AQ2916" t="s">
        <v>58</v>
      </c>
      <c r="AR2916">
        <v>0</v>
      </c>
      <c r="AS2916">
        <v>2</v>
      </c>
      <c r="AT2916" t="s">
        <v>58</v>
      </c>
      <c r="AU2916" t="s">
        <v>58</v>
      </c>
      <c r="AV2916" t="b">
        <f t="shared" si="46"/>
        <v>1</v>
      </c>
    </row>
    <row r="2917" spans="1:48">
      <c r="A2917">
        <v>2916</v>
      </c>
      <c r="B2917" t="s">
        <v>7020</v>
      </c>
      <c r="C2917" t="s">
        <v>7021</v>
      </c>
      <c r="D2917" t="s">
        <v>5786</v>
      </c>
      <c r="E2917" t="s">
        <v>5787</v>
      </c>
      <c r="F2917" t="s">
        <v>66</v>
      </c>
      <c r="G2917" t="s">
        <v>52</v>
      </c>
      <c r="H2917" t="s">
        <v>53</v>
      </c>
      <c r="J2917" t="s">
        <v>54</v>
      </c>
      <c r="K2917" s="1">
        <v>45199</v>
      </c>
      <c r="L2917">
        <v>40</v>
      </c>
      <c r="O2917" t="s">
        <v>77</v>
      </c>
      <c r="P2917" t="s">
        <v>5788</v>
      </c>
      <c r="Q2917" t="s">
        <v>5789</v>
      </c>
      <c r="R2917" t="s">
        <v>1995</v>
      </c>
      <c r="S2917" s="2">
        <v>9324</v>
      </c>
      <c r="T2917" s="1">
        <v>45196</v>
      </c>
      <c r="U2917" t="s">
        <v>58</v>
      </c>
      <c r="V2917" t="s">
        <v>58</v>
      </c>
      <c r="W2917" t="s">
        <v>77</v>
      </c>
      <c r="X2917">
        <v>2</v>
      </c>
      <c r="Y2917" s="1">
        <v>45196</v>
      </c>
      <c r="Z2917" t="s">
        <v>80</v>
      </c>
      <c r="AA2917" t="s">
        <v>59</v>
      </c>
      <c r="AB2917" t="s">
        <v>60</v>
      </c>
      <c r="AC2917">
        <v>2</v>
      </c>
      <c r="AD2917" t="s">
        <v>54</v>
      </c>
      <c r="AE2917" t="s">
        <v>54</v>
      </c>
      <c r="AF2917" t="s">
        <v>54</v>
      </c>
      <c r="AG2917" t="s">
        <v>54</v>
      </c>
      <c r="AH2917">
        <v>9324</v>
      </c>
      <c r="AI2917" t="s">
        <v>54</v>
      </c>
      <c r="AJ2917" t="s">
        <v>54</v>
      </c>
      <c r="AK2917" t="s">
        <v>54</v>
      </c>
      <c r="AL2917" t="s">
        <v>54</v>
      </c>
      <c r="AM2917" t="s">
        <v>54</v>
      </c>
      <c r="AN2917">
        <v>1</v>
      </c>
      <c r="AO2917" t="s">
        <v>61</v>
      </c>
      <c r="AP2917" s="8">
        <v>9324</v>
      </c>
      <c r="AQ2917" t="s">
        <v>58</v>
      </c>
      <c r="AR2917">
        <v>0</v>
      </c>
      <c r="AS2917">
        <v>2</v>
      </c>
      <c r="AT2917" t="s">
        <v>58</v>
      </c>
      <c r="AU2917" t="s">
        <v>58</v>
      </c>
      <c r="AV2917" t="b">
        <f t="shared" si="46"/>
        <v>1</v>
      </c>
    </row>
    <row r="2918" spans="1:48">
      <c r="A2918">
        <v>2917</v>
      </c>
      <c r="B2918" t="s">
        <v>7020</v>
      </c>
      <c r="C2918" t="s">
        <v>7022</v>
      </c>
      <c r="D2918" t="s">
        <v>5786</v>
      </c>
      <c r="E2918" t="s">
        <v>5787</v>
      </c>
      <c r="F2918" t="s">
        <v>66</v>
      </c>
      <c r="G2918" t="s">
        <v>52</v>
      </c>
      <c r="H2918" t="s">
        <v>53</v>
      </c>
      <c r="J2918" t="s">
        <v>54</v>
      </c>
      <c r="K2918" s="1">
        <v>45199</v>
      </c>
      <c r="L2918">
        <v>40</v>
      </c>
      <c r="O2918" t="s">
        <v>77</v>
      </c>
      <c r="P2918" t="s">
        <v>5788</v>
      </c>
      <c r="Q2918" t="s">
        <v>5789</v>
      </c>
      <c r="R2918" t="s">
        <v>1995</v>
      </c>
      <c r="S2918" s="2">
        <v>8227</v>
      </c>
      <c r="T2918" s="1">
        <v>45189</v>
      </c>
      <c r="U2918" t="s">
        <v>58</v>
      </c>
      <c r="V2918" t="s">
        <v>58</v>
      </c>
      <c r="W2918" t="s">
        <v>77</v>
      </c>
      <c r="X2918">
        <v>2</v>
      </c>
      <c r="Y2918" s="1">
        <v>45196</v>
      </c>
      <c r="Z2918" t="s">
        <v>80</v>
      </c>
      <c r="AA2918" t="s">
        <v>59</v>
      </c>
      <c r="AB2918" t="s">
        <v>60</v>
      </c>
      <c r="AC2918">
        <v>2</v>
      </c>
      <c r="AD2918" t="s">
        <v>54</v>
      </c>
      <c r="AE2918" t="s">
        <v>54</v>
      </c>
      <c r="AF2918" t="s">
        <v>54</v>
      </c>
      <c r="AG2918" t="s">
        <v>54</v>
      </c>
      <c r="AH2918">
        <v>8227</v>
      </c>
      <c r="AI2918" t="s">
        <v>54</v>
      </c>
      <c r="AJ2918" t="s">
        <v>54</v>
      </c>
      <c r="AK2918" t="s">
        <v>54</v>
      </c>
      <c r="AL2918" t="s">
        <v>54</v>
      </c>
      <c r="AM2918" t="s">
        <v>54</v>
      </c>
      <c r="AN2918">
        <v>1</v>
      </c>
      <c r="AO2918" t="s">
        <v>61</v>
      </c>
      <c r="AP2918" s="8">
        <v>8227</v>
      </c>
      <c r="AQ2918" t="s">
        <v>58</v>
      </c>
      <c r="AR2918">
        <v>0</v>
      </c>
      <c r="AS2918">
        <v>2</v>
      </c>
      <c r="AT2918" t="s">
        <v>58</v>
      </c>
      <c r="AU2918" t="s">
        <v>58</v>
      </c>
      <c r="AV2918" t="b">
        <f t="shared" si="46"/>
        <v>1</v>
      </c>
    </row>
    <row r="2919" spans="1:48">
      <c r="A2919">
        <v>2918</v>
      </c>
      <c r="B2919" t="s">
        <v>6658</v>
      </c>
      <c r="C2919" t="s">
        <v>7023</v>
      </c>
      <c r="D2919" t="s">
        <v>5786</v>
      </c>
      <c r="E2919" t="s">
        <v>5787</v>
      </c>
      <c r="F2919" t="s">
        <v>66</v>
      </c>
      <c r="G2919" t="s">
        <v>52</v>
      </c>
      <c r="H2919" t="s">
        <v>53</v>
      </c>
      <c r="J2919" t="s">
        <v>54</v>
      </c>
      <c r="K2919" s="1">
        <v>45199</v>
      </c>
      <c r="L2919">
        <v>80</v>
      </c>
      <c r="O2919" t="s">
        <v>2520</v>
      </c>
      <c r="P2919" t="s">
        <v>5788</v>
      </c>
      <c r="Q2919" t="s">
        <v>5789</v>
      </c>
      <c r="R2919" t="s">
        <v>1995</v>
      </c>
      <c r="S2919" s="2">
        <v>9713</v>
      </c>
      <c r="T2919" s="1">
        <v>45196</v>
      </c>
      <c r="U2919" t="s">
        <v>58</v>
      </c>
      <c r="V2919" t="s">
        <v>58</v>
      </c>
      <c r="W2919" t="s">
        <v>2520</v>
      </c>
      <c r="X2919">
        <v>2</v>
      </c>
      <c r="Y2919" s="1">
        <v>45196</v>
      </c>
      <c r="Z2919" t="s">
        <v>80</v>
      </c>
      <c r="AA2919" t="s">
        <v>59</v>
      </c>
      <c r="AB2919" t="s">
        <v>60</v>
      </c>
      <c r="AC2919">
        <v>7</v>
      </c>
      <c r="AD2919" t="s">
        <v>54</v>
      </c>
      <c r="AE2919" t="s">
        <v>54</v>
      </c>
      <c r="AF2919" t="s">
        <v>54</v>
      </c>
      <c r="AG2919" t="s">
        <v>54</v>
      </c>
      <c r="AH2919">
        <v>9713</v>
      </c>
      <c r="AI2919" t="s">
        <v>54</v>
      </c>
      <c r="AJ2919" t="s">
        <v>54</v>
      </c>
      <c r="AK2919" t="s">
        <v>54</v>
      </c>
      <c r="AL2919" t="s">
        <v>54</v>
      </c>
      <c r="AM2919" t="s">
        <v>54</v>
      </c>
      <c r="AN2919">
        <v>1</v>
      </c>
      <c r="AO2919" t="s">
        <v>61</v>
      </c>
      <c r="AP2919" s="8">
        <v>9713</v>
      </c>
      <c r="AQ2919" t="s">
        <v>58</v>
      </c>
      <c r="AR2919">
        <v>0</v>
      </c>
      <c r="AS2919">
        <v>7</v>
      </c>
      <c r="AT2919" t="s">
        <v>58</v>
      </c>
      <c r="AU2919" t="s">
        <v>58</v>
      </c>
      <c r="AV2919" t="b">
        <f t="shared" si="46"/>
        <v>0</v>
      </c>
    </row>
    <row r="2920" spans="1:48">
      <c r="A2920">
        <v>2919</v>
      </c>
      <c r="B2920" t="s">
        <v>7024</v>
      </c>
      <c r="C2920" t="s">
        <v>7025</v>
      </c>
      <c r="D2920" t="s">
        <v>5786</v>
      </c>
      <c r="E2920" t="s">
        <v>5787</v>
      </c>
      <c r="F2920" t="s">
        <v>66</v>
      </c>
      <c r="G2920" t="s">
        <v>52</v>
      </c>
      <c r="H2920" t="s">
        <v>53</v>
      </c>
      <c r="J2920" t="s">
        <v>54</v>
      </c>
      <c r="K2920" s="1">
        <v>45199</v>
      </c>
      <c r="L2920">
        <v>40</v>
      </c>
      <c r="O2920" t="s">
        <v>77</v>
      </c>
      <c r="P2920" t="s">
        <v>5788</v>
      </c>
      <c r="Q2920" t="s">
        <v>5789</v>
      </c>
      <c r="R2920" t="s">
        <v>1995</v>
      </c>
      <c r="S2920" s="2">
        <v>7124</v>
      </c>
      <c r="T2920" s="1">
        <v>45196</v>
      </c>
      <c r="U2920" t="s">
        <v>58</v>
      </c>
      <c r="V2920" t="s">
        <v>58</v>
      </c>
      <c r="W2920" t="s">
        <v>77</v>
      </c>
      <c r="X2920">
        <v>2</v>
      </c>
      <c r="Y2920" s="1">
        <v>45196</v>
      </c>
      <c r="Z2920" t="s">
        <v>80</v>
      </c>
      <c r="AA2920" t="s">
        <v>59</v>
      </c>
      <c r="AB2920" t="s">
        <v>60</v>
      </c>
      <c r="AC2920">
        <v>2</v>
      </c>
      <c r="AD2920" t="s">
        <v>54</v>
      </c>
      <c r="AE2920" t="s">
        <v>54</v>
      </c>
      <c r="AF2920" t="s">
        <v>54</v>
      </c>
      <c r="AG2920" t="s">
        <v>54</v>
      </c>
      <c r="AH2920">
        <v>7124</v>
      </c>
      <c r="AI2920" t="s">
        <v>54</v>
      </c>
      <c r="AJ2920" t="s">
        <v>54</v>
      </c>
      <c r="AK2920" t="s">
        <v>54</v>
      </c>
      <c r="AL2920" t="s">
        <v>54</v>
      </c>
      <c r="AM2920" t="s">
        <v>54</v>
      </c>
      <c r="AN2920">
        <v>1</v>
      </c>
      <c r="AO2920" t="s">
        <v>61</v>
      </c>
      <c r="AP2920" s="8">
        <v>7124</v>
      </c>
      <c r="AQ2920" t="s">
        <v>58</v>
      </c>
      <c r="AR2920">
        <v>0</v>
      </c>
      <c r="AS2920">
        <v>2</v>
      </c>
      <c r="AT2920" t="s">
        <v>58</v>
      </c>
      <c r="AU2920" t="s">
        <v>58</v>
      </c>
      <c r="AV2920" t="b">
        <f t="shared" si="46"/>
        <v>1</v>
      </c>
    </row>
    <row r="2921" spans="1:48">
      <c r="A2921">
        <v>2920</v>
      </c>
      <c r="B2921" t="s">
        <v>7024</v>
      </c>
      <c r="C2921" t="s">
        <v>7026</v>
      </c>
      <c r="D2921" t="s">
        <v>5786</v>
      </c>
      <c r="E2921" t="s">
        <v>5787</v>
      </c>
      <c r="F2921" t="s">
        <v>66</v>
      </c>
      <c r="G2921" t="s">
        <v>52</v>
      </c>
      <c r="H2921" t="s">
        <v>53</v>
      </c>
      <c r="J2921" t="s">
        <v>54</v>
      </c>
      <c r="K2921" s="1">
        <v>45199</v>
      </c>
      <c r="L2921">
        <v>40</v>
      </c>
      <c r="O2921" t="s">
        <v>77</v>
      </c>
      <c r="P2921" t="s">
        <v>5788</v>
      </c>
      <c r="Q2921" t="s">
        <v>5789</v>
      </c>
      <c r="R2921" t="s">
        <v>1995</v>
      </c>
      <c r="S2921" s="2">
        <v>9740</v>
      </c>
      <c r="T2921" s="1">
        <v>45190</v>
      </c>
      <c r="U2921" t="s">
        <v>58</v>
      </c>
      <c r="V2921" t="s">
        <v>58</v>
      </c>
      <c r="W2921" t="s">
        <v>77</v>
      </c>
      <c r="X2921">
        <v>2</v>
      </c>
      <c r="Y2921" s="1">
        <v>45196</v>
      </c>
      <c r="Z2921" t="s">
        <v>80</v>
      </c>
      <c r="AA2921" t="s">
        <v>59</v>
      </c>
      <c r="AB2921" t="s">
        <v>60</v>
      </c>
      <c r="AC2921">
        <v>2</v>
      </c>
      <c r="AD2921" t="s">
        <v>54</v>
      </c>
      <c r="AE2921" t="s">
        <v>54</v>
      </c>
      <c r="AF2921" t="s">
        <v>54</v>
      </c>
      <c r="AG2921" t="s">
        <v>54</v>
      </c>
      <c r="AH2921">
        <v>9740</v>
      </c>
      <c r="AI2921" t="s">
        <v>54</v>
      </c>
      <c r="AJ2921" t="s">
        <v>54</v>
      </c>
      <c r="AK2921" t="s">
        <v>54</v>
      </c>
      <c r="AL2921" t="s">
        <v>54</v>
      </c>
      <c r="AM2921" t="s">
        <v>54</v>
      </c>
      <c r="AN2921">
        <v>1</v>
      </c>
      <c r="AO2921" t="s">
        <v>61</v>
      </c>
      <c r="AP2921" s="8">
        <v>9740</v>
      </c>
      <c r="AQ2921" t="s">
        <v>58</v>
      </c>
      <c r="AR2921">
        <v>0</v>
      </c>
      <c r="AS2921">
        <v>2</v>
      </c>
      <c r="AT2921" t="s">
        <v>58</v>
      </c>
      <c r="AU2921" t="s">
        <v>58</v>
      </c>
      <c r="AV2921" t="b">
        <f t="shared" si="46"/>
        <v>1</v>
      </c>
    </row>
    <row r="2922" spans="1:48">
      <c r="A2922">
        <v>2921</v>
      </c>
      <c r="B2922" t="s">
        <v>6950</v>
      </c>
      <c r="C2922" t="s">
        <v>7027</v>
      </c>
      <c r="D2922" t="s">
        <v>5786</v>
      </c>
      <c r="E2922" t="s">
        <v>5787</v>
      </c>
      <c r="F2922" t="s">
        <v>66</v>
      </c>
      <c r="G2922" t="s">
        <v>52</v>
      </c>
      <c r="H2922" t="s">
        <v>53</v>
      </c>
      <c r="J2922" t="s">
        <v>54</v>
      </c>
      <c r="K2922" s="1">
        <v>45199</v>
      </c>
      <c r="L2922">
        <v>40</v>
      </c>
      <c r="O2922" t="s">
        <v>77</v>
      </c>
      <c r="P2922" t="s">
        <v>5788</v>
      </c>
      <c r="Q2922" t="s">
        <v>5789</v>
      </c>
      <c r="R2922" t="s">
        <v>1995</v>
      </c>
      <c r="S2922" s="2">
        <v>8668.02</v>
      </c>
      <c r="T2922" s="1">
        <v>45196</v>
      </c>
      <c r="U2922" t="s">
        <v>58</v>
      </c>
      <c r="V2922" t="s">
        <v>58</v>
      </c>
      <c r="W2922" t="s">
        <v>77</v>
      </c>
      <c r="X2922">
        <v>2</v>
      </c>
      <c r="Y2922" s="1">
        <v>45196</v>
      </c>
      <c r="Z2922" t="s">
        <v>80</v>
      </c>
      <c r="AA2922" t="s">
        <v>59</v>
      </c>
      <c r="AB2922" t="s">
        <v>60</v>
      </c>
      <c r="AC2922">
        <v>2</v>
      </c>
      <c r="AD2922" t="s">
        <v>54</v>
      </c>
      <c r="AE2922" t="s">
        <v>54</v>
      </c>
      <c r="AF2922" t="s">
        <v>54</v>
      </c>
      <c r="AG2922" t="s">
        <v>54</v>
      </c>
      <c r="AH2922">
        <v>8668.02</v>
      </c>
      <c r="AI2922" t="s">
        <v>54</v>
      </c>
      <c r="AJ2922" t="s">
        <v>54</v>
      </c>
      <c r="AK2922" t="s">
        <v>54</v>
      </c>
      <c r="AL2922" t="s">
        <v>54</v>
      </c>
      <c r="AM2922" t="s">
        <v>54</v>
      </c>
      <c r="AN2922">
        <v>1</v>
      </c>
      <c r="AO2922" t="s">
        <v>61</v>
      </c>
      <c r="AP2922" s="8">
        <v>8668.02</v>
      </c>
      <c r="AQ2922" t="s">
        <v>58</v>
      </c>
      <c r="AR2922">
        <v>0</v>
      </c>
      <c r="AS2922">
        <v>2</v>
      </c>
      <c r="AT2922" t="s">
        <v>58</v>
      </c>
      <c r="AU2922" t="s">
        <v>58</v>
      </c>
      <c r="AV2922" t="b">
        <f t="shared" si="46"/>
        <v>1</v>
      </c>
    </row>
    <row r="2923" spans="1:48">
      <c r="A2923">
        <v>2922</v>
      </c>
      <c r="B2923" t="s">
        <v>5352</v>
      </c>
      <c r="C2923" t="s">
        <v>7028</v>
      </c>
      <c r="D2923" t="s">
        <v>5786</v>
      </c>
      <c r="E2923" t="s">
        <v>5787</v>
      </c>
      <c r="F2923" t="s">
        <v>66</v>
      </c>
      <c r="G2923" t="s">
        <v>52</v>
      </c>
      <c r="H2923" t="s">
        <v>53</v>
      </c>
      <c r="J2923" t="s">
        <v>54</v>
      </c>
      <c r="K2923" s="1">
        <v>45199</v>
      </c>
      <c r="L2923">
        <v>100</v>
      </c>
      <c r="O2923" t="s">
        <v>2502</v>
      </c>
      <c r="P2923" t="s">
        <v>5879</v>
      </c>
      <c r="Q2923" t="s">
        <v>5789</v>
      </c>
      <c r="R2923" t="s">
        <v>1995</v>
      </c>
      <c r="S2923" s="2">
        <v>8011</v>
      </c>
      <c r="T2923" s="1">
        <v>45196</v>
      </c>
      <c r="U2923" t="s">
        <v>58</v>
      </c>
      <c r="V2923" t="s">
        <v>58</v>
      </c>
      <c r="W2923" t="s">
        <v>2502</v>
      </c>
      <c r="X2923">
        <v>2</v>
      </c>
      <c r="Y2923" s="1">
        <v>45196</v>
      </c>
      <c r="Z2923" t="s">
        <v>111</v>
      </c>
      <c r="AA2923" t="s">
        <v>54</v>
      </c>
      <c r="AB2923" t="s">
        <v>60</v>
      </c>
      <c r="AC2923">
        <v>6</v>
      </c>
      <c r="AD2923" t="s">
        <v>54</v>
      </c>
      <c r="AE2923" t="s">
        <v>54</v>
      </c>
      <c r="AF2923" t="s">
        <v>54</v>
      </c>
      <c r="AG2923" t="s">
        <v>54</v>
      </c>
      <c r="AH2923">
        <v>8011</v>
      </c>
      <c r="AI2923" t="s">
        <v>54</v>
      </c>
      <c r="AJ2923" t="s">
        <v>54</v>
      </c>
      <c r="AK2923" t="s">
        <v>54</v>
      </c>
      <c r="AL2923" t="s">
        <v>54</v>
      </c>
      <c r="AM2923" t="s">
        <v>54</v>
      </c>
      <c r="AN2923">
        <v>1</v>
      </c>
      <c r="AO2923" t="s">
        <v>115</v>
      </c>
      <c r="AP2923" s="8">
        <v>8011</v>
      </c>
      <c r="AQ2923" t="s">
        <v>58</v>
      </c>
      <c r="AR2923">
        <v>0</v>
      </c>
      <c r="AS2923">
        <v>6</v>
      </c>
      <c r="AT2923" t="s">
        <v>58</v>
      </c>
      <c r="AU2923" t="s">
        <v>58</v>
      </c>
      <c r="AV2923" t="b">
        <f>IF(OR(AP2923&lt;6400,AS2923&lt;3),TRUE,FALSE)</f>
        <v>0</v>
      </c>
    </row>
    <row r="2924" spans="1:48">
      <c r="A2924">
        <v>2923</v>
      </c>
      <c r="B2924" t="s">
        <v>6710</v>
      </c>
      <c r="C2924" t="s">
        <v>7029</v>
      </c>
      <c r="D2924" t="s">
        <v>5786</v>
      </c>
      <c r="E2924" t="s">
        <v>5787</v>
      </c>
      <c r="F2924" t="s">
        <v>66</v>
      </c>
      <c r="G2924" t="s">
        <v>52</v>
      </c>
      <c r="H2924" t="s">
        <v>53</v>
      </c>
      <c r="J2924" t="s">
        <v>54</v>
      </c>
      <c r="K2924" s="1">
        <v>45199</v>
      </c>
      <c r="L2924">
        <v>80</v>
      </c>
      <c r="O2924" t="s">
        <v>133</v>
      </c>
      <c r="P2924" t="s">
        <v>5788</v>
      </c>
      <c r="Q2924" t="s">
        <v>5789</v>
      </c>
      <c r="R2924" t="s">
        <v>1995</v>
      </c>
      <c r="S2924" s="2">
        <v>9661</v>
      </c>
      <c r="T2924" s="1">
        <v>45197</v>
      </c>
      <c r="U2924" t="s">
        <v>58</v>
      </c>
      <c r="V2924" t="s">
        <v>58</v>
      </c>
      <c r="W2924" t="s">
        <v>133</v>
      </c>
      <c r="X2924">
        <v>2</v>
      </c>
      <c r="Y2924" s="1">
        <v>45197</v>
      </c>
      <c r="Z2924" t="s">
        <v>80</v>
      </c>
      <c r="AA2924" t="s">
        <v>59</v>
      </c>
      <c r="AB2924" t="s">
        <v>60</v>
      </c>
      <c r="AC2924">
        <v>3</v>
      </c>
      <c r="AD2924" t="s">
        <v>54</v>
      </c>
      <c r="AE2924" t="s">
        <v>54</v>
      </c>
      <c r="AF2924" t="s">
        <v>54</v>
      </c>
      <c r="AG2924" t="s">
        <v>54</v>
      </c>
      <c r="AH2924">
        <v>9661</v>
      </c>
      <c r="AI2924" t="s">
        <v>54</v>
      </c>
      <c r="AJ2924" t="s">
        <v>54</v>
      </c>
      <c r="AK2924" t="s">
        <v>54</v>
      </c>
      <c r="AL2924" t="s">
        <v>54</v>
      </c>
      <c r="AM2924" t="s">
        <v>54</v>
      </c>
      <c r="AN2924">
        <v>1</v>
      </c>
      <c r="AO2924" t="s">
        <v>61</v>
      </c>
      <c r="AP2924" s="8">
        <v>9661</v>
      </c>
      <c r="AQ2924" t="s">
        <v>58</v>
      </c>
      <c r="AR2924">
        <v>0</v>
      </c>
      <c r="AS2924">
        <v>3</v>
      </c>
      <c r="AT2924" t="s">
        <v>58</v>
      </c>
      <c r="AU2924" t="s">
        <v>58</v>
      </c>
      <c r="AV2924" t="b">
        <f t="shared" ref="AV2924:AV2929" si="47">IF(OR(AP2924&lt;8700,AS2924&lt;3),TRUE,FALSE)</f>
        <v>0</v>
      </c>
    </row>
    <row r="2925" spans="1:48">
      <c r="A2925">
        <v>2924</v>
      </c>
      <c r="B2925" t="s">
        <v>6658</v>
      </c>
      <c r="C2925" t="s">
        <v>7030</v>
      </c>
      <c r="D2925" t="s">
        <v>5786</v>
      </c>
      <c r="E2925" t="s">
        <v>5787</v>
      </c>
      <c r="F2925" t="s">
        <v>66</v>
      </c>
      <c r="G2925" t="s">
        <v>52</v>
      </c>
      <c r="H2925" t="s">
        <v>53</v>
      </c>
      <c r="J2925" t="s">
        <v>54</v>
      </c>
      <c r="K2925" s="1">
        <v>45199</v>
      </c>
      <c r="L2925">
        <v>80</v>
      </c>
      <c r="O2925" t="s">
        <v>2520</v>
      </c>
      <c r="P2925" t="s">
        <v>5788</v>
      </c>
      <c r="Q2925" t="s">
        <v>5789</v>
      </c>
      <c r="R2925" t="s">
        <v>1995</v>
      </c>
      <c r="S2925" s="2">
        <v>8192</v>
      </c>
      <c r="T2925" s="1">
        <v>45197</v>
      </c>
      <c r="U2925" t="s">
        <v>58</v>
      </c>
      <c r="V2925" t="s">
        <v>58</v>
      </c>
      <c r="W2925" t="s">
        <v>2520</v>
      </c>
      <c r="X2925">
        <v>2</v>
      </c>
      <c r="Y2925" s="1">
        <v>45197</v>
      </c>
      <c r="Z2925" t="s">
        <v>80</v>
      </c>
      <c r="AA2925" t="s">
        <v>59</v>
      </c>
      <c r="AB2925" t="s">
        <v>60</v>
      </c>
      <c r="AC2925">
        <v>7</v>
      </c>
      <c r="AD2925" t="s">
        <v>54</v>
      </c>
      <c r="AE2925" t="s">
        <v>54</v>
      </c>
      <c r="AF2925" t="s">
        <v>54</v>
      </c>
      <c r="AG2925" t="s">
        <v>54</v>
      </c>
      <c r="AH2925">
        <v>8192</v>
      </c>
      <c r="AI2925" t="s">
        <v>54</v>
      </c>
      <c r="AJ2925" t="s">
        <v>54</v>
      </c>
      <c r="AK2925" t="s">
        <v>54</v>
      </c>
      <c r="AL2925" t="s">
        <v>54</v>
      </c>
      <c r="AM2925" t="s">
        <v>54</v>
      </c>
      <c r="AN2925">
        <v>1</v>
      </c>
      <c r="AO2925" t="s">
        <v>61</v>
      </c>
      <c r="AP2925" s="8">
        <v>8192</v>
      </c>
      <c r="AQ2925" t="s">
        <v>58</v>
      </c>
      <c r="AR2925">
        <v>0</v>
      </c>
      <c r="AS2925">
        <v>7</v>
      </c>
      <c r="AT2925" t="s">
        <v>58</v>
      </c>
      <c r="AU2925" t="s">
        <v>58</v>
      </c>
      <c r="AV2925" t="b">
        <f t="shared" si="47"/>
        <v>1</v>
      </c>
    </row>
    <row r="2926" spans="1:48">
      <c r="A2926">
        <v>2925</v>
      </c>
      <c r="B2926" t="s">
        <v>6667</v>
      </c>
      <c r="C2926" t="s">
        <v>7031</v>
      </c>
      <c r="D2926" t="s">
        <v>5786</v>
      </c>
      <c r="E2926" t="s">
        <v>5787</v>
      </c>
      <c r="F2926" t="s">
        <v>66</v>
      </c>
      <c r="G2926" t="s">
        <v>52</v>
      </c>
      <c r="H2926" t="s">
        <v>53</v>
      </c>
      <c r="J2926" t="s">
        <v>54</v>
      </c>
      <c r="K2926" s="1">
        <v>45199</v>
      </c>
      <c r="L2926">
        <v>80</v>
      </c>
      <c r="O2926" t="s">
        <v>77</v>
      </c>
      <c r="P2926" t="s">
        <v>5788</v>
      </c>
      <c r="Q2926" t="s">
        <v>5789</v>
      </c>
      <c r="R2926" t="s">
        <v>1995</v>
      </c>
      <c r="S2926" s="2">
        <v>9264</v>
      </c>
      <c r="T2926" s="1">
        <v>45197</v>
      </c>
      <c r="U2926" t="s">
        <v>58</v>
      </c>
      <c r="V2926" t="s">
        <v>58</v>
      </c>
      <c r="W2926" t="s">
        <v>77</v>
      </c>
      <c r="X2926">
        <v>2</v>
      </c>
      <c r="Y2926" s="1">
        <v>45197</v>
      </c>
      <c r="Z2926" t="s">
        <v>80</v>
      </c>
      <c r="AA2926" t="s">
        <v>59</v>
      </c>
      <c r="AB2926" t="s">
        <v>60</v>
      </c>
      <c r="AC2926">
        <v>2</v>
      </c>
      <c r="AD2926" t="s">
        <v>54</v>
      </c>
      <c r="AE2926" t="s">
        <v>54</v>
      </c>
      <c r="AF2926" t="s">
        <v>54</v>
      </c>
      <c r="AG2926" t="s">
        <v>54</v>
      </c>
      <c r="AH2926">
        <v>9264</v>
      </c>
      <c r="AI2926" t="s">
        <v>54</v>
      </c>
      <c r="AJ2926" t="s">
        <v>54</v>
      </c>
      <c r="AK2926" t="s">
        <v>54</v>
      </c>
      <c r="AL2926" t="s">
        <v>54</v>
      </c>
      <c r="AM2926" t="s">
        <v>54</v>
      </c>
      <c r="AN2926">
        <v>1</v>
      </c>
      <c r="AO2926" t="s">
        <v>61</v>
      </c>
      <c r="AP2926" s="8">
        <v>9264</v>
      </c>
      <c r="AQ2926" t="s">
        <v>58</v>
      </c>
      <c r="AR2926">
        <v>0</v>
      </c>
      <c r="AS2926">
        <v>2</v>
      </c>
      <c r="AT2926" t="s">
        <v>58</v>
      </c>
      <c r="AU2926" t="s">
        <v>58</v>
      </c>
      <c r="AV2926" t="b">
        <f t="shared" si="47"/>
        <v>1</v>
      </c>
    </row>
    <row r="2927" spans="1:48">
      <c r="A2927">
        <v>2926</v>
      </c>
      <c r="B2927" t="s">
        <v>6667</v>
      </c>
      <c r="C2927" t="s">
        <v>7032</v>
      </c>
      <c r="D2927" t="s">
        <v>5786</v>
      </c>
      <c r="E2927" t="s">
        <v>5787</v>
      </c>
      <c r="F2927" t="s">
        <v>66</v>
      </c>
      <c r="G2927" t="s">
        <v>52</v>
      </c>
      <c r="H2927" t="s">
        <v>53</v>
      </c>
      <c r="J2927" t="s">
        <v>54</v>
      </c>
      <c r="K2927" s="1">
        <v>45199</v>
      </c>
      <c r="L2927">
        <v>80</v>
      </c>
      <c r="O2927" t="s">
        <v>77</v>
      </c>
      <c r="P2927" t="s">
        <v>5788</v>
      </c>
      <c r="Q2927" t="s">
        <v>5789</v>
      </c>
      <c r="R2927" t="s">
        <v>1995</v>
      </c>
      <c r="S2927" s="2">
        <v>8983</v>
      </c>
      <c r="T2927" s="1">
        <v>45190</v>
      </c>
      <c r="U2927" t="s">
        <v>58</v>
      </c>
      <c r="V2927" t="s">
        <v>58</v>
      </c>
      <c r="W2927" t="s">
        <v>77</v>
      </c>
      <c r="X2927">
        <v>2</v>
      </c>
      <c r="Y2927" s="1">
        <v>45197</v>
      </c>
      <c r="Z2927" t="s">
        <v>80</v>
      </c>
      <c r="AA2927" t="s">
        <v>59</v>
      </c>
      <c r="AB2927" t="s">
        <v>60</v>
      </c>
      <c r="AC2927">
        <v>2</v>
      </c>
      <c r="AD2927" t="s">
        <v>54</v>
      </c>
      <c r="AE2927" t="s">
        <v>54</v>
      </c>
      <c r="AF2927" t="s">
        <v>54</v>
      </c>
      <c r="AG2927" t="s">
        <v>54</v>
      </c>
      <c r="AH2927">
        <v>8983</v>
      </c>
      <c r="AI2927" t="s">
        <v>54</v>
      </c>
      <c r="AJ2927" t="s">
        <v>54</v>
      </c>
      <c r="AK2927" t="s">
        <v>54</v>
      </c>
      <c r="AL2927" t="s">
        <v>54</v>
      </c>
      <c r="AM2927" t="s">
        <v>54</v>
      </c>
      <c r="AN2927">
        <v>1</v>
      </c>
      <c r="AO2927" t="s">
        <v>61</v>
      </c>
      <c r="AP2927" s="8">
        <v>8983</v>
      </c>
      <c r="AQ2927" t="s">
        <v>58</v>
      </c>
      <c r="AR2927">
        <v>0</v>
      </c>
      <c r="AS2927">
        <v>2</v>
      </c>
      <c r="AT2927" t="s">
        <v>58</v>
      </c>
      <c r="AU2927" t="s">
        <v>58</v>
      </c>
      <c r="AV2927" t="b">
        <f t="shared" si="47"/>
        <v>1</v>
      </c>
    </row>
    <row r="2928" spans="1:48">
      <c r="A2928">
        <v>2927</v>
      </c>
      <c r="B2928" t="s">
        <v>7033</v>
      </c>
      <c r="C2928" t="s">
        <v>7034</v>
      </c>
      <c r="D2928" t="s">
        <v>5786</v>
      </c>
      <c r="E2928" t="s">
        <v>5787</v>
      </c>
      <c r="F2928" t="s">
        <v>66</v>
      </c>
      <c r="G2928" t="s">
        <v>52</v>
      </c>
      <c r="H2928" t="s">
        <v>53</v>
      </c>
      <c r="J2928" t="s">
        <v>54</v>
      </c>
      <c r="K2928" s="1">
        <v>45199</v>
      </c>
      <c r="L2928">
        <v>40</v>
      </c>
      <c r="O2928" t="s">
        <v>77</v>
      </c>
      <c r="P2928" t="s">
        <v>5788</v>
      </c>
      <c r="Q2928" t="s">
        <v>5789</v>
      </c>
      <c r="R2928" t="s">
        <v>1995</v>
      </c>
      <c r="S2928" s="2">
        <v>8750</v>
      </c>
      <c r="T2928" s="1">
        <v>45197</v>
      </c>
      <c r="U2928" t="s">
        <v>58</v>
      </c>
      <c r="V2928" t="s">
        <v>58</v>
      </c>
      <c r="W2928" t="s">
        <v>77</v>
      </c>
      <c r="X2928">
        <v>2</v>
      </c>
      <c r="Y2928" s="1">
        <v>45197</v>
      </c>
      <c r="Z2928" t="s">
        <v>80</v>
      </c>
      <c r="AA2928" t="s">
        <v>59</v>
      </c>
      <c r="AB2928" t="s">
        <v>60</v>
      </c>
      <c r="AC2928">
        <v>2</v>
      </c>
      <c r="AD2928" t="s">
        <v>54</v>
      </c>
      <c r="AE2928" t="s">
        <v>54</v>
      </c>
      <c r="AF2928" t="s">
        <v>54</v>
      </c>
      <c r="AG2928" t="s">
        <v>54</v>
      </c>
      <c r="AH2928">
        <v>8750</v>
      </c>
      <c r="AI2928" t="s">
        <v>54</v>
      </c>
      <c r="AJ2928" t="s">
        <v>54</v>
      </c>
      <c r="AK2928" t="s">
        <v>54</v>
      </c>
      <c r="AL2928" t="s">
        <v>54</v>
      </c>
      <c r="AM2928" t="s">
        <v>54</v>
      </c>
      <c r="AN2928">
        <v>1</v>
      </c>
      <c r="AO2928" t="s">
        <v>61</v>
      </c>
      <c r="AP2928" s="8">
        <v>8750</v>
      </c>
      <c r="AQ2928" t="s">
        <v>58</v>
      </c>
      <c r="AR2928">
        <v>0</v>
      </c>
      <c r="AS2928">
        <v>2</v>
      </c>
      <c r="AT2928" t="s">
        <v>58</v>
      </c>
      <c r="AU2928" t="s">
        <v>58</v>
      </c>
      <c r="AV2928" t="b">
        <f t="shared" si="47"/>
        <v>1</v>
      </c>
    </row>
    <row r="2929" spans="1:48">
      <c r="A2929">
        <v>2928</v>
      </c>
      <c r="B2929" t="s">
        <v>7033</v>
      </c>
      <c r="C2929" t="s">
        <v>7035</v>
      </c>
      <c r="D2929" t="s">
        <v>5786</v>
      </c>
      <c r="E2929" t="s">
        <v>5787</v>
      </c>
      <c r="F2929" t="s">
        <v>66</v>
      </c>
      <c r="G2929" t="s">
        <v>52</v>
      </c>
      <c r="H2929" t="s">
        <v>53</v>
      </c>
      <c r="J2929" t="s">
        <v>54</v>
      </c>
      <c r="K2929" s="1">
        <v>45199</v>
      </c>
      <c r="L2929">
        <v>40</v>
      </c>
      <c r="O2929" t="s">
        <v>77</v>
      </c>
      <c r="P2929" t="s">
        <v>5788</v>
      </c>
      <c r="Q2929" t="s">
        <v>5789</v>
      </c>
      <c r="R2929" t="s">
        <v>1995</v>
      </c>
      <c r="S2929" s="2">
        <v>7000</v>
      </c>
      <c r="T2929" s="1">
        <v>45184</v>
      </c>
      <c r="U2929" t="s">
        <v>58</v>
      </c>
      <c r="V2929" t="s">
        <v>58</v>
      </c>
      <c r="W2929" t="s">
        <v>77</v>
      </c>
      <c r="X2929">
        <v>2</v>
      </c>
      <c r="Y2929" s="1">
        <v>45197</v>
      </c>
      <c r="Z2929" t="s">
        <v>80</v>
      </c>
      <c r="AA2929" t="s">
        <v>59</v>
      </c>
      <c r="AB2929" t="s">
        <v>60</v>
      </c>
      <c r="AC2929">
        <v>2</v>
      </c>
      <c r="AD2929" t="s">
        <v>54</v>
      </c>
      <c r="AE2929" t="s">
        <v>54</v>
      </c>
      <c r="AF2929" t="s">
        <v>54</v>
      </c>
      <c r="AG2929" t="s">
        <v>54</v>
      </c>
      <c r="AH2929">
        <v>7000</v>
      </c>
      <c r="AI2929" t="s">
        <v>54</v>
      </c>
      <c r="AJ2929" t="s">
        <v>54</v>
      </c>
      <c r="AK2929" t="s">
        <v>54</v>
      </c>
      <c r="AL2929" t="s">
        <v>54</v>
      </c>
      <c r="AM2929" t="s">
        <v>54</v>
      </c>
      <c r="AN2929">
        <v>1</v>
      </c>
      <c r="AO2929" t="s">
        <v>61</v>
      </c>
      <c r="AP2929" s="8">
        <v>7000</v>
      </c>
      <c r="AQ2929" t="s">
        <v>58</v>
      </c>
      <c r="AR2929">
        <v>0</v>
      </c>
      <c r="AS2929">
        <v>2</v>
      </c>
      <c r="AT2929" t="s">
        <v>58</v>
      </c>
      <c r="AU2929" t="s">
        <v>58</v>
      </c>
      <c r="AV2929" t="b">
        <f t="shared" si="47"/>
        <v>1</v>
      </c>
    </row>
    <row r="2930" spans="1:48">
      <c r="A2930">
        <v>2929</v>
      </c>
      <c r="B2930" t="s">
        <v>6955</v>
      </c>
      <c r="C2930" t="s">
        <v>7036</v>
      </c>
      <c r="D2930" t="s">
        <v>5786</v>
      </c>
      <c r="E2930" t="s">
        <v>5787</v>
      </c>
      <c r="F2930" t="s">
        <v>66</v>
      </c>
      <c r="G2930" t="s">
        <v>52</v>
      </c>
      <c r="H2930" t="s">
        <v>53</v>
      </c>
      <c r="J2930" t="s">
        <v>54</v>
      </c>
      <c r="K2930" s="1">
        <v>45199</v>
      </c>
      <c r="L2930">
        <v>40</v>
      </c>
      <c r="O2930" t="s">
        <v>133</v>
      </c>
      <c r="P2930" t="s">
        <v>5992</v>
      </c>
      <c r="Q2930" t="s">
        <v>5789</v>
      </c>
      <c r="R2930" t="s">
        <v>1995</v>
      </c>
      <c r="S2930" s="2">
        <v>9064.75</v>
      </c>
      <c r="T2930" s="1">
        <v>45198</v>
      </c>
      <c r="U2930" t="s">
        <v>58</v>
      </c>
      <c r="V2930" t="s">
        <v>58</v>
      </c>
      <c r="W2930" t="s">
        <v>133</v>
      </c>
      <c r="X2930">
        <v>2</v>
      </c>
      <c r="Y2930" s="1">
        <v>45198</v>
      </c>
      <c r="Z2930" t="s">
        <v>71</v>
      </c>
      <c r="AA2930" t="s">
        <v>72</v>
      </c>
      <c r="AB2930" t="s">
        <v>60</v>
      </c>
      <c r="AC2930">
        <v>3</v>
      </c>
      <c r="AD2930" t="s">
        <v>54</v>
      </c>
      <c r="AE2930" t="s">
        <v>54</v>
      </c>
      <c r="AF2930" t="s">
        <v>54</v>
      </c>
      <c r="AG2930" t="s">
        <v>54</v>
      </c>
      <c r="AH2930">
        <v>9064.75</v>
      </c>
      <c r="AI2930" t="s">
        <v>54</v>
      </c>
      <c r="AJ2930" t="s">
        <v>54</v>
      </c>
      <c r="AK2930" t="s">
        <v>54</v>
      </c>
      <c r="AL2930" t="s">
        <v>54</v>
      </c>
      <c r="AM2930" t="s">
        <v>54</v>
      </c>
      <c r="AN2930">
        <v>1</v>
      </c>
      <c r="AO2930" t="s">
        <v>74</v>
      </c>
      <c r="AP2930" s="8">
        <v>9064.75</v>
      </c>
      <c r="AQ2930" t="s">
        <v>58</v>
      </c>
      <c r="AR2930">
        <v>0</v>
      </c>
      <c r="AS2930">
        <v>3</v>
      </c>
      <c r="AT2930" t="s">
        <v>58</v>
      </c>
      <c r="AU2930" t="s">
        <v>58</v>
      </c>
      <c r="AV2930" t="b">
        <v>0</v>
      </c>
    </row>
    <row r="2931" spans="1:48">
      <c r="A2931">
        <v>2930</v>
      </c>
      <c r="B2931" t="s">
        <v>6771</v>
      </c>
      <c r="C2931" t="s">
        <v>7037</v>
      </c>
      <c r="D2931" t="s">
        <v>5786</v>
      </c>
      <c r="E2931" t="s">
        <v>5787</v>
      </c>
      <c r="F2931" t="s">
        <v>66</v>
      </c>
      <c r="G2931" t="s">
        <v>52</v>
      </c>
      <c r="H2931" t="s">
        <v>53</v>
      </c>
      <c r="J2931" t="s">
        <v>54</v>
      </c>
      <c r="K2931" s="1">
        <v>45199</v>
      </c>
      <c r="L2931">
        <v>40</v>
      </c>
      <c r="O2931" t="s">
        <v>77</v>
      </c>
      <c r="P2931" t="s">
        <v>5788</v>
      </c>
      <c r="Q2931" t="s">
        <v>5789</v>
      </c>
      <c r="R2931" t="s">
        <v>1995</v>
      </c>
      <c r="S2931" s="2">
        <v>6520</v>
      </c>
      <c r="T2931" s="1">
        <v>45198</v>
      </c>
      <c r="U2931" t="s">
        <v>58</v>
      </c>
      <c r="V2931" t="s">
        <v>58</v>
      </c>
      <c r="W2931" t="s">
        <v>77</v>
      </c>
      <c r="X2931">
        <v>2</v>
      </c>
      <c r="Y2931" s="1">
        <v>45198</v>
      </c>
      <c r="Z2931" t="s">
        <v>80</v>
      </c>
      <c r="AA2931" t="s">
        <v>59</v>
      </c>
      <c r="AB2931" t="s">
        <v>60</v>
      </c>
      <c r="AC2931">
        <v>2</v>
      </c>
      <c r="AD2931" t="s">
        <v>54</v>
      </c>
      <c r="AE2931" t="s">
        <v>54</v>
      </c>
      <c r="AF2931" t="s">
        <v>54</v>
      </c>
      <c r="AG2931" t="s">
        <v>54</v>
      </c>
      <c r="AH2931">
        <v>6520</v>
      </c>
      <c r="AI2931" t="s">
        <v>54</v>
      </c>
      <c r="AJ2931" t="s">
        <v>54</v>
      </c>
      <c r="AK2931" t="s">
        <v>54</v>
      </c>
      <c r="AL2931" t="s">
        <v>54</v>
      </c>
      <c r="AM2931" t="s">
        <v>54</v>
      </c>
      <c r="AN2931">
        <v>1</v>
      </c>
      <c r="AO2931" t="s">
        <v>61</v>
      </c>
      <c r="AP2931" s="8">
        <v>6520</v>
      </c>
      <c r="AQ2931" t="s">
        <v>58</v>
      </c>
      <c r="AR2931">
        <v>0</v>
      </c>
      <c r="AS2931">
        <v>2</v>
      </c>
      <c r="AT2931" t="s">
        <v>58</v>
      </c>
      <c r="AU2931" t="s">
        <v>58</v>
      </c>
      <c r="AV2931" t="b">
        <f t="shared" ref="AV2931:AV2937" si="48">IF(OR(AP2931&lt;8700,AS2931&lt;3),TRUE,FALSE)</f>
        <v>1</v>
      </c>
    </row>
    <row r="2932" spans="1:48">
      <c r="A2932">
        <v>2931</v>
      </c>
      <c r="B2932" t="s">
        <v>6771</v>
      </c>
      <c r="C2932" t="s">
        <v>7038</v>
      </c>
      <c r="D2932" t="s">
        <v>5786</v>
      </c>
      <c r="E2932" t="s">
        <v>5787</v>
      </c>
      <c r="F2932" t="s">
        <v>66</v>
      </c>
      <c r="G2932" t="s">
        <v>52</v>
      </c>
      <c r="H2932" t="s">
        <v>53</v>
      </c>
      <c r="J2932" t="s">
        <v>54</v>
      </c>
      <c r="K2932" s="1">
        <v>45199</v>
      </c>
      <c r="L2932">
        <v>40</v>
      </c>
      <c r="O2932" t="s">
        <v>77</v>
      </c>
      <c r="P2932" t="s">
        <v>5788</v>
      </c>
      <c r="Q2932" t="s">
        <v>5789</v>
      </c>
      <c r="R2932" t="s">
        <v>1995</v>
      </c>
      <c r="S2932" s="2">
        <v>7955</v>
      </c>
      <c r="T2932" s="1">
        <v>45190</v>
      </c>
      <c r="U2932" t="s">
        <v>58</v>
      </c>
      <c r="V2932" t="s">
        <v>58</v>
      </c>
      <c r="W2932" t="s">
        <v>77</v>
      </c>
      <c r="X2932">
        <v>2</v>
      </c>
      <c r="Y2932" s="1">
        <v>45198</v>
      </c>
      <c r="Z2932" t="s">
        <v>80</v>
      </c>
      <c r="AA2932" t="s">
        <v>59</v>
      </c>
      <c r="AB2932" t="s">
        <v>60</v>
      </c>
      <c r="AC2932">
        <v>2</v>
      </c>
      <c r="AD2932" t="s">
        <v>54</v>
      </c>
      <c r="AE2932" t="s">
        <v>54</v>
      </c>
      <c r="AF2932" t="s">
        <v>54</v>
      </c>
      <c r="AG2932" t="s">
        <v>54</v>
      </c>
      <c r="AH2932">
        <v>7955</v>
      </c>
      <c r="AI2932" t="s">
        <v>54</v>
      </c>
      <c r="AJ2932" t="s">
        <v>54</v>
      </c>
      <c r="AK2932" t="s">
        <v>54</v>
      </c>
      <c r="AL2932" t="s">
        <v>54</v>
      </c>
      <c r="AM2932" t="s">
        <v>54</v>
      </c>
      <c r="AN2932">
        <v>1</v>
      </c>
      <c r="AO2932" t="s">
        <v>61</v>
      </c>
      <c r="AP2932" s="8">
        <v>7955</v>
      </c>
      <c r="AQ2932" t="s">
        <v>58</v>
      </c>
      <c r="AR2932">
        <v>0</v>
      </c>
      <c r="AS2932">
        <v>2</v>
      </c>
      <c r="AT2932" t="s">
        <v>58</v>
      </c>
      <c r="AU2932" t="s">
        <v>58</v>
      </c>
      <c r="AV2932" t="b">
        <f t="shared" si="48"/>
        <v>1</v>
      </c>
    </row>
    <row r="2933" spans="1:48">
      <c r="A2933">
        <v>2932</v>
      </c>
      <c r="B2933" t="s">
        <v>7039</v>
      </c>
      <c r="C2933" t="s">
        <v>7040</v>
      </c>
      <c r="D2933" t="s">
        <v>5786</v>
      </c>
      <c r="E2933" t="s">
        <v>5787</v>
      </c>
      <c r="F2933" t="s">
        <v>66</v>
      </c>
      <c r="G2933" t="s">
        <v>52</v>
      </c>
      <c r="H2933" t="s">
        <v>53</v>
      </c>
      <c r="J2933" t="s">
        <v>54</v>
      </c>
      <c r="K2933" s="1">
        <v>45199</v>
      </c>
      <c r="L2933">
        <v>40</v>
      </c>
      <c r="O2933" t="s">
        <v>77</v>
      </c>
      <c r="P2933" t="s">
        <v>5788</v>
      </c>
      <c r="Q2933" t="s">
        <v>5789</v>
      </c>
      <c r="R2933" t="s">
        <v>1995</v>
      </c>
      <c r="S2933" s="2">
        <v>7090</v>
      </c>
      <c r="T2933" s="1">
        <v>45198</v>
      </c>
      <c r="U2933" t="s">
        <v>58</v>
      </c>
      <c r="V2933" t="s">
        <v>58</v>
      </c>
      <c r="W2933" t="s">
        <v>77</v>
      </c>
      <c r="X2933">
        <v>2</v>
      </c>
      <c r="Y2933" s="1">
        <v>45198</v>
      </c>
      <c r="Z2933" t="s">
        <v>80</v>
      </c>
      <c r="AA2933" t="s">
        <v>59</v>
      </c>
      <c r="AB2933" t="s">
        <v>60</v>
      </c>
      <c r="AC2933">
        <v>2</v>
      </c>
      <c r="AD2933" t="s">
        <v>54</v>
      </c>
      <c r="AE2933" t="s">
        <v>54</v>
      </c>
      <c r="AF2933" t="s">
        <v>54</v>
      </c>
      <c r="AG2933" t="s">
        <v>54</v>
      </c>
      <c r="AH2933">
        <v>7090</v>
      </c>
      <c r="AI2933" t="s">
        <v>54</v>
      </c>
      <c r="AJ2933" t="s">
        <v>54</v>
      </c>
      <c r="AK2933" t="s">
        <v>54</v>
      </c>
      <c r="AL2933" t="s">
        <v>54</v>
      </c>
      <c r="AM2933" t="s">
        <v>54</v>
      </c>
      <c r="AN2933">
        <v>1</v>
      </c>
      <c r="AO2933" t="s">
        <v>61</v>
      </c>
      <c r="AP2933" s="8">
        <v>7090</v>
      </c>
      <c r="AQ2933" t="s">
        <v>58</v>
      </c>
      <c r="AR2933">
        <v>0</v>
      </c>
      <c r="AS2933">
        <v>2</v>
      </c>
      <c r="AT2933" t="s">
        <v>58</v>
      </c>
      <c r="AU2933" t="s">
        <v>58</v>
      </c>
      <c r="AV2933" t="b">
        <f t="shared" si="48"/>
        <v>1</v>
      </c>
    </row>
    <row r="2934" spans="1:48">
      <c r="A2934">
        <v>2933</v>
      </c>
      <c r="B2934" t="s">
        <v>7039</v>
      </c>
      <c r="C2934" t="s">
        <v>7041</v>
      </c>
      <c r="D2934" t="s">
        <v>5786</v>
      </c>
      <c r="E2934" t="s">
        <v>5787</v>
      </c>
      <c r="F2934" t="s">
        <v>66</v>
      </c>
      <c r="G2934" t="s">
        <v>52</v>
      </c>
      <c r="H2934" t="s">
        <v>53</v>
      </c>
      <c r="J2934" t="s">
        <v>54</v>
      </c>
      <c r="K2934" s="1">
        <v>45199</v>
      </c>
      <c r="L2934">
        <v>40</v>
      </c>
      <c r="O2934" t="s">
        <v>77</v>
      </c>
      <c r="P2934" t="s">
        <v>5788</v>
      </c>
      <c r="Q2934" t="s">
        <v>5789</v>
      </c>
      <c r="R2934" t="s">
        <v>1995</v>
      </c>
      <c r="S2934" s="2">
        <v>7768.02</v>
      </c>
      <c r="T2934" s="1">
        <v>45194</v>
      </c>
      <c r="U2934" t="s">
        <v>58</v>
      </c>
      <c r="V2934" t="s">
        <v>58</v>
      </c>
      <c r="W2934" t="s">
        <v>77</v>
      </c>
      <c r="X2934">
        <v>2</v>
      </c>
      <c r="Y2934" s="1">
        <v>45198</v>
      </c>
      <c r="Z2934" t="s">
        <v>80</v>
      </c>
      <c r="AA2934" t="s">
        <v>59</v>
      </c>
      <c r="AB2934" t="s">
        <v>60</v>
      </c>
      <c r="AC2934">
        <v>2</v>
      </c>
      <c r="AD2934" t="s">
        <v>54</v>
      </c>
      <c r="AE2934" t="s">
        <v>54</v>
      </c>
      <c r="AF2934" t="s">
        <v>54</v>
      </c>
      <c r="AG2934" t="s">
        <v>54</v>
      </c>
      <c r="AH2934">
        <v>7768.02</v>
      </c>
      <c r="AI2934" t="s">
        <v>54</v>
      </c>
      <c r="AJ2934" t="s">
        <v>54</v>
      </c>
      <c r="AK2934" t="s">
        <v>54</v>
      </c>
      <c r="AL2934" t="s">
        <v>54</v>
      </c>
      <c r="AM2934" t="s">
        <v>54</v>
      </c>
      <c r="AN2934">
        <v>1</v>
      </c>
      <c r="AO2934" t="s">
        <v>61</v>
      </c>
      <c r="AP2934" s="8">
        <v>7768.02</v>
      </c>
      <c r="AQ2934" t="s">
        <v>58</v>
      </c>
      <c r="AR2934">
        <v>0</v>
      </c>
      <c r="AS2934">
        <v>2</v>
      </c>
      <c r="AT2934" t="s">
        <v>58</v>
      </c>
      <c r="AU2934" t="s">
        <v>58</v>
      </c>
      <c r="AV2934" t="b">
        <f t="shared" si="48"/>
        <v>1</v>
      </c>
    </row>
    <row r="2935" spans="1:48">
      <c r="A2935">
        <v>2934</v>
      </c>
      <c r="B2935" t="s">
        <v>7042</v>
      </c>
      <c r="C2935" t="s">
        <v>7043</v>
      </c>
      <c r="D2935" t="s">
        <v>5786</v>
      </c>
      <c r="E2935" t="s">
        <v>5787</v>
      </c>
      <c r="F2935" t="s">
        <v>66</v>
      </c>
      <c r="G2935" t="s">
        <v>52</v>
      </c>
      <c r="H2935" t="s">
        <v>53</v>
      </c>
      <c r="J2935" t="s">
        <v>54</v>
      </c>
      <c r="K2935" s="1">
        <v>45199</v>
      </c>
      <c r="L2935">
        <v>40</v>
      </c>
      <c r="O2935" t="s">
        <v>77</v>
      </c>
      <c r="P2935" t="s">
        <v>5788</v>
      </c>
      <c r="Q2935" t="s">
        <v>5789</v>
      </c>
      <c r="R2935" t="s">
        <v>1995</v>
      </c>
      <c r="S2935" s="2">
        <v>7750</v>
      </c>
      <c r="T2935" s="1">
        <v>45198</v>
      </c>
      <c r="U2935" t="s">
        <v>58</v>
      </c>
      <c r="V2935" t="s">
        <v>58</v>
      </c>
      <c r="W2935" t="s">
        <v>77</v>
      </c>
      <c r="X2935">
        <v>2</v>
      </c>
      <c r="Y2935" s="1">
        <v>45198</v>
      </c>
      <c r="Z2935" t="s">
        <v>80</v>
      </c>
      <c r="AA2935" t="s">
        <v>59</v>
      </c>
      <c r="AB2935" t="s">
        <v>60</v>
      </c>
      <c r="AC2935">
        <v>2</v>
      </c>
      <c r="AD2935" t="s">
        <v>54</v>
      </c>
      <c r="AE2935" t="s">
        <v>54</v>
      </c>
      <c r="AF2935" t="s">
        <v>54</v>
      </c>
      <c r="AG2935" t="s">
        <v>54</v>
      </c>
      <c r="AH2935">
        <v>7750</v>
      </c>
      <c r="AI2935" t="s">
        <v>54</v>
      </c>
      <c r="AJ2935" t="s">
        <v>54</v>
      </c>
      <c r="AK2935" t="s">
        <v>54</v>
      </c>
      <c r="AL2935" t="s">
        <v>54</v>
      </c>
      <c r="AM2935" t="s">
        <v>54</v>
      </c>
      <c r="AN2935">
        <v>1</v>
      </c>
      <c r="AO2935" t="s">
        <v>61</v>
      </c>
      <c r="AP2935" s="8">
        <v>7750</v>
      </c>
      <c r="AQ2935" t="s">
        <v>58</v>
      </c>
      <c r="AR2935">
        <v>0</v>
      </c>
      <c r="AS2935">
        <v>2</v>
      </c>
      <c r="AT2935" t="s">
        <v>58</v>
      </c>
      <c r="AU2935" t="s">
        <v>58</v>
      </c>
      <c r="AV2935" t="b">
        <f t="shared" si="48"/>
        <v>1</v>
      </c>
    </row>
    <row r="2936" spans="1:48">
      <c r="A2936">
        <v>2935</v>
      </c>
      <c r="B2936" t="s">
        <v>7042</v>
      </c>
      <c r="C2936" t="s">
        <v>7044</v>
      </c>
      <c r="D2936" t="s">
        <v>5786</v>
      </c>
      <c r="E2936" t="s">
        <v>5787</v>
      </c>
      <c r="F2936" t="s">
        <v>66</v>
      </c>
      <c r="G2936" t="s">
        <v>52</v>
      </c>
      <c r="H2936" t="s">
        <v>53</v>
      </c>
      <c r="J2936" t="s">
        <v>54</v>
      </c>
      <c r="K2936" s="1">
        <v>45199</v>
      </c>
      <c r="L2936">
        <v>40</v>
      </c>
      <c r="O2936" t="s">
        <v>77</v>
      </c>
      <c r="P2936" t="s">
        <v>5788</v>
      </c>
      <c r="Q2936" t="s">
        <v>5789</v>
      </c>
      <c r="R2936" t="s">
        <v>1995</v>
      </c>
      <c r="S2936" s="2">
        <v>7600</v>
      </c>
      <c r="T2936" s="1">
        <v>45197</v>
      </c>
      <c r="U2936" t="s">
        <v>58</v>
      </c>
      <c r="V2936" t="s">
        <v>58</v>
      </c>
      <c r="W2936" t="s">
        <v>77</v>
      </c>
      <c r="X2936">
        <v>2</v>
      </c>
      <c r="Y2936" s="1">
        <v>45198</v>
      </c>
      <c r="Z2936" t="s">
        <v>80</v>
      </c>
      <c r="AA2936" t="s">
        <v>59</v>
      </c>
      <c r="AB2936" t="s">
        <v>60</v>
      </c>
      <c r="AC2936">
        <v>2</v>
      </c>
      <c r="AD2936" t="s">
        <v>54</v>
      </c>
      <c r="AE2936" t="s">
        <v>54</v>
      </c>
      <c r="AF2936" t="s">
        <v>54</v>
      </c>
      <c r="AG2936" t="s">
        <v>54</v>
      </c>
      <c r="AH2936">
        <v>7600</v>
      </c>
      <c r="AI2936" t="s">
        <v>54</v>
      </c>
      <c r="AJ2936" t="s">
        <v>54</v>
      </c>
      <c r="AK2936" t="s">
        <v>54</v>
      </c>
      <c r="AL2936" t="s">
        <v>54</v>
      </c>
      <c r="AM2936" t="s">
        <v>54</v>
      </c>
      <c r="AN2936">
        <v>1</v>
      </c>
      <c r="AO2936" t="s">
        <v>61</v>
      </c>
      <c r="AP2936" s="8">
        <v>7600</v>
      </c>
      <c r="AQ2936" t="s">
        <v>58</v>
      </c>
      <c r="AR2936">
        <v>0</v>
      </c>
      <c r="AS2936">
        <v>2</v>
      </c>
      <c r="AT2936" t="s">
        <v>58</v>
      </c>
      <c r="AU2936" t="s">
        <v>58</v>
      </c>
      <c r="AV2936" t="b">
        <f t="shared" si="48"/>
        <v>1</v>
      </c>
    </row>
    <row r="2937" spans="1:48">
      <c r="A2937">
        <v>2936</v>
      </c>
      <c r="B2937" t="s">
        <v>6683</v>
      </c>
      <c r="C2937" t="s">
        <v>7045</v>
      </c>
      <c r="D2937" t="s">
        <v>5786</v>
      </c>
      <c r="E2937" t="s">
        <v>5787</v>
      </c>
      <c r="F2937" t="s">
        <v>66</v>
      </c>
      <c r="G2937" t="s">
        <v>52</v>
      </c>
      <c r="H2937" t="s">
        <v>53</v>
      </c>
      <c r="J2937" t="s">
        <v>54</v>
      </c>
      <c r="K2937" s="1">
        <v>45199</v>
      </c>
      <c r="L2937">
        <v>80</v>
      </c>
      <c r="O2937" t="s">
        <v>2225</v>
      </c>
      <c r="P2937" t="s">
        <v>5788</v>
      </c>
      <c r="Q2937" t="s">
        <v>5789</v>
      </c>
      <c r="R2937" t="s">
        <v>1995</v>
      </c>
      <c r="S2937" s="2">
        <v>6700</v>
      </c>
      <c r="T2937" s="1">
        <v>45198</v>
      </c>
      <c r="U2937" t="s">
        <v>58</v>
      </c>
      <c r="V2937" t="s">
        <v>58</v>
      </c>
      <c r="W2937" t="s">
        <v>2225</v>
      </c>
      <c r="X2937">
        <v>2</v>
      </c>
      <c r="Y2937" s="1">
        <v>45198</v>
      </c>
      <c r="Z2937" t="s">
        <v>80</v>
      </c>
      <c r="AA2937" t="s">
        <v>59</v>
      </c>
      <c r="AB2937" t="s">
        <v>60</v>
      </c>
      <c r="AC2937">
        <v>4</v>
      </c>
      <c r="AD2937" t="s">
        <v>54</v>
      </c>
      <c r="AE2937" t="s">
        <v>54</v>
      </c>
      <c r="AF2937" t="s">
        <v>54</v>
      </c>
      <c r="AG2937" t="s">
        <v>54</v>
      </c>
      <c r="AH2937">
        <v>6700</v>
      </c>
      <c r="AI2937" t="s">
        <v>54</v>
      </c>
      <c r="AJ2937" t="s">
        <v>54</v>
      </c>
      <c r="AK2937" t="s">
        <v>54</v>
      </c>
      <c r="AL2937" t="s">
        <v>54</v>
      </c>
      <c r="AM2937" t="s">
        <v>54</v>
      </c>
      <c r="AN2937">
        <v>1</v>
      </c>
      <c r="AO2937" t="s">
        <v>61</v>
      </c>
      <c r="AP2937" s="8">
        <v>6700</v>
      </c>
      <c r="AQ2937" t="s">
        <v>58</v>
      </c>
      <c r="AR2937">
        <v>0</v>
      </c>
      <c r="AS2937">
        <v>4</v>
      </c>
      <c r="AT2937" t="s">
        <v>58</v>
      </c>
      <c r="AU2937" t="s">
        <v>58</v>
      </c>
      <c r="AV2937" t="b">
        <f t="shared" si="48"/>
        <v>1</v>
      </c>
    </row>
    <row r="2938" spans="1:48">
      <c r="A2938">
        <v>2937</v>
      </c>
      <c r="B2938" t="s">
        <v>7046</v>
      </c>
      <c r="C2938" t="s">
        <v>7047</v>
      </c>
      <c r="D2938" t="s">
        <v>7048</v>
      </c>
      <c r="E2938" t="s">
        <v>7049</v>
      </c>
      <c r="F2938" t="s">
        <v>66</v>
      </c>
      <c r="G2938" t="s">
        <v>52</v>
      </c>
      <c r="H2938" t="s">
        <v>53</v>
      </c>
      <c r="J2938" t="s">
        <v>54</v>
      </c>
      <c r="K2938" s="1">
        <v>45138</v>
      </c>
      <c r="L2938">
        <v>100</v>
      </c>
      <c r="O2938" t="s">
        <v>2225</v>
      </c>
      <c r="P2938" t="s">
        <v>7050</v>
      </c>
      <c r="Q2938" t="s">
        <v>7051</v>
      </c>
      <c r="R2938" t="s">
        <v>7052</v>
      </c>
      <c r="S2938" t="s">
        <v>7053</v>
      </c>
      <c r="T2938" s="1">
        <v>45110</v>
      </c>
      <c r="U2938" t="s">
        <v>58</v>
      </c>
      <c r="V2938" t="s">
        <v>58</v>
      </c>
      <c r="W2938" t="s">
        <v>2225</v>
      </c>
      <c r="X2938">
        <v>2</v>
      </c>
      <c r="Y2938" s="1">
        <v>45110</v>
      </c>
      <c r="Z2938" t="s">
        <v>71</v>
      </c>
      <c r="AA2938" t="s">
        <v>72</v>
      </c>
      <c r="AB2938" t="s">
        <v>60</v>
      </c>
      <c r="AC2938">
        <v>4</v>
      </c>
      <c r="AD2938" t="s">
        <v>54</v>
      </c>
      <c r="AE2938" t="s">
        <v>54</v>
      </c>
      <c r="AF2938" t="s">
        <v>54</v>
      </c>
      <c r="AG2938" t="s">
        <v>54</v>
      </c>
      <c r="AH2938">
        <v>7005</v>
      </c>
      <c r="AI2938" t="s">
        <v>54</v>
      </c>
      <c r="AJ2938" t="s">
        <v>54</v>
      </c>
      <c r="AK2938" t="s">
        <v>54</v>
      </c>
      <c r="AL2938" t="s">
        <v>54</v>
      </c>
      <c r="AM2938" t="s">
        <v>54</v>
      </c>
      <c r="AN2938">
        <v>1</v>
      </c>
      <c r="AO2938" t="s">
        <v>74</v>
      </c>
      <c r="AP2938" s="8">
        <v>7005</v>
      </c>
      <c r="AQ2938" t="s">
        <v>58</v>
      </c>
      <c r="AR2938">
        <v>0</v>
      </c>
      <c r="AS2938">
        <v>4</v>
      </c>
      <c r="AT2938" t="s">
        <v>58</v>
      </c>
      <c r="AU2938" t="s">
        <v>58</v>
      </c>
      <c r="AV2938" t="b">
        <v>0</v>
      </c>
    </row>
    <row r="2939" spans="1:48">
      <c r="A2939">
        <v>2938</v>
      </c>
      <c r="B2939" t="s">
        <v>7046</v>
      </c>
      <c r="C2939" t="s">
        <v>7054</v>
      </c>
      <c r="D2939" t="s">
        <v>7048</v>
      </c>
      <c r="E2939" t="s">
        <v>7049</v>
      </c>
      <c r="F2939" t="s">
        <v>66</v>
      </c>
      <c r="G2939" t="s">
        <v>52</v>
      </c>
      <c r="H2939" t="s">
        <v>53</v>
      </c>
      <c r="J2939" t="s">
        <v>54</v>
      </c>
      <c r="K2939" s="1">
        <v>45138</v>
      </c>
      <c r="L2939">
        <v>100</v>
      </c>
      <c r="O2939" t="s">
        <v>2225</v>
      </c>
      <c r="P2939" t="s">
        <v>7050</v>
      </c>
      <c r="Q2939" t="s">
        <v>7051</v>
      </c>
      <c r="R2939" t="s">
        <v>7052</v>
      </c>
      <c r="S2939" t="s">
        <v>7055</v>
      </c>
      <c r="T2939" s="1">
        <v>45103</v>
      </c>
      <c r="U2939" t="s">
        <v>58</v>
      </c>
      <c r="V2939" t="s">
        <v>58</v>
      </c>
      <c r="W2939" t="s">
        <v>2225</v>
      </c>
      <c r="X2939">
        <v>2</v>
      </c>
      <c r="Y2939" s="1">
        <v>45110</v>
      </c>
      <c r="Z2939" t="s">
        <v>71</v>
      </c>
      <c r="AA2939" t="s">
        <v>72</v>
      </c>
      <c r="AB2939" t="s">
        <v>60</v>
      </c>
      <c r="AC2939">
        <v>4</v>
      </c>
      <c r="AD2939" t="s">
        <v>54</v>
      </c>
      <c r="AE2939" t="s">
        <v>54</v>
      </c>
      <c r="AF2939" t="s">
        <v>54</v>
      </c>
      <c r="AG2939" t="s">
        <v>54</v>
      </c>
      <c r="AH2939">
        <v>6851</v>
      </c>
      <c r="AI2939" t="s">
        <v>54</v>
      </c>
      <c r="AJ2939" t="s">
        <v>54</v>
      </c>
      <c r="AK2939" t="s">
        <v>54</v>
      </c>
      <c r="AL2939" t="s">
        <v>54</v>
      </c>
      <c r="AM2939" t="s">
        <v>54</v>
      </c>
      <c r="AN2939">
        <v>1</v>
      </c>
      <c r="AO2939" t="s">
        <v>74</v>
      </c>
      <c r="AP2939" s="8">
        <v>6851</v>
      </c>
      <c r="AQ2939" t="s">
        <v>58</v>
      </c>
      <c r="AR2939">
        <v>0</v>
      </c>
      <c r="AS2939">
        <v>4</v>
      </c>
      <c r="AT2939" t="s">
        <v>58</v>
      </c>
      <c r="AU2939" t="s">
        <v>58</v>
      </c>
      <c r="AV2939" t="b">
        <v>0</v>
      </c>
    </row>
    <row r="2940" spans="1:48">
      <c r="A2940">
        <v>2939</v>
      </c>
      <c r="B2940" t="s">
        <v>7046</v>
      </c>
      <c r="C2940" t="s">
        <v>7056</v>
      </c>
      <c r="D2940" t="s">
        <v>7048</v>
      </c>
      <c r="E2940" t="s">
        <v>7049</v>
      </c>
      <c r="F2940" t="s">
        <v>66</v>
      </c>
      <c r="G2940" t="s">
        <v>52</v>
      </c>
      <c r="H2940" t="s">
        <v>53</v>
      </c>
      <c r="J2940" t="s">
        <v>54</v>
      </c>
      <c r="K2940" s="1">
        <v>45138</v>
      </c>
      <c r="L2940">
        <v>100</v>
      </c>
      <c r="O2940" t="s">
        <v>2225</v>
      </c>
      <c r="P2940" t="s">
        <v>7050</v>
      </c>
      <c r="Q2940" t="s">
        <v>7051</v>
      </c>
      <c r="R2940" t="s">
        <v>7052</v>
      </c>
      <c r="S2940" t="s">
        <v>7057</v>
      </c>
      <c r="T2940" s="1">
        <v>45098</v>
      </c>
      <c r="U2940" t="s">
        <v>58</v>
      </c>
      <c r="V2940" t="s">
        <v>58</v>
      </c>
      <c r="W2940" t="s">
        <v>2225</v>
      </c>
      <c r="X2940">
        <v>2</v>
      </c>
      <c r="Y2940" s="1">
        <v>45110</v>
      </c>
      <c r="Z2940" t="s">
        <v>71</v>
      </c>
      <c r="AA2940" t="s">
        <v>72</v>
      </c>
      <c r="AB2940" t="s">
        <v>60</v>
      </c>
      <c r="AC2940">
        <v>4</v>
      </c>
      <c r="AD2940" t="s">
        <v>54</v>
      </c>
      <c r="AE2940" t="s">
        <v>54</v>
      </c>
      <c r="AF2940" t="s">
        <v>54</v>
      </c>
      <c r="AG2940" t="s">
        <v>54</v>
      </c>
      <c r="AH2940">
        <v>8818</v>
      </c>
      <c r="AI2940" t="s">
        <v>54</v>
      </c>
      <c r="AJ2940" t="s">
        <v>54</v>
      </c>
      <c r="AK2940" t="s">
        <v>54</v>
      </c>
      <c r="AL2940" t="s">
        <v>54</v>
      </c>
      <c r="AM2940" t="s">
        <v>54</v>
      </c>
      <c r="AN2940">
        <v>1</v>
      </c>
      <c r="AO2940" t="s">
        <v>74</v>
      </c>
      <c r="AP2940" s="8">
        <v>8818</v>
      </c>
      <c r="AQ2940" t="s">
        <v>58</v>
      </c>
      <c r="AR2940">
        <v>0</v>
      </c>
      <c r="AS2940">
        <v>4</v>
      </c>
      <c r="AT2940" t="s">
        <v>58</v>
      </c>
      <c r="AU2940" t="s">
        <v>58</v>
      </c>
      <c r="AV2940" t="b">
        <v>0</v>
      </c>
    </row>
    <row r="2941" spans="1:48">
      <c r="A2941">
        <v>2940</v>
      </c>
      <c r="B2941" t="s">
        <v>7046</v>
      </c>
      <c r="C2941" t="s">
        <v>7058</v>
      </c>
      <c r="D2941" t="s">
        <v>7048</v>
      </c>
      <c r="E2941" t="s">
        <v>7049</v>
      </c>
      <c r="F2941" t="s">
        <v>66</v>
      </c>
      <c r="G2941" t="s">
        <v>52</v>
      </c>
      <c r="H2941" t="s">
        <v>53</v>
      </c>
      <c r="J2941" t="s">
        <v>54</v>
      </c>
      <c r="K2941" s="1">
        <v>45138</v>
      </c>
      <c r="L2941">
        <v>100</v>
      </c>
      <c r="O2941" t="s">
        <v>2225</v>
      </c>
      <c r="P2941" t="s">
        <v>7050</v>
      </c>
      <c r="Q2941" t="s">
        <v>7051</v>
      </c>
      <c r="R2941" t="s">
        <v>7052</v>
      </c>
      <c r="S2941" t="s">
        <v>7059</v>
      </c>
      <c r="T2941" s="1">
        <v>45097</v>
      </c>
      <c r="U2941" t="s">
        <v>58</v>
      </c>
      <c r="V2941" t="s">
        <v>58</v>
      </c>
      <c r="W2941" t="s">
        <v>2225</v>
      </c>
      <c r="X2941">
        <v>2</v>
      </c>
      <c r="Y2941" s="1">
        <v>45110</v>
      </c>
      <c r="Z2941" t="s">
        <v>71</v>
      </c>
      <c r="AA2941" t="s">
        <v>72</v>
      </c>
      <c r="AB2941" t="s">
        <v>60</v>
      </c>
      <c r="AC2941">
        <v>4</v>
      </c>
      <c r="AD2941" t="s">
        <v>54</v>
      </c>
      <c r="AE2941" t="s">
        <v>54</v>
      </c>
      <c r="AF2941" t="s">
        <v>54</v>
      </c>
      <c r="AG2941" t="s">
        <v>54</v>
      </c>
      <c r="AH2941">
        <v>7016</v>
      </c>
      <c r="AI2941" t="s">
        <v>54</v>
      </c>
      <c r="AJ2941" t="s">
        <v>54</v>
      </c>
      <c r="AK2941" t="s">
        <v>54</v>
      </c>
      <c r="AL2941" t="s">
        <v>54</v>
      </c>
      <c r="AM2941" t="s">
        <v>54</v>
      </c>
      <c r="AN2941">
        <v>1</v>
      </c>
      <c r="AO2941" t="s">
        <v>74</v>
      </c>
      <c r="AP2941" s="8">
        <v>7016</v>
      </c>
      <c r="AQ2941" t="s">
        <v>58</v>
      </c>
      <c r="AR2941">
        <v>0</v>
      </c>
      <c r="AS2941">
        <v>4</v>
      </c>
      <c r="AT2941" t="s">
        <v>58</v>
      </c>
      <c r="AU2941" t="s">
        <v>58</v>
      </c>
      <c r="AV2941" t="b">
        <v>0</v>
      </c>
    </row>
    <row r="2942" spans="1:48">
      <c r="A2942">
        <v>2941</v>
      </c>
      <c r="B2942" t="s">
        <v>7060</v>
      </c>
      <c r="C2942" t="s">
        <v>7061</v>
      </c>
      <c r="D2942" t="s">
        <v>7048</v>
      </c>
      <c r="E2942" t="s">
        <v>7049</v>
      </c>
      <c r="F2942" t="s">
        <v>66</v>
      </c>
      <c r="G2942" t="s">
        <v>52</v>
      </c>
      <c r="H2942" t="s">
        <v>53</v>
      </c>
      <c r="J2942" t="s">
        <v>54</v>
      </c>
      <c r="K2942" s="1">
        <v>45138</v>
      </c>
      <c r="L2942">
        <v>40</v>
      </c>
      <c r="O2942" t="s">
        <v>133</v>
      </c>
      <c r="P2942" t="s">
        <v>7062</v>
      </c>
      <c r="Q2942" t="s">
        <v>7051</v>
      </c>
      <c r="R2942" t="s">
        <v>7052</v>
      </c>
      <c r="S2942" t="s">
        <v>7063</v>
      </c>
      <c r="T2942" s="1">
        <v>45110</v>
      </c>
      <c r="U2942" t="s">
        <v>58</v>
      </c>
      <c r="V2942" t="s">
        <v>58</v>
      </c>
      <c r="W2942" t="s">
        <v>133</v>
      </c>
      <c r="X2942">
        <v>2</v>
      </c>
      <c r="Y2942" s="1">
        <v>45110</v>
      </c>
      <c r="Z2942" t="s">
        <v>80</v>
      </c>
      <c r="AA2942" t="s">
        <v>59</v>
      </c>
      <c r="AB2942" t="s">
        <v>60</v>
      </c>
      <c r="AC2942">
        <v>3</v>
      </c>
      <c r="AD2942" t="s">
        <v>54</v>
      </c>
      <c r="AE2942" t="s">
        <v>54</v>
      </c>
      <c r="AF2942" t="s">
        <v>54</v>
      </c>
      <c r="AG2942" t="s">
        <v>54</v>
      </c>
      <c r="AH2942">
        <v>8215</v>
      </c>
      <c r="AI2942" t="s">
        <v>54</v>
      </c>
      <c r="AJ2942" t="s">
        <v>54</v>
      </c>
      <c r="AK2942" t="s">
        <v>54</v>
      </c>
      <c r="AL2942" t="s">
        <v>54</v>
      </c>
      <c r="AM2942" t="s">
        <v>54</v>
      </c>
      <c r="AN2942">
        <v>1</v>
      </c>
      <c r="AO2942" t="s">
        <v>61</v>
      </c>
      <c r="AP2942" s="8">
        <v>8215</v>
      </c>
      <c r="AQ2942" t="s">
        <v>58</v>
      </c>
      <c r="AR2942">
        <v>0</v>
      </c>
      <c r="AS2942">
        <v>3</v>
      </c>
      <c r="AT2942" t="s">
        <v>58</v>
      </c>
      <c r="AU2942" t="s">
        <v>58</v>
      </c>
      <c r="AV2942" t="b">
        <v>0</v>
      </c>
    </row>
    <row r="2943" spans="1:48">
      <c r="A2943">
        <v>2942</v>
      </c>
      <c r="B2943" t="s">
        <v>7060</v>
      </c>
      <c r="C2943" t="s">
        <v>7064</v>
      </c>
      <c r="D2943" t="s">
        <v>7048</v>
      </c>
      <c r="E2943" t="s">
        <v>7049</v>
      </c>
      <c r="F2943" t="s">
        <v>66</v>
      </c>
      <c r="G2943" t="s">
        <v>52</v>
      </c>
      <c r="H2943" t="s">
        <v>53</v>
      </c>
      <c r="J2943" t="s">
        <v>54</v>
      </c>
      <c r="K2943" s="1">
        <v>45138</v>
      </c>
      <c r="L2943">
        <v>40</v>
      </c>
      <c r="O2943" t="s">
        <v>133</v>
      </c>
      <c r="P2943" t="s">
        <v>7062</v>
      </c>
      <c r="Q2943" t="s">
        <v>7051</v>
      </c>
      <c r="R2943" t="s">
        <v>7052</v>
      </c>
      <c r="S2943" t="s">
        <v>7065</v>
      </c>
      <c r="T2943" s="1">
        <v>45103</v>
      </c>
      <c r="U2943" t="s">
        <v>58</v>
      </c>
      <c r="V2943" t="s">
        <v>58</v>
      </c>
      <c r="W2943" t="s">
        <v>133</v>
      </c>
      <c r="X2943">
        <v>2</v>
      </c>
      <c r="Y2943" s="1">
        <v>45110</v>
      </c>
      <c r="Z2943" t="s">
        <v>80</v>
      </c>
      <c r="AA2943" t="s">
        <v>59</v>
      </c>
      <c r="AB2943" t="s">
        <v>60</v>
      </c>
      <c r="AC2943">
        <v>3</v>
      </c>
      <c r="AD2943" t="s">
        <v>54</v>
      </c>
      <c r="AE2943" t="s">
        <v>54</v>
      </c>
      <c r="AF2943" t="s">
        <v>54</v>
      </c>
      <c r="AG2943" t="s">
        <v>54</v>
      </c>
      <c r="AH2943">
        <v>7911</v>
      </c>
      <c r="AI2943" t="s">
        <v>54</v>
      </c>
      <c r="AJ2943" t="s">
        <v>54</v>
      </c>
      <c r="AK2943" t="s">
        <v>54</v>
      </c>
      <c r="AL2943" t="s">
        <v>54</v>
      </c>
      <c r="AM2943" t="s">
        <v>54</v>
      </c>
      <c r="AN2943">
        <v>1</v>
      </c>
      <c r="AO2943" t="s">
        <v>61</v>
      </c>
      <c r="AP2943" s="8">
        <v>7911</v>
      </c>
      <c r="AQ2943" t="s">
        <v>58</v>
      </c>
      <c r="AR2943">
        <v>0</v>
      </c>
      <c r="AS2943">
        <v>3</v>
      </c>
      <c r="AT2943" t="s">
        <v>58</v>
      </c>
      <c r="AU2943" t="s">
        <v>58</v>
      </c>
      <c r="AV2943" t="b">
        <v>0</v>
      </c>
    </row>
    <row r="2944" spans="1:48">
      <c r="A2944">
        <v>2943</v>
      </c>
      <c r="B2944" t="s">
        <v>7060</v>
      </c>
      <c r="C2944" t="s">
        <v>7066</v>
      </c>
      <c r="D2944" t="s">
        <v>7048</v>
      </c>
      <c r="E2944" t="s">
        <v>7049</v>
      </c>
      <c r="F2944" t="s">
        <v>66</v>
      </c>
      <c r="G2944" t="s">
        <v>52</v>
      </c>
      <c r="H2944" t="s">
        <v>53</v>
      </c>
      <c r="J2944" t="s">
        <v>54</v>
      </c>
      <c r="K2944" s="1">
        <v>45138</v>
      </c>
      <c r="L2944">
        <v>40</v>
      </c>
      <c r="O2944" t="s">
        <v>133</v>
      </c>
      <c r="P2944" t="s">
        <v>7062</v>
      </c>
      <c r="Q2944" t="s">
        <v>7051</v>
      </c>
      <c r="R2944" t="s">
        <v>7052</v>
      </c>
      <c r="S2944" t="s">
        <v>7067</v>
      </c>
      <c r="T2944" s="1">
        <v>45098</v>
      </c>
      <c r="U2944" t="s">
        <v>58</v>
      </c>
      <c r="V2944" t="s">
        <v>58</v>
      </c>
      <c r="W2944" t="s">
        <v>133</v>
      </c>
      <c r="X2944">
        <v>2</v>
      </c>
      <c r="Y2944" s="1">
        <v>45110</v>
      </c>
      <c r="Z2944" t="s">
        <v>80</v>
      </c>
      <c r="AA2944" t="s">
        <v>59</v>
      </c>
      <c r="AB2944" t="s">
        <v>60</v>
      </c>
      <c r="AC2944">
        <v>3</v>
      </c>
      <c r="AD2944" t="s">
        <v>54</v>
      </c>
      <c r="AE2944" t="s">
        <v>54</v>
      </c>
      <c r="AF2944" t="s">
        <v>54</v>
      </c>
      <c r="AG2944" t="s">
        <v>54</v>
      </c>
      <c r="AH2944">
        <v>8310</v>
      </c>
      <c r="AI2944" t="s">
        <v>54</v>
      </c>
      <c r="AJ2944" t="s">
        <v>54</v>
      </c>
      <c r="AK2944" t="s">
        <v>54</v>
      </c>
      <c r="AL2944" t="s">
        <v>54</v>
      </c>
      <c r="AM2944" t="s">
        <v>54</v>
      </c>
      <c r="AN2944">
        <v>1</v>
      </c>
      <c r="AO2944" t="s">
        <v>61</v>
      </c>
      <c r="AP2944" s="8">
        <v>8310</v>
      </c>
      <c r="AQ2944" t="s">
        <v>58</v>
      </c>
      <c r="AR2944">
        <v>0</v>
      </c>
      <c r="AS2944">
        <v>3</v>
      </c>
      <c r="AT2944" t="s">
        <v>58</v>
      </c>
      <c r="AU2944" t="s">
        <v>58</v>
      </c>
      <c r="AV2944" t="b">
        <v>0</v>
      </c>
    </row>
    <row r="2945" spans="1:48">
      <c r="A2945">
        <v>2944</v>
      </c>
      <c r="B2945" t="s">
        <v>5784</v>
      </c>
      <c r="C2945" t="s">
        <v>7068</v>
      </c>
      <c r="D2945" t="s">
        <v>7048</v>
      </c>
      <c r="E2945" t="s">
        <v>7049</v>
      </c>
      <c r="F2945" t="s">
        <v>66</v>
      </c>
      <c r="G2945" t="s">
        <v>52</v>
      </c>
      <c r="H2945" t="s">
        <v>53</v>
      </c>
      <c r="J2945" t="s">
        <v>54</v>
      </c>
      <c r="K2945" s="1">
        <v>45138</v>
      </c>
      <c r="L2945">
        <v>100</v>
      </c>
      <c r="O2945" t="s">
        <v>133</v>
      </c>
      <c r="P2945" t="s">
        <v>7062</v>
      </c>
      <c r="Q2945" t="s">
        <v>7051</v>
      </c>
      <c r="R2945" t="s">
        <v>7052</v>
      </c>
      <c r="S2945" t="s">
        <v>7069</v>
      </c>
      <c r="T2945" s="1">
        <v>45110</v>
      </c>
      <c r="U2945" t="s">
        <v>58</v>
      </c>
      <c r="V2945" t="s">
        <v>58</v>
      </c>
      <c r="W2945" t="s">
        <v>133</v>
      </c>
      <c r="X2945">
        <v>2</v>
      </c>
      <c r="Y2945" s="1">
        <v>45110</v>
      </c>
      <c r="Z2945" t="s">
        <v>80</v>
      </c>
      <c r="AA2945" t="s">
        <v>59</v>
      </c>
      <c r="AB2945" t="s">
        <v>60</v>
      </c>
      <c r="AC2945">
        <v>3</v>
      </c>
      <c r="AD2945" t="s">
        <v>54</v>
      </c>
      <c r="AE2945" t="s">
        <v>54</v>
      </c>
      <c r="AF2945" t="s">
        <v>54</v>
      </c>
      <c r="AG2945" t="s">
        <v>54</v>
      </c>
      <c r="AH2945">
        <v>7465</v>
      </c>
      <c r="AI2945" t="s">
        <v>54</v>
      </c>
      <c r="AJ2945" t="s">
        <v>54</v>
      </c>
      <c r="AK2945" t="s">
        <v>54</v>
      </c>
      <c r="AL2945" t="s">
        <v>54</v>
      </c>
      <c r="AM2945" t="s">
        <v>54</v>
      </c>
      <c r="AN2945">
        <v>1</v>
      </c>
      <c r="AO2945" t="s">
        <v>61</v>
      </c>
      <c r="AP2945" s="8">
        <v>7465</v>
      </c>
      <c r="AQ2945" t="s">
        <v>58</v>
      </c>
      <c r="AR2945">
        <v>0</v>
      </c>
      <c r="AS2945">
        <v>3</v>
      </c>
      <c r="AT2945" t="s">
        <v>58</v>
      </c>
      <c r="AU2945" t="s">
        <v>58</v>
      </c>
      <c r="AV2945" t="b">
        <v>0</v>
      </c>
    </row>
    <row r="2946" spans="1:48">
      <c r="A2946">
        <v>2945</v>
      </c>
      <c r="B2946" t="s">
        <v>5784</v>
      </c>
      <c r="C2946" t="s">
        <v>7070</v>
      </c>
      <c r="D2946" t="s">
        <v>7048</v>
      </c>
      <c r="E2946" t="s">
        <v>7049</v>
      </c>
      <c r="F2946" t="s">
        <v>66</v>
      </c>
      <c r="G2946" t="s">
        <v>52</v>
      </c>
      <c r="H2946" t="s">
        <v>53</v>
      </c>
      <c r="J2946" t="s">
        <v>54</v>
      </c>
      <c r="K2946" s="1">
        <v>45138</v>
      </c>
      <c r="L2946">
        <v>100</v>
      </c>
      <c r="O2946" t="s">
        <v>133</v>
      </c>
      <c r="P2946" t="s">
        <v>7062</v>
      </c>
      <c r="Q2946" t="s">
        <v>7051</v>
      </c>
      <c r="R2946" t="s">
        <v>7052</v>
      </c>
      <c r="S2946" t="s">
        <v>7071</v>
      </c>
      <c r="T2946" s="1">
        <v>45103</v>
      </c>
      <c r="U2946" t="s">
        <v>58</v>
      </c>
      <c r="V2946" t="s">
        <v>58</v>
      </c>
      <c r="W2946" t="s">
        <v>133</v>
      </c>
      <c r="X2946">
        <v>2</v>
      </c>
      <c r="Y2946" s="1">
        <v>45110</v>
      </c>
      <c r="Z2946" t="s">
        <v>80</v>
      </c>
      <c r="AA2946" t="s">
        <v>59</v>
      </c>
      <c r="AB2946" t="s">
        <v>60</v>
      </c>
      <c r="AC2946">
        <v>3</v>
      </c>
      <c r="AD2946" t="s">
        <v>54</v>
      </c>
      <c r="AE2946" t="s">
        <v>54</v>
      </c>
      <c r="AF2946" t="s">
        <v>54</v>
      </c>
      <c r="AG2946" t="s">
        <v>54</v>
      </c>
      <c r="AH2946">
        <v>7600</v>
      </c>
      <c r="AI2946" t="s">
        <v>54</v>
      </c>
      <c r="AJ2946" t="s">
        <v>54</v>
      </c>
      <c r="AK2946" t="s">
        <v>54</v>
      </c>
      <c r="AL2946" t="s">
        <v>54</v>
      </c>
      <c r="AM2946" t="s">
        <v>54</v>
      </c>
      <c r="AN2946">
        <v>1</v>
      </c>
      <c r="AO2946" t="s">
        <v>61</v>
      </c>
      <c r="AP2946" s="8">
        <v>7600</v>
      </c>
      <c r="AQ2946" t="s">
        <v>58</v>
      </c>
      <c r="AR2946">
        <v>0</v>
      </c>
      <c r="AS2946">
        <v>3</v>
      </c>
      <c r="AT2946" t="s">
        <v>58</v>
      </c>
      <c r="AU2946" t="s">
        <v>58</v>
      </c>
      <c r="AV2946" t="b">
        <v>0</v>
      </c>
    </row>
    <row r="2947" spans="1:48">
      <c r="A2947">
        <v>2946</v>
      </c>
      <c r="B2947" t="s">
        <v>5784</v>
      </c>
      <c r="C2947" t="s">
        <v>7072</v>
      </c>
      <c r="D2947" t="s">
        <v>7048</v>
      </c>
      <c r="E2947" t="s">
        <v>7049</v>
      </c>
      <c r="F2947" t="s">
        <v>66</v>
      </c>
      <c r="G2947" t="s">
        <v>52</v>
      </c>
      <c r="H2947" t="s">
        <v>53</v>
      </c>
      <c r="J2947" t="s">
        <v>54</v>
      </c>
      <c r="K2947" s="1">
        <v>45138</v>
      </c>
      <c r="L2947">
        <v>100</v>
      </c>
      <c r="O2947" t="s">
        <v>133</v>
      </c>
      <c r="P2947" t="s">
        <v>7062</v>
      </c>
      <c r="Q2947" t="s">
        <v>7051</v>
      </c>
      <c r="R2947" t="s">
        <v>7052</v>
      </c>
      <c r="S2947" t="s">
        <v>7073</v>
      </c>
      <c r="T2947" s="1">
        <v>45097</v>
      </c>
      <c r="U2947" t="s">
        <v>58</v>
      </c>
      <c r="V2947" t="s">
        <v>58</v>
      </c>
      <c r="W2947" t="s">
        <v>133</v>
      </c>
      <c r="X2947">
        <v>2</v>
      </c>
      <c r="Y2947" s="1">
        <v>45110</v>
      </c>
      <c r="Z2947" t="s">
        <v>80</v>
      </c>
      <c r="AA2947" t="s">
        <v>59</v>
      </c>
      <c r="AB2947" t="s">
        <v>60</v>
      </c>
      <c r="AC2947">
        <v>3</v>
      </c>
      <c r="AD2947" t="s">
        <v>54</v>
      </c>
      <c r="AE2947" t="s">
        <v>54</v>
      </c>
      <c r="AF2947" t="s">
        <v>54</v>
      </c>
      <c r="AG2947" t="s">
        <v>54</v>
      </c>
      <c r="AH2947">
        <v>7542</v>
      </c>
      <c r="AI2947" t="s">
        <v>54</v>
      </c>
      <c r="AJ2947" t="s">
        <v>54</v>
      </c>
      <c r="AK2947" t="s">
        <v>54</v>
      </c>
      <c r="AL2947" t="s">
        <v>54</v>
      </c>
      <c r="AM2947" t="s">
        <v>54</v>
      </c>
      <c r="AN2947">
        <v>1</v>
      </c>
      <c r="AO2947" t="s">
        <v>61</v>
      </c>
      <c r="AP2947" s="8">
        <v>7542</v>
      </c>
      <c r="AQ2947" t="s">
        <v>58</v>
      </c>
      <c r="AR2947">
        <v>0</v>
      </c>
      <c r="AS2947">
        <v>3</v>
      </c>
      <c r="AT2947" t="s">
        <v>58</v>
      </c>
      <c r="AU2947" t="s">
        <v>58</v>
      </c>
      <c r="AV2947" t="b">
        <v>0</v>
      </c>
    </row>
    <row r="2948" spans="1:48">
      <c r="A2948">
        <v>2947</v>
      </c>
      <c r="B2948" t="s">
        <v>7074</v>
      </c>
      <c r="C2948" t="s">
        <v>7075</v>
      </c>
      <c r="D2948" t="s">
        <v>7048</v>
      </c>
      <c r="E2948" t="s">
        <v>7049</v>
      </c>
      <c r="F2948" t="s">
        <v>66</v>
      </c>
      <c r="G2948" t="s">
        <v>52</v>
      </c>
      <c r="H2948" t="s">
        <v>53</v>
      </c>
      <c r="J2948" t="s">
        <v>54</v>
      </c>
      <c r="K2948" s="1">
        <v>45138</v>
      </c>
      <c r="L2948">
        <v>40</v>
      </c>
      <c r="O2948" t="s">
        <v>2225</v>
      </c>
      <c r="P2948" t="s">
        <v>7062</v>
      </c>
      <c r="Q2948" t="s">
        <v>7051</v>
      </c>
      <c r="R2948" t="s">
        <v>7052</v>
      </c>
      <c r="S2948" t="s">
        <v>7076</v>
      </c>
      <c r="T2948" s="1">
        <v>45110</v>
      </c>
      <c r="U2948" t="s">
        <v>58</v>
      </c>
      <c r="V2948" t="s">
        <v>58</v>
      </c>
      <c r="W2948" t="s">
        <v>2225</v>
      </c>
      <c r="X2948">
        <v>2</v>
      </c>
      <c r="Y2948" s="1">
        <v>45110</v>
      </c>
      <c r="Z2948" t="s">
        <v>80</v>
      </c>
      <c r="AA2948" t="s">
        <v>59</v>
      </c>
      <c r="AB2948" t="s">
        <v>60</v>
      </c>
      <c r="AC2948">
        <v>4</v>
      </c>
      <c r="AD2948" t="s">
        <v>54</v>
      </c>
      <c r="AE2948" t="s">
        <v>54</v>
      </c>
      <c r="AF2948" t="s">
        <v>54</v>
      </c>
      <c r="AG2948" t="s">
        <v>54</v>
      </c>
      <c r="AH2948">
        <v>8121.31</v>
      </c>
      <c r="AI2948" t="s">
        <v>54</v>
      </c>
      <c r="AJ2948" t="s">
        <v>54</v>
      </c>
      <c r="AK2948" t="s">
        <v>54</v>
      </c>
      <c r="AL2948" t="s">
        <v>54</v>
      </c>
      <c r="AM2948" t="s">
        <v>54</v>
      </c>
      <c r="AN2948">
        <v>1</v>
      </c>
      <c r="AO2948" t="s">
        <v>61</v>
      </c>
      <c r="AP2948" s="8">
        <v>8121.31</v>
      </c>
      <c r="AQ2948" t="s">
        <v>58</v>
      </c>
      <c r="AR2948">
        <v>0</v>
      </c>
      <c r="AS2948">
        <v>4</v>
      </c>
      <c r="AT2948" t="s">
        <v>58</v>
      </c>
      <c r="AU2948" t="s">
        <v>58</v>
      </c>
      <c r="AV2948" t="b">
        <v>0</v>
      </c>
    </row>
    <row r="2949" spans="1:48">
      <c r="A2949">
        <v>2948</v>
      </c>
      <c r="B2949" t="s">
        <v>7074</v>
      </c>
      <c r="C2949" t="s">
        <v>7077</v>
      </c>
      <c r="D2949" t="s">
        <v>7048</v>
      </c>
      <c r="E2949" t="s">
        <v>7049</v>
      </c>
      <c r="F2949" t="s">
        <v>66</v>
      </c>
      <c r="G2949" t="s">
        <v>52</v>
      </c>
      <c r="H2949" t="s">
        <v>53</v>
      </c>
      <c r="J2949" t="s">
        <v>54</v>
      </c>
      <c r="K2949" s="1">
        <v>45138</v>
      </c>
      <c r="L2949">
        <v>40</v>
      </c>
      <c r="O2949" t="s">
        <v>2225</v>
      </c>
      <c r="P2949" t="s">
        <v>7062</v>
      </c>
      <c r="Q2949" t="s">
        <v>7051</v>
      </c>
      <c r="R2949" t="s">
        <v>7052</v>
      </c>
      <c r="S2949" t="s">
        <v>7078</v>
      </c>
      <c r="T2949" s="1">
        <v>45099</v>
      </c>
      <c r="U2949" t="s">
        <v>58</v>
      </c>
      <c r="V2949" t="s">
        <v>58</v>
      </c>
      <c r="W2949" t="s">
        <v>2225</v>
      </c>
      <c r="X2949">
        <v>2</v>
      </c>
      <c r="Y2949" s="1">
        <v>45110</v>
      </c>
      <c r="Z2949" t="s">
        <v>80</v>
      </c>
      <c r="AA2949" t="s">
        <v>59</v>
      </c>
      <c r="AB2949" t="s">
        <v>60</v>
      </c>
      <c r="AC2949">
        <v>4</v>
      </c>
      <c r="AD2949" t="s">
        <v>54</v>
      </c>
      <c r="AE2949" t="s">
        <v>54</v>
      </c>
      <c r="AF2949" t="s">
        <v>54</v>
      </c>
      <c r="AG2949" t="s">
        <v>54</v>
      </c>
      <c r="AH2949">
        <v>7928.31</v>
      </c>
      <c r="AI2949" t="s">
        <v>54</v>
      </c>
      <c r="AJ2949" t="s">
        <v>54</v>
      </c>
      <c r="AK2949" t="s">
        <v>54</v>
      </c>
      <c r="AL2949" t="s">
        <v>54</v>
      </c>
      <c r="AM2949" t="s">
        <v>54</v>
      </c>
      <c r="AN2949">
        <v>1</v>
      </c>
      <c r="AO2949" t="s">
        <v>61</v>
      </c>
      <c r="AP2949" s="8">
        <v>7928.31</v>
      </c>
      <c r="AQ2949" t="s">
        <v>58</v>
      </c>
      <c r="AR2949">
        <v>0</v>
      </c>
      <c r="AS2949">
        <v>4</v>
      </c>
      <c r="AT2949" t="s">
        <v>58</v>
      </c>
      <c r="AU2949" t="s">
        <v>58</v>
      </c>
      <c r="AV2949" t="b">
        <v>0</v>
      </c>
    </row>
    <row r="2950" spans="1:48">
      <c r="A2950">
        <v>2949</v>
      </c>
      <c r="B2950" t="s">
        <v>7074</v>
      </c>
      <c r="C2950" t="s">
        <v>7079</v>
      </c>
      <c r="D2950" t="s">
        <v>7048</v>
      </c>
      <c r="E2950" t="s">
        <v>7049</v>
      </c>
      <c r="F2950" t="s">
        <v>66</v>
      </c>
      <c r="G2950" t="s">
        <v>52</v>
      </c>
      <c r="H2950" t="s">
        <v>53</v>
      </c>
      <c r="J2950" t="s">
        <v>54</v>
      </c>
      <c r="K2950" s="1">
        <v>45138</v>
      </c>
      <c r="L2950">
        <v>40</v>
      </c>
      <c r="O2950" t="s">
        <v>2225</v>
      </c>
      <c r="P2950" t="s">
        <v>7062</v>
      </c>
      <c r="Q2950" t="s">
        <v>7051</v>
      </c>
      <c r="R2950" t="s">
        <v>7052</v>
      </c>
      <c r="S2950" t="s">
        <v>7080</v>
      </c>
      <c r="T2950" s="1">
        <v>45099</v>
      </c>
      <c r="U2950" t="s">
        <v>58</v>
      </c>
      <c r="V2950" t="s">
        <v>58</v>
      </c>
      <c r="W2950" t="s">
        <v>2225</v>
      </c>
      <c r="X2950">
        <v>2</v>
      </c>
      <c r="Y2950" s="1">
        <v>45110</v>
      </c>
      <c r="Z2950" t="s">
        <v>80</v>
      </c>
      <c r="AA2950" t="s">
        <v>59</v>
      </c>
      <c r="AB2950" t="s">
        <v>60</v>
      </c>
      <c r="AC2950">
        <v>4</v>
      </c>
      <c r="AD2950" t="s">
        <v>54</v>
      </c>
      <c r="AE2950" t="s">
        <v>54</v>
      </c>
      <c r="AF2950" t="s">
        <v>54</v>
      </c>
      <c r="AG2950" t="s">
        <v>54</v>
      </c>
      <c r="AH2950">
        <v>8224.84</v>
      </c>
      <c r="AI2950" t="s">
        <v>54</v>
      </c>
      <c r="AJ2950" t="s">
        <v>54</v>
      </c>
      <c r="AK2950" t="s">
        <v>54</v>
      </c>
      <c r="AL2950" t="s">
        <v>54</v>
      </c>
      <c r="AM2950" t="s">
        <v>54</v>
      </c>
      <c r="AN2950">
        <v>1</v>
      </c>
      <c r="AO2950" t="s">
        <v>61</v>
      </c>
      <c r="AP2950" s="8">
        <v>8224.84</v>
      </c>
      <c r="AQ2950" t="s">
        <v>58</v>
      </c>
      <c r="AR2950">
        <v>0</v>
      </c>
      <c r="AS2950">
        <v>4</v>
      </c>
      <c r="AT2950" t="s">
        <v>58</v>
      </c>
      <c r="AU2950" t="s">
        <v>58</v>
      </c>
      <c r="AV2950" t="b">
        <v>0</v>
      </c>
    </row>
    <row r="2951" spans="1:48">
      <c r="A2951">
        <v>2950</v>
      </c>
      <c r="B2951" t="s">
        <v>7074</v>
      </c>
      <c r="C2951" t="s">
        <v>7081</v>
      </c>
      <c r="D2951" t="s">
        <v>7048</v>
      </c>
      <c r="E2951" t="s">
        <v>7049</v>
      </c>
      <c r="F2951" t="s">
        <v>66</v>
      </c>
      <c r="G2951" t="s">
        <v>52</v>
      </c>
      <c r="H2951" t="s">
        <v>53</v>
      </c>
      <c r="J2951" t="s">
        <v>54</v>
      </c>
      <c r="K2951" s="1">
        <v>45138</v>
      </c>
      <c r="L2951">
        <v>40</v>
      </c>
      <c r="O2951" t="s">
        <v>2225</v>
      </c>
      <c r="P2951" t="s">
        <v>7062</v>
      </c>
      <c r="Q2951" t="s">
        <v>7051</v>
      </c>
      <c r="R2951" t="s">
        <v>7052</v>
      </c>
      <c r="S2951" t="s">
        <v>7082</v>
      </c>
      <c r="T2951" s="1">
        <v>45097</v>
      </c>
      <c r="U2951" t="s">
        <v>58</v>
      </c>
      <c r="V2951" t="s">
        <v>58</v>
      </c>
      <c r="W2951" t="s">
        <v>2225</v>
      </c>
      <c r="X2951">
        <v>2</v>
      </c>
      <c r="Y2951" s="1">
        <v>45110</v>
      </c>
      <c r="Z2951" t="s">
        <v>80</v>
      </c>
      <c r="AA2951" t="s">
        <v>59</v>
      </c>
      <c r="AB2951" t="s">
        <v>60</v>
      </c>
      <c r="AC2951">
        <v>4</v>
      </c>
      <c r="AD2951" t="s">
        <v>54</v>
      </c>
      <c r="AE2951" t="s">
        <v>54</v>
      </c>
      <c r="AF2951" t="s">
        <v>54</v>
      </c>
      <c r="AG2951" t="s">
        <v>54</v>
      </c>
      <c r="AH2951">
        <v>8021.11</v>
      </c>
      <c r="AI2951" t="s">
        <v>54</v>
      </c>
      <c r="AJ2951" t="s">
        <v>54</v>
      </c>
      <c r="AK2951" t="s">
        <v>54</v>
      </c>
      <c r="AL2951" t="s">
        <v>54</v>
      </c>
      <c r="AM2951" t="s">
        <v>54</v>
      </c>
      <c r="AN2951">
        <v>1</v>
      </c>
      <c r="AO2951" t="s">
        <v>61</v>
      </c>
      <c r="AP2951" s="8">
        <v>8021.11</v>
      </c>
      <c r="AQ2951" t="s">
        <v>58</v>
      </c>
      <c r="AR2951">
        <v>0</v>
      </c>
      <c r="AS2951">
        <v>4</v>
      </c>
      <c r="AT2951" t="s">
        <v>58</v>
      </c>
      <c r="AU2951" t="s">
        <v>58</v>
      </c>
      <c r="AV2951" t="b">
        <v>0</v>
      </c>
    </row>
    <row r="2952" spans="1:48">
      <c r="A2952">
        <v>2951</v>
      </c>
      <c r="B2952" t="s">
        <v>7083</v>
      </c>
      <c r="C2952" t="s">
        <v>7084</v>
      </c>
      <c r="D2952" t="s">
        <v>7048</v>
      </c>
      <c r="E2952" t="s">
        <v>7049</v>
      </c>
      <c r="F2952" t="s">
        <v>66</v>
      </c>
      <c r="G2952" t="s">
        <v>52</v>
      </c>
      <c r="H2952" t="s">
        <v>53</v>
      </c>
      <c r="J2952" t="s">
        <v>54</v>
      </c>
      <c r="K2952" s="1">
        <v>45138</v>
      </c>
      <c r="L2952">
        <v>100</v>
      </c>
      <c r="O2952" t="s">
        <v>2225</v>
      </c>
      <c r="P2952" t="s">
        <v>7050</v>
      </c>
      <c r="Q2952" t="s">
        <v>7051</v>
      </c>
      <c r="R2952" t="s">
        <v>7052</v>
      </c>
      <c r="S2952" t="s">
        <v>7085</v>
      </c>
      <c r="T2952" s="1">
        <v>45112</v>
      </c>
      <c r="U2952" t="s">
        <v>58</v>
      </c>
      <c r="V2952" t="s">
        <v>58</v>
      </c>
      <c r="W2952" t="s">
        <v>2225</v>
      </c>
      <c r="X2952">
        <v>2</v>
      </c>
      <c r="Y2952" s="1">
        <v>45112</v>
      </c>
      <c r="Z2952" t="s">
        <v>71</v>
      </c>
      <c r="AA2952" t="s">
        <v>72</v>
      </c>
      <c r="AB2952" t="s">
        <v>60</v>
      </c>
      <c r="AC2952">
        <v>4</v>
      </c>
      <c r="AD2952" t="s">
        <v>54</v>
      </c>
      <c r="AE2952" t="s">
        <v>54</v>
      </c>
      <c r="AF2952" t="s">
        <v>54</v>
      </c>
      <c r="AG2952" t="s">
        <v>54</v>
      </c>
      <c r="AH2952">
        <v>7790</v>
      </c>
      <c r="AI2952" t="s">
        <v>54</v>
      </c>
      <c r="AJ2952" t="s">
        <v>54</v>
      </c>
      <c r="AK2952" t="s">
        <v>54</v>
      </c>
      <c r="AL2952" t="s">
        <v>54</v>
      </c>
      <c r="AM2952" t="s">
        <v>54</v>
      </c>
      <c r="AN2952">
        <v>1</v>
      </c>
      <c r="AO2952" t="s">
        <v>74</v>
      </c>
      <c r="AP2952" s="8">
        <v>7790</v>
      </c>
      <c r="AQ2952" t="s">
        <v>58</v>
      </c>
      <c r="AR2952">
        <v>0</v>
      </c>
      <c r="AS2952">
        <v>4</v>
      </c>
      <c r="AT2952" t="s">
        <v>58</v>
      </c>
      <c r="AU2952" t="s">
        <v>58</v>
      </c>
      <c r="AV2952" t="b">
        <v>0</v>
      </c>
    </row>
    <row r="2953" spans="1:48">
      <c r="A2953">
        <v>2952</v>
      </c>
      <c r="B2953" t="s">
        <v>7083</v>
      </c>
      <c r="C2953" t="s">
        <v>7086</v>
      </c>
      <c r="D2953" t="s">
        <v>7048</v>
      </c>
      <c r="E2953" t="s">
        <v>7049</v>
      </c>
      <c r="F2953" t="s">
        <v>66</v>
      </c>
      <c r="G2953" t="s">
        <v>52</v>
      </c>
      <c r="H2953" t="s">
        <v>53</v>
      </c>
      <c r="J2953" t="s">
        <v>54</v>
      </c>
      <c r="K2953" s="1">
        <v>45138</v>
      </c>
      <c r="L2953">
        <v>100</v>
      </c>
      <c r="O2953" t="s">
        <v>2225</v>
      </c>
      <c r="P2953" t="s">
        <v>7050</v>
      </c>
      <c r="Q2953" t="s">
        <v>7051</v>
      </c>
      <c r="R2953" t="s">
        <v>7052</v>
      </c>
      <c r="S2953" t="s">
        <v>7087</v>
      </c>
      <c r="T2953" s="1">
        <v>45100</v>
      </c>
      <c r="U2953" t="s">
        <v>58</v>
      </c>
      <c r="V2953" t="s">
        <v>58</v>
      </c>
      <c r="W2953" t="s">
        <v>2225</v>
      </c>
      <c r="X2953">
        <v>2</v>
      </c>
      <c r="Y2953" s="1">
        <v>45112</v>
      </c>
      <c r="Z2953" t="s">
        <v>71</v>
      </c>
      <c r="AA2953" t="s">
        <v>72</v>
      </c>
      <c r="AB2953" t="s">
        <v>60</v>
      </c>
      <c r="AC2953">
        <v>4</v>
      </c>
      <c r="AD2953" t="s">
        <v>54</v>
      </c>
      <c r="AE2953" t="s">
        <v>54</v>
      </c>
      <c r="AF2953" t="s">
        <v>54</v>
      </c>
      <c r="AG2953" t="s">
        <v>54</v>
      </c>
      <c r="AH2953">
        <v>9587</v>
      </c>
      <c r="AI2953" t="s">
        <v>54</v>
      </c>
      <c r="AJ2953" t="s">
        <v>54</v>
      </c>
      <c r="AK2953" t="s">
        <v>54</v>
      </c>
      <c r="AL2953" t="s">
        <v>54</v>
      </c>
      <c r="AM2953" t="s">
        <v>54</v>
      </c>
      <c r="AN2953">
        <v>1</v>
      </c>
      <c r="AO2953" t="s">
        <v>74</v>
      </c>
      <c r="AP2953" s="8">
        <v>9587</v>
      </c>
      <c r="AQ2953" t="s">
        <v>58</v>
      </c>
      <c r="AR2953">
        <v>0</v>
      </c>
      <c r="AS2953">
        <v>4</v>
      </c>
      <c r="AT2953" t="s">
        <v>58</v>
      </c>
      <c r="AU2953" t="s">
        <v>58</v>
      </c>
      <c r="AV2953" t="b">
        <v>0</v>
      </c>
    </row>
    <row r="2954" spans="1:48">
      <c r="A2954">
        <v>2953</v>
      </c>
      <c r="B2954" t="s">
        <v>7083</v>
      </c>
      <c r="C2954" t="s">
        <v>7088</v>
      </c>
      <c r="D2954" t="s">
        <v>7048</v>
      </c>
      <c r="E2954" t="s">
        <v>7049</v>
      </c>
      <c r="F2954" t="s">
        <v>66</v>
      </c>
      <c r="G2954" t="s">
        <v>52</v>
      </c>
      <c r="H2954" t="s">
        <v>53</v>
      </c>
      <c r="J2954" t="s">
        <v>54</v>
      </c>
      <c r="K2954" s="1">
        <v>45138</v>
      </c>
      <c r="L2954">
        <v>100</v>
      </c>
      <c r="O2954" t="s">
        <v>2225</v>
      </c>
      <c r="P2954" t="s">
        <v>7050</v>
      </c>
      <c r="Q2954" t="s">
        <v>7051</v>
      </c>
      <c r="R2954" t="s">
        <v>7052</v>
      </c>
      <c r="S2954" t="s">
        <v>7089</v>
      </c>
      <c r="T2954" s="1">
        <v>45100</v>
      </c>
      <c r="U2954" t="s">
        <v>58</v>
      </c>
      <c r="V2954" t="s">
        <v>58</v>
      </c>
      <c r="W2954" t="s">
        <v>2225</v>
      </c>
      <c r="X2954">
        <v>2</v>
      </c>
      <c r="Y2954" s="1">
        <v>45112</v>
      </c>
      <c r="Z2954" t="s">
        <v>71</v>
      </c>
      <c r="AA2954" t="s">
        <v>72</v>
      </c>
      <c r="AB2954" t="s">
        <v>60</v>
      </c>
      <c r="AC2954">
        <v>4</v>
      </c>
      <c r="AD2954" t="s">
        <v>54</v>
      </c>
      <c r="AE2954" t="s">
        <v>54</v>
      </c>
      <c r="AF2954" t="s">
        <v>54</v>
      </c>
      <c r="AG2954" t="s">
        <v>54</v>
      </c>
      <c r="AH2954">
        <v>7924</v>
      </c>
      <c r="AI2954" t="s">
        <v>54</v>
      </c>
      <c r="AJ2954" t="s">
        <v>54</v>
      </c>
      <c r="AK2954" t="s">
        <v>54</v>
      </c>
      <c r="AL2954" t="s">
        <v>54</v>
      </c>
      <c r="AM2954" t="s">
        <v>54</v>
      </c>
      <c r="AN2954">
        <v>1</v>
      </c>
      <c r="AO2954" t="s">
        <v>74</v>
      </c>
      <c r="AP2954" s="8">
        <v>7924</v>
      </c>
      <c r="AQ2954" t="s">
        <v>58</v>
      </c>
      <c r="AR2954">
        <v>0</v>
      </c>
      <c r="AS2954">
        <v>4</v>
      </c>
      <c r="AT2954" t="s">
        <v>58</v>
      </c>
      <c r="AU2954" t="s">
        <v>58</v>
      </c>
      <c r="AV2954" t="b">
        <v>0</v>
      </c>
    </row>
    <row r="2955" spans="1:48">
      <c r="A2955">
        <v>2954</v>
      </c>
      <c r="B2955" t="s">
        <v>7083</v>
      </c>
      <c r="C2955" t="s">
        <v>7090</v>
      </c>
      <c r="D2955" t="s">
        <v>7048</v>
      </c>
      <c r="E2955" t="s">
        <v>7049</v>
      </c>
      <c r="F2955" t="s">
        <v>66</v>
      </c>
      <c r="G2955" t="s">
        <v>52</v>
      </c>
      <c r="H2955" t="s">
        <v>53</v>
      </c>
      <c r="J2955" t="s">
        <v>54</v>
      </c>
      <c r="K2955" s="1">
        <v>45138</v>
      </c>
      <c r="L2955">
        <v>100</v>
      </c>
      <c r="O2955" t="s">
        <v>2225</v>
      </c>
      <c r="P2955" t="s">
        <v>7050</v>
      </c>
      <c r="Q2955" t="s">
        <v>7051</v>
      </c>
      <c r="R2955" t="s">
        <v>7052</v>
      </c>
      <c r="S2955" t="s">
        <v>7091</v>
      </c>
      <c r="T2955" s="1">
        <v>45100</v>
      </c>
      <c r="U2955" t="s">
        <v>58</v>
      </c>
      <c r="V2955" t="s">
        <v>58</v>
      </c>
      <c r="W2955" t="s">
        <v>2225</v>
      </c>
      <c r="X2955">
        <v>2</v>
      </c>
      <c r="Y2955" s="1">
        <v>45112</v>
      </c>
      <c r="Z2955" t="s">
        <v>71</v>
      </c>
      <c r="AA2955" t="s">
        <v>72</v>
      </c>
      <c r="AB2955" t="s">
        <v>60</v>
      </c>
      <c r="AC2955">
        <v>4</v>
      </c>
      <c r="AD2955" t="s">
        <v>54</v>
      </c>
      <c r="AE2955" t="s">
        <v>54</v>
      </c>
      <c r="AF2955" t="s">
        <v>54</v>
      </c>
      <c r="AG2955" t="s">
        <v>54</v>
      </c>
      <c r="AH2955">
        <v>8545</v>
      </c>
      <c r="AI2955" t="s">
        <v>54</v>
      </c>
      <c r="AJ2955" t="s">
        <v>54</v>
      </c>
      <c r="AK2955" t="s">
        <v>54</v>
      </c>
      <c r="AL2955" t="s">
        <v>54</v>
      </c>
      <c r="AM2955" t="s">
        <v>54</v>
      </c>
      <c r="AN2955">
        <v>1</v>
      </c>
      <c r="AO2955" t="s">
        <v>74</v>
      </c>
      <c r="AP2955" s="8">
        <v>8545</v>
      </c>
      <c r="AQ2955" t="s">
        <v>58</v>
      </c>
      <c r="AR2955">
        <v>0</v>
      </c>
      <c r="AS2955">
        <v>4</v>
      </c>
      <c r="AT2955" t="s">
        <v>58</v>
      </c>
      <c r="AU2955" t="s">
        <v>58</v>
      </c>
      <c r="AV2955" t="b">
        <v>0</v>
      </c>
    </row>
    <row r="2956" spans="1:48">
      <c r="A2956">
        <v>2955</v>
      </c>
      <c r="B2956" t="s">
        <v>7060</v>
      </c>
      <c r="C2956" t="s">
        <v>7092</v>
      </c>
      <c r="D2956" t="s">
        <v>7048</v>
      </c>
      <c r="E2956" t="s">
        <v>7049</v>
      </c>
      <c r="F2956" t="s">
        <v>66</v>
      </c>
      <c r="G2956" t="s">
        <v>52</v>
      </c>
      <c r="H2956" t="s">
        <v>53</v>
      </c>
      <c r="J2956" t="s">
        <v>54</v>
      </c>
      <c r="K2956" s="1">
        <v>45138</v>
      </c>
      <c r="L2956">
        <v>40</v>
      </c>
      <c r="O2956" t="s">
        <v>133</v>
      </c>
      <c r="P2956" t="s">
        <v>7062</v>
      </c>
      <c r="Q2956" t="s">
        <v>7051</v>
      </c>
      <c r="R2956" t="s">
        <v>7052</v>
      </c>
      <c r="S2956" t="s">
        <v>7093</v>
      </c>
      <c r="T2956" s="1">
        <v>45112</v>
      </c>
      <c r="U2956" t="s">
        <v>58</v>
      </c>
      <c r="V2956" t="s">
        <v>58</v>
      </c>
      <c r="W2956" t="s">
        <v>133</v>
      </c>
      <c r="X2956">
        <v>2</v>
      </c>
      <c r="Y2956" s="1">
        <v>45112</v>
      </c>
      <c r="Z2956" t="s">
        <v>80</v>
      </c>
      <c r="AA2956" t="s">
        <v>59</v>
      </c>
      <c r="AB2956" t="s">
        <v>60</v>
      </c>
      <c r="AC2956">
        <v>3</v>
      </c>
      <c r="AD2956" t="s">
        <v>54</v>
      </c>
      <c r="AE2956" t="s">
        <v>54</v>
      </c>
      <c r="AF2956" t="s">
        <v>54</v>
      </c>
      <c r="AG2956" t="s">
        <v>54</v>
      </c>
      <c r="AH2956">
        <v>8370</v>
      </c>
      <c r="AI2956" t="s">
        <v>54</v>
      </c>
      <c r="AJ2956" t="s">
        <v>54</v>
      </c>
      <c r="AK2956" t="s">
        <v>54</v>
      </c>
      <c r="AL2956" t="s">
        <v>54</v>
      </c>
      <c r="AM2956" t="s">
        <v>54</v>
      </c>
      <c r="AN2956">
        <v>1</v>
      </c>
      <c r="AO2956" t="s">
        <v>61</v>
      </c>
      <c r="AP2956" s="8">
        <v>8370</v>
      </c>
      <c r="AQ2956" t="s">
        <v>58</v>
      </c>
      <c r="AR2956">
        <v>0</v>
      </c>
      <c r="AS2956">
        <v>3</v>
      </c>
      <c r="AT2956" t="s">
        <v>58</v>
      </c>
      <c r="AU2956" t="s">
        <v>58</v>
      </c>
      <c r="AV2956" t="b">
        <v>0</v>
      </c>
    </row>
    <row r="2957" spans="1:48">
      <c r="A2957">
        <v>2956</v>
      </c>
      <c r="B2957" t="s">
        <v>7074</v>
      </c>
      <c r="C2957" t="s">
        <v>7094</v>
      </c>
      <c r="D2957" t="s">
        <v>7048</v>
      </c>
      <c r="E2957" t="s">
        <v>7049</v>
      </c>
      <c r="F2957" t="s">
        <v>66</v>
      </c>
      <c r="G2957" t="s">
        <v>52</v>
      </c>
      <c r="H2957" t="s">
        <v>53</v>
      </c>
      <c r="J2957" t="s">
        <v>54</v>
      </c>
      <c r="K2957" s="1">
        <v>45138</v>
      </c>
      <c r="L2957">
        <v>40</v>
      </c>
      <c r="O2957" t="s">
        <v>2368</v>
      </c>
      <c r="P2957" t="s">
        <v>7062</v>
      </c>
      <c r="Q2957" t="s">
        <v>7051</v>
      </c>
      <c r="R2957" t="s">
        <v>7052</v>
      </c>
      <c r="S2957" t="s">
        <v>7095</v>
      </c>
      <c r="T2957" s="1">
        <v>45112</v>
      </c>
      <c r="U2957" t="s">
        <v>58</v>
      </c>
      <c r="V2957" t="s">
        <v>58</v>
      </c>
      <c r="W2957" t="s">
        <v>2368</v>
      </c>
      <c r="X2957">
        <v>2</v>
      </c>
      <c r="Y2957" s="1">
        <v>45112</v>
      </c>
      <c r="Z2957" t="s">
        <v>80</v>
      </c>
      <c r="AA2957" t="s">
        <v>59</v>
      </c>
      <c r="AB2957" t="s">
        <v>60</v>
      </c>
      <c r="AC2957">
        <v>5</v>
      </c>
      <c r="AD2957" t="s">
        <v>54</v>
      </c>
      <c r="AE2957" t="s">
        <v>54</v>
      </c>
      <c r="AF2957" t="s">
        <v>54</v>
      </c>
      <c r="AG2957" t="s">
        <v>54</v>
      </c>
      <c r="AH2957">
        <v>8684.9599999999991</v>
      </c>
      <c r="AI2957" t="s">
        <v>54</v>
      </c>
      <c r="AJ2957" t="s">
        <v>54</v>
      </c>
      <c r="AK2957" t="s">
        <v>54</v>
      </c>
      <c r="AL2957" t="s">
        <v>54</v>
      </c>
      <c r="AM2957" t="s">
        <v>54</v>
      </c>
      <c r="AN2957">
        <v>1</v>
      </c>
      <c r="AO2957" t="s">
        <v>61</v>
      </c>
      <c r="AP2957" s="8">
        <v>8684.9599999999991</v>
      </c>
      <c r="AQ2957" t="s">
        <v>58</v>
      </c>
      <c r="AR2957">
        <v>0</v>
      </c>
      <c r="AS2957">
        <v>5</v>
      </c>
      <c r="AT2957" t="s">
        <v>58</v>
      </c>
      <c r="AU2957" t="s">
        <v>58</v>
      </c>
      <c r="AV2957" t="b">
        <v>0</v>
      </c>
    </row>
    <row r="2958" spans="1:48">
      <c r="A2958">
        <v>2957</v>
      </c>
      <c r="B2958" t="s">
        <v>7074</v>
      </c>
      <c r="C2958" t="s">
        <v>7096</v>
      </c>
      <c r="D2958" t="s">
        <v>7048</v>
      </c>
      <c r="E2958" t="s">
        <v>7049</v>
      </c>
      <c r="F2958" t="s">
        <v>66</v>
      </c>
      <c r="G2958" t="s">
        <v>52</v>
      </c>
      <c r="H2958" t="s">
        <v>53</v>
      </c>
      <c r="J2958" t="s">
        <v>54</v>
      </c>
      <c r="K2958" s="1">
        <v>45138</v>
      </c>
      <c r="L2958">
        <v>40</v>
      </c>
      <c r="O2958" t="s">
        <v>2368</v>
      </c>
      <c r="P2958" t="s">
        <v>7062</v>
      </c>
      <c r="Q2958" t="s">
        <v>7051</v>
      </c>
      <c r="R2958" t="s">
        <v>7052</v>
      </c>
      <c r="S2958" t="s">
        <v>7097</v>
      </c>
      <c r="T2958" s="1">
        <v>45112</v>
      </c>
      <c r="U2958" t="s">
        <v>58</v>
      </c>
      <c r="V2958" t="s">
        <v>58</v>
      </c>
      <c r="W2958" t="s">
        <v>2368</v>
      </c>
      <c r="X2958">
        <v>2</v>
      </c>
      <c r="Y2958" s="1">
        <v>45112</v>
      </c>
      <c r="Z2958" t="s">
        <v>80</v>
      </c>
      <c r="AA2958" t="s">
        <v>59</v>
      </c>
      <c r="AB2958" t="s">
        <v>60</v>
      </c>
      <c r="AC2958">
        <v>5</v>
      </c>
      <c r="AD2958" t="s">
        <v>54</v>
      </c>
      <c r="AE2958" t="s">
        <v>54</v>
      </c>
      <c r="AF2958" t="s">
        <v>54</v>
      </c>
      <c r="AG2958" t="s">
        <v>54</v>
      </c>
      <c r="AH2958">
        <v>8867.4699999999993</v>
      </c>
      <c r="AI2958" t="s">
        <v>54</v>
      </c>
      <c r="AJ2958" t="s">
        <v>54</v>
      </c>
      <c r="AK2958" t="s">
        <v>54</v>
      </c>
      <c r="AL2958" t="s">
        <v>54</v>
      </c>
      <c r="AM2958" t="s">
        <v>54</v>
      </c>
      <c r="AN2958">
        <v>1</v>
      </c>
      <c r="AO2958" t="s">
        <v>61</v>
      </c>
      <c r="AP2958" s="8">
        <v>8867.4699999999993</v>
      </c>
      <c r="AQ2958" t="s">
        <v>58</v>
      </c>
      <c r="AR2958">
        <v>0</v>
      </c>
      <c r="AS2958">
        <v>5</v>
      </c>
      <c r="AT2958" t="s">
        <v>58</v>
      </c>
      <c r="AU2958" t="s">
        <v>58</v>
      </c>
      <c r="AV2958" t="b">
        <v>0</v>
      </c>
    </row>
    <row r="2959" spans="1:48">
      <c r="A2959">
        <v>2958</v>
      </c>
      <c r="B2959" t="s">
        <v>7098</v>
      </c>
      <c r="C2959" t="s">
        <v>7099</v>
      </c>
      <c r="D2959" t="s">
        <v>7048</v>
      </c>
      <c r="E2959" t="s">
        <v>7049</v>
      </c>
      <c r="F2959" t="s">
        <v>66</v>
      </c>
      <c r="G2959" t="s">
        <v>52</v>
      </c>
      <c r="H2959" t="s">
        <v>53</v>
      </c>
      <c r="J2959" t="s">
        <v>54</v>
      </c>
      <c r="K2959" s="1">
        <v>45138</v>
      </c>
      <c r="L2959">
        <v>40</v>
      </c>
      <c r="O2959" t="s">
        <v>2520</v>
      </c>
      <c r="P2959" t="s">
        <v>7062</v>
      </c>
      <c r="Q2959" t="s">
        <v>7051</v>
      </c>
      <c r="R2959" t="s">
        <v>7052</v>
      </c>
      <c r="S2959" t="s">
        <v>7100</v>
      </c>
      <c r="T2959" s="1">
        <v>45112</v>
      </c>
      <c r="U2959" t="s">
        <v>58</v>
      </c>
      <c r="V2959" t="s">
        <v>58</v>
      </c>
      <c r="W2959" t="s">
        <v>2520</v>
      </c>
      <c r="X2959">
        <v>2</v>
      </c>
      <c r="Y2959" s="1">
        <v>45112</v>
      </c>
      <c r="Z2959" t="s">
        <v>80</v>
      </c>
      <c r="AA2959" t="s">
        <v>59</v>
      </c>
      <c r="AB2959" t="s">
        <v>60</v>
      </c>
      <c r="AC2959">
        <v>7</v>
      </c>
      <c r="AD2959" t="s">
        <v>54</v>
      </c>
      <c r="AE2959" t="s">
        <v>54</v>
      </c>
      <c r="AF2959" t="s">
        <v>54</v>
      </c>
      <c r="AG2959" t="s">
        <v>54</v>
      </c>
      <c r="AH2959">
        <v>9965</v>
      </c>
      <c r="AI2959" t="s">
        <v>54</v>
      </c>
      <c r="AJ2959" t="s">
        <v>54</v>
      </c>
      <c r="AK2959" t="s">
        <v>54</v>
      </c>
      <c r="AL2959" t="s">
        <v>54</v>
      </c>
      <c r="AM2959" t="s">
        <v>54</v>
      </c>
      <c r="AN2959">
        <v>1</v>
      </c>
      <c r="AO2959" t="s">
        <v>61</v>
      </c>
      <c r="AP2959" s="8">
        <v>9965</v>
      </c>
      <c r="AQ2959" t="s">
        <v>58</v>
      </c>
      <c r="AR2959">
        <v>0</v>
      </c>
      <c r="AS2959">
        <v>7</v>
      </c>
      <c r="AT2959" t="s">
        <v>58</v>
      </c>
      <c r="AU2959" t="s">
        <v>58</v>
      </c>
      <c r="AV2959" t="b">
        <v>0</v>
      </c>
    </row>
    <row r="2960" spans="1:48">
      <c r="A2960">
        <v>2959</v>
      </c>
      <c r="B2960" t="s">
        <v>7098</v>
      </c>
      <c r="C2960" t="s">
        <v>7101</v>
      </c>
      <c r="D2960" t="s">
        <v>7048</v>
      </c>
      <c r="E2960" t="s">
        <v>7049</v>
      </c>
      <c r="F2960" t="s">
        <v>66</v>
      </c>
      <c r="G2960" t="s">
        <v>52</v>
      </c>
      <c r="H2960" t="s">
        <v>53</v>
      </c>
      <c r="J2960" t="s">
        <v>54</v>
      </c>
      <c r="K2960" s="1">
        <v>45138</v>
      </c>
      <c r="L2960">
        <v>40</v>
      </c>
      <c r="O2960" t="s">
        <v>2520</v>
      </c>
      <c r="P2960" t="s">
        <v>7062</v>
      </c>
      <c r="Q2960" t="s">
        <v>7051</v>
      </c>
      <c r="R2960" t="s">
        <v>7052</v>
      </c>
      <c r="S2960" t="s">
        <v>7102</v>
      </c>
      <c r="T2960" s="1">
        <v>45112</v>
      </c>
      <c r="U2960" t="s">
        <v>58</v>
      </c>
      <c r="V2960" t="s">
        <v>58</v>
      </c>
      <c r="W2960" t="s">
        <v>2520</v>
      </c>
      <c r="X2960">
        <v>2</v>
      </c>
      <c r="Y2960" s="1">
        <v>45112</v>
      </c>
      <c r="Z2960" t="s">
        <v>80</v>
      </c>
      <c r="AA2960" t="s">
        <v>59</v>
      </c>
      <c r="AB2960" t="s">
        <v>60</v>
      </c>
      <c r="AC2960">
        <v>7</v>
      </c>
      <c r="AD2960" t="s">
        <v>54</v>
      </c>
      <c r="AE2960" t="s">
        <v>54</v>
      </c>
      <c r="AF2960" t="s">
        <v>54</v>
      </c>
      <c r="AG2960" t="s">
        <v>54</v>
      </c>
      <c r="AH2960">
        <v>9768.75</v>
      </c>
      <c r="AI2960" t="s">
        <v>54</v>
      </c>
      <c r="AJ2960" t="s">
        <v>54</v>
      </c>
      <c r="AK2960" t="s">
        <v>54</v>
      </c>
      <c r="AL2960" t="s">
        <v>54</v>
      </c>
      <c r="AM2960" t="s">
        <v>54</v>
      </c>
      <c r="AN2960">
        <v>1</v>
      </c>
      <c r="AO2960" t="s">
        <v>61</v>
      </c>
      <c r="AP2960" s="8">
        <v>9768.75</v>
      </c>
      <c r="AQ2960" t="s">
        <v>58</v>
      </c>
      <c r="AR2960">
        <v>0</v>
      </c>
      <c r="AS2960">
        <v>7</v>
      </c>
      <c r="AT2960" t="s">
        <v>58</v>
      </c>
      <c r="AU2960" t="s">
        <v>58</v>
      </c>
      <c r="AV2960" t="b">
        <v>0</v>
      </c>
    </row>
    <row r="2961" spans="1:48">
      <c r="A2961">
        <v>2960</v>
      </c>
      <c r="B2961" t="s">
        <v>7098</v>
      </c>
      <c r="C2961" t="s">
        <v>7103</v>
      </c>
      <c r="D2961" t="s">
        <v>7048</v>
      </c>
      <c r="E2961" t="s">
        <v>7049</v>
      </c>
      <c r="F2961" t="s">
        <v>66</v>
      </c>
      <c r="G2961" t="s">
        <v>52</v>
      </c>
      <c r="H2961" t="s">
        <v>53</v>
      </c>
      <c r="J2961" t="s">
        <v>54</v>
      </c>
      <c r="K2961" s="1">
        <v>45138</v>
      </c>
      <c r="L2961">
        <v>40</v>
      </c>
      <c r="O2961" t="s">
        <v>2520</v>
      </c>
      <c r="P2961" t="s">
        <v>7062</v>
      </c>
      <c r="Q2961" t="s">
        <v>7051</v>
      </c>
      <c r="R2961" t="s">
        <v>7052</v>
      </c>
      <c r="S2961" t="s">
        <v>7104</v>
      </c>
      <c r="T2961" s="1">
        <v>45112</v>
      </c>
      <c r="U2961" t="s">
        <v>58</v>
      </c>
      <c r="V2961" t="s">
        <v>58</v>
      </c>
      <c r="W2961" t="s">
        <v>2520</v>
      </c>
      <c r="X2961">
        <v>2</v>
      </c>
      <c r="Y2961" s="1">
        <v>45112</v>
      </c>
      <c r="Z2961" t="s">
        <v>80</v>
      </c>
      <c r="AA2961" t="s">
        <v>59</v>
      </c>
      <c r="AB2961" t="s">
        <v>60</v>
      </c>
      <c r="AC2961">
        <v>7</v>
      </c>
      <c r="AD2961" t="s">
        <v>54</v>
      </c>
      <c r="AE2961" t="s">
        <v>54</v>
      </c>
      <c r="AF2961" t="s">
        <v>54</v>
      </c>
      <c r="AG2961" t="s">
        <v>54</v>
      </c>
      <c r="AH2961">
        <v>9975.26</v>
      </c>
      <c r="AI2961" t="s">
        <v>54</v>
      </c>
      <c r="AJ2961" t="s">
        <v>54</v>
      </c>
      <c r="AK2961" t="s">
        <v>54</v>
      </c>
      <c r="AL2961" t="s">
        <v>54</v>
      </c>
      <c r="AM2961" t="s">
        <v>54</v>
      </c>
      <c r="AN2961">
        <v>1</v>
      </c>
      <c r="AO2961" t="s">
        <v>61</v>
      </c>
      <c r="AP2961" s="8">
        <v>9975.26</v>
      </c>
      <c r="AQ2961" t="s">
        <v>58</v>
      </c>
      <c r="AR2961">
        <v>0</v>
      </c>
      <c r="AS2961">
        <v>7</v>
      </c>
      <c r="AT2961" t="s">
        <v>58</v>
      </c>
      <c r="AU2961" t="s">
        <v>58</v>
      </c>
      <c r="AV2961" t="b">
        <v>0</v>
      </c>
    </row>
    <row r="2962" spans="1:48">
      <c r="A2962">
        <v>2961</v>
      </c>
      <c r="B2962" t="s">
        <v>7098</v>
      </c>
      <c r="C2962" t="s">
        <v>7105</v>
      </c>
      <c r="D2962" t="s">
        <v>7048</v>
      </c>
      <c r="E2962" t="s">
        <v>7049</v>
      </c>
      <c r="F2962" t="s">
        <v>66</v>
      </c>
      <c r="G2962" t="s">
        <v>52</v>
      </c>
      <c r="H2962" t="s">
        <v>53</v>
      </c>
      <c r="J2962" t="s">
        <v>54</v>
      </c>
      <c r="K2962" s="1">
        <v>45138</v>
      </c>
      <c r="L2962">
        <v>40</v>
      </c>
      <c r="O2962" t="s">
        <v>2520</v>
      </c>
      <c r="P2962" t="s">
        <v>7062</v>
      </c>
      <c r="Q2962" t="s">
        <v>7051</v>
      </c>
      <c r="R2962" t="s">
        <v>7052</v>
      </c>
      <c r="S2962" t="s">
        <v>7106</v>
      </c>
      <c r="T2962" s="1">
        <v>45099</v>
      </c>
      <c r="U2962" t="s">
        <v>58</v>
      </c>
      <c r="V2962" t="s">
        <v>58</v>
      </c>
      <c r="W2962" t="s">
        <v>2520</v>
      </c>
      <c r="X2962">
        <v>2</v>
      </c>
      <c r="Y2962" s="1">
        <v>45112</v>
      </c>
      <c r="Z2962" t="s">
        <v>80</v>
      </c>
      <c r="AA2962" t="s">
        <v>59</v>
      </c>
      <c r="AB2962" t="s">
        <v>60</v>
      </c>
      <c r="AC2962">
        <v>7</v>
      </c>
      <c r="AD2962" t="s">
        <v>54</v>
      </c>
      <c r="AE2962" t="s">
        <v>54</v>
      </c>
      <c r="AF2962" t="s">
        <v>54</v>
      </c>
      <c r="AG2962" t="s">
        <v>54</v>
      </c>
      <c r="AH2962">
        <v>9675.48</v>
      </c>
      <c r="AI2962" t="s">
        <v>54</v>
      </c>
      <c r="AJ2962" t="s">
        <v>54</v>
      </c>
      <c r="AK2962" t="s">
        <v>54</v>
      </c>
      <c r="AL2962" t="s">
        <v>54</v>
      </c>
      <c r="AM2962" t="s">
        <v>54</v>
      </c>
      <c r="AN2962">
        <v>1</v>
      </c>
      <c r="AO2962" t="s">
        <v>61</v>
      </c>
      <c r="AP2962" s="8">
        <v>9675.48</v>
      </c>
      <c r="AQ2962" t="s">
        <v>58</v>
      </c>
      <c r="AR2962">
        <v>0</v>
      </c>
      <c r="AS2962">
        <v>7</v>
      </c>
      <c r="AT2962" t="s">
        <v>58</v>
      </c>
      <c r="AU2962" t="s">
        <v>58</v>
      </c>
      <c r="AV2962" t="b">
        <v>0</v>
      </c>
    </row>
    <row r="2963" spans="1:48">
      <c r="A2963">
        <v>2962</v>
      </c>
      <c r="B2963" t="s">
        <v>7098</v>
      </c>
      <c r="C2963" t="s">
        <v>7107</v>
      </c>
      <c r="D2963" t="s">
        <v>7048</v>
      </c>
      <c r="E2963" t="s">
        <v>7049</v>
      </c>
      <c r="F2963" t="s">
        <v>66</v>
      </c>
      <c r="G2963" t="s">
        <v>52</v>
      </c>
      <c r="H2963" t="s">
        <v>53</v>
      </c>
      <c r="J2963" t="s">
        <v>54</v>
      </c>
      <c r="K2963" s="1">
        <v>45138</v>
      </c>
      <c r="L2963">
        <v>40</v>
      </c>
      <c r="O2963" t="s">
        <v>2520</v>
      </c>
      <c r="P2963" t="s">
        <v>7062</v>
      </c>
      <c r="Q2963" t="s">
        <v>7051</v>
      </c>
      <c r="R2963" t="s">
        <v>7052</v>
      </c>
      <c r="S2963" t="s">
        <v>7108</v>
      </c>
      <c r="T2963" s="1">
        <v>45099</v>
      </c>
      <c r="U2963" t="s">
        <v>58</v>
      </c>
      <c r="V2963" t="s">
        <v>58</v>
      </c>
      <c r="W2963" t="s">
        <v>2520</v>
      </c>
      <c r="X2963">
        <v>2</v>
      </c>
      <c r="Y2963" s="1">
        <v>45112</v>
      </c>
      <c r="Z2963" t="s">
        <v>80</v>
      </c>
      <c r="AA2963" t="s">
        <v>59</v>
      </c>
      <c r="AB2963" t="s">
        <v>60</v>
      </c>
      <c r="AC2963">
        <v>7</v>
      </c>
      <c r="AD2963" t="s">
        <v>54</v>
      </c>
      <c r="AE2963" t="s">
        <v>54</v>
      </c>
      <c r="AF2963" t="s">
        <v>54</v>
      </c>
      <c r="AG2963" t="s">
        <v>54</v>
      </c>
      <c r="AH2963">
        <v>9907.4699999999993</v>
      </c>
      <c r="AI2963" t="s">
        <v>54</v>
      </c>
      <c r="AJ2963" t="s">
        <v>54</v>
      </c>
      <c r="AK2963" t="s">
        <v>54</v>
      </c>
      <c r="AL2963" t="s">
        <v>54</v>
      </c>
      <c r="AM2963" t="s">
        <v>54</v>
      </c>
      <c r="AN2963">
        <v>1</v>
      </c>
      <c r="AO2963" t="s">
        <v>61</v>
      </c>
      <c r="AP2963" s="8">
        <v>9907.4699999999993</v>
      </c>
      <c r="AQ2963" t="s">
        <v>58</v>
      </c>
      <c r="AR2963">
        <v>0</v>
      </c>
      <c r="AS2963">
        <v>7</v>
      </c>
      <c r="AT2963" t="s">
        <v>58</v>
      </c>
      <c r="AU2963" t="s">
        <v>58</v>
      </c>
      <c r="AV2963" t="b">
        <v>0</v>
      </c>
    </row>
    <row r="2964" spans="1:48">
      <c r="A2964">
        <v>2963</v>
      </c>
      <c r="B2964" t="s">
        <v>7098</v>
      </c>
      <c r="C2964" t="s">
        <v>7109</v>
      </c>
      <c r="D2964" t="s">
        <v>7048</v>
      </c>
      <c r="E2964" t="s">
        <v>7049</v>
      </c>
      <c r="F2964" t="s">
        <v>66</v>
      </c>
      <c r="G2964" t="s">
        <v>52</v>
      </c>
      <c r="H2964" t="s">
        <v>53</v>
      </c>
      <c r="J2964" t="s">
        <v>54</v>
      </c>
      <c r="K2964" s="1">
        <v>45138</v>
      </c>
      <c r="L2964">
        <v>40</v>
      </c>
      <c r="O2964" t="s">
        <v>2520</v>
      </c>
      <c r="P2964" t="s">
        <v>7062</v>
      </c>
      <c r="Q2964" t="s">
        <v>7051</v>
      </c>
      <c r="R2964" t="s">
        <v>7052</v>
      </c>
      <c r="S2964" t="s">
        <v>7110</v>
      </c>
      <c r="T2964" s="1">
        <v>45099</v>
      </c>
      <c r="U2964" t="s">
        <v>58</v>
      </c>
      <c r="V2964" t="s">
        <v>58</v>
      </c>
      <c r="W2964" t="s">
        <v>2520</v>
      </c>
      <c r="X2964">
        <v>2</v>
      </c>
      <c r="Y2964" s="1">
        <v>45112</v>
      </c>
      <c r="Z2964" t="s">
        <v>80</v>
      </c>
      <c r="AA2964" t="s">
        <v>59</v>
      </c>
      <c r="AB2964" t="s">
        <v>60</v>
      </c>
      <c r="AC2964">
        <v>7</v>
      </c>
      <c r="AD2964" t="s">
        <v>54</v>
      </c>
      <c r="AE2964" t="s">
        <v>54</v>
      </c>
      <c r="AF2964" t="s">
        <v>54</v>
      </c>
      <c r="AG2964" t="s">
        <v>54</v>
      </c>
      <c r="AH2964">
        <v>7688.7</v>
      </c>
      <c r="AI2964" t="s">
        <v>54</v>
      </c>
      <c r="AJ2964" t="s">
        <v>54</v>
      </c>
      <c r="AK2964" t="s">
        <v>54</v>
      </c>
      <c r="AL2964" t="s">
        <v>54</v>
      </c>
      <c r="AM2964" t="s">
        <v>54</v>
      </c>
      <c r="AN2964">
        <v>1</v>
      </c>
      <c r="AO2964" t="s">
        <v>61</v>
      </c>
      <c r="AP2964" s="8">
        <v>7688.7</v>
      </c>
      <c r="AQ2964" t="s">
        <v>58</v>
      </c>
      <c r="AR2964">
        <v>0</v>
      </c>
      <c r="AS2964">
        <v>7</v>
      </c>
      <c r="AT2964" t="s">
        <v>58</v>
      </c>
      <c r="AU2964" t="s">
        <v>58</v>
      </c>
      <c r="AV2964" t="b">
        <v>0</v>
      </c>
    </row>
    <row r="2965" spans="1:48">
      <c r="A2965">
        <v>2964</v>
      </c>
      <c r="B2965" t="s">
        <v>7098</v>
      </c>
      <c r="C2965" t="s">
        <v>7111</v>
      </c>
      <c r="D2965" t="s">
        <v>7048</v>
      </c>
      <c r="E2965" t="s">
        <v>7049</v>
      </c>
      <c r="F2965" t="s">
        <v>66</v>
      </c>
      <c r="G2965" t="s">
        <v>52</v>
      </c>
      <c r="H2965" t="s">
        <v>53</v>
      </c>
      <c r="J2965" t="s">
        <v>54</v>
      </c>
      <c r="K2965" s="1">
        <v>45138</v>
      </c>
      <c r="L2965">
        <v>40</v>
      </c>
      <c r="O2965" t="s">
        <v>2520</v>
      </c>
      <c r="P2965" t="s">
        <v>7062</v>
      </c>
      <c r="Q2965" t="s">
        <v>7051</v>
      </c>
      <c r="R2965" t="s">
        <v>7052</v>
      </c>
      <c r="S2965" t="s">
        <v>7112</v>
      </c>
      <c r="T2965" s="1">
        <v>45099</v>
      </c>
      <c r="U2965" t="s">
        <v>58</v>
      </c>
      <c r="V2965" t="s">
        <v>58</v>
      </c>
      <c r="W2965" t="s">
        <v>2520</v>
      </c>
      <c r="X2965">
        <v>2</v>
      </c>
      <c r="Y2965" s="1">
        <v>45112</v>
      </c>
      <c r="Z2965" t="s">
        <v>80</v>
      </c>
      <c r="AA2965" t="s">
        <v>59</v>
      </c>
      <c r="AB2965" t="s">
        <v>60</v>
      </c>
      <c r="AC2965">
        <v>7</v>
      </c>
      <c r="AD2965" t="s">
        <v>54</v>
      </c>
      <c r="AE2965" t="s">
        <v>54</v>
      </c>
      <c r="AF2965" t="s">
        <v>54</v>
      </c>
      <c r="AG2965" t="s">
        <v>54</v>
      </c>
      <c r="AH2965">
        <v>8869.34</v>
      </c>
      <c r="AI2965" t="s">
        <v>54</v>
      </c>
      <c r="AJ2965" t="s">
        <v>54</v>
      </c>
      <c r="AK2965" t="s">
        <v>54</v>
      </c>
      <c r="AL2965" t="s">
        <v>54</v>
      </c>
      <c r="AM2965" t="s">
        <v>54</v>
      </c>
      <c r="AN2965">
        <v>1</v>
      </c>
      <c r="AO2965" t="s">
        <v>61</v>
      </c>
      <c r="AP2965" s="8">
        <v>8869.34</v>
      </c>
      <c r="AQ2965" t="s">
        <v>58</v>
      </c>
      <c r="AR2965">
        <v>0</v>
      </c>
      <c r="AS2965">
        <v>7</v>
      </c>
      <c r="AT2965" t="s">
        <v>58</v>
      </c>
      <c r="AU2965" t="s">
        <v>58</v>
      </c>
      <c r="AV2965" t="b">
        <v>0</v>
      </c>
    </row>
    <row r="2966" spans="1:48">
      <c r="A2966">
        <v>2965</v>
      </c>
      <c r="B2966" t="s">
        <v>7046</v>
      </c>
      <c r="C2966" t="s">
        <v>7113</v>
      </c>
      <c r="D2966" t="s">
        <v>7048</v>
      </c>
      <c r="E2966" t="s">
        <v>7049</v>
      </c>
      <c r="F2966" t="s">
        <v>66</v>
      </c>
      <c r="G2966" t="s">
        <v>52</v>
      </c>
      <c r="H2966" t="s">
        <v>53</v>
      </c>
      <c r="J2966" t="s">
        <v>54</v>
      </c>
      <c r="K2966" s="1">
        <v>45138</v>
      </c>
      <c r="L2966">
        <v>100</v>
      </c>
      <c r="O2966" t="s">
        <v>2225</v>
      </c>
      <c r="P2966" t="s">
        <v>7050</v>
      </c>
      <c r="Q2966" t="s">
        <v>7051</v>
      </c>
      <c r="R2966" t="s">
        <v>7052</v>
      </c>
      <c r="S2966" t="s">
        <v>7114</v>
      </c>
      <c r="T2966" s="1">
        <v>45113</v>
      </c>
      <c r="U2966" t="s">
        <v>58</v>
      </c>
      <c r="V2966" t="s">
        <v>58</v>
      </c>
      <c r="W2966" t="s">
        <v>2225</v>
      </c>
      <c r="X2966">
        <v>2</v>
      </c>
      <c r="Y2966" s="1">
        <v>45113</v>
      </c>
      <c r="Z2966" t="s">
        <v>71</v>
      </c>
      <c r="AA2966" t="s">
        <v>72</v>
      </c>
      <c r="AB2966" t="s">
        <v>60</v>
      </c>
      <c r="AC2966">
        <v>4</v>
      </c>
      <c r="AD2966" t="s">
        <v>54</v>
      </c>
      <c r="AE2966" t="s">
        <v>54</v>
      </c>
      <c r="AF2966" t="s">
        <v>54</v>
      </c>
      <c r="AG2966" t="s">
        <v>54</v>
      </c>
      <c r="AH2966">
        <v>6309</v>
      </c>
      <c r="AI2966" t="s">
        <v>54</v>
      </c>
      <c r="AJ2966" t="s">
        <v>54</v>
      </c>
      <c r="AK2966" t="s">
        <v>54</v>
      </c>
      <c r="AL2966" t="s">
        <v>54</v>
      </c>
      <c r="AM2966" t="s">
        <v>54</v>
      </c>
      <c r="AN2966">
        <v>1</v>
      </c>
      <c r="AO2966" t="s">
        <v>74</v>
      </c>
      <c r="AP2966" s="8">
        <v>6309</v>
      </c>
      <c r="AQ2966" t="s">
        <v>58</v>
      </c>
      <c r="AR2966">
        <v>0</v>
      </c>
      <c r="AS2966">
        <v>4</v>
      </c>
      <c r="AT2966" t="s">
        <v>58</v>
      </c>
      <c r="AU2966" t="s">
        <v>58</v>
      </c>
      <c r="AV2966" t="b">
        <v>0</v>
      </c>
    </row>
    <row r="2967" spans="1:48">
      <c r="A2967">
        <v>2966</v>
      </c>
      <c r="B2967" t="s">
        <v>7046</v>
      </c>
      <c r="C2967" t="s">
        <v>7115</v>
      </c>
      <c r="D2967" t="s">
        <v>7048</v>
      </c>
      <c r="E2967" t="s">
        <v>7049</v>
      </c>
      <c r="F2967" t="s">
        <v>66</v>
      </c>
      <c r="G2967" t="s">
        <v>52</v>
      </c>
      <c r="H2967" t="s">
        <v>53</v>
      </c>
      <c r="J2967" t="s">
        <v>54</v>
      </c>
      <c r="K2967" s="1">
        <v>45138</v>
      </c>
      <c r="L2967">
        <v>100</v>
      </c>
      <c r="O2967" t="s">
        <v>2225</v>
      </c>
      <c r="P2967" t="s">
        <v>7050</v>
      </c>
      <c r="Q2967" t="s">
        <v>7051</v>
      </c>
      <c r="R2967" t="s">
        <v>7052</v>
      </c>
      <c r="S2967" t="s">
        <v>7116</v>
      </c>
      <c r="T2967" s="1">
        <v>45112</v>
      </c>
      <c r="U2967" t="s">
        <v>58</v>
      </c>
      <c r="V2967" t="s">
        <v>58</v>
      </c>
      <c r="W2967" t="s">
        <v>2225</v>
      </c>
      <c r="X2967">
        <v>2</v>
      </c>
      <c r="Y2967" s="1">
        <v>45113</v>
      </c>
      <c r="Z2967" t="s">
        <v>71</v>
      </c>
      <c r="AA2967" t="s">
        <v>72</v>
      </c>
      <c r="AB2967" t="s">
        <v>60</v>
      </c>
      <c r="AC2967">
        <v>4</v>
      </c>
      <c r="AD2967" t="s">
        <v>54</v>
      </c>
      <c r="AE2967" t="s">
        <v>54</v>
      </c>
      <c r="AF2967" t="s">
        <v>54</v>
      </c>
      <c r="AG2967" t="s">
        <v>54</v>
      </c>
      <c r="AH2967">
        <v>7069</v>
      </c>
      <c r="AI2967" t="s">
        <v>54</v>
      </c>
      <c r="AJ2967" t="s">
        <v>54</v>
      </c>
      <c r="AK2967" t="s">
        <v>54</v>
      </c>
      <c r="AL2967" t="s">
        <v>54</v>
      </c>
      <c r="AM2967" t="s">
        <v>54</v>
      </c>
      <c r="AN2967">
        <v>1</v>
      </c>
      <c r="AO2967" t="s">
        <v>74</v>
      </c>
      <c r="AP2967" s="8">
        <v>7069</v>
      </c>
      <c r="AQ2967" t="s">
        <v>58</v>
      </c>
      <c r="AR2967">
        <v>0</v>
      </c>
      <c r="AS2967">
        <v>4</v>
      </c>
      <c r="AT2967" t="s">
        <v>58</v>
      </c>
      <c r="AU2967" t="s">
        <v>58</v>
      </c>
      <c r="AV2967" t="b">
        <v>0</v>
      </c>
    </row>
    <row r="2968" spans="1:48">
      <c r="A2968">
        <v>2967</v>
      </c>
      <c r="B2968" t="s">
        <v>7117</v>
      </c>
      <c r="C2968" t="s">
        <v>7118</v>
      </c>
      <c r="D2968" t="s">
        <v>7048</v>
      </c>
      <c r="E2968" t="s">
        <v>7049</v>
      </c>
      <c r="F2968" t="s">
        <v>66</v>
      </c>
      <c r="G2968" t="s">
        <v>52</v>
      </c>
      <c r="H2968" t="s">
        <v>53</v>
      </c>
      <c r="J2968" t="s">
        <v>54</v>
      </c>
      <c r="K2968" s="1">
        <v>45138</v>
      </c>
      <c r="L2968">
        <v>80</v>
      </c>
      <c r="O2968" t="s">
        <v>2225</v>
      </c>
      <c r="P2968" t="s">
        <v>7050</v>
      </c>
      <c r="Q2968" t="s">
        <v>7051</v>
      </c>
      <c r="R2968" t="s">
        <v>7052</v>
      </c>
      <c r="S2968" t="s">
        <v>7119</v>
      </c>
      <c r="T2968" s="1">
        <v>45114</v>
      </c>
      <c r="U2968" t="s">
        <v>58</v>
      </c>
      <c r="V2968" t="s">
        <v>58</v>
      </c>
      <c r="W2968" t="s">
        <v>2225</v>
      </c>
      <c r="X2968">
        <v>2</v>
      </c>
      <c r="Y2968" s="1">
        <v>45114</v>
      </c>
      <c r="Z2968" t="s">
        <v>71</v>
      </c>
      <c r="AA2968" t="s">
        <v>72</v>
      </c>
      <c r="AB2968" t="s">
        <v>60</v>
      </c>
      <c r="AC2968">
        <v>4</v>
      </c>
      <c r="AD2968" t="s">
        <v>54</v>
      </c>
      <c r="AE2968" t="s">
        <v>54</v>
      </c>
      <c r="AF2968" t="s">
        <v>54</v>
      </c>
      <c r="AG2968" t="s">
        <v>54</v>
      </c>
      <c r="AH2968">
        <v>7062</v>
      </c>
      <c r="AI2968" t="s">
        <v>54</v>
      </c>
      <c r="AJ2968" t="s">
        <v>54</v>
      </c>
      <c r="AK2968" t="s">
        <v>54</v>
      </c>
      <c r="AL2968" t="s">
        <v>54</v>
      </c>
      <c r="AM2968" t="s">
        <v>54</v>
      </c>
      <c r="AN2968">
        <v>1</v>
      </c>
      <c r="AO2968" t="s">
        <v>74</v>
      </c>
      <c r="AP2968" s="8">
        <v>7062</v>
      </c>
      <c r="AQ2968" t="s">
        <v>58</v>
      </c>
      <c r="AR2968">
        <v>0</v>
      </c>
      <c r="AS2968">
        <v>4</v>
      </c>
      <c r="AT2968" t="s">
        <v>58</v>
      </c>
      <c r="AU2968" t="s">
        <v>58</v>
      </c>
      <c r="AV2968" t="b">
        <v>0</v>
      </c>
    </row>
    <row r="2969" spans="1:48">
      <c r="A2969">
        <v>2968</v>
      </c>
      <c r="B2969" t="s">
        <v>7117</v>
      </c>
      <c r="C2969" t="s">
        <v>7120</v>
      </c>
      <c r="D2969" t="s">
        <v>7048</v>
      </c>
      <c r="E2969" t="s">
        <v>7049</v>
      </c>
      <c r="F2969" t="s">
        <v>66</v>
      </c>
      <c r="G2969" t="s">
        <v>52</v>
      </c>
      <c r="H2969" t="s">
        <v>53</v>
      </c>
      <c r="J2969" t="s">
        <v>54</v>
      </c>
      <c r="K2969" s="1">
        <v>45138</v>
      </c>
      <c r="L2969">
        <v>80</v>
      </c>
      <c r="O2969" t="s">
        <v>2225</v>
      </c>
      <c r="P2969" t="s">
        <v>7050</v>
      </c>
      <c r="Q2969" t="s">
        <v>7051</v>
      </c>
      <c r="R2969" t="s">
        <v>7052</v>
      </c>
      <c r="S2969" t="s">
        <v>7121</v>
      </c>
      <c r="T2969" s="1">
        <v>45113</v>
      </c>
      <c r="U2969" t="s">
        <v>58</v>
      </c>
      <c r="V2969" t="s">
        <v>58</v>
      </c>
      <c r="W2969" t="s">
        <v>2225</v>
      </c>
      <c r="X2969">
        <v>2</v>
      </c>
      <c r="Y2969" s="1">
        <v>45114</v>
      </c>
      <c r="Z2969" t="s">
        <v>71</v>
      </c>
      <c r="AA2969" t="s">
        <v>72</v>
      </c>
      <c r="AB2969" t="s">
        <v>60</v>
      </c>
      <c r="AC2969">
        <v>4</v>
      </c>
      <c r="AD2969" t="s">
        <v>54</v>
      </c>
      <c r="AE2969" t="s">
        <v>54</v>
      </c>
      <c r="AF2969" t="s">
        <v>54</v>
      </c>
      <c r="AG2969" t="s">
        <v>54</v>
      </c>
      <c r="AH2969">
        <v>7658</v>
      </c>
      <c r="AI2969" t="s">
        <v>54</v>
      </c>
      <c r="AJ2969" t="s">
        <v>54</v>
      </c>
      <c r="AK2969" t="s">
        <v>54</v>
      </c>
      <c r="AL2969" t="s">
        <v>54</v>
      </c>
      <c r="AM2969" t="s">
        <v>54</v>
      </c>
      <c r="AN2969">
        <v>1</v>
      </c>
      <c r="AO2969" t="s">
        <v>74</v>
      </c>
      <c r="AP2969" s="8">
        <v>7658</v>
      </c>
      <c r="AQ2969" t="s">
        <v>58</v>
      </c>
      <c r="AR2969">
        <v>0</v>
      </c>
      <c r="AS2969">
        <v>4</v>
      </c>
      <c r="AT2969" t="s">
        <v>58</v>
      </c>
      <c r="AU2969" t="s">
        <v>58</v>
      </c>
      <c r="AV2969" t="b">
        <v>0</v>
      </c>
    </row>
    <row r="2970" spans="1:48">
      <c r="A2970">
        <v>2969</v>
      </c>
      <c r="B2970" t="s">
        <v>7117</v>
      </c>
      <c r="C2970" t="s">
        <v>7122</v>
      </c>
      <c r="D2970" t="s">
        <v>7048</v>
      </c>
      <c r="E2970" t="s">
        <v>7049</v>
      </c>
      <c r="F2970" t="s">
        <v>66</v>
      </c>
      <c r="G2970" t="s">
        <v>52</v>
      </c>
      <c r="H2970" t="s">
        <v>53</v>
      </c>
      <c r="J2970" t="s">
        <v>54</v>
      </c>
      <c r="K2970" s="1">
        <v>45138</v>
      </c>
      <c r="L2970">
        <v>80</v>
      </c>
      <c r="O2970" t="s">
        <v>2225</v>
      </c>
      <c r="P2970" t="s">
        <v>7050</v>
      </c>
      <c r="Q2970" t="s">
        <v>7051</v>
      </c>
      <c r="R2970" t="s">
        <v>7052</v>
      </c>
      <c r="S2970" t="s">
        <v>7123</v>
      </c>
      <c r="T2970" s="1">
        <v>45112</v>
      </c>
      <c r="U2970" t="s">
        <v>58</v>
      </c>
      <c r="V2970" t="s">
        <v>58</v>
      </c>
      <c r="W2970" t="s">
        <v>2225</v>
      </c>
      <c r="X2970">
        <v>2</v>
      </c>
      <c r="Y2970" s="1">
        <v>45114</v>
      </c>
      <c r="Z2970" t="s">
        <v>71</v>
      </c>
      <c r="AA2970" t="s">
        <v>72</v>
      </c>
      <c r="AB2970" t="s">
        <v>60</v>
      </c>
      <c r="AC2970">
        <v>4</v>
      </c>
      <c r="AD2970" t="s">
        <v>54</v>
      </c>
      <c r="AE2970" t="s">
        <v>54</v>
      </c>
      <c r="AF2970" t="s">
        <v>54</v>
      </c>
      <c r="AG2970" t="s">
        <v>54</v>
      </c>
      <c r="AH2970">
        <v>7070</v>
      </c>
      <c r="AI2970" t="s">
        <v>54</v>
      </c>
      <c r="AJ2970" t="s">
        <v>54</v>
      </c>
      <c r="AK2970" t="s">
        <v>54</v>
      </c>
      <c r="AL2970" t="s">
        <v>54</v>
      </c>
      <c r="AM2970" t="s">
        <v>54</v>
      </c>
      <c r="AN2970">
        <v>1</v>
      </c>
      <c r="AO2970" t="s">
        <v>74</v>
      </c>
      <c r="AP2970" s="8">
        <v>7070</v>
      </c>
      <c r="AQ2970" t="s">
        <v>58</v>
      </c>
      <c r="AR2970">
        <v>0</v>
      </c>
      <c r="AS2970">
        <v>4</v>
      </c>
      <c r="AT2970" t="s">
        <v>58</v>
      </c>
      <c r="AU2970" t="s">
        <v>58</v>
      </c>
      <c r="AV2970" t="b">
        <v>0</v>
      </c>
    </row>
    <row r="2971" spans="1:48">
      <c r="A2971">
        <v>2970</v>
      </c>
      <c r="B2971" t="s">
        <v>7117</v>
      </c>
      <c r="C2971" t="s">
        <v>7124</v>
      </c>
      <c r="D2971" t="s">
        <v>7048</v>
      </c>
      <c r="E2971" t="s">
        <v>7049</v>
      </c>
      <c r="F2971" t="s">
        <v>66</v>
      </c>
      <c r="G2971" t="s">
        <v>52</v>
      </c>
      <c r="H2971" t="s">
        <v>53</v>
      </c>
      <c r="J2971" t="s">
        <v>54</v>
      </c>
      <c r="K2971" s="1">
        <v>45138</v>
      </c>
      <c r="L2971">
        <v>80</v>
      </c>
      <c r="O2971" t="s">
        <v>2225</v>
      </c>
      <c r="P2971" t="s">
        <v>7050</v>
      </c>
      <c r="Q2971" t="s">
        <v>7051</v>
      </c>
      <c r="R2971" t="s">
        <v>7052</v>
      </c>
      <c r="S2971" t="s">
        <v>7125</v>
      </c>
      <c r="T2971" s="1">
        <v>45103</v>
      </c>
      <c r="U2971" t="s">
        <v>58</v>
      </c>
      <c r="V2971" t="s">
        <v>58</v>
      </c>
      <c r="W2971" t="s">
        <v>2225</v>
      </c>
      <c r="X2971">
        <v>2</v>
      </c>
      <c r="Y2971" s="1">
        <v>45114</v>
      </c>
      <c r="Z2971" t="s">
        <v>71</v>
      </c>
      <c r="AA2971" t="s">
        <v>72</v>
      </c>
      <c r="AB2971" t="s">
        <v>60</v>
      </c>
      <c r="AC2971">
        <v>4</v>
      </c>
      <c r="AD2971" t="s">
        <v>54</v>
      </c>
      <c r="AE2971" t="s">
        <v>54</v>
      </c>
      <c r="AF2971" t="s">
        <v>54</v>
      </c>
      <c r="AG2971" t="s">
        <v>54</v>
      </c>
      <c r="AH2971">
        <v>6178</v>
      </c>
      <c r="AI2971" t="s">
        <v>54</v>
      </c>
      <c r="AJ2971" t="s">
        <v>54</v>
      </c>
      <c r="AK2971" t="s">
        <v>54</v>
      </c>
      <c r="AL2971" t="s">
        <v>54</v>
      </c>
      <c r="AM2971" t="s">
        <v>54</v>
      </c>
      <c r="AN2971">
        <v>1</v>
      </c>
      <c r="AO2971" t="s">
        <v>74</v>
      </c>
      <c r="AP2971" s="8">
        <v>6178</v>
      </c>
      <c r="AQ2971" t="s">
        <v>58</v>
      </c>
      <c r="AR2971">
        <v>0</v>
      </c>
      <c r="AS2971">
        <v>4</v>
      </c>
      <c r="AT2971" t="s">
        <v>58</v>
      </c>
      <c r="AU2971" t="s">
        <v>58</v>
      </c>
      <c r="AV2971" t="b">
        <v>0</v>
      </c>
    </row>
    <row r="2972" spans="1:48">
      <c r="A2972">
        <v>2971</v>
      </c>
      <c r="B2972" t="s">
        <v>5914</v>
      </c>
      <c r="C2972" t="s">
        <v>7126</v>
      </c>
      <c r="D2972" t="s">
        <v>7048</v>
      </c>
      <c r="E2972" t="s">
        <v>7049</v>
      </c>
      <c r="F2972" t="s">
        <v>66</v>
      </c>
      <c r="G2972" t="s">
        <v>52</v>
      </c>
      <c r="H2972" t="s">
        <v>53</v>
      </c>
      <c r="J2972" t="s">
        <v>54</v>
      </c>
      <c r="K2972" s="1">
        <v>45138</v>
      </c>
      <c r="L2972">
        <v>80</v>
      </c>
      <c r="O2972" t="s">
        <v>133</v>
      </c>
      <c r="P2972" t="s">
        <v>7062</v>
      </c>
      <c r="Q2972" t="s">
        <v>7051</v>
      </c>
      <c r="R2972" t="s">
        <v>7052</v>
      </c>
      <c r="S2972" t="s">
        <v>7127</v>
      </c>
      <c r="T2972" s="1">
        <v>45114</v>
      </c>
      <c r="U2972" t="s">
        <v>58</v>
      </c>
      <c r="V2972" t="s">
        <v>58</v>
      </c>
      <c r="W2972" t="s">
        <v>133</v>
      </c>
      <c r="X2972">
        <v>2</v>
      </c>
      <c r="Y2972" s="1">
        <v>45114</v>
      </c>
      <c r="Z2972" t="s">
        <v>80</v>
      </c>
      <c r="AA2972" t="s">
        <v>59</v>
      </c>
      <c r="AB2972" t="s">
        <v>60</v>
      </c>
      <c r="AC2972">
        <v>3</v>
      </c>
      <c r="AD2972" t="s">
        <v>54</v>
      </c>
      <c r="AE2972" t="s">
        <v>54</v>
      </c>
      <c r="AF2972" t="s">
        <v>54</v>
      </c>
      <c r="AG2972" t="s">
        <v>54</v>
      </c>
      <c r="AH2972">
        <v>7515</v>
      </c>
      <c r="AI2972" t="s">
        <v>54</v>
      </c>
      <c r="AJ2972" t="s">
        <v>54</v>
      </c>
      <c r="AK2972" t="s">
        <v>54</v>
      </c>
      <c r="AL2972" t="s">
        <v>54</v>
      </c>
      <c r="AM2972" t="s">
        <v>54</v>
      </c>
      <c r="AN2972">
        <v>1</v>
      </c>
      <c r="AO2972" t="s">
        <v>61</v>
      </c>
      <c r="AP2972" s="8">
        <v>7515</v>
      </c>
      <c r="AQ2972" t="s">
        <v>58</v>
      </c>
      <c r="AR2972">
        <v>0</v>
      </c>
      <c r="AS2972">
        <v>3</v>
      </c>
      <c r="AT2972" t="s">
        <v>58</v>
      </c>
      <c r="AU2972" t="s">
        <v>58</v>
      </c>
      <c r="AV2972" t="b">
        <v>0</v>
      </c>
    </row>
    <row r="2973" spans="1:48">
      <c r="A2973">
        <v>2972</v>
      </c>
      <c r="B2973" t="s">
        <v>5914</v>
      </c>
      <c r="C2973" t="s">
        <v>7128</v>
      </c>
      <c r="D2973" t="s">
        <v>7048</v>
      </c>
      <c r="E2973" t="s">
        <v>7049</v>
      </c>
      <c r="F2973" t="s">
        <v>66</v>
      </c>
      <c r="G2973" t="s">
        <v>52</v>
      </c>
      <c r="H2973" t="s">
        <v>53</v>
      </c>
      <c r="J2973" t="s">
        <v>54</v>
      </c>
      <c r="K2973" s="1">
        <v>45138</v>
      </c>
      <c r="L2973">
        <v>80</v>
      </c>
      <c r="O2973" t="s">
        <v>133</v>
      </c>
      <c r="P2973" t="s">
        <v>7062</v>
      </c>
      <c r="Q2973" t="s">
        <v>7051</v>
      </c>
      <c r="R2973" t="s">
        <v>7052</v>
      </c>
      <c r="S2973" t="s">
        <v>7129</v>
      </c>
      <c r="T2973" s="1">
        <v>45113</v>
      </c>
      <c r="U2973" t="s">
        <v>58</v>
      </c>
      <c r="V2973" t="s">
        <v>58</v>
      </c>
      <c r="W2973" t="s">
        <v>133</v>
      </c>
      <c r="X2973">
        <v>2</v>
      </c>
      <c r="Y2973" s="1">
        <v>45114</v>
      </c>
      <c r="Z2973" t="s">
        <v>80</v>
      </c>
      <c r="AA2973" t="s">
        <v>59</v>
      </c>
      <c r="AB2973" t="s">
        <v>60</v>
      </c>
      <c r="AC2973">
        <v>3</v>
      </c>
      <c r="AD2973" t="s">
        <v>54</v>
      </c>
      <c r="AE2973" t="s">
        <v>54</v>
      </c>
      <c r="AF2973" t="s">
        <v>54</v>
      </c>
      <c r="AG2973" t="s">
        <v>54</v>
      </c>
      <c r="AH2973">
        <v>9298</v>
      </c>
      <c r="AI2973" t="s">
        <v>54</v>
      </c>
      <c r="AJ2973" t="s">
        <v>54</v>
      </c>
      <c r="AK2973" t="s">
        <v>54</v>
      </c>
      <c r="AL2973" t="s">
        <v>54</v>
      </c>
      <c r="AM2973" t="s">
        <v>54</v>
      </c>
      <c r="AN2973">
        <v>1</v>
      </c>
      <c r="AO2973" t="s">
        <v>61</v>
      </c>
      <c r="AP2973" s="8">
        <v>9298</v>
      </c>
      <c r="AQ2973" t="s">
        <v>58</v>
      </c>
      <c r="AR2973">
        <v>0</v>
      </c>
      <c r="AS2973">
        <v>3</v>
      </c>
      <c r="AT2973" t="s">
        <v>58</v>
      </c>
      <c r="AU2973" t="s">
        <v>58</v>
      </c>
      <c r="AV2973" t="b">
        <v>0</v>
      </c>
    </row>
    <row r="2974" spans="1:48">
      <c r="A2974">
        <v>2973</v>
      </c>
      <c r="B2974" t="s">
        <v>5914</v>
      </c>
      <c r="C2974" t="s">
        <v>7130</v>
      </c>
      <c r="D2974" t="s">
        <v>7048</v>
      </c>
      <c r="E2974" t="s">
        <v>7049</v>
      </c>
      <c r="F2974" t="s">
        <v>66</v>
      </c>
      <c r="G2974" t="s">
        <v>52</v>
      </c>
      <c r="H2974" t="s">
        <v>53</v>
      </c>
      <c r="J2974" t="s">
        <v>54</v>
      </c>
      <c r="K2974" s="1">
        <v>45138</v>
      </c>
      <c r="L2974">
        <v>80</v>
      </c>
      <c r="O2974" t="s">
        <v>133</v>
      </c>
      <c r="P2974" t="s">
        <v>7062</v>
      </c>
      <c r="Q2974" t="s">
        <v>7051</v>
      </c>
      <c r="R2974" t="s">
        <v>7052</v>
      </c>
      <c r="S2974" t="s">
        <v>7131</v>
      </c>
      <c r="T2974" s="1">
        <v>45112</v>
      </c>
      <c r="U2974" t="s">
        <v>58</v>
      </c>
      <c r="V2974" t="s">
        <v>58</v>
      </c>
      <c r="W2974" t="s">
        <v>133</v>
      </c>
      <c r="X2974">
        <v>2</v>
      </c>
      <c r="Y2974" s="1">
        <v>45114</v>
      </c>
      <c r="Z2974" t="s">
        <v>80</v>
      </c>
      <c r="AA2974" t="s">
        <v>59</v>
      </c>
      <c r="AB2974" t="s">
        <v>60</v>
      </c>
      <c r="AC2974">
        <v>3</v>
      </c>
      <c r="AD2974" t="s">
        <v>54</v>
      </c>
      <c r="AE2974" t="s">
        <v>54</v>
      </c>
      <c r="AF2974" t="s">
        <v>54</v>
      </c>
      <c r="AG2974" t="s">
        <v>54</v>
      </c>
      <c r="AH2974">
        <v>9783</v>
      </c>
      <c r="AI2974" t="s">
        <v>54</v>
      </c>
      <c r="AJ2974" t="s">
        <v>54</v>
      </c>
      <c r="AK2974" t="s">
        <v>54</v>
      </c>
      <c r="AL2974" t="s">
        <v>54</v>
      </c>
      <c r="AM2974" t="s">
        <v>54</v>
      </c>
      <c r="AN2974">
        <v>1</v>
      </c>
      <c r="AO2974" t="s">
        <v>61</v>
      </c>
      <c r="AP2974" s="8">
        <v>9783</v>
      </c>
      <c r="AQ2974" t="s">
        <v>58</v>
      </c>
      <c r="AR2974">
        <v>0</v>
      </c>
      <c r="AS2974">
        <v>3</v>
      </c>
      <c r="AT2974" t="s">
        <v>58</v>
      </c>
      <c r="AU2974" t="s">
        <v>58</v>
      </c>
      <c r="AV2974" t="b">
        <v>0</v>
      </c>
    </row>
    <row r="2975" spans="1:48">
      <c r="A2975">
        <v>2974</v>
      </c>
      <c r="B2975" t="s">
        <v>7074</v>
      </c>
      <c r="C2975" t="s">
        <v>7132</v>
      </c>
      <c r="D2975" t="s">
        <v>7048</v>
      </c>
      <c r="E2975" t="s">
        <v>7049</v>
      </c>
      <c r="F2975" t="s">
        <v>66</v>
      </c>
      <c r="G2975" t="s">
        <v>52</v>
      </c>
      <c r="H2975" t="s">
        <v>53</v>
      </c>
      <c r="J2975" t="s">
        <v>54</v>
      </c>
      <c r="K2975" s="1">
        <v>45138</v>
      </c>
      <c r="L2975">
        <v>40</v>
      </c>
      <c r="O2975" t="s">
        <v>2502</v>
      </c>
      <c r="P2975" t="s">
        <v>7062</v>
      </c>
      <c r="Q2975" t="s">
        <v>7051</v>
      </c>
      <c r="R2975" t="s">
        <v>7052</v>
      </c>
      <c r="S2975" t="s">
        <v>7133</v>
      </c>
      <c r="T2975" s="1">
        <v>45114</v>
      </c>
      <c r="U2975" t="s">
        <v>58</v>
      </c>
      <c r="V2975" t="s">
        <v>58</v>
      </c>
      <c r="W2975" t="s">
        <v>2502</v>
      </c>
      <c r="X2975">
        <v>2</v>
      </c>
      <c r="Y2975" s="1">
        <v>45114</v>
      </c>
      <c r="Z2975" t="s">
        <v>80</v>
      </c>
      <c r="AA2975" t="s">
        <v>59</v>
      </c>
      <c r="AB2975" t="s">
        <v>60</v>
      </c>
      <c r="AC2975">
        <v>6</v>
      </c>
      <c r="AD2975" t="s">
        <v>54</v>
      </c>
      <c r="AE2975" t="s">
        <v>54</v>
      </c>
      <c r="AF2975" t="s">
        <v>54</v>
      </c>
      <c r="AG2975" t="s">
        <v>54</v>
      </c>
      <c r="AH2975">
        <v>7901.61</v>
      </c>
      <c r="AI2975" t="s">
        <v>54</v>
      </c>
      <c r="AJ2975" t="s">
        <v>54</v>
      </c>
      <c r="AK2975" t="s">
        <v>54</v>
      </c>
      <c r="AL2975" t="s">
        <v>54</v>
      </c>
      <c r="AM2975" t="s">
        <v>54</v>
      </c>
      <c r="AN2975">
        <v>1</v>
      </c>
      <c r="AO2975" t="s">
        <v>61</v>
      </c>
      <c r="AP2975" s="8">
        <v>7901.61</v>
      </c>
      <c r="AQ2975" t="s">
        <v>58</v>
      </c>
      <c r="AR2975">
        <v>0</v>
      </c>
      <c r="AS2975">
        <v>6</v>
      </c>
      <c r="AT2975" t="s">
        <v>58</v>
      </c>
      <c r="AU2975" t="s">
        <v>58</v>
      </c>
      <c r="AV2975" t="b">
        <v>0</v>
      </c>
    </row>
    <row r="2976" spans="1:48">
      <c r="A2976">
        <v>2975</v>
      </c>
      <c r="B2976" t="s">
        <v>7074</v>
      </c>
      <c r="C2976" t="s">
        <v>7134</v>
      </c>
      <c r="D2976" t="s">
        <v>7048</v>
      </c>
      <c r="E2976" t="s">
        <v>7049</v>
      </c>
      <c r="F2976" t="s">
        <v>66</v>
      </c>
      <c r="G2976" t="s">
        <v>52</v>
      </c>
      <c r="H2976" t="s">
        <v>53</v>
      </c>
      <c r="J2976" t="s">
        <v>54</v>
      </c>
      <c r="K2976" s="1">
        <v>45138</v>
      </c>
      <c r="L2976">
        <v>40</v>
      </c>
      <c r="O2976" t="s">
        <v>2502</v>
      </c>
      <c r="P2976" t="s">
        <v>7062</v>
      </c>
      <c r="Q2976" t="s">
        <v>7051</v>
      </c>
      <c r="R2976" t="s">
        <v>7052</v>
      </c>
      <c r="S2976" t="s">
        <v>7135</v>
      </c>
      <c r="T2976" s="1">
        <v>45114</v>
      </c>
      <c r="U2976" t="s">
        <v>58</v>
      </c>
      <c r="V2976" t="s">
        <v>58</v>
      </c>
      <c r="W2976" t="s">
        <v>2502</v>
      </c>
      <c r="X2976">
        <v>2</v>
      </c>
      <c r="Y2976" s="1">
        <v>45114</v>
      </c>
      <c r="Z2976" t="s">
        <v>80</v>
      </c>
      <c r="AA2976" t="s">
        <v>59</v>
      </c>
      <c r="AB2976" t="s">
        <v>60</v>
      </c>
      <c r="AC2976">
        <v>6</v>
      </c>
      <c r="AD2976" t="s">
        <v>54</v>
      </c>
      <c r="AE2976" t="s">
        <v>54</v>
      </c>
      <c r="AF2976" t="s">
        <v>54</v>
      </c>
      <c r="AG2976" t="s">
        <v>54</v>
      </c>
      <c r="AH2976">
        <v>8423.2900000000009</v>
      </c>
      <c r="AI2976" t="s">
        <v>54</v>
      </c>
      <c r="AJ2976" t="s">
        <v>54</v>
      </c>
      <c r="AK2976" t="s">
        <v>54</v>
      </c>
      <c r="AL2976" t="s">
        <v>54</v>
      </c>
      <c r="AM2976" t="s">
        <v>54</v>
      </c>
      <c r="AN2976">
        <v>1</v>
      </c>
      <c r="AO2976" t="s">
        <v>61</v>
      </c>
      <c r="AP2976" s="8">
        <v>8423.2900000000009</v>
      </c>
      <c r="AQ2976" t="s">
        <v>58</v>
      </c>
      <c r="AR2976">
        <v>0</v>
      </c>
      <c r="AS2976">
        <v>6</v>
      </c>
      <c r="AT2976" t="s">
        <v>58</v>
      </c>
      <c r="AU2976" t="s">
        <v>58</v>
      </c>
      <c r="AV2976" t="b">
        <v>0</v>
      </c>
    </row>
    <row r="2977" spans="1:48">
      <c r="A2977">
        <v>2976</v>
      </c>
      <c r="B2977" t="s">
        <v>7074</v>
      </c>
      <c r="C2977" t="s">
        <v>7136</v>
      </c>
      <c r="D2977" t="s">
        <v>7048</v>
      </c>
      <c r="E2977" t="s">
        <v>7049</v>
      </c>
      <c r="F2977" t="s">
        <v>66</v>
      </c>
      <c r="G2977" t="s">
        <v>52</v>
      </c>
      <c r="H2977" t="s">
        <v>53</v>
      </c>
      <c r="J2977" t="s">
        <v>54</v>
      </c>
      <c r="K2977" s="1">
        <v>45138</v>
      </c>
      <c r="L2977">
        <v>40</v>
      </c>
      <c r="O2977" t="s">
        <v>2502</v>
      </c>
      <c r="P2977" t="s">
        <v>7062</v>
      </c>
      <c r="Q2977" t="s">
        <v>7051</v>
      </c>
      <c r="R2977" t="s">
        <v>7052</v>
      </c>
      <c r="S2977" t="s">
        <v>7137</v>
      </c>
      <c r="T2977" s="1">
        <v>45114</v>
      </c>
      <c r="U2977" t="s">
        <v>58</v>
      </c>
      <c r="V2977" t="s">
        <v>58</v>
      </c>
      <c r="W2977" t="s">
        <v>2502</v>
      </c>
      <c r="X2977">
        <v>2</v>
      </c>
      <c r="Y2977" s="1">
        <v>45114</v>
      </c>
      <c r="Z2977" t="s">
        <v>80</v>
      </c>
      <c r="AA2977" t="s">
        <v>59</v>
      </c>
      <c r="AB2977" t="s">
        <v>60</v>
      </c>
      <c r="AC2977">
        <v>6</v>
      </c>
      <c r="AD2977" t="s">
        <v>54</v>
      </c>
      <c r="AE2977" t="s">
        <v>54</v>
      </c>
      <c r="AF2977" t="s">
        <v>54</v>
      </c>
      <c r="AG2977" t="s">
        <v>54</v>
      </c>
      <c r="AH2977">
        <v>9190.36</v>
      </c>
      <c r="AI2977" t="s">
        <v>54</v>
      </c>
      <c r="AJ2977" t="s">
        <v>54</v>
      </c>
      <c r="AK2977" t="s">
        <v>54</v>
      </c>
      <c r="AL2977" t="s">
        <v>54</v>
      </c>
      <c r="AM2977" t="s">
        <v>54</v>
      </c>
      <c r="AN2977">
        <v>1</v>
      </c>
      <c r="AO2977" t="s">
        <v>61</v>
      </c>
      <c r="AP2977" s="8">
        <v>9190.36</v>
      </c>
      <c r="AQ2977" t="s">
        <v>58</v>
      </c>
      <c r="AR2977">
        <v>0</v>
      </c>
      <c r="AS2977">
        <v>6</v>
      </c>
      <c r="AT2977" t="s">
        <v>58</v>
      </c>
      <c r="AU2977" t="s">
        <v>58</v>
      </c>
      <c r="AV2977" t="b">
        <v>0</v>
      </c>
    </row>
    <row r="2978" spans="1:48">
      <c r="A2978">
        <v>2977</v>
      </c>
      <c r="B2978" t="s">
        <v>7098</v>
      </c>
      <c r="C2978" t="s">
        <v>7138</v>
      </c>
      <c r="D2978" t="s">
        <v>7048</v>
      </c>
      <c r="E2978" t="s">
        <v>7049</v>
      </c>
      <c r="F2978" t="s">
        <v>66</v>
      </c>
      <c r="G2978" t="s">
        <v>52</v>
      </c>
      <c r="H2978" t="s">
        <v>53</v>
      </c>
      <c r="J2978" t="s">
        <v>54</v>
      </c>
      <c r="K2978" s="1">
        <v>45138</v>
      </c>
      <c r="L2978">
        <v>40</v>
      </c>
      <c r="O2978" t="s">
        <v>2368</v>
      </c>
      <c r="P2978" t="s">
        <v>7062</v>
      </c>
      <c r="Q2978" t="s">
        <v>7051</v>
      </c>
      <c r="R2978" t="s">
        <v>7052</v>
      </c>
      <c r="S2978" t="s">
        <v>7139</v>
      </c>
      <c r="T2978" s="1">
        <v>45114</v>
      </c>
      <c r="U2978" t="s">
        <v>58</v>
      </c>
      <c r="V2978" t="s">
        <v>58</v>
      </c>
      <c r="W2978" t="s">
        <v>2368</v>
      </c>
      <c r="X2978">
        <v>2</v>
      </c>
      <c r="Y2978" s="1">
        <v>45114</v>
      </c>
      <c r="Z2978" t="s">
        <v>80</v>
      </c>
      <c r="AA2978" t="s">
        <v>59</v>
      </c>
      <c r="AB2978" t="s">
        <v>60</v>
      </c>
      <c r="AC2978">
        <v>5</v>
      </c>
      <c r="AD2978" t="s">
        <v>54</v>
      </c>
      <c r="AE2978" t="s">
        <v>54</v>
      </c>
      <c r="AF2978" t="s">
        <v>54</v>
      </c>
      <c r="AG2978" t="s">
        <v>54</v>
      </c>
      <c r="AH2978">
        <v>9691.65</v>
      </c>
      <c r="AI2978" t="s">
        <v>54</v>
      </c>
      <c r="AJ2978" t="s">
        <v>54</v>
      </c>
      <c r="AK2978" t="s">
        <v>54</v>
      </c>
      <c r="AL2978" t="s">
        <v>54</v>
      </c>
      <c r="AM2978" t="s">
        <v>54</v>
      </c>
      <c r="AN2978">
        <v>1</v>
      </c>
      <c r="AO2978" t="s">
        <v>61</v>
      </c>
      <c r="AP2978" s="8">
        <v>9691.65</v>
      </c>
      <c r="AQ2978" t="s">
        <v>58</v>
      </c>
      <c r="AR2978">
        <v>0</v>
      </c>
      <c r="AS2978">
        <v>5</v>
      </c>
      <c r="AT2978" t="s">
        <v>58</v>
      </c>
      <c r="AU2978" t="s">
        <v>58</v>
      </c>
      <c r="AV2978" t="b">
        <v>0</v>
      </c>
    </row>
    <row r="2979" spans="1:48">
      <c r="A2979">
        <v>2978</v>
      </c>
      <c r="B2979" t="s">
        <v>7098</v>
      </c>
      <c r="C2979" t="s">
        <v>7140</v>
      </c>
      <c r="D2979" t="s">
        <v>7048</v>
      </c>
      <c r="E2979" t="s">
        <v>7049</v>
      </c>
      <c r="F2979" t="s">
        <v>66</v>
      </c>
      <c r="G2979" t="s">
        <v>52</v>
      </c>
      <c r="H2979" t="s">
        <v>53</v>
      </c>
      <c r="J2979" t="s">
        <v>54</v>
      </c>
      <c r="K2979" s="1">
        <v>45138</v>
      </c>
      <c r="L2979">
        <v>40</v>
      </c>
      <c r="O2979" t="s">
        <v>2368</v>
      </c>
      <c r="P2979" t="s">
        <v>7062</v>
      </c>
      <c r="Q2979" t="s">
        <v>7051</v>
      </c>
      <c r="R2979" t="s">
        <v>7052</v>
      </c>
      <c r="S2979" t="s">
        <v>7141</v>
      </c>
      <c r="T2979" s="1">
        <v>45114</v>
      </c>
      <c r="U2979" t="s">
        <v>58</v>
      </c>
      <c r="V2979" t="s">
        <v>58</v>
      </c>
      <c r="W2979" t="s">
        <v>2368</v>
      </c>
      <c r="X2979">
        <v>2</v>
      </c>
      <c r="Y2979" s="1">
        <v>45114</v>
      </c>
      <c r="Z2979" t="s">
        <v>80</v>
      </c>
      <c r="AA2979" t="s">
        <v>59</v>
      </c>
      <c r="AB2979" t="s">
        <v>60</v>
      </c>
      <c r="AC2979">
        <v>5</v>
      </c>
      <c r="AD2979" t="s">
        <v>54</v>
      </c>
      <c r="AE2979" t="s">
        <v>54</v>
      </c>
      <c r="AF2979" t="s">
        <v>54</v>
      </c>
      <c r="AG2979" t="s">
        <v>54</v>
      </c>
      <c r="AH2979">
        <v>8345.67</v>
      </c>
      <c r="AI2979" t="s">
        <v>54</v>
      </c>
      <c r="AJ2979" t="s">
        <v>54</v>
      </c>
      <c r="AK2979" t="s">
        <v>54</v>
      </c>
      <c r="AL2979" t="s">
        <v>54</v>
      </c>
      <c r="AM2979" t="s">
        <v>54</v>
      </c>
      <c r="AN2979">
        <v>1</v>
      </c>
      <c r="AO2979" t="s">
        <v>61</v>
      </c>
      <c r="AP2979" s="8">
        <v>8345.67</v>
      </c>
      <c r="AQ2979" t="s">
        <v>58</v>
      </c>
      <c r="AR2979">
        <v>0</v>
      </c>
      <c r="AS2979">
        <v>5</v>
      </c>
      <c r="AT2979" t="s">
        <v>58</v>
      </c>
      <c r="AU2979" t="s">
        <v>58</v>
      </c>
      <c r="AV2979" t="b">
        <v>0</v>
      </c>
    </row>
    <row r="2980" spans="1:48">
      <c r="A2980">
        <v>2979</v>
      </c>
      <c r="B2980" t="s">
        <v>7117</v>
      </c>
      <c r="C2980" t="s">
        <v>7142</v>
      </c>
      <c r="D2980" t="s">
        <v>7048</v>
      </c>
      <c r="E2980" t="s">
        <v>7049</v>
      </c>
      <c r="F2980" t="s">
        <v>66</v>
      </c>
      <c r="G2980" t="s">
        <v>52</v>
      </c>
      <c r="H2980" t="s">
        <v>53</v>
      </c>
      <c r="J2980" t="s">
        <v>54</v>
      </c>
      <c r="K2980" s="1">
        <v>45138</v>
      </c>
      <c r="L2980">
        <v>80</v>
      </c>
      <c r="O2980" t="s">
        <v>2225</v>
      </c>
      <c r="P2980" t="s">
        <v>7050</v>
      </c>
      <c r="Q2980" t="s">
        <v>7051</v>
      </c>
      <c r="R2980" t="s">
        <v>7052</v>
      </c>
      <c r="S2980" t="s">
        <v>7143</v>
      </c>
      <c r="T2980" s="1">
        <v>45117</v>
      </c>
      <c r="U2980" t="s">
        <v>58</v>
      </c>
      <c r="V2980" t="s">
        <v>58</v>
      </c>
      <c r="W2980" t="s">
        <v>2225</v>
      </c>
      <c r="X2980">
        <v>2</v>
      </c>
      <c r="Y2980" s="1">
        <v>45117</v>
      </c>
      <c r="Z2980" t="s">
        <v>71</v>
      </c>
      <c r="AA2980" t="s">
        <v>72</v>
      </c>
      <c r="AB2980" t="s">
        <v>60</v>
      </c>
      <c r="AC2980">
        <v>4</v>
      </c>
      <c r="AD2980" t="s">
        <v>54</v>
      </c>
      <c r="AE2980" t="s">
        <v>54</v>
      </c>
      <c r="AF2980" t="s">
        <v>54</v>
      </c>
      <c r="AG2980" t="s">
        <v>54</v>
      </c>
      <c r="AH2980">
        <v>6919</v>
      </c>
      <c r="AI2980" t="s">
        <v>54</v>
      </c>
      <c r="AJ2980" t="s">
        <v>54</v>
      </c>
      <c r="AK2980" t="s">
        <v>54</v>
      </c>
      <c r="AL2980" t="s">
        <v>54</v>
      </c>
      <c r="AM2980" t="s">
        <v>54</v>
      </c>
      <c r="AN2980">
        <v>1</v>
      </c>
      <c r="AO2980" t="s">
        <v>74</v>
      </c>
      <c r="AP2980" s="8">
        <v>6919</v>
      </c>
      <c r="AQ2980" t="s">
        <v>58</v>
      </c>
      <c r="AR2980">
        <v>0</v>
      </c>
      <c r="AS2980">
        <v>4</v>
      </c>
      <c r="AT2980" t="s">
        <v>58</v>
      </c>
      <c r="AU2980" t="s">
        <v>58</v>
      </c>
      <c r="AV2980" t="b">
        <v>0</v>
      </c>
    </row>
    <row r="2981" spans="1:48">
      <c r="A2981">
        <v>2980</v>
      </c>
      <c r="B2981" t="s">
        <v>7144</v>
      </c>
      <c r="C2981" t="s">
        <v>7145</v>
      </c>
      <c r="D2981" t="s">
        <v>7048</v>
      </c>
      <c r="E2981" t="s">
        <v>7049</v>
      </c>
      <c r="F2981" t="s">
        <v>66</v>
      </c>
      <c r="G2981" t="s">
        <v>52</v>
      </c>
      <c r="H2981" t="s">
        <v>53</v>
      </c>
      <c r="J2981" t="s">
        <v>54</v>
      </c>
      <c r="K2981" s="1">
        <v>45138</v>
      </c>
      <c r="L2981">
        <v>40</v>
      </c>
      <c r="O2981" t="s">
        <v>2569</v>
      </c>
      <c r="P2981" t="s">
        <v>7050</v>
      </c>
      <c r="Q2981" t="s">
        <v>7051</v>
      </c>
      <c r="R2981" t="s">
        <v>7052</v>
      </c>
      <c r="S2981" t="s">
        <v>7146</v>
      </c>
      <c r="T2981" s="1">
        <v>45117</v>
      </c>
      <c r="U2981" t="s">
        <v>58</v>
      </c>
      <c r="V2981" t="s">
        <v>58</v>
      </c>
      <c r="W2981" t="s">
        <v>2569</v>
      </c>
      <c r="X2981">
        <v>2</v>
      </c>
      <c r="Y2981" s="1">
        <v>45117</v>
      </c>
      <c r="Z2981" t="s">
        <v>71</v>
      </c>
      <c r="AA2981" t="s">
        <v>72</v>
      </c>
      <c r="AB2981" t="s">
        <v>60</v>
      </c>
      <c r="AC2981">
        <v>8</v>
      </c>
      <c r="AD2981" t="s">
        <v>54</v>
      </c>
      <c r="AE2981" t="s">
        <v>54</v>
      </c>
      <c r="AF2981" t="s">
        <v>54</v>
      </c>
      <c r="AG2981" t="s">
        <v>54</v>
      </c>
      <c r="AH2981">
        <v>10000</v>
      </c>
      <c r="AI2981" t="s">
        <v>54</v>
      </c>
      <c r="AJ2981" t="s">
        <v>54</v>
      </c>
      <c r="AK2981" t="s">
        <v>54</v>
      </c>
      <c r="AL2981" t="s">
        <v>54</v>
      </c>
      <c r="AM2981" t="s">
        <v>54</v>
      </c>
      <c r="AN2981">
        <v>1</v>
      </c>
      <c r="AO2981" t="s">
        <v>74</v>
      </c>
      <c r="AP2981" s="8">
        <v>10000</v>
      </c>
      <c r="AQ2981" t="s">
        <v>58</v>
      </c>
      <c r="AR2981">
        <v>0</v>
      </c>
      <c r="AS2981">
        <v>8</v>
      </c>
      <c r="AT2981" t="s">
        <v>58</v>
      </c>
      <c r="AU2981" t="s">
        <v>58</v>
      </c>
      <c r="AV2981" t="b">
        <v>0</v>
      </c>
    </row>
    <row r="2982" spans="1:48">
      <c r="A2982">
        <v>2981</v>
      </c>
      <c r="B2982" t="s">
        <v>7144</v>
      </c>
      <c r="C2982" t="s">
        <v>7147</v>
      </c>
      <c r="D2982" t="s">
        <v>7048</v>
      </c>
      <c r="E2982" t="s">
        <v>7049</v>
      </c>
      <c r="F2982" t="s">
        <v>66</v>
      </c>
      <c r="G2982" t="s">
        <v>52</v>
      </c>
      <c r="H2982" t="s">
        <v>53</v>
      </c>
      <c r="J2982" t="s">
        <v>54</v>
      </c>
      <c r="K2982" s="1">
        <v>45138</v>
      </c>
      <c r="L2982">
        <v>40</v>
      </c>
      <c r="O2982" t="s">
        <v>2569</v>
      </c>
      <c r="P2982" t="s">
        <v>7050</v>
      </c>
      <c r="Q2982" t="s">
        <v>7051</v>
      </c>
      <c r="R2982" t="s">
        <v>7052</v>
      </c>
      <c r="S2982" t="s">
        <v>7148</v>
      </c>
      <c r="T2982" s="1">
        <v>45117</v>
      </c>
      <c r="U2982" t="s">
        <v>58</v>
      </c>
      <c r="V2982" t="s">
        <v>58</v>
      </c>
      <c r="W2982" t="s">
        <v>2569</v>
      </c>
      <c r="X2982">
        <v>2</v>
      </c>
      <c r="Y2982" s="1">
        <v>45117</v>
      </c>
      <c r="Z2982" t="s">
        <v>71</v>
      </c>
      <c r="AA2982" t="s">
        <v>72</v>
      </c>
      <c r="AB2982" t="s">
        <v>60</v>
      </c>
      <c r="AC2982">
        <v>8</v>
      </c>
      <c r="AD2982" t="s">
        <v>54</v>
      </c>
      <c r="AE2982" t="s">
        <v>54</v>
      </c>
      <c r="AF2982" t="s">
        <v>54</v>
      </c>
      <c r="AG2982" t="s">
        <v>54</v>
      </c>
      <c r="AH2982">
        <v>9200</v>
      </c>
      <c r="AI2982" t="s">
        <v>54</v>
      </c>
      <c r="AJ2982" t="s">
        <v>54</v>
      </c>
      <c r="AK2982" t="s">
        <v>54</v>
      </c>
      <c r="AL2982" t="s">
        <v>54</v>
      </c>
      <c r="AM2982" t="s">
        <v>54</v>
      </c>
      <c r="AN2982">
        <v>1</v>
      </c>
      <c r="AO2982" t="s">
        <v>74</v>
      </c>
      <c r="AP2982" s="8">
        <v>9200</v>
      </c>
      <c r="AQ2982" t="s">
        <v>58</v>
      </c>
      <c r="AR2982">
        <v>0</v>
      </c>
      <c r="AS2982">
        <v>8</v>
      </c>
      <c r="AT2982" t="s">
        <v>58</v>
      </c>
      <c r="AU2982" t="s">
        <v>58</v>
      </c>
      <c r="AV2982" t="b">
        <v>0</v>
      </c>
    </row>
    <row r="2983" spans="1:48">
      <c r="A2983">
        <v>2982</v>
      </c>
      <c r="B2983" t="s">
        <v>7144</v>
      </c>
      <c r="C2983" t="s">
        <v>7149</v>
      </c>
      <c r="D2983" t="s">
        <v>7048</v>
      </c>
      <c r="E2983" t="s">
        <v>7049</v>
      </c>
      <c r="F2983" t="s">
        <v>66</v>
      </c>
      <c r="G2983" t="s">
        <v>52</v>
      </c>
      <c r="H2983" t="s">
        <v>53</v>
      </c>
      <c r="J2983" t="s">
        <v>54</v>
      </c>
      <c r="K2983" s="1">
        <v>45138</v>
      </c>
      <c r="L2983">
        <v>40</v>
      </c>
      <c r="O2983" t="s">
        <v>2569</v>
      </c>
      <c r="P2983" t="s">
        <v>7050</v>
      </c>
      <c r="Q2983" t="s">
        <v>7051</v>
      </c>
      <c r="R2983" t="s">
        <v>7052</v>
      </c>
      <c r="S2983" t="s">
        <v>7150</v>
      </c>
      <c r="T2983" s="1">
        <v>45117</v>
      </c>
      <c r="U2983" t="s">
        <v>58</v>
      </c>
      <c r="V2983" t="s">
        <v>58</v>
      </c>
      <c r="W2983" t="s">
        <v>2569</v>
      </c>
      <c r="X2983">
        <v>2</v>
      </c>
      <c r="Y2983" s="1">
        <v>45117</v>
      </c>
      <c r="Z2983" t="s">
        <v>71</v>
      </c>
      <c r="AA2983" t="s">
        <v>72</v>
      </c>
      <c r="AB2983" t="s">
        <v>60</v>
      </c>
      <c r="AC2983">
        <v>8</v>
      </c>
      <c r="AD2983" t="s">
        <v>54</v>
      </c>
      <c r="AE2983" t="s">
        <v>54</v>
      </c>
      <c r="AF2983" t="s">
        <v>54</v>
      </c>
      <c r="AG2983" t="s">
        <v>54</v>
      </c>
      <c r="AH2983">
        <v>9500</v>
      </c>
      <c r="AI2983" t="s">
        <v>54</v>
      </c>
      <c r="AJ2983" t="s">
        <v>54</v>
      </c>
      <c r="AK2983" t="s">
        <v>54</v>
      </c>
      <c r="AL2983" t="s">
        <v>54</v>
      </c>
      <c r="AM2983" t="s">
        <v>54</v>
      </c>
      <c r="AN2983">
        <v>1</v>
      </c>
      <c r="AO2983" t="s">
        <v>74</v>
      </c>
      <c r="AP2983" s="8">
        <v>9500</v>
      </c>
      <c r="AQ2983" t="s">
        <v>58</v>
      </c>
      <c r="AR2983">
        <v>0</v>
      </c>
      <c r="AS2983">
        <v>8</v>
      </c>
      <c r="AT2983" t="s">
        <v>58</v>
      </c>
      <c r="AU2983" t="s">
        <v>58</v>
      </c>
      <c r="AV2983" t="b">
        <v>0</v>
      </c>
    </row>
    <row r="2984" spans="1:48">
      <c r="A2984">
        <v>2983</v>
      </c>
      <c r="B2984" t="s">
        <v>7144</v>
      </c>
      <c r="C2984" t="s">
        <v>7151</v>
      </c>
      <c r="D2984" t="s">
        <v>7048</v>
      </c>
      <c r="E2984" t="s">
        <v>7049</v>
      </c>
      <c r="F2984" t="s">
        <v>66</v>
      </c>
      <c r="G2984" t="s">
        <v>52</v>
      </c>
      <c r="H2984" t="s">
        <v>53</v>
      </c>
      <c r="J2984" t="s">
        <v>54</v>
      </c>
      <c r="K2984" s="1">
        <v>45138</v>
      </c>
      <c r="L2984">
        <v>40</v>
      </c>
      <c r="O2984" t="s">
        <v>2569</v>
      </c>
      <c r="P2984" t="s">
        <v>7050</v>
      </c>
      <c r="Q2984" t="s">
        <v>7051</v>
      </c>
      <c r="R2984" t="s">
        <v>7052</v>
      </c>
      <c r="S2984" t="s">
        <v>7152</v>
      </c>
      <c r="T2984" s="1">
        <v>45114</v>
      </c>
      <c r="U2984" t="s">
        <v>58</v>
      </c>
      <c r="V2984" t="s">
        <v>58</v>
      </c>
      <c r="W2984" t="s">
        <v>2569</v>
      </c>
      <c r="X2984">
        <v>2</v>
      </c>
      <c r="Y2984" s="1">
        <v>45117</v>
      </c>
      <c r="Z2984" t="s">
        <v>71</v>
      </c>
      <c r="AA2984" t="s">
        <v>72</v>
      </c>
      <c r="AB2984" t="s">
        <v>60</v>
      </c>
      <c r="AC2984">
        <v>8</v>
      </c>
      <c r="AD2984" t="s">
        <v>54</v>
      </c>
      <c r="AE2984" t="s">
        <v>54</v>
      </c>
      <c r="AF2984" t="s">
        <v>54</v>
      </c>
      <c r="AG2984" t="s">
        <v>54</v>
      </c>
      <c r="AH2984">
        <v>9000</v>
      </c>
      <c r="AI2984" t="s">
        <v>54</v>
      </c>
      <c r="AJ2984" t="s">
        <v>54</v>
      </c>
      <c r="AK2984" t="s">
        <v>54</v>
      </c>
      <c r="AL2984" t="s">
        <v>54</v>
      </c>
      <c r="AM2984" t="s">
        <v>54</v>
      </c>
      <c r="AN2984">
        <v>1</v>
      </c>
      <c r="AO2984" t="s">
        <v>74</v>
      </c>
      <c r="AP2984" s="8">
        <v>9000</v>
      </c>
      <c r="AQ2984" t="s">
        <v>58</v>
      </c>
      <c r="AR2984">
        <v>0</v>
      </c>
      <c r="AS2984">
        <v>8</v>
      </c>
      <c r="AT2984" t="s">
        <v>58</v>
      </c>
      <c r="AU2984" t="s">
        <v>58</v>
      </c>
      <c r="AV2984" t="b">
        <v>0</v>
      </c>
    </row>
    <row r="2985" spans="1:48">
      <c r="A2985">
        <v>2984</v>
      </c>
      <c r="B2985" t="s">
        <v>7144</v>
      </c>
      <c r="C2985" t="s">
        <v>7153</v>
      </c>
      <c r="D2985" t="s">
        <v>7048</v>
      </c>
      <c r="E2985" t="s">
        <v>7049</v>
      </c>
      <c r="F2985" t="s">
        <v>66</v>
      </c>
      <c r="G2985" t="s">
        <v>52</v>
      </c>
      <c r="H2985" t="s">
        <v>53</v>
      </c>
      <c r="J2985" t="s">
        <v>54</v>
      </c>
      <c r="K2985" s="1">
        <v>45138</v>
      </c>
      <c r="L2985">
        <v>40</v>
      </c>
      <c r="O2985" t="s">
        <v>2569</v>
      </c>
      <c r="P2985" t="s">
        <v>7050</v>
      </c>
      <c r="Q2985" t="s">
        <v>7051</v>
      </c>
      <c r="R2985" t="s">
        <v>7052</v>
      </c>
      <c r="S2985" t="s">
        <v>7154</v>
      </c>
      <c r="T2985" s="1">
        <v>45114</v>
      </c>
      <c r="U2985" t="s">
        <v>58</v>
      </c>
      <c r="V2985" t="s">
        <v>58</v>
      </c>
      <c r="W2985" t="s">
        <v>2569</v>
      </c>
      <c r="X2985">
        <v>2</v>
      </c>
      <c r="Y2985" s="1">
        <v>45117</v>
      </c>
      <c r="Z2985" t="s">
        <v>71</v>
      </c>
      <c r="AA2985" t="s">
        <v>72</v>
      </c>
      <c r="AB2985" t="s">
        <v>60</v>
      </c>
      <c r="AC2985">
        <v>8</v>
      </c>
      <c r="AD2985" t="s">
        <v>54</v>
      </c>
      <c r="AE2985" t="s">
        <v>54</v>
      </c>
      <c r="AF2985" t="s">
        <v>54</v>
      </c>
      <c r="AG2985" t="s">
        <v>54</v>
      </c>
      <c r="AH2985">
        <v>6300</v>
      </c>
      <c r="AI2985" t="s">
        <v>54</v>
      </c>
      <c r="AJ2985" t="s">
        <v>54</v>
      </c>
      <c r="AK2985" t="s">
        <v>54</v>
      </c>
      <c r="AL2985" t="s">
        <v>54</v>
      </c>
      <c r="AM2985" t="s">
        <v>54</v>
      </c>
      <c r="AN2985">
        <v>1</v>
      </c>
      <c r="AO2985" t="s">
        <v>74</v>
      </c>
      <c r="AP2985" s="8">
        <v>6300</v>
      </c>
      <c r="AQ2985" t="s">
        <v>58</v>
      </c>
      <c r="AR2985">
        <v>0</v>
      </c>
      <c r="AS2985">
        <v>8</v>
      </c>
      <c r="AT2985" t="s">
        <v>58</v>
      </c>
      <c r="AU2985" t="s">
        <v>58</v>
      </c>
      <c r="AV2985" t="b">
        <v>0</v>
      </c>
    </row>
    <row r="2986" spans="1:48">
      <c r="A2986">
        <v>2985</v>
      </c>
      <c r="B2986" t="s">
        <v>7144</v>
      </c>
      <c r="C2986" t="s">
        <v>7155</v>
      </c>
      <c r="D2986" t="s">
        <v>7048</v>
      </c>
      <c r="E2986" t="s">
        <v>7049</v>
      </c>
      <c r="F2986" t="s">
        <v>66</v>
      </c>
      <c r="G2986" t="s">
        <v>52</v>
      </c>
      <c r="H2986" t="s">
        <v>53</v>
      </c>
      <c r="J2986" t="s">
        <v>54</v>
      </c>
      <c r="K2986" s="1">
        <v>45138</v>
      </c>
      <c r="L2986">
        <v>40</v>
      </c>
      <c r="O2986" t="s">
        <v>2569</v>
      </c>
      <c r="P2986" t="s">
        <v>7050</v>
      </c>
      <c r="Q2986" t="s">
        <v>7051</v>
      </c>
      <c r="R2986" t="s">
        <v>7052</v>
      </c>
      <c r="S2986" t="s">
        <v>7156</v>
      </c>
      <c r="T2986" s="1">
        <v>45110</v>
      </c>
      <c r="U2986" t="s">
        <v>58</v>
      </c>
      <c r="V2986" t="s">
        <v>58</v>
      </c>
      <c r="W2986" t="s">
        <v>2569</v>
      </c>
      <c r="X2986">
        <v>2</v>
      </c>
      <c r="Y2986" s="1">
        <v>45117</v>
      </c>
      <c r="Z2986" t="s">
        <v>71</v>
      </c>
      <c r="AA2986" t="s">
        <v>72</v>
      </c>
      <c r="AB2986" t="s">
        <v>60</v>
      </c>
      <c r="AC2986">
        <v>8</v>
      </c>
      <c r="AD2986" t="s">
        <v>54</v>
      </c>
      <c r="AE2986" t="s">
        <v>54</v>
      </c>
      <c r="AF2986" t="s">
        <v>54</v>
      </c>
      <c r="AG2986" t="s">
        <v>54</v>
      </c>
      <c r="AH2986">
        <v>9900</v>
      </c>
      <c r="AI2986" t="s">
        <v>54</v>
      </c>
      <c r="AJ2986" t="s">
        <v>54</v>
      </c>
      <c r="AK2986" t="s">
        <v>54</v>
      </c>
      <c r="AL2986" t="s">
        <v>54</v>
      </c>
      <c r="AM2986" t="s">
        <v>54</v>
      </c>
      <c r="AN2986">
        <v>1</v>
      </c>
      <c r="AO2986" t="s">
        <v>74</v>
      </c>
      <c r="AP2986" s="8">
        <v>9900</v>
      </c>
      <c r="AQ2986" t="s">
        <v>58</v>
      </c>
      <c r="AR2986">
        <v>0</v>
      </c>
      <c r="AS2986">
        <v>8</v>
      </c>
      <c r="AT2986" t="s">
        <v>58</v>
      </c>
      <c r="AU2986" t="s">
        <v>58</v>
      </c>
      <c r="AV2986" t="b">
        <v>0</v>
      </c>
    </row>
    <row r="2987" spans="1:48">
      <c r="A2987">
        <v>2986</v>
      </c>
      <c r="B2987" t="s">
        <v>7144</v>
      </c>
      <c r="C2987" t="s">
        <v>7157</v>
      </c>
      <c r="D2987" t="s">
        <v>7048</v>
      </c>
      <c r="E2987" t="s">
        <v>7049</v>
      </c>
      <c r="F2987" t="s">
        <v>66</v>
      </c>
      <c r="G2987" t="s">
        <v>52</v>
      </c>
      <c r="H2987" t="s">
        <v>53</v>
      </c>
      <c r="J2987" t="s">
        <v>54</v>
      </c>
      <c r="K2987" s="1">
        <v>45138</v>
      </c>
      <c r="L2987">
        <v>40</v>
      </c>
      <c r="O2987" t="s">
        <v>2569</v>
      </c>
      <c r="P2987" t="s">
        <v>7050</v>
      </c>
      <c r="Q2987" t="s">
        <v>7051</v>
      </c>
      <c r="R2987" t="s">
        <v>7052</v>
      </c>
      <c r="S2987" t="s">
        <v>7150</v>
      </c>
      <c r="T2987" s="1">
        <v>45110</v>
      </c>
      <c r="U2987" t="s">
        <v>58</v>
      </c>
      <c r="V2987" t="s">
        <v>58</v>
      </c>
      <c r="W2987" t="s">
        <v>2569</v>
      </c>
      <c r="X2987">
        <v>2</v>
      </c>
      <c r="Y2987" s="1">
        <v>45117</v>
      </c>
      <c r="Z2987" t="s">
        <v>71</v>
      </c>
      <c r="AA2987" t="s">
        <v>72</v>
      </c>
      <c r="AB2987" t="s">
        <v>60</v>
      </c>
      <c r="AC2987">
        <v>8</v>
      </c>
      <c r="AD2987" t="s">
        <v>54</v>
      </c>
      <c r="AE2987" t="s">
        <v>54</v>
      </c>
      <c r="AF2987" t="s">
        <v>54</v>
      </c>
      <c r="AG2987" t="s">
        <v>54</v>
      </c>
      <c r="AH2987">
        <v>9500</v>
      </c>
      <c r="AI2987" t="s">
        <v>54</v>
      </c>
      <c r="AJ2987" t="s">
        <v>54</v>
      </c>
      <c r="AK2987" t="s">
        <v>54</v>
      </c>
      <c r="AL2987" t="s">
        <v>54</v>
      </c>
      <c r="AM2987" t="s">
        <v>54</v>
      </c>
      <c r="AN2987">
        <v>1</v>
      </c>
      <c r="AO2987" t="s">
        <v>74</v>
      </c>
      <c r="AP2987" s="8">
        <v>9500</v>
      </c>
      <c r="AQ2987" t="s">
        <v>58</v>
      </c>
      <c r="AR2987">
        <v>0</v>
      </c>
      <c r="AS2987">
        <v>8</v>
      </c>
      <c r="AT2987" t="s">
        <v>58</v>
      </c>
      <c r="AU2987" t="s">
        <v>58</v>
      </c>
      <c r="AV2987" t="b">
        <v>0</v>
      </c>
    </row>
    <row r="2988" spans="1:48">
      <c r="A2988">
        <v>2987</v>
      </c>
      <c r="B2988" t="s">
        <v>7144</v>
      </c>
      <c r="C2988" t="s">
        <v>7158</v>
      </c>
      <c r="D2988" t="s">
        <v>7048</v>
      </c>
      <c r="E2988" t="s">
        <v>7049</v>
      </c>
      <c r="F2988" t="s">
        <v>66</v>
      </c>
      <c r="G2988" t="s">
        <v>52</v>
      </c>
      <c r="H2988" t="s">
        <v>53</v>
      </c>
      <c r="J2988" t="s">
        <v>54</v>
      </c>
      <c r="K2988" s="1">
        <v>45138</v>
      </c>
      <c r="L2988">
        <v>40</v>
      </c>
      <c r="O2988" t="s">
        <v>2569</v>
      </c>
      <c r="P2988" t="s">
        <v>7050</v>
      </c>
      <c r="Q2988" t="s">
        <v>7051</v>
      </c>
      <c r="R2988" t="s">
        <v>7052</v>
      </c>
      <c r="S2988" t="s">
        <v>7159</v>
      </c>
      <c r="T2988" s="1">
        <v>45110</v>
      </c>
      <c r="U2988" t="s">
        <v>58</v>
      </c>
      <c r="V2988" t="s">
        <v>58</v>
      </c>
      <c r="W2988" t="s">
        <v>2569</v>
      </c>
      <c r="X2988">
        <v>2</v>
      </c>
      <c r="Y2988" s="1">
        <v>45117</v>
      </c>
      <c r="Z2988" t="s">
        <v>71</v>
      </c>
      <c r="AA2988" t="s">
        <v>72</v>
      </c>
      <c r="AB2988" t="s">
        <v>60</v>
      </c>
      <c r="AC2988">
        <v>8</v>
      </c>
      <c r="AD2988" t="s">
        <v>54</v>
      </c>
      <c r="AE2988" t="s">
        <v>54</v>
      </c>
      <c r="AF2988" t="s">
        <v>54</v>
      </c>
      <c r="AG2988" t="s">
        <v>54</v>
      </c>
      <c r="AH2988">
        <v>8200</v>
      </c>
      <c r="AI2988" t="s">
        <v>54</v>
      </c>
      <c r="AJ2988" t="s">
        <v>54</v>
      </c>
      <c r="AK2988" t="s">
        <v>54</v>
      </c>
      <c r="AL2988" t="s">
        <v>54</v>
      </c>
      <c r="AM2988" t="s">
        <v>54</v>
      </c>
      <c r="AN2988">
        <v>1</v>
      </c>
      <c r="AO2988" t="s">
        <v>74</v>
      </c>
      <c r="AP2988" s="8">
        <v>8200</v>
      </c>
      <c r="AQ2988" t="s">
        <v>58</v>
      </c>
      <c r="AR2988">
        <v>0</v>
      </c>
      <c r="AS2988">
        <v>8</v>
      </c>
      <c r="AT2988" t="s">
        <v>58</v>
      </c>
      <c r="AU2988" t="s">
        <v>58</v>
      </c>
      <c r="AV2988" t="b">
        <v>0</v>
      </c>
    </row>
    <row r="2989" spans="1:48">
      <c r="A2989">
        <v>2988</v>
      </c>
      <c r="B2989" t="s">
        <v>7083</v>
      </c>
      <c r="C2989" t="s">
        <v>7160</v>
      </c>
      <c r="D2989" t="s">
        <v>7048</v>
      </c>
      <c r="E2989" t="s">
        <v>7049</v>
      </c>
      <c r="F2989" t="s">
        <v>66</v>
      </c>
      <c r="G2989" t="s">
        <v>52</v>
      </c>
      <c r="H2989" t="s">
        <v>53</v>
      </c>
      <c r="J2989" t="s">
        <v>54</v>
      </c>
      <c r="K2989" s="1">
        <v>45138</v>
      </c>
      <c r="L2989">
        <v>100</v>
      </c>
      <c r="O2989" t="s">
        <v>2225</v>
      </c>
      <c r="P2989" t="s">
        <v>7050</v>
      </c>
      <c r="Q2989" t="s">
        <v>7051</v>
      </c>
      <c r="R2989" t="s">
        <v>7052</v>
      </c>
      <c r="S2989" t="s">
        <v>7161</v>
      </c>
      <c r="T2989" s="1">
        <v>45118</v>
      </c>
      <c r="U2989" t="s">
        <v>58</v>
      </c>
      <c r="V2989" t="s">
        <v>58</v>
      </c>
      <c r="W2989" t="s">
        <v>2225</v>
      </c>
      <c r="X2989">
        <v>2</v>
      </c>
      <c r="Y2989" s="1">
        <v>45118</v>
      </c>
      <c r="Z2989" t="s">
        <v>71</v>
      </c>
      <c r="AA2989" t="s">
        <v>72</v>
      </c>
      <c r="AB2989" t="s">
        <v>60</v>
      </c>
      <c r="AC2989">
        <v>4</v>
      </c>
      <c r="AD2989" t="s">
        <v>54</v>
      </c>
      <c r="AE2989" t="s">
        <v>54</v>
      </c>
      <c r="AF2989" t="s">
        <v>54</v>
      </c>
      <c r="AG2989" t="s">
        <v>54</v>
      </c>
      <c r="AH2989">
        <v>8311</v>
      </c>
      <c r="AI2989" t="s">
        <v>54</v>
      </c>
      <c r="AJ2989" t="s">
        <v>54</v>
      </c>
      <c r="AK2989" t="s">
        <v>54</v>
      </c>
      <c r="AL2989" t="s">
        <v>54</v>
      </c>
      <c r="AM2989" t="s">
        <v>54</v>
      </c>
      <c r="AN2989">
        <v>1</v>
      </c>
      <c r="AO2989" t="s">
        <v>74</v>
      </c>
      <c r="AP2989" s="8">
        <v>8311</v>
      </c>
      <c r="AQ2989" t="s">
        <v>58</v>
      </c>
      <c r="AR2989">
        <v>0</v>
      </c>
      <c r="AS2989">
        <v>4</v>
      </c>
      <c r="AT2989" t="s">
        <v>58</v>
      </c>
      <c r="AU2989" t="s">
        <v>58</v>
      </c>
      <c r="AV2989" t="b">
        <v>0</v>
      </c>
    </row>
    <row r="2990" spans="1:48">
      <c r="A2990">
        <v>2989</v>
      </c>
      <c r="B2990" t="s">
        <v>7083</v>
      </c>
      <c r="C2990" t="s">
        <v>7162</v>
      </c>
      <c r="D2990" t="s">
        <v>7048</v>
      </c>
      <c r="E2990" t="s">
        <v>7049</v>
      </c>
      <c r="F2990" t="s">
        <v>66</v>
      </c>
      <c r="G2990" t="s">
        <v>52</v>
      </c>
      <c r="H2990" t="s">
        <v>53</v>
      </c>
      <c r="J2990" t="s">
        <v>54</v>
      </c>
      <c r="K2990" s="1">
        <v>45138</v>
      </c>
      <c r="L2990">
        <v>100</v>
      </c>
      <c r="O2990" t="s">
        <v>2225</v>
      </c>
      <c r="P2990" t="s">
        <v>7050</v>
      </c>
      <c r="Q2990" t="s">
        <v>7051</v>
      </c>
      <c r="R2990" t="s">
        <v>7052</v>
      </c>
      <c r="S2990" t="s">
        <v>7163</v>
      </c>
      <c r="T2990" s="1">
        <v>45114</v>
      </c>
      <c r="U2990" t="s">
        <v>58</v>
      </c>
      <c r="V2990" t="s">
        <v>58</v>
      </c>
      <c r="W2990" t="s">
        <v>2225</v>
      </c>
      <c r="X2990">
        <v>2</v>
      </c>
      <c r="Y2990" s="1">
        <v>45118</v>
      </c>
      <c r="Z2990" t="s">
        <v>71</v>
      </c>
      <c r="AA2990" t="s">
        <v>72</v>
      </c>
      <c r="AB2990" t="s">
        <v>60</v>
      </c>
      <c r="AC2990">
        <v>4</v>
      </c>
      <c r="AD2990" t="s">
        <v>54</v>
      </c>
      <c r="AE2990" t="s">
        <v>54</v>
      </c>
      <c r="AF2990" t="s">
        <v>54</v>
      </c>
      <c r="AG2990" t="s">
        <v>54</v>
      </c>
      <c r="AH2990">
        <v>6441</v>
      </c>
      <c r="AI2990" t="s">
        <v>54</v>
      </c>
      <c r="AJ2990" t="s">
        <v>54</v>
      </c>
      <c r="AK2990" t="s">
        <v>54</v>
      </c>
      <c r="AL2990" t="s">
        <v>54</v>
      </c>
      <c r="AM2990" t="s">
        <v>54</v>
      </c>
      <c r="AN2990">
        <v>1</v>
      </c>
      <c r="AO2990" t="s">
        <v>74</v>
      </c>
      <c r="AP2990" s="8">
        <v>6441</v>
      </c>
      <c r="AQ2990" t="s">
        <v>58</v>
      </c>
      <c r="AR2990">
        <v>0</v>
      </c>
      <c r="AS2990">
        <v>4</v>
      </c>
      <c r="AT2990" t="s">
        <v>58</v>
      </c>
      <c r="AU2990" t="s">
        <v>58</v>
      </c>
      <c r="AV2990" t="b">
        <v>0</v>
      </c>
    </row>
    <row r="2991" spans="1:48">
      <c r="A2991">
        <v>2990</v>
      </c>
      <c r="B2991" t="s">
        <v>7083</v>
      </c>
      <c r="C2991" t="s">
        <v>7164</v>
      </c>
      <c r="D2991" t="s">
        <v>7048</v>
      </c>
      <c r="E2991" t="s">
        <v>7049</v>
      </c>
      <c r="F2991" t="s">
        <v>66</v>
      </c>
      <c r="G2991" t="s">
        <v>52</v>
      </c>
      <c r="H2991" t="s">
        <v>53</v>
      </c>
      <c r="J2991" t="s">
        <v>54</v>
      </c>
      <c r="K2991" s="1">
        <v>45138</v>
      </c>
      <c r="L2991">
        <v>100</v>
      </c>
      <c r="O2991" t="s">
        <v>2225</v>
      </c>
      <c r="P2991" t="s">
        <v>7050</v>
      </c>
      <c r="Q2991" t="s">
        <v>7051</v>
      </c>
      <c r="R2991" t="s">
        <v>7052</v>
      </c>
      <c r="S2991" t="s">
        <v>7165</v>
      </c>
      <c r="T2991" s="1">
        <v>45114</v>
      </c>
      <c r="U2991" t="s">
        <v>58</v>
      </c>
      <c r="V2991" t="s">
        <v>58</v>
      </c>
      <c r="W2991" t="s">
        <v>2225</v>
      </c>
      <c r="X2991">
        <v>2</v>
      </c>
      <c r="Y2991" s="1">
        <v>45118</v>
      </c>
      <c r="Z2991" t="s">
        <v>71</v>
      </c>
      <c r="AA2991" t="s">
        <v>72</v>
      </c>
      <c r="AB2991" t="s">
        <v>60</v>
      </c>
      <c r="AC2991">
        <v>4</v>
      </c>
      <c r="AD2991" t="s">
        <v>54</v>
      </c>
      <c r="AE2991" t="s">
        <v>54</v>
      </c>
      <c r="AF2991" t="s">
        <v>54</v>
      </c>
      <c r="AG2991" t="s">
        <v>54</v>
      </c>
      <c r="AH2991">
        <v>6600</v>
      </c>
      <c r="AI2991" t="s">
        <v>54</v>
      </c>
      <c r="AJ2991" t="s">
        <v>54</v>
      </c>
      <c r="AK2991" t="s">
        <v>54</v>
      </c>
      <c r="AL2991" t="s">
        <v>54</v>
      </c>
      <c r="AM2991" t="s">
        <v>54</v>
      </c>
      <c r="AN2991">
        <v>1</v>
      </c>
      <c r="AO2991" t="s">
        <v>74</v>
      </c>
      <c r="AP2991" s="8">
        <v>6600</v>
      </c>
      <c r="AQ2991" t="s">
        <v>58</v>
      </c>
      <c r="AR2991">
        <v>0</v>
      </c>
      <c r="AS2991">
        <v>4</v>
      </c>
      <c r="AT2991" t="s">
        <v>58</v>
      </c>
      <c r="AU2991" t="s">
        <v>58</v>
      </c>
      <c r="AV2991" t="b">
        <v>0</v>
      </c>
    </row>
    <row r="2992" spans="1:48">
      <c r="A2992">
        <v>2991</v>
      </c>
      <c r="B2992" t="s">
        <v>7166</v>
      </c>
      <c r="C2992" t="s">
        <v>7167</v>
      </c>
      <c r="D2992" t="s">
        <v>7048</v>
      </c>
      <c r="E2992" t="s">
        <v>7049</v>
      </c>
      <c r="F2992" t="s">
        <v>66</v>
      </c>
      <c r="G2992" t="s">
        <v>52</v>
      </c>
      <c r="H2992" t="s">
        <v>53</v>
      </c>
      <c r="J2992" t="s">
        <v>54</v>
      </c>
      <c r="K2992" s="1">
        <v>45138</v>
      </c>
      <c r="L2992">
        <v>40</v>
      </c>
      <c r="O2992" t="s">
        <v>2368</v>
      </c>
      <c r="P2992" t="s">
        <v>7050</v>
      </c>
      <c r="Q2992" t="s">
        <v>7051</v>
      </c>
      <c r="R2992" t="s">
        <v>7052</v>
      </c>
      <c r="S2992" t="s">
        <v>7168</v>
      </c>
      <c r="T2992" s="1">
        <v>45118</v>
      </c>
      <c r="U2992" t="s">
        <v>58</v>
      </c>
      <c r="V2992" t="s">
        <v>58</v>
      </c>
      <c r="W2992" t="s">
        <v>2368</v>
      </c>
      <c r="X2992">
        <v>2</v>
      </c>
      <c r="Y2992" s="1">
        <v>45118</v>
      </c>
      <c r="Z2992" t="s">
        <v>71</v>
      </c>
      <c r="AA2992" t="s">
        <v>72</v>
      </c>
      <c r="AB2992" t="s">
        <v>60</v>
      </c>
      <c r="AC2992">
        <v>5</v>
      </c>
      <c r="AD2992" t="s">
        <v>54</v>
      </c>
      <c r="AE2992" t="s">
        <v>54</v>
      </c>
      <c r="AF2992" t="s">
        <v>54</v>
      </c>
      <c r="AG2992" t="s">
        <v>54</v>
      </c>
      <c r="AH2992">
        <v>8260</v>
      </c>
      <c r="AI2992" t="s">
        <v>54</v>
      </c>
      <c r="AJ2992" t="s">
        <v>54</v>
      </c>
      <c r="AK2992" t="s">
        <v>54</v>
      </c>
      <c r="AL2992" t="s">
        <v>54</v>
      </c>
      <c r="AM2992" t="s">
        <v>54</v>
      </c>
      <c r="AN2992">
        <v>1</v>
      </c>
      <c r="AO2992" t="s">
        <v>74</v>
      </c>
      <c r="AP2992" s="8">
        <v>8260</v>
      </c>
      <c r="AQ2992" t="s">
        <v>58</v>
      </c>
      <c r="AR2992">
        <v>0</v>
      </c>
      <c r="AS2992">
        <v>5</v>
      </c>
      <c r="AT2992" t="s">
        <v>58</v>
      </c>
      <c r="AU2992" t="s">
        <v>58</v>
      </c>
      <c r="AV2992" t="b">
        <v>0</v>
      </c>
    </row>
    <row r="2993" spans="1:48">
      <c r="A2993">
        <v>2992</v>
      </c>
      <c r="B2993" t="s">
        <v>7166</v>
      </c>
      <c r="C2993" t="s">
        <v>7169</v>
      </c>
      <c r="D2993" t="s">
        <v>7048</v>
      </c>
      <c r="E2993" t="s">
        <v>7049</v>
      </c>
      <c r="F2993" t="s">
        <v>66</v>
      </c>
      <c r="G2993" t="s">
        <v>52</v>
      </c>
      <c r="H2993" t="s">
        <v>53</v>
      </c>
      <c r="J2993" t="s">
        <v>54</v>
      </c>
      <c r="K2993" s="1">
        <v>45138</v>
      </c>
      <c r="L2993">
        <v>40</v>
      </c>
      <c r="O2993" t="s">
        <v>2368</v>
      </c>
      <c r="P2993" t="s">
        <v>7050</v>
      </c>
      <c r="Q2993" t="s">
        <v>7051</v>
      </c>
      <c r="R2993" t="s">
        <v>7052</v>
      </c>
      <c r="S2993" t="s">
        <v>7170</v>
      </c>
      <c r="T2993" s="1">
        <v>45118</v>
      </c>
      <c r="U2993" t="s">
        <v>58</v>
      </c>
      <c r="V2993" t="s">
        <v>58</v>
      </c>
      <c r="W2993" t="s">
        <v>2368</v>
      </c>
      <c r="X2993">
        <v>2</v>
      </c>
      <c r="Y2993" s="1">
        <v>45118</v>
      </c>
      <c r="Z2993" t="s">
        <v>71</v>
      </c>
      <c r="AA2993" t="s">
        <v>72</v>
      </c>
      <c r="AB2993" t="s">
        <v>60</v>
      </c>
      <c r="AC2993">
        <v>5</v>
      </c>
      <c r="AD2993" t="s">
        <v>54</v>
      </c>
      <c r="AE2993" t="s">
        <v>54</v>
      </c>
      <c r="AF2993" t="s">
        <v>54</v>
      </c>
      <c r="AG2993" t="s">
        <v>54</v>
      </c>
      <c r="AH2993">
        <v>8462</v>
      </c>
      <c r="AI2993" t="s">
        <v>54</v>
      </c>
      <c r="AJ2993" t="s">
        <v>54</v>
      </c>
      <c r="AK2993" t="s">
        <v>54</v>
      </c>
      <c r="AL2993" t="s">
        <v>54</v>
      </c>
      <c r="AM2993" t="s">
        <v>54</v>
      </c>
      <c r="AN2993">
        <v>1</v>
      </c>
      <c r="AO2993" t="s">
        <v>74</v>
      </c>
      <c r="AP2993" s="8">
        <v>8462</v>
      </c>
      <c r="AQ2993" t="s">
        <v>58</v>
      </c>
      <c r="AR2993">
        <v>0</v>
      </c>
      <c r="AS2993">
        <v>5</v>
      </c>
      <c r="AT2993" t="s">
        <v>58</v>
      </c>
      <c r="AU2993" t="s">
        <v>58</v>
      </c>
      <c r="AV2993" t="b">
        <v>0</v>
      </c>
    </row>
    <row r="2994" spans="1:48">
      <c r="A2994">
        <v>2993</v>
      </c>
      <c r="B2994" t="s">
        <v>7166</v>
      </c>
      <c r="C2994" t="s">
        <v>7171</v>
      </c>
      <c r="D2994" t="s">
        <v>7048</v>
      </c>
      <c r="E2994" t="s">
        <v>7049</v>
      </c>
      <c r="F2994" t="s">
        <v>66</v>
      </c>
      <c r="G2994" t="s">
        <v>52</v>
      </c>
      <c r="H2994" t="s">
        <v>53</v>
      </c>
      <c r="J2994" t="s">
        <v>54</v>
      </c>
      <c r="K2994" s="1">
        <v>45138</v>
      </c>
      <c r="L2994">
        <v>40</v>
      </c>
      <c r="O2994" t="s">
        <v>2368</v>
      </c>
      <c r="P2994" t="s">
        <v>7050</v>
      </c>
      <c r="Q2994" t="s">
        <v>7051</v>
      </c>
      <c r="R2994" t="s">
        <v>7052</v>
      </c>
      <c r="S2994" t="s">
        <v>7172</v>
      </c>
      <c r="T2994" s="1">
        <v>45112</v>
      </c>
      <c r="U2994" t="s">
        <v>58</v>
      </c>
      <c r="V2994" t="s">
        <v>58</v>
      </c>
      <c r="W2994" t="s">
        <v>2368</v>
      </c>
      <c r="X2994">
        <v>2</v>
      </c>
      <c r="Y2994" s="1">
        <v>45118</v>
      </c>
      <c r="Z2994" t="s">
        <v>71</v>
      </c>
      <c r="AA2994" t="s">
        <v>72</v>
      </c>
      <c r="AB2994" t="s">
        <v>60</v>
      </c>
      <c r="AC2994">
        <v>5</v>
      </c>
      <c r="AD2994" t="s">
        <v>54</v>
      </c>
      <c r="AE2994" t="s">
        <v>54</v>
      </c>
      <c r="AF2994" t="s">
        <v>54</v>
      </c>
      <c r="AG2994" t="s">
        <v>54</v>
      </c>
      <c r="AH2994">
        <v>7404</v>
      </c>
      <c r="AI2994" t="s">
        <v>54</v>
      </c>
      <c r="AJ2994" t="s">
        <v>54</v>
      </c>
      <c r="AK2994" t="s">
        <v>54</v>
      </c>
      <c r="AL2994" t="s">
        <v>54</v>
      </c>
      <c r="AM2994" t="s">
        <v>54</v>
      </c>
      <c r="AN2994">
        <v>1</v>
      </c>
      <c r="AO2994" t="s">
        <v>74</v>
      </c>
      <c r="AP2994" s="8">
        <v>7404</v>
      </c>
      <c r="AQ2994" t="s">
        <v>58</v>
      </c>
      <c r="AR2994">
        <v>0</v>
      </c>
      <c r="AS2994">
        <v>5</v>
      </c>
      <c r="AT2994" t="s">
        <v>58</v>
      </c>
      <c r="AU2994" t="s">
        <v>58</v>
      </c>
      <c r="AV2994" t="b">
        <v>0</v>
      </c>
    </row>
    <row r="2995" spans="1:48">
      <c r="A2995">
        <v>2994</v>
      </c>
      <c r="B2995" t="s">
        <v>7166</v>
      </c>
      <c r="C2995" t="s">
        <v>7173</v>
      </c>
      <c r="D2995" t="s">
        <v>7048</v>
      </c>
      <c r="E2995" t="s">
        <v>7049</v>
      </c>
      <c r="F2995" t="s">
        <v>66</v>
      </c>
      <c r="G2995" t="s">
        <v>52</v>
      </c>
      <c r="H2995" t="s">
        <v>53</v>
      </c>
      <c r="J2995" t="s">
        <v>54</v>
      </c>
      <c r="K2995" s="1">
        <v>45138</v>
      </c>
      <c r="L2995">
        <v>40</v>
      </c>
      <c r="O2995" t="s">
        <v>2368</v>
      </c>
      <c r="P2995" t="s">
        <v>7050</v>
      </c>
      <c r="Q2995" t="s">
        <v>7051</v>
      </c>
      <c r="R2995" t="s">
        <v>7052</v>
      </c>
      <c r="S2995" t="s">
        <v>7174</v>
      </c>
      <c r="T2995" s="1">
        <v>45112</v>
      </c>
      <c r="U2995" t="s">
        <v>58</v>
      </c>
      <c r="V2995" t="s">
        <v>58</v>
      </c>
      <c r="W2995" t="s">
        <v>2368</v>
      </c>
      <c r="X2995">
        <v>2</v>
      </c>
      <c r="Y2995" s="1">
        <v>45118</v>
      </c>
      <c r="Z2995" t="s">
        <v>71</v>
      </c>
      <c r="AA2995" t="s">
        <v>72</v>
      </c>
      <c r="AB2995" t="s">
        <v>60</v>
      </c>
      <c r="AC2995">
        <v>5</v>
      </c>
      <c r="AD2995" t="s">
        <v>54</v>
      </c>
      <c r="AE2995" t="s">
        <v>54</v>
      </c>
      <c r="AF2995" t="s">
        <v>54</v>
      </c>
      <c r="AG2995" t="s">
        <v>54</v>
      </c>
      <c r="AH2995">
        <v>9250</v>
      </c>
      <c r="AI2995" t="s">
        <v>54</v>
      </c>
      <c r="AJ2995" t="s">
        <v>54</v>
      </c>
      <c r="AK2995" t="s">
        <v>54</v>
      </c>
      <c r="AL2995" t="s">
        <v>54</v>
      </c>
      <c r="AM2995" t="s">
        <v>54</v>
      </c>
      <c r="AN2995">
        <v>1</v>
      </c>
      <c r="AO2995" t="s">
        <v>74</v>
      </c>
      <c r="AP2995" s="8">
        <v>9250</v>
      </c>
      <c r="AQ2995" t="s">
        <v>58</v>
      </c>
      <c r="AR2995">
        <v>0</v>
      </c>
      <c r="AS2995">
        <v>5</v>
      </c>
      <c r="AT2995" t="s">
        <v>58</v>
      </c>
      <c r="AU2995" t="s">
        <v>58</v>
      </c>
      <c r="AV2995" t="b">
        <v>0</v>
      </c>
    </row>
    <row r="2996" spans="1:48">
      <c r="A2996">
        <v>2995</v>
      </c>
      <c r="B2996" t="s">
        <v>7166</v>
      </c>
      <c r="C2996" t="s">
        <v>7175</v>
      </c>
      <c r="D2996" t="s">
        <v>7048</v>
      </c>
      <c r="E2996" t="s">
        <v>7049</v>
      </c>
      <c r="F2996" t="s">
        <v>66</v>
      </c>
      <c r="G2996" t="s">
        <v>52</v>
      </c>
      <c r="H2996" t="s">
        <v>53</v>
      </c>
      <c r="J2996" t="s">
        <v>54</v>
      </c>
      <c r="K2996" s="1">
        <v>45138</v>
      </c>
      <c r="L2996">
        <v>40</v>
      </c>
      <c r="O2996" t="s">
        <v>2368</v>
      </c>
      <c r="P2996" t="s">
        <v>7050</v>
      </c>
      <c r="Q2996" t="s">
        <v>7051</v>
      </c>
      <c r="R2996" t="s">
        <v>7052</v>
      </c>
      <c r="S2996" t="s">
        <v>7176</v>
      </c>
      <c r="T2996" s="1">
        <v>45112</v>
      </c>
      <c r="U2996" t="s">
        <v>58</v>
      </c>
      <c r="V2996" t="s">
        <v>58</v>
      </c>
      <c r="W2996" t="s">
        <v>2368</v>
      </c>
      <c r="X2996">
        <v>2</v>
      </c>
      <c r="Y2996" s="1">
        <v>45118</v>
      </c>
      <c r="Z2996" t="s">
        <v>71</v>
      </c>
      <c r="AA2996" t="s">
        <v>72</v>
      </c>
      <c r="AB2996" t="s">
        <v>60</v>
      </c>
      <c r="AC2996">
        <v>5</v>
      </c>
      <c r="AD2996" t="s">
        <v>54</v>
      </c>
      <c r="AE2996" t="s">
        <v>54</v>
      </c>
      <c r="AF2996" t="s">
        <v>54</v>
      </c>
      <c r="AG2996" t="s">
        <v>54</v>
      </c>
      <c r="AH2996">
        <v>8168</v>
      </c>
      <c r="AI2996" t="s">
        <v>54</v>
      </c>
      <c r="AJ2996" t="s">
        <v>54</v>
      </c>
      <c r="AK2996" t="s">
        <v>54</v>
      </c>
      <c r="AL2996" t="s">
        <v>54</v>
      </c>
      <c r="AM2996" t="s">
        <v>54</v>
      </c>
      <c r="AN2996">
        <v>1</v>
      </c>
      <c r="AO2996" t="s">
        <v>74</v>
      </c>
      <c r="AP2996" s="8">
        <v>8168</v>
      </c>
      <c r="AQ2996" t="s">
        <v>58</v>
      </c>
      <c r="AR2996">
        <v>0</v>
      </c>
      <c r="AS2996">
        <v>5</v>
      </c>
      <c r="AT2996" t="s">
        <v>58</v>
      </c>
      <c r="AU2996" t="s">
        <v>58</v>
      </c>
      <c r="AV2996" t="b">
        <v>0</v>
      </c>
    </row>
    <row r="2997" spans="1:48">
      <c r="A2997">
        <v>2996</v>
      </c>
      <c r="B2997" t="s">
        <v>7177</v>
      </c>
      <c r="C2997" t="s">
        <v>7178</v>
      </c>
      <c r="D2997" t="s">
        <v>7048</v>
      </c>
      <c r="E2997" t="s">
        <v>7049</v>
      </c>
      <c r="F2997" t="s">
        <v>66</v>
      </c>
      <c r="G2997" t="s">
        <v>52</v>
      </c>
      <c r="H2997" t="s">
        <v>53</v>
      </c>
      <c r="J2997" t="s">
        <v>54</v>
      </c>
      <c r="K2997" s="1">
        <v>45138</v>
      </c>
      <c r="L2997">
        <v>80</v>
      </c>
      <c r="O2997" t="s">
        <v>2225</v>
      </c>
      <c r="P2997" t="s">
        <v>7050</v>
      </c>
      <c r="Q2997" t="s">
        <v>7051</v>
      </c>
      <c r="R2997" t="s">
        <v>7052</v>
      </c>
      <c r="S2997" t="s">
        <v>7179</v>
      </c>
      <c r="T2997" s="1">
        <v>45118</v>
      </c>
      <c r="U2997" t="s">
        <v>58</v>
      </c>
      <c r="V2997" t="s">
        <v>58</v>
      </c>
      <c r="W2997" t="s">
        <v>2225</v>
      </c>
      <c r="X2997">
        <v>2</v>
      </c>
      <c r="Y2997" s="1">
        <v>45118</v>
      </c>
      <c r="Z2997" t="s">
        <v>71</v>
      </c>
      <c r="AA2997" t="s">
        <v>72</v>
      </c>
      <c r="AB2997" t="s">
        <v>60</v>
      </c>
      <c r="AC2997">
        <v>4</v>
      </c>
      <c r="AD2997" t="s">
        <v>54</v>
      </c>
      <c r="AE2997" t="s">
        <v>54</v>
      </c>
      <c r="AF2997" t="s">
        <v>54</v>
      </c>
      <c r="AG2997" t="s">
        <v>54</v>
      </c>
      <c r="AH2997">
        <v>9089</v>
      </c>
      <c r="AI2997" t="s">
        <v>54</v>
      </c>
      <c r="AJ2997" t="s">
        <v>54</v>
      </c>
      <c r="AK2997" t="s">
        <v>54</v>
      </c>
      <c r="AL2997" t="s">
        <v>54</v>
      </c>
      <c r="AM2997" t="s">
        <v>54</v>
      </c>
      <c r="AN2997">
        <v>1</v>
      </c>
      <c r="AO2997" t="s">
        <v>74</v>
      </c>
      <c r="AP2997" s="8">
        <v>9089</v>
      </c>
      <c r="AQ2997" t="s">
        <v>58</v>
      </c>
      <c r="AR2997">
        <v>0</v>
      </c>
      <c r="AS2997">
        <v>4</v>
      </c>
      <c r="AT2997" t="s">
        <v>58</v>
      </c>
      <c r="AU2997" t="s">
        <v>58</v>
      </c>
      <c r="AV2997" t="b">
        <v>0</v>
      </c>
    </row>
    <row r="2998" spans="1:48">
      <c r="A2998">
        <v>2997</v>
      </c>
      <c r="B2998" t="s">
        <v>7177</v>
      </c>
      <c r="C2998" t="s">
        <v>7180</v>
      </c>
      <c r="D2998" t="s">
        <v>7048</v>
      </c>
      <c r="E2998" t="s">
        <v>7049</v>
      </c>
      <c r="F2998" t="s">
        <v>66</v>
      </c>
      <c r="G2998" t="s">
        <v>52</v>
      </c>
      <c r="H2998" t="s">
        <v>53</v>
      </c>
      <c r="J2998" t="s">
        <v>54</v>
      </c>
      <c r="K2998" s="1">
        <v>45138</v>
      </c>
      <c r="L2998">
        <v>80</v>
      </c>
      <c r="O2998" t="s">
        <v>2225</v>
      </c>
      <c r="P2998" t="s">
        <v>7050</v>
      </c>
      <c r="Q2998" t="s">
        <v>7051</v>
      </c>
      <c r="R2998" t="s">
        <v>7052</v>
      </c>
      <c r="S2998" t="s">
        <v>7181</v>
      </c>
      <c r="T2998" s="1">
        <v>45113</v>
      </c>
      <c r="U2998" t="s">
        <v>58</v>
      </c>
      <c r="V2998" t="s">
        <v>58</v>
      </c>
      <c r="W2998" t="s">
        <v>2225</v>
      </c>
      <c r="X2998">
        <v>2</v>
      </c>
      <c r="Y2998" s="1">
        <v>45118</v>
      </c>
      <c r="Z2998" t="s">
        <v>71</v>
      </c>
      <c r="AA2998" t="s">
        <v>72</v>
      </c>
      <c r="AB2998" t="s">
        <v>60</v>
      </c>
      <c r="AC2998">
        <v>4</v>
      </c>
      <c r="AD2998" t="s">
        <v>54</v>
      </c>
      <c r="AE2998" t="s">
        <v>54</v>
      </c>
      <c r="AF2998" t="s">
        <v>54</v>
      </c>
      <c r="AG2998" t="s">
        <v>54</v>
      </c>
      <c r="AH2998">
        <v>7965</v>
      </c>
      <c r="AI2998" t="s">
        <v>54</v>
      </c>
      <c r="AJ2998" t="s">
        <v>54</v>
      </c>
      <c r="AK2998" t="s">
        <v>54</v>
      </c>
      <c r="AL2998" t="s">
        <v>54</v>
      </c>
      <c r="AM2998" t="s">
        <v>54</v>
      </c>
      <c r="AN2998">
        <v>1</v>
      </c>
      <c r="AO2998" t="s">
        <v>74</v>
      </c>
      <c r="AP2998" s="8">
        <v>7965</v>
      </c>
      <c r="AQ2998" t="s">
        <v>58</v>
      </c>
      <c r="AR2998">
        <v>0</v>
      </c>
      <c r="AS2998">
        <v>4</v>
      </c>
      <c r="AT2998" t="s">
        <v>58</v>
      </c>
      <c r="AU2998" t="s">
        <v>58</v>
      </c>
      <c r="AV2998" t="b">
        <v>0</v>
      </c>
    </row>
    <row r="2999" spans="1:48">
      <c r="A2999">
        <v>2998</v>
      </c>
      <c r="B2999" t="s">
        <v>7177</v>
      </c>
      <c r="C2999" t="s">
        <v>7182</v>
      </c>
      <c r="D2999" t="s">
        <v>7048</v>
      </c>
      <c r="E2999" t="s">
        <v>7049</v>
      </c>
      <c r="F2999" t="s">
        <v>66</v>
      </c>
      <c r="G2999" t="s">
        <v>52</v>
      </c>
      <c r="H2999" t="s">
        <v>53</v>
      </c>
      <c r="J2999" t="s">
        <v>54</v>
      </c>
      <c r="K2999" s="1">
        <v>45138</v>
      </c>
      <c r="L2999">
        <v>80</v>
      </c>
      <c r="O2999" t="s">
        <v>2225</v>
      </c>
      <c r="P2999" t="s">
        <v>7050</v>
      </c>
      <c r="Q2999" t="s">
        <v>7051</v>
      </c>
      <c r="R2999" t="s">
        <v>7052</v>
      </c>
      <c r="S2999" t="s">
        <v>7183</v>
      </c>
      <c r="T2999" s="1">
        <v>45113</v>
      </c>
      <c r="U2999" t="s">
        <v>58</v>
      </c>
      <c r="V2999" t="s">
        <v>58</v>
      </c>
      <c r="W2999" t="s">
        <v>2225</v>
      </c>
      <c r="X2999">
        <v>2</v>
      </c>
      <c r="Y2999" s="1">
        <v>45118</v>
      </c>
      <c r="Z2999" t="s">
        <v>71</v>
      </c>
      <c r="AA2999" t="s">
        <v>72</v>
      </c>
      <c r="AB2999" t="s">
        <v>60</v>
      </c>
      <c r="AC2999">
        <v>4</v>
      </c>
      <c r="AD2999" t="s">
        <v>54</v>
      </c>
      <c r="AE2999" t="s">
        <v>54</v>
      </c>
      <c r="AF2999" t="s">
        <v>54</v>
      </c>
      <c r="AG2999" t="s">
        <v>54</v>
      </c>
      <c r="AH2999">
        <v>7604</v>
      </c>
      <c r="AI2999" t="s">
        <v>54</v>
      </c>
      <c r="AJ2999" t="s">
        <v>54</v>
      </c>
      <c r="AK2999" t="s">
        <v>54</v>
      </c>
      <c r="AL2999" t="s">
        <v>54</v>
      </c>
      <c r="AM2999" t="s">
        <v>54</v>
      </c>
      <c r="AN2999">
        <v>1</v>
      </c>
      <c r="AO2999" t="s">
        <v>74</v>
      </c>
      <c r="AP2999" s="8">
        <v>7604</v>
      </c>
      <c r="AQ2999" t="s">
        <v>58</v>
      </c>
      <c r="AR2999">
        <v>0</v>
      </c>
      <c r="AS2999">
        <v>4</v>
      </c>
      <c r="AT2999" t="s">
        <v>58</v>
      </c>
      <c r="AU2999" t="s">
        <v>58</v>
      </c>
      <c r="AV2999" t="b">
        <v>0</v>
      </c>
    </row>
    <row r="3000" spans="1:48">
      <c r="A3000">
        <v>2999</v>
      </c>
      <c r="B3000" t="s">
        <v>7177</v>
      </c>
      <c r="C3000" t="s">
        <v>7184</v>
      </c>
      <c r="D3000" t="s">
        <v>7048</v>
      </c>
      <c r="E3000" t="s">
        <v>7049</v>
      </c>
      <c r="F3000" t="s">
        <v>66</v>
      </c>
      <c r="G3000" t="s">
        <v>52</v>
      </c>
      <c r="H3000" t="s">
        <v>53</v>
      </c>
      <c r="J3000" t="s">
        <v>54</v>
      </c>
      <c r="K3000" s="1">
        <v>45138</v>
      </c>
      <c r="L3000">
        <v>80</v>
      </c>
      <c r="O3000" t="s">
        <v>2225</v>
      </c>
      <c r="P3000" t="s">
        <v>7050</v>
      </c>
      <c r="Q3000" t="s">
        <v>7051</v>
      </c>
      <c r="R3000" t="s">
        <v>7052</v>
      </c>
      <c r="S3000" t="s">
        <v>7185</v>
      </c>
      <c r="T3000" s="1">
        <v>45110</v>
      </c>
      <c r="U3000" t="s">
        <v>58</v>
      </c>
      <c r="V3000" t="s">
        <v>58</v>
      </c>
      <c r="W3000" t="s">
        <v>2225</v>
      </c>
      <c r="X3000">
        <v>2</v>
      </c>
      <c r="Y3000" s="1">
        <v>45118</v>
      </c>
      <c r="Z3000" t="s">
        <v>71</v>
      </c>
      <c r="AA3000" t="s">
        <v>72</v>
      </c>
      <c r="AB3000" t="s">
        <v>60</v>
      </c>
      <c r="AC3000">
        <v>4</v>
      </c>
      <c r="AD3000" t="s">
        <v>54</v>
      </c>
      <c r="AE3000" t="s">
        <v>54</v>
      </c>
      <c r="AF3000" t="s">
        <v>54</v>
      </c>
      <c r="AG3000" t="s">
        <v>54</v>
      </c>
      <c r="AH3000">
        <v>7360</v>
      </c>
      <c r="AI3000" t="s">
        <v>54</v>
      </c>
      <c r="AJ3000" t="s">
        <v>54</v>
      </c>
      <c r="AK3000" t="s">
        <v>54</v>
      </c>
      <c r="AL3000" t="s">
        <v>54</v>
      </c>
      <c r="AM3000" t="s">
        <v>54</v>
      </c>
      <c r="AN3000">
        <v>1</v>
      </c>
      <c r="AO3000" t="s">
        <v>74</v>
      </c>
      <c r="AP3000" s="8">
        <v>7360</v>
      </c>
      <c r="AQ3000" t="s">
        <v>58</v>
      </c>
      <c r="AR3000">
        <v>0</v>
      </c>
      <c r="AS3000">
        <v>4</v>
      </c>
      <c r="AT3000" t="s">
        <v>58</v>
      </c>
      <c r="AU3000" t="s">
        <v>58</v>
      </c>
      <c r="AV3000" t="b">
        <v>0</v>
      </c>
    </row>
    <row r="3001" spans="1:48">
      <c r="A3001">
        <v>3000</v>
      </c>
      <c r="B3001" t="s">
        <v>7046</v>
      </c>
      <c r="C3001" t="s">
        <v>7186</v>
      </c>
      <c r="D3001" t="s">
        <v>7048</v>
      </c>
      <c r="E3001" t="s">
        <v>7049</v>
      </c>
      <c r="F3001" t="s">
        <v>66</v>
      </c>
      <c r="G3001" t="s">
        <v>52</v>
      </c>
      <c r="H3001" t="s">
        <v>53</v>
      </c>
      <c r="J3001" t="s">
        <v>54</v>
      </c>
      <c r="K3001" s="1">
        <v>45138</v>
      </c>
      <c r="L3001">
        <v>100</v>
      </c>
      <c r="O3001" t="s">
        <v>2225</v>
      </c>
      <c r="P3001" t="s">
        <v>7050</v>
      </c>
      <c r="Q3001" t="s">
        <v>7051</v>
      </c>
      <c r="R3001" t="s">
        <v>7052</v>
      </c>
      <c r="S3001" t="s">
        <v>7187</v>
      </c>
      <c r="T3001" s="1">
        <v>45118</v>
      </c>
      <c r="U3001" t="s">
        <v>58</v>
      </c>
      <c r="V3001" t="s">
        <v>58</v>
      </c>
      <c r="W3001" t="s">
        <v>2225</v>
      </c>
      <c r="X3001">
        <v>2</v>
      </c>
      <c r="Y3001" s="1">
        <v>45118</v>
      </c>
      <c r="Z3001" t="s">
        <v>71</v>
      </c>
      <c r="AA3001" t="s">
        <v>72</v>
      </c>
      <c r="AB3001" t="s">
        <v>60</v>
      </c>
      <c r="AC3001">
        <v>4</v>
      </c>
      <c r="AD3001" t="s">
        <v>54</v>
      </c>
      <c r="AE3001" t="s">
        <v>54</v>
      </c>
      <c r="AF3001" t="s">
        <v>54</v>
      </c>
      <c r="AG3001" t="s">
        <v>54</v>
      </c>
      <c r="AH3001">
        <v>6161</v>
      </c>
      <c r="AI3001" t="s">
        <v>54</v>
      </c>
      <c r="AJ3001" t="s">
        <v>54</v>
      </c>
      <c r="AK3001" t="s">
        <v>54</v>
      </c>
      <c r="AL3001" t="s">
        <v>54</v>
      </c>
      <c r="AM3001" t="s">
        <v>54</v>
      </c>
      <c r="AN3001">
        <v>1</v>
      </c>
      <c r="AO3001" t="s">
        <v>74</v>
      </c>
      <c r="AP3001" s="8">
        <v>6161</v>
      </c>
      <c r="AQ3001" t="s">
        <v>58</v>
      </c>
      <c r="AR3001">
        <v>0</v>
      </c>
      <c r="AS3001">
        <v>4</v>
      </c>
      <c r="AT3001" t="s">
        <v>58</v>
      </c>
      <c r="AU3001" t="s">
        <v>58</v>
      </c>
      <c r="AV3001" t="b">
        <v>0</v>
      </c>
    </row>
    <row r="3002" spans="1:48">
      <c r="A3002">
        <v>3001</v>
      </c>
      <c r="B3002" t="s">
        <v>7117</v>
      </c>
      <c r="C3002" t="s">
        <v>7188</v>
      </c>
      <c r="D3002" t="s">
        <v>7048</v>
      </c>
      <c r="E3002" t="s">
        <v>7049</v>
      </c>
      <c r="F3002" t="s">
        <v>66</v>
      </c>
      <c r="G3002" t="s">
        <v>52</v>
      </c>
      <c r="H3002" t="s">
        <v>53</v>
      </c>
      <c r="J3002" t="s">
        <v>54</v>
      </c>
      <c r="K3002" s="1">
        <v>45138</v>
      </c>
      <c r="L3002">
        <v>80</v>
      </c>
      <c r="O3002" t="s">
        <v>2520</v>
      </c>
      <c r="P3002" t="s">
        <v>7050</v>
      </c>
      <c r="Q3002" t="s">
        <v>7051</v>
      </c>
      <c r="R3002" t="s">
        <v>7052</v>
      </c>
      <c r="S3002" t="s">
        <v>7189</v>
      </c>
      <c r="T3002" s="1">
        <v>45118</v>
      </c>
      <c r="U3002" t="s">
        <v>58</v>
      </c>
      <c r="V3002" t="s">
        <v>58</v>
      </c>
      <c r="W3002" t="s">
        <v>2520</v>
      </c>
      <c r="X3002">
        <v>2</v>
      </c>
      <c r="Y3002" s="1">
        <v>45118</v>
      </c>
      <c r="Z3002" t="s">
        <v>71</v>
      </c>
      <c r="AA3002" t="s">
        <v>72</v>
      </c>
      <c r="AB3002" t="s">
        <v>60</v>
      </c>
      <c r="AC3002">
        <v>7</v>
      </c>
      <c r="AD3002" t="s">
        <v>54</v>
      </c>
      <c r="AE3002" t="s">
        <v>54</v>
      </c>
      <c r="AF3002" t="s">
        <v>54</v>
      </c>
      <c r="AG3002" t="s">
        <v>54</v>
      </c>
      <c r="AH3002">
        <v>6619</v>
      </c>
      <c r="AI3002" t="s">
        <v>54</v>
      </c>
      <c r="AJ3002" t="s">
        <v>54</v>
      </c>
      <c r="AK3002" t="s">
        <v>54</v>
      </c>
      <c r="AL3002" t="s">
        <v>54</v>
      </c>
      <c r="AM3002" t="s">
        <v>54</v>
      </c>
      <c r="AN3002">
        <v>1</v>
      </c>
      <c r="AO3002" t="s">
        <v>74</v>
      </c>
      <c r="AP3002" s="8">
        <v>6619</v>
      </c>
      <c r="AQ3002" t="s">
        <v>58</v>
      </c>
      <c r="AR3002">
        <v>0</v>
      </c>
      <c r="AS3002">
        <v>7</v>
      </c>
      <c r="AT3002" t="s">
        <v>58</v>
      </c>
      <c r="AU3002" t="s">
        <v>58</v>
      </c>
      <c r="AV3002" t="b">
        <v>0</v>
      </c>
    </row>
    <row r="3003" spans="1:48">
      <c r="A3003">
        <v>3002</v>
      </c>
      <c r="B3003" t="s">
        <v>7117</v>
      </c>
      <c r="C3003" t="s">
        <v>7190</v>
      </c>
      <c r="D3003" t="s">
        <v>7048</v>
      </c>
      <c r="E3003" t="s">
        <v>7049</v>
      </c>
      <c r="F3003" t="s">
        <v>66</v>
      </c>
      <c r="G3003" t="s">
        <v>52</v>
      </c>
      <c r="H3003" t="s">
        <v>53</v>
      </c>
      <c r="J3003" t="s">
        <v>54</v>
      </c>
      <c r="K3003" s="1">
        <v>45138</v>
      </c>
      <c r="L3003">
        <v>80</v>
      </c>
      <c r="O3003" t="s">
        <v>2520</v>
      </c>
      <c r="P3003" t="s">
        <v>7050</v>
      </c>
      <c r="Q3003" t="s">
        <v>7051</v>
      </c>
      <c r="R3003" t="s">
        <v>7052</v>
      </c>
      <c r="S3003" t="s">
        <v>7191</v>
      </c>
      <c r="T3003" s="1">
        <v>45118</v>
      </c>
      <c r="U3003" t="s">
        <v>58</v>
      </c>
      <c r="V3003" t="s">
        <v>58</v>
      </c>
      <c r="W3003" t="s">
        <v>2520</v>
      </c>
      <c r="X3003">
        <v>2</v>
      </c>
      <c r="Y3003" s="1">
        <v>45118</v>
      </c>
      <c r="Z3003" t="s">
        <v>71</v>
      </c>
      <c r="AA3003" t="s">
        <v>72</v>
      </c>
      <c r="AB3003" t="s">
        <v>60</v>
      </c>
      <c r="AC3003">
        <v>7</v>
      </c>
      <c r="AD3003" t="s">
        <v>54</v>
      </c>
      <c r="AE3003" t="s">
        <v>54</v>
      </c>
      <c r="AF3003" t="s">
        <v>54</v>
      </c>
      <c r="AG3003" t="s">
        <v>54</v>
      </c>
      <c r="AH3003">
        <v>9064</v>
      </c>
      <c r="AI3003" t="s">
        <v>54</v>
      </c>
      <c r="AJ3003" t="s">
        <v>54</v>
      </c>
      <c r="AK3003" t="s">
        <v>54</v>
      </c>
      <c r="AL3003" t="s">
        <v>54</v>
      </c>
      <c r="AM3003" t="s">
        <v>54</v>
      </c>
      <c r="AN3003">
        <v>1</v>
      </c>
      <c r="AO3003" t="s">
        <v>74</v>
      </c>
      <c r="AP3003" s="8">
        <v>9064</v>
      </c>
      <c r="AQ3003" t="s">
        <v>58</v>
      </c>
      <c r="AR3003">
        <v>0</v>
      </c>
      <c r="AS3003">
        <v>7</v>
      </c>
      <c r="AT3003" t="s">
        <v>58</v>
      </c>
      <c r="AU3003" t="s">
        <v>58</v>
      </c>
      <c r="AV3003" t="b">
        <v>0</v>
      </c>
    </row>
    <row r="3004" spans="1:48">
      <c r="A3004">
        <v>3003</v>
      </c>
      <c r="B3004" t="s">
        <v>7117</v>
      </c>
      <c r="C3004" t="s">
        <v>7192</v>
      </c>
      <c r="D3004" t="s">
        <v>7048</v>
      </c>
      <c r="E3004" t="s">
        <v>7049</v>
      </c>
      <c r="F3004" t="s">
        <v>66</v>
      </c>
      <c r="G3004" t="s">
        <v>52</v>
      </c>
      <c r="H3004" t="s">
        <v>53</v>
      </c>
      <c r="J3004" t="s">
        <v>54</v>
      </c>
      <c r="K3004" s="1">
        <v>45138</v>
      </c>
      <c r="L3004">
        <v>80</v>
      </c>
      <c r="O3004" t="s">
        <v>2520</v>
      </c>
      <c r="P3004" t="s">
        <v>7050</v>
      </c>
      <c r="Q3004" t="s">
        <v>7051</v>
      </c>
      <c r="R3004" t="s">
        <v>7052</v>
      </c>
      <c r="S3004" t="s">
        <v>7193</v>
      </c>
      <c r="T3004" s="1">
        <v>45118</v>
      </c>
      <c r="U3004" t="s">
        <v>58</v>
      </c>
      <c r="V3004" t="s">
        <v>58</v>
      </c>
      <c r="W3004" t="s">
        <v>2520</v>
      </c>
      <c r="X3004">
        <v>2</v>
      </c>
      <c r="Y3004" s="1">
        <v>45118</v>
      </c>
      <c r="Z3004" t="s">
        <v>71</v>
      </c>
      <c r="AA3004" t="s">
        <v>72</v>
      </c>
      <c r="AB3004" t="s">
        <v>60</v>
      </c>
      <c r="AC3004">
        <v>7</v>
      </c>
      <c r="AD3004" t="s">
        <v>54</v>
      </c>
      <c r="AE3004" t="s">
        <v>54</v>
      </c>
      <c r="AF3004" t="s">
        <v>54</v>
      </c>
      <c r="AG3004" t="s">
        <v>54</v>
      </c>
      <c r="AH3004">
        <v>9027</v>
      </c>
      <c r="AI3004" t="s">
        <v>54</v>
      </c>
      <c r="AJ3004" t="s">
        <v>54</v>
      </c>
      <c r="AK3004" t="s">
        <v>54</v>
      </c>
      <c r="AL3004" t="s">
        <v>54</v>
      </c>
      <c r="AM3004" t="s">
        <v>54</v>
      </c>
      <c r="AN3004">
        <v>1</v>
      </c>
      <c r="AO3004" t="s">
        <v>74</v>
      </c>
      <c r="AP3004" s="8">
        <v>9027</v>
      </c>
      <c r="AQ3004" t="s">
        <v>58</v>
      </c>
      <c r="AR3004">
        <v>0</v>
      </c>
      <c r="AS3004">
        <v>7</v>
      </c>
      <c r="AT3004" t="s">
        <v>58</v>
      </c>
      <c r="AU3004" t="s">
        <v>58</v>
      </c>
      <c r="AV3004" t="b">
        <v>0</v>
      </c>
    </row>
    <row r="3005" spans="1:48">
      <c r="A3005">
        <v>3004</v>
      </c>
      <c r="B3005" t="s">
        <v>5884</v>
      </c>
      <c r="C3005" t="s">
        <v>7194</v>
      </c>
      <c r="D3005" t="s">
        <v>7048</v>
      </c>
      <c r="E3005" t="s">
        <v>7049</v>
      </c>
      <c r="F3005" t="s">
        <v>66</v>
      </c>
      <c r="G3005" t="s">
        <v>52</v>
      </c>
      <c r="H3005" t="s">
        <v>53</v>
      </c>
      <c r="J3005" t="s">
        <v>54</v>
      </c>
      <c r="K3005" s="1">
        <v>45138</v>
      </c>
      <c r="L3005">
        <v>80</v>
      </c>
      <c r="O3005" t="s">
        <v>133</v>
      </c>
      <c r="P3005" t="s">
        <v>7062</v>
      </c>
      <c r="Q3005" t="s">
        <v>7051</v>
      </c>
      <c r="R3005" t="s">
        <v>7052</v>
      </c>
      <c r="S3005" t="s">
        <v>7195</v>
      </c>
      <c r="T3005" s="1">
        <v>45118</v>
      </c>
      <c r="U3005" t="s">
        <v>58</v>
      </c>
      <c r="V3005" t="s">
        <v>58</v>
      </c>
      <c r="W3005" t="s">
        <v>133</v>
      </c>
      <c r="X3005">
        <v>2</v>
      </c>
      <c r="Y3005" s="1">
        <v>45118</v>
      </c>
      <c r="Z3005" t="s">
        <v>80</v>
      </c>
      <c r="AA3005" t="s">
        <v>59</v>
      </c>
      <c r="AB3005" t="s">
        <v>60</v>
      </c>
      <c r="AC3005">
        <v>3</v>
      </c>
      <c r="AD3005" t="s">
        <v>54</v>
      </c>
      <c r="AE3005" t="s">
        <v>54</v>
      </c>
      <c r="AF3005" t="s">
        <v>54</v>
      </c>
      <c r="AG3005" t="s">
        <v>54</v>
      </c>
      <c r="AH3005">
        <v>7859</v>
      </c>
      <c r="AI3005" t="s">
        <v>54</v>
      </c>
      <c r="AJ3005" t="s">
        <v>54</v>
      </c>
      <c r="AK3005" t="s">
        <v>54</v>
      </c>
      <c r="AL3005" t="s">
        <v>54</v>
      </c>
      <c r="AM3005" t="s">
        <v>54</v>
      </c>
      <c r="AN3005">
        <v>1</v>
      </c>
      <c r="AO3005" t="s">
        <v>61</v>
      </c>
      <c r="AP3005" s="8">
        <v>7859</v>
      </c>
      <c r="AQ3005" t="s">
        <v>58</v>
      </c>
      <c r="AR3005">
        <v>0</v>
      </c>
      <c r="AS3005">
        <v>3</v>
      </c>
      <c r="AT3005" t="s">
        <v>58</v>
      </c>
      <c r="AU3005" t="s">
        <v>58</v>
      </c>
      <c r="AV3005" t="b">
        <v>0</v>
      </c>
    </row>
    <row r="3006" spans="1:48">
      <c r="A3006">
        <v>3005</v>
      </c>
      <c r="B3006" t="s">
        <v>5884</v>
      </c>
      <c r="C3006" t="s">
        <v>7196</v>
      </c>
      <c r="D3006" t="s">
        <v>7048</v>
      </c>
      <c r="E3006" t="s">
        <v>7049</v>
      </c>
      <c r="F3006" t="s">
        <v>66</v>
      </c>
      <c r="G3006" t="s">
        <v>52</v>
      </c>
      <c r="H3006" t="s">
        <v>53</v>
      </c>
      <c r="J3006" t="s">
        <v>54</v>
      </c>
      <c r="K3006" s="1">
        <v>45138</v>
      </c>
      <c r="L3006">
        <v>80</v>
      </c>
      <c r="O3006" t="s">
        <v>133</v>
      </c>
      <c r="P3006" t="s">
        <v>7062</v>
      </c>
      <c r="Q3006" t="s">
        <v>7051</v>
      </c>
      <c r="R3006" t="s">
        <v>7052</v>
      </c>
      <c r="S3006" t="s">
        <v>7197</v>
      </c>
      <c r="T3006" s="1">
        <v>45114</v>
      </c>
      <c r="U3006" t="s">
        <v>58</v>
      </c>
      <c r="V3006" t="s">
        <v>58</v>
      </c>
      <c r="W3006" t="s">
        <v>133</v>
      </c>
      <c r="X3006">
        <v>2</v>
      </c>
      <c r="Y3006" s="1">
        <v>45118</v>
      </c>
      <c r="Z3006" t="s">
        <v>80</v>
      </c>
      <c r="AA3006" t="s">
        <v>59</v>
      </c>
      <c r="AB3006" t="s">
        <v>60</v>
      </c>
      <c r="AC3006">
        <v>3</v>
      </c>
      <c r="AD3006" t="s">
        <v>54</v>
      </c>
      <c r="AE3006" t="s">
        <v>54</v>
      </c>
      <c r="AF3006" t="s">
        <v>54</v>
      </c>
      <c r="AG3006" t="s">
        <v>54</v>
      </c>
      <c r="AH3006">
        <v>8495</v>
      </c>
      <c r="AI3006" t="s">
        <v>54</v>
      </c>
      <c r="AJ3006" t="s">
        <v>54</v>
      </c>
      <c r="AK3006" t="s">
        <v>54</v>
      </c>
      <c r="AL3006" t="s">
        <v>54</v>
      </c>
      <c r="AM3006" t="s">
        <v>54</v>
      </c>
      <c r="AN3006">
        <v>1</v>
      </c>
      <c r="AO3006" t="s">
        <v>61</v>
      </c>
      <c r="AP3006" s="8">
        <v>8495</v>
      </c>
      <c r="AQ3006" t="s">
        <v>58</v>
      </c>
      <c r="AR3006">
        <v>0</v>
      </c>
      <c r="AS3006">
        <v>3</v>
      </c>
      <c r="AT3006" t="s">
        <v>58</v>
      </c>
      <c r="AU3006" t="s">
        <v>58</v>
      </c>
      <c r="AV3006" t="b">
        <v>0</v>
      </c>
    </row>
    <row r="3007" spans="1:48">
      <c r="A3007">
        <v>3006</v>
      </c>
      <c r="B3007" t="s">
        <v>5884</v>
      </c>
      <c r="C3007" t="s">
        <v>7198</v>
      </c>
      <c r="D3007" t="s">
        <v>7048</v>
      </c>
      <c r="E3007" t="s">
        <v>7049</v>
      </c>
      <c r="F3007" t="s">
        <v>66</v>
      </c>
      <c r="G3007" t="s">
        <v>52</v>
      </c>
      <c r="H3007" t="s">
        <v>53</v>
      </c>
      <c r="J3007" t="s">
        <v>54</v>
      </c>
      <c r="K3007" s="1">
        <v>45138</v>
      </c>
      <c r="L3007">
        <v>80</v>
      </c>
      <c r="O3007" t="s">
        <v>133</v>
      </c>
      <c r="P3007" t="s">
        <v>7062</v>
      </c>
      <c r="Q3007" t="s">
        <v>7051</v>
      </c>
      <c r="R3007" t="s">
        <v>7052</v>
      </c>
      <c r="S3007" t="s">
        <v>7199</v>
      </c>
      <c r="T3007" s="1">
        <v>45110</v>
      </c>
      <c r="U3007" t="s">
        <v>58</v>
      </c>
      <c r="V3007" t="s">
        <v>58</v>
      </c>
      <c r="W3007" t="s">
        <v>133</v>
      </c>
      <c r="X3007">
        <v>2</v>
      </c>
      <c r="Y3007" s="1">
        <v>45118</v>
      </c>
      <c r="Z3007" t="s">
        <v>80</v>
      </c>
      <c r="AA3007" t="s">
        <v>59</v>
      </c>
      <c r="AB3007" t="s">
        <v>60</v>
      </c>
      <c r="AC3007">
        <v>3</v>
      </c>
      <c r="AD3007" t="s">
        <v>54</v>
      </c>
      <c r="AE3007" t="s">
        <v>54</v>
      </c>
      <c r="AF3007" t="s">
        <v>54</v>
      </c>
      <c r="AG3007" t="s">
        <v>54</v>
      </c>
      <c r="AH3007">
        <v>8563</v>
      </c>
      <c r="AI3007" t="s">
        <v>54</v>
      </c>
      <c r="AJ3007" t="s">
        <v>54</v>
      </c>
      <c r="AK3007" t="s">
        <v>54</v>
      </c>
      <c r="AL3007" t="s">
        <v>54</v>
      </c>
      <c r="AM3007" t="s">
        <v>54</v>
      </c>
      <c r="AN3007">
        <v>1</v>
      </c>
      <c r="AO3007" t="s">
        <v>61</v>
      </c>
      <c r="AP3007" s="8">
        <v>8563</v>
      </c>
      <c r="AQ3007" t="s">
        <v>58</v>
      </c>
      <c r="AR3007">
        <v>0</v>
      </c>
      <c r="AS3007">
        <v>3</v>
      </c>
      <c r="AT3007" t="s">
        <v>58</v>
      </c>
      <c r="AU3007" t="s">
        <v>58</v>
      </c>
      <c r="AV3007" t="b">
        <v>0</v>
      </c>
    </row>
    <row r="3008" spans="1:48">
      <c r="A3008">
        <v>3007</v>
      </c>
      <c r="B3008" t="s">
        <v>7200</v>
      </c>
      <c r="C3008" t="s">
        <v>7201</v>
      </c>
      <c r="D3008" t="s">
        <v>7048</v>
      </c>
      <c r="E3008" t="s">
        <v>7049</v>
      </c>
      <c r="F3008" t="s">
        <v>66</v>
      </c>
      <c r="G3008" t="s">
        <v>52</v>
      </c>
      <c r="H3008" t="s">
        <v>53</v>
      </c>
      <c r="J3008" t="s">
        <v>54</v>
      </c>
      <c r="K3008" s="1">
        <v>45138</v>
      </c>
      <c r="L3008">
        <v>100</v>
      </c>
      <c r="O3008" t="s">
        <v>2225</v>
      </c>
      <c r="P3008" t="s">
        <v>7050</v>
      </c>
      <c r="Q3008" t="s">
        <v>7051</v>
      </c>
      <c r="R3008" t="s">
        <v>7052</v>
      </c>
      <c r="S3008" t="s">
        <v>7202</v>
      </c>
      <c r="T3008" s="1">
        <v>45119</v>
      </c>
      <c r="U3008" t="s">
        <v>58</v>
      </c>
      <c r="V3008" t="s">
        <v>58</v>
      </c>
      <c r="W3008" t="s">
        <v>2225</v>
      </c>
      <c r="X3008">
        <v>2</v>
      </c>
      <c r="Y3008" s="1">
        <v>45119</v>
      </c>
      <c r="Z3008" t="s">
        <v>71</v>
      </c>
      <c r="AA3008" t="s">
        <v>72</v>
      </c>
      <c r="AB3008" t="s">
        <v>60</v>
      </c>
      <c r="AC3008">
        <v>4</v>
      </c>
      <c r="AD3008" t="s">
        <v>54</v>
      </c>
      <c r="AE3008" t="s">
        <v>54</v>
      </c>
      <c r="AF3008" t="s">
        <v>54</v>
      </c>
      <c r="AG3008" t="s">
        <v>54</v>
      </c>
      <c r="AH3008">
        <v>8424.24</v>
      </c>
      <c r="AI3008" t="s">
        <v>54</v>
      </c>
      <c r="AJ3008" t="s">
        <v>54</v>
      </c>
      <c r="AK3008" t="s">
        <v>54</v>
      </c>
      <c r="AL3008" t="s">
        <v>54</v>
      </c>
      <c r="AM3008" t="s">
        <v>54</v>
      </c>
      <c r="AN3008">
        <v>1</v>
      </c>
      <c r="AO3008" t="s">
        <v>74</v>
      </c>
      <c r="AP3008" s="8">
        <v>8424.24</v>
      </c>
      <c r="AQ3008" t="s">
        <v>58</v>
      </c>
      <c r="AR3008">
        <v>0</v>
      </c>
      <c r="AS3008">
        <v>4</v>
      </c>
      <c r="AT3008" t="s">
        <v>58</v>
      </c>
      <c r="AU3008" t="s">
        <v>58</v>
      </c>
      <c r="AV3008" t="b">
        <v>0</v>
      </c>
    </row>
    <row r="3009" spans="1:48">
      <c r="A3009">
        <v>3008</v>
      </c>
      <c r="B3009" t="s">
        <v>7200</v>
      </c>
      <c r="C3009" t="s">
        <v>7203</v>
      </c>
      <c r="D3009" t="s">
        <v>7048</v>
      </c>
      <c r="E3009" t="s">
        <v>7049</v>
      </c>
      <c r="F3009" t="s">
        <v>66</v>
      </c>
      <c r="G3009" t="s">
        <v>52</v>
      </c>
      <c r="H3009" t="s">
        <v>53</v>
      </c>
      <c r="J3009" t="s">
        <v>54</v>
      </c>
      <c r="K3009" s="1">
        <v>45138</v>
      </c>
      <c r="L3009">
        <v>100</v>
      </c>
      <c r="O3009" t="s">
        <v>2225</v>
      </c>
      <c r="P3009" t="s">
        <v>7050</v>
      </c>
      <c r="Q3009" t="s">
        <v>7051</v>
      </c>
      <c r="R3009" t="s">
        <v>7052</v>
      </c>
      <c r="S3009" t="s">
        <v>7204</v>
      </c>
      <c r="T3009" s="1">
        <v>45119</v>
      </c>
      <c r="U3009" t="s">
        <v>58</v>
      </c>
      <c r="V3009" t="s">
        <v>58</v>
      </c>
      <c r="W3009" t="s">
        <v>2225</v>
      </c>
      <c r="X3009">
        <v>2</v>
      </c>
      <c r="Y3009" s="1">
        <v>45119</v>
      </c>
      <c r="Z3009" t="s">
        <v>71</v>
      </c>
      <c r="AA3009" t="s">
        <v>72</v>
      </c>
      <c r="AB3009" t="s">
        <v>60</v>
      </c>
      <c r="AC3009">
        <v>4</v>
      </c>
      <c r="AD3009" t="s">
        <v>54</v>
      </c>
      <c r="AE3009" t="s">
        <v>54</v>
      </c>
      <c r="AF3009" t="s">
        <v>54</v>
      </c>
      <c r="AG3009" t="s">
        <v>54</v>
      </c>
      <c r="AH3009">
        <v>9208.81</v>
      </c>
      <c r="AI3009" t="s">
        <v>54</v>
      </c>
      <c r="AJ3009" t="s">
        <v>54</v>
      </c>
      <c r="AK3009" t="s">
        <v>54</v>
      </c>
      <c r="AL3009" t="s">
        <v>54</v>
      </c>
      <c r="AM3009" t="s">
        <v>54</v>
      </c>
      <c r="AN3009">
        <v>1</v>
      </c>
      <c r="AO3009" t="s">
        <v>74</v>
      </c>
      <c r="AP3009" s="8">
        <v>9208.81</v>
      </c>
      <c r="AQ3009" t="s">
        <v>58</v>
      </c>
      <c r="AR3009">
        <v>0</v>
      </c>
      <c r="AS3009">
        <v>4</v>
      </c>
      <c r="AT3009" t="s">
        <v>58</v>
      </c>
      <c r="AU3009" t="s">
        <v>58</v>
      </c>
      <c r="AV3009" t="b">
        <v>0</v>
      </c>
    </row>
    <row r="3010" spans="1:48">
      <c r="A3010">
        <v>3009</v>
      </c>
      <c r="B3010" t="s">
        <v>7200</v>
      </c>
      <c r="C3010" t="s">
        <v>7205</v>
      </c>
      <c r="D3010" t="s">
        <v>7048</v>
      </c>
      <c r="E3010" t="s">
        <v>7049</v>
      </c>
      <c r="F3010" t="s">
        <v>66</v>
      </c>
      <c r="G3010" t="s">
        <v>52</v>
      </c>
      <c r="H3010" t="s">
        <v>53</v>
      </c>
      <c r="J3010" t="s">
        <v>54</v>
      </c>
      <c r="K3010" s="1">
        <v>45138</v>
      </c>
      <c r="L3010">
        <v>100</v>
      </c>
      <c r="O3010" t="s">
        <v>2225</v>
      </c>
      <c r="P3010" t="s">
        <v>7050</v>
      </c>
      <c r="Q3010" t="s">
        <v>7051</v>
      </c>
      <c r="R3010" t="s">
        <v>7052</v>
      </c>
      <c r="S3010" t="s">
        <v>7206</v>
      </c>
      <c r="T3010" s="1">
        <v>45119</v>
      </c>
      <c r="U3010" t="s">
        <v>58</v>
      </c>
      <c r="V3010" t="s">
        <v>58</v>
      </c>
      <c r="W3010" t="s">
        <v>2225</v>
      </c>
      <c r="X3010">
        <v>2</v>
      </c>
      <c r="Y3010" s="1">
        <v>45119</v>
      </c>
      <c r="Z3010" t="s">
        <v>71</v>
      </c>
      <c r="AA3010" t="s">
        <v>72</v>
      </c>
      <c r="AB3010" t="s">
        <v>60</v>
      </c>
      <c r="AC3010">
        <v>4</v>
      </c>
      <c r="AD3010" t="s">
        <v>54</v>
      </c>
      <c r="AE3010" t="s">
        <v>54</v>
      </c>
      <c r="AF3010" t="s">
        <v>54</v>
      </c>
      <c r="AG3010" t="s">
        <v>54</v>
      </c>
      <c r="AH3010">
        <v>9421.2000000000007</v>
      </c>
      <c r="AI3010" t="s">
        <v>54</v>
      </c>
      <c r="AJ3010" t="s">
        <v>54</v>
      </c>
      <c r="AK3010" t="s">
        <v>54</v>
      </c>
      <c r="AL3010" t="s">
        <v>54</v>
      </c>
      <c r="AM3010" t="s">
        <v>54</v>
      </c>
      <c r="AN3010">
        <v>1</v>
      </c>
      <c r="AO3010" t="s">
        <v>74</v>
      </c>
      <c r="AP3010" s="8">
        <v>9421.2000000000007</v>
      </c>
      <c r="AQ3010" t="s">
        <v>58</v>
      </c>
      <c r="AR3010">
        <v>0</v>
      </c>
      <c r="AS3010">
        <v>4</v>
      </c>
      <c r="AT3010" t="s">
        <v>58</v>
      </c>
      <c r="AU3010" t="s">
        <v>58</v>
      </c>
      <c r="AV3010" t="b">
        <v>0</v>
      </c>
    </row>
    <row r="3011" spans="1:48">
      <c r="A3011">
        <v>3010</v>
      </c>
      <c r="B3011" t="s">
        <v>7200</v>
      </c>
      <c r="C3011" t="s">
        <v>7207</v>
      </c>
      <c r="D3011" t="s">
        <v>7048</v>
      </c>
      <c r="E3011" t="s">
        <v>7049</v>
      </c>
      <c r="F3011" t="s">
        <v>66</v>
      </c>
      <c r="G3011" t="s">
        <v>52</v>
      </c>
      <c r="H3011" t="s">
        <v>53</v>
      </c>
      <c r="J3011" t="s">
        <v>54</v>
      </c>
      <c r="K3011" s="1">
        <v>45138</v>
      </c>
      <c r="L3011">
        <v>100</v>
      </c>
      <c r="O3011" t="s">
        <v>2225</v>
      </c>
      <c r="P3011" t="s">
        <v>7050</v>
      </c>
      <c r="Q3011" t="s">
        <v>7051</v>
      </c>
      <c r="R3011" t="s">
        <v>7052</v>
      </c>
      <c r="S3011" t="s">
        <v>7208</v>
      </c>
      <c r="T3011" s="1">
        <v>45119</v>
      </c>
      <c r="U3011" t="s">
        <v>58</v>
      </c>
      <c r="V3011" t="s">
        <v>58</v>
      </c>
      <c r="W3011" t="s">
        <v>2225</v>
      </c>
      <c r="X3011">
        <v>2</v>
      </c>
      <c r="Y3011" s="1">
        <v>45119</v>
      </c>
      <c r="Z3011" t="s">
        <v>71</v>
      </c>
      <c r="AA3011" t="s">
        <v>72</v>
      </c>
      <c r="AB3011" t="s">
        <v>60</v>
      </c>
      <c r="AC3011">
        <v>4</v>
      </c>
      <c r="AD3011" t="s">
        <v>54</v>
      </c>
      <c r="AE3011" t="s">
        <v>54</v>
      </c>
      <c r="AF3011" t="s">
        <v>54</v>
      </c>
      <c r="AG3011" t="s">
        <v>54</v>
      </c>
      <c r="AH3011">
        <v>9737.5400000000009</v>
      </c>
      <c r="AI3011" t="s">
        <v>54</v>
      </c>
      <c r="AJ3011" t="s">
        <v>54</v>
      </c>
      <c r="AK3011" t="s">
        <v>54</v>
      </c>
      <c r="AL3011" t="s">
        <v>54</v>
      </c>
      <c r="AM3011" t="s">
        <v>54</v>
      </c>
      <c r="AN3011">
        <v>1</v>
      </c>
      <c r="AO3011" t="s">
        <v>74</v>
      </c>
      <c r="AP3011" s="8">
        <v>9737.5400000000009</v>
      </c>
      <c r="AQ3011" t="s">
        <v>58</v>
      </c>
      <c r="AR3011">
        <v>0</v>
      </c>
      <c r="AS3011">
        <v>4</v>
      </c>
      <c r="AT3011" t="s">
        <v>58</v>
      </c>
      <c r="AU3011" t="s">
        <v>58</v>
      </c>
      <c r="AV3011" t="b">
        <v>0</v>
      </c>
    </row>
    <row r="3012" spans="1:48">
      <c r="A3012">
        <v>3011</v>
      </c>
      <c r="B3012" t="s">
        <v>7144</v>
      </c>
      <c r="C3012" t="s">
        <v>7209</v>
      </c>
      <c r="D3012" t="s">
        <v>7048</v>
      </c>
      <c r="E3012" t="s">
        <v>7049</v>
      </c>
      <c r="F3012" t="s">
        <v>66</v>
      </c>
      <c r="G3012" t="s">
        <v>52</v>
      </c>
      <c r="H3012" t="s">
        <v>53</v>
      </c>
      <c r="J3012" t="s">
        <v>54</v>
      </c>
      <c r="K3012" s="1">
        <v>45138</v>
      </c>
      <c r="L3012">
        <v>40</v>
      </c>
      <c r="O3012" t="s">
        <v>2174</v>
      </c>
      <c r="P3012" t="s">
        <v>7050</v>
      </c>
      <c r="Q3012" t="s">
        <v>7051</v>
      </c>
      <c r="R3012" t="s">
        <v>7052</v>
      </c>
      <c r="S3012" t="s">
        <v>7210</v>
      </c>
      <c r="T3012" s="1">
        <v>45119</v>
      </c>
      <c r="U3012" t="s">
        <v>58</v>
      </c>
      <c r="V3012" t="s">
        <v>58</v>
      </c>
      <c r="W3012" t="s">
        <v>2174</v>
      </c>
      <c r="X3012">
        <v>2</v>
      </c>
      <c r="Y3012" s="1">
        <v>45119</v>
      </c>
      <c r="Z3012" t="s">
        <v>71</v>
      </c>
      <c r="AA3012" t="s">
        <v>72</v>
      </c>
      <c r="AB3012" t="s">
        <v>60</v>
      </c>
      <c r="AC3012">
        <v>10</v>
      </c>
      <c r="AD3012" t="s">
        <v>54</v>
      </c>
      <c r="AE3012" t="s">
        <v>54</v>
      </c>
      <c r="AF3012" t="s">
        <v>54</v>
      </c>
      <c r="AG3012" t="s">
        <v>54</v>
      </c>
      <c r="AH3012">
        <v>7500</v>
      </c>
      <c r="AI3012" t="s">
        <v>54</v>
      </c>
      <c r="AJ3012" t="s">
        <v>54</v>
      </c>
      <c r="AK3012" t="s">
        <v>54</v>
      </c>
      <c r="AL3012" t="s">
        <v>54</v>
      </c>
      <c r="AM3012" t="s">
        <v>54</v>
      </c>
      <c r="AN3012">
        <v>1</v>
      </c>
      <c r="AO3012" t="s">
        <v>74</v>
      </c>
      <c r="AP3012" s="8">
        <v>7500</v>
      </c>
      <c r="AQ3012" t="s">
        <v>58</v>
      </c>
      <c r="AR3012">
        <v>0</v>
      </c>
      <c r="AS3012">
        <v>10</v>
      </c>
      <c r="AT3012" t="s">
        <v>58</v>
      </c>
      <c r="AU3012" t="s">
        <v>58</v>
      </c>
      <c r="AV3012" t="b">
        <v>0</v>
      </c>
    </row>
    <row r="3013" spans="1:48">
      <c r="A3013">
        <v>3012</v>
      </c>
      <c r="B3013" t="s">
        <v>7144</v>
      </c>
      <c r="C3013" t="s">
        <v>7211</v>
      </c>
      <c r="D3013" t="s">
        <v>7048</v>
      </c>
      <c r="E3013" t="s">
        <v>7049</v>
      </c>
      <c r="F3013" t="s">
        <v>66</v>
      </c>
      <c r="G3013" t="s">
        <v>52</v>
      </c>
      <c r="H3013" t="s">
        <v>53</v>
      </c>
      <c r="J3013" t="s">
        <v>54</v>
      </c>
      <c r="K3013" s="1">
        <v>45138</v>
      </c>
      <c r="L3013">
        <v>40</v>
      </c>
      <c r="O3013" t="s">
        <v>2174</v>
      </c>
      <c r="P3013" t="s">
        <v>7050</v>
      </c>
      <c r="Q3013" t="s">
        <v>7051</v>
      </c>
      <c r="R3013" t="s">
        <v>7052</v>
      </c>
      <c r="S3013" t="s">
        <v>7212</v>
      </c>
      <c r="T3013" s="1">
        <v>45119</v>
      </c>
      <c r="U3013" t="s">
        <v>58</v>
      </c>
      <c r="V3013" t="s">
        <v>58</v>
      </c>
      <c r="W3013" t="s">
        <v>2174</v>
      </c>
      <c r="X3013">
        <v>2</v>
      </c>
      <c r="Y3013" s="1">
        <v>45119</v>
      </c>
      <c r="Z3013" t="s">
        <v>71</v>
      </c>
      <c r="AA3013" t="s">
        <v>72</v>
      </c>
      <c r="AB3013" t="s">
        <v>60</v>
      </c>
      <c r="AC3013">
        <v>10</v>
      </c>
      <c r="AD3013" t="s">
        <v>54</v>
      </c>
      <c r="AE3013" t="s">
        <v>54</v>
      </c>
      <c r="AF3013" t="s">
        <v>54</v>
      </c>
      <c r="AG3013" t="s">
        <v>54</v>
      </c>
      <c r="AH3013">
        <v>8755</v>
      </c>
      <c r="AI3013" t="s">
        <v>54</v>
      </c>
      <c r="AJ3013" t="s">
        <v>54</v>
      </c>
      <c r="AK3013" t="s">
        <v>54</v>
      </c>
      <c r="AL3013" t="s">
        <v>54</v>
      </c>
      <c r="AM3013" t="s">
        <v>54</v>
      </c>
      <c r="AN3013">
        <v>1</v>
      </c>
      <c r="AO3013" t="s">
        <v>74</v>
      </c>
      <c r="AP3013" s="8">
        <v>8755</v>
      </c>
      <c r="AQ3013" t="s">
        <v>58</v>
      </c>
      <c r="AR3013">
        <v>0</v>
      </c>
      <c r="AS3013">
        <v>10</v>
      </c>
      <c r="AT3013" t="s">
        <v>58</v>
      </c>
      <c r="AU3013" t="s">
        <v>58</v>
      </c>
      <c r="AV3013" t="b">
        <v>0</v>
      </c>
    </row>
    <row r="3014" spans="1:48">
      <c r="A3014">
        <v>3013</v>
      </c>
      <c r="B3014" t="s">
        <v>7060</v>
      </c>
      <c r="C3014" t="s">
        <v>7213</v>
      </c>
      <c r="D3014" t="s">
        <v>7048</v>
      </c>
      <c r="E3014" t="s">
        <v>7049</v>
      </c>
      <c r="F3014" t="s">
        <v>66</v>
      </c>
      <c r="G3014" t="s">
        <v>52</v>
      </c>
      <c r="H3014" t="s">
        <v>53</v>
      </c>
      <c r="J3014" t="s">
        <v>54</v>
      </c>
      <c r="K3014" s="1">
        <v>45138</v>
      </c>
      <c r="L3014">
        <v>40</v>
      </c>
      <c r="O3014" t="s">
        <v>133</v>
      </c>
      <c r="P3014" t="s">
        <v>7062</v>
      </c>
      <c r="Q3014" t="s">
        <v>7051</v>
      </c>
      <c r="R3014" t="s">
        <v>7052</v>
      </c>
      <c r="S3014" t="s">
        <v>7214</v>
      </c>
      <c r="T3014" s="1">
        <v>45119</v>
      </c>
      <c r="U3014" t="s">
        <v>58</v>
      </c>
      <c r="V3014" t="s">
        <v>58</v>
      </c>
      <c r="W3014" t="s">
        <v>133</v>
      </c>
      <c r="X3014">
        <v>2</v>
      </c>
      <c r="Y3014" s="1">
        <v>45119</v>
      </c>
      <c r="Z3014" t="s">
        <v>80</v>
      </c>
      <c r="AA3014" t="s">
        <v>59</v>
      </c>
      <c r="AB3014" t="s">
        <v>60</v>
      </c>
      <c r="AC3014">
        <v>3</v>
      </c>
      <c r="AD3014" t="s">
        <v>54</v>
      </c>
      <c r="AE3014" t="s">
        <v>54</v>
      </c>
      <c r="AF3014" t="s">
        <v>54</v>
      </c>
      <c r="AG3014" t="s">
        <v>54</v>
      </c>
      <c r="AH3014">
        <v>8435</v>
      </c>
      <c r="AI3014" t="s">
        <v>54</v>
      </c>
      <c r="AJ3014" t="s">
        <v>54</v>
      </c>
      <c r="AK3014" t="s">
        <v>54</v>
      </c>
      <c r="AL3014" t="s">
        <v>54</v>
      </c>
      <c r="AM3014" t="s">
        <v>54</v>
      </c>
      <c r="AN3014">
        <v>1</v>
      </c>
      <c r="AO3014" t="s">
        <v>61</v>
      </c>
      <c r="AP3014" s="8">
        <v>8435</v>
      </c>
      <c r="AQ3014" t="s">
        <v>58</v>
      </c>
      <c r="AR3014">
        <v>0</v>
      </c>
      <c r="AS3014">
        <v>3</v>
      </c>
      <c r="AT3014" t="s">
        <v>58</v>
      </c>
      <c r="AU3014" t="s">
        <v>58</v>
      </c>
      <c r="AV3014" t="b">
        <v>0</v>
      </c>
    </row>
    <row r="3015" spans="1:48">
      <c r="A3015">
        <v>3014</v>
      </c>
      <c r="B3015" t="s">
        <v>7074</v>
      </c>
      <c r="C3015" t="s">
        <v>7215</v>
      </c>
      <c r="D3015" t="s">
        <v>7048</v>
      </c>
      <c r="E3015" t="s">
        <v>7049</v>
      </c>
      <c r="F3015" t="s">
        <v>66</v>
      </c>
      <c r="G3015" t="s">
        <v>52</v>
      </c>
      <c r="H3015" t="s">
        <v>53</v>
      </c>
      <c r="J3015" t="s">
        <v>54</v>
      </c>
      <c r="K3015" s="1">
        <v>45138</v>
      </c>
      <c r="L3015">
        <v>40</v>
      </c>
      <c r="O3015" t="s">
        <v>2196</v>
      </c>
      <c r="P3015" t="s">
        <v>7062</v>
      </c>
      <c r="Q3015" t="s">
        <v>7051</v>
      </c>
      <c r="R3015" t="s">
        <v>7052</v>
      </c>
      <c r="S3015" t="s">
        <v>7216</v>
      </c>
      <c r="T3015" s="1">
        <v>45119</v>
      </c>
      <c r="U3015" t="s">
        <v>58</v>
      </c>
      <c r="V3015" t="s">
        <v>58</v>
      </c>
      <c r="W3015" t="s">
        <v>2196</v>
      </c>
      <c r="X3015">
        <v>2</v>
      </c>
      <c r="Y3015" s="1">
        <v>45119</v>
      </c>
      <c r="Z3015" t="s">
        <v>80</v>
      </c>
      <c r="AA3015" t="s">
        <v>59</v>
      </c>
      <c r="AB3015" t="s">
        <v>60</v>
      </c>
      <c r="AC3015">
        <v>9</v>
      </c>
      <c r="AD3015" t="s">
        <v>54</v>
      </c>
      <c r="AE3015" t="s">
        <v>54</v>
      </c>
      <c r="AF3015" t="s">
        <v>54</v>
      </c>
      <c r="AG3015" t="s">
        <v>54</v>
      </c>
      <c r="AH3015">
        <v>9858.61</v>
      </c>
      <c r="AI3015" t="s">
        <v>54</v>
      </c>
      <c r="AJ3015" t="s">
        <v>54</v>
      </c>
      <c r="AK3015" t="s">
        <v>54</v>
      </c>
      <c r="AL3015" t="s">
        <v>54</v>
      </c>
      <c r="AM3015" t="s">
        <v>54</v>
      </c>
      <c r="AN3015">
        <v>1</v>
      </c>
      <c r="AO3015" t="s">
        <v>61</v>
      </c>
      <c r="AP3015" s="8">
        <v>9858.61</v>
      </c>
      <c r="AQ3015" t="s">
        <v>58</v>
      </c>
      <c r="AR3015">
        <v>0</v>
      </c>
      <c r="AS3015">
        <v>9</v>
      </c>
      <c r="AT3015" t="s">
        <v>58</v>
      </c>
      <c r="AU3015" t="s">
        <v>58</v>
      </c>
      <c r="AV3015" t="b">
        <v>0</v>
      </c>
    </row>
    <row r="3016" spans="1:48">
      <c r="A3016">
        <v>3015</v>
      </c>
      <c r="B3016" t="s">
        <v>7074</v>
      </c>
      <c r="C3016" t="s">
        <v>7217</v>
      </c>
      <c r="D3016" t="s">
        <v>7048</v>
      </c>
      <c r="E3016" t="s">
        <v>7049</v>
      </c>
      <c r="F3016" t="s">
        <v>66</v>
      </c>
      <c r="G3016" t="s">
        <v>52</v>
      </c>
      <c r="H3016" t="s">
        <v>53</v>
      </c>
      <c r="J3016" t="s">
        <v>54</v>
      </c>
      <c r="K3016" s="1">
        <v>45138</v>
      </c>
      <c r="L3016">
        <v>40</v>
      </c>
      <c r="O3016" t="s">
        <v>2196</v>
      </c>
      <c r="P3016" t="s">
        <v>7062</v>
      </c>
      <c r="Q3016" t="s">
        <v>7051</v>
      </c>
      <c r="R3016" t="s">
        <v>7052</v>
      </c>
      <c r="S3016" t="s">
        <v>7218</v>
      </c>
      <c r="T3016" s="1">
        <v>45119</v>
      </c>
      <c r="U3016" t="s">
        <v>58</v>
      </c>
      <c r="V3016" t="s">
        <v>58</v>
      </c>
      <c r="W3016" t="s">
        <v>2196</v>
      </c>
      <c r="X3016">
        <v>2</v>
      </c>
      <c r="Y3016" s="1">
        <v>45119</v>
      </c>
      <c r="Z3016" t="s">
        <v>80</v>
      </c>
      <c r="AA3016" t="s">
        <v>59</v>
      </c>
      <c r="AB3016" t="s">
        <v>60</v>
      </c>
      <c r="AC3016">
        <v>9</v>
      </c>
      <c r="AD3016" t="s">
        <v>54</v>
      </c>
      <c r="AE3016" t="s">
        <v>54</v>
      </c>
      <c r="AF3016" t="s">
        <v>54</v>
      </c>
      <c r="AG3016" t="s">
        <v>54</v>
      </c>
      <c r="AH3016">
        <v>8869.0499999999993</v>
      </c>
      <c r="AI3016" t="s">
        <v>54</v>
      </c>
      <c r="AJ3016" t="s">
        <v>54</v>
      </c>
      <c r="AK3016" t="s">
        <v>54</v>
      </c>
      <c r="AL3016" t="s">
        <v>54</v>
      </c>
      <c r="AM3016" t="s">
        <v>54</v>
      </c>
      <c r="AN3016">
        <v>1</v>
      </c>
      <c r="AO3016" t="s">
        <v>61</v>
      </c>
      <c r="AP3016" s="8">
        <v>8869.0499999999993</v>
      </c>
      <c r="AQ3016" t="s">
        <v>58</v>
      </c>
      <c r="AR3016">
        <v>0</v>
      </c>
      <c r="AS3016">
        <v>9</v>
      </c>
      <c r="AT3016" t="s">
        <v>58</v>
      </c>
      <c r="AU3016" t="s">
        <v>58</v>
      </c>
      <c r="AV3016" t="b">
        <v>0</v>
      </c>
    </row>
    <row r="3017" spans="1:48">
      <c r="A3017">
        <v>3016</v>
      </c>
      <c r="B3017" t="s">
        <v>7074</v>
      </c>
      <c r="C3017" t="s">
        <v>7219</v>
      </c>
      <c r="D3017" t="s">
        <v>7048</v>
      </c>
      <c r="E3017" t="s">
        <v>7049</v>
      </c>
      <c r="F3017" t="s">
        <v>66</v>
      </c>
      <c r="G3017" t="s">
        <v>52</v>
      </c>
      <c r="H3017" t="s">
        <v>53</v>
      </c>
      <c r="J3017" t="s">
        <v>54</v>
      </c>
      <c r="K3017" s="1">
        <v>45138</v>
      </c>
      <c r="L3017">
        <v>40</v>
      </c>
      <c r="O3017" t="s">
        <v>2196</v>
      </c>
      <c r="P3017" t="s">
        <v>7062</v>
      </c>
      <c r="Q3017" t="s">
        <v>7051</v>
      </c>
      <c r="R3017" t="s">
        <v>7052</v>
      </c>
      <c r="S3017" t="s">
        <v>7220</v>
      </c>
      <c r="T3017" s="1">
        <v>45119</v>
      </c>
      <c r="U3017" t="s">
        <v>58</v>
      </c>
      <c r="V3017" t="s">
        <v>58</v>
      </c>
      <c r="W3017" t="s">
        <v>2196</v>
      </c>
      <c r="X3017">
        <v>2</v>
      </c>
      <c r="Y3017" s="1">
        <v>45119</v>
      </c>
      <c r="Z3017" t="s">
        <v>80</v>
      </c>
      <c r="AA3017" t="s">
        <v>59</v>
      </c>
      <c r="AB3017" t="s">
        <v>60</v>
      </c>
      <c r="AC3017">
        <v>9</v>
      </c>
      <c r="AD3017" t="s">
        <v>54</v>
      </c>
      <c r="AE3017" t="s">
        <v>54</v>
      </c>
      <c r="AF3017" t="s">
        <v>54</v>
      </c>
      <c r="AG3017" t="s">
        <v>54</v>
      </c>
      <c r="AH3017">
        <v>9696.58</v>
      </c>
      <c r="AI3017" t="s">
        <v>54</v>
      </c>
      <c r="AJ3017" t="s">
        <v>54</v>
      </c>
      <c r="AK3017" t="s">
        <v>54</v>
      </c>
      <c r="AL3017" t="s">
        <v>54</v>
      </c>
      <c r="AM3017" t="s">
        <v>54</v>
      </c>
      <c r="AN3017">
        <v>1</v>
      </c>
      <c r="AO3017" t="s">
        <v>61</v>
      </c>
      <c r="AP3017" s="8">
        <v>9696.58</v>
      </c>
      <c r="AQ3017" t="s">
        <v>58</v>
      </c>
      <c r="AR3017">
        <v>0</v>
      </c>
      <c r="AS3017">
        <v>9</v>
      </c>
      <c r="AT3017" t="s">
        <v>58</v>
      </c>
      <c r="AU3017" t="s">
        <v>58</v>
      </c>
      <c r="AV3017" t="b">
        <v>0</v>
      </c>
    </row>
    <row r="3018" spans="1:48">
      <c r="A3018">
        <v>3017</v>
      </c>
      <c r="B3018" t="s">
        <v>7098</v>
      </c>
      <c r="C3018" t="s">
        <v>7221</v>
      </c>
      <c r="D3018" t="s">
        <v>7048</v>
      </c>
      <c r="E3018" t="s">
        <v>7049</v>
      </c>
      <c r="F3018" t="s">
        <v>66</v>
      </c>
      <c r="G3018" t="s">
        <v>52</v>
      </c>
      <c r="H3018" t="s">
        <v>53</v>
      </c>
      <c r="J3018" t="s">
        <v>54</v>
      </c>
      <c r="K3018" s="1">
        <v>45138</v>
      </c>
      <c r="L3018">
        <v>40</v>
      </c>
      <c r="O3018" t="s">
        <v>2520</v>
      </c>
      <c r="P3018" t="s">
        <v>7062</v>
      </c>
      <c r="Q3018" t="s">
        <v>7051</v>
      </c>
      <c r="R3018" t="s">
        <v>7052</v>
      </c>
      <c r="S3018" t="s">
        <v>7222</v>
      </c>
      <c r="T3018" s="1">
        <v>45119</v>
      </c>
      <c r="U3018" t="s">
        <v>58</v>
      </c>
      <c r="V3018" t="s">
        <v>58</v>
      </c>
      <c r="W3018" t="s">
        <v>2520</v>
      </c>
      <c r="X3018">
        <v>2</v>
      </c>
      <c r="Y3018" s="1">
        <v>45119</v>
      </c>
      <c r="Z3018" t="s">
        <v>80</v>
      </c>
      <c r="AA3018" t="s">
        <v>59</v>
      </c>
      <c r="AB3018" t="s">
        <v>60</v>
      </c>
      <c r="AC3018">
        <v>7</v>
      </c>
      <c r="AD3018" t="s">
        <v>54</v>
      </c>
      <c r="AE3018" t="s">
        <v>54</v>
      </c>
      <c r="AF3018" t="s">
        <v>54</v>
      </c>
      <c r="AG3018" t="s">
        <v>54</v>
      </c>
      <c r="AH3018">
        <v>9147.73</v>
      </c>
      <c r="AI3018" t="s">
        <v>54</v>
      </c>
      <c r="AJ3018" t="s">
        <v>54</v>
      </c>
      <c r="AK3018" t="s">
        <v>54</v>
      </c>
      <c r="AL3018" t="s">
        <v>54</v>
      </c>
      <c r="AM3018" t="s">
        <v>54</v>
      </c>
      <c r="AN3018">
        <v>1</v>
      </c>
      <c r="AO3018" t="s">
        <v>61</v>
      </c>
      <c r="AP3018" s="8">
        <v>9147.73</v>
      </c>
      <c r="AQ3018" t="s">
        <v>58</v>
      </c>
      <c r="AR3018">
        <v>0</v>
      </c>
      <c r="AS3018">
        <v>7</v>
      </c>
      <c r="AT3018" t="s">
        <v>58</v>
      </c>
      <c r="AU3018" t="s">
        <v>58</v>
      </c>
      <c r="AV3018" t="b">
        <v>0</v>
      </c>
    </row>
    <row r="3019" spans="1:48">
      <c r="A3019">
        <v>3018</v>
      </c>
      <c r="B3019" t="s">
        <v>7098</v>
      </c>
      <c r="C3019" t="s">
        <v>7223</v>
      </c>
      <c r="D3019" t="s">
        <v>7048</v>
      </c>
      <c r="E3019" t="s">
        <v>7049</v>
      </c>
      <c r="F3019" t="s">
        <v>66</v>
      </c>
      <c r="G3019" t="s">
        <v>52</v>
      </c>
      <c r="H3019" t="s">
        <v>53</v>
      </c>
      <c r="J3019" t="s">
        <v>54</v>
      </c>
      <c r="K3019" s="1">
        <v>45138</v>
      </c>
      <c r="L3019">
        <v>40</v>
      </c>
      <c r="O3019" t="s">
        <v>2520</v>
      </c>
      <c r="P3019" t="s">
        <v>7062</v>
      </c>
      <c r="Q3019" t="s">
        <v>7051</v>
      </c>
      <c r="R3019" t="s">
        <v>7052</v>
      </c>
      <c r="S3019" t="s">
        <v>7224</v>
      </c>
      <c r="T3019" s="1">
        <v>45119</v>
      </c>
      <c r="U3019" t="s">
        <v>58</v>
      </c>
      <c r="V3019" t="s">
        <v>58</v>
      </c>
      <c r="W3019" t="s">
        <v>2520</v>
      </c>
      <c r="X3019">
        <v>2</v>
      </c>
      <c r="Y3019" s="1">
        <v>45119</v>
      </c>
      <c r="Z3019" t="s">
        <v>80</v>
      </c>
      <c r="AA3019" t="s">
        <v>59</v>
      </c>
      <c r="AB3019" t="s">
        <v>60</v>
      </c>
      <c r="AC3019">
        <v>7</v>
      </c>
      <c r="AD3019" t="s">
        <v>54</v>
      </c>
      <c r="AE3019" t="s">
        <v>54</v>
      </c>
      <c r="AF3019" t="s">
        <v>54</v>
      </c>
      <c r="AG3019" t="s">
        <v>54</v>
      </c>
      <c r="AH3019">
        <v>9813.68</v>
      </c>
      <c r="AI3019" t="s">
        <v>54</v>
      </c>
      <c r="AJ3019" t="s">
        <v>54</v>
      </c>
      <c r="AK3019" t="s">
        <v>54</v>
      </c>
      <c r="AL3019" t="s">
        <v>54</v>
      </c>
      <c r="AM3019" t="s">
        <v>54</v>
      </c>
      <c r="AN3019">
        <v>1</v>
      </c>
      <c r="AO3019" t="s">
        <v>61</v>
      </c>
      <c r="AP3019" s="8">
        <v>9813.68</v>
      </c>
      <c r="AQ3019" t="s">
        <v>58</v>
      </c>
      <c r="AR3019">
        <v>0</v>
      </c>
      <c r="AS3019">
        <v>7</v>
      </c>
      <c r="AT3019" t="s">
        <v>58</v>
      </c>
      <c r="AU3019" t="s">
        <v>58</v>
      </c>
      <c r="AV3019" t="b">
        <v>0</v>
      </c>
    </row>
    <row r="3020" spans="1:48">
      <c r="A3020">
        <v>3019</v>
      </c>
      <c r="B3020" t="s">
        <v>5800</v>
      </c>
      <c r="C3020" t="s">
        <v>7225</v>
      </c>
      <c r="D3020" t="s">
        <v>7048</v>
      </c>
      <c r="E3020" t="s">
        <v>7049</v>
      </c>
      <c r="F3020" t="s">
        <v>66</v>
      </c>
      <c r="G3020" t="s">
        <v>52</v>
      </c>
      <c r="H3020" t="s">
        <v>53</v>
      </c>
      <c r="J3020" t="s">
        <v>54</v>
      </c>
      <c r="K3020" s="1">
        <v>45138</v>
      </c>
      <c r="L3020">
        <v>80</v>
      </c>
      <c r="O3020" t="s">
        <v>133</v>
      </c>
      <c r="P3020" t="s">
        <v>7062</v>
      </c>
      <c r="Q3020" t="s">
        <v>7051</v>
      </c>
      <c r="R3020" t="s">
        <v>7052</v>
      </c>
      <c r="S3020" t="s">
        <v>7226</v>
      </c>
      <c r="T3020" s="1">
        <v>45119</v>
      </c>
      <c r="U3020" t="s">
        <v>58</v>
      </c>
      <c r="V3020" t="s">
        <v>58</v>
      </c>
      <c r="W3020" t="s">
        <v>133</v>
      </c>
      <c r="X3020">
        <v>2</v>
      </c>
      <c r="Y3020" s="1">
        <v>45119</v>
      </c>
      <c r="Z3020" t="s">
        <v>80</v>
      </c>
      <c r="AA3020" t="s">
        <v>59</v>
      </c>
      <c r="AB3020" t="s">
        <v>60</v>
      </c>
      <c r="AC3020">
        <v>3</v>
      </c>
      <c r="AD3020" t="s">
        <v>54</v>
      </c>
      <c r="AE3020" t="s">
        <v>54</v>
      </c>
      <c r="AF3020" t="s">
        <v>54</v>
      </c>
      <c r="AG3020" t="s">
        <v>54</v>
      </c>
      <c r="AH3020">
        <v>10000</v>
      </c>
      <c r="AI3020" t="s">
        <v>54</v>
      </c>
      <c r="AJ3020" t="s">
        <v>54</v>
      </c>
      <c r="AK3020" t="s">
        <v>54</v>
      </c>
      <c r="AL3020" t="s">
        <v>54</v>
      </c>
      <c r="AM3020" t="s">
        <v>54</v>
      </c>
      <c r="AN3020">
        <v>1</v>
      </c>
      <c r="AO3020" t="s">
        <v>61</v>
      </c>
      <c r="AP3020" s="8">
        <v>10000</v>
      </c>
      <c r="AQ3020" t="s">
        <v>58</v>
      </c>
      <c r="AR3020">
        <v>0</v>
      </c>
      <c r="AS3020">
        <v>3</v>
      </c>
      <c r="AT3020" t="s">
        <v>58</v>
      </c>
      <c r="AU3020" t="s">
        <v>58</v>
      </c>
      <c r="AV3020" t="b">
        <v>0</v>
      </c>
    </row>
    <row r="3021" spans="1:48">
      <c r="A3021">
        <v>3020</v>
      </c>
      <c r="B3021" t="s">
        <v>5800</v>
      </c>
      <c r="C3021" t="s">
        <v>7227</v>
      </c>
      <c r="D3021" t="s">
        <v>7048</v>
      </c>
      <c r="E3021" t="s">
        <v>7049</v>
      </c>
      <c r="F3021" t="s">
        <v>66</v>
      </c>
      <c r="G3021" t="s">
        <v>52</v>
      </c>
      <c r="H3021" t="s">
        <v>53</v>
      </c>
      <c r="J3021" t="s">
        <v>54</v>
      </c>
      <c r="K3021" s="1">
        <v>45138</v>
      </c>
      <c r="L3021">
        <v>80</v>
      </c>
      <c r="O3021" t="s">
        <v>133</v>
      </c>
      <c r="P3021" t="s">
        <v>7062</v>
      </c>
      <c r="Q3021" t="s">
        <v>7051</v>
      </c>
      <c r="R3021" t="s">
        <v>7052</v>
      </c>
      <c r="S3021" t="s">
        <v>7226</v>
      </c>
      <c r="T3021" s="1">
        <v>45114</v>
      </c>
      <c r="U3021" t="s">
        <v>58</v>
      </c>
      <c r="V3021" t="s">
        <v>58</v>
      </c>
      <c r="W3021" t="s">
        <v>133</v>
      </c>
      <c r="X3021">
        <v>2</v>
      </c>
      <c r="Y3021" s="1">
        <v>45119</v>
      </c>
      <c r="Z3021" t="s">
        <v>80</v>
      </c>
      <c r="AA3021" t="s">
        <v>59</v>
      </c>
      <c r="AB3021" t="s">
        <v>60</v>
      </c>
      <c r="AC3021">
        <v>3</v>
      </c>
      <c r="AD3021" t="s">
        <v>54</v>
      </c>
      <c r="AE3021" t="s">
        <v>54</v>
      </c>
      <c r="AF3021" t="s">
        <v>54</v>
      </c>
      <c r="AG3021" t="s">
        <v>54</v>
      </c>
      <c r="AH3021">
        <v>10000</v>
      </c>
      <c r="AI3021" t="s">
        <v>54</v>
      </c>
      <c r="AJ3021" t="s">
        <v>54</v>
      </c>
      <c r="AK3021" t="s">
        <v>54</v>
      </c>
      <c r="AL3021" t="s">
        <v>54</v>
      </c>
      <c r="AM3021" t="s">
        <v>54</v>
      </c>
      <c r="AN3021">
        <v>1</v>
      </c>
      <c r="AO3021" t="s">
        <v>61</v>
      </c>
      <c r="AP3021" s="8">
        <v>10000</v>
      </c>
      <c r="AQ3021" t="s">
        <v>58</v>
      </c>
      <c r="AR3021">
        <v>0</v>
      </c>
      <c r="AS3021">
        <v>3</v>
      </c>
      <c r="AT3021" t="s">
        <v>58</v>
      </c>
      <c r="AU3021" t="s">
        <v>58</v>
      </c>
      <c r="AV3021" t="b">
        <v>0</v>
      </c>
    </row>
    <row r="3022" spans="1:48">
      <c r="A3022">
        <v>3021</v>
      </c>
      <c r="B3022" t="s">
        <v>5800</v>
      </c>
      <c r="C3022" t="s">
        <v>7228</v>
      </c>
      <c r="D3022" t="s">
        <v>7048</v>
      </c>
      <c r="E3022" t="s">
        <v>7049</v>
      </c>
      <c r="F3022" t="s">
        <v>66</v>
      </c>
      <c r="G3022" t="s">
        <v>52</v>
      </c>
      <c r="H3022" t="s">
        <v>53</v>
      </c>
      <c r="J3022" t="s">
        <v>54</v>
      </c>
      <c r="K3022" s="1">
        <v>45138</v>
      </c>
      <c r="L3022">
        <v>80</v>
      </c>
      <c r="O3022" t="s">
        <v>133</v>
      </c>
      <c r="P3022" t="s">
        <v>7062</v>
      </c>
      <c r="Q3022" t="s">
        <v>7051</v>
      </c>
      <c r="R3022" t="s">
        <v>7052</v>
      </c>
      <c r="S3022" t="s">
        <v>7226</v>
      </c>
      <c r="T3022" s="1">
        <v>45110</v>
      </c>
      <c r="U3022" t="s">
        <v>58</v>
      </c>
      <c r="V3022" t="s">
        <v>58</v>
      </c>
      <c r="W3022" t="s">
        <v>133</v>
      </c>
      <c r="X3022">
        <v>2</v>
      </c>
      <c r="Y3022" s="1">
        <v>45119</v>
      </c>
      <c r="Z3022" t="s">
        <v>80</v>
      </c>
      <c r="AA3022" t="s">
        <v>59</v>
      </c>
      <c r="AB3022" t="s">
        <v>60</v>
      </c>
      <c r="AC3022">
        <v>3</v>
      </c>
      <c r="AD3022" t="s">
        <v>54</v>
      </c>
      <c r="AE3022" t="s">
        <v>54</v>
      </c>
      <c r="AF3022" t="s">
        <v>54</v>
      </c>
      <c r="AG3022" t="s">
        <v>54</v>
      </c>
      <c r="AH3022">
        <v>10000</v>
      </c>
      <c r="AI3022" t="s">
        <v>54</v>
      </c>
      <c r="AJ3022" t="s">
        <v>54</v>
      </c>
      <c r="AK3022" t="s">
        <v>54</v>
      </c>
      <c r="AL3022" t="s">
        <v>54</v>
      </c>
      <c r="AM3022" t="s">
        <v>54</v>
      </c>
      <c r="AN3022">
        <v>1</v>
      </c>
      <c r="AO3022" t="s">
        <v>61</v>
      </c>
      <c r="AP3022" s="8">
        <v>10000</v>
      </c>
      <c r="AQ3022" t="s">
        <v>58</v>
      </c>
      <c r="AR3022">
        <v>0</v>
      </c>
      <c r="AS3022">
        <v>3</v>
      </c>
      <c r="AT3022" t="s">
        <v>58</v>
      </c>
      <c r="AU3022" t="s">
        <v>58</v>
      </c>
      <c r="AV3022" t="b">
        <v>0</v>
      </c>
    </row>
    <row r="3023" spans="1:48">
      <c r="A3023">
        <v>3022</v>
      </c>
      <c r="B3023" t="s">
        <v>7117</v>
      </c>
      <c r="C3023" t="s">
        <v>7229</v>
      </c>
      <c r="D3023" t="s">
        <v>7048</v>
      </c>
      <c r="E3023" t="s">
        <v>7049</v>
      </c>
      <c r="F3023" t="s">
        <v>66</v>
      </c>
      <c r="G3023" t="s">
        <v>52</v>
      </c>
      <c r="H3023" t="s">
        <v>53</v>
      </c>
      <c r="J3023" t="s">
        <v>54</v>
      </c>
      <c r="K3023" s="1">
        <v>45138</v>
      </c>
      <c r="L3023">
        <v>80</v>
      </c>
      <c r="O3023" t="s">
        <v>2569</v>
      </c>
      <c r="P3023" t="s">
        <v>7050</v>
      </c>
      <c r="Q3023" t="s">
        <v>7051</v>
      </c>
      <c r="R3023" t="s">
        <v>7052</v>
      </c>
      <c r="S3023" t="s">
        <v>7230</v>
      </c>
      <c r="T3023" s="1">
        <v>45120</v>
      </c>
      <c r="U3023" t="s">
        <v>58</v>
      </c>
      <c r="V3023" t="s">
        <v>58</v>
      </c>
      <c r="W3023" t="s">
        <v>2569</v>
      </c>
      <c r="X3023">
        <v>2</v>
      </c>
      <c r="Y3023" s="1">
        <v>45120</v>
      </c>
      <c r="Z3023" t="s">
        <v>71</v>
      </c>
      <c r="AA3023" t="s">
        <v>72</v>
      </c>
      <c r="AB3023" t="s">
        <v>60</v>
      </c>
      <c r="AC3023">
        <v>8</v>
      </c>
      <c r="AD3023" t="s">
        <v>54</v>
      </c>
      <c r="AE3023" t="s">
        <v>54</v>
      </c>
      <c r="AF3023" t="s">
        <v>54</v>
      </c>
      <c r="AG3023" t="s">
        <v>54</v>
      </c>
      <c r="AH3023">
        <v>6842</v>
      </c>
      <c r="AI3023" t="s">
        <v>54</v>
      </c>
      <c r="AJ3023" t="s">
        <v>54</v>
      </c>
      <c r="AK3023" t="s">
        <v>54</v>
      </c>
      <c r="AL3023" t="s">
        <v>54</v>
      </c>
      <c r="AM3023" t="s">
        <v>54</v>
      </c>
      <c r="AN3023">
        <v>1</v>
      </c>
      <c r="AO3023" t="s">
        <v>74</v>
      </c>
      <c r="AP3023" s="8">
        <v>6842</v>
      </c>
      <c r="AQ3023" t="s">
        <v>58</v>
      </c>
      <c r="AR3023">
        <v>0</v>
      </c>
      <c r="AS3023">
        <v>8</v>
      </c>
      <c r="AT3023" t="s">
        <v>58</v>
      </c>
      <c r="AU3023" t="s">
        <v>58</v>
      </c>
      <c r="AV3023" t="b">
        <v>0</v>
      </c>
    </row>
    <row r="3024" spans="1:48">
      <c r="A3024">
        <v>3023</v>
      </c>
      <c r="B3024" t="s">
        <v>7144</v>
      </c>
      <c r="C3024" t="s">
        <v>7231</v>
      </c>
      <c r="D3024" t="s">
        <v>7048</v>
      </c>
      <c r="E3024" t="s">
        <v>7049</v>
      </c>
      <c r="F3024" t="s">
        <v>66</v>
      </c>
      <c r="G3024" t="s">
        <v>52</v>
      </c>
      <c r="H3024" t="s">
        <v>53</v>
      </c>
      <c r="J3024" t="s">
        <v>54</v>
      </c>
      <c r="K3024" s="1">
        <v>45138</v>
      </c>
      <c r="L3024">
        <v>40</v>
      </c>
      <c r="O3024" t="s">
        <v>2110</v>
      </c>
      <c r="P3024" t="s">
        <v>7050</v>
      </c>
      <c r="Q3024" t="s">
        <v>7051</v>
      </c>
      <c r="R3024" t="s">
        <v>7052</v>
      </c>
      <c r="S3024" t="s">
        <v>7232</v>
      </c>
      <c r="T3024" s="1">
        <v>45120</v>
      </c>
      <c r="U3024" t="s">
        <v>58</v>
      </c>
      <c r="V3024" t="s">
        <v>58</v>
      </c>
      <c r="W3024" t="s">
        <v>2110</v>
      </c>
      <c r="X3024">
        <v>2</v>
      </c>
      <c r="Y3024" s="1">
        <v>45120</v>
      </c>
      <c r="Z3024" t="s">
        <v>71</v>
      </c>
      <c r="AA3024" t="s">
        <v>72</v>
      </c>
      <c r="AB3024" t="s">
        <v>60</v>
      </c>
      <c r="AC3024">
        <v>11</v>
      </c>
      <c r="AD3024" t="s">
        <v>54</v>
      </c>
      <c r="AE3024" t="s">
        <v>54</v>
      </c>
      <c r="AF3024" t="s">
        <v>54</v>
      </c>
      <c r="AG3024" t="s">
        <v>54</v>
      </c>
      <c r="AH3024">
        <v>6153</v>
      </c>
      <c r="AI3024" t="s">
        <v>54</v>
      </c>
      <c r="AJ3024" t="s">
        <v>54</v>
      </c>
      <c r="AK3024" t="s">
        <v>54</v>
      </c>
      <c r="AL3024" t="s">
        <v>54</v>
      </c>
      <c r="AM3024" t="s">
        <v>54</v>
      </c>
      <c r="AN3024">
        <v>1</v>
      </c>
      <c r="AO3024" t="s">
        <v>74</v>
      </c>
      <c r="AP3024" s="8">
        <v>6153</v>
      </c>
      <c r="AQ3024" t="s">
        <v>58</v>
      </c>
      <c r="AR3024">
        <v>0</v>
      </c>
      <c r="AS3024">
        <v>11</v>
      </c>
      <c r="AT3024" t="s">
        <v>58</v>
      </c>
      <c r="AU3024" t="s">
        <v>58</v>
      </c>
      <c r="AV3024" t="b">
        <v>0</v>
      </c>
    </row>
    <row r="3025" spans="1:48">
      <c r="A3025">
        <v>3024</v>
      </c>
      <c r="B3025" t="s">
        <v>7233</v>
      </c>
      <c r="C3025" t="s">
        <v>7234</v>
      </c>
      <c r="D3025" t="s">
        <v>7048</v>
      </c>
      <c r="E3025" t="s">
        <v>7049</v>
      </c>
      <c r="F3025" t="s">
        <v>66</v>
      </c>
      <c r="G3025" t="s">
        <v>52</v>
      </c>
      <c r="H3025" t="s">
        <v>53</v>
      </c>
      <c r="J3025" t="s">
        <v>54</v>
      </c>
      <c r="K3025" s="1">
        <v>45138</v>
      </c>
      <c r="L3025">
        <v>40</v>
      </c>
      <c r="O3025" t="s">
        <v>2225</v>
      </c>
      <c r="P3025" t="s">
        <v>7062</v>
      </c>
      <c r="Q3025" t="s">
        <v>7051</v>
      </c>
      <c r="R3025" t="s">
        <v>7052</v>
      </c>
      <c r="S3025" t="s">
        <v>7235</v>
      </c>
      <c r="T3025" s="1">
        <v>45120</v>
      </c>
      <c r="U3025" t="s">
        <v>58</v>
      </c>
      <c r="V3025" t="s">
        <v>58</v>
      </c>
      <c r="W3025" t="s">
        <v>2225</v>
      </c>
      <c r="X3025">
        <v>2</v>
      </c>
      <c r="Y3025" s="1">
        <v>45120</v>
      </c>
      <c r="Z3025" t="s">
        <v>80</v>
      </c>
      <c r="AA3025" t="s">
        <v>59</v>
      </c>
      <c r="AB3025" t="s">
        <v>60</v>
      </c>
      <c r="AC3025">
        <v>4</v>
      </c>
      <c r="AD3025" t="s">
        <v>54</v>
      </c>
      <c r="AE3025" t="s">
        <v>54</v>
      </c>
      <c r="AF3025" t="s">
        <v>54</v>
      </c>
      <c r="AG3025" t="s">
        <v>54</v>
      </c>
      <c r="AH3025">
        <v>7735</v>
      </c>
      <c r="AI3025" t="s">
        <v>54</v>
      </c>
      <c r="AJ3025" t="s">
        <v>54</v>
      </c>
      <c r="AK3025" t="s">
        <v>54</v>
      </c>
      <c r="AL3025" t="s">
        <v>54</v>
      </c>
      <c r="AM3025" t="s">
        <v>54</v>
      </c>
      <c r="AN3025">
        <v>1</v>
      </c>
      <c r="AO3025" t="s">
        <v>61</v>
      </c>
      <c r="AP3025" s="8">
        <v>7735</v>
      </c>
      <c r="AQ3025" t="s">
        <v>58</v>
      </c>
      <c r="AR3025">
        <v>0</v>
      </c>
      <c r="AS3025">
        <v>4</v>
      </c>
      <c r="AT3025" t="s">
        <v>58</v>
      </c>
      <c r="AU3025" t="s">
        <v>58</v>
      </c>
      <c r="AV3025" t="b">
        <v>0</v>
      </c>
    </row>
    <row r="3026" spans="1:48">
      <c r="A3026">
        <v>3025</v>
      </c>
      <c r="B3026" t="s">
        <v>7233</v>
      </c>
      <c r="C3026" t="s">
        <v>7236</v>
      </c>
      <c r="D3026" t="s">
        <v>7048</v>
      </c>
      <c r="E3026" t="s">
        <v>7049</v>
      </c>
      <c r="F3026" t="s">
        <v>66</v>
      </c>
      <c r="G3026" t="s">
        <v>52</v>
      </c>
      <c r="H3026" t="s">
        <v>53</v>
      </c>
      <c r="J3026" t="s">
        <v>54</v>
      </c>
      <c r="K3026" s="1">
        <v>45138</v>
      </c>
      <c r="L3026">
        <v>40</v>
      </c>
      <c r="O3026" t="s">
        <v>2225</v>
      </c>
      <c r="P3026" t="s">
        <v>7062</v>
      </c>
      <c r="Q3026" t="s">
        <v>7051</v>
      </c>
      <c r="R3026" t="s">
        <v>7052</v>
      </c>
      <c r="S3026" t="s">
        <v>7237</v>
      </c>
      <c r="T3026" s="1">
        <v>45120</v>
      </c>
      <c r="U3026" t="s">
        <v>58</v>
      </c>
      <c r="V3026" t="s">
        <v>58</v>
      </c>
      <c r="W3026" t="s">
        <v>2225</v>
      </c>
      <c r="X3026">
        <v>2</v>
      </c>
      <c r="Y3026" s="1">
        <v>45120</v>
      </c>
      <c r="Z3026" t="s">
        <v>80</v>
      </c>
      <c r="AA3026" t="s">
        <v>59</v>
      </c>
      <c r="AB3026" t="s">
        <v>60</v>
      </c>
      <c r="AC3026">
        <v>4</v>
      </c>
      <c r="AD3026" t="s">
        <v>54</v>
      </c>
      <c r="AE3026" t="s">
        <v>54</v>
      </c>
      <c r="AF3026" t="s">
        <v>54</v>
      </c>
      <c r="AG3026" t="s">
        <v>54</v>
      </c>
      <c r="AH3026">
        <v>8869</v>
      </c>
      <c r="AI3026" t="s">
        <v>54</v>
      </c>
      <c r="AJ3026" t="s">
        <v>54</v>
      </c>
      <c r="AK3026" t="s">
        <v>54</v>
      </c>
      <c r="AL3026" t="s">
        <v>54</v>
      </c>
      <c r="AM3026" t="s">
        <v>54</v>
      </c>
      <c r="AN3026">
        <v>1</v>
      </c>
      <c r="AO3026" t="s">
        <v>61</v>
      </c>
      <c r="AP3026" s="8">
        <v>8869</v>
      </c>
      <c r="AQ3026" t="s">
        <v>58</v>
      </c>
      <c r="AR3026">
        <v>0</v>
      </c>
      <c r="AS3026">
        <v>4</v>
      </c>
      <c r="AT3026" t="s">
        <v>58</v>
      </c>
      <c r="AU3026" t="s">
        <v>58</v>
      </c>
      <c r="AV3026" t="b">
        <v>0</v>
      </c>
    </row>
    <row r="3027" spans="1:48">
      <c r="A3027">
        <v>3026</v>
      </c>
      <c r="B3027" t="s">
        <v>7233</v>
      </c>
      <c r="C3027" t="s">
        <v>7238</v>
      </c>
      <c r="D3027" t="s">
        <v>7048</v>
      </c>
      <c r="E3027" t="s">
        <v>7049</v>
      </c>
      <c r="F3027" t="s">
        <v>66</v>
      </c>
      <c r="G3027" t="s">
        <v>52</v>
      </c>
      <c r="H3027" t="s">
        <v>53</v>
      </c>
      <c r="J3027" t="s">
        <v>54</v>
      </c>
      <c r="K3027" s="1">
        <v>45138</v>
      </c>
      <c r="L3027">
        <v>40</v>
      </c>
      <c r="O3027" t="s">
        <v>2225</v>
      </c>
      <c r="P3027" t="s">
        <v>7062</v>
      </c>
      <c r="Q3027" t="s">
        <v>7051</v>
      </c>
      <c r="R3027" t="s">
        <v>7052</v>
      </c>
      <c r="S3027" t="s">
        <v>7239</v>
      </c>
      <c r="T3027" s="1">
        <v>45120</v>
      </c>
      <c r="U3027" t="s">
        <v>58</v>
      </c>
      <c r="V3027" t="s">
        <v>58</v>
      </c>
      <c r="W3027" t="s">
        <v>2225</v>
      </c>
      <c r="X3027">
        <v>2</v>
      </c>
      <c r="Y3027" s="1">
        <v>45120</v>
      </c>
      <c r="Z3027" t="s">
        <v>80</v>
      </c>
      <c r="AA3027" t="s">
        <v>59</v>
      </c>
      <c r="AB3027" t="s">
        <v>60</v>
      </c>
      <c r="AC3027">
        <v>4</v>
      </c>
      <c r="AD3027" t="s">
        <v>54</v>
      </c>
      <c r="AE3027" t="s">
        <v>54</v>
      </c>
      <c r="AF3027" t="s">
        <v>54</v>
      </c>
      <c r="AG3027" t="s">
        <v>54</v>
      </c>
      <c r="AH3027">
        <v>8799</v>
      </c>
      <c r="AI3027" t="s">
        <v>54</v>
      </c>
      <c r="AJ3027" t="s">
        <v>54</v>
      </c>
      <c r="AK3027" t="s">
        <v>54</v>
      </c>
      <c r="AL3027" t="s">
        <v>54</v>
      </c>
      <c r="AM3027" t="s">
        <v>54</v>
      </c>
      <c r="AN3027">
        <v>1</v>
      </c>
      <c r="AO3027" t="s">
        <v>61</v>
      </c>
      <c r="AP3027" s="8">
        <v>8799</v>
      </c>
      <c r="AQ3027" t="s">
        <v>58</v>
      </c>
      <c r="AR3027">
        <v>0</v>
      </c>
      <c r="AS3027">
        <v>4</v>
      </c>
      <c r="AT3027" t="s">
        <v>58</v>
      </c>
      <c r="AU3027" t="s">
        <v>58</v>
      </c>
      <c r="AV3027" t="b">
        <v>0</v>
      </c>
    </row>
    <row r="3028" spans="1:48">
      <c r="A3028">
        <v>3027</v>
      </c>
      <c r="B3028" t="s">
        <v>7233</v>
      </c>
      <c r="C3028" t="s">
        <v>7240</v>
      </c>
      <c r="D3028" t="s">
        <v>7048</v>
      </c>
      <c r="E3028" t="s">
        <v>7049</v>
      </c>
      <c r="F3028" t="s">
        <v>66</v>
      </c>
      <c r="G3028" t="s">
        <v>52</v>
      </c>
      <c r="H3028" t="s">
        <v>53</v>
      </c>
      <c r="J3028" t="s">
        <v>54</v>
      </c>
      <c r="K3028" s="1">
        <v>45138</v>
      </c>
      <c r="L3028">
        <v>40</v>
      </c>
      <c r="O3028" t="s">
        <v>2225</v>
      </c>
      <c r="P3028" t="s">
        <v>7062</v>
      </c>
      <c r="Q3028" t="s">
        <v>7051</v>
      </c>
      <c r="R3028" t="s">
        <v>7052</v>
      </c>
      <c r="S3028" t="s">
        <v>7241</v>
      </c>
      <c r="T3028" s="1">
        <v>45120</v>
      </c>
      <c r="U3028" t="s">
        <v>58</v>
      </c>
      <c r="V3028" t="s">
        <v>58</v>
      </c>
      <c r="W3028" t="s">
        <v>2225</v>
      </c>
      <c r="X3028">
        <v>2</v>
      </c>
      <c r="Y3028" s="1">
        <v>45120</v>
      </c>
      <c r="Z3028" t="s">
        <v>80</v>
      </c>
      <c r="AA3028" t="s">
        <v>59</v>
      </c>
      <c r="AB3028" t="s">
        <v>60</v>
      </c>
      <c r="AC3028">
        <v>4</v>
      </c>
      <c r="AD3028" t="s">
        <v>54</v>
      </c>
      <c r="AE3028" t="s">
        <v>54</v>
      </c>
      <c r="AF3028" t="s">
        <v>54</v>
      </c>
      <c r="AG3028" t="s">
        <v>54</v>
      </c>
      <c r="AH3028">
        <v>8358</v>
      </c>
      <c r="AI3028" t="s">
        <v>54</v>
      </c>
      <c r="AJ3028" t="s">
        <v>54</v>
      </c>
      <c r="AK3028" t="s">
        <v>54</v>
      </c>
      <c r="AL3028" t="s">
        <v>54</v>
      </c>
      <c r="AM3028" t="s">
        <v>54</v>
      </c>
      <c r="AN3028">
        <v>1</v>
      </c>
      <c r="AO3028" t="s">
        <v>61</v>
      </c>
      <c r="AP3028" s="8">
        <v>8358</v>
      </c>
      <c r="AQ3028" t="s">
        <v>58</v>
      </c>
      <c r="AR3028">
        <v>0</v>
      </c>
      <c r="AS3028">
        <v>4</v>
      </c>
      <c r="AT3028" t="s">
        <v>58</v>
      </c>
      <c r="AU3028" t="s">
        <v>58</v>
      </c>
      <c r="AV3028" t="b">
        <v>0</v>
      </c>
    </row>
    <row r="3029" spans="1:48">
      <c r="A3029">
        <v>3028</v>
      </c>
      <c r="B3029" t="s">
        <v>5914</v>
      </c>
      <c r="C3029" t="s">
        <v>7242</v>
      </c>
      <c r="D3029" t="s">
        <v>7048</v>
      </c>
      <c r="E3029" t="s">
        <v>7049</v>
      </c>
      <c r="F3029" t="s">
        <v>66</v>
      </c>
      <c r="G3029" t="s">
        <v>52</v>
      </c>
      <c r="H3029" t="s">
        <v>53</v>
      </c>
      <c r="J3029" t="s">
        <v>54</v>
      </c>
      <c r="K3029" s="1">
        <v>45138</v>
      </c>
      <c r="L3029">
        <v>80</v>
      </c>
      <c r="O3029" t="s">
        <v>2225</v>
      </c>
      <c r="P3029" t="s">
        <v>7062</v>
      </c>
      <c r="Q3029" t="s">
        <v>7051</v>
      </c>
      <c r="R3029" t="s">
        <v>7052</v>
      </c>
      <c r="S3029" t="s">
        <v>7243</v>
      </c>
      <c r="T3029" s="1">
        <v>45120</v>
      </c>
      <c r="U3029" t="s">
        <v>58</v>
      </c>
      <c r="V3029" t="s">
        <v>58</v>
      </c>
      <c r="W3029" t="s">
        <v>2225</v>
      </c>
      <c r="X3029">
        <v>2</v>
      </c>
      <c r="Y3029" s="1">
        <v>45120</v>
      </c>
      <c r="Z3029" t="s">
        <v>80</v>
      </c>
      <c r="AA3029" t="s">
        <v>59</v>
      </c>
      <c r="AB3029" t="s">
        <v>60</v>
      </c>
      <c r="AC3029">
        <v>4</v>
      </c>
      <c r="AD3029" t="s">
        <v>54</v>
      </c>
      <c r="AE3029" t="s">
        <v>54</v>
      </c>
      <c r="AF3029" t="s">
        <v>54</v>
      </c>
      <c r="AG3029" t="s">
        <v>54</v>
      </c>
      <c r="AH3029">
        <v>7477</v>
      </c>
      <c r="AI3029" t="s">
        <v>54</v>
      </c>
      <c r="AJ3029" t="s">
        <v>54</v>
      </c>
      <c r="AK3029" t="s">
        <v>54</v>
      </c>
      <c r="AL3029" t="s">
        <v>54</v>
      </c>
      <c r="AM3029" t="s">
        <v>54</v>
      </c>
      <c r="AN3029">
        <v>1</v>
      </c>
      <c r="AO3029" t="s">
        <v>61</v>
      </c>
      <c r="AP3029" s="8">
        <v>7477</v>
      </c>
      <c r="AQ3029" t="s">
        <v>58</v>
      </c>
      <c r="AR3029">
        <v>0</v>
      </c>
      <c r="AS3029">
        <v>4</v>
      </c>
      <c r="AT3029" t="s">
        <v>58</v>
      </c>
      <c r="AU3029" t="s">
        <v>58</v>
      </c>
      <c r="AV3029" t="b">
        <v>0</v>
      </c>
    </row>
    <row r="3030" spans="1:48">
      <c r="A3030">
        <v>3029</v>
      </c>
      <c r="B3030" t="s">
        <v>7083</v>
      </c>
      <c r="C3030" t="s">
        <v>7244</v>
      </c>
      <c r="D3030" t="s">
        <v>7048</v>
      </c>
      <c r="E3030" t="s">
        <v>7049</v>
      </c>
      <c r="F3030" t="s">
        <v>66</v>
      </c>
      <c r="G3030" t="s">
        <v>52</v>
      </c>
      <c r="H3030" t="s">
        <v>53</v>
      </c>
      <c r="J3030" t="s">
        <v>54</v>
      </c>
      <c r="K3030" s="1">
        <v>45138</v>
      </c>
      <c r="L3030">
        <v>100</v>
      </c>
      <c r="O3030" t="s">
        <v>2569</v>
      </c>
      <c r="P3030" t="s">
        <v>7050</v>
      </c>
      <c r="Q3030" t="s">
        <v>7051</v>
      </c>
      <c r="R3030" t="s">
        <v>7052</v>
      </c>
      <c r="S3030" t="s">
        <v>7245</v>
      </c>
      <c r="T3030" s="1">
        <v>45121</v>
      </c>
      <c r="U3030" t="s">
        <v>58</v>
      </c>
      <c r="V3030" t="s">
        <v>58</v>
      </c>
      <c r="W3030" t="s">
        <v>2569</v>
      </c>
      <c r="X3030">
        <v>2</v>
      </c>
      <c r="Y3030" s="1">
        <v>45121</v>
      </c>
      <c r="Z3030" t="s">
        <v>71</v>
      </c>
      <c r="AA3030" t="s">
        <v>72</v>
      </c>
      <c r="AB3030" t="s">
        <v>60</v>
      </c>
      <c r="AC3030">
        <v>8</v>
      </c>
      <c r="AD3030" t="s">
        <v>54</v>
      </c>
      <c r="AE3030" t="s">
        <v>54</v>
      </c>
      <c r="AF3030" t="s">
        <v>54</v>
      </c>
      <c r="AG3030" t="s">
        <v>54</v>
      </c>
      <c r="AH3030">
        <v>9220</v>
      </c>
      <c r="AI3030" t="s">
        <v>54</v>
      </c>
      <c r="AJ3030" t="s">
        <v>54</v>
      </c>
      <c r="AK3030" t="s">
        <v>54</v>
      </c>
      <c r="AL3030" t="s">
        <v>54</v>
      </c>
      <c r="AM3030" t="s">
        <v>54</v>
      </c>
      <c r="AN3030">
        <v>1</v>
      </c>
      <c r="AO3030" t="s">
        <v>74</v>
      </c>
      <c r="AP3030" s="8">
        <v>9220</v>
      </c>
      <c r="AQ3030" t="s">
        <v>58</v>
      </c>
      <c r="AR3030">
        <v>0</v>
      </c>
      <c r="AS3030">
        <v>8</v>
      </c>
      <c r="AT3030" t="s">
        <v>58</v>
      </c>
      <c r="AU3030" t="s">
        <v>58</v>
      </c>
      <c r="AV3030" t="b">
        <v>0</v>
      </c>
    </row>
    <row r="3031" spans="1:48">
      <c r="A3031">
        <v>3030</v>
      </c>
      <c r="B3031" t="s">
        <v>7083</v>
      </c>
      <c r="C3031" t="s">
        <v>7246</v>
      </c>
      <c r="D3031" t="s">
        <v>7048</v>
      </c>
      <c r="E3031" t="s">
        <v>7049</v>
      </c>
      <c r="F3031" t="s">
        <v>66</v>
      </c>
      <c r="G3031" t="s">
        <v>52</v>
      </c>
      <c r="H3031" t="s">
        <v>53</v>
      </c>
      <c r="J3031" t="s">
        <v>54</v>
      </c>
      <c r="K3031" s="1">
        <v>45138</v>
      </c>
      <c r="L3031">
        <v>100</v>
      </c>
      <c r="O3031" t="s">
        <v>2569</v>
      </c>
      <c r="P3031" t="s">
        <v>7050</v>
      </c>
      <c r="Q3031" t="s">
        <v>7051</v>
      </c>
      <c r="R3031" t="s">
        <v>7052</v>
      </c>
      <c r="S3031" t="s">
        <v>7247</v>
      </c>
      <c r="T3031" s="1">
        <v>45121</v>
      </c>
      <c r="U3031" t="s">
        <v>58</v>
      </c>
      <c r="V3031" t="s">
        <v>58</v>
      </c>
      <c r="W3031" t="s">
        <v>2569</v>
      </c>
      <c r="X3031">
        <v>2</v>
      </c>
      <c r="Y3031" s="1">
        <v>45121</v>
      </c>
      <c r="Z3031" t="s">
        <v>71</v>
      </c>
      <c r="AA3031" t="s">
        <v>72</v>
      </c>
      <c r="AB3031" t="s">
        <v>60</v>
      </c>
      <c r="AC3031">
        <v>8</v>
      </c>
      <c r="AD3031" t="s">
        <v>54</v>
      </c>
      <c r="AE3031" t="s">
        <v>54</v>
      </c>
      <c r="AF3031" t="s">
        <v>54</v>
      </c>
      <c r="AG3031" t="s">
        <v>54</v>
      </c>
      <c r="AH3031">
        <v>7572</v>
      </c>
      <c r="AI3031" t="s">
        <v>54</v>
      </c>
      <c r="AJ3031" t="s">
        <v>54</v>
      </c>
      <c r="AK3031" t="s">
        <v>54</v>
      </c>
      <c r="AL3031" t="s">
        <v>54</v>
      </c>
      <c r="AM3031" t="s">
        <v>54</v>
      </c>
      <c r="AN3031">
        <v>1</v>
      </c>
      <c r="AO3031" t="s">
        <v>74</v>
      </c>
      <c r="AP3031" s="8">
        <v>7572</v>
      </c>
      <c r="AQ3031" t="s">
        <v>58</v>
      </c>
      <c r="AR3031">
        <v>0</v>
      </c>
      <c r="AS3031">
        <v>8</v>
      </c>
      <c r="AT3031" t="s">
        <v>58</v>
      </c>
      <c r="AU3031" t="s">
        <v>58</v>
      </c>
      <c r="AV3031" t="b">
        <v>0</v>
      </c>
    </row>
    <row r="3032" spans="1:48">
      <c r="A3032">
        <v>3031</v>
      </c>
      <c r="B3032" t="s">
        <v>7083</v>
      </c>
      <c r="C3032" t="s">
        <v>7248</v>
      </c>
      <c r="D3032" t="s">
        <v>7048</v>
      </c>
      <c r="E3032" t="s">
        <v>7049</v>
      </c>
      <c r="F3032" t="s">
        <v>66</v>
      </c>
      <c r="G3032" t="s">
        <v>52</v>
      </c>
      <c r="H3032" t="s">
        <v>53</v>
      </c>
      <c r="J3032" t="s">
        <v>54</v>
      </c>
      <c r="K3032" s="1">
        <v>45138</v>
      </c>
      <c r="L3032">
        <v>100</v>
      </c>
      <c r="O3032" t="s">
        <v>2569</v>
      </c>
      <c r="P3032" t="s">
        <v>7050</v>
      </c>
      <c r="Q3032" t="s">
        <v>7051</v>
      </c>
      <c r="R3032" t="s">
        <v>7052</v>
      </c>
      <c r="S3032" t="s">
        <v>7249</v>
      </c>
      <c r="T3032" s="1">
        <v>45121</v>
      </c>
      <c r="U3032" t="s">
        <v>58</v>
      </c>
      <c r="V3032" t="s">
        <v>58</v>
      </c>
      <c r="W3032" t="s">
        <v>2569</v>
      </c>
      <c r="X3032">
        <v>2</v>
      </c>
      <c r="Y3032" s="1">
        <v>45121</v>
      </c>
      <c r="Z3032" t="s">
        <v>71</v>
      </c>
      <c r="AA3032" t="s">
        <v>72</v>
      </c>
      <c r="AB3032" t="s">
        <v>60</v>
      </c>
      <c r="AC3032">
        <v>8</v>
      </c>
      <c r="AD3032" t="s">
        <v>54</v>
      </c>
      <c r="AE3032" t="s">
        <v>54</v>
      </c>
      <c r="AF3032" t="s">
        <v>54</v>
      </c>
      <c r="AG3032" t="s">
        <v>54</v>
      </c>
      <c r="AH3032">
        <v>7495</v>
      </c>
      <c r="AI3032" t="s">
        <v>54</v>
      </c>
      <c r="AJ3032" t="s">
        <v>54</v>
      </c>
      <c r="AK3032" t="s">
        <v>54</v>
      </c>
      <c r="AL3032" t="s">
        <v>54</v>
      </c>
      <c r="AM3032" t="s">
        <v>54</v>
      </c>
      <c r="AN3032">
        <v>1</v>
      </c>
      <c r="AO3032" t="s">
        <v>74</v>
      </c>
      <c r="AP3032" s="8">
        <v>7495</v>
      </c>
      <c r="AQ3032" t="s">
        <v>58</v>
      </c>
      <c r="AR3032">
        <v>0</v>
      </c>
      <c r="AS3032">
        <v>8</v>
      </c>
      <c r="AT3032" t="s">
        <v>58</v>
      </c>
      <c r="AU3032" t="s">
        <v>58</v>
      </c>
      <c r="AV3032" t="b">
        <v>0</v>
      </c>
    </row>
    <row r="3033" spans="1:48">
      <c r="A3033">
        <v>3032</v>
      </c>
      <c r="B3033" t="s">
        <v>7083</v>
      </c>
      <c r="C3033" t="s">
        <v>7250</v>
      </c>
      <c r="D3033" t="s">
        <v>7048</v>
      </c>
      <c r="E3033" t="s">
        <v>7049</v>
      </c>
      <c r="F3033" t="s">
        <v>66</v>
      </c>
      <c r="G3033" t="s">
        <v>52</v>
      </c>
      <c r="H3033" t="s">
        <v>53</v>
      </c>
      <c r="J3033" t="s">
        <v>54</v>
      </c>
      <c r="K3033" s="1">
        <v>45138</v>
      </c>
      <c r="L3033">
        <v>100</v>
      </c>
      <c r="O3033" t="s">
        <v>2569</v>
      </c>
      <c r="P3033" t="s">
        <v>7050</v>
      </c>
      <c r="Q3033" t="s">
        <v>7051</v>
      </c>
      <c r="R3033" t="s">
        <v>7052</v>
      </c>
      <c r="S3033" t="s">
        <v>7251</v>
      </c>
      <c r="T3033" s="1">
        <v>45121</v>
      </c>
      <c r="U3033" t="s">
        <v>58</v>
      </c>
      <c r="V3033" t="s">
        <v>58</v>
      </c>
      <c r="W3033" t="s">
        <v>2569</v>
      </c>
      <c r="X3033">
        <v>2</v>
      </c>
      <c r="Y3033" s="1">
        <v>45121</v>
      </c>
      <c r="Z3033" t="s">
        <v>71</v>
      </c>
      <c r="AA3033" t="s">
        <v>72</v>
      </c>
      <c r="AB3033" t="s">
        <v>60</v>
      </c>
      <c r="AC3033">
        <v>8</v>
      </c>
      <c r="AD3033" t="s">
        <v>54</v>
      </c>
      <c r="AE3033" t="s">
        <v>54</v>
      </c>
      <c r="AF3033" t="s">
        <v>54</v>
      </c>
      <c r="AG3033" t="s">
        <v>54</v>
      </c>
      <c r="AH3033">
        <v>6150</v>
      </c>
      <c r="AI3033" t="s">
        <v>54</v>
      </c>
      <c r="AJ3033" t="s">
        <v>54</v>
      </c>
      <c r="AK3033" t="s">
        <v>54</v>
      </c>
      <c r="AL3033" t="s">
        <v>54</v>
      </c>
      <c r="AM3033" t="s">
        <v>54</v>
      </c>
      <c r="AN3033">
        <v>1</v>
      </c>
      <c r="AO3033" t="s">
        <v>74</v>
      </c>
      <c r="AP3033" s="8">
        <v>6150</v>
      </c>
      <c r="AQ3033" t="s">
        <v>58</v>
      </c>
      <c r="AR3033">
        <v>0</v>
      </c>
      <c r="AS3033">
        <v>8</v>
      </c>
      <c r="AT3033" t="s">
        <v>58</v>
      </c>
      <c r="AU3033" t="s">
        <v>58</v>
      </c>
      <c r="AV3033" t="b">
        <v>0</v>
      </c>
    </row>
    <row r="3034" spans="1:48">
      <c r="A3034">
        <v>3033</v>
      </c>
      <c r="B3034" t="s">
        <v>5696</v>
      </c>
      <c r="C3034" t="s">
        <v>7252</v>
      </c>
      <c r="D3034" t="s">
        <v>7048</v>
      </c>
      <c r="E3034" t="s">
        <v>7049</v>
      </c>
      <c r="F3034" t="s">
        <v>66</v>
      </c>
      <c r="G3034" t="s">
        <v>52</v>
      </c>
      <c r="H3034" t="s">
        <v>53</v>
      </c>
      <c r="J3034" t="s">
        <v>54</v>
      </c>
      <c r="K3034" s="1">
        <v>45138</v>
      </c>
      <c r="L3034">
        <v>80</v>
      </c>
      <c r="O3034" t="s">
        <v>2225</v>
      </c>
      <c r="P3034" t="s">
        <v>7050</v>
      </c>
      <c r="Q3034" t="s">
        <v>7051</v>
      </c>
      <c r="R3034" t="s">
        <v>7052</v>
      </c>
      <c r="S3034" t="s">
        <v>7253</v>
      </c>
      <c r="T3034" s="1">
        <v>45121</v>
      </c>
      <c r="U3034" t="s">
        <v>58</v>
      </c>
      <c r="V3034" t="s">
        <v>58</v>
      </c>
      <c r="W3034" t="s">
        <v>2225</v>
      </c>
      <c r="X3034">
        <v>2</v>
      </c>
      <c r="Y3034" s="1">
        <v>45121</v>
      </c>
      <c r="Z3034" t="s">
        <v>71</v>
      </c>
      <c r="AA3034" t="s">
        <v>72</v>
      </c>
      <c r="AB3034" t="s">
        <v>60</v>
      </c>
      <c r="AC3034">
        <v>4</v>
      </c>
      <c r="AD3034" t="s">
        <v>54</v>
      </c>
      <c r="AE3034" t="s">
        <v>54</v>
      </c>
      <c r="AF3034" t="s">
        <v>54</v>
      </c>
      <c r="AG3034" t="s">
        <v>54</v>
      </c>
      <c r="AH3034">
        <v>6247</v>
      </c>
      <c r="AI3034" t="s">
        <v>54</v>
      </c>
      <c r="AJ3034" t="s">
        <v>54</v>
      </c>
      <c r="AK3034" t="s">
        <v>54</v>
      </c>
      <c r="AL3034" t="s">
        <v>54</v>
      </c>
      <c r="AM3034" t="s">
        <v>54</v>
      </c>
      <c r="AN3034">
        <v>1</v>
      </c>
      <c r="AO3034" t="s">
        <v>74</v>
      </c>
      <c r="AP3034" s="8">
        <v>6247</v>
      </c>
      <c r="AQ3034" t="s">
        <v>58</v>
      </c>
      <c r="AR3034">
        <v>0</v>
      </c>
      <c r="AS3034">
        <v>4</v>
      </c>
      <c r="AT3034" t="s">
        <v>58</v>
      </c>
      <c r="AU3034" t="s">
        <v>58</v>
      </c>
      <c r="AV3034" t="b">
        <v>0</v>
      </c>
    </row>
    <row r="3035" spans="1:48">
      <c r="A3035">
        <v>3034</v>
      </c>
      <c r="B3035" t="s">
        <v>5696</v>
      </c>
      <c r="C3035" t="s">
        <v>7254</v>
      </c>
      <c r="D3035" t="s">
        <v>7048</v>
      </c>
      <c r="E3035" t="s">
        <v>7049</v>
      </c>
      <c r="F3035" t="s">
        <v>66</v>
      </c>
      <c r="G3035" t="s">
        <v>52</v>
      </c>
      <c r="H3035" t="s">
        <v>53</v>
      </c>
      <c r="J3035" t="s">
        <v>54</v>
      </c>
      <c r="K3035" s="1">
        <v>45138</v>
      </c>
      <c r="L3035">
        <v>80</v>
      </c>
      <c r="O3035" t="s">
        <v>2225</v>
      </c>
      <c r="P3035" t="s">
        <v>7050</v>
      </c>
      <c r="Q3035" t="s">
        <v>7051</v>
      </c>
      <c r="R3035" t="s">
        <v>7052</v>
      </c>
      <c r="S3035" t="s">
        <v>7255</v>
      </c>
      <c r="T3035" s="1">
        <v>45119</v>
      </c>
      <c r="U3035" t="s">
        <v>58</v>
      </c>
      <c r="V3035" t="s">
        <v>58</v>
      </c>
      <c r="W3035" t="s">
        <v>2225</v>
      </c>
      <c r="X3035">
        <v>2</v>
      </c>
      <c r="Y3035" s="1">
        <v>45121</v>
      </c>
      <c r="Z3035" t="s">
        <v>71</v>
      </c>
      <c r="AA3035" t="s">
        <v>72</v>
      </c>
      <c r="AB3035" t="s">
        <v>60</v>
      </c>
      <c r="AC3035">
        <v>4</v>
      </c>
      <c r="AD3035" t="s">
        <v>54</v>
      </c>
      <c r="AE3035" t="s">
        <v>54</v>
      </c>
      <c r="AF3035" t="s">
        <v>54</v>
      </c>
      <c r="AG3035" t="s">
        <v>54</v>
      </c>
      <c r="AH3035">
        <v>7287</v>
      </c>
      <c r="AI3035" t="s">
        <v>54</v>
      </c>
      <c r="AJ3035" t="s">
        <v>54</v>
      </c>
      <c r="AK3035" t="s">
        <v>54</v>
      </c>
      <c r="AL3035" t="s">
        <v>54</v>
      </c>
      <c r="AM3035" t="s">
        <v>54</v>
      </c>
      <c r="AN3035">
        <v>1</v>
      </c>
      <c r="AO3035" t="s">
        <v>74</v>
      </c>
      <c r="AP3035" s="8">
        <v>7287</v>
      </c>
      <c r="AQ3035" t="s">
        <v>58</v>
      </c>
      <c r="AR3035">
        <v>0</v>
      </c>
      <c r="AS3035">
        <v>4</v>
      </c>
      <c r="AT3035" t="s">
        <v>58</v>
      </c>
      <c r="AU3035" t="s">
        <v>58</v>
      </c>
      <c r="AV3035" t="b">
        <v>0</v>
      </c>
    </row>
    <row r="3036" spans="1:48">
      <c r="A3036">
        <v>3035</v>
      </c>
      <c r="B3036" t="s">
        <v>5696</v>
      </c>
      <c r="C3036" t="s">
        <v>7256</v>
      </c>
      <c r="D3036" t="s">
        <v>7048</v>
      </c>
      <c r="E3036" t="s">
        <v>7049</v>
      </c>
      <c r="F3036" t="s">
        <v>66</v>
      </c>
      <c r="G3036" t="s">
        <v>52</v>
      </c>
      <c r="H3036" t="s">
        <v>53</v>
      </c>
      <c r="J3036" t="s">
        <v>54</v>
      </c>
      <c r="K3036" s="1">
        <v>45138</v>
      </c>
      <c r="L3036">
        <v>80</v>
      </c>
      <c r="O3036" t="s">
        <v>2225</v>
      </c>
      <c r="P3036" t="s">
        <v>7050</v>
      </c>
      <c r="Q3036" t="s">
        <v>7051</v>
      </c>
      <c r="R3036" t="s">
        <v>7052</v>
      </c>
      <c r="S3036" t="s">
        <v>7257</v>
      </c>
      <c r="T3036" s="1">
        <v>45118</v>
      </c>
      <c r="U3036" t="s">
        <v>58</v>
      </c>
      <c r="V3036" t="s">
        <v>58</v>
      </c>
      <c r="W3036" t="s">
        <v>2225</v>
      </c>
      <c r="X3036">
        <v>2</v>
      </c>
      <c r="Y3036" s="1">
        <v>45121</v>
      </c>
      <c r="Z3036" t="s">
        <v>71</v>
      </c>
      <c r="AA3036" t="s">
        <v>72</v>
      </c>
      <c r="AB3036" t="s">
        <v>60</v>
      </c>
      <c r="AC3036">
        <v>4</v>
      </c>
      <c r="AD3036" t="s">
        <v>54</v>
      </c>
      <c r="AE3036" t="s">
        <v>54</v>
      </c>
      <c r="AF3036" t="s">
        <v>54</v>
      </c>
      <c r="AG3036" t="s">
        <v>54</v>
      </c>
      <c r="AH3036">
        <v>6666</v>
      </c>
      <c r="AI3036" t="s">
        <v>54</v>
      </c>
      <c r="AJ3036" t="s">
        <v>54</v>
      </c>
      <c r="AK3036" t="s">
        <v>54</v>
      </c>
      <c r="AL3036" t="s">
        <v>54</v>
      </c>
      <c r="AM3036" t="s">
        <v>54</v>
      </c>
      <c r="AN3036">
        <v>1</v>
      </c>
      <c r="AO3036" t="s">
        <v>74</v>
      </c>
      <c r="AP3036" s="8">
        <v>6666</v>
      </c>
      <c r="AQ3036" t="s">
        <v>58</v>
      </c>
      <c r="AR3036">
        <v>0</v>
      </c>
      <c r="AS3036">
        <v>4</v>
      </c>
      <c r="AT3036" t="s">
        <v>58</v>
      </c>
      <c r="AU3036" t="s">
        <v>58</v>
      </c>
      <c r="AV3036" t="b">
        <v>0</v>
      </c>
    </row>
    <row r="3037" spans="1:48">
      <c r="A3037">
        <v>3036</v>
      </c>
      <c r="B3037" t="s">
        <v>5696</v>
      </c>
      <c r="C3037" t="s">
        <v>7258</v>
      </c>
      <c r="D3037" t="s">
        <v>7048</v>
      </c>
      <c r="E3037" t="s">
        <v>7049</v>
      </c>
      <c r="F3037" t="s">
        <v>66</v>
      </c>
      <c r="G3037" t="s">
        <v>52</v>
      </c>
      <c r="H3037" t="s">
        <v>53</v>
      </c>
      <c r="J3037" t="s">
        <v>54</v>
      </c>
      <c r="K3037" s="1">
        <v>45138</v>
      </c>
      <c r="L3037">
        <v>80</v>
      </c>
      <c r="O3037" t="s">
        <v>2225</v>
      </c>
      <c r="P3037" t="s">
        <v>7050</v>
      </c>
      <c r="Q3037" t="s">
        <v>7051</v>
      </c>
      <c r="R3037" t="s">
        <v>7052</v>
      </c>
      <c r="S3037" t="s">
        <v>7259</v>
      </c>
      <c r="T3037" s="1">
        <v>45114</v>
      </c>
      <c r="U3037" t="s">
        <v>58</v>
      </c>
      <c r="V3037" t="s">
        <v>58</v>
      </c>
      <c r="W3037" t="s">
        <v>2225</v>
      </c>
      <c r="X3037">
        <v>2</v>
      </c>
      <c r="Y3037" s="1">
        <v>45121</v>
      </c>
      <c r="Z3037" t="s">
        <v>71</v>
      </c>
      <c r="AA3037" t="s">
        <v>72</v>
      </c>
      <c r="AB3037" t="s">
        <v>60</v>
      </c>
      <c r="AC3037">
        <v>4</v>
      </c>
      <c r="AD3037" t="s">
        <v>54</v>
      </c>
      <c r="AE3037" t="s">
        <v>54</v>
      </c>
      <c r="AF3037" t="s">
        <v>54</v>
      </c>
      <c r="AG3037" t="s">
        <v>54</v>
      </c>
      <c r="AH3037">
        <v>8537</v>
      </c>
      <c r="AI3037" t="s">
        <v>54</v>
      </c>
      <c r="AJ3037" t="s">
        <v>54</v>
      </c>
      <c r="AK3037" t="s">
        <v>54</v>
      </c>
      <c r="AL3037" t="s">
        <v>54</v>
      </c>
      <c r="AM3037" t="s">
        <v>54</v>
      </c>
      <c r="AN3037">
        <v>1</v>
      </c>
      <c r="AO3037" t="s">
        <v>74</v>
      </c>
      <c r="AP3037" s="8">
        <v>8537</v>
      </c>
      <c r="AQ3037" t="s">
        <v>58</v>
      </c>
      <c r="AR3037">
        <v>0</v>
      </c>
      <c r="AS3037">
        <v>4</v>
      </c>
      <c r="AT3037" t="s">
        <v>58</v>
      </c>
      <c r="AU3037" t="s">
        <v>58</v>
      </c>
      <c r="AV3037" t="b">
        <v>0</v>
      </c>
    </row>
    <row r="3038" spans="1:48">
      <c r="A3038">
        <v>3037</v>
      </c>
      <c r="B3038" t="s">
        <v>7117</v>
      </c>
      <c r="C3038" t="s">
        <v>7260</v>
      </c>
      <c r="D3038" t="s">
        <v>7048</v>
      </c>
      <c r="E3038" t="s">
        <v>7049</v>
      </c>
      <c r="F3038" t="s">
        <v>66</v>
      </c>
      <c r="G3038" t="s">
        <v>52</v>
      </c>
      <c r="H3038" t="s">
        <v>53</v>
      </c>
      <c r="J3038" t="s">
        <v>54</v>
      </c>
      <c r="K3038" s="1">
        <v>45138</v>
      </c>
      <c r="L3038">
        <v>80</v>
      </c>
      <c r="O3038" t="s">
        <v>2196</v>
      </c>
      <c r="P3038" t="s">
        <v>7050</v>
      </c>
      <c r="Q3038" t="s">
        <v>7051</v>
      </c>
      <c r="R3038" t="s">
        <v>7052</v>
      </c>
      <c r="S3038" t="s">
        <v>7261</v>
      </c>
      <c r="T3038" s="1">
        <v>45121</v>
      </c>
      <c r="U3038" t="s">
        <v>58</v>
      </c>
      <c r="V3038" t="s">
        <v>58</v>
      </c>
      <c r="W3038" t="s">
        <v>2196</v>
      </c>
      <c r="X3038">
        <v>2</v>
      </c>
      <c r="Y3038" s="1">
        <v>45121</v>
      </c>
      <c r="Z3038" t="s">
        <v>71</v>
      </c>
      <c r="AA3038" t="s">
        <v>72</v>
      </c>
      <c r="AB3038" t="s">
        <v>60</v>
      </c>
      <c r="AC3038">
        <v>9</v>
      </c>
      <c r="AD3038" t="s">
        <v>54</v>
      </c>
      <c r="AE3038" t="s">
        <v>54</v>
      </c>
      <c r="AF3038" t="s">
        <v>54</v>
      </c>
      <c r="AG3038" t="s">
        <v>54</v>
      </c>
      <c r="AH3038">
        <v>7829</v>
      </c>
      <c r="AI3038" t="s">
        <v>54</v>
      </c>
      <c r="AJ3038" t="s">
        <v>54</v>
      </c>
      <c r="AK3038" t="s">
        <v>54</v>
      </c>
      <c r="AL3038" t="s">
        <v>54</v>
      </c>
      <c r="AM3038" t="s">
        <v>54</v>
      </c>
      <c r="AN3038">
        <v>1</v>
      </c>
      <c r="AO3038" t="s">
        <v>74</v>
      </c>
      <c r="AP3038" s="8">
        <v>7829</v>
      </c>
      <c r="AQ3038" t="s">
        <v>58</v>
      </c>
      <c r="AR3038">
        <v>0</v>
      </c>
      <c r="AS3038">
        <v>9</v>
      </c>
      <c r="AT3038" t="s">
        <v>58</v>
      </c>
      <c r="AU3038" t="s">
        <v>58</v>
      </c>
      <c r="AV3038" t="b">
        <v>0</v>
      </c>
    </row>
    <row r="3039" spans="1:48">
      <c r="A3039">
        <v>3038</v>
      </c>
      <c r="B3039" t="s">
        <v>7144</v>
      </c>
      <c r="C3039" t="s">
        <v>7262</v>
      </c>
      <c r="D3039" t="s">
        <v>7048</v>
      </c>
      <c r="E3039" t="s">
        <v>7049</v>
      </c>
      <c r="F3039" t="s">
        <v>66</v>
      </c>
      <c r="G3039" t="s">
        <v>52</v>
      </c>
      <c r="H3039" t="s">
        <v>53</v>
      </c>
      <c r="J3039" t="s">
        <v>54</v>
      </c>
      <c r="K3039" s="1">
        <v>45138</v>
      </c>
      <c r="L3039">
        <v>40</v>
      </c>
      <c r="O3039" t="s">
        <v>2357</v>
      </c>
      <c r="P3039" t="s">
        <v>7050</v>
      </c>
      <c r="Q3039" t="s">
        <v>7051</v>
      </c>
      <c r="R3039" t="s">
        <v>7052</v>
      </c>
      <c r="S3039" t="s">
        <v>7154</v>
      </c>
      <c r="T3039" s="1">
        <v>45121</v>
      </c>
      <c r="U3039" t="s">
        <v>58</v>
      </c>
      <c r="V3039" t="s">
        <v>58</v>
      </c>
      <c r="W3039" t="s">
        <v>2357</v>
      </c>
      <c r="X3039">
        <v>2</v>
      </c>
      <c r="Y3039" s="1">
        <v>45121</v>
      </c>
      <c r="Z3039" t="s">
        <v>71</v>
      </c>
      <c r="AA3039" t="s">
        <v>72</v>
      </c>
      <c r="AB3039" t="s">
        <v>60</v>
      </c>
      <c r="AC3039">
        <v>12</v>
      </c>
      <c r="AD3039" t="s">
        <v>54</v>
      </c>
      <c r="AE3039" t="s">
        <v>54</v>
      </c>
      <c r="AF3039" t="s">
        <v>54</v>
      </c>
      <c r="AG3039" t="s">
        <v>54</v>
      </c>
      <c r="AH3039">
        <v>6300</v>
      </c>
      <c r="AI3039" t="s">
        <v>54</v>
      </c>
      <c r="AJ3039" t="s">
        <v>54</v>
      </c>
      <c r="AK3039" t="s">
        <v>54</v>
      </c>
      <c r="AL3039" t="s">
        <v>54</v>
      </c>
      <c r="AM3039" t="s">
        <v>54</v>
      </c>
      <c r="AN3039">
        <v>1</v>
      </c>
      <c r="AO3039" t="s">
        <v>74</v>
      </c>
      <c r="AP3039" s="8">
        <v>6300</v>
      </c>
      <c r="AQ3039" t="s">
        <v>58</v>
      </c>
      <c r="AR3039">
        <v>0</v>
      </c>
      <c r="AS3039">
        <v>12</v>
      </c>
      <c r="AT3039" t="s">
        <v>58</v>
      </c>
      <c r="AU3039" t="s">
        <v>58</v>
      </c>
      <c r="AV3039" t="b">
        <v>0</v>
      </c>
    </row>
    <row r="3040" spans="1:48">
      <c r="A3040">
        <v>3039</v>
      </c>
      <c r="B3040" t="s">
        <v>7263</v>
      </c>
      <c r="C3040" t="s">
        <v>7264</v>
      </c>
      <c r="D3040" t="s">
        <v>7048</v>
      </c>
      <c r="E3040" t="s">
        <v>7049</v>
      </c>
      <c r="F3040" t="s">
        <v>66</v>
      </c>
      <c r="G3040" t="s">
        <v>52</v>
      </c>
      <c r="H3040" t="s">
        <v>53</v>
      </c>
      <c r="J3040" t="s">
        <v>54</v>
      </c>
      <c r="K3040" s="1">
        <v>45138</v>
      </c>
      <c r="L3040">
        <v>40</v>
      </c>
      <c r="O3040" t="s">
        <v>133</v>
      </c>
      <c r="P3040" t="s">
        <v>7062</v>
      </c>
      <c r="Q3040" t="s">
        <v>7051</v>
      </c>
      <c r="R3040" t="s">
        <v>7052</v>
      </c>
      <c r="S3040" t="s">
        <v>7265</v>
      </c>
      <c r="T3040" s="1">
        <v>45121</v>
      </c>
      <c r="U3040" t="s">
        <v>58</v>
      </c>
      <c r="V3040" t="s">
        <v>58</v>
      </c>
      <c r="W3040" t="s">
        <v>133</v>
      </c>
      <c r="X3040">
        <v>2</v>
      </c>
      <c r="Y3040" s="1">
        <v>45121</v>
      </c>
      <c r="Z3040" t="s">
        <v>80</v>
      </c>
      <c r="AA3040" t="s">
        <v>59</v>
      </c>
      <c r="AB3040" t="s">
        <v>60</v>
      </c>
      <c r="AC3040">
        <v>3</v>
      </c>
      <c r="AD3040" t="s">
        <v>54</v>
      </c>
      <c r="AE3040" t="s">
        <v>54</v>
      </c>
      <c r="AF3040" t="s">
        <v>54</v>
      </c>
      <c r="AG3040" t="s">
        <v>54</v>
      </c>
      <c r="AH3040">
        <v>7714</v>
      </c>
      <c r="AI3040" t="s">
        <v>54</v>
      </c>
      <c r="AJ3040" t="s">
        <v>54</v>
      </c>
      <c r="AK3040" t="s">
        <v>54</v>
      </c>
      <c r="AL3040" t="s">
        <v>54</v>
      </c>
      <c r="AM3040" t="s">
        <v>54</v>
      </c>
      <c r="AN3040">
        <v>1</v>
      </c>
      <c r="AO3040" t="s">
        <v>61</v>
      </c>
      <c r="AP3040" s="8">
        <v>7714</v>
      </c>
      <c r="AQ3040" t="s">
        <v>58</v>
      </c>
      <c r="AR3040">
        <v>0</v>
      </c>
      <c r="AS3040">
        <v>3</v>
      </c>
      <c r="AT3040" t="s">
        <v>58</v>
      </c>
      <c r="AU3040" t="s">
        <v>58</v>
      </c>
      <c r="AV3040" t="b">
        <v>0</v>
      </c>
    </row>
    <row r="3041" spans="1:48">
      <c r="A3041">
        <v>3040</v>
      </c>
      <c r="B3041" t="s">
        <v>7263</v>
      </c>
      <c r="C3041" t="s">
        <v>7266</v>
      </c>
      <c r="D3041" t="s">
        <v>7048</v>
      </c>
      <c r="E3041" t="s">
        <v>7049</v>
      </c>
      <c r="F3041" t="s">
        <v>66</v>
      </c>
      <c r="G3041" t="s">
        <v>52</v>
      </c>
      <c r="H3041" t="s">
        <v>53</v>
      </c>
      <c r="J3041" t="s">
        <v>54</v>
      </c>
      <c r="K3041" s="1">
        <v>45138</v>
      </c>
      <c r="L3041">
        <v>40</v>
      </c>
      <c r="O3041" t="s">
        <v>133</v>
      </c>
      <c r="P3041" t="s">
        <v>7062</v>
      </c>
      <c r="Q3041" t="s">
        <v>7051</v>
      </c>
      <c r="R3041" t="s">
        <v>7052</v>
      </c>
      <c r="S3041" t="s">
        <v>7267</v>
      </c>
      <c r="T3041" s="1">
        <v>45114</v>
      </c>
      <c r="U3041" t="s">
        <v>58</v>
      </c>
      <c r="V3041" t="s">
        <v>58</v>
      </c>
      <c r="W3041" t="s">
        <v>133</v>
      </c>
      <c r="X3041">
        <v>2</v>
      </c>
      <c r="Y3041" s="1">
        <v>45121</v>
      </c>
      <c r="Z3041" t="s">
        <v>80</v>
      </c>
      <c r="AA3041" t="s">
        <v>59</v>
      </c>
      <c r="AB3041" t="s">
        <v>60</v>
      </c>
      <c r="AC3041">
        <v>3</v>
      </c>
      <c r="AD3041" t="s">
        <v>54</v>
      </c>
      <c r="AE3041" t="s">
        <v>54</v>
      </c>
      <c r="AF3041" t="s">
        <v>54</v>
      </c>
      <c r="AG3041" t="s">
        <v>54</v>
      </c>
      <c r="AH3041">
        <v>8114</v>
      </c>
      <c r="AI3041" t="s">
        <v>54</v>
      </c>
      <c r="AJ3041" t="s">
        <v>54</v>
      </c>
      <c r="AK3041" t="s">
        <v>54</v>
      </c>
      <c r="AL3041" t="s">
        <v>54</v>
      </c>
      <c r="AM3041" t="s">
        <v>54</v>
      </c>
      <c r="AN3041">
        <v>1</v>
      </c>
      <c r="AO3041" t="s">
        <v>61</v>
      </c>
      <c r="AP3041" s="8">
        <v>8114</v>
      </c>
      <c r="AQ3041" t="s">
        <v>58</v>
      </c>
      <c r="AR3041">
        <v>0</v>
      </c>
      <c r="AS3041">
        <v>3</v>
      </c>
      <c r="AT3041" t="s">
        <v>58</v>
      </c>
      <c r="AU3041" t="s">
        <v>58</v>
      </c>
      <c r="AV3041" t="b">
        <v>0</v>
      </c>
    </row>
    <row r="3042" spans="1:48">
      <c r="A3042">
        <v>3041</v>
      </c>
      <c r="B3042" t="s">
        <v>7263</v>
      </c>
      <c r="C3042" t="s">
        <v>7268</v>
      </c>
      <c r="D3042" t="s">
        <v>7048</v>
      </c>
      <c r="E3042" t="s">
        <v>7049</v>
      </c>
      <c r="F3042" t="s">
        <v>66</v>
      </c>
      <c r="G3042" t="s">
        <v>52</v>
      </c>
      <c r="H3042" t="s">
        <v>53</v>
      </c>
      <c r="J3042" t="s">
        <v>54</v>
      </c>
      <c r="K3042" s="1">
        <v>45138</v>
      </c>
      <c r="L3042">
        <v>40</v>
      </c>
      <c r="O3042" t="s">
        <v>133</v>
      </c>
      <c r="P3042" t="s">
        <v>7062</v>
      </c>
      <c r="Q3042" t="s">
        <v>7051</v>
      </c>
      <c r="R3042" t="s">
        <v>7052</v>
      </c>
      <c r="S3042" t="s">
        <v>7269</v>
      </c>
      <c r="T3042" s="1">
        <v>45110</v>
      </c>
      <c r="U3042" t="s">
        <v>58</v>
      </c>
      <c r="V3042" t="s">
        <v>58</v>
      </c>
      <c r="W3042" t="s">
        <v>133</v>
      </c>
      <c r="X3042">
        <v>2</v>
      </c>
      <c r="Y3042" s="1">
        <v>45121</v>
      </c>
      <c r="Z3042" t="s">
        <v>80</v>
      </c>
      <c r="AA3042" t="s">
        <v>59</v>
      </c>
      <c r="AB3042" t="s">
        <v>60</v>
      </c>
      <c r="AC3042">
        <v>3</v>
      </c>
      <c r="AD3042" t="s">
        <v>54</v>
      </c>
      <c r="AE3042" t="s">
        <v>54</v>
      </c>
      <c r="AF3042" t="s">
        <v>54</v>
      </c>
      <c r="AG3042" t="s">
        <v>54</v>
      </c>
      <c r="AH3042">
        <v>8195</v>
      </c>
      <c r="AI3042" t="s">
        <v>54</v>
      </c>
      <c r="AJ3042" t="s">
        <v>54</v>
      </c>
      <c r="AK3042" t="s">
        <v>54</v>
      </c>
      <c r="AL3042" t="s">
        <v>54</v>
      </c>
      <c r="AM3042" t="s">
        <v>54</v>
      </c>
      <c r="AN3042">
        <v>1</v>
      </c>
      <c r="AO3042" t="s">
        <v>61</v>
      </c>
      <c r="AP3042" s="8">
        <v>8195</v>
      </c>
      <c r="AQ3042" t="s">
        <v>58</v>
      </c>
      <c r="AR3042">
        <v>0</v>
      </c>
      <c r="AS3042">
        <v>3</v>
      </c>
      <c r="AT3042" t="s">
        <v>58</v>
      </c>
      <c r="AU3042" t="s">
        <v>58</v>
      </c>
      <c r="AV3042" t="b">
        <v>0</v>
      </c>
    </row>
    <row r="3043" spans="1:48">
      <c r="A3043">
        <v>3042</v>
      </c>
      <c r="B3043" t="s">
        <v>7074</v>
      </c>
      <c r="C3043" t="s">
        <v>7270</v>
      </c>
      <c r="D3043" t="s">
        <v>7048</v>
      </c>
      <c r="E3043" t="s">
        <v>7049</v>
      </c>
      <c r="F3043" t="s">
        <v>66</v>
      </c>
      <c r="G3043" t="s">
        <v>52</v>
      </c>
      <c r="H3043" t="s">
        <v>53</v>
      </c>
      <c r="J3043" t="s">
        <v>54</v>
      </c>
      <c r="K3043" s="1">
        <v>45138</v>
      </c>
      <c r="L3043">
        <v>40</v>
      </c>
      <c r="O3043" t="s">
        <v>2357</v>
      </c>
      <c r="P3043" t="s">
        <v>7062</v>
      </c>
      <c r="Q3043" t="s">
        <v>7051</v>
      </c>
      <c r="R3043" t="s">
        <v>7052</v>
      </c>
      <c r="S3043" t="s">
        <v>7271</v>
      </c>
      <c r="T3043" s="1">
        <v>45121</v>
      </c>
      <c r="U3043" t="s">
        <v>58</v>
      </c>
      <c r="V3043" t="s">
        <v>58</v>
      </c>
      <c r="W3043" t="s">
        <v>2357</v>
      </c>
      <c r="X3043">
        <v>2</v>
      </c>
      <c r="Y3043" s="1">
        <v>45121</v>
      </c>
      <c r="Z3043" t="s">
        <v>80</v>
      </c>
      <c r="AA3043" t="s">
        <v>59</v>
      </c>
      <c r="AB3043" t="s">
        <v>60</v>
      </c>
      <c r="AC3043">
        <v>12</v>
      </c>
      <c r="AD3043" t="s">
        <v>54</v>
      </c>
      <c r="AE3043" t="s">
        <v>54</v>
      </c>
      <c r="AF3043" t="s">
        <v>54</v>
      </c>
      <c r="AG3043" t="s">
        <v>54</v>
      </c>
      <c r="AH3043">
        <v>8846.24</v>
      </c>
      <c r="AI3043" t="s">
        <v>54</v>
      </c>
      <c r="AJ3043" t="s">
        <v>54</v>
      </c>
      <c r="AK3043" t="s">
        <v>54</v>
      </c>
      <c r="AL3043" t="s">
        <v>54</v>
      </c>
      <c r="AM3043" t="s">
        <v>54</v>
      </c>
      <c r="AN3043">
        <v>1</v>
      </c>
      <c r="AO3043" t="s">
        <v>61</v>
      </c>
      <c r="AP3043" s="8">
        <v>8846.24</v>
      </c>
      <c r="AQ3043" t="s">
        <v>58</v>
      </c>
      <c r="AR3043">
        <v>0</v>
      </c>
      <c r="AS3043">
        <v>12</v>
      </c>
      <c r="AT3043" t="s">
        <v>58</v>
      </c>
      <c r="AU3043" t="s">
        <v>58</v>
      </c>
      <c r="AV3043" t="b">
        <v>0</v>
      </c>
    </row>
    <row r="3044" spans="1:48">
      <c r="A3044">
        <v>3043</v>
      </c>
      <c r="B3044" t="s">
        <v>7074</v>
      </c>
      <c r="C3044" t="s">
        <v>7272</v>
      </c>
      <c r="D3044" t="s">
        <v>7048</v>
      </c>
      <c r="E3044" t="s">
        <v>7049</v>
      </c>
      <c r="F3044" t="s">
        <v>66</v>
      </c>
      <c r="G3044" t="s">
        <v>52</v>
      </c>
      <c r="H3044" t="s">
        <v>53</v>
      </c>
      <c r="J3044" t="s">
        <v>54</v>
      </c>
      <c r="K3044" s="1">
        <v>45138</v>
      </c>
      <c r="L3044">
        <v>40</v>
      </c>
      <c r="O3044" t="s">
        <v>2357</v>
      </c>
      <c r="P3044" t="s">
        <v>7062</v>
      </c>
      <c r="Q3044" t="s">
        <v>7051</v>
      </c>
      <c r="R3044" t="s">
        <v>7052</v>
      </c>
      <c r="S3044" t="s">
        <v>7273</v>
      </c>
      <c r="T3044" s="1">
        <v>45121</v>
      </c>
      <c r="U3044" t="s">
        <v>58</v>
      </c>
      <c r="V3044" t="s">
        <v>58</v>
      </c>
      <c r="W3044" t="s">
        <v>2357</v>
      </c>
      <c r="X3044">
        <v>2</v>
      </c>
      <c r="Y3044" s="1">
        <v>45121</v>
      </c>
      <c r="Z3044" t="s">
        <v>80</v>
      </c>
      <c r="AA3044" t="s">
        <v>59</v>
      </c>
      <c r="AB3044" t="s">
        <v>60</v>
      </c>
      <c r="AC3044">
        <v>12</v>
      </c>
      <c r="AD3044" t="s">
        <v>54</v>
      </c>
      <c r="AE3044" t="s">
        <v>54</v>
      </c>
      <c r="AF3044" t="s">
        <v>54</v>
      </c>
      <c r="AG3044" t="s">
        <v>54</v>
      </c>
      <c r="AH3044">
        <v>9978.42</v>
      </c>
      <c r="AI3044" t="s">
        <v>54</v>
      </c>
      <c r="AJ3044" t="s">
        <v>54</v>
      </c>
      <c r="AK3044" t="s">
        <v>54</v>
      </c>
      <c r="AL3044" t="s">
        <v>54</v>
      </c>
      <c r="AM3044" t="s">
        <v>54</v>
      </c>
      <c r="AN3044">
        <v>1</v>
      </c>
      <c r="AO3044" t="s">
        <v>61</v>
      </c>
      <c r="AP3044" s="8">
        <v>9978.42</v>
      </c>
      <c r="AQ3044" t="s">
        <v>58</v>
      </c>
      <c r="AR3044">
        <v>0</v>
      </c>
      <c r="AS3044">
        <v>12</v>
      </c>
      <c r="AT3044" t="s">
        <v>58</v>
      </c>
      <c r="AU3044" t="s">
        <v>58</v>
      </c>
      <c r="AV3044" t="b">
        <v>0</v>
      </c>
    </row>
    <row r="3045" spans="1:48">
      <c r="A3045">
        <v>3044</v>
      </c>
      <c r="B3045" t="s">
        <v>7074</v>
      </c>
      <c r="C3045" t="s">
        <v>7274</v>
      </c>
      <c r="D3045" t="s">
        <v>7048</v>
      </c>
      <c r="E3045" t="s">
        <v>7049</v>
      </c>
      <c r="F3045" t="s">
        <v>66</v>
      </c>
      <c r="G3045" t="s">
        <v>52</v>
      </c>
      <c r="H3045" t="s">
        <v>53</v>
      </c>
      <c r="J3045" t="s">
        <v>54</v>
      </c>
      <c r="K3045" s="1">
        <v>45138</v>
      </c>
      <c r="L3045">
        <v>40</v>
      </c>
      <c r="O3045" t="s">
        <v>2357</v>
      </c>
      <c r="P3045" t="s">
        <v>7062</v>
      </c>
      <c r="Q3045" t="s">
        <v>7051</v>
      </c>
      <c r="R3045" t="s">
        <v>7052</v>
      </c>
      <c r="S3045" t="s">
        <v>7275</v>
      </c>
      <c r="T3045" s="1">
        <v>45121</v>
      </c>
      <c r="U3045" t="s">
        <v>58</v>
      </c>
      <c r="V3045" t="s">
        <v>58</v>
      </c>
      <c r="W3045" t="s">
        <v>2357</v>
      </c>
      <c r="X3045">
        <v>2</v>
      </c>
      <c r="Y3045" s="1">
        <v>45121</v>
      </c>
      <c r="Z3045" t="s">
        <v>80</v>
      </c>
      <c r="AA3045" t="s">
        <v>59</v>
      </c>
      <c r="AB3045" t="s">
        <v>60</v>
      </c>
      <c r="AC3045">
        <v>12</v>
      </c>
      <c r="AD3045" t="s">
        <v>54</v>
      </c>
      <c r="AE3045" t="s">
        <v>54</v>
      </c>
      <c r="AF3045" t="s">
        <v>54</v>
      </c>
      <c r="AG3045" t="s">
        <v>54</v>
      </c>
      <c r="AH3045">
        <v>9762.17</v>
      </c>
      <c r="AI3045" t="s">
        <v>54</v>
      </c>
      <c r="AJ3045" t="s">
        <v>54</v>
      </c>
      <c r="AK3045" t="s">
        <v>54</v>
      </c>
      <c r="AL3045" t="s">
        <v>54</v>
      </c>
      <c r="AM3045" t="s">
        <v>54</v>
      </c>
      <c r="AN3045">
        <v>1</v>
      </c>
      <c r="AO3045" t="s">
        <v>61</v>
      </c>
      <c r="AP3045" s="8">
        <v>9762.17</v>
      </c>
      <c r="AQ3045" t="s">
        <v>58</v>
      </c>
      <c r="AR3045">
        <v>0</v>
      </c>
      <c r="AS3045">
        <v>12</v>
      </c>
      <c r="AT3045" t="s">
        <v>58</v>
      </c>
      <c r="AU3045" t="s">
        <v>58</v>
      </c>
      <c r="AV3045" t="b">
        <v>0</v>
      </c>
    </row>
    <row r="3046" spans="1:48">
      <c r="A3046">
        <v>3045</v>
      </c>
      <c r="B3046" t="s">
        <v>7098</v>
      </c>
      <c r="C3046" t="s">
        <v>7276</v>
      </c>
      <c r="D3046" t="s">
        <v>7048</v>
      </c>
      <c r="E3046" t="s">
        <v>7049</v>
      </c>
      <c r="F3046" t="s">
        <v>66</v>
      </c>
      <c r="G3046" t="s">
        <v>52</v>
      </c>
      <c r="H3046" t="s">
        <v>53</v>
      </c>
      <c r="J3046" t="s">
        <v>54</v>
      </c>
      <c r="K3046" s="1">
        <v>45138</v>
      </c>
      <c r="L3046">
        <v>40</v>
      </c>
      <c r="O3046" t="s">
        <v>2569</v>
      </c>
      <c r="P3046" t="s">
        <v>7062</v>
      </c>
      <c r="Q3046" t="s">
        <v>7051</v>
      </c>
      <c r="R3046" t="s">
        <v>7052</v>
      </c>
      <c r="S3046" t="s">
        <v>7277</v>
      </c>
      <c r="T3046" s="1">
        <v>45121</v>
      </c>
      <c r="U3046" t="s">
        <v>58</v>
      </c>
      <c r="V3046" t="s">
        <v>58</v>
      </c>
      <c r="W3046" t="s">
        <v>2569</v>
      </c>
      <c r="X3046">
        <v>2</v>
      </c>
      <c r="Y3046" s="1">
        <v>45121</v>
      </c>
      <c r="Z3046" t="s">
        <v>80</v>
      </c>
      <c r="AA3046" t="s">
        <v>59</v>
      </c>
      <c r="AB3046" t="s">
        <v>60</v>
      </c>
      <c r="AC3046">
        <v>8</v>
      </c>
      <c r="AD3046" t="s">
        <v>54</v>
      </c>
      <c r="AE3046" t="s">
        <v>54</v>
      </c>
      <c r="AF3046" t="s">
        <v>54</v>
      </c>
      <c r="AG3046" t="s">
        <v>54</v>
      </c>
      <c r="AH3046">
        <v>9887.2000000000007</v>
      </c>
      <c r="AI3046" t="s">
        <v>54</v>
      </c>
      <c r="AJ3046" t="s">
        <v>54</v>
      </c>
      <c r="AK3046" t="s">
        <v>54</v>
      </c>
      <c r="AL3046" t="s">
        <v>54</v>
      </c>
      <c r="AM3046" t="s">
        <v>54</v>
      </c>
      <c r="AN3046">
        <v>1</v>
      </c>
      <c r="AO3046" t="s">
        <v>61</v>
      </c>
      <c r="AP3046" s="8">
        <v>9887.2000000000007</v>
      </c>
      <c r="AQ3046" t="s">
        <v>58</v>
      </c>
      <c r="AR3046">
        <v>0</v>
      </c>
      <c r="AS3046">
        <v>8</v>
      </c>
      <c r="AT3046" t="s">
        <v>58</v>
      </c>
      <c r="AU3046" t="s">
        <v>58</v>
      </c>
      <c r="AV3046" t="b">
        <v>0</v>
      </c>
    </row>
    <row r="3047" spans="1:48">
      <c r="A3047">
        <v>3046</v>
      </c>
      <c r="B3047" t="s">
        <v>7083</v>
      </c>
      <c r="C3047" t="s">
        <v>7278</v>
      </c>
      <c r="D3047" t="s">
        <v>7048</v>
      </c>
      <c r="E3047" t="s">
        <v>7049</v>
      </c>
      <c r="F3047" t="s">
        <v>66</v>
      </c>
      <c r="G3047" t="s">
        <v>52</v>
      </c>
      <c r="H3047" t="s">
        <v>53</v>
      </c>
      <c r="J3047" t="s">
        <v>54</v>
      </c>
      <c r="K3047" s="1">
        <v>45138</v>
      </c>
      <c r="L3047">
        <v>100</v>
      </c>
      <c r="O3047" t="s">
        <v>2196</v>
      </c>
      <c r="P3047" t="s">
        <v>7050</v>
      </c>
      <c r="Q3047" t="s">
        <v>7051</v>
      </c>
      <c r="R3047" t="s">
        <v>7052</v>
      </c>
      <c r="S3047" t="s">
        <v>7279</v>
      </c>
      <c r="T3047" s="1">
        <v>45124</v>
      </c>
      <c r="U3047" t="s">
        <v>58</v>
      </c>
      <c r="V3047" t="s">
        <v>58</v>
      </c>
      <c r="W3047" t="s">
        <v>2196</v>
      </c>
      <c r="X3047">
        <v>2</v>
      </c>
      <c r="Y3047" s="1">
        <v>45124</v>
      </c>
      <c r="Z3047" t="s">
        <v>71</v>
      </c>
      <c r="AA3047" t="s">
        <v>72</v>
      </c>
      <c r="AB3047" t="s">
        <v>60</v>
      </c>
      <c r="AC3047">
        <v>9</v>
      </c>
      <c r="AD3047" t="s">
        <v>54</v>
      </c>
      <c r="AE3047" t="s">
        <v>54</v>
      </c>
      <c r="AF3047" t="s">
        <v>54</v>
      </c>
      <c r="AG3047" t="s">
        <v>54</v>
      </c>
      <c r="AH3047">
        <v>9006</v>
      </c>
      <c r="AI3047" t="s">
        <v>54</v>
      </c>
      <c r="AJ3047" t="s">
        <v>54</v>
      </c>
      <c r="AK3047" t="s">
        <v>54</v>
      </c>
      <c r="AL3047" t="s">
        <v>54</v>
      </c>
      <c r="AM3047" t="s">
        <v>54</v>
      </c>
      <c r="AN3047">
        <v>1</v>
      </c>
      <c r="AO3047" t="s">
        <v>74</v>
      </c>
      <c r="AP3047" s="8">
        <v>9006</v>
      </c>
      <c r="AQ3047" t="s">
        <v>58</v>
      </c>
      <c r="AR3047">
        <v>0</v>
      </c>
      <c r="AS3047">
        <v>9</v>
      </c>
      <c r="AT3047" t="s">
        <v>58</v>
      </c>
      <c r="AU3047" t="s">
        <v>58</v>
      </c>
      <c r="AV3047" t="b">
        <v>0</v>
      </c>
    </row>
    <row r="3048" spans="1:48">
      <c r="A3048">
        <v>3047</v>
      </c>
      <c r="B3048" t="s">
        <v>7117</v>
      </c>
      <c r="C3048" t="s">
        <v>7280</v>
      </c>
      <c r="D3048" t="s">
        <v>7048</v>
      </c>
      <c r="E3048" t="s">
        <v>7049</v>
      </c>
      <c r="F3048" t="s">
        <v>66</v>
      </c>
      <c r="G3048" t="s">
        <v>52</v>
      </c>
      <c r="H3048" t="s">
        <v>53</v>
      </c>
      <c r="J3048" t="s">
        <v>54</v>
      </c>
      <c r="K3048" s="1">
        <v>45138</v>
      </c>
      <c r="L3048">
        <v>80</v>
      </c>
      <c r="O3048" t="s">
        <v>2174</v>
      </c>
      <c r="P3048" t="s">
        <v>7050</v>
      </c>
      <c r="Q3048" t="s">
        <v>7051</v>
      </c>
      <c r="R3048" t="s">
        <v>7052</v>
      </c>
      <c r="S3048" t="s">
        <v>7281</v>
      </c>
      <c r="T3048" s="1">
        <v>45124</v>
      </c>
      <c r="U3048" t="s">
        <v>58</v>
      </c>
      <c r="V3048" t="s">
        <v>58</v>
      </c>
      <c r="W3048" t="s">
        <v>2174</v>
      </c>
      <c r="X3048">
        <v>2</v>
      </c>
      <c r="Y3048" s="1">
        <v>45124</v>
      </c>
      <c r="Z3048" t="s">
        <v>71</v>
      </c>
      <c r="AA3048" t="s">
        <v>72</v>
      </c>
      <c r="AB3048" t="s">
        <v>60</v>
      </c>
      <c r="AC3048">
        <v>10</v>
      </c>
      <c r="AD3048" t="s">
        <v>54</v>
      </c>
      <c r="AE3048" t="s">
        <v>54</v>
      </c>
      <c r="AF3048" t="s">
        <v>54</v>
      </c>
      <c r="AG3048" t="s">
        <v>54</v>
      </c>
      <c r="AH3048">
        <v>8404</v>
      </c>
      <c r="AI3048" t="s">
        <v>54</v>
      </c>
      <c r="AJ3048" t="s">
        <v>54</v>
      </c>
      <c r="AK3048" t="s">
        <v>54</v>
      </c>
      <c r="AL3048" t="s">
        <v>54</v>
      </c>
      <c r="AM3048" t="s">
        <v>54</v>
      </c>
      <c r="AN3048">
        <v>1</v>
      </c>
      <c r="AO3048" t="s">
        <v>74</v>
      </c>
      <c r="AP3048" s="8">
        <v>8404</v>
      </c>
      <c r="AQ3048" t="s">
        <v>58</v>
      </c>
      <c r="AR3048">
        <v>0</v>
      </c>
      <c r="AS3048">
        <v>10</v>
      </c>
      <c r="AT3048" t="s">
        <v>58</v>
      </c>
      <c r="AU3048" t="s">
        <v>58</v>
      </c>
      <c r="AV3048" t="b">
        <v>0</v>
      </c>
    </row>
    <row r="3049" spans="1:48">
      <c r="A3049">
        <v>3048</v>
      </c>
      <c r="B3049" t="s">
        <v>7144</v>
      </c>
      <c r="C3049" t="s">
        <v>7282</v>
      </c>
      <c r="D3049" t="s">
        <v>7048</v>
      </c>
      <c r="E3049" t="s">
        <v>7049</v>
      </c>
      <c r="F3049" t="s">
        <v>66</v>
      </c>
      <c r="G3049" t="s">
        <v>52</v>
      </c>
      <c r="H3049" t="s">
        <v>53</v>
      </c>
      <c r="J3049" t="s">
        <v>54</v>
      </c>
      <c r="K3049" s="1">
        <v>45138</v>
      </c>
      <c r="L3049">
        <v>40</v>
      </c>
      <c r="O3049" t="s">
        <v>2450</v>
      </c>
      <c r="P3049" t="s">
        <v>7050</v>
      </c>
      <c r="Q3049" t="s">
        <v>7051</v>
      </c>
      <c r="R3049" t="s">
        <v>7052</v>
      </c>
      <c r="S3049" t="s">
        <v>7283</v>
      </c>
      <c r="T3049" s="1">
        <v>45124</v>
      </c>
      <c r="U3049" t="s">
        <v>58</v>
      </c>
      <c r="V3049" t="s">
        <v>58</v>
      </c>
      <c r="W3049" t="s">
        <v>2450</v>
      </c>
      <c r="X3049">
        <v>2</v>
      </c>
      <c r="Y3049" s="1">
        <v>45124</v>
      </c>
      <c r="Z3049" t="s">
        <v>71</v>
      </c>
      <c r="AA3049" t="s">
        <v>72</v>
      </c>
      <c r="AB3049" t="s">
        <v>60</v>
      </c>
      <c r="AC3049">
        <v>13</v>
      </c>
      <c r="AD3049" t="s">
        <v>54</v>
      </c>
      <c r="AE3049" t="s">
        <v>54</v>
      </c>
      <c r="AF3049" t="s">
        <v>54</v>
      </c>
      <c r="AG3049" t="s">
        <v>54</v>
      </c>
      <c r="AH3049">
        <v>8005</v>
      </c>
      <c r="AI3049" t="s">
        <v>54</v>
      </c>
      <c r="AJ3049" t="s">
        <v>54</v>
      </c>
      <c r="AK3049" t="s">
        <v>54</v>
      </c>
      <c r="AL3049" t="s">
        <v>54</v>
      </c>
      <c r="AM3049" t="s">
        <v>54</v>
      </c>
      <c r="AN3049">
        <v>1</v>
      </c>
      <c r="AO3049" t="s">
        <v>74</v>
      </c>
      <c r="AP3049" s="8">
        <v>8005</v>
      </c>
      <c r="AQ3049" t="s">
        <v>58</v>
      </c>
      <c r="AR3049">
        <v>0</v>
      </c>
      <c r="AS3049">
        <v>13</v>
      </c>
      <c r="AT3049" t="s">
        <v>58</v>
      </c>
      <c r="AU3049" t="s">
        <v>58</v>
      </c>
      <c r="AV3049" t="b">
        <v>0</v>
      </c>
    </row>
    <row r="3050" spans="1:48">
      <c r="A3050">
        <v>3049</v>
      </c>
      <c r="B3050" t="s">
        <v>7144</v>
      </c>
      <c r="C3050" t="s">
        <v>7284</v>
      </c>
      <c r="D3050" t="s">
        <v>7048</v>
      </c>
      <c r="E3050" t="s">
        <v>7049</v>
      </c>
      <c r="F3050" t="s">
        <v>66</v>
      </c>
      <c r="G3050" t="s">
        <v>52</v>
      </c>
      <c r="H3050" t="s">
        <v>53</v>
      </c>
      <c r="J3050" t="s">
        <v>54</v>
      </c>
      <c r="K3050" s="1">
        <v>45138</v>
      </c>
      <c r="L3050">
        <v>40</v>
      </c>
      <c r="O3050" t="s">
        <v>2450</v>
      </c>
      <c r="P3050" t="s">
        <v>7050</v>
      </c>
      <c r="Q3050" t="s">
        <v>7051</v>
      </c>
      <c r="R3050" t="s">
        <v>7052</v>
      </c>
      <c r="S3050" t="s">
        <v>7285</v>
      </c>
      <c r="T3050" s="1">
        <v>45124</v>
      </c>
      <c r="U3050" t="s">
        <v>58</v>
      </c>
      <c r="V3050" t="s">
        <v>58</v>
      </c>
      <c r="W3050" t="s">
        <v>2450</v>
      </c>
      <c r="X3050">
        <v>2</v>
      </c>
      <c r="Y3050" s="1">
        <v>45124</v>
      </c>
      <c r="Z3050" t="s">
        <v>71</v>
      </c>
      <c r="AA3050" t="s">
        <v>72</v>
      </c>
      <c r="AB3050" t="s">
        <v>60</v>
      </c>
      <c r="AC3050">
        <v>13</v>
      </c>
      <c r="AD3050" t="s">
        <v>54</v>
      </c>
      <c r="AE3050" t="s">
        <v>54</v>
      </c>
      <c r="AF3050" t="s">
        <v>54</v>
      </c>
      <c r="AG3050" t="s">
        <v>54</v>
      </c>
      <c r="AH3050">
        <v>8500</v>
      </c>
      <c r="AI3050" t="s">
        <v>54</v>
      </c>
      <c r="AJ3050" t="s">
        <v>54</v>
      </c>
      <c r="AK3050" t="s">
        <v>54</v>
      </c>
      <c r="AL3050" t="s">
        <v>54</v>
      </c>
      <c r="AM3050" t="s">
        <v>54</v>
      </c>
      <c r="AN3050">
        <v>1</v>
      </c>
      <c r="AO3050" t="s">
        <v>74</v>
      </c>
      <c r="AP3050" s="8">
        <v>8500</v>
      </c>
      <c r="AQ3050" t="s">
        <v>58</v>
      </c>
      <c r="AR3050">
        <v>0</v>
      </c>
      <c r="AS3050">
        <v>13</v>
      </c>
      <c r="AT3050" t="s">
        <v>58</v>
      </c>
      <c r="AU3050" t="s">
        <v>58</v>
      </c>
      <c r="AV3050" t="b">
        <v>0</v>
      </c>
    </row>
    <row r="3051" spans="1:48">
      <c r="A3051">
        <v>3050</v>
      </c>
      <c r="B3051" t="s">
        <v>7144</v>
      </c>
      <c r="C3051" t="s">
        <v>7286</v>
      </c>
      <c r="D3051" t="s">
        <v>7048</v>
      </c>
      <c r="E3051" t="s">
        <v>7049</v>
      </c>
      <c r="F3051" t="s">
        <v>66</v>
      </c>
      <c r="G3051" t="s">
        <v>52</v>
      </c>
      <c r="H3051" t="s">
        <v>53</v>
      </c>
      <c r="J3051" t="s">
        <v>54</v>
      </c>
      <c r="K3051" s="1">
        <v>45138</v>
      </c>
      <c r="L3051">
        <v>40</v>
      </c>
      <c r="O3051" t="s">
        <v>2450</v>
      </c>
      <c r="P3051" t="s">
        <v>7050</v>
      </c>
      <c r="Q3051" t="s">
        <v>7051</v>
      </c>
      <c r="R3051" t="s">
        <v>7052</v>
      </c>
      <c r="S3051" t="s">
        <v>7287</v>
      </c>
      <c r="T3051" s="1">
        <v>45124</v>
      </c>
      <c r="U3051" t="s">
        <v>58</v>
      </c>
      <c r="V3051" t="s">
        <v>58</v>
      </c>
      <c r="W3051" t="s">
        <v>2450</v>
      </c>
      <c r="X3051">
        <v>2</v>
      </c>
      <c r="Y3051" s="1">
        <v>45124</v>
      </c>
      <c r="Z3051" t="s">
        <v>71</v>
      </c>
      <c r="AA3051" t="s">
        <v>72</v>
      </c>
      <c r="AB3051" t="s">
        <v>60</v>
      </c>
      <c r="AC3051">
        <v>13</v>
      </c>
      <c r="AD3051" t="s">
        <v>54</v>
      </c>
      <c r="AE3051" t="s">
        <v>54</v>
      </c>
      <c r="AF3051" t="s">
        <v>54</v>
      </c>
      <c r="AG3051" t="s">
        <v>54</v>
      </c>
      <c r="AH3051">
        <v>9980</v>
      </c>
      <c r="AI3051" t="s">
        <v>54</v>
      </c>
      <c r="AJ3051" t="s">
        <v>54</v>
      </c>
      <c r="AK3051" t="s">
        <v>54</v>
      </c>
      <c r="AL3051" t="s">
        <v>54</v>
      </c>
      <c r="AM3051" t="s">
        <v>54</v>
      </c>
      <c r="AN3051">
        <v>1</v>
      </c>
      <c r="AO3051" t="s">
        <v>74</v>
      </c>
      <c r="AP3051" s="8">
        <v>9980</v>
      </c>
      <c r="AQ3051" t="s">
        <v>58</v>
      </c>
      <c r="AR3051">
        <v>0</v>
      </c>
      <c r="AS3051">
        <v>13</v>
      </c>
      <c r="AT3051" t="s">
        <v>58</v>
      </c>
      <c r="AU3051" t="s">
        <v>58</v>
      </c>
      <c r="AV3051" t="b">
        <v>0</v>
      </c>
    </row>
    <row r="3052" spans="1:48">
      <c r="A3052">
        <v>3051</v>
      </c>
      <c r="B3052" t="s">
        <v>7144</v>
      </c>
      <c r="C3052" t="s">
        <v>7288</v>
      </c>
      <c r="D3052" t="s">
        <v>7048</v>
      </c>
      <c r="E3052" t="s">
        <v>7049</v>
      </c>
      <c r="F3052" t="s">
        <v>66</v>
      </c>
      <c r="G3052" t="s">
        <v>52</v>
      </c>
      <c r="H3052" t="s">
        <v>53</v>
      </c>
      <c r="J3052" t="s">
        <v>54</v>
      </c>
      <c r="K3052" s="1">
        <v>45138</v>
      </c>
      <c r="L3052">
        <v>40</v>
      </c>
      <c r="O3052" t="s">
        <v>2450</v>
      </c>
      <c r="P3052" t="s">
        <v>7050</v>
      </c>
      <c r="Q3052" t="s">
        <v>7051</v>
      </c>
      <c r="R3052" t="s">
        <v>7052</v>
      </c>
      <c r="S3052" t="s">
        <v>7289</v>
      </c>
      <c r="T3052" s="1">
        <v>45124</v>
      </c>
      <c r="U3052" t="s">
        <v>58</v>
      </c>
      <c r="V3052" t="s">
        <v>58</v>
      </c>
      <c r="W3052" t="s">
        <v>2450</v>
      </c>
      <c r="X3052">
        <v>2</v>
      </c>
      <c r="Y3052" s="1">
        <v>45124</v>
      </c>
      <c r="Z3052" t="s">
        <v>71</v>
      </c>
      <c r="AA3052" t="s">
        <v>72</v>
      </c>
      <c r="AB3052" t="s">
        <v>60</v>
      </c>
      <c r="AC3052">
        <v>13</v>
      </c>
      <c r="AD3052" t="s">
        <v>54</v>
      </c>
      <c r="AE3052" t="s">
        <v>54</v>
      </c>
      <c r="AF3052" t="s">
        <v>54</v>
      </c>
      <c r="AG3052" t="s">
        <v>54</v>
      </c>
      <c r="AH3052">
        <v>6500</v>
      </c>
      <c r="AI3052" t="s">
        <v>54</v>
      </c>
      <c r="AJ3052" t="s">
        <v>54</v>
      </c>
      <c r="AK3052" t="s">
        <v>54</v>
      </c>
      <c r="AL3052" t="s">
        <v>54</v>
      </c>
      <c r="AM3052" t="s">
        <v>54</v>
      </c>
      <c r="AN3052">
        <v>1</v>
      </c>
      <c r="AO3052" t="s">
        <v>74</v>
      </c>
      <c r="AP3052" s="8">
        <v>6500</v>
      </c>
      <c r="AQ3052" t="s">
        <v>58</v>
      </c>
      <c r="AR3052">
        <v>0</v>
      </c>
      <c r="AS3052">
        <v>13</v>
      </c>
      <c r="AT3052" t="s">
        <v>58</v>
      </c>
      <c r="AU3052" t="s">
        <v>58</v>
      </c>
      <c r="AV3052" t="b">
        <v>0</v>
      </c>
    </row>
    <row r="3053" spans="1:48">
      <c r="A3053">
        <v>3052</v>
      </c>
      <c r="B3053" t="s">
        <v>7290</v>
      </c>
      <c r="C3053" t="s">
        <v>7291</v>
      </c>
      <c r="D3053" t="s">
        <v>7048</v>
      </c>
      <c r="E3053" t="s">
        <v>7049</v>
      </c>
      <c r="F3053" t="s">
        <v>66</v>
      </c>
      <c r="G3053" t="s">
        <v>52</v>
      </c>
      <c r="H3053" t="s">
        <v>53</v>
      </c>
      <c r="J3053" t="s">
        <v>54</v>
      </c>
      <c r="K3053" s="1">
        <v>45138</v>
      </c>
      <c r="L3053">
        <v>40</v>
      </c>
      <c r="O3053" t="s">
        <v>2520</v>
      </c>
      <c r="P3053" t="s">
        <v>7050</v>
      </c>
      <c r="Q3053" t="s">
        <v>7051</v>
      </c>
      <c r="R3053" t="s">
        <v>7052</v>
      </c>
      <c r="S3053" t="s">
        <v>7292</v>
      </c>
      <c r="T3053" s="1">
        <v>45124</v>
      </c>
      <c r="U3053" t="s">
        <v>58</v>
      </c>
      <c r="V3053" t="s">
        <v>58</v>
      </c>
      <c r="W3053" t="s">
        <v>2520</v>
      </c>
      <c r="X3053">
        <v>2</v>
      </c>
      <c r="Y3053" s="1">
        <v>45124</v>
      </c>
      <c r="Z3053" t="s">
        <v>71</v>
      </c>
      <c r="AA3053" t="s">
        <v>72</v>
      </c>
      <c r="AB3053" t="s">
        <v>60</v>
      </c>
      <c r="AC3053">
        <v>7</v>
      </c>
      <c r="AD3053" t="s">
        <v>54</v>
      </c>
      <c r="AE3053" t="s">
        <v>54</v>
      </c>
      <c r="AF3053" t="s">
        <v>54</v>
      </c>
      <c r="AG3053" t="s">
        <v>54</v>
      </c>
      <c r="AH3053">
        <v>8200</v>
      </c>
      <c r="AI3053" t="s">
        <v>54</v>
      </c>
      <c r="AJ3053" t="s">
        <v>54</v>
      </c>
      <c r="AK3053" t="s">
        <v>54</v>
      </c>
      <c r="AL3053" t="s">
        <v>54</v>
      </c>
      <c r="AM3053" t="s">
        <v>54</v>
      </c>
      <c r="AN3053">
        <v>1</v>
      </c>
      <c r="AO3053" t="s">
        <v>74</v>
      </c>
      <c r="AP3053" s="8">
        <v>8200</v>
      </c>
      <c r="AQ3053" t="s">
        <v>58</v>
      </c>
      <c r="AR3053">
        <v>0</v>
      </c>
      <c r="AS3053">
        <v>7</v>
      </c>
      <c r="AT3053" t="s">
        <v>58</v>
      </c>
      <c r="AU3053" t="s">
        <v>58</v>
      </c>
      <c r="AV3053" t="b">
        <v>0</v>
      </c>
    </row>
    <row r="3054" spans="1:48">
      <c r="A3054">
        <v>3053</v>
      </c>
      <c r="B3054" t="s">
        <v>7290</v>
      </c>
      <c r="C3054" t="s">
        <v>7293</v>
      </c>
      <c r="D3054" t="s">
        <v>7048</v>
      </c>
      <c r="E3054" t="s">
        <v>7049</v>
      </c>
      <c r="F3054" t="s">
        <v>66</v>
      </c>
      <c r="G3054" t="s">
        <v>52</v>
      </c>
      <c r="H3054" t="s">
        <v>53</v>
      </c>
      <c r="J3054" t="s">
        <v>54</v>
      </c>
      <c r="K3054" s="1">
        <v>45138</v>
      </c>
      <c r="L3054">
        <v>40</v>
      </c>
      <c r="O3054" t="s">
        <v>2520</v>
      </c>
      <c r="P3054" t="s">
        <v>7050</v>
      </c>
      <c r="Q3054" t="s">
        <v>7051</v>
      </c>
      <c r="R3054" t="s">
        <v>7052</v>
      </c>
      <c r="S3054" t="s">
        <v>7294</v>
      </c>
      <c r="T3054" s="1">
        <v>45120</v>
      </c>
      <c r="U3054" t="s">
        <v>58</v>
      </c>
      <c r="V3054" t="s">
        <v>58</v>
      </c>
      <c r="W3054" t="s">
        <v>2520</v>
      </c>
      <c r="X3054">
        <v>2</v>
      </c>
      <c r="Y3054" s="1">
        <v>45124</v>
      </c>
      <c r="Z3054" t="s">
        <v>71</v>
      </c>
      <c r="AA3054" t="s">
        <v>72</v>
      </c>
      <c r="AB3054" t="s">
        <v>60</v>
      </c>
      <c r="AC3054">
        <v>7</v>
      </c>
      <c r="AD3054" t="s">
        <v>54</v>
      </c>
      <c r="AE3054" t="s">
        <v>54</v>
      </c>
      <c r="AF3054" t="s">
        <v>54</v>
      </c>
      <c r="AG3054" t="s">
        <v>54</v>
      </c>
      <c r="AH3054">
        <v>7511</v>
      </c>
      <c r="AI3054" t="s">
        <v>54</v>
      </c>
      <c r="AJ3054" t="s">
        <v>54</v>
      </c>
      <c r="AK3054" t="s">
        <v>54</v>
      </c>
      <c r="AL3054" t="s">
        <v>54</v>
      </c>
      <c r="AM3054" t="s">
        <v>54</v>
      </c>
      <c r="AN3054">
        <v>1</v>
      </c>
      <c r="AO3054" t="s">
        <v>74</v>
      </c>
      <c r="AP3054" s="8">
        <v>7511</v>
      </c>
      <c r="AQ3054" t="s">
        <v>58</v>
      </c>
      <c r="AR3054">
        <v>0</v>
      </c>
      <c r="AS3054">
        <v>7</v>
      </c>
      <c r="AT3054" t="s">
        <v>58</v>
      </c>
      <c r="AU3054" t="s">
        <v>58</v>
      </c>
      <c r="AV3054" t="b">
        <v>0</v>
      </c>
    </row>
    <row r="3055" spans="1:48">
      <c r="A3055">
        <v>3054</v>
      </c>
      <c r="B3055" t="s">
        <v>7290</v>
      </c>
      <c r="C3055" t="s">
        <v>7295</v>
      </c>
      <c r="D3055" t="s">
        <v>7048</v>
      </c>
      <c r="E3055" t="s">
        <v>7049</v>
      </c>
      <c r="F3055" t="s">
        <v>66</v>
      </c>
      <c r="G3055" t="s">
        <v>52</v>
      </c>
      <c r="H3055" t="s">
        <v>53</v>
      </c>
      <c r="J3055" t="s">
        <v>54</v>
      </c>
      <c r="K3055" s="1">
        <v>45138</v>
      </c>
      <c r="L3055">
        <v>40</v>
      </c>
      <c r="O3055" t="s">
        <v>2520</v>
      </c>
      <c r="P3055" t="s">
        <v>7050</v>
      </c>
      <c r="Q3055" t="s">
        <v>7051</v>
      </c>
      <c r="R3055" t="s">
        <v>7052</v>
      </c>
      <c r="S3055" t="s">
        <v>7296</v>
      </c>
      <c r="T3055" s="1">
        <v>45118</v>
      </c>
      <c r="U3055" t="s">
        <v>58</v>
      </c>
      <c r="V3055" t="s">
        <v>58</v>
      </c>
      <c r="W3055" t="s">
        <v>2520</v>
      </c>
      <c r="X3055">
        <v>2</v>
      </c>
      <c r="Y3055" s="1">
        <v>45124</v>
      </c>
      <c r="Z3055" t="s">
        <v>71</v>
      </c>
      <c r="AA3055" t="s">
        <v>72</v>
      </c>
      <c r="AB3055" t="s">
        <v>60</v>
      </c>
      <c r="AC3055">
        <v>7</v>
      </c>
      <c r="AD3055" t="s">
        <v>54</v>
      </c>
      <c r="AE3055" t="s">
        <v>54</v>
      </c>
      <c r="AF3055" t="s">
        <v>54</v>
      </c>
      <c r="AG3055" t="s">
        <v>54</v>
      </c>
      <c r="AH3055">
        <v>6335</v>
      </c>
      <c r="AI3055" t="s">
        <v>54</v>
      </c>
      <c r="AJ3055" t="s">
        <v>54</v>
      </c>
      <c r="AK3055" t="s">
        <v>54</v>
      </c>
      <c r="AL3055" t="s">
        <v>54</v>
      </c>
      <c r="AM3055" t="s">
        <v>54</v>
      </c>
      <c r="AN3055">
        <v>1</v>
      </c>
      <c r="AO3055" t="s">
        <v>74</v>
      </c>
      <c r="AP3055" s="8">
        <v>6335</v>
      </c>
      <c r="AQ3055" t="s">
        <v>58</v>
      </c>
      <c r="AR3055">
        <v>0</v>
      </c>
      <c r="AS3055">
        <v>7</v>
      </c>
      <c r="AT3055" t="s">
        <v>58</v>
      </c>
      <c r="AU3055" t="s">
        <v>58</v>
      </c>
      <c r="AV3055" t="b">
        <v>0</v>
      </c>
    </row>
    <row r="3056" spans="1:48">
      <c r="A3056">
        <v>3055</v>
      </c>
      <c r="B3056" t="s">
        <v>7290</v>
      </c>
      <c r="C3056" t="s">
        <v>7297</v>
      </c>
      <c r="D3056" t="s">
        <v>7048</v>
      </c>
      <c r="E3056" t="s">
        <v>7049</v>
      </c>
      <c r="F3056" t="s">
        <v>66</v>
      </c>
      <c r="G3056" t="s">
        <v>52</v>
      </c>
      <c r="H3056" t="s">
        <v>53</v>
      </c>
      <c r="J3056" t="s">
        <v>54</v>
      </c>
      <c r="K3056" s="1">
        <v>45138</v>
      </c>
      <c r="L3056">
        <v>40</v>
      </c>
      <c r="O3056" t="s">
        <v>2520</v>
      </c>
      <c r="P3056" t="s">
        <v>7050</v>
      </c>
      <c r="Q3056" t="s">
        <v>7051</v>
      </c>
      <c r="R3056" t="s">
        <v>7052</v>
      </c>
      <c r="S3056" t="s">
        <v>7298</v>
      </c>
      <c r="T3056" s="1">
        <v>45117</v>
      </c>
      <c r="U3056" t="s">
        <v>58</v>
      </c>
      <c r="V3056" t="s">
        <v>58</v>
      </c>
      <c r="W3056" t="s">
        <v>2520</v>
      </c>
      <c r="X3056">
        <v>2</v>
      </c>
      <c r="Y3056" s="1">
        <v>45124</v>
      </c>
      <c r="Z3056" t="s">
        <v>71</v>
      </c>
      <c r="AA3056" t="s">
        <v>72</v>
      </c>
      <c r="AB3056" t="s">
        <v>60</v>
      </c>
      <c r="AC3056">
        <v>7</v>
      </c>
      <c r="AD3056" t="s">
        <v>54</v>
      </c>
      <c r="AE3056" t="s">
        <v>54</v>
      </c>
      <c r="AF3056" t="s">
        <v>54</v>
      </c>
      <c r="AG3056" t="s">
        <v>54</v>
      </c>
      <c r="AH3056">
        <v>8215</v>
      </c>
      <c r="AI3056" t="s">
        <v>54</v>
      </c>
      <c r="AJ3056" t="s">
        <v>54</v>
      </c>
      <c r="AK3056" t="s">
        <v>54</v>
      </c>
      <c r="AL3056" t="s">
        <v>54</v>
      </c>
      <c r="AM3056" t="s">
        <v>54</v>
      </c>
      <c r="AN3056">
        <v>1</v>
      </c>
      <c r="AO3056" t="s">
        <v>74</v>
      </c>
      <c r="AP3056" s="8">
        <v>8215</v>
      </c>
      <c r="AQ3056" t="s">
        <v>58</v>
      </c>
      <c r="AR3056">
        <v>0</v>
      </c>
      <c r="AS3056">
        <v>7</v>
      </c>
      <c r="AT3056" t="s">
        <v>58</v>
      </c>
      <c r="AU3056" t="s">
        <v>58</v>
      </c>
      <c r="AV3056" t="b">
        <v>0</v>
      </c>
    </row>
    <row r="3057" spans="1:48">
      <c r="A3057">
        <v>3056</v>
      </c>
      <c r="B3057" t="s">
        <v>7290</v>
      </c>
      <c r="C3057" t="s">
        <v>7299</v>
      </c>
      <c r="D3057" t="s">
        <v>7048</v>
      </c>
      <c r="E3057" t="s">
        <v>7049</v>
      </c>
      <c r="F3057" t="s">
        <v>66</v>
      </c>
      <c r="G3057" t="s">
        <v>52</v>
      </c>
      <c r="H3057" t="s">
        <v>53</v>
      </c>
      <c r="J3057" t="s">
        <v>54</v>
      </c>
      <c r="K3057" s="1">
        <v>45138</v>
      </c>
      <c r="L3057">
        <v>40</v>
      </c>
      <c r="O3057" t="s">
        <v>2520</v>
      </c>
      <c r="P3057" t="s">
        <v>7050</v>
      </c>
      <c r="Q3057" t="s">
        <v>7051</v>
      </c>
      <c r="R3057" t="s">
        <v>7052</v>
      </c>
      <c r="S3057" t="s">
        <v>7300</v>
      </c>
      <c r="T3057" s="1">
        <v>45114</v>
      </c>
      <c r="U3057" t="s">
        <v>58</v>
      </c>
      <c r="V3057" t="s">
        <v>58</v>
      </c>
      <c r="W3057" t="s">
        <v>2520</v>
      </c>
      <c r="X3057">
        <v>2</v>
      </c>
      <c r="Y3057" s="1">
        <v>45124</v>
      </c>
      <c r="Z3057" t="s">
        <v>71</v>
      </c>
      <c r="AA3057" t="s">
        <v>72</v>
      </c>
      <c r="AB3057" t="s">
        <v>60</v>
      </c>
      <c r="AC3057">
        <v>7</v>
      </c>
      <c r="AD3057" t="s">
        <v>54</v>
      </c>
      <c r="AE3057" t="s">
        <v>54</v>
      </c>
      <c r="AF3057" t="s">
        <v>54</v>
      </c>
      <c r="AG3057" t="s">
        <v>54</v>
      </c>
      <c r="AH3057">
        <v>6355</v>
      </c>
      <c r="AI3057" t="s">
        <v>54</v>
      </c>
      <c r="AJ3057" t="s">
        <v>54</v>
      </c>
      <c r="AK3057" t="s">
        <v>54</v>
      </c>
      <c r="AL3057" t="s">
        <v>54</v>
      </c>
      <c r="AM3057" t="s">
        <v>54</v>
      </c>
      <c r="AN3057">
        <v>1</v>
      </c>
      <c r="AO3057" t="s">
        <v>74</v>
      </c>
      <c r="AP3057" s="8">
        <v>6355</v>
      </c>
      <c r="AQ3057" t="s">
        <v>58</v>
      </c>
      <c r="AR3057">
        <v>0</v>
      </c>
      <c r="AS3057">
        <v>7</v>
      </c>
      <c r="AT3057" t="s">
        <v>58</v>
      </c>
      <c r="AU3057" t="s">
        <v>58</v>
      </c>
      <c r="AV3057" t="b">
        <v>0</v>
      </c>
    </row>
    <row r="3058" spans="1:48">
      <c r="A3058">
        <v>3057</v>
      </c>
      <c r="B3058" t="s">
        <v>7290</v>
      </c>
      <c r="C3058" t="s">
        <v>7301</v>
      </c>
      <c r="D3058" t="s">
        <v>7048</v>
      </c>
      <c r="E3058" t="s">
        <v>7049</v>
      </c>
      <c r="F3058" t="s">
        <v>66</v>
      </c>
      <c r="G3058" t="s">
        <v>52</v>
      </c>
      <c r="H3058" t="s">
        <v>53</v>
      </c>
      <c r="J3058" t="s">
        <v>54</v>
      </c>
      <c r="K3058" s="1">
        <v>45138</v>
      </c>
      <c r="L3058">
        <v>40</v>
      </c>
      <c r="O3058" t="s">
        <v>2520</v>
      </c>
      <c r="P3058" t="s">
        <v>7050</v>
      </c>
      <c r="Q3058" t="s">
        <v>7051</v>
      </c>
      <c r="R3058" t="s">
        <v>7052</v>
      </c>
      <c r="S3058" t="s">
        <v>7302</v>
      </c>
      <c r="T3058" s="1">
        <v>45113</v>
      </c>
      <c r="U3058" t="s">
        <v>58</v>
      </c>
      <c r="V3058" t="s">
        <v>58</v>
      </c>
      <c r="W3058" t="s">
        <v>2520</v>
      </c>
      <c r="X3058">
        <v>2</v>
      </c>
      <c r="Y3058" s="1">
        <v>45124</v>
      </c>
      <c r="Z3058" t="s">
        <v>71</v>
      </c>
      <c r="AA3058" t="s">
        <v>72</v>
      </c>
      <c r="AB3058" t="s">
        <v>60</v>
      </c>
      <c r="AC3058">
        <v>7</v>
      </c>
      <c r="AD3058" t="s">
        <v>54</v>
      </c>
      <c r="AE3058" t="s">
        <v>54</v>
      </c>
      <c r="AF3058" t="s">
        <v>54</v>
      </c>
      <c r="AG3058" t="s">
        <v>54</v>
      </c>
      <c r="AH3058">
        <v>9271</v>
      </c>
      <c r="AI3058" t="s">
        <v>54</v>
      </c>
      <c r="AJ3058" t="s">
        <v>54</v>
      </c>
      <c r="AK3058" t="s">
        <v>54</v>
      </c>
      <c r="AL3058" t="s">
        <v>54</v>
      </c>
      <c r="AM3058" t="s">
        <v>54</v>
      </c>
      <c r="AN3058">
        <v>1</v>
      </c>
      <c r="AO3058" t="s">
        <v>74</v>
      </c>
      <c r="AP3058" s="8">
        <v>9271</v>
      </c>
      <c r="AQ3058" t="s">
        <v>58</v>
      </c>
      <c r="AR3058">
        <v>0</v>
      </c>
      <c r="AS3058">
        <v>7</v>
      </c>
      <c r="AT3058" t="s">
        <v>58</v>
      </c>
      <c r="AU3058" t="s">
        <v>58</v>
      </c>
      <c r="AV3058" t="b">
        <v>0</v>
      </c>
    </row>
    <row r="3059" spans="1:48">
      <c r="A3059">
        <v>3058</v>
      </c>
      <c r="B3059" t="s">
        <v>7290</v>
      </c>
      <c r="C3059" t="s">
        <v>7303</v>
      </c>
      <c r="D3059" t="s">
        <v>7048</v>
      </c>
      <c r="E3059" t="s">
        <v>7049</v>
      </c>
      <c r="F3059" t="s">
        <v>66</v>
      </c>
      <c r="G3059" t="s">
        <v>52</v>
      </c>
      <c r="H3059" t="s">
        <v>53</v>
      </c>
      <c r="J3059" t="s">
        <v>54</v>
      </c>
      <c r="K3059" s="1">
        <v>45138</v>
      </c>
      <c r="L3059">
        <v>40</v>
      </c>
      <c r="O3059" t="s">
        <v>2520</v>
      </c>
      <c r="P3059" t="s">
        <v>7050</v>
      </c>
      <c r="Q3059" t="s">
        <v>7051</v>
      </c>
      <c r="R3059" t="s">
        <v>7052</v>
      </c>
      <c r="S3059" t="s">
        <v>7292</v>
      </c>
      <c r="T3059" s="1">
        <v>45112</v>
      </c>
      <c r="U3059" t="s">
        <v>58</v>
      </c>
      <c r="V3059" t="s">
        <v>58</v>
      </c>
      <c r="W3059" t="s">
        <v>2520</v>
      </c>
      <c r="X3059">
        <v>2</v>
      </c>
      <c r="Y3059" s="1">
        <v>45124</v>
      </c>
      <c r="Z3059" t="s">
        <v>71</v>
      </c>
      <c r="AA3059" t="s">
        <v>72</v>
      </c>
      <c r="AB3059" t="s">
        <v>60</v>
      </c>
      <c r="AC3059">
        <v>7</v>
      </c>
      <c r="AD3059" t="s">
        <v>54</v>
      </c>
      <c r="AE3059" t="s">
        <v>54</v>
      </c>
      <c r="AF3059" t="s">
        <v>54</v>
      </c>
      <c r="AG3059" t="s">
        <v>54</v>
      </c>
      <c r="AH3059">
        <v>8200</v>
      </c>
      <c r="AI3059" t="s">
        <v>54</v>
      </c>
      <c r="AJ3059" t="s">
        <v>54</v>
      </c>
      <c r="AK3059" t="s">
        <v>54</v>
      </c>
      <c r="AL3059" t="s">
        <v>54</v>
      </c>
      <c r="AM3059" t="s">
        <v>54</v>
      </c>
      <c r="AN3059">
        <v>1</v>
      </c>
      <c r="AO3059" t="s">
        <v>74</v>
      </c>
      <c r="AP3059" s="8">
        <v>8200</v>
      </c>
      <c r="AQ3059" t="s">
        <v>58</v>
      </c>
      <c r="AR3059">
        <v>0</v>
      </c>
      <c r="AS3059">
        <v>7</v>
      </c>
      <c r="AT3059" t="s">
        <v>58</v>
      </c>
      <c r="AU3059" t="s">
        <v>58</v>
      </c>
      <c r="AV3059" t="b">
        <v>0</v>
      </c>
    </row>
    <row r="3060" spans="1:48">
      <c r="A3060">
        <v>3059</v>
      </c>
      <c r="B3060" t="s">
        <v>7060</v>
      </c>
      <c r="C3060" t="s">
        <v>7304</v>
      </c>
      <c r="D3060" t="s">
        <v>7048</v>
      </c>
      <c r="E3060" t="s">
        <v>7049</v>
      </c>
      <c r="F3060" t="s">
        <v>66</v>
      </c>
      <c r="G3060" t="s">
        <v>52</v>
      </c>
      <c r="H3060" t="s">
        <v>53</v>
      </c>
      <c r="J3060" t="s">
        <v>54</v>
      </c>
      <c r="K3060" s="1">
        <v>45138</v>
      </c>
      <c r="L3060">
        <v>40</v>
      </c>
      <c r="O3060" t="s">
        <v>133</v>
      </c>
      <c r="P3060" t="s">
        <v>7062</v>
      </c>
      <c r="Q3060" t="s">
        <v>7051</v>
      </c>
      <c r="R3060" t="s">
        <v>7052</v>
      </c>
      <c r="S3060" t="s">
        <v>7305</v>
      </c>
      <c r="T3060" s="1">
        <v>45124</v>
      </c>
      <c r="U3060" t="s">
        <v>58</v>
      </c>
      <c r="V3060" t="s">
        <v>58</v>
      </c>
      <c r="W3060" t="s">
        <v>133</v>
      </c>
      <c r="X3060">
        <v>2</v>
      </c>
      <c r="Y3060" s="1">
        <v>45124</v>
      </c>
      <c r="Z3060" t="s">
        <v>80</v>
      </c>
      <c r="AA3060" t="s">
        <v>59</v>
      </c>
      <c r="AB3060" t="s">
        <v>60</v>
      </c>
      <c r="AC3060">
        <v>3</v>
      </c>
      <c r="AD3060" t="s">
        <v>54</v>
      </c>
      <c r="AE3060" t="s">
        <v>54</v>
      </c>
      <c r="AF3060" t="s">
        <v>54</v>
      </c>
      <c r="AG3060" t="s">
        <v>54</v>
      </c>
      <c r="AH3060">
        <v>8111</v>
      </c>
      <c r="AI3060" t="s">
        <v>54</v>
      </c>
      <c r="AJ3060" t="s">
        <v>54</v>
      </c>
      <c r="AK3060" t="s">
        <v>54</v>
      </c>
      <c r="AL3060" t="s">
        <v>54</v>
      </c>
      <c r="AM3060" t="s">
        <v>54</v>
      </c>
      <c r="AN3060">
        <v>1</v>
      </c>
      <c r="AO3060" t="s">
        <v>61</v>
      </c>
      <c r="AP3060" s="8">
        <v>8111</v>
      </c>
      <c r="AQ3060" t="s">
        <v>58</v>
      </c>
      <c r="AR3060">
        <v>0</v>
      </c>
      <c r="AS3060">
        <v>3</v>
      </c>
      <c r="AT3060" t="s">
        <v>58</v>
      </c>
      <c r="AU3060" t="s">
        <v>58</v>
      </c>
      <c r="AV3060" t="b">
        <v>0</v>
      </c>
    </row>
    <row r="3061" spans="1:48">
      <c r="A3061">
        <v>3060</v>
      </c>
      <c r="B3061" t="s">
        <v>5931</v>
      </c>
      <c r="C3061" t="s">
        <v>7306</v>
      </c>
      <c r="D3061" t="s">
        <v>7048</v>
      </c>
      <c r="E3061" t="s">
        <v>7049</v>
      </c>
      <c r="F3061" t="s">
        <v>66</v>
      </c>
      <c r="G3061" t="s">
        <v>52</v>
      </c>
      <c r="H3061" t="s">
        <v>53</v>
      </c>
      <c r="J3061" t="s">
        <v>54</v>
      </c>
      <c r="K3061" s="1">
        <v>45138</v>
      </c>
      <c r="L3061">
        <v>80</v>
      </c>
      <c r="O3061" t="s">
        <v>133</v>
      </c>
      <c r="P3061" t="s">
        <v>7062</v>
      </c>
      <c r="Q3061" t="s">
        <v>7051</v>
      </c>
      <c r="R3061" t="s">
        <v>7052</v>
      </c>
      <c r="S3061" t="s">
        <v>7307</v>
      </c>
      <c r="T3061" s="1">
        <v>45124</v>
      </c>
      <c r="U3061" t="s">
        <v>58</v>
      </c>
      <c r="V3061" t="s">
        <v>58</v>
      </c>
      <c r="W3061" t="s">
        <v>133</v>
      </c>
      <c r="X3061">
        <v>2</v>
      </c>
      <c r="Y3061" s="1">
        <v>45124</v>
      </c>
      <c r="Z3061" t="s">
        <v>80</v>
      </c>
      <c r="AA3061" t="s">
        <v>59</v>
      </c>
      <c r="AB3061" t="s">
        <v>60</v>
      </c>
      <c r="AC3061">
        <v>3</v>
      </c>
      <c r="AD3061" t="s">
        <v>54</v>
      </c>
      <c r="AE3061" t="s">
        <v>54</v>
      </c>
      <c r="AF3061" t="s">
        <v>54</v>
      </c>
      <c r="AG3061" t="s">
        <v>54</v>
      </c>
      <c r="AH3061">
        <v>9500</v>
      </c>
      <c r="AI3061" t="s">
        <v>54</v>
      </c>
      <c r="AJ3061" t="s">
        <v>54</v>
      </c>
      <c r="AK3061" t="s">
        <v>54</v>
      </c>
      <c r="AL3061" t="s">
        <v>54</v>
      </c>
      <c r="AM3061" t="s">
        <v>54</v>
      </c>
      <c r="AN3061">
        <v>1</v>
      </c>
      <c r="AO3061" t="s">
        <v>61</v>
      </c>
      <c r="AP3061" s="8">
        <v>9500</v>
      </c>
      <c r="AQ3061" t="s">
        <v>58</v>
      </c>
      <c r="AR3061">
        <v>0</v>
      </c>
      <c r="AS3061">
        <v>3</v>
      </c>
      <c r="AT3061" t="s">
        <v>58</v>
      </c>
      <c r="AU3061" t="s">
        <v>58</v>
      </c>
      <c r="AV3061" t="b">
        <v>0</v>
      </c>
    </row>
    <row r="3062" spans="1:48">
      <c r="A3062">
        <v>3061</v>
      </c>
      <c r="B3062" t="s">
        <v>5931</v>
      </c>
      <c r="C3062" t="s">
        <v>7308</v>
      </c>
      <c r="D3062" t="s">
        <v>7048</v>
      </c>
      <c r="E3062" t="s">
        <v>7049</v>
      </c>
      <c r="F3062" t="s">
        <v>66</v>
      </c>
      <c r="G3062" t="s">
        <v>52</v>
      </c>
      <c r="H3062" t="s">
        <v>53</v>
      </c>
      <c r="J3062" t="s">
        <v>54</v>
      </c>
      <c r="K3062" s="1">
        <v>45138</v>
      </c>
      <c r="L3062">
        <v>80</v>
      </c>
      <c r="O3062" t="s">
        <v>133</v>
      </c>
      <c r="P3062" t="s">
        <v>7062</v>
      </c>
      <c r="Q3062" t="s">
        <v>7051</v>
      </c>
      <c r="R3062" t="s">
        <v>7052</v>
      </c>
      <c r="S3062" t="s">
        <v>7309</v>
      </c>
      <c r="T3062" s="1">
        <v>45121</v>
      </c>
      <c r="U3062" t="s">
        <v>58</v>
      </c>
      <c r="V3062" t="s">
        <v>58</v>
      </c>
      <c r="W3062" t="s">
        <v>133</v>
      </c>
      <c r="X3062">
        <v>2</v>
      </c>
      <c r="Y3062" s="1">
        <v>45124</v>
      </c>
      <c r="Z3062" t="s">
        <v>80</v>
      </c>
      <c r="AA3062" t="s">
        <v>59</v>
      </c>
      <c r="AB3062" t="s">
        <v>60</v>
      </c>
      <c r="AC3062">
        <v>3</v>
      </c>
      <c r="AD3062" t="s">
        <v>54</v>
      </c>
      <c r="AE3062" t="s">
        <v>54</v>
      </c>
      <c r="AF3062" t="s">
        <v>54</v>
      </c>
      <c r="AG3062" t="s">
        <v>54</v>
      </c>
      <c r="AH3062">
        <v>9000</v>
      </c>
      <c r="AI3062" t="s">
        <v>54</v>
      </c>
      <c r="AJ3062" t="s">
        <v>54</v>
      </c>
      <c r="AK3062" t="s">
        <v>54</v>
      </c>
      <c r="AL3062" t="s">
        <v>54</v>
      </c>
      <c r="AM3062" t="s">
        <v>54</v>
      </c>
      <c r="AN3062">
        <v>1</v>
      </c>
      <c r="AO3062" t="s">
        <v>61</v>
      </c>
      <c r="AP3062" s="8">
        <v>9000</v>
      </c>
      <c r="AQ3062" t="s">
        <v>58</v>
      </c>
      <c r="AR3062">
        <v>0</v>
      </c>
      <c r="AS3062">
        <v>3</v>
      </c>
      <c r="AT3062" t="s">
        <v>58</v>
      </c>
      <c r="AU3062" t="s">
        <v>58</v>
      </c>
      <c r="AV3062" t="b">
        <v>0</v>
      </c>
    </row>
    <row r="3063" spans="1:48">
      <c r="A3063">
        <v>3062</v>
      </c>
      <c r="B3063" t="s">
        <v>5931</v>
      </c>
      <c r="C3063" t="s">
        <v>7310</v>
      </c>
      <c r="D3063" t="s">
        <v>7048</v>
      </c>
      <c r="E3063" t="s">
        <v>7049</v>
      </c>
      <c r="F3063" t="s">
        <v>66</v>
      </c>
      <c r="G3063" t="s">
        <v>52</v>
      </c>
      <c r="H3063" t="s">
        <v>53</v>
      </c>
      <c r="J3063" t="s">
        <v>54</v>
      </c>
      <c r="K3063" s="1">
        <v>45138</v>
      </c>
      <c r="L3063">
        <v>80</v>
      </c>
      <c r="O3063" t="s">
        <v>133</v>
      </c>
      <c r="P3063" t="s">
        <v>7062</v>
      </c>
      <c r="Q3063" t="s">
        <v>7051</v>
      </c>
      <c r="R3063" t="s">
        <v>7052</v>
      </c>
      <c r="S3063" t="s">
        <v>7309</v>
      </c>
      <c r="T3063" s="1">
        <v>45118</v>
      </c>
      <c r="U3063" t="s">
        <v>58</v>
      </c>
      <c r="V3063" t="s">
        <v>58</v>
      </c>
      <c r="W3063" t="s">
        <v>133</v>
      </c>
      <c r="X3063">
        <v>2</v>
      </c>
      <c r="Y3063" s="1">
        <v>45124</v>
      </c>
      <c r="Z3063" t="s">
        <v>80</v>
      </c>
      <c r="AA3063" t="s">
        <v>59</v>
      </c>
      <c r="AB3063" t="s">
        <v>60</v>
      </c>
      <c r="AC3063">
        <v>3</v>
      </c>
      <c r="AD3063" t="s">
        <v>54</v>
      </c>
      <c r="AE3063" t="s">
        <v>54</v>
      </c>
      <c r="AF3063" t="s">
        <v>54</v>
      </c>
      <c r="AG3063" t="s">
        <v>54</v>
      </c>
      <c r="AH3063">
        <v>9000</v>
      </c>
      <c r="AI3063" t="s">
        <v>54</v>
      </c>
      <c r="AJ3063" t="s">
        <v>54</v>
      </c>
      <c r="AK3063" t="s">
        <v>54</v>
      </c>
      <c r="AL3063" t="s">
        <v>54</v>
      </c>
      <c r="AM3063" t="s">
        <v>54</v>
      </c>
      <c r="AN3063">
        <v>1</v>
      </c>
      <c r="AO3063" t="s">
        <v>61</v>
      </c>
      <c r="AP3063" s="8">
        <v>9000</v>
      </c>
      <c r="AQ3063" t="s">
        <v>58</v>
      </c>
      <c r="AR3063">
        <v>0</v>
      </c>
      <c r="AS3063">
        <v>3</v>
      </c>
      <c r="AT3063" t="s">
        <v>58</v>
      </c>
      <c r="AU3063" t="s">
        <v>58</v>
      </c>
      <c r="AV3063" t="b">
        <v>0</v>
      </c>
    </row>
    <row r="3064" spans="1:48">
      <c r="A3064">
        <v>3063</v>
      </c>
      <c r="B3064" t="s">
        <v>7166</v>
      </c>
      <c r="C3064" t="s">
        <v>7311</v>
      </c>
      <c r="D3064" t="s">
        <v>7048</v>
      </c>
      <c r="E3064" t="s">
        <v>7049</v>
      </c>
      <c r="F3064" t="s">
        <v>66</v>
      </c>
      <c r="G3064" t="s">
        <v>52</v>
      </c>
      <c r="H3064" t="s">
        <v>53</v>
      </c>
      <c r="J3064" t="s">
        <v>54</v>
      </c>
      <c r="K3064" s="1">
        <v>45138</v>
      </c>
      <c r="L3064">
        <v>40</v>
      </c>
      <c r="O3064" t="s">
        <v>2520</v>
      </c>
      <c r="P3064" t="s">
        <v>7050</v>
      </c>
      <c r="Q3064" t="s">
        <v>7051</v>
      </c>
      <c r="R3064" t="s">
        <v>7052</v>
      </c>
      <c r="S3064" t="s">
        <v>7312</v>
      </c>
      <c r="T3064" s="1">
        <v>45125</v>
      </c>
      <c r="U3064" t="s">
        <v>58</v>
      </c>
      <c r="V3064" t="s">
        <v>58</v>
      </c>
      <c r="W3064" t="s">
        <v>2520</v>
      </c>
      <c r="X3064">
        <v>2</v>
      </c>
      <c r="Y3064" s="1">
        <v>45125</v>
      </c>
      <c r="Z3064" t="s">
        <v>71</v>
      </c>
      <c r="AA3064" t="s">
        <v>72</v>
      </c>
      <c r="AB3064" t="s">
        <v>60</v>
      </c>
      <c r="AC3064">
        <v>7</v>
      </c>
      <c r="AD3064" t="s">
        <v>54</v>
      </c>
      <c r="AE3064" t="s">
        <v>54</v>
      </c>
      <c r="AF3064" t="s">
        <v>54</v>
      </c>
      <c r="AG3064" t="s">
        <v>54</v>
      </c>
      <c r="AH3064">
        <v>7995</v>
      </c>
      <c r="AI3064" t="s">
        <v>54</v>
      </c>
      <c r="AJ3064" t="s">
        <v>54</v>
      </c>
      <c r="AK3064" t="s">
        <v>54</v>
      </c>
      <c r="AL3064" t="s">
        <v>54</v>
      </c>
      <c r="AM3064" t="s">
        <v>54</v>
      </c>
      <c r="AN3064">
        <v>1</v>
      </c>
      <c r="AO3064" t="s">
        <v>74</v>
      </c>
      <c r="AP3064" s="8">
        <v>7995</v>
      </c>
      <c r="AQ3064" t="s">
        <v>58</v>
      </c>
      <c r="AR3064">
        <v>0</v>
      </c>
      <c r="AS3064">
        <v>7</v>
      </c>
      <c r="AT3064" t="s">
        <v>58</v>
      </c>
      <c r="AU3064" t="s">
        <v>58</v>
      </c>
      <c r="AV3064" t="b">
        <v>0</v>
      </c>
    </row>
    <row r="3065" spans="1:48">
      <c r="A3065">
        <v>3064</v>
      </c>
      <c r="B3065" t="s">
        <v>7166</v>
      </c>
      <c r="C3065" t="s">
        <v>7313</v>
      </c>
      <c r="D3065" t="s">
        <v>7048</v>
      </c>
      <c r="E3065" t="s">
        <v>7049</v>
      </c>
      <c r="F3065" t="s">
        <v>66</v>
      </c>
      <c r="G3065" t="s">
        <v>52</v>
      </c>
      <c r="H3065" t="s">
        <v>53</v>
      </c>
      <c r="J3065" t="s">
        <v>54</v>
      </c>
      <c r="K3065" s="1">
        <v>45138</v>
      </c>
      <c r="L3065">
        <v>40</v>
      </c>
      <c r="O3065" t="s">
        <v>2520</v>
      </c>
      <c r="P3065" t="s">
        <v>7050</v>
      </c>
      <c r="Q3065" t="s">
        <v>7051</v>
      </c>
      <c r="R3065" t="s">
        <v>7052</v>
      </c>
      <c r="S3065" t="s">
        <v>7314</v>
      </c>
      <c r="T3065" s="1">
        <v>45125</v>
      </c>
      <c r="U3065" t="s">
        <v>58</v>
      </c>
      <c r="V3065" t="s">
        <v>58</v>
      </c>
      <c r="W3065" t="s">
        <v>2520</v>
      </c>
      <c r="X3065">
        <v>2</v>
      </c>
      <c r="Y3065" s="1">
        <v>45125</v>
      </c>
      <c r="Z3065" t="s">
        <v>71</v>
      </c>
      <c r="AA3065" t="s">
        <v>72</v>
      </c>
      <c r="AB3065" t="s">
        <v>60</v>
      </c>
      <c r="AC3065">
        <v>7</v>
      </c>
      <c r="AD3065" t="s">
        <v>54</v>
      </c>
      <c r="AE3065" t="s">
        <v>54</v>
      </c>
      <c r="AF3065" t="s">
        <v>54</v>
      </c>
      <c r="AG3065" t="s">
        <v>54</v>
      </c>
      <c r="AH3065">
        <v>6418</v>
      </c>
      <c r="AI3065" t="s">
        <v>54</v>
      </c>
      <c r="AJ3065" t="s">
        <v>54</v>
      </c>
      <c r="AK3065" t="s">
        <v>54</v>
      </c>
      <c r="AL3065" t="s">
        <v>54</v>
      </c>
      <c r="AM3065" t="s">
        <v>54</v>
      </c>
      <c r="AN3065">
        <v>1</v>
      </c>
      <c r="AO3065" t="s">
        <v>74</v>
      </c>
      <c r="AP3065" s="8">
        <v>6418</v>
      </c>
      <c r="AQ3065" t="s">
        <v>58</v>
      </c>
      <c r="AR3065">
        <v>0</v>
      </c>
      <c r="AS3065">
        <v>7</v>
      </c>
      <c r="AT3065" t="s">
        <v>58</v>
      </c>
      <c r="AU3065" t="s">
        <v>58</v>
      </c>
      <c r="AV3065" t="b">
        <v>0</v>
      </c>
    </row>
    <row r="3066" spans="1:48">
      <c r="A3066">
        <v>3065</v>
      </c>
      <c r="B3066" t="s">
        <v>5696</v>
      </c>
      <c r="C3066" t="s">
        <v>7315</v>
      </c>
      <c r="D3066" t="s">
        <v>7048</v>
      </c>
      <c r="E3066" t="s">
        <v>7049</v>
      </c>
      <c r="F3066" t="s">
        <v>66</v>
      </c>
      <c r="G3066" t="s">
        <v>52</v>
      </c>
      <c r="H3066" t="s">
        <v>53</v>
      </c>
      <c r="J3066" t="s">
        <v>54</v>
      </c>
      <c r="K3066" s="1">
        <v>45138</v>
      </c>
      <c r="L3066">
        <v>80</v>
      </c>
      <c r="O3066" t="s">
        <v>2368</v>
      </c>
      <c r="P3066" t="s">
        <v>7050</v>
      </c>
      <c r="Q3066" t="s">
        <v>7051</v>
      </c>
      <c r="R3066" t="s">
        <v>7052</v>
      </c>
      <c r="S3066" t="s">
        <v>7316</v>
      </c>
      <c r="T3066" s="1">
        <v>45125</v>
      </c>
      <c r="U3066" t="s">
        <v>58</v>
      </c>
      <c r="V3066" t="s">
        <v>58</v>
      </c>
      <c r="W3066" t="s">
        <v>2368</v>
      </c>
      <c r="X3066">
        <v>2</v>
      </c>
      <c r="Y3066" s="1">
        <v>45125</v>
      </c>
      <c r="Z3066" t="s">
        <v>71</v>
      </c>
      <c r="AA3066" t="s">
        <v>72</v>
      </c>
      <c r="AB3066" t="s">
        <v>60</v>
      </c>
      <c r="AC3066">
        <v>5</v>
      </c>
      <c r="AD3066" t="s">
        <v>54</v>
      </c>
      <c r="AE3066" t="s">
        <v>54</v>
      </c>
      <c r="AF3066" t="s">
        <v>54</v>
      </c>
      <c r="AG3066" t="s">
        <v>54</v>
      </c>
      <c r="AH3066">
        <v>6253</v>
      </c>
      <c r="AI3066" t="s">
        <v>54</v>
      </c>
      <c r="AJ3066" t="s">
        <v>54</v>
      </c>
      <c r="AK3066" t="s">
        <v>54</v>
      </c>
      <c r="AL3066" t="s">
        <v>54</v>
      </c>
      <c r="AM3066" t="s">
        <v>54</v>
      </c>
      <c r="AN3066">
        <v>1</v>
      </c>
      <c r="AO3066" t="s">
        <v>74</v>
      </c>
      <c r="AP3066" s="8">
        <v>6253</v>
      </c>
      <c r="AQ3066" t="s">
        <v>58</v>
      </c>
      <c r="AR3066">
        <v>0</v>
      </c>
      <c r="AS3066">
        <v>5</v>
      </c>
      <c r="AT3066" t="s">
        <v>58</v>
      </c>
      <c r="AU3066" t="s">
        <v>58</v>
      </c>
      <c r="AV3066" t="b">
        <v>0</v>
      </c>
    </row>
    <row r="3067" spans="1:48">
      <c r="A3067">
        <v>3066</v>
      </c>
      <c r="B3067" t="s">
        <v>7117</v>
      </c>
      <c r="C3067" t="s">
        <v>7317</v>
      </c>
      <c r="D3067" t="s">
        <v>7048</v>
      </c>
      <c r="E3067" t="s">
        <v>7049</v>
      </c>
      <c r="F3067" t="s">
        <v>66</v>
      </c>
      <c r="G3067" t="s">
        <v>52</v>
      </c>
      <c r="H3067" t="s">
        <v>53</v>
      </c>
      <c r="J3067" t="s">
        <v>54</v>
      </c>
      <c r="K3067" s="1">
        <v>45138</v>
      </c>
      <c r="L3067">
        <v>80</v>
      </c>
      <c r="O3067" t="s">
        <v>2110</v>
      </c>
      <c r="P3067" t="s">
        <v>7050</v>
      </c>
      <c r="Q3067" t="s">
        <v>7051</v>
      </c>
      <c r="R3067" t="s">
        <v>7052</v>
      </c>
      <c r="S3067" t="s">
        <v>7318</v>
      </c>
      <c r="T3067" s="1">
        <v>45125</v>
      </c>
      <c r="U3067" t="s">
        <v>58</v>
      </c>
      <c r="V3067" t="s">
        <v>58</v>
      </c>
      <c r="W3067" t="s">
        <v>2110</v>
      </c>
      <c r="X3067">
        <v>2</v>
      </c>
      <c r="Y3067" s="1">
        <v>45125</v>
      </c>
      <c r="Z3067" t="s">
        <v>71</v>
      </c>
      <c r="AA3067" t="s">
        <v>72</v>
      </c>
      <c r="AB3067" t="s">
        <v>60</v>
      </c>
      <c r="AC3067">
        <v>11</v>
      </c>
      <c r="AD3067" t="s">
        <v>54</v>
      </c>
      <c r="AE3067" t="s">
        <v>54</v>
      </c>
      <c r="AF3067" t="s">
        <v>54</v>
      </c>
      <c r="AG3067" t="s">
        <v>54</v>
      </c>
      <c r="AH3067">
        <v>9493</v>
      </c>
      <c r="AI3067" t="s">
        <v>54</v>
      </c>
      <c r="AJ3067" t="s">
        <v>54</v>
      </c>
      <c r="AK3067" t="s">
        <v>54</v>
      </c>
      <c r="AL3067" t="s">
        <v>54</v>
      </c>
      <c r="AM3067" t="s">
        <v>54</v>
      </c>
      <c r="AN3067">
        <v>1</v>
      </c>
      <c r="AO3067" t="s">
        <v>74</v>
      </c>
      <c r="AP3067" s="8">
        <v>9493</v>
      </c>
      <c r="AQ3067" t="s">
        <v>58</v>
      </c>
      <c r="AR3067">
        <v>0</v>
      </c>
      <c r="AS3067">
        <v>11</v>
      </c>
      <c r="AT3067" t="s">
        <v>58</v>
      </c>
      <c r="AU3067" t="s">
        <v>58</v>
      </c>
      <c r="AV3067" t="b">
        <v>0</v>
      </c>
    </row>
    <row r="3068" spans="1:48">
      <c r="A3068">
        <v>3067</v>
      </c>
      <c r="B3068" t="s">
        <v>7144</v>
      </c>
      <c r="C3068" t="s">
        <v>7319</v>
      </c>
      <c r="D3068" t="s">
        <v>7048</v>
      </c>
      <c r="E3068" t="s">
        <v>7049</v>
      </c>
      <c r="F3068" t="s">
        <v>66</v>
      </c>
      <c r="G3068" t="s">
        <v>52</v>
      </c>
      <c r="H3068" t="s">
        <v>53</v>
      </c>
      <c r="J3068" t="s">
        <v>54</v>
      </c>
      <c r="K3068" s="1">
        <v>45138</v>
      </c>
      <c r="L3068">
        <v>40</v>
      </c>
      <c r="O3068" t="s">
        <v>2296</v>
      </c>
      <c r="P3068" t="s">
        <v>7050</v>
      </c>
      <c r="Q3068" t="s">
        <v>7051</v>
      </c>
      <c r="R3068" t="s">
        <v>7052</v>
      </c>
      <c r="S3068" t="s">
        <v>7320</v>
      </c>
      <c r="T3068" s="1">
        <v>45125</v>
      </c>
      <c r="U3068" t="s">
        <v>58</v>
      </c>
      <c r="V3068" t="s">
        <v>58</v>
      </c>
      <c r="W3068" t="s">
        <v>2296</v>
      </c>
      <c r="X3068">
        <v>2</v>
      </c>
      <c r="Y3068" s="1">
        <v>45125</v>
      </c>
      <c r="Z3068" t="s">
        <v>71</v>
      </c>
      <c r="AA3068" t="s">
        <v>72</v>
      </c>
      <c r="AB3068" t="s">
        <v>60</v>
      </c>
      <c r="AC3068">
        <v>16</v>
      </c>
      <c r="AD3068" t="s">
        <v>54</v>
      </c>
      <c r="AE3068" t="s">
        <v>54</v>
      </c>
      <c r="AF3068" t="s">
        <v>54</v>
      </c>
      <c r="AG3068" t="s">
        <v>54</v>
      </c>
      <c r="AH3068">
        <v>8000</v>
      </c>
      <c r="AI3068" t="s">
        <v>54</v>
      </c>
      <c r="AJ3068" t="s">
        <v>54</v>
      </c>
      <c r="AK3068" t="s">
        <v>54</v>
      </c>
      <c r="AL3068" t="s">
        <v>54</v>
      </c>
      <c r="AM3068" t="s">
        <v>54</v>
      </c>
      <c r="AN3068">
        <v>1</v>
      </c>
      <c r="AO3068" t="s">
        <v>74</v>
      </c>
      <c r="AP3068" s="8">
        <v>8000</v>
      </c>
      <c r="AQ3068" t="s">
        <v>58</v>
      </c>
      <c r="AR3068">
        <v>0</v>
      </c>
      <c r="AS3068">
        <v>16</v>
      </c>
      <c r="AT3068" t="s">
        <v>58</v>
      </c>
      <c r="AU3068" t="s">
        <v>58</v>
      </c>
      <c r="AV3068" t="b">
        <v>0</v>
      </c>
    </row>
    <row r="3069" spans="1:48">
      <c r="A3069">
        <v>3068</v>
      </c>
      <c r="B3069" t="s">
        <v>7144</v>
      </c>
      <c r="C3069" t="s">
        <v>7321</v>
      </c>
      <c r="D3069" t="s">
        <v>7048</v>
      </c>
      <c r="E3069" t="s">
        <v>7049</v>
      </c>
      <c r="F3069" t="s">
        <v>66</v>
      </c>
      <c r="G3069" t="s">
        <v>52</v>
      </c>
      <c r="H3069" t="s">
        <v>53</v>
      </c>
      <c r="J3069" t="s">
        <v>54</v>
      </c>
      <c r="K3069" s="1">
        <v>45138</v>
      </c>
      <c r="L3069">
        <v>40</v>
      </c>
      <c r="O3069" t="s">
        <v>2296</v>
      </c>
      <c r="P3069" t="s">
        <v>7050</v>
      </c>
      <c r="Q3069" t="s">
        <v>7051</v>
      </c>
      <c r="R3069" t="s">
        <v>7052</v>
      </c>
      <c r="S3069" t="s">
        <v>7322</v>
      </c>
      <c r="T3069" s="1">
        <v>45125</v>
      </c>
      <c r="U3069" t="s">
        <v>58</v>
      </c>
      <c r="V3069" t="s">
        <v>58</v>
      </c>
      <c r="W3069" t="s">
        <v>2296</v>
      </c>
      <c r="X3069">
        <v>2</v>
      </c>
      <c r="Y3069" s="1">
        <v>45125</v>
      </c>
      <c r="Z3069" t="s">
        <v>71</v>
      </c>
      <c r="AA3069" t="s">
        <v>72</v>
      </c>
      <c r="AB3069" t="s">
        <v>60</v>
      </c>
      <c r="AC3069">
        <v>16</v>
      </c>
      <c r="AD3069" t="s">
        <v>54</v>
      </c>
      <c r="AE3069" t="s">
        <v>54</v>
      </c>
      <c r="AF3069" t="s">
        <v>54</v>
      </c>
      <c r="AG3069" t="s">
        <v>54</v>
      </c>
      <c r="AH3069">
        <v>7000</v>
      </c>
      <c r="AI3069" t="s">
        <v>54</v>
      </c>
      <c r="AJ3069" t="s">
        <v>54</v>
      </c>
      <c r="AK3069" t="s">
        <v>54</v>
      </c>
      <c r="AL3069" t="s">
        <v>54</v>
      </c>
      <c r="AM3069" t="s">
        <v>54</v>
      </c>
      <c r="AN3069">
        <v>1</v>
      </c>
      <c r="AO3069" t="s">
        <v>74</v>
      </c>
      <c r="AP3069" s="8">
        <v>7000</v>
      </c>
      <c r="AQ3069" t="s">
        <v>58</v>
      </c>
      <c r="AR3069">
        <v>0</v>
      </c>
      <c r="AS3069">
        <v>16</v>
      </c>
      <c r="AT3069" t="s">
        <v>58</v>
      </c>
      <c r="AU3069" t="s">
        <v>58</v>
      </c>
      <c r="AV3069" t="b">
        <v>0</v>
      </c>
    </row>
    <row r="3070" spans="1:48">
      <c r="A3070">
        <v>3069</v>
      </c>
      <c r="B3070" t="s">
        <v>7144</v>
      </c>
      <c r="C3070" t="s">
        <v>7323</v>
      </c>
      <c r="D3070" t="s">
        <v>7048</v>
      </c>
      <c r="E3070" t="s">
        <v>7049</v>
      </c>
      <c r="F3070" t="s">
        <v>66</v>
      </c>
      <c r="G3070" t="s">
        <v>52</v>
      </c>
      <c r="H3070" t="s">
        <v>53</v>
      </c>
      <c r="J3070" t="s">
        <v>54</v>
      </c>
      <c r="K3070" s="1">
        <v>45138</v>
      </c>
      <c r="L3070">
        <v>40</v>
      </c>
      <c r="O3070" t="s">
        <v>2296</v>
      </c>
      <c r="P3070" t="s">
        <v>7050</v>
      </c>
      <c r="Q3070" t="s">
        <v>7051</v>
      </c>
      <c r="R3070" t="s">
        <v>7052</v>
      </c>
      <c r="S3070" t="s">
        <v>7324</v>
      </c>
      <c r="T3070" s="1">
        <v>45125</v>
      </c>
      <c r="U3070" t="s">
        <v>58</v>
      </c>
      <c r="V3070" t="s">
        <v>58</v>
      </c>
      <c r="W3070" t="s">
        <v>2296</v>
      </c>
      <c r="X3070">
        <v>2</v>
      </c>
      <c r="Y3070" s="1">
        <v>45125</v>
      </c>
      <c r="Z3070" t="s">
        <v>71</v>
      </c>
      <c r="AA3070" t="s">
        <v>72</v>
      </c>
      <c r="AB3070" t="s">
        <v>60</v>
      </c>
      <c r="AC3070">
        <v>16</v>
      </c>
      <c r="AD3070" t="s">
        <v>54</v>
      </c>
      <c r="AE3070" t="s">
        <v>54</v>
      </c>
      <c r="AF3070" t="s">
        <v>54</v>
      </c>
      <c r="AG3070" t="s">
        <v>54</v>
      </c>
      <c r="AH3070">
        <v>6553</v>
      </c>
      <c r="AI3070" t="s">
        <v>54</v>
      </c>
      <c r="AJ3070" t="s">
        <v>54</v>
      </c>
      <c r="AK3070" t="s">
        <v>54</v>
      </c>
      <c r="AL3070" t="s">
        <v>54</v>
      </c>
      <c r="AM3070" t="s">
        <v>54</v>
      </c>
      <c r="AN3070">
        <v>1</v>
      </c>
      <c r="AO3070" t="s">
        <v>74</v>
      </c>
      <c r="AP3070" s="8">
        <v>6553</v>
      </c>
      <c r="AQ3070" t="s">
        <v>58</v>
      </c>
      <c r="AR3070">
        <v>0</v>
      </c>
      <c r="AS3070">
        <v>16</v>
      </c>
      <c r="AT3070" t="s">
        <v>58</v>
      </c>
      <c r="AU3070" t="s">
        <v>58</v>
      </c>
      <c r="AV3070" t="b">
        <v>0</v>
      </c>
    </row>
    <row r="3071" spans="1:48">
      <c r="A3071">
        <v>3070</v>
      </c>
      <c r="B3071" t="s">
        <v>7290</v>
      </c>
      <c r="C3071" t="s">
        <v>7325</v>
      </c>
      <c r="D3071" t="s">
        <v>7048</v>
      </c>
      <c r="E3071" t="s">
        <v>7049</v>
      </c>
      <c r="F3071" t="s">
        <v>66</v>
      </c>
      <c r="G3071" t="s">
        <v>52</v>
      </c>
      <c r="H3071" t="s">
        <v>53</v>
      </c>
      <c r="J3071" t="s">
        <v>54</v>
      </c>
      <c r="K3071" s="1">
        <v>45138</v>
      </c>
      <c r="L3071">
        <v>40</v>
      </c>
      <c r="O3071" t="s">
        <v>2569</v>
      </c>
      <c r="P3071" t="s">
        <v>7050</v>
      </c>
      <c r="Q3071" t="s">
        <v>7051</v>
      </c>
      <c r="R3071" t="s">
        <v>7052</v>
      </c>
      <c r="S3071" t="s">
        <v>7326</v>
      </c>
      <c r="T3071" s="1">
        <v>45125</v>
      </c>
      <c r="U3071" t="s">
        <v>58</v>
      </c>
      <c r="V3071" t="s">
        <v>58</v>
      </c>
      <c r="W3071" t="s">
        <v>2569</v>
      </c>
      <c r="X3071">
        <v>2</v>
      </c>
      <c r="Y3071" s="1">
        <v>45125</v>
      </c>
      <c r="Z3071" t="s">
        <v>71</v>
      </c>
      <c r="AA3071" t="s">
        <v>72</v>
      </c>
      <c r="AB3071" t="s">
        <v>60</v>
      </c>
      <c r="AC3071">
        <v>8</v>
      </c>
      <c r="AD3071" t="s">
        <v>54</v>
      </c>
      <c r="AE3071" t="s">
        <v>54</v>
      </c>
      <c r="AF3071" t="s">
        <v>54</v>
      </c>
      <c r="AG3071" t="s">
        <v>54</v>
      </c>
      <c r="AH3071">
        <v>8606</v>
      </c>
      <c r="AI3071" t="s">
        <v>54</v>
      </c>
      <c r="AJ3071" t="s">
        <v>54</v>
      </c>
      <c r="AK3071" t="s">
        <v>54</v>
      </c>
      <c r="AL3071" t="s">
        <v>54</v>
      </c>
      <c r="AM3071" t="s">
        <v>54</v>
      </c>
      <c r="AN3071">
        <v>1</v>
      </c>
      <c r="AO3071" t="s">
        <v>74</v>
      </c>
      <c r="AP3071" s="8">
        <v>8606</v>
      </c>
      <c r="AQ3071" t="s">
        <v>58</v>
      </c>
      <c r="AR3071">
        <v>0</v>
      </c>
      <c r="AS3071">
        <v>8</v>
      </c>
      <c r="AT3071" t="s">
        <v>58</v>
      </c>
      <c r="AU3071" t="s">
        <v>58</v>
      </c>
      <c r="AV3071" t="b">
        <v>0</v>
      </c>
    </row>
    <row r="3072" spans="1:48">
      <c r="A3072">
        <v>3071</v>
      </c>
      <c r="B3072" t="s">
        <v>5884</v>
      </c>
      <c r="C3072" t="s">
        <v>7327</v>
      </c>
      <c r="D3072" t="s">
        <v>7048</v>
      </c>
      <c r="E3072" t="s">
        <v>7049</v>
      </c>
      <c r="F3072" t="s">
        <v>66</v>
      </c>
      <c r="G3072" t="s">
        <v>52</v>
      </c>
      <c r="H3072" t="s">
        <v>53</v>
      </c>
      <c r="J3072" t="s">
        <v>54</v>
      </c>
      <c r="K3072" s="1">
        <v>45138</v>
      </c>
      <c r="L3072">
        <v>80</v>
      </c>
      <c r="O3072" t="s">
        <v>133</v>
      </c>
      <c r="P3072" t="s">
        <v>7062</v>
      </c>
      <c r="Q3072" t="s">
        <v>7051</v>
      </c>
      <c r="R3072" t="s">
        <v>7052</v>
      </c>
      <c r="S3072" t="s">
        <v>7328</v>
      </c>
      <c r="T3072" s="1">
        <v>45125</v>
      </c>
      <c r="U3072" t="s">
        <v>58</v>
      </c>
      <c r="V3072" t="s">
        <v>58</v>
      </c>
      <c r="W3072" t="s">
        <v>133</v>
      </c>
      <c r="X3072">
        <v>2</v>
      </c>
      <c r="Y3072" s="1">
        <v>45125</v>
      </c>
      <c r="Z3072" t="s">
        <v>80</v>
      </c>
      <c r="AA3072" t="s">
        <v>59</v>
      </c>
      <c r="AB3072" t="s">
        <v>60</v>
      </c>
      <c r="AC3072">
        <v>3</v>
      </c>
      <c r="AD3072" t="s">
        <v>54</v>
      </c>
      <c r="AE3072" t="s">
        <v>54</v>
      </c>
      <c r="AF3072" t="s">
        <v>54</v>
      </c>
      <c r="AG3072" t="s">
        <v>54</v>
      </c>
      <c r="AH3072">
        <v>7485</v>
      </c>
      <c r="AI3072" t="s">
        <v>54</v>
      </c>
      <c r="AJ3072" t="s">
        <v>54</v>
      </c>
      <c r="AK3072" t="s">
        <v>54</v>
      </c>
      <c r="AL3072" t="s">
        <v>54</v>
      </c>
      <c r="AM3072" t="s">
        <v>54</v>
      </c>
      <c r="AN3072">
        <v>1</v>
      </c>
      <c r="AO3072" t="s">
        <v>61</v>
      </c>
      <c r="AP3072" s="8">
        <v>7485</v>
      </c>
      <c r="AQ3072" t="s">
        <v>58</v>
      </c>
      <c r="AR3072">
        <v>0</v>
      </c>
      <c r="AS3072">
        <v>3</v>
      </c>
      <c r="AT3072" t="s">
        <v>58</v>
      </c>
      <c r="AU3072" t="s">
        <v>58</v>
      </c>
      <c r="AV3072" t="b">
        <v>0</v>
      </c>
    </row>
    <row r="3073" spans="1:48">
      <c r="A3073">
        <v>3072</v>
      </c>
      <c r="B3073" t="s">
        <v>7263</v>
      </c>
      <c r="C3073" t="s">
        <v>7329</v>
      </c>
      <c r="D3073" t="s">
        <v>7048</v>
      </c>
      <c r="E3073" t="s">
        <v>7049</v>
      </c>
      <c r="F3073" t="s">
        <v>66</v>
      </c>
      <c r="G3073" t="s">
        <v>52</v>
      </c>
      <c r="H3073" t="s">
        <v>53</v>
      </c>
      <c r="J3073" t="s">
        <v>54</v>
      </c>
      <c r="K3073" s="1">
        <v>45138</v>
      </c>
      <c r="L3073">
        <v>40</v>
      </c>
      <c r="O3073" t="s">
        <v>133</v>
      </c>
      <c r="P3073" t="s">
        <v>7062</v>
      </c>
      <c r="Q3073" t="s">
        <v>7051</v>
      </c>
      <c r="R3073" t="s">
        <v>7052</v>
      </c>
      <c r="S3073" t="s">
        <v>7091</v>
      </c>
      <c r="T3073" s="1">
        <v>45125</v>
      </c>
      <c r="U3073" t="s">
        <v>58</v>
      </c>
      <c r="V3073" t="s">
        <v>58</v>
      </c>
      <c r="W3073" t="s">
        <v>133</v>
      </c>
      <c r="X3073">
        <v>2</v>
      </c>
      <c r="Y3073" s="1">
        <v>45125</v>
      </c>
      <c r="Z3073" t="s">
        <v>80</v>
      </c>
      <c r="AA3073" t="s">
        <v>59</v>
      </c>
      <c r="AB3073" t="s">
        <v>60</v>
      </c>
      <c r="AC3073">
        <v>3</v>
      </c>
      <c r="AD3073" t="s">
        <v>54</v>
      </c>
      <c r="AE3073" t="s">
        <v>54</v>
      </c>
      <c r="AF3073" t="s">
        <v>54</v>
      </c>
      <c r="AG3073" t="s">
        <v>54</v>
      </c>
      <c r="AH3073">
        <v>8545</v>
      </c>
      <c r="AI3073" t="s">
        <v>54</v>
      </c>
      <c r="AJ3073" t="s">
        <v>54</v>
      </c>
      <c r="AK3073" t="s">
        <v>54</v>
      </c>
      <c r="AL3073" t="s">
        <v>54</v>
      </c>
      <c r="AM3073" t="s">
        <v>54</v>
      </c>
      <c r="AN3073">
        <v>1</v>
      </c>
      <c r="AO3073" t="s">
        <v>61</v>
      </c>
      <c r="AP3073" s="8">
        <v>8545</v>
      </c>
      <c r="AQ3073" t="s">
        <v>58</v>
      </c>
      <c r="AR3073">
        <v>0</v>
      </c>
      <c r="AS3073">
        <v>3</v>
      </c>
      <c r="AT3073" t="s">
        <v>58</v>
      </c>
      <c r="AU3073" t="s">
        <v>58</v>
      </c>
      <c r="AV3073" t="b">
        <v>0</v>
      </c>
    </row>
    <row r="3074" spans="1:48">
      <c r="A3074">
        <v>3073</v>
      </c>
      <c r="B3074" t="s">
        <v>5931</v>
      </c>
      <c r="C3074" t="s">
        <v>7330</v>
      </c>
      <c r="D3074" t="s">
        <v>7048</v>
      </c>
      <c r="E3074" t="s">
        <v>7049</v>
      </c>
      <c r="F3074" t="s">
        <v>66</v>
      </c>
      <c r="G3074" t="s">
        <v>52</v>
      </c>
      <c r="H3074" t="s">
        <v>53</v>
      </c>
      <c r="J3074" t="s">
        <v>54</v>
      </c>
      <c r="K3074" s="1">
        <v>45138</v>
      </c>
      <c r="L3074">
        <v>80</v>
      </c>
      <c r="O3074" t="s">
        <v>2225</v>
      </c>
      <c r="P3074" t="s">
        <v>7062</v>
      </c>
      <c r="Q3074" t="s">
        <v>7051</v>
      </c>
      <c r="R3074" t="s">
        <v>7052</v>
      </c>
      <c r="S3074" t="s">
        <v>7331</v>
      </c>
      <c r="T3074" s="1">
        <v>45125</v>
      </c>
      <c r="U3074" t="s">
        <v>58</v>
      </c>
      <c r="V3074" t="s">
        <v>58</v>
      </c>
      <c r="W3074" t="s">
        <v>2225</v>
      </c>
      <c r="X3074">
        <v>2</v>
      </c>
      <c r="Y3074" s="1">
        <v>45125</v>
      </c>
      <c r="Z3074" t="s">
        <v>80</v>
      </c>
      <c r="AA3074" t="s">
        <v>59</v>
      </c>
      <c r="AB3074" t="s">
        <v>60</v>
      </c>
      <c r="AC3074">
        <v>4</v>
      </c>
      <c r="AD3074" t="s">
        <v>54</v>
      </c>
      <c r="AE3074" t="s">
        <v>54</v>
      </c>
      <c r="AF3074" t="s">
        <v>54</v>
      </c>
      <c r="AG3074" t="s">
        <v>54</v>
      </c>
      <c r="AH3074">
        <v>9400</v>
      </c>
      <c r="AI3074" t="s">
        <v>54</v>
      </c>
      <c r="AJ3074" t="s">
        <v>54</v>
      </c>
      <c r="AK3074" t="s">
        <v>54</v>
      </c>
      <c r="AL3074" t="s">
        <v>54</v>
      </c>
      <c r="AM3074" t="s">
        <v>54</v>
      </c>
      <c r="AN3074">
        <v>1</v>
      </c>
      <c r="AO3074" t="s">
        <v>61</v>
      </c>
      <c r="AP3074" s="8">
        <v>9400</v>
      </c>
      <c r="AQ3074" t="s">
        <v>58</v>
      </c>
      <c r="AR3074">
        <v>0</v>
      </c>
      <c r="AS3074">
        <v>4</v>
      </c>
      <c r="AT3074" t="s">
        <v>58</v>
      </c>
      <c r="AU3074" t="s">
        <v>58</v>
      </c>
      <c r="AV3074" t="b">
        <v>0</v>
      </c>
    </row>
    <row r="3075" spans="1:48">
      <c r="A3075">
        <v>3074</v>
      </c>
      <c r="B3075" t="s">
        <v>5696</v>
      </c>
      <c r="C3075" t="s">
        <v>7332</v>
      </c>
      <c r="D3075" t="s">
        <v>7048</v>
      </c>
      <c r="E3075" t="s">
        <v>7049</v>
      </c>
      <c r="F3075" t="s">
        <v>66</v>
      </c>
      <c r="G3075" t="s">
        <v>52</v>
      </c>
      <c r="H3075" t="s">
        <v>53</v>
      </c>
      <c r="J3075" t="s">
        <v>54</v>
      </c>
      <c r="K3075" s="1">
        <v>45138</v>
      </c>
      <c r="L3075">
        <v>80</v>
      </c>
      <c r="O3075" t="s">
        <v>2502</v>
      </c>
      <c r="P3075" t="s">
        <v>7050</v>
      </c>
      <c r="Q3075" t="s">
        <v>7051</v>
      </c>
      <c r="R3075" t="s">
        <v>7052</v>
      </c>
      <c r="S3075" t="s">
        <v>7333</v>
      </c>
      <c r="T3075" s="1">
        <v>45126</v>
      </c>
      <c r="U3075" t="s">
        <v>58</v>
      </c>
      <c r="V3075" t="s">
        <v>58</v>
      </c>
      <c r="W3075" t="s">
        <v>2502</v>
      </c>
      <c r="X3075">
        <v>2</v>
      </c>
      <c r="Y3075" s="1">
        <v>45126</v>
      </c>
      <c r="Z3075" t="s">
        <v>71</v>
      </c>
      <c r="AA3075" t="s">
        <v>72</v>
      </c>
      <c r="AB3075" t="s">
        <v>60</v>
      </c>
      <c r="AC3075">
        <v>6</v>
      </c>
      <c r="AD3075" t="s">
        <v>54</v>
      </c>
      <c r="AE3075" t="s">
        <v>54</v>
      </c>
      <c r="AF3075" t="s">
        <v>54</v>
      </c>
      <c r="AG3075" t="s">
        <v>54</v>
      </c>
      <c r="AH3075">
        <v>7861</v>
      </c>
      <c r="AI3075" t="s">
        <v>54</v>
      </c>
      <c r="AJ3075" t="s">
        <v>54</v>
      </c>
      <c r="AK3075" t="s">
        <v>54</v>
      </c>
      <c r="AL3075" t="s">
        <v>54</v>
      </c>
      <c r="AM3075" t="s">
        <v>54</v>
      </c>
      <c r="AN3075">
        <v>1</v>
      </c>
      <c r="AO3075" t="s">
        <v>74</v>
      </c>
      <c r="AP3075" s="8">
        <v>7861</v>
      </c>
      <c r="AQ3075" t="s">
        <v>58</v>
      </c>
      <c r="AR3075">
        <v>0</v>
      </c>
      <c r="AS3075">
        <v>6</v>
      </c>
      <c r="AT3075" t="s">
        <v>58</v>
      </c>
      <c r="AU3075" t="s">
        <v>58</v>
      </c>
      <c r="AV3075" t="b">
        <v>0</v>
      </c>
    </row>
    <row r="3076" spans="1:48">
      <c r="A3076">
        <v>3075</v>
      </c>
      <c r="B3076" t="s">
        <v>7117</v>
      </c>
      <c r="C3076" t="s">
        <v>7334</v>
      </c>
      <c r="D3076" t="s">
        <v>7048</v>
      </c>
      <c r="E3076" t="s">
        <v>7049</v>
      </c>
      <c r="F3076" t="s">
        <v>66</v>
      </c>
      <c r="G3076" t="s">
        <v>52</v>
      </c>
      <c r="H3076" t="s">
        <v>53</v>
      </c>
      <c r="J3076" t="s">
        <v>54</v>
      </c>
      <c r="K3076" s="1">
        <v>45138</v>
      </c>
      <c r="L3076">
        <v>80</v>
      </c>
      <c r="O3076" t="s">
        <v>2110</v>
      </c>
      <c r="P3076" t="s">
        <v>7050</v>
      </c>
      <c r="Q3076" t="s">
        <v>7051</v>
      </c>
      <c r="R3076" t="s">
        <v>7052</v>
      </c>
      <c r="S3076" t="s">
        <v>7335</v>
      </c>
      <c r="T3076" s="1">
        <v>45126</v>
      </c>
      <c r="U3076" t="s">
        <v>58</v>
      </c>
      <c r="V3076" t="s">
        <v>58</v>
      </c>
      <c r="W3076" t="s">
        <v>2110</v>
      </c>
      <c r="X3076">
        <v>2</v>
      </c>
      <c r="Y3076" s="1">
        <v>45126</v>
      </c>
      <c r="Z3076" t="s">
        <v>71</v>
      </c>
      <c r="AA3076" t="s">
        <v>72</v>
      </c>
      <c r="AB3076" t="s">
        <v>60</v>
      </c>
      <c r="AC3076">
        <v>11</v>
      </c>
      <c r="AD3076" t="s">
        <v>54</v>
      </c>
      <c r="AE3076" t="s">
        <v>54</v>
      </c>
      <c r="AF3076" t="s">
        <v>54</v>
      </c>
      <c r="AG3076" t="s">
        <v>54</v>
      </c>
      <c r="AH3076">
        <v>7980</v>
      </c>
      <c r="AI3076" t="s">
        <v>54</v>
      </c>
      <c r="AJ3076" t="s">
        <v>54</v>
      </c>
      <c r="AK3076" t="s">
        <v>54</v>
      </c>
      <c r="AL3076" t="s">
        <v>54</v>
      </c>
      <c r="AM3076" t="s">
        <v>54</v>
      </c>
      <c r="AN3076">
        <v>1</v>
      </c>
      <c r="AO3076" t="s">
        <v>74</v>
      </c>
      <c r="AP3076" s="8">
        <v>7980</v>
      </c>
      <c r="AQ3076" t="s">
        <v>58</v>
      </c>
      <c r="AR3076">
        <v>0</v>
      </c>
      <c r="AS3076">
        <v>11</v>
      </c>
      <c r="AT3076" t="s">
        <v>58</v>
      </c>
      <c r="AU3076" t="s">
        <v>58</v>
      </c>
      <c r="AV3076" t="b">
        <v>0</v>
      </c>
    </row>
    <row r="3077" spans="1:48">
      <c r="A3077">
        <v>3076</v>
      </c>
      <c r="B3077" t="s">
        <v>7144</v>
      </c>
      <c r="C3077" t="s">
        <v>7336</v>
      </c>
      <c r="D3077" t="s">
        <v>7048</v>
      </c>
      <c r="E3077" t="s">
        <v>7049</v>
      </c>
      <c r="F3077" t="s">
        <v>66</v>
      </c>
      <c r="G3077" t="s">
        <v>52</v>
      </c>
      <c r="H3077" t="s">
        <v>53</v>
      </c>
      <c r="J3077" t="s">
        <v>54</v>
      </c>
      <c r="K3077" s="1">
        <v>45138</v>
      </c>
      <c r="L3077">
        <v>40</v>
      </c>
      <c r="O3077" t="s">
        <v>2361</v>
      </c>
      <c r="P3077" t="s">
        <v>7050</v>
      </c>
      <c r="Q3077" t="s">
        <v>7051</v>
      </c>
      <c r="R3077" t="s">
        <v>7052</v>
      </c>
      <c r="S3077" t="s">
        <v>7337</v>
      </c>
      <c r="T3077" s="1">
        <v>45126</v>
      </c>
      <c r="U3077" t="s">
        <v>58</v>
      </c>
      <c r="V3077" t="s">
        <v>58</v>
      </c>
      <c r="W3077" t="s">
        <v>2361</v>
      </c>
      <c r="X3077">
        <v>2</v>
      </c>
      <c r="Y3077" s="1">
        <v>45126</v>
      </c>
      <c r="Z3077" t="s">
        <v>71</v>
      </c>
      <c r="AA3077" t="s">
        <v>72</v>
      </c>
      <c r="AB3077" t="s">
        <v>60</v>
      </c>
      <c r="AC3077">
        <v>17</v>
      </c>
      <c r="AD3077" t="s">
        <v>54</v>
      </c>
      <c r="AE3077" t="s">
        <v>54</v>
      </c>
      <c r="AF3077" t="s">
        <v>54</v>
      </c>
      <c r="AG3077" t="s">
        <v>54</v>
      </c>
      <c r="AH3077">
        <v>8408</v>
      </c>
      <c r="AI3077" t="s">
        <v>54</v>
      </c>
      <c r="AJ3077" t="s">
        <v>54</v>
      </c>
      <c r="AK3077" t="s">
        <v>54</v>
      </c>
      <c r="AL3077" t="s">
        <v>54</v>
      </c>
      <c r="AM3077" t="s">
        <v>54</v>
      </c>
      <c r="AN3077">
        <v>1</v>
      </c>
      <c r="AO3077" t="s">
        <v>74</v>
      </c>
      <c r="AP3077" s="8">
        <v>8408</v>
      </c>
      <c r="AQ3077" t="s">
        <v>58</v>
      </c>
      <c r="AR3077">
        <v>0</v>
      </c>
      <c r="AS3077">
        <v>17</v>
      </c>
      <c r="AT3077" t="s">
        <v>58</v>
      </c>
      <c r="AU3077" t="s">
        <v>58</v>
      </c>
      <c r="AV3077" t="b">
        <v>0</v>
      </c>
    </row>
    <row r="3078" spans="1:48">
      <c r="A3078">
        <v>3077</v>
      </c>
      <c r="B3078" t="s">
        <v>7338</v>
      </c>
      <c r="C3078" t="s">
        <v>7339</v>
      </c>
      <c r="D3078" t="s">
        <v>7048</v>
      </c>
      <c r="E3078" t="s">
        <v>7049</v>
      </c>
      <c r="F3078" t="s">
        <v>66</v>
      </c>
      <c r="G3078" t="s">
        <v>52</v>
      </c>
      <c r="H3078" t="s">
        <v>53</v>
      </c>
      <c r="J3078" t="s">
        <v>54</v>
      </c>
      <c r="K3078" s="1">
        <v>45138</v>
      </c>
      <c r="L3078">
        <v>40</v>
      </c>
      <c r="O3078" t="s">
        <v>133</v>
      </c>
      <c r="P3078" t="s">
        <v>7062</v>
      </c>
      <c r="Q3078" t="s">
        <v>7051</v>
      </c>
      <c r="R3078" t="s">
        <v>7052</v>
      </c>
      <c r="S3078" t="s">
        <v>7340</v>
      </c>
      <c r="T3078" s="1">
        <v>45126</v>
      </c>
      <c r="U3078" t="s">
        <v>58</v>
      </c>
      <c r="V3078" t="s">
        <v>58</v>
      </c>
      <c r="W3078" t="s">
        <v>133</v>
      </c>
      <c r="X3078">
        <v>2</v>
      </c>
      <c r="Y3078" s="1">
        <v>45126</v>
      </c>
      <c r="Z3078" t="s">
        <v>80</v>
      </c>
      <c r="AA3078" t="s">
        <v>59</v>
      </c>
      <c r="AB3078" t="s">
        <v>60</v>
      </c>
      <c r="AC3078">
        <v>3</v>
      </c>
      <c r="AD3078" t="s">
        <v>54</v>
      </c>
      <c r="AE3078" t="s">
        <v>54</v>
      </c>
      <c r="AF3078" t="s">
        <v>54</v>
      </c>
      <c r="AG3078" t="s">
        <v>54</v>
      </c>
      <c r="AH3078">
        <v>9297</v>
      </c>
      <c r="AI3078" t="s">
        <v>54</v>
      </c>
      <c r="AJ3078" t="s">
        <v>54</v>
      </c>
      <c r="AK3078" t="s">
        <v>54</v>
      </c>
      <c r="AL3078" t="s">
        <v>54</v>
      </c>
      <c r="AM3078" t="s">
        <v>54</v>
      </c>
      <c r="AN3078">
        <v>1</v>
      </c>
      <c r="AO3078" t="s">
        <v>61</v>
      </c>
      <c r="AP3078" s="8">
        <v>9297</v>
      </c>
      <c r="AQ3078" t="s">
        <v>58</v>
      </c>
      <c r="AR3078">
        <v>0</v>
      </c>
      <c r="AS3078">
        <v>3</v>
      </c>
      <c r="AT3078" t="s">
        <v>58</v>
      </c>
      <c r="AU3078" t="s">
        <v>58</v>
      </c>
      <c r="AV3078" t="b">
        <v>0</v>
      </c>
    </row>
    <row r="3079" spans="1:48">
      <c r="A3079">
        <v>3078</v>
      </c>
      <c r="B3079" t="s">
        <v>7338</v>
      </c>
      <c r="C3079" t="s">
        <v>7341</v>
      </c>
      <c r="D3079" t="s">
        <v>7048</v>
      </c>
      <c r="E3079" t="s">
        <v>7049</v>
      </c>
      <c r="F3079" t="s">
        <v>66</v>
      </c>
      <c r="G3079" t="s">
        <v>52</v>
      </c>
      <c r="H3079" t="s">
        <v>53</v>
      </c>
      <c r="J3079" t="s">
        <v>54</v>
      </c>
      <c r="K3079" s="1">
        <v>45138</v>
      </c>
      <c r="L3079">
        <v>40</v>
      </c>
      <c r="O3079" t="s">
        <v>133</v>
      </c>
      <c r="P3079" t="s">
        <v>7062</v>
      </c>
      <c r="Q3079" t="s">
        <v>7051</v>
      </c>
      <c r="R3079" t="s">
        <v>7052</v>
      </c>
      <c r="S3079" t="s">
        <v>7342</v>
      </c>
      <c r="T3079" s="1">
        <v>45126</v>
      </c>
      <c r="U3079" t="s">
        <v>58</v>
      </c>
      <c r="V3079" t="s">
        <v>58</v>
      </c>
      <c r="W3079" t="s">
        <v>133</v>
      </c>
      <c r="X3079">
        <v>2</v>
      </c>
      <c r="Y3079" s="1">
        <v>45126</v>
      </c>
      <c r="Z3079" t="s">
        <v>80</v>
      </c>
      <c r="AA3079" t="s">
        <v>59</v>
      </c>
      <c r="AB3079" t="s">
        <v>60</v>
      </c>
      <c r="AC3079">
        <v>3</v>
      </c>
      <c r="AD3079" t="s">
        <v>54</v>
      </c>
      <c r="AE3079" t="s">
        <v>54</v>
      </c>
      <c r="AF3079" t="s">
        <v>54</v>
      </c>
      <c r="AG3079" t="s">
        <v>54</v>
      </c>
      <c r="AH3079">
        <v>9028</v>
      </c>
      <c r="AI3079" t="s">
        <v>54</v>
      </c>
      <c r="AJ3079" t="s">
        <v>54</v>
      </c>
      <c r="AK3079" t="s">
        <v>54</v>
      </c>
      <c r="AL3079" t="s">
        <v>54</v>
      </c>
      <c r="AM3079" t="s">
        <v>54</v>
      </c>
      <c r="AN3079">
        <v>1</v>
      </c>
      <c r="AO3079" t="s">
        <v>61</v>
      </c>
      <c r="AP3079" s="8">
        <v>9028</v>
      </c>
      <c r="AQ3079" t="s">
        <v>58</v>
      </c>
      <c r="AR3079">
        <v>0</v>
      </c>
      <c r="AS3079">
        <v>3</v>
      </c>
      <c r="AT3079" t="s">
        <v>58</v>
      </c>
      <c r="AU3079" t="s">
        <v>58</v>
      </c>
      <c r="AV3079" t="b">
        <v>0</v>
      </c>
    </row>
    <row r="3080" spans="1:48">
      <c r="A3080">
        <v>3079</v>
      </c>
      <c r="B3080" t="s">
        <v>7338</v>
      </c>
      <c r="C3080" t="s">
        <v>7343</v>
      </c>
      <c r="D3080" t="s">
        <v>7048</v>
      </c>
      <c r="E3080" t="s">
        <v>7049</v>
      </c>
      <c r="F3080" t="s">
        <v>66</v>
      </c>
      <c r="G3080" t="s">
        <v>52</v>
      </c>
      <c r="H3080" t="s">
        <v>53</v>
      </c>
      <c r="J3080" t="s">
        <v>54</v>
      </c>
      <c r="K3080" s="1">
        <v>45138</v>
      </c>
      <c r="L3080">
        <v>40</v>
      </c>
      <c r="O3080" t="s">
        <v>133</v>
      </c>
      <c r="P3080" t="s">
        <v>7062</v>
      </c>
      <c r="Q3080" t="s">
        <v>7051</v>
      </c>
      <c r="R3080" t="s">
        <v>7052</v>
      </c>
      <c r="S3080" t="s">
        <v>7344</v>
      </c>
      <c r="T3080" s="1">
        <v>45126</v>
      </c>
      <c r="U3080" t="s">
        <v>58</v>
      </c>
      <c r="V3080" t="s">
        <v>58</v>
      </c>
      <c r="W3080" t="s">
        <v>133</v>
      </c>
      <c r="X3080">
        <v>2</v>
      </c>
      <c r="Y3080" s="1">
        <v>45126</v>
      </c>
      <c r="Z3080" t="s">
        <v>80</v>
      </c>
      <c r="AA3080" t="s">
        <v>59</v>
      </c>
      <c r="AB3080" t="s">
        <v>60</v>
      </c>
      <c r="AC3080">
        <v>3</v>
      </c>
      <c r="AD3080" t="s">
        <v>54</v>
      </c>
      <c r="AE3080" t="s">
        <v>54</v>
      </c>
      <c r="AF3080" t="s">
        <v>54</v>
      </c>
      <c r="AG3080" t="s">
        <v>54</v>
      </c>
      <c r="AH3080">
        <v>9258.5300000000007</v>
      </c>
      <c r="AI3080" t="s">
        <v>54</v>
      </c>
      <c r="AJ3080" t="s">
        <v>54</v>
      </c>
      <c r="AK3080" t="s">
        <v>54</v>
      </c>
      <c r="AL3080" t="s">
        <v>54</v>
      </c>
      <c r="AM3080" t="s">
        <v>54</v>
      </c>
      <c r="AN3080">
        <v>1</v>
      </c>
      <c r="AO3080" t="s">
        <v>61</v>
      </c>
      <c r="AP3080" s="8">
        <v>9258.5300000000007</v>
      </c>
      <c r="AQ3080" t="s">
        <v>58</v>
      </c>
      <c r="AR3080">
        <v>0</v>
      </c>
      <c r="AS3080">
        <v>3</v>
      </c>
      <c r="AT3080" t="s">
        <v>58</v>
      </c>
      <c r="AU3080" t="s">
        <v>58</v>
      </c>
      <c r="AV3080" t="b">
        <v>0</v>
      </c>
    </row>
    <row r="3081" spans="1:48">
      <c r="A3081">
        <v>3080</v>
      </c>
      <c r="B3081" t="s">
        <v>7263</v>
      </c>
      <c r="C3081" t="s">
        <v>7345</v>
      </c>
      <c r="D3081" t="s">
        <v>7048</v>
      </c>
      <c r="E3081" t="s">
        <v>7049</v>
      </c>
      <c r="F3081" t="s">
        <v>66</v>
      </c>
      <c r="G3081" t="s">
        <v>52</v>
      </c>
      <c r="H3081" t="s">
        <v>53</v>
      </c>
      <c r="J3081" t="s">
        <v>54</v>
      </c>
      <c r="K3081" s="1">
        <v>45138</v>
      </c>
      <c r="L3081">
        <v>40</v>
      </c>
      <c r="O3081" t="s">
        <v>2569</v>
      </c>
      <c r="P3081" t="s">
        <v>7062</v>
      </c>
      <c r="Q3081" t="s">
        <v>7051</v>
      </c>
      <c r="R3081" t="s">
        <v>7052</v>
      </c>
      <c r="S3081" t="s">
        <v>7346</v>
      </c>
      <c r="T3081" s="1">
        <v>45126</v>
      </c>
      <c r="U3081" t="s">
        <v>58</v>
      </c>
      <c r="V3081" t="s">
        <v>58</v>
      </c>
      <c r="W3081" t="s">
        <v>2569</v>
      </c>
      <c r="X3081">
        <v>2</v>
      </c>
      <c r="Y3081" s="1">
        <v>45126</v>
      </c>
      <c r="Z3081" t="s">
        <v>80</v>
      </c>
      <c r="AA3081" t="s">
        <v>59</v>
      </c>
      <c r="AB3081" t="s">
        <v>60</v>
      </c>
      <c r="AC3081">
        <v>8</v>
      </c>
      <c r="AD3081" t="s">
        <v>54</v>
      </c>
      <c r="AE3081" t="s">
        <v>54</v>
      </c>
      <c r="AF3081" t="s">
        <v>54</v>
      </c>
      <c r="AG3081" t="s">
        <v>54</v>
      </c>
      <c r="AH3081">
        <v>8846</v>
      </c>
      <c r="AI3081" t="s">
        <v>54</v>
      </c>
      <c r="AJ3081" t="s">
        <v>54</v>
      </c>
      <c r="AK3081" t="s">
        <v>54</v>
      </c>
      <c r="AL3081" t="s">
        <v>54</v>
      </c>
      <c r="AM3081" t="s">
        <v>54</v>
      </c>
      <c r="AN3081">
        <v>1</v>
      </c>
      <c r="AO3081" t="s">
        <v>61</v>
      </c>
      <c r="AP3081" s="8">
        <v>8846</v>
      </c>
      <c r="AQ3081" t="s">
        <v>58</v>
      </c>
      <c r="AR3081">
        <v>0</v>
      </c>
      <c r="AS3081">
        <v>8</v>
      </c>
      <c r="AT3081" t="s">
        <v>58</v>
      </c>
      <c r="AU3081" t="s">
        <v>58</v>
      </c>
      <c r="AV3081" t="b">
        <v>0</v>
      </c>
    </row>
    <row r="3082" spans="1:48">
      <c r="A3082">
        <v>3081</v>
      </c>
      <c r="B3082" t="s">
        <v>7263</v>
      </c>
      <c r="C3082" t="s">
        <v>7347</v>
      </c>
      <c r="D3082" t="s">
        <v>7048</v>
      </c>
      <c r="E3082" t="s">
        <v>7049</v>
      </c>
      <c r="F3082" t="s">
        <v>66</v>
      </c>
      <c r="G3082" t="s">
        <v>52</v>
      </c>
      <c r="H3082" t="s">
        <v>53</v>
      </c>
      <c r="J3082" t="s">
        <v>54</v>
      </c>
      <c r="K3082" s="1">
        <v>45138</v>
      </c>
      <c r="L3082">
        <v>40</v>
      </c>
      <c r="O3082" t="s">
        <v>2569</v>
      </c>
      <c r="P3082" t="s">
        <v>7062</v>
      </c>
      <c r="Q3082" t="s">
        <v>7051</v>
      </c>
      <c r="R3082" t="s">
        <v>7052</v>
      </c>
      <c r="S3082" t="s">
        <v>7348</v>
      </c>
      <c r="T3082" s="1">
        <v>45126</v>
      </c>
      <c r="U3082" t="s">
        <v>58</v>
      </c>
      <c r="V3082" t="s">
        <v>58</v>
      </c>
      <c r="W3082" t="s">
        <v>2569</v>
      </c>
      <c r="X3082">
        <v>2</v>
      </c>
      <c r="Y3082" s="1">
        <v>45126</v>
      </c>
      <c r="Z3082" t="s">
        <v>80</v>
      </c>
      <c r="AA3082" t="s">
        <v>59</v>
      </c>
      <c r="AB3082" t="s">
        <v>60</v>
      </c>
      <c r="AC3082">
        <v>8</v>
      </c>
      <c r="AD3082" t="s">
        <v>54</v>
      </c>
      <c r="AE3082" t="s">
        <v>54</v>
      </c>
      <c r="AF3082" t="s">
        <v>54</v>
      </c>
      <c r="AG3082" t="s">
        <v>54</v>
      </c>
      <c r="AH3082">
        <v>8923</v>
      </c>
      <c r="AI3082" t="s">
        <v>54</v>
      </c>
      <c r="AJ3082" t="s">
        <v>54</v>
      </c>
      <c r="AK3082" t="s">
        <v>54</v>
      </c>
      <c r="AL3082" t="s">
        <v>54</v>
      </c>
      <c r="AM3082" t="s">
        <v>54</v>
      </c>
      <c r="AN3082">
        <v>1</v>
      </c>
      <c r="AO3082" t="s">
        <v>61</v>
      </c>
      <c r="AP3082" s="8">
        <v>8923</v>
      </c>
      <c r="AQ3082" t="s">
        <v>58</v>
      </c>
      <c r="AR3082">
        <v>0</v>
      </c>
      <c r="AS3082">
        <v>8</v>
      </c>
      <c r="AT3082" t="s">
        <v>58</v>
      </c>
      <c r="AU3082" t="s">
        <v>58</v>
      </c>
      <c r="AV3082" t="b">
        <v>0</v>
      </c>
    </row>
    <row r="3083" spans="1:48">
      <c r="A3083">
        <v>3082</v>
      </c>
      <c r="B3083" t="s">
        <v>7263</v>
      </c>
      <c r="C3083" t="s">
        <v>7349</v>
      </c>
      <c r="D3083" t="s">
        <v>7048</v>
      </c>
      <c r="E3083" t="s">
        <v>7049</v>
      </c>
      <c r="F3083" t="s">
        <v>66</v>
      </c>
      <c r="G3083" t="s">
        <v>52</v>
      </c>
      <c r="H3083" t="s">
        <v>53</v>
      </c>
      <c r="J3083" t="s">
        <v>54</v>
      </c>
      <c r="K3083" s="1">
        <v>45138</v>
      </c>
      <c r="L3083">
        <v>40</v>
      </c>
      <c r="O3083" t="s">
        <v>2569</v>
      </c>
      <c r="P3083" t="s">
        <v>7062</v>
      </c>
      <c r="Q3083" t="s">
        <v>7051</v>
      </c>
      <c r="R3083" t="s">
        <v>7052</v>
      </c>
      <c r="S3083" t="s">
        <v>7350</v>
      </c>
      <c r="T3083" s="1">
        <v>45126</v>
      </c>
      <c r="U3083" t="s">
        <v>58</v>
      </c>
      <c r="V3083" t="s">
        <v>58</v>
      </c>
      <c r="W3083" t="s">
        <v>2569</v>
      </c>
      <c r="X3083">
        <v>2</v>
      </c>
      <c r="Y3083" s="1">
        <v>45126</v>
      </c>
      <c r="Z3083" t="s">
        <v>80</v>
      </c>
      <c r="AA3083" t="s">
        <v>59</v>
      </c>
      <c r="AB3083" t="s">
        <v>60</v>
      </c>
      <c r="AC3083">
        <v>8</v>
      </c>
      <c r="AD3083" t="s">
        <v>54</v>
      </c>
      <c r="AE3083" t="s">
        <v>54</v>
      </c>
      <c r="AF3083" t="s">
        <v>54</v>
      </c>
      <c r="AG3083" t="s">
        <v>54</v>
      </c>
      <c r="AH3083">
        <v>7613</v>
      </c>
      <c r="AI3083" t="s">
        <v>54</v>
      </c>
      <c r="AJ3083" t="s">
        <v>54</v>
      </c>
      <c r="AK3083" t="s">
        <v>54</v>
      </c>
      <c r="AL3083" t="s">
        <v>54</v>
      </c>
      <c r="AM3083" t="s">
        <v>54</v>
      </c>
      <c r="AN3083">
        <v>1</v>
      </c>
      <c r="AO3083" t="s">
        <v>61</v>
      </c>
      <c r="AP3083" s="8">
        <v>7613</v>
      </c>
      <c r="AQ3083" t="s">
        <v>58</v>
      </c>
      <c r="AR3083">
        <v>0</v>
      </c>
      <c r="AS3083">
        <v>8</v>
      </c>
      <c r="AT3083" t="s">
        <v>58</v>
      </c>
      <c r="AU3083" t="s">
        <v>58</v>
      </c>
      <c r="AV3083" t="b">
        <v>0</v>
      </c>
    </row>
    <row r="3084" spans="1:48">
      <c r="A3084">
        <v>3083</v>
      </c>
      <c r="B3084" t="s">
        <v>7263</v>
      </c>
      <c r="C3084" t="s">
        <v>7351</v>
      </c>
      <c r="D3084" t="s">
        <v>7048</v>
      </c>
      <c r="E3084" t="s">
        <v>7049</v>
      </c>
      <c r="F3084" t="s">
        <v>66</v>
      </c>
      <c r="G3084" t="s">
        <v>52</v>
      </c>
      <c r="H3084" t="s">
        <v>53</v>
      </c>
      <c r="J3084" t="s">
        <v>54</v>
      </c>
      <c r="K3084" s="1">
        <v>45138</v>
      </c>
      <c r="L3084">
        <v>40</v>
      </c>
      <c r="O3084" t="s">
        <v>2569</v>
      </c>
      <c r="P3084" t="s">
        <v>7062</v>
      </c>
      <c r="Q3084" t="s">
        <v>7051</v>
      </c>
      <c r="R3084" t="s">
        <v>7052</v>
      </c>
      <c r="S3084" t="s">
        <v>7352</v>
      </c>
      <c r="T3084" s="1">
        <v>45126</v>
      </c>
      <c r="U3084" t="s">
        <v>58</v>
      </c>
      <c r="V3084" t="s">
        <v>58</v>
      </c>
      <c r="W3084" t="s">
        <v>2569</v>
      </c>
      <c r="X3084">
        <v>2</v>
      </c>
      <c r="Y3084" s="1">
        <v>45126</v>
      </c>
      <c r="Z3084" t="s">
        <v>80</v>
      </c>
      <c r="AA3084" t="s">
        <v>59</v>
      </c>
      <c r="AB3084" t="s">
        <v>60</v>
      </c>
      <c r="AC3084">
        <v>8</v>
      </c>
      <c r="AD3084" t="s">
        <v>54</v>
      </c>
      <c r="AE3084" t="s">
        <v>54</v>
      </c>
      <c r="AF3084" t="s">
        <v>54</v>
      </c>
      <c r="AG3084" t="s">
        <v>54</v>
      </c>
      <c r="AH3084">
        <v>7413</v>
      </c>
      <c r="AI3084" t="s">
        <v>54</v>
      </c>
      <c r="AJ3084" t="s">
        <v>54</v>
      </c>
      <c r="AK3084" t="s">
        <v>54</v>
      </c>
      <c r="AL3084" t="s">
        <v>54</v>
      </c>
      <c r="AM3084" t="s">
        <v>54</v>
      </c>
      <c r="AN3084">
        <v>1</v>
      </c>
      <c r="AO3084" t="s">
        <v>61</v>
      </c>
      <c r="AP3084" s="8">
        <v>7413</v>
      </c>
      <c r="AQ3084" t="s">
        <v>58</v>
      </c>
      <c r="AR3084">
        <v>0</v>
      </c>
      <c r="AS3084">
        <v>8</v>
      </c>
      <c r="AT3084" t="s">
        <v>58</v>
      </c>
      <c r="AU3084" t="s">
        <v>58</v>
      </c>
      <c r="AV3084" t="b">
        <v>0</v>
      </c>
    </row>
    <row r="3085" spans="1:48">
      <c r="A3085">
        <v>3084</v>
      </c>
      <c r="B3085" t="s">
        <v>7263</v>
      </c>
      <c r="C3085" t="s">
        <v>7353</v>
      </c>
      <c r="D3085" t="s">
        <v>7048</v>
      </c>
      <c r="E3085" t="s">
        <v>7049</v>
      </c>
      <c r="F3085" t="s">
        <v>66</v>
      </c>
      <c r="G3085" t="s">
        <v>52</v>
      </c>
      <c r="H3085" t="s">
        <v>53</v>
      </c>
      <c r="J3085" t="s">
        <v>54</v>
      </c>
      <c r="K3085" s="1">
        <v>45138</v>
      </c>
      <c r="L3085">
        <v>40</v>
      </c>
      <c r="O3085" t="s">
        <v>2569</v>
      </c>
      <c r="P3085" t="s">
        <v>7062</v>
      </c>
      <c r="Q3085" t="s">
        <v>7051</v>
      </c>
      <c r="R3085" t="s">
        <v>7052</v>
      </c>
      <c r="S3085" t="s">
        <v>7354</v>
      </c>
      <c r="T3085" s="1">
        <v>45126</v>
      </c>
      <c r="U3085" t="s">
        <v>58</v>
      </c>
      <c r="V3085" t="s">
        <v>58</v>
      </c>
      <c r="W3085" t="s">
        <v>2569</v>
      </c>
      <c r="X3085">
        <v>2</v>
      </c>
      <c r="Y3085" s="1">
        <v>45126</v>
      </c>
      <c r="Z3085" t="s">
        <v>80</v>
      </c>
      <c r="AA3085" t="s">
        <v>59</v>
      </c>
      <c r="AB3085" t="s">
        <v>60</v>
      </c>
      <c r="AC3085">
        <v>8</v>
      </c>
      <c r="AD3085" t="s">
        <v>54</v>
      </c>
      <c r="AE3085" t="s">
        <v>54</v>
      </c>
      <c r="AF3085" t="s">
        <v>54</v>
      </c>
      <c r="AG3085" t="s">
        <v>54</v>
      </c>
      <c r="AH3085">
        <v>9473</v>
      </c>
      <c r="AI3085" t="s">
        <v>54</v>
      </c>
      <c r="AJ3085" t="s">
        <v>54</v>
      </c>
      <c r="AK3085" t="s">
        <v>54</v>
      </c>
      <c r="AL3085" t="s">
        <v>54</v>
      </c>
      <c r="AM3085" t="s">
        <v>54</v>
      </c>
      <c r="AN3085">
        <v>1</v>
      </c>
      <c r="AO3085" t="s">
        <v>61</v>
      </c>
      <c r="AP3085" s="8">
        <v>9473</v>
      </c>
      <c r="AQ3085" t="s">
        <v>58</v>
      </c>
      <c r="AR3085">
        <v>0</v>
      </c>
      <c r="AS3085">
        <v>8</v>
      </c>
      <c r="AT3085" t="s">
        <v>58</v>
      </c>
      <c r="AU3085" t="s">
        <v>58</v>
      </c>
      <c r="AV3085" t="b">
        <v>0</v>
      </c>
    </row>
    <row r="3086" spans="1:48">
      <c r="A3086">
        <v>3085</v>
      </c>
      <c r="B3086" t="s">
        <v>5914</v>
      </c>
      <c r="C3086" t="s">
        <v>7355</v>
      </c>
      <c r="D3086" t="s">
        <v>7048</v>
      </c>
      <c r="E3086" t="s">
        <v>7049</v>
      </c>
      <c r="F3086" t="s">
        <v>66</v>
      </c>
      <c r="G3086" t="s">
        <v>52</v>
      </c>
      <c r="H3086" t="s">
        <v>53</v>
      </c>
      <c r="J3086" t="s">
        <v>54</v>
      </c>
      <c r="K3086" s="1">
        <v>45138</v>
      </c>
      <c r="L3086">
        <v>80</v>
      </c>
      <c r="O3086" t="s">
        <v>2225</v>
      </c>
      <c r="P3086" t="s">
        <v>7062</v>
      </c>
      <c r="Q3086" t="s">
        <v>7051</v>
      </c>
      <c r="R3086" t="s">
        <v>7052</v>
      </c>
      <c r="S3086" t="s">
        <v>7356</v>
      </c>
      <c r="T3086" s="1">
        <v>45126</v>
      </c>
      <c r="U3086" t="s">
        <v>58</v>
      </c>
      <c r="V3086" t="s">
        <v>58</v>
      </c>
      <c r="W3086" t="s">
        <v>2225</v>
      </c>
      <c r="X3086">
        <v>2</v>
      </c>
      <c r="Y3086" s="1">
        <v>45126</v>
      </c>
      <c r="Z3086" t="s">
        <v>80</v>
      </c>
      <c r="AA3086" t="s">
        <v>59</v>
      </c>
      <c r="AB3086" t="s">
        <v>60</v>
      </c>
      <c r="AC3086">
        <v>4</v>
      </c>
      <c r="AD3086" t="s">
        <v>54</v>
      </c>
      <c r="AE3086" t="s">
        <v>54</v>
      </c>
      <c r="AF3086" t="s">
        <v>54</v>
      </c>
      <c r="AG3086" t="s">
        <v>54</v>
      </c>
      <c r="AH3086">
        <v>7208</v>
      </c>
      <c r="AI3086" t="s">
        <v>54</v>
      </c>
      <c r="AJ3086" t="s">
        <v>54</v>
      </c>
      <c r="AK3086" t="s">
        <v>54</v>
      </c>
      <c r="AL3086" t="s">
        <v>54</v>
      </c>
      <c r="AM3086" t="s">
        <v>54</v>
      </c>
      <c r="AN3086">
        <v>1</v>
      </c>
      <c r="AO3086" t="s">
        <v>61</v>
      </c>
      <c r="AP3086" s="8">
        <v>7208</v>
      </c>
      <c r="AQ3086" t="s">
        <v>58</v>
      </c>
      <c r="AR3086">
        <v>0</v>
      </c>
      <c r="AS3086">
        <v>4</v>
      </c>
      <c r="AT3086" t="s">
        <v>58</v>
      </c>
      <c r="AU3086" t="s">
        <v>58</v>
      </c>
      <c r="AV3086" t="b">
        <v>0</v>
      </c>
    </row>
    <row r="3087" spans="1:48">
      <c r="A3087">
        <v>3086</v>
      </c>
      <c r="B3087" t="s">
        <v>7074</v>
      </c>
      <c r="C3087" t="s">
        <v>7357</v>
      </c>
      <c r="D3087" t="s">
        <v>7048</v>
      </c>
      <c r="E3087" t="s">
        <v>7049</v>
      </c>
      <c r="F3087" t="s">
        <v>66</v>
      </c>
      <c r="G3087" t="s">
        <v>52</v>
      </c>
      <c r="H3087" t="s">
        <v>53</v>
      </c>
      <c r="J3087" t="s">
        <v>54</v>
      </c>
      <c r="K3087" s="1">
        <v>45138</v>
      </c>
      <c r="L3087">
        <v>40</v>
      </c>
      <c r="O3087" t="s">
        <v>2110</v>
      </c>
      <c r="P3087" t="s">
        <v>7062</v>
      </c>
      <c r="Q3087" t="s">
        <v>7051</v>
      </c>
      <c r="R3087" t="s">
        <v>7052</v>
      </c>
      <c r="S3087" t="s">
        <v>7358</v>
      </c>
      <c r="T3087" s="1">
        <v>45126</v>
      </c>
      <c r="U3087" t="s">
        <v>58</v>
      </c>
      <c r="V3087" t="s">
        <v>58</v>
      </c>
      <c r="W3087" t="s">
        <v>2110</v>
      </c>
      <c r="X3087">
        <v>2</v>
      </c>
      <c r="Y3087" s="1">
        <v>45126</v>
      </c>
      <c r="Z3087" t="s">
        <v>80</v>
      </c>
      <c r="AA3087" t="s">
        <v>59</v>
      </c>
      <c r="AB3087" t="s">
        <v>60</v>
      </c>
      <c r="AC3087">
        <v>11</v>
      </c>
      <c r="AD3087" t="s">
        <v>54</v>
      </c>
      <c r="AE3087" t="s">
        <v>54</v>
      </c>
      <c r="AF3087" t="s">
        <v>54</v>
      </c>
      <c r="AG3087" t="s">
        <v>54</v>
      </c>
      <c r="AH3087">
        <v>9913.8799999999992</v>
      </c>
      <c r="AI3087" t="s">
        <v>54</v>
      </c>
      <c r="AJ3087" t="s">
        <v>54</v>
      </c>
      <c r="AK3087" t="s">
        <v>54</v>
      </c>
      <c r="AL3087" t="s">
        <v>54</v>
      </c>
      <c r="AM3087" t="s">
        <v>54</v>
      </c>
      <c r="AN3087">
        <v>1</v>
      </c>
      <c r="AO3087" t="s">
        <v>61</v>
      </c>
      <c r="AP3087" s="8">
        <v>9913.8799999999992</v>
      </c>
      <c r="AQ3087" t="s">
        <v>58</v>
      </c>
      <c r="AR3087">
        <v>0</v>
      </c>
      <c r="AS3087">
        <v>11</v>
      </c>
      <c r="AT3087" t="s">
        <v>58</v>
      </c>
      <c r="AU3087" t="s">
        <v>58</v>
      </c>
      <c r="AV3087" t="b">
        <v>0</v>
      </c>
    </row>
    <row r="3088" spans="1:48">
      <c r="A3088">
        <v>3087</v>
      </c>
      <c r="B3088" t="s">
        <v>7074</v>
      </c>
      <c r="C3088" t="s">
        <v>7359</v>
      </c>
      <c r="D3088" t="s">
        <v>7048</v>
      </c>
      <c r="E3088" t="s">
        <v>7049</v>
      </c>
      <c r="F3088" t="s">
        <v>66</v>
      </c>
      <c r="G3088" t="s">
        <v>52</v>
      </c>
      <c r="H3088" t="s">
        <v>53</v>
      </c>
      <c r="J3088" t="s">
        <v>54</v>
      </c>
      <c r="K3088" s="1">
        <v>45138</v>
      </c>
      <c r="L3088">
        <v>40</v>
      </c>
      <c r="O3088" t="s">
        <v>2110</v>
      </c>
      <c r="P3088" t="s">
        <v>7062</v>
      </c>
      <c r="Q3088" t="s">
        <v>7051</v>
      </c>
      <c r="R3088" t="s">
        <v>7052</v>
      </c>
      <c r="S3088" t="s">
        <v>7360</v>
      </c>
      <c r="T3088" s="1">
        <v>45126</v>
      </c>
      <c r="U3088" t="s">
        <v>58</v>
      </c>
      <c r="V3088" t="s">
        <v>58</v>
      </c>
      <c r="W3088" t="s">
        <v>2110</v>
      </c>
      <c r="X3088">
        <v>2</v>
      </c>
      <c r="Y3088" s="1">
        <v>45126</v>
      </c>
      <c r="Z3088" t="s">
        <v>80</v>
      </c>
      <c r="AA3088" t="s">
        <v>59</v>
      </c>
      <c r="AB3088" t="s">
        <v>60</v>
      </c>
      <c r="AC3088">
        <v>11</v>
      </c>
      <c r="AD3088" t="s">
        <v>54</v>
      </c>
      <c r="AE3088" t="s">
        <v>54</v>
      </c>
      <c r="AF3088" t="s">
        <v>54</v>
      </c>
      <c r="AG3088" t="s">
        <v>54</v>
      </c>
      <c r="AH3088">
        <v>8208.2900000000009</v>
      </c>
      <c r="AI3088" t="s">
        <v>54</v>
      </c>
      <c r="AJ3088" t="s">
        <v>54</v>
      </c>
      <c r="AK3088" t="s">
        <v>54</v>
      </c>
      <c r="AL3088" t="s">
        <v>54</v>
      </c>
      <c r="AM3088" t="s">
        <v>54</v>
      </c>
      <c r="AN3088">
        <v>1</v>
      </c>
      <c r="AO3088" t="s">
        <v>61</v>
      </c>
      <c r="AP3088" s="8">
        <v>8208.2900000000009</v>
      </c>
      <c r="AQ3088" t="s">
        <v>58</v>
      </c>
      <c r="AR3088">
        <v>0</v>
      </c>
      <c r="AS3088">
        <v>11</v>
      </c>
      <c r="AT3088" t="s">
        <v>58</v>
      </c>
      <c r="AU3088" t="s">
        <v>58</v>
      </c>
      <c r="AV3088" t="b">
        <v>0</v>
      </c>
    </row>
    <row r="3089" spans="1:48">
      <c r="A3089">
        <v>3088</v>
      </c>
      <c r="B3089" t="s">
        <v>7098</v>
      </c>
      <c r="C3089" t="s">
        <v>7361</v>
      </c>
      <c r="D3089" t="s">
        <v>7048</v>
      </c>
      <c r="E3089" t="s">
        <v>7049</v>
      </c>
      <c r="F3089" t="s">
        <v>66</v>
      </c>
      <c r="G3089" t="s">
        <v>52</v>
      </c>
      <c r="H3089" t="s">
        <v>53</v>
      </c>
      <c r="J3089" t="s">
        <v>54</v>
      </c>
      <c r="K3089" s="1">
        <v>45138</v>
      </c>
      <c r="L3089">
        <v>40</v>
      </c>
      <c r="O3089" t="s">
        <v>2520</v>
      </c>
      <c r="P3089" t="s">
        <v>7062</v>
      </c>
      <c r="Q3089" t="s">
        <v>7051</v>
      </c>
      <c r="R3089" t="s">
        <v>7052</v>
      </c>
      <c r="S3089" t="s">
        <v>7362</v>
      </c>
      <c r="T3089" s="1">
        <v>45126</v>
      </c>
      <c r="U3089" t="s">
        <v>58</v>
      </c>
      <c r="V3089" t="s">
        <v>58</v>
      </c>
      <c r="W3089" t="s">
        <v>2520</v>
      </c>
      <c r="X3089">
        <v>2</v>
      </c>
      <c r="Y3089" s="1">
        <v>45126</v>
      </c>
      <c r="Z3089" t="s">
        <v>80</v>
      </c>
      <c r="AA3089" t="s">
        <v>59</v>
      </c>
      <c r="AB3089" t="s">
        <v>60</v>
      </c>
      <c r="AC3089">
        <v>7</v>
      </c>
      <c r="AD3089" t="s">
        <v>54</v>
      </c>
      <c r="AE3089" t="s">
        <v>54</v>
      </c>
      <c r="AF3089" t="s">
        <v>54</v>
      </c>
      <c r="AG3089" t="s">
        <v>54</v>
      </c>
      <c r="AH3089">
        <v>9695.6200000000008</v>
      </c>
      <c r="AI3089" t="s">
        <v>54</v>
      </c>
      <c r="AJ3089" t="s">
        <v>54</v>
      </c>
      <c r="AK3089" t="s">
        <v>54</v>
      </c>
      <c r="AL3089" t="s">
        <v>54</v>
      </c>
      <c r="AM3089" t="s">
        <v>54</v>
      </c>
      <c r="AN3089">
        <v>1</v>
      </c>
      <c r="AO3089" t="s">
        <v>61</v>
      </c>
      <c r="AP3089" s="8">
        <v>9695.6200000000008</v>
      </c>
      <c r="AQ3089" t="s">
        <v>58</v>
      </c>
      <c r="AR3089">
        <v>0</v>
      </c>
      <c r="AS3089">
        <v>7</v>
      </c>
      <c r="AT3089" t="s">
        <v>58</v>
      </c>
      <c r="AU3089" t="s">
        <v>58</v>
      </c>
      <c r="AV3089" t="b">
        <v>0</v>
      </c>
    </row>
    <row r="3090" spans="1:48">
      <c r="A3090">
        <v>3089</v>
      </c>
      <c r="B3090" t="s">
        <v>7098</v>
      </c>
      <c r="C3090" t="s">
        <v>7363</v>
      </c>
      <c r="D3090" t="s">
        <v>7048</v>
      </c>
      <c r="E3090" t="s">
        <v>7049</v>
      </c>
      <c r="F3090" t="s">
        <v>66</v>
      </c>
      <c r="G3090" t="s">
        <v>52</v>
      </c>
      <c r="H3090" t="s">
        <v>53</v>
      </c>
      <c r="J3090" t="s">
        <v>54</v>
      </c>
      <c r="K3090" s="1">
        <v>45138</v>
      </c>
      <c r="L3090">
        <v>40</v>
      </c>
      <c r="O3090" t="s">
        <v>2520</v>
      </c>
      <c r="P3090" t="s">
        <v>7062</v>
      </c>
      <c r="Q3090" t="s">
        <v>7051</v>
      </c>
      <c r="R3090" t="s">
        <v>7052</v>
      </c>
      <c r="S3090" t="s">
        <v>7364</v>
      </c>
      <c r="T3090" s="1">
        <v>45126</v>
      </c>
      <c r="U3090" t="s">
        <v>58</v>
      </c>
      <c r="V3090" t="s">
        <v>58</v>
      </c>
      <c r="W3090" t="s">
        <v>2520</v>
      </c>
      <c r="X3090">
        <v>2</v>
      </c>
      <c r="Y3090" s="1">
        <v>45126</v>
      </c>
      <c r="Z3090" t="s">
        <v>80</v>
      </c>
      <c r="AA3090" t="s">
        <v>59</v>
      </c>
      <c r="AB3090" t="s">
        <v>60</v>
      </c>
      <c r="AC3090">
        <v>7</v>
      </c>
      <c r="AD3090" t="s">
        <v>54</v>
      </c>
      <c r="AE3090" t="s">
        <v>54</v>
      </c>
      <c r="AF3090" t="s">
        <v>54</v>
      </c>
      <c r="AG3090" t="s">
        <v>54</v>
      </c>
      <c r="AH3090">
        <v>8631.67</v>
      </c>
      <c r="AI3090" t="s">
        <v>54</v>
      </c>
      <c r="AJ3090" t="s">
        <v>54</v>
      </c>
      <c r="AK3090" t="s">
        <v>54</v>
      </c>
      <c r="AL3090" t="s">
        <v>54</v>
      </c>
      <c r="AM3090" t="s">
        <v>54</v>
      </c>
      <c r="AN3090">
        <v>1</v>
      </c>
      <c r="AO3090" t="s">
        <v>61</v>
      </c>
      <c r="AP3090" s="8">
        <v>8631.67</v>
      </c>
      <c r="AQ3090" t="s">
        <v>58</v>
      </c>
      <c r="AR3090">
        <v>0</v>
      </c>
      <c r="AS3090">
        <v>7</v>
      </c>
      <c r="AT3090" t="s">
        <v>58</v>
      </c>
      <c r="AU3090" t="s">
        <v>58</v>
      </c>
      <c r="AV3090" t="b">
        <v>0</v>
      </c>
    </row>
    <row r="3091" spans="1:48">
      <c r="A3091">
        <v>3090</v>
      </c>
      <c r="B3091" t="s">
        <v>7166</v>
      </c>
      <c r="C3091" t="s">
        <v>7365</v>
      </c>
      <c r="D3091" t="s">
        <v>7048</v>
      </c>
      <c r="E3091" t="s">
        <v>7049</v>
      </c>
      <c r="F3091" t="s">
        <v>66</v>
      </c>
      <c r="G3091" t="s">
        <v>52</v>
      </c>
      <c r="H3091" t="s">
        <v>53</v>
      </c>
      <c r="J3091" t="s">
        <v>54</v>
      </c>
      <c r="K3091" s="1">
        <v>45138</v>
      </c>
      <c r="L3091">
        <v>40</v>
      </c>
      <c r="O3091" t="s">
        <v>2368</v>
      </c>
      <c r="P3091" t="s">
        <v>7050</v>
      </c>
      <c r="Q3091" t="s">
        <v>7051</v>
      </c>
      <c r="R3091" t="s">
        <v>7052</v>
      </c>
      <c r="S3091" t="s">
        <v>7366</v>
      </c>
      <c r="T3091" s="1">
        <v>45127</v>
      </c>
      <c r="U3091" t="s">
        <v>58</v>
      </c>
      <c r="V3091" t="s">
        <v>58</v>
      </c>
      <c r="W3091" t="s">
        <v>2368</v>
      </c>
      <c r="X3091">
        <v>2</v>
      </c>
      <c r="Y3091" s="1">
        <v>45127</v>
      </c>
      <c r="Z3091" t="s">
        <v>71</v>
      </c>
      <c r="AA3091" t="s">
        <v>72</v>
      </c>
      <c r="AB3091" t="s">
        <v>60</v>
      </c>
      <c r="AC3091">
        <v>5</v>
      </c>
      <c r="AD3091" t="s">
        <v>54</v>
      </c>
      <c r="AE3091" t="s">
        <v>54</v>
      </c>
      <c r="AF3091" t="s">
        <v>54</v>
      </c>
      <c r="AG3091" t="s">
        <v>54</v>
      </c>
      <c r="AH3091">
        <v>8732</v>
      </c>
      <c r="AI3091" t="s">
        <v>54</v>
      </c>
      <c r="AJ3091" t="s">
        <v>54</v>
      </c>
      <c r="AK3091" t="s">
        <v>54</v>
      </c>
      <c r="AL3091" t="s">
        <v>54</v>
      </c>
      <c r="AM3091" t="s">
        <v>54</v>
      </c>
      <c r="AN3091">
        <v>1</v>
      </c>
      <c r="AO3091" t="s">
        <v>74</v>
      </c>
      <c r="AP3091" s="8">
        <v>8732</v>
      </c>
      <c r="AQ3091" t="s">
        <v>58</v>
      </c>
      <c r="AR3091">
        <v>0</v>
      </c>
      <c r="AS3091">
        <v>5</v>
      </c>
      <c r="AT3091" t="s">
        <v>58</v>
      </c>
      <c r="AU3091" t="s">
        <v>58</v>
      </c>
      <c r="AV3091" t="b">
        <v>0</v>
      </c>
    </row>
    <row r="3092" spans="1:48">
      <c r="A3092">
        <v>3091</v>
      </c>
      <c r="B3092" t="s">
        <v>7290</v>
      </c>
      <c r="C3092" t="s">
        <v>7367</v>
      </c>
      <c r="D3092" t="s">
        <v>7048</v>
      </c>
      <c r="E3092" t="s">
        <v>7049</v>
      </c>
      <c r="F3092" t="s">
        <v>66</v>
      </c>
      <c r="G3092" t="s">
        <v>52</v>
      </c>
      <c r="H3092" t="s">
        <v>53</v>
      </c>
      <c r="J3092" t="s">
        <v>54</v>
      </c>
      <c r="K3092" s="1">
        <v>45138</v>
      </c>
      <c r="L3092">
        <v>40</v>
      </c>
      <c r="O3092" t="s">
        <v>2520</v>
      </c>
      <c r="P3092" t="s">
        <v>7050</v>
      </c>
      <c r="Q3092" t="s">
        <v>7051</v>
      </c>
      <c r="R3092" t="s">
        <v>7052</v>
      </c>
      <c r="S3092" t="s">
        <v>7368</v>
      </c>
      <c r="T3092" s="1">
        <v>45127</v>
      </c>
      <c r="U3092" t="s">
        <v>58</v>
      </c>
      <c r="V3092" t="s">
        <v>58</v>
      </c>
      <c r="W3092" t="s">
        <v>2520</v>
      </c>
      <c r="X3092">
        <v>2</v>
      </c>
      <c r="Y3092" s="1">
        <v>45127</v>
      </c>
      <c r="Z3092" t="s">
        <v>71</v>
      </c>
      <c r="AA3092" t="s">
        <v>72</v>
      </c>
      <c r="AB3092" t="s">
        <v>60</v>
      </c>
      <c r="AC3092">
        <v>7</v>
      </c>
      <c r="AD3092" t="s">
        <v>54</v>
      </c>
      <c r="AE3092" t="s">
        <v>54</v>
      </c>
      <c r="AF3092" t="s">
        <v>54</v>
      </c>
      <c r="AG3092" t="s">
        <v>54</v>
      </c>
      <c r="AH3092">
        <v>7885</v>
      </c>
      <c r="AI3092" t="s">
        <v>54</v>
      </c>
      <c r="AJ3092" t="s">
        <v>54</v>
      </c>
      <c r="AK3092" t="s">
        <v>54</v>
      </c>
      <c r="AL3092" t="s">
        <v>54</v>
      </c>
      <c r="AM3092" t="s">
        <v>54</v>
      </c>
      <c r="AN3092">
        <v>1</v>
      </c>
      <c r="AO3092" t="s">
        <v>74</v>
      </c>
      <c r="AP3092" s="8">
        <v>7885</v>
      </c>
      <c r="AQ3092" t="s">
        <v>58</v>
      </c>
      <c r="AR3092">
        <v>0</v>
      </c>
      <c r="AS3092">
        <v>7</v>
      </c>
      <c r="AT3092" t="s">
        <v>58</v>
      </c>
      <c r="AU3092" t="s">
        <v>58</v>
      </c>
      <c r="AV3092" t="b">
        <v>0</v>
      </c>
    </row>
    <row r="3093" spans="1:48">
      <c r="A3093">
        <v>3092</v>
      </c>
      <c r="B3093" t="s">
        <v>5920</v>
      </c>
      <c r="C3093" t="s">
        <v>7369</v>
      </c>
      <c r="D3093" t="s">
        <v>7048</v>
      </c>
      <c r="E3093" t="s">
        <v>7049</v>
      </c>
      <c r="F3093" t="s">
        <v>66</v>
      </c>
      <c r="G3093" t="s">
        <v>52</v>
      </c>
      <c r="H3093" t="s">
        <v>53</v>
      </c>
      <c r="J3093" t="s">
        <v>54</v>
      </c>
      <c r="K3093" s="1">
        <v>45138</v>
      </c>
      <c r="L3093">
        <v>100</v>
      </c>
      <c r="O3093" t="s">
        <v>133</v>
      </c>
      <c r="P3093" t="s">
        <v>7062</v>
      </c>
      <c r="Q3093" t="s">
        <v>7051</v>
      </c>
      <c r="R3093" t="s">
        <v>7052</v>
      </c>
      <c r="S3093" t="s">
        <v>7370</v>
      </c>
      <c r="T3093" s="1">
        <v>45127</v>
      </c>
      <c r="U3093" t="s">
        <v>58</v>
      </c>
      <c r="V3093" t="s">
        <v>58</v>
      </c>
      <c r="W3093" t="s">
        <v>133</v>
      </c>
      <c r="X3093">
        <v>2</v>
      </c>
      <c r="Y3093" s="1">
        <v>45127</v>
      </c>
      <c r="Z3093" t="s">
        <v>80</v>
      </c>
      <c r="AA3093" t="s">
        <v>59</v>
      </c>
      <c r="AB3093" t="s">
        <v>60</v>
      </c>
      <c r="AC3093">
        <v>3</v>
      </c>
      <c r="AD3093" t="s">
        <v>54</v>
      </c>
      <c r="AE3093" t="s">
        <v>54</v>
      </c>
      <c r="AF3093" t="s">
        <v>54</v>
      </c>
      <c r="AG3093" t="s">
        <v>54</v>
      </c>
      <c r="AH3093">
        <v>9135</v>
      </c>
      <c r="AI3093" t="s">
        <v>54</v>
      </c>
      <c r="AJ3093" t="s">
        <v>54</v>
      </c>
      <c r="AK3093" t="s">
        <v>54</v>
      </c>
      <c r="AL3093" t="s">
        <v>54</v>
      </c>
      <c r="AM3093" t="s">
        <v>54</v>
      </c>
      <c r="AN3093">
        <v>1</v>
      </c>
      <c r="AO3093" t="s">
        <v>61</v>
      </c>
      <c r="AP3093" s="8">
        <v>9135</v>
      </c>
      <c r="AQ3093" t="s">
        <v>58</v>
      </c>
      <c r="AR3093">
        <v>0</v>
      </c>
      <c r="AS3093">
        <v>3</v>
      </c>
      <c r="AT3093" t="s">
        <v>58</v>
      </c>
      <c r="AU3093" t="s">
        <v>58</v>
      </c>
      <c r="AV3093" t="b">
        <v>0</v>
      </c>
    </row>
    <row r="3094" spans="1:48">
      <c r="A3094">
        <v>3093</v>
      </c>
      <c r="B3094" t="s">
        <v>5920</v>
      </c>
      <c r="C3094" t="s">
        <v>7371</v>
      </c>
      <c r="D3094" t="s">
        <v>7048</v>
      </c>
      <c r="E3094" t="s">
        <v>7049</v>
      </c>
      <c r="F3094" t="s">
        <v>66</v>
      </c>
      <c r="G3094" t="s">
        <v>52</v>
      </c>
      <c r="H3094" t="s">
        <v>53</v>
      </c>
      <c r="J3094" t="s">
        <v>54</v>
      </c>
      <c r="K3094" s="1">
        <v>45138</v>
      </c>
      <c r="L3094">
        <v>100</v>
      </c>
      <c r="O3094" t="s">
        <v>133</v>
      </c>
      <c r="P3094" t="s">
        <v>7062</v>
      </c>
      <c r="Q3094" t="s">
        <v>7051</v>
      </c>
      <c r="R3094" t="s">
        <v>7052</v>
      </c>
      <c r="S3094" t="s">
        <v>7372</v>
      </c>
      <c r="T3094" s="1">
        <v>45121</v>
      </c>
      <c r="U3094" t="s">
        <v>58</v>
      </c>
      <c r="V3094" t="s">
        <v>58</v>
      </c>
      <c r="W3094" t="s">
        <v>133</v>
      </c>
      <c r="X3094">
        <v>2</v>
      </c>
      <c r="Y3094" s="1">
        <v>45127</v>
      </c>
      <c r="Z3094" t="s">
        <v>80</v>
      </c>
      <c r="AA3094" t="s">
        <v>59</v>
      </c>
      <c r="AB3094" t="s">
        <v>60</v>
      </c>
      <c r="AC3094">
        <v>3</v>
      </c>
      <c r="AD3094" t="s">
        <v>54</v>
      </c>
      <c r="AE3094" t="s">
        <v>54</v>
      </c>
      <c r="AF3094" t="s">
        <v>54</v>
      </c>
      <c r="AG3094" t="s">
        <v>54</v>
      </c>
      <c r="AH3094">
        <v>7120</v>
      </c>
      <c r="AI3094" t="s">
        <v>54</v>
      </c>
      <c r="AJ3094" t="s">
        <v>54</v>
      </c>
      <c r="AK3094" t="s">
        <v>54</v>
      </c>
      <c r="AL3094" t="s">
        <v>54</v>
      </c>
      <c r="AM3094" t="s">
        <v>54</v>
      </c>
      <c r="AN3094">
        <v>1</v>
      </c>
      <c r="AO3094" t="s">
        <v>61</v>
      </c>
      <c r="AP3094" s="8">
        <v>7120</v>
      </c>
      <c r="AQ3094" t="s">
        <v>58</v>
      </c>
      <c r="AR3094">
        <v>0</v>
      </c>
      <c r="AS3094">
        <v>3</v>
      </c>
      <c r="AT3094" t="s">
        <v>58</v>
      </c>
      <c r="AU3094" t="s">
        <v>58</v>
      </c>
      <c r="AV3094" t="b">
        <v>0</v>
      </c>
    </row>
    <row r="3095" spans="1:48">
      <c r="A3095">
        <v>3094</v>
      </c>
      <c r="B3095" t="s">
        <v>5920</v>
      </c>
      <c r="C3095" t="s">
        <v>7373</v>
      </c>
      <c r="D3095" t="s">
        <v>7048</v>
      </c>
      <c r="E3095" t="s">
        <v>7049</v>
      </c>
      <c r="F3095" t="s">
        <v>66</v>
      </c>
      <c r="G3095" t="s">
        <v>52</v>
      </c>
      <c r="H3095" t="s">
        <v>53</v>
      </c>
      <c r="J3095" t="s">
        <v>54</v>
      </c>
      <c r="K3095" s="1">
        <v>45138</v>
      </c>
      <c r="L3095">
        <v>100</v>
      </c>
      <c r="O3095" t="s">
        <v>133</v>
      </c>
      <c r="P3095" t="s">
        <v>7062</v>
      </c>
      <c r="Q3095" t="s">
        <v>7051</v>
      </c>
      <c r="R3095" t="s">
        <v>7052</v>
      </c>
      <c r="S3095" t="s">
        <v>7374</v>
      </c>
      <c r="T3095" s="1">
        <v>45114</v>
      </c>
      <c r="U3095" t="s">
        <v>58</v>
      </c>
      <c r="V3095" t="s">
        <v>58</v>
      </c>
      <c r="W3095" t="s">
        <v>133</v>
      </c>
      <c r="X3095">
        <v>2</v>
      </c>
      <c r="Y3095" s="1">
        <v>45127</v>
      </c>
      <c r="Z3095" t="s">
        <v>80</v>
      </c>
      <c r="AA3095" t="s">
        <v>59</v>
      </c>
      <c r="AB3095" t="s">
        <v>60</v>
      </c>
      <c r="AC3095">
        <v>3</v>
      </c>
      <c r="AD3095" t="s">
        <v>54</v>
      </c>
      <c r="AE3095" t="s">
        <v>54</v>
      </c>
      <c r="AF3095" t="s">
        <v>54</v>
      </c>
      <c r="AG3095" t="s">
        <v>54</v>
      </c>
      <c r="AH3095">
        <v>9045</v>
      </c>
      <c r="AI3095" t="s">
        <v>54</v>
      </c>
      <c r="AJ3095" t="s">
        <v>54</v>
      </c>
      <c r="AK3095" t="s">
        <v>54</v>
      </c>
      <c r="AL3095" t="s">
        <v>54</v>
      </c>
      <c r="AM3095" t="s">
        <v>54</v>
      </c>
      <c r="AN3095">
        <v>1</v>
      </c>
      <c r="AO3095" t="s">
        <v>61</v>
      </c>
      <c r="AP3095" s="8">
        <v>9045</v>
      </c>
      <c r="AQ3095" t="s">
        <v>58</v>
      </c>
      <c r="AR3095">
        <v>0</v>
      </c>
      <c r="AS3095">
        <v>3</v>
      </c>
      <c r="AT3095" t="s">
        <v>58</v>
      </c>
      <c r="AU3095" t="s">
        <v>58</v>
      </c>
      <c r="AV3095" t="b">
        <v>0</v>
      </c>
    </row>
    <row r="3096" spans="1:48">
      <c r="A3096">
        <v>3095</v>
      </c>
      <c r="B3096" t="s">
        <v>5784</v>
      </c>
      <c r="C3096" t="s">
        <v>7375</v>
      </c>
      <c r="D3096" t="s">
        <v>7048</v>
      </c>
      <c r="E3096" t="s">
        <v>7049</v>
      </c>
      <c r="F3096" t="s">
        <v>66</v>
      </c>
      <c r="G3096" t="s">
        <v>52</v>
      </c>
      <c r="H3096" t="s">
        <v>53</v>
      </c>
      <c r="J3096" t="s">
        <v>54</v>
      </c>
      <c r="K3096" s="1">
        <v>45138</v>
      </c>
      <c r="L3096">
        <v>100</v>
      </c>
      <c r="O3096" t="s">
        <v>133</v>
      </c>
      <c r="P3096" t="s">
        <v>7062</v>
      </c>
      <c r="Q3096" t="s">
        <v>7051</v>
      </c>
      <c r="R3096" t="s">
        <v>7052</v>
      </c>
      <c r="S3096" t="s">
        <v>7376</v>
      </c>
      <c r="T3096" s="1">
        <v>45117</v>
      </c>
      <c r="U3096" t="s">
        <v>58</v>
      </c>
      <c r="V3096" t="s">
        <v>58</v>
      </c>
      <c r="W3096" t="s">
        <v>133</v>
      </c>
      <c r="X3096">
        <v>2</v>
      </c>
      <c r="Y3096" s="1">
        <v>45127</v>
      </c>
      <c r="Z3096" t="s">
        <v>80</v>
      </c>
      <c r="AA3096" t="s">
        <v>59</v>
      </c>
      <c r="AB3096" t="s">
        <v>60</v>
      </c>
      <c r="AC3096">
        <v>3</v>
      </c>
      <c r="AD3096" t="s">
        <v>54</v>
      </c>
      <c r="AE3096" t="s">
        <v>54</v>
      </c>
      <c r="AF3096" t="s">
        <v>54</v>
      </c>
      <c r="AG3096" t="s">
        <v>54</v>
      </c>
      <c r="AH3096">
        <v>7224</v>
      </c>
      <c r="AI3096" t="s">
        <v>54</v>
      </c>
      <c r="AJ3096" t="s">
        <v>54</v>
      </c>
      <c r="AK3096" t="s">
        <v>54</v>
      </c>
      <c r="AL3096" t="s">
        <v>54</v>
      </c>
      <c r="AM3096" t="s">
        <v>54</v>
      </c>
      <c r="AN3096">
        <v>1</v>
      </c>
      <c r="AO3096" t="s">
        <v>61</v>
      </c>
      <c r="AP3096" s="8">
        <v>7224</v>
      </c>
      <c r="AQ3096" t="s">
        <v>58</v>
      </c>
      <c r="AR3096">
        <v>0</v>
      </c>
      <c r="AS3096">
        <v>3</v>
      </c>
      <c r="AT3096" t="s">
        <v>58</v>
      </c>
      <c r="AU3096" t="s">
        <v>58</v>
      </c>
      <c r="AV3096" t="b">
        <v>0</v>
      </c>
    </row>
    <row r="3097" spans="1:48">
      <c r="A3097">
        <v>3096</v>
      </c>
      <c r="B3097" t="s">
        <v>5784</v>
      </c>
      <c r="C3097" t="s">
        <v>7377</v>
      </c>
      <c r="D3097" t="s">
        <v>7048</v>
      </c>
      <c r="E3097" t="s">
        <v>7049</v>
      </c>
      <c r="F3097" t="s">
        <v>66</v>
      </c>
      <c r="G3097" t="s">
        <v>52</v>
      </c>
      <c r="H3097" t="s">
        <v>53</v>
      </c>
      <c r="J3097" t="s">
        <v>54</v>
      </c>
      <c r="K3097" s="1">
        <v>45138</v>
      </c>
      <c r="L3097">
        <v>100</v>
      </c>
      <c r="O3097" t="s">
        <v>133</v>
      </c>
      <c r="P3097" t="s">
        <v>7062</v>
      </c>
      <c r="Q3097" t="s">
        <v>7051</v>
      </c>
      <c r="R3097" t="s">
        <v>7052</v>
      </c>
      <c r="S3097" t="s">
        <v>7378</v>
      </c>
      <c r="T3097" s="1">
        <v>45127</v>
      </c>
      <c r="U3097" t="s">
        <v>58</v>
      </c>
      <c r="V3097" t="s">
        <v>58</v>
      </c>
      <c r="W3097" t="s">
        <v>133</v>
      </c>
      <c r="X3097">
        <v>2</v>
      </c>
      <c r="Y3097" s="1">
        <v>45127</v>
      </c>
      <c r="Z3097" t="s">
        <v>80</v>
      </c>
      <c r="AA3097" t="s">
        <v>59</v>
      </c>
      <c r="AB3097" t="s">
        <v>60</v>
      </c>
      <c r="AC3097">
        <v>3</v>
      </c>
      <c r="AD3097" t="s">
        <v>54</v>
      </c>
      <c r="AE3097" t="s">
        <v>54</v>
      </c>
      <c r="AF3097" t="s">
        <v>54</v>
      </c>
      <c r="AG3097" t="s">
        <v>54</v>
      </c>
      <c r="AH3097">
        <v>7351</v>
      </c>
      <c r="AI3097" t="s">
        <v>54</v>
      </c>
      <c r="AJ3097" t="s">
        <v>54</v>
      </c>
      <c r="AK3097" t="s">
        <v>54</v>
      </c>
      <c r="AL3097" t="s">
        <v>54</v>
      </c>
      <c r="AM3097" t="s">
        <v>54</v>
      </c>
      <c r="AN3097">
        <v>1</v>
      </c>
      <c r="AO3097" t="s">
        <v>61</v>
      </c>
      <c r="AP3097" s="8">
        <v>7351</v>
      </c>
      <c r="AQ3097" t="s">
        <v>58</v>
      </c>
      <c r="AR3097">
        <v>0</v>
      </c>
      <c r="AS3097">
        <v>3</v>
      </c>
      <c r="AT3097" t="s">
        <v>58</v>
      </c>
      <c r="AU3097" t="s">
        <v>58</v>
      </c>
      <c r="AV3097" t="b">
        <v>0</v>
      </c>
    </row>
    <row r="3098" spans="1:48">
      <c r="A3098">
        <v>3097</v>
      </c>
      <c r="B3098" t="s">
        <v>5784</v>
      </c>
      <c r="C3098" t="s">
        <v>7379</v>
      </c>
      <c r="D3098" t="s">
        <v>7048</v>
      </c>
      <c r="E3098" t="s">
        <v>7049</v>
      </c>
      <c r="F3098" t="s">
        <v>66</v>
      </c>
      <c r="G3098" t="s">
        <v>52</v>
      </c>
      <c r="H3098" t="s">
        <v>53</v>
      </c>
      <c r="J3098" t="s">
        <v>54</v>
      </c>
      <c r="K3098" s="1">
        <v>45138</v>
      </c>
      <c r="L3098">
        <v>100</v>
      </c>
      <c r="O3098" t="s">
        <v>133</v>
      </c>
      <c r="P3098" t="s">
        <v>7062</v>
      </c>
      <c r="Q3098" t="s">
        <v>7051</v>
      </c>
      <c r="R3098" t="s">
        <v>7052</v>
      </c>
      <c r="S3098" t="s">
        <v>7380</v>
      </c>
      <c r="T3098" s="1">
        <v>45124</v>
      </c>
      <c r="U3098" t="s">
        <v>58</v>
      </c>
      <c r="V3098" t="s">
        <v>58</v>
      </c>
      <c r="W3098" t="s">
        <v>133</v>
      </c>
      <c r="X3098">
        <v>2</v>
      </c>
      <c r="Y3098" s="1">
        <v>45127</v>
      </c>
      <c r="Z3098" t="s">
        <v>80</v>
      </c>
      <c r="AA3098" t="s">
        <v>59</v>
      </c>
      <c r="AB3098" t="s">
        <v>60</v>
      </c>
      <c r="AC3098">
        <v>3</v>
      </c>
      <c r="AD3098" t="s">
        <v>54</v>
      </c>
      <c r="AE3098" t="s">
        <v>54</v>
      </c>
      <c r="AF3098" t="s">
        <v>54</v>
      </c>
      <c r="AG3098" t="s">
        <v>54</v>
      </c>
      <c r="AH3098">
        <v>8338</v>
      </c>
      <c r="AI3098" t="s">
        <v>54</v>
      </c>
      <c r="AJ3098" t="s">
        <v>54</v>
      </c>
      <c r="AK3098" t="s">
        <v>54</v>
      </c>
      <c r="AL3098" t="s">
        <v>54</v>
      </c>
      <c r="AM3098" t="s">
        <v>54</v>
      </c>
      <c r="AN3098">
        <v>1</v>
      </c>
      <c r="AO3098" t="s">
        <v>61</v>
      </c>
      <c r="AP3098" s="8">
        <v>8338</v>
      </c>
      <c r="AQ3098" t="s">
        <v>58</v>
      </c>
      <c r="AR3098">
        <v>0</v>
      </c>
      <c r="AS3098">
        <v>3</v>
      </c>
      <c r="AT3098" t="s">
        <v>58</v>
      </c>
      <c r="AU3098" t="s">
        <v>58</v>
      </c>
      <c r="AV3098" t="b">
        <v>0</v>
      </c>
    </row>
    <row r="3099" spans="1:48">
      <c r="A3099">
        <v>3098</v>
      </c>
      <c r="B3099" t="s">
        <v>5914</v>
      </c>
      <c r="C3099" t="s">
        <v>7381</v>
      </c>
      <c r="D3099" t="s">
        <v>7048</v>
      </c>
      <c r="E3099" t="s">
        <v>7049</v>
      </c>
      <c r="F3099" t="s">
        <v>66</v>
      </c>
      <c r="G3099" t="s">
        <v>52</v>
      </c>
      <c r="H3099" t="s">
        <v>53</v>
      </c>
      <c r="J3099" t="s">
        <v>54</v>
      </c>
      <c r="K3099" s="1">
        <v>45138</v>
      </c>
      <c r="L3099">
        <v>80</v>
      </c>
      <c r="O3099" t="s">
        <v>2225</v>
      </c>
      <c r="P3099" t="s">
        <v>7062</v>
      </c>
      <c r="Q3099" t="s">
        <v>7051</v>
      </c>
      <c r="R3099" t="s">
        <v>7052</v>
      </c>
      <c r="S3099" t="s">
        <v>7382</v>
      </c>
      <c r="T3099" s="1">
        <v>45127</v>
      </c>
      <c r="U3099" t="s">
        <v>58</v>
      </c>
      <c r="V3099" t="s">
        <v>58</v>
      </c>
      <c r="W3099" t="s">
        <v>2225</v>
      </c>
      <c r="X3099">
        <v>2</v>
      </c>
      <c r="Y3099" s="1">
        <v>45127</v>
      </c>
      <c r="Z3099" t="s">
        <v>80</v>
      </c>
      <c r="AA3099" t="s">
        <v>59</v>
      </c>
      <c r="AB3099" t="s">
        <v>60</v>
      </c>
      <c r="AC3099">
        <v>4</v>
      </c>
      <c r="AD3099" t="s">
        <v>54</v>
      </c>
      <c r="AE3099" t="s">
        <v>54</v>
      </c>
      <c r="AF3099" t="s">
        <v>54</v>
      </c>
      <c r="AG3099" t="s">
        <v>54</v>
      </c>
      <c r="AH3099">
        <v>8626</v>
      </c>
      <c r="AI3099" t="s">
        <v>54</v>
      </c>
      <c r="AJ3099" t="s">
        <v>54</v>
      </c>
      <c r="AK3099" t="s">
        <v>54</v>
      </c>
      <c r="AL3099" t="s">
        <v>54</v>
      </c>
      <c r="AM3099" t="s">
        <v>54</v>
      </c>
      <c r="AN3099">
        <v>1</v>
      </c>
      <c r="AO3099" t="s">
        <v>61</v>
      </c>
      <c r="AP3099" s="8">
        <v>8626</v>
      </c>
      <c r="AQ3099" t="s">
        <v>58</v>
      </c>
      <c r="AR3099">
        <v>0</v>
      </c>
      <c r="AS3099">
        <v>4</v>
      </c>
      <c r="AT3099" t="s">
        <v>58</v>
      </c>
      <c r="AU3099" t="s">
        <v>58</v>
      </c>
      <c r="AV3099" t="b">
        <v>0</v>
      </c>
    </row>
    <row r="3100" spans="1:48">
      <c r="A3100">
        <v>3099</v>
      </c>
      <c r="B3100" t="s">
        <v>5800</v>
      </c>
      <c r="C3100" t="s">
        <v>7383</v>
      </c>
      <c r="D3100" t="s">
        <v>7048</v>
      </c>
      <c r="E3100" t="s">
        <v>7049</v>
      </c>
      <c r="F3100" t="s">
        <v>66</v>
      </c>
      <c r="G3100" t="s">
        <v>52</v>
      </c>
      <c r="H3100" t="s">
        <v>53</v>
      </c>
      <c r="J3100" t="s">
        <v>54</v>
      </c>
      <c r="K3100" s="1">
        <v>45138</v>
      </c>
      <c r="L3100">
        <v>80</v>
      </c>
      <c r="O3100" t="s">
        <v>133</v>
      </c>
      <c r="P3100" t="s">
        <v>7062</v>
      </c>
      <c r="Q3100" t="s">
        <v>7051</v>
      </c>
      <c r="R3100" t="s">
        <v>7052</v>
      </c>
      <c r="S3100" t="s">
        <v>7384</v>
      </c>
      <c r="T3100" s="1">
        <v>45127</v>
      </c>
      <c r="U3100" t="s">
        <v>58</v>
      </c>
      <c r="V3100" t="s">
        <v>58</v>
      </c>
      <c r="W3100" t="s">
        <v>133</v>
      </c>
      <c r="X3100">
        <v>2</v>
      </c>
      <c r="Y3100" s="1">
        <v>45127</v>
      </c>
      <c r="Z3100" t="s">
        <v>80</v>
      </c>
      <c r="AA3100" t="s">
        <v>59</v>
      </c>
      <c r="AB3100" t="s">
        <v>60</v>
      </c>
      <c r="AC3100">
        <v>3</v>
      </c>
      <c r="AD3100" t="s">
        <v>54</v>
      </c>
      <c r="AE3100" t="s">
        <v>54</v>
      </c>
      <c r="AF3100" t="s">
        <v>54</v>
      </c>
      <c r="AG3100" t="s">
        <v>54</v>
      </c>
      <c r="AH3100">
        <v>8800</v>
      </c>
      <c r="AI3100" t="s">
        <v>54</v>
      </c>
      <c r="AJ3100" t="s">
        <v>54</v>
      </c>
      <c r="AK3100" t="s">
        <v>54</v>
      </c>
      <c r="AL3100" t="s">
        <v>54</v>
      </c>
      <c r="AM3100" t="s">
        <v>54</v>
      </c>
      <c r="AN3100">
        <v>1</v>
      </c>
      <c r="AO3100" t="s">
        <v>61</v>
      </c>
      <c r="AP3100" s="8">
        <v>8800</v>
      </c>
      <c r="AQ3100" t="s">
        <v>58</v>
      </c>
      <c r="AR3100">
        <v>0</v>
      </c>
      <c r="AS3100">
        <v>3</v>
      </c>
      <c r="AT3100" t="s">
        <v>58</v>
      </c>
      <c r="AU3100" t="s">
        <v>58</v>
      </c>
      <c r="AV3100" t="b">
        <v>0</v>
      </c>
    </row>
    <row r="3101" spans="1:48">
      <c r="A3101">
        <v>3100</v>
      </c>
      <c r="B3101" t="s">
        <v>7083</v>
      </c>
      <c r="C3101" t="s">
        <v>7385</v>
      </c>
      <c r="D3101" t="s">
        <v>7048</v>
      </c>
      <c r="E3101" t="s">
        <v>7049</v>
      </c>
      <c r="F3101" t="s">
        <v>66</v>
      </c>
      <c r="G3101" t="s">
        <v>52</v>
      </c>
      <c r="H3101" t="s">
        <v>53</v>
      </c>
      <c r="J3101" t="s">
        <v>54</v>
      </c>
      <c r="K3101" s="1">
        <v>45138</v>
      </c>
      <c r="L3101">
        <v>100</v>
      </c>
      <c r="O3101" t="s">
        <v>2569</v>
      </c>
      <c r="P3101" t="s">
        <v>7050</v>
      </c>
      <c r="Q3101" t="s">
        <v>7051</v>
      </c>
      <c r="R3101" t="s">
        <v>7052</v>
      </c>
      <c r="S3101" t="s">
        <v>7386</v>
      </c>
      <c r="T3101" s="1">
        <v>45128</v>
      </c>
      <c r="U3101" t="s">
        <v>58</v>
      </c>
      <c r="V3101" t="s">
        <v>58</v>
      </c>
      <c r="W3101" t="s">
        <v>2569</v>
      </c>
      <c r="X3101">
        <v>2</v>
      </c>
      <c r="Y3101" s="1">
        <v>45128</v>
      </c>
      <c r="Z3101" t="s">
        <v>71</v>
      </c>
      <c r="AA3101" t="s">
        <v>72</v>
      </c>
      <c r="AB3101" t="s">
        <v>60</v>
      </c>
      <c r="AC3101">
        <v>8</v>
      </c>
      <c r="AD3101" t="s">
        <v>54</v>
      </c>
      <c r="AE3101" t="s">
        <v>54</v>
      </c>
      <c r="AF3101" t="s">
        <v>54</v>
      </c>
      <c r="AG3101" t="s">
        <v>54</v>
      </c>
      <c r="AH3101">
        <v>7976</v>
      </c>
      <c r="AI3101" t="s">
        <v>54</v>
      </c>
      <c r="AJ3101" t="s">
        <v>54</v>
      </c>
      <c r="AK3101" t="s">
        <v>54</v>
      </c>
      <c r="AL3101" t="s">
        <v>54</v>
      </c>
      <c r="AM3101" t="s">
        <v>54</v>
      </c>
      <c r="AN3101">
        <v>1</v>
      </c>
      <c r="AO3101" t="s">
        <v>74</v>
      </c>
      <c r="AP3101" s="8">
        <v>7976</v>
      </c>
      <c r="AQ3101" t="s">
        <v>58</v>
      </c>
      <c r="AR3101">
        <v>0</v>
      </c>
      <c r="AS3101">
        <v>8</v>
      </c>
      <c r="AT3101" t="s">
        <v>58</v>
      </c>
      <c r="AU3101" t="s">
        <v>58</v>
      </c>
      <c r="AV3101" t="b">
        <v>0</v>
      </c>
    </row>
    <row r="3102" spans="1:48">
      <c r="A3102">
        <v>3101</v>
      </c>
      <c r="B3102" t="s">
        <v>7083</v>
      </c>
      <c r="C3102" t="s">
        <v>7387</v>
      </c>
      <c r="D3102" t="s">
        <v>7048</v>
      </c>
      <c r="E3102" t="s">
        <v>7049</v>
      </c>
      <c r="F3102" t="s">
        <v>66</v>
      </c>
      <c r="G3102" t="s">
        <v>52</v>
      </c>
      <c r="H3102" t="s">
        <v>53</v>
      </c>
      <c r="J3102" t="s">
        <v>54</v>
      </c>
      <c r="K3102" s="1">
        <v>45138</v>
      </c>
      <c r="L3102">
        <v>100</v>
      </c>
      <c r="O3102" t="s">
        <v>2569</v>
      </c>
      <c r="P3102" t="s">
        <v>7050</v>
      </c>
      <c r="Q3102" t="s">
        <v>7051</v>
      </c>
      <c r="R3102" t="s">
        <v>7052</v>
      </c>
      <c r="S3102" t="s">
        <v>7388</v>
      </c>
      <c r="T3102" s="1">
        <v>45128</v>
      </c>
      <c r="U3102" t="s">
        <v>58</v>
      </c>
      <c r="V3102" t="s">
        <v>58</v>
      </c>
      <c r="W3102" t="s">
        <v>2569</v>
      </c>
      <c r="X3102">
        <v>2</v>
      </c>
      <c r="Y3102" s="1">
        <v>45128</v>
      </c>
      <c r="Z3102" t="s">
        <v>71</v>
      </c>
      <c r="AA3102" t="s">
        <v>72</v>
      </c>
      <c r="AB3102" t="s">
        <v>60</v>
      </c>
      <c r="AC3102">
        <v>8</v>
      </c>
      <c r="AD3102" t="s">
        <v>54</v>
      </c>
      <c r="AE3102" t="s">
        <v>54</v>
      </c>
      <c r="AF3102" t="s">
        <v>54</v>
      </c>
      <c r="AG3102" t="s">
        <v>54</v>
      </c>
      <c r="AH3102">
        <v>7399</v>
      </c>
      <c r="AI3102" t="s">
        <v>54</v>
      </c>
      <c r="AJ3102" t="s">
        <v>54</v>
      </c>
      <c r="AK3102" t="s">
        <v>54</v>
      </c>
      <c r="AL3102" t="s">
        <v>54</v>
      </c>
      <c r="AM3102" t="s">
        <v>54</v>
      </c>
      <c r="AN3102">
        <v>1</v>
      </c>
      <c r="AO3102" t="s">
        <v>74</v>
      </c>
      <c r="AP3102" s="8">
        <v>7399</v>
      </c>
      <c r="AQ3102" t="s">
        <v>58</v>
      </c>
      <c r="AR3102">
        <v>0</v>
      </c>
      <c r="AS3102">
        <v>8</v>
      </c>
      <c r="AT3102" t="s">
        <v>58</v>
      </c>
      <c r="AU3102" t="s">
        <v>58</v>
      </c>
      <c r="AV3102" t="b">
        <v>0</v>
      </c>
    </row>
    <row r="3103" spans="1:48">
      <c r="A3103">
        <v>3102</v>
      </c>
      <c r="B3103" t="s">
        <v>5696</v>
      </c>
      <c r="C3103" t="s">
        <v>7389</v>
      </c>
      <c r="D3103" t="s">
        <v>7048</v>
      </c>
      <c r="E3103" t="s">
        <v>7049</v>
      </c>
      <c r="F3103" t="s">
        <v>66</v>
      </c>
      <c r="G3103" t="s">
        <v>52</v>
      </c>
      <c r="H3103" t="s">
        <v>53</v>
      </c>
      <c r="J3103" t="s">
        <v>54</v>
      </c>
      <c r="K3103" s="1">
        <v>45138</v>
      </c>
      <c r="L3103">
        <v>80</v>
      </c>
      <c r="O3103" t="s">
        <v>2502</v>
      </c>
      <c r="P3103" t="s">
        <v>7050</v>
      </c>
      <c r="Q3103" t="s">
        <v>7051</v>
      </c>
      <c r="R3103" t="s">
        <v>7052</v>
      </c>
      <c r="S3103" t="s">
        <v>7390</v>
      </c>
      <c r="T3103" s="1">
        <v>45128</v>
      </c>
      <c r="U3103" t="s">
        <v>58</v>
      </c>
      <c r="V3103" t="s">
        <v>58</v>
      </c>
      <c r="W3103" t="s">
        <v>2502</v>
      </c>
      <c r="X3103">
        <v>2</v>
      </c>
      <c r="Y3103" s="1">
        <v>45128</v>
      </c>
      <c r="Z3103" t="s">
        <v>71</v>
      </c>
      <c r="AA3103" t="s">
        <v>72</v>
      </c>
      <c r="AB3103" t="s">
        <v>60</v>
      </c>
      <c r="AC3103">
        <v>6</v>
      </c>
      <c r="AD3103" t="s">
        <v>54</v>
      </c>
      <c r="AE3103" t="s">
        <v>54</v>
      </c>
      <c r="AF3103" t="s">
        <v>54</v>
      </c>
      <c r="AG3103" t="s">
        <v>54</v>
      </c>
      <c r="AH3103">
        <v>7089</v>
      </c>
      <c r="AI3103" t="s">
        <v>54</v>
      </c>
      <c r="AJ3103" t="s">
        <v>54</v>
      </c>
      <c r="AK3103" t="s">
        <v>54</v>
      </c>
      <c r="AL3103" t="s">
        <v>54</v>
      </c>
      <c r="AM3103" t="s">
        <v>54</v>
      </c>
      <c r="AN3103">
        <v>1</v>
      </c>
      <c r="AO3103" t="s">
        <v>74</v>
      </c>
      <c r="AP3103" s="8">
        <v>7089</v>
      </c>
      <c r="AQ3103" t="s">
        <v>58</v>
      </c>
      <c r="AR3103">
        <v>0</v>
      </c>
      <c r="AS3103">
        <v>6</v>
      </c>
      <c r="AT3103" t="s">
        <v>58</v>
      </c>
      <c r="AU3103" t="s">
        <v>58</v>
      </c>
      <c r="AV3103" t="b">
        <v>0</v>
      </c>
    </row>
    <row r="3104" spans="1:48">
      <c r="A3104">
        <v>3103</v>
      </c>
      <c r="B3104" t="s">
        <v>7391</v>
      </c>
      <c r="C3104" t="s">
        <v>7392</v>
      </c>
      <c r="D3104" t="s">
        <v>7048</v>
      </c>
      <c r="E3104" t="s">
        <v>7049</v>
      </c>
      <c r="F3104" t="s">
        <v>66</v>
      </c>
      <c r="G3104" t="s">
        <v>52</v>
      </c>
      <c r="H3104" t="s">
        <v>53</v>
      </c>
      <c r="J3104" t="s">
        <v>54</v>
      </c>
      <c r="K3104" s="1">
        <v>45138</v>
      </c>
      <c r="L3104">
        <v>40</v>
      </c>
      <c r="O3104" t="s">
        <v>2174</v>
      </c>
      <c r="P3104" t="s">
        <v>7050</v>
      </c>
      <c r="Q3104" t="s">
        <v>7051</v>
      </c>
      <c r="R3104" t="s">
        <v>7052</v>
      </c>
      <c r="S3104" t="s">
        <v>7393</v>
      </c>
      <c r="T3104" s="1">
        <v>45128</v>
      </c>
      <c r="U3104" t="s">
        <v>58</v>
      </c>
      <c r="V3104" t="s">
        <v>58</v>
      </c>
      <c r="W3104" t="s">
        <v>2174</v>
      </c>
      <c r="X3104">
        <v>2</v>
      </c>
      <c r="Y3104" s="1">
        <v>45128</v>
      </c>
      <c r="Z3104" t="s">
        <v>71</v>
      </c>
      <c r="AA3104" t="s">
        <v>72</v>
      </c>
      <c r="AB3104" t="s">
        <v>60</v>
      </c>
      <c r="AC3104">
        <v>10</v>
      </c>
      <c r="AD3104" t="s">
        <v>54</v>
      </c>
      <c r="AE3104" t="s">
        <v>54</v>
      </c>
      <c r="AF3104" t="s">
        <v>54</v>
      </c>
      <c r="AG3104" t="s">
        <v>54</v>
      </c>
      <c r="AH3104">
        <v>9481</v>
      </c>
      <c r="AI3104" t="s">
        <v>54</v>
      </c>
      <c r="AJ3104" t="s">
        <v>54</v>
      </c>
      <c r="AK3104" t="s">
        <v>54</v>
      </c>
      <c r="AL3104" t="s">
        <v>54</v>
      </c>
      <c r="AM3104" t="s">
        <v>54</v>
      </c>
      <c r="AN3104">
        <v>1</v>
      </c>
      <c r="AO3104" t="s">
        <v>74</v>
      </c>
      <c r="AP3104" s="8">
        <v>9481</v>
      </c>
      <c r="AQ3104" t="s">
        <v>58</v>
      </c>
      <c r="AR3104">
        <v>0</v>
      </c>
      <c r="AS3104">
        <v>10</v>
      </c>
      <c r="AT3104" t="s">
        <v>58</v>
      </c>
      <c r="AU3104" t="s">
        <v>58</v>
      </c>
      <c r="AV3104" t="b">
        <v>0</v>
      </c>
    </row>
    <row r="3105" spans="1:48">
      <c r="A3105">
        <v>3104</v>
      </c>
      <c r="B3105" t="s">
        <v>7391</v>
      </c>
      <c r="C3105" t="s">
        <v>7394</v>
      </c>
      <c r="D3105" t="s">
        <v>7048</v>
      </c>
      <c r="E3105" t="s">
        <v>7049</v>
      </c>
      <c r="F3105" t="s">
        <v>66</v>
      </c>
      <c r="G3105" t="s">
        <v>52</v>
      </c>
      <c r="H3105" t="s">
        <v>53</v>
      </c>
      <c r="J3105" t="s">
        <v>54</v>
      </c>
      <c r="K3105" s="1">
        <v>45138</v>
      </c>
      <c r="L3105">
        <v>40</v>
      </c>
      <c r="O3105" t="s">
        <v>2174</v>
      </c>
      <c r="P3105" t="s">
        <v>7050</v>
      </c>
      <c r="Q3105" t="s">
        <v>7051</v>
      </c>
      <c r="R3105" t="s">
        <v>7052</v>
      </c>
      <c r="S3105" t="s">
        <v>7395</v>
      </c>
      <c r="T3105" s="1">
        <v>45119</v>
      </c>
      <c r="U3105" t="s">
        <v>58</v>
      </c>
      <c r="V3105" t="s">
        <v>58</v>
      </c>
      <c r="W3105" t="s">
        <v>2174</v>
      </c>
      <c r="X3105">
        <v>2</v>
      </c>
      <c r="Y3105" s="1">
        <v>45128</v>
      </c>
      <c r="Z3105" t="s">
        <v>71</v>
      </c>
      <c r="AA3105" t="s">
        <v>72</v>
      </c>
      <c r="AB3105" t="s">
        <v>60</v>
      </c>
      <c r="AC3105">
        <v>10</v>
      </c>
      <c r="AD3105" t="s">
        <v>54</v>
      </c>
      <c r="AE3105" t="s">
        <v>54</v>
      </c>
      <c r="AF3105" t="s">
        <v>54</v>
      </c>
      <c r="AG3105" t="s">
        <v>54</v>
      </c>
      <c r="AH3105">
        <v>9419</v>
      </c>
      <c r="AI3105" t="s">
        <v>54</v>
      </c>
      <c r="AJ3105" t="s">
        <v>54</v>
      </c>
      <c r="AK3105" t="s">
        <v>54</v>
      </c>
      <c r="AL3105" t="s">
        <v>54</v>
      </c>
      <c r="AM3105" t="s">
        <v>54</v>
      </c>
      <c r="AN3105">
        <v>1</v>
      </c>
      <c r="AO3105" t="s">
        <v>74</v>
      </c>
      <c r="AP3105" s="8">
        <v>9419</v>
      </c>
      <c r="AQ3105" t="s">
        <v>58</v>
      </c>
      <c r="AR3105">
        <v>0</v>
      </c>
      <c r="AS3105">
        <v>10</v>
      </c>
      <c r="AT3105" t="s">
        <v>58</v>
      </c>
      <c r="AU3105" t="s">
        <v>58</v>
      </c>
      <c r="AV3105" t="b">
        <v>0</v>
      </c>
    </row>
    <row r="3106" spans="1:48">
      <c r="A3106">
        <v>3105</v>
      </c>
      <c r="B3106" t="s">
        <v>7391</v>
      </c>
      <c r="C3106" t="s">
        <v>7396</v>
      </c>
      <c r="D3106" t="s">
        <v>7048</v>
      </c>
      <c r="E3106" t="s">
        <v>7049</v>
      </c>
      <c r="F3106" t="s">
        <v>66</v>
      </c>
      <c r="G3106" t="s">
        <v>52</v>
      </c>
      <c r="H3106" t="s">
        <v>53</v>
      </c>
      <c r="J3106" t="s">
        <v>54</v>
      </c>
      <c r="K3106" s="1">
        <v>45138</v>
      </c>
      <c r="L3106">
        <v>40</v>
      </c>
      <c r="O3106" t="s">
        <v>2174</v>
      </c>
      <c r="P3106" t="s">
        <v>7050</v>
      </c>
      <c r="Q3106" t="s">
        <v>7051</v>
      </c>
      <c r="R3106" t="s">
        <v>7052</v>
      </c>
      <c r="S3106" t="s">
        <v>7397</v>
      </c>
      <c r="T3106" s="1">
        <v>45128</v>
      </c>
      <c r="U3106" t="s">
        <v>58</v>
      </c>
      <c r="V3106" t="s">
        <v>58</v>
      </c>
      <c r="W3106" t="s">
        <v>2174</v>
      </c>
      <c r="X3106">
        <v>2</v>
      </c>
      <c r="Y3106" s="1">
        <v>45128</v>
      </c>
      <c r="Z3106" t="s">
        <v>71</v>
      </c>
      <c r="AA3106" t="s">
        <v>72</v>
      </c>
      <c r="AB3106" t="s">
        <v>60</v>
      </c>
      <c r="AC3106">
        <v>10</v>
      </c>
      <c r="AD3106" t="s">
        <v>54</v>
      </c>
      <c r="AE3106" t="s">
        <v>54</v>
      </c>
      <c r="AF3106" t="s">
        <v>54</v>
      </c>
      <c r="AG3106" t="s">
        <v>54</v>
      </c>
      <c r="AH3106">
        <v>8158</v>
      </c>
      <c r="AI3106" t="s">
        <v>54</v>
      </c>
      <c r="AJ3106" t="s">
        <v>54</v>
      </c>
      <c r="AK3106" t="s">
        <v>54</v>
      </c>
      <c r="AL3106" t="s">
        <v>54</v>
      </c>
      <c r="AM3106" t="s">
        <v>54</v>
      </c>
      <c r="AN3106">
        <v>1</v>
      </c>
      <c r="AO3106" t="s">
        <v>74</v>
      </c>
      <c r="AP3106" s="8">
        <v>8158</v>
      </c>
      <c r="AQ3106" t="s">
        <v>58</v>
      </c>
      <c r="AR3106">
        <v>0</v>
      </c>
      <c r="AS3106">
        <v>10</v>
      </c>
      <c r="AT3106" t="s">
        <v>58</v>
      </c>
      <c r="AU3106" t="s">
        <v>58</v>
      </c>
      <c r="AV3106" t="b">
        <v>0</v>
      </c>
    </row>
    <row r="3107" spans="1:48">
      <c r="A3107">
        <v>3106</v>
      </c>
      <c r="B3107" t="s">
        <v>7391</v>
      </c>
      <c r="C3107" t="s">
        <v>7398</v>
      </c>
      <c r="D3107" t="s">
        <v>7048</v>
      </c>
      <c r="E3107" t="s">
        <v>7049</v>
      </c>
      <c r="F3107" t="s">
        <v>66</v>
      </c>
      <c r="G3107" t="s">
        <v>52</v>
      </c>
      <c r="H3107" t="s">
        <v>53</v>
      </c>
      <c r="J3107" t="s">
        <v>54</v>
      </c>
      <c r="K3107" s="1">
        <v>45138</v>
      </c>
      <c r="L3107">
        <v>40</v>
      </c>
      <c r="O3107" t="s">
        <v>2174</v>
      </c>
      <c r="P3107" t="s">
        <v>7050</v>
      </c>
      <c r="Q3107" t="s">
        <v>7051</v>
      </c>
      <c r="R3107" t="s">
        <v>7052</v>
      </c>
      <c r="S3107" t="s">
        <v>7399</v>
      </c>
      <c r="T3107" s="1">
        <v>45128</v>
      </c>
      <c r="U3107" t="s">
        <v>58</v>
      </c>
      <c r="V3107" t="s">
        <v>58</v>
      </c>
      <c r="W3107" t="s">
        <v>2174</v>
      </c>
      <c r="X3107">
        <v>2</v>
      </c>
      <c r="Y3107" s="1">
        <v>45128</v>
      </c>
      <c r="Z3107" t="s">
        <v>71</v>
      </c>
      <c r="AA3107" t="s">
        <v>72</v>
      </c>
      <c r="AB3107" t="s">
        <v>60</v>
      </c>
      <c r="AC3107">
        <v>10</v>
      </c>
      <c r="AD3107" t="s">
        <v>54</v>
      </c>
      <c r="AE3107" t="s">
        <v>54</v>
      </c>
      <c r="AF3107" t="s">
        <v>54</v>
      </c>
      <c r="AG3107" t="s">
        <v>54</v>
      </c>
      <c r="AH3107">
        <v>7751</v>
      </c>
      <c r="AI3107" t="s">
        <v>54</v>
      </c>
      <c r="AJ3107" t="s">
        <v>54</v>
      </c>
      <c r="AK3107" t="s">
        <v>54</v>
      </c>
      <c r="AL3107" t="s">
        <v>54</v>
      </c>
      <c r="AM3107" t="s">
        <v>54</v>
      </c>
      <c r="AN3107">
        <v>1</v>
      </c>
      <c r="AO3107" t="s">
        <v>74</v>
      </c>
      <c r="AP3107" s="8">
        <v>7751</v>
      </c>
      <c r="AQ3107" t="s">
        <v>58</v>
      </c>
      <c r="AR3107">
        <v>0</v>
      </c>
      <c r="AS3107">
        <v>10</v>
      </c>
      <c r="AT3107" t="s">
        <v>58</v>
      </c>
      <c r="AU3107" t="s">
        <v>58</v>
      </c>
      <c r="AV3107" t="b">
        <v>0</v>
      </c>
    </row>
    <row r="3108" spans="1:48">
      <c r="A3108">
        <v>3107</v>
      </c>
      <c r="B3108" t="s">
        <v>7391</v>
      </c>
      <c r="C3108" t="s">
        <v>7400</v>
      </c>
      <c r="D3108" t="s">
        <v>7048</v>
      </c>
      <c r="E3108" t="s">
        <v>7049</v>
      </c>
      <c r="F3108" t="s">
        <v>66</v>
      </c>
      <c r="G3108" t="s">
        <v>52</v>
      </c>
      <c r="H3108" t="s">
        <v>53</v>
      </c>
      <c r="J3108" t="s">
        <v>54</v>
      </c>
      <c r="K3108" s="1">
        <v>45138</v>
      </c>
      <c r="L3108">
        <v>40</v>
      </c>
      <c r="O3108" t="s">
        <v>2174</v>
      </c>
      <c r="P3108" t="s">
        <v>7050</v>
      </c>
      <c r="Q3108" t="s">
        <v>7051</v>
      </c>
      <c r="R3108" t="s">
        <v>7052</v>
      </c>
      <c r="S3108" t="s">
        <v>7401</v>
      </c>
      <c r="T3108" s="1">
        <v>45128</v>
      </c>
      <c r="U3108" t="s">
        <v>58</v>
      </c>
      <c r="V3108" t="s">
        <v>58</v>
      </c>
      <c r="W3108" t="s">
        <v>2174</v>
      </c>
      <c r="X3108">
        <v>2</v>
      </c>
      <c r="Y3108" s="1">
        <v>45128</v>
      </c>
      <c r="Z3108" t="s">
        <v>71</v>
      </c>
      <c r="AA3108" t="s">
        <v>72</v>
      </c>
      <c r="AB3108" t="s">
        <v>60</v>
      </c>
      <c r="AC3108">
        <v>10</v>
      </c>
      <c r="AD3108" t="s">
        <v>54</v>
      </c>
      <c r="AE3108" t="s">
        <v>54</v>
      </c>
      <c r="AF3108" t="s">
        <v>54</v>
      </c>
      <c r="AG3108" t="s">
        <v>54</v>
      </c>
      <c r="AH3108">
        <v>8603</v>
      </c>
      <c r="AI3108" t="s">
        <v>54</v>
      </c>
      <c r="AJ3108" t="s">
        <v>54</v>
      </c>
      <c r="AK3108" t="s">
        <v>54</v>
      </c>
      <c r="AL3108" t="s">
        <v>54</v>
      </c>
      <c r="AM3108" t="s">
        <v>54</v>
      </c>
      <c r="AN3108">
        <v>1</v>
      </c>
      <c r="AO3108" t="s">
        <v>74</v>
      </c>
      <c r="AP3108" s="8">
        <v>8603</v>
      </c>
      <c r="AQ3108" t="s">
        <v>58</v>
      </c>
      <c r="AR3108">
        <v>0</v>
      </c>
      <c r="AS3108">
        <v>10</v>
      </c>
      <c r="AT3108" t="s">
        <v>58</v>
      </c>
      <c r="AU3108" t="s">
        <v>58</v>
      </c>
      <c r="AV3108" t="b">
        <v>0</v>
      </c>
    </row>
    <row r="3109" spans="1:48">
      <c r="A3109">
        <v>3108</v>
      </c>
      <c r="B3109" t="s">
        <v>7391</v>
      </c>
      <c r="C3109" t="s">
        <v>7402</v>
      </c>
      <c r="D3109" t="s">
        <v>7048</v>
      </c>
      <c r="E3109" t="s">
        <v>7049</v>
      </c>
      <c r="F3109" t="s">
        <v>66</v>
      </c>
      <c r="G3109" t="s">
        <v>52</v>
      </c>
      <c r="H3109" t="s">
        <v>53</v>
      </c>
      <c r="J3109" t="s">
        <v>54</v>
      </c>
      <c r="K3109" s="1">
        <v>45138</v>
      </c>
      <c r="L3109">
        <v>40</v>
      </c>
      <c r="O3109" t="s">
        <v>2174</v>
      </c>
      <c r="P3109" t="s">
        <v>7050</v>
      </c>
      <c r="Q3109" t="s">
        <v>7051</v>
      </c>
      <c r="R3109" t="s">
        <v>7052</v>
      </c>
      <c r="S3109" t="s">
        <v>7403</v>
      </c>
      <c r="T3109" s="1">
        <v>45128</v>
      </c>
      <c r="U3109" t="s">
        <v>58</v>
      </c>
      <c r="V3109" t="s">
        <v>58</v>
      </c>
      <c r="W3109" t="s">
        <v>2174</v>
      </c>
      <c r="X3109">
        <v>2</v>
      </c>
      <c r="Y3109" s="1">
        <v>45128</v>
      </c>
      <c r="Z3109" t="s">
        <v>71</v>
      </c>
      <c r="AA3109" t="s">
        <v>72</v>
      </c>
      <c r="AB3109" t="s">
        <v>60</v>
      </c>
      <c r="AC3109">
        <v>10</v>
      </c>
      <c r="AD3109" t="s">
        <v>54</v>
      </c>
      <c r="AE3109" t="s">
        <v>54</v>
      </c>
      <c r="AF3109" t="s">
        <v>54</v>
      </c>
      <c r="AG3109" t="s">
        <v>54</v>
      </c>
      <c r="AH3109">
        <v>7886</v>
      </c>
      <c r="AI3109" t="s">
        <v>54</v>
      </c>
      <c r="AJ3109" t="s">
        <v>54</v>
      </c>
      <c r="AK3109" t="s">
        <v>54</v>
      </c>
      <c r="AL3109" t="s">
        <v>54</v>
      </c>
      <c r="AM3109" t="s">
        <v>54</v>
      </c>
      <c r="AN3109">
        <v>1</v>
      </c>
      <c r="AO3109" t="s">
        <v>74</v>
      </c>
      <c r="AP3109" s="8">
        <v>7886</v>
      </c>
      <c r="AQ3109" t="s">
        <v>58</v>
      </c>
      <c r="AR3109">
        <v>0</v>
      </c>
      <c r="AS3109">
        <v>10</v>
      </c>
      <c r="AT3109" t="s">
        <v>58</v>
      </c>
      <c r="AU3109" t="s">
        <v>58</v>
      </c>
      <c r="AV3109" t="b">
        <v>0</v>
      </c>
    </row>
    <row r="3110" spans="1:48">
      <c r="A3110">
        <v>3109</v>
      </c>
      <c r="B3110" t="s">
        <v>7391</v>
      </c>
      <c r="C3110" t="s">
        <v>7404</v>
      </c>
      <c r="D3110" t="s">
        <v>7048</v>
      </c>
      <c r="E3110" t="s">
        <v>7049</v>
      </c>
      <c r="F3110" t="s">
        <v>66</v>
      </c>
      <c r="G3110" t="s">
        <v>52</v>
      </c>
      <c r="H3110" t="s">
        <v>53</v>
      </c>
      <c r="J3110" t="s">
        <v>54</v>
      </c>
      <c r="K3110" s="1">
        <v>45138</v>
      </c>
      <c r="L3110">
        <v>40</v>
      </c>
      <c r="O3110" t="s">
        <v>2174</v>
      </c>
      <c r="P3110" t="s">
        <v>7050</v>
      </c>
      <c r="Q3110" t="s">
        <v>7051</v>
      </c>
      <c r="R3110" t="s">
        <v>7052</v>
      </c>
      <c r="S3110" t="s">
        <v>7405</v>
      </c>
      <c r="T3110" s="1">
        <v>45128</v>
      </c>
      <c r="U3110" t="s">
        <v>58</v>
      </c>
      <c r="V3110" t="s">
        <v>58</v>
      </c>
      <c r="W3110" t="s">
        <v>2174</v>
      </c>
      <c r="X3110">
        <v>2</v>
      </c>
      <c r="Y3110" s="1">
        <v>45128</v>
      </c>
      <c r="Z3110" t="s">
        <v>71</v>
      </c>
      <c r="AA3110" t="s">
        <v>72</v>
      </c>
      <c r="AB3110" t="s">
        <v>60</v>
      </c>
      <c r="AC3110">
        <v>10</v>
      </c>
      <c r="AD3110" t="s">
        <v>54</v>
      </c>
      <c r="AE3110" t="s">
        <v>54</v>
      </c>
      <c r="AF3110" t="s">
        <v>54</v>
      </c>
      <c r="AG3110" t="s">
        <v>54</v>
      </c>
      <c r="AH3110">
        <v>7958</v>
      </c>
      <c r="AI3110" t="s">
        <v>54</v>
      </c>
      <c r="AJ3110" t="s">
        <v>54</v>
      </c>
      <c r="AK3110" t="s">
        <v>54</v>
      </c>
      <c r="AL3110" t="s">
        <v>54</v>
      </c>
      <c r="AM3110" t="s">
        <v>54</v>
      </c>
      <c r="AN3110">
        <v>1</v>
      </c>
      <c r="AO3110" t="s">
        <v>74</v>
      </c>
      <c r="AP3110" s="8">
        <v>7958</v>
      </c>
      <c r="AQ3110" t="s">
        <v>58</v>
      </c>
      <c r="AR3110">
        <v>0</v>
      </c>
      <c r="AS3110">
        <v>10</v>
      </c>
      <c r="AT3110" t="s">
        <v>58</v>
      </c>
      <c r="AU3110" t="s">
        <v>58</v>
      </c>
      <c r="AV3110" t="b">
        <v>0</v>
      </c>
    </row>
    <row r="3111" spans="1:48">
      <c r="A3111">
        <v>3110</v>
      </c>
      <c r="B3111" t="s">
        <v>7391</v>
      </c>
      <c r="C3111" t="s">
        <v>7406</v>
      </c>
      <c r="D3111" t="s">
        <v>7048</v>
      </c>
      <c r="E3111" t="s">
        <v>7049</v>
      </c>
      <c r="F3111" t="s">
        <v>66</v>
      </c>
      <c r="G3111" t="s">
        <v>52</v>
      </c>
      <c r="H3111" t="s">
        <v>53</v>
      </c>
      <c r="J3111" t="s">
        <v>54</v>
      </c>
      <c r="K3111" s="1">
        <v>45138</v>
      </c>
      <c r="L3111">
        <v>40</v>
      </c>
      <c r="O3111" t="s">
        <v>2174</v>
      </c>
      <c r="P3111" t="s">
        <v>7050</v>
      </c>
      <c r="Q3111" t="s">
        <v>7051</v>
      </c>
      <c r="R3111" t="s">
        <v>7052</v>
      </c>
      <c r="S3111" t="s">
        <v>7407</v>
      </c>
      <c r="T3111" s="1">
        <v>45128</v>
      </c>
      <c r="U3111" t="s">
        <v>58</v>
      </c>
      <c r="V3111" t="s">
        <v>58</v>
      </c>
      <c r="W3111" t="s">
        <v>2174</v>
      </c>
      <c r="X3111">
        <v>2</v>
      </c>
      <c r="Y3111" s="1">
        <v>45128</v>
      </c>
      <c r="Z3111" t="s">
        <v>71</v>
      </c>
      <c r="AA3111" t="s">
        <v>72</v>
      </c>
      <c r="AB3111" t="s">
        <v>60</v>
      </c>
      <c r="AC3111">
        <v>10</v>
      </c>
      <c r="AD3111" t="s">
        <v>54</v>
      </c>
      <c r="AE3111" t="s">
        <v>54</v>
      </c>
      <c r="AF3111" t="s">
        <v>54</v>
      </c>
      <c r="AG3111" t="s">
        <v>54</v>
      </c>
      <c r="AH3111">
        <v>7018</v>
      </c>
      <c r="AI3111" t="s">
        <v>54</v>
      </c>
      <c r="AJ3111" t="s">
        <v>54</v>
      </c>
      <c r="AK3111" t="s">
        <v>54</v>
      </c>
      <c r="AL3111" t="s">
        <v>54</v>
      </c>
      <c r="AM3111" t="s">
        <v>54</v>
      </c>
      <c r="AN3111">
        <v>1</v>
      </c>
      <c r="AO3111" t="s">
        <v>74</v>
      </c>
      <c r="AP3111" s="8">
        <v>7018</v>
      </c>
      <c r="AQ3111" t="s">
        <v>58</v>
      </c>
      <c r="AR3111">
        <v>0</v>
      </c>
      <c r="AS3111">
        <v>10</v>
      </c>
      <c r="AT3111" t="s">
        <v>58</v>
      </c>
      <c r="AU3111" t="s">
        <v>58</v>
      </c>
      <c r="AV3111" t="b">
        <v>0</v>
      </c>
    </row>
    <row r="3112" spans="1:48">
      <c r="A3112">
        <v>3111</v>
      </c>
      <c r="B3112" t="s">
        <v>7391</v>
      </c>
      <c r="C3112" t="s">
        <v>7408</v>
      </c>
      <c r="D3112" t="s">
        <v>7048</v>
      </c>
      <c r="E3112" t="s">
        <v>7049</v>
      </c>
      <c r="F3112" t="s">
        <v>66</v>
      </c>
      <c r="G3112" t="s">
        <v>52</v>
      </c>
      <c r="H3112" t="s">
        <v>53</v>
      </c>
      <c r="J3112" t="s">
        <v>54</v>
      </c>
      <c r="K3112" s="1">
        <v>45138</v>
      </c>
      <c r="L3112">
        <v>40</v>
      </c>
      <c r="O3112" t="s">
        <v>2174</v>
      </c>
      <c r="P3112" t="s">
        <v>7050</v>
      </c>
      <c r="Q3112" t="s">
        <v>7051</v>
      </c>
      <c r="R3112" t="s">
        <v>7052</v>
      </c>
      <c r="S3112" t="s">
        <v>7409</v>
      </c>
      <c r="T3112" s="1">
        <v>45119</v>
      </c>
      <c r="U3112" t="s">
        <v>58</v>
      </c>
      <c r="V3112" t="s">
        <v>58</v>
      </c>
      <c r="W3112" t="s">
        <v>2174</v>
      </c>
      <c r="X3112">
        <v>2</v>
      </c>
      <c r="Y3112" s="1">
        <v>45128</v>
      </c>
      <c r="Z3112" t="s">
        <v>71</v>
      </c>
      <c r="AA3112" t="s">
        <v>72</v>
      </c>
      <c r="AB3112" t="s">
        <v>60</v>
      </c>
      <c r="AC3112">
        <v>10</v>
      </c>
      <c r="AD3112" t="s">
        <v>54</v>
      </c>
      <c r="AE3112" t="s">
        <v>54</v>
      </c>
      <c r="AF3112" t="s">
        <v>54</v>
      </c>
      <c r="AG3112" t="s">
        <v>54</v>
      </c>
      <c r="AH3112">
        <v>6561</v>
      </c>
      <c r="AI3112" t="s">
        <v>54</v>
      </c>
      <c r="AJ3112" t="s">
        <v>54</v>
      </c>
      <c r="AK3112" t="s">
        <v>54</v>
      </c>
      <c r="AL3112" t="s">
        <v>54</v>
      </c>
      <c r="AM3112" t="s">
        <v>54</v>
      </c>
      <c r="AN3112">
        <v>1</v>
      </c>
      <c r="AO3112" t="s">
        <v>74</v>
      </c>
      <c r="AP3112" s="8">
        <v>6561</v>
      </c>
      <c r="AQ3112" t="s">
        <v>58</v>
      </c>
      <c r="AR3112">
        <v>0</v>
      </c>
      <c r="AS3112">
        <v>10</v>
      </c>
      <c r="AT3112" t="s">
        <v>58</v>
      </c>
      <c r="AU3112" t="s">
        <v>58</v>
      </c>
      <c r="AV3112" t="b">
        <v>0</v>
      </c>
    </row>
    <row r="3113" spans="1:48">
      <c r="A3113">
        <v>3112</v>
      </c>
      <c r="B3113" t="s">
        <v>7391</v>
      </c>
      <c r="C3113" t="s">
        <v>7410</v>
      </c>
      <c r="D3113" t="s">
        <v>7048</v>
      </c>
      <c r="E3113" t="s">
        <v>7049</v>
      </c>
      <c r="F3113" t="s">
        <v>66</v>
      </c>
      <c r="G3113" t="s">
        <v>52</v>
      </c>
      <c r="H3113" t="s">
        <v>53</v>
      </c>
      <c r="J3113" t="s">
        <v>54</v>
      </c>
      <c r="K3113" s="1">
        <v>45138</v>
      </c>
      <c r="L3113">
        <v>40</v>
      </c>
      <c r="O3113" t="s">
        <v>2174</v>
      </c>
      <c r="P3113" t="s">
        <v>7050</v>
      </c>
      <c r="Q3113" t="s">
        <v>7051</v>
      </c>
      <c r="R3113" t="s">
        <v>7052</v>
      </c>
      <c r="S3113" t="s">
        <v>7411</v>
      </c>
      <c r="T3113" s="1">
        <v>45119</v>
      </c>
      <c r="U3113" t="s">
        <v>58</v>
      </c>
      <c r="V3113" t="s">
        <v>58</v>
      </c>
      <c r="W3113" t="s">
        <v>2174</v>
      </c>
      <c r="X3113">
        <v>2</v>
      </c>
      <c r="Y3113" s="1">
        <v>45128</v>
      </c>
      <c r="Z3113" t="s">
        <v>71</v>
      </c>
      <c r="AA3113" t="s">
        <v>72</v>
      </c>
      <c r="AB3113" t="s">
        <v>60</v>
      </c>
      <c r="AC3113">
        <v>10</v>
      </c>
      <c r="AD3113" t="s">
        <v>54</v>
      </c>
      <c r="AE3113" t="s">
        <v>54</v>
      </c>
      <c r="AF3113" t="s">
        <v>54</v>
      </c>
      <c r="AG3113" t="s">
        <v>54</v>
      </c>
      <c r="AH3113">
        <v>9370</v>
      </c>
      <c r="AI3113" t="s">
        <v>54</v>
      </c>
      <c r="AJ3113" t="s">
        <v>54</v>
      </c>
      <c r="AK3113" t="s">
        <v>54</v>
      </c>
      <c r="AL3113" t="s">
        <v>54</v>
      </c>
      <c r="AM3113" t="s">
        <v>54</v>
      </c>
      <c r="AN3113">
        <v>1</v>
      </c>
      <c r="AO3113" t="s">
        <v>74</v>
      </c>
      <c r="AP3113" s="8">
        <v>9370</v>
      </c>
      <c r="AQ3113" t="s">
        <v>58</v>
      </c>
      <c r="AR3113">
        <v>0</v>
      </c>
      <c r="AS3113">
        <v>10</v>
      </c>
      <c r="AT3113" t="s">
        <v>58</v>
      </c>
      <c r="AU3113" t="s">
        <v>58</v>
      </c>
      <c r="AV3113" t="b">
        <v>0</v>
      </c>
    </row>
    <row r="3114" spans="1:48">
      <c r="A3114">
        <v>3113</v>
      </c>
      <c r="B3114" t="s">
        <v>7290</v>
      </c>
      <c r="C3114" t="s">
        <v>7412</v>
      </c>
      <c r="D3114" t="s">
        <v>7048</v>
      </c>
      <c r="E3114" t="s">
        <v>7049</v>
      </c>
      <c r="F3114" t="s">
        <v>66</v>
      </c>
      <c r="G3114" t="s">
        <v>52</v>
      </c>
      <c r="H3114" t="s">
        <v>53</v>
      </c>
      <c r="J3114" t="s">
        <v>54</v>
      </c>
      <c r="K3114" s="1">
        <v>45138</v>
      </c>
      <c r="L3114">
        <v>40</v>
      </c>
      <c r="O3114" t="s">
        <v>2520</v>
      </c>
      <c r="P3114" t="s">
        <v>7050</v>
      </c>
      <c r="Q3114" t="s">
        <v>7051</v>
      </c>
      <c r="R3114" t="s">
        <v>7052</v>
      </c>
      <c r="S3114" t="s">
        <v>7413</v>
      </c>
      <c r="T3114" s="1">
        <v>45128</v>
      </c>
      <c r="U3114" t="s">
        <v>58</v>
      </c>
      <c r="V3114" t="s">
        <v>58</v>
      </c>
      <c r="W3114" t="s">
        <v>2520</v>
      </c>
      <c r="X3114">
        <v>2</v>
      </c>
      <c r="Y3114" s="1">
        <v>45128</v>
      </c>
      <c r="Z3114" t="s">
        <v>71</v>
      </c>
      <c r="AA3114" t="s">
        <v>72</v>
      </c>
      <c r="AB3114" t="s">
        <v>60</v>
      </c>
      <c r="AC3114">
        <v>7</v>
      </c>
      <c r="AD3114" t="s">
        <v>54</v>
      </c>
      <c r="AE3114" t="s">
        <v>54</v>
      </c>
      <c r="AF3114" t="s">
        <v>54</v>
      </c>
      <c r="AG3114" t="s">
        <v>54</v>
      </c>
      <c r="AH3114">
        <v>9340</v>
      </c>
      <c r="AI3114" t="s">
        <v>54</v>
      </c>
      <c r="AJ3114" t="s">
        <v>54</v>
      </c>
      <c r="AK3114" t="s">
        <v>54</v>
      </c>
      <c r="AL3114" t="s">
        <v>54</v>
      </c>
      <c r="AM3114" t="s">
        <v>54</v>
      </c>
      <c r="AN3114">
        <v>1</v>
      </c>
      <c r="AO3114" t="s">
        <v>74</v>
      </c>
      <c r="AP3114" s="8">
        <v>9340</v>
      </c>
      <c r="AQ3114" t="s">
        <v>58</v>
      </c>
      <c r="AR3114">
        <v>0</v>
      </c>
      <c r="AS3114">
        <v>7</v>
      </c>
      <c r="AT3114" t="s">
        <v>58</v>
      </c>
      <c r="AU3114" t="s">
        <v>58</v>
      </c>
      <c r="AV3114" t="b">
        <v>0</v>
      </c>
    </row>
    <row r="3115" spans="1:48">
      <c r="A3115">
        <v>3114</v>
      </c>
      <c r="B3115" t="s">
        <v>5920</v>
      </c>
      <c r="C3115" t="s">
        <v>7414</v>
      </c>
      <c r="D3115" t="s">
        <v>7048</v>
      </c>
      <c r="E3115" t="s">
        <v>7049</v>
      </c>
      <c r="F3115" t="s">
        <v>66</v>
      </c>
      <c r="G3115" t="s">
        <v>52</v>
      </c>
      <c r="H3115" t="s">
        <v>53</v>
      </c>
      <c r="J3115" t="s">
        <v>54</v>
      </c>
      <c r="K3115" s="1">
        <v>45138</v>
      </c>
      <c r="L3115">
        <v>100</v>
      </c>
      <c r="O3115" t="s">
        <v>133</v>
      </c>
      <c r="P3115" t="s">
        <v>7062</v>
      </c>
      <c r="Q3115" t="s">
        <v>7051</v>
      </c>
      <c r="R3115" t="s">
        <v>7052</v>
      </c>
      <c r="S3115" t="s">
        <v>7415</v>
      </c>
      <c r="T3115" s="1">
        <v>45128</v>
      </c>
      <c r="U3115" t="s">
        <v>58</v>
      </c>
      <c r="V3115" t="s">
        <v>58</v>
      </c>
      <c r="W3115" t="s">
        <v>133</v>
      </c>
      <c r="X3115">
        <v>2</v>
      </c>
      <c r="Y3115" s="1">
        <v>45128</v>
      </c>
      <c r="Z3115" t="s">
        <v>80</v>
      </c>
      <c r="AA3115" t="s">
        <v>59</v>
      </c>
      <c r="AB3115" t="s">
        <v>60</v>
      </c>
      <c r="AC3115">
        <v>3</v>
      </c>
      <c r="AD3115" t="s">
        <v>54</v>
      </c>
      <c r="AE3115" t="s">
        <v>54</v>
      </c>
      <c r="AF3115" t="s">
        <v>54</v>
      </c>
      <c r="AG3115" t="s">
        <v>54</v>
      </c>
      <c r="AH3115">
        <v>8040</v>
      </c>
      <c r="AI3115" t="s">
        <v>54</v>
      </c>
      <c r="AJ3115" t="s">
        <v>54</v>
      </c>
      <c r="AK3115" t="s">
        <v>54</v>
      </c>
      <c r="AL3115" t="s">
        <v>54</v>
      </c>
      <c r="AM3115" t="s">
        <v>54</v>
      </c>
      <c r="AN3115">
        <v>1</v>
      </c>
      <c r="AO3115" t="s">
        <v>61</v>
      </c>
      <c r="AP3115" s="8">
        <v>8040</v>
      </c>
      <c r="AQ3115" t="s">
        <v>58</v>
      </c>
      <c r="AR3115">
        <v>0</v>
      </c>
      <c r="AS3115">
        <v>3</v>
      </c>
      <c r="AT3115" t="s">
        <v>58</v>
      </c>
      <c r="AU3115" t="s">
        <v>58</v>
      </c>
      <c r="AV3115" t="b">
        <v>0</v>
      </c>
    </row>
    <row r="3116" spans="1:48">
      <c r="A3116">
        <v>3115</v>
      </c>
      <c r="B3116" t="s">
        <v>7060</v>
      </c>
      <c r="C3116" t="s">
        <v>7416</v>
      </c>
      <c r="D3116" t="s">
        <v>7048</v>
      </c>
      <c r="E3116" t="s">
        <v>7049</v>
      </c>
      <c r="F3116" t="s">
        <v>66</v>
      </c>
      <c r="G3116" t="s">
        <v>52</v>
      </c>
      <c r="H3116" t="s">
        <v>53</v>
      </c>
      <c r="J3116" t="s">
        <v>54</v>
      </c>
      <c r="K3116" s="1">
        <v>45138</v>
      </c>
      <c r="L3116">
        <v>40</v>
      </c>
      <c r="O3116" t="s">
        <v>133</v>
      </c>
      <c r="P3116" t="s">
        <v>7062</v>
      </c>
      <c r="Q3116" t="s">
        <v>7051</v>
      </c>
      <c r="R3116" t="s">
        <v>7052</v>
      </c>
      <c r="S3116" t="s">
        <v>7417</v>
      </c>
      <c r="T3116" s="1">
        <v>45128</v>
      </c>
      <c r="U3116" t="s">
        <v>58</v>
      </c>
      <c r="V3116" t="s">
        <v>58</v>
      </c>
      <c r="W3116" t="s">
        <v>133</v>
      </c>
      <c r="X3116">
        <v>2</v>
      </c>
      <c r="Y3116" s="1">
        <v>45128</v>
      </c>
      <c r="Z3116" t="s">
        <v>80</v>
      </c>
      <c r="AA3116" t="s">
        <v>59</v>
      </c>
      <c r="AB3116" t="s">
        <v>60</v>
      </c>
      <c r="AC3116">
        <v>3</v>
      </c>
      <c r="AD3116" t="s">
        <v>54</v>
      </c>
      <c r="AE3116" t="s">
        <v>54</v>
      </c>
      <c r="AF3116" t="s">
        <v>54</v>
      </c>
      <c r="AG3116" t="s">
        <v>54</v>
      </c>
      <c r="AH3116">
        <v>8077</v>
      </c>
      <c r="AI3116" t="s">
        <v>54</v>
      </c>
      <c r="AJ3116" t="s">
        <v>54</v>
      </c>
      <c r="AK3116" t="s">
        <v>54</v>
      </c>
      <c r="AL3116" t="s">
        <v>54</v>
      </c>
      <c r="AM3116" t="s">
        <v>54</v>
      </c>
      <c r="AN3116">
        <v>1</v>
      </c>
      <c r="AO3116" t="s">
        <v>61</v>
      </c>
      <c r="AP3116" s="8">
        <v>8077</v>
      </c>
      <c r="AQ3116" t="s">
        <v>58</v>
      </c>
      <c r="AR3116">
        <v>0</v>
      </c>
      <c r="AS3116">
        <v>3</v>
      </c>
      <c r="AT3116" t="s">
        <v>58</v>
      </c>
      <c r="AU3116" t="s">
        <v>58</v>
      </c>
      <c r="AV3116" t="b">
        <v>0</v>
      </c>
    </row>
    <row r="3117" spans="1:48">
      <c r="A3117">
        <v>3116</v>
      </c>
      <c r="B3117" t="s">
        <v>5884</v>
      </c>
      <c r="C3117" t="s">
        <v>7418</v>
      </c>
      <c r="D3117" t="s">
        <v>7048</v>
      </c>
      <c r="E3117" t="s">
        <v>7049</v>
      </c>
      <c r="F3117" t="s">
        <v>66</v>
      </c>
      <c r="G3117" t="s">
        <v>52</v>
      </c>
      <c r="H3117" t="s">
        <v>53</v>
      </c>
      <c r="J3117" t="s">
        <v>54</v>
      </c>
      <c r="K3117" s="1">
        <v>45138</v>
      </c>
      <c r="L3117">
        <v>80</v>
      </c>
      <c r="O3117" t="s">
        <v>133</v>
      </c>
      <c r="P3117" t="s">
        <v>7062</v>
      </c>
      <c r="Q3117" t="s">
        <v>7051</v>
      </c>
      <c r="R3117" t="s">
        <v>7052</v>
      </c>
      <c r="S3117" t="s">
        <v>7419</v>
      </c>
      <c r="T3117" s="1">
        <v>45128</v>
      </c>
      <c r="U3117" t="s">
        <v>58</v>
      </c>
      <c r="V3117" t="s">
        <v>58</v>
      </c>
      <c r="W3117" t="s">
        <v>133</v>
      </c>
      <c r="X3117">
        <v>2</v>
      </c>
      <c r="Y3117" s="1">
        <v>45128</v>
      </c>
      <c r="Z3117" t="s">
        <v>80</v>
      </c>
      <c r="AA3117" t="s">
        <v>59</v>
      </c>
      <c r="AB3117" t="s">
        <v>60</v>
      </c>
      <c r="AC3117">
        <v>3</v>
      </c>
      <c r="AD3117" t="s">
        <v>54</v>
      </c>
      <c r="AE3117" t="s">
        <v>54</v>
      </c>
      <c r="AF3117" t="s">
        <v>54</v>
      </c>
      <c r="AG3117" t="s">
        <v>54</v>
      </c>
      <c r="AH3117">
        <v>7650</v>
      </c>
      <c r="AI3117" t="s">
        <v>54</v>
      </c>
      <c r="AJ3117" t="s">
        <v>54</v>
      </c>
      <c r="AK3117" t="s">
        <v>54</v>
      </c>
      <c r="AL3117" t="s">
        <v>54</v>
      </c>
      <c r="AM3117" t="s">
        <v>54</v>
      </c>
      <c r="AN3117">
        <v>1</v>
      </c>
      <c r="AO3117" t="s">
        <v>61</v>
      </c>
      <c r="AP3117" s="8">
        <v>7650</v>
      </c>
      <c r="AQ3117" t="s">
        <v>58</v>
      </c>
      <c r="AR3117">
        <v>0</v>
      </c>
      <c r="AS3117">
        <v>3</v>
      </c>
      <c r="AT3117" t="s">
        <v>58</v>
      </c>
      <c r="AU3117" t="s">
        <v>58</v>
      </c>
      <c r="AV3117" t="b">
        <v>0</v>
      </c>
    </row>
    <row r="3118" spans="1:48">
      <c r="A3118">
        <v>3117</v>
      </c>
      <c r="B3118" t="s">
        <v>5900</v>
      </c>
      <c r="C3118" t="s">
        <v>7420</v>
      </c>
      <c r="D3118" t="s">
        <v>7048</v>
      </c>
      <c r="E3118" t="s">
        <v>7049</v>
      </c>
      <c r="F3118" t="s">
        <v>66</v>
      </c>
      <c r="G3118" t="s">
        <v>52</v>
      </c>
      <c r="H3118" t="s">
        <v>53</v>
      </c>
      <c r="J3118" t="s">
        <v>54</v>
      </c>
      <c r="K3118" s="1">
        <v>45138</v>
      </c>
      <c r="L3118">
        <v>80</v>
      </c>
      <c r="O3118" t="s">
        <v>133</v>
      </c>
      <c r="P3118" t="s">
        <v>7062</v>
      </c>
      <c r="Q3118" t="s">
        <v>7051</v>
      </c>
      <c r="R3118" t="s">
        <v>7052</v>
      </c>
      <c r="S3118" t="s">
        <v>7421</v>
      </c>
      <c r="T3118" s="1">
        <v>45128</v>
      </c>
      <c r="U3118" t="s">
        <v>58</v>
      </c>
      <c r="V3118" t="s">
        <v>58</v>
      </c>
      <c r="W3118" t="s">
        <v>133</v>
      </c>
      <c r="X3118">
        <v>2</v>
      </c>
      <c r="Y3118" s="1">
        <v>45128</v>
      </c>
      <c r="Z3118" t="s">
        <v>80</v>
      </c>
      <c r="AA3118" t="s">
        <v>59</v>
      </c>
      <c r="AB3118" t="s">
        <v>60</v>
      </c>
      <c r="AC3118">
        <v>3</v>
      </c>
      <c r="AD3118" t="s">
        <v>54</v>
      </c>
      <c r="AE3118" t="s">
        <v>54</v>
      </c>
      <c r="AF3118" t="s">
        <v>54</v>
      </c>
      <c r="AG3118" t="s">
        <v>54</v>
      </c>
      <c r="AH3118">
        <v>9004</v>
      </c>
      <c r="AI3118" t="s">
        <v>54</v>
      </c>
      <c r="AJ3118" t="s">
        <v>54</v>
      </c>
      <c r="AK3118" t="s">
        <v>54</v>
      </c>
      <c r="AL3118" t="s">
        <v>54</v>
      </c>
      <c r="AM3118" t="s">
        <v>54</v>
      </c>
      <c r="AN3118">
        <v>1</v>
      </c>
      <c r="AO3118" t="s">
        <v>61</v>
      </c>
      <c r="AP3118" s="8">
        <v>9004</v>
      </c>
      <c r="AQ3118" t="s">
        <v>58</v>
      </c>
      <c r="AR3118">
        <v>0</v>
      </c>
      <c r="AS3118">
        <v>3</v>
      </c>
      <c r="AT3118" t="s">
        <v>58</v>
      </c>
      <c r="AU3118" t="s">
        <v>58</v>
      </c>
      <c r="AV3118" t="b">
        <v>0</v>
      </c>
    </row>
    <row r="3119" spans="1:48">
      <c r="A3119">
        <v>3118</v>
      </c>
      <c r="B3119" t="s">
        <v>5900</v>
      </c>
      <c r="C3119" t="s">
        <v>7422</v>
      </c>
      <c r="D3119" t="s">
        <v>7048</v>
      </c>
      <c r="E3119" t="s">
        <v>7049</v>
      </c>
      <c r="F3119" t="s">
        <v>66</v>
      </c>
      <c r="G3119" t="s">
        <v>52</v>
      </c>
      <c r="H3119" t="s">
        <v>53</v>
      </c>
      <c r="J3119" t="s">
        <v>54</v>
      </c>
      <c r="K3119" s="1">
        <v>45138</v>
      </c>
      <c r="L3119">
        <v>80</v>
      </c>
      <c r="O3119" t="s">
        <v>133</v>
      </c>
      <c r="P3119" t="s">
        <v>7062</v>
      </c>
      <c r="Q3119" t="s">
        <v>7051</v>
      </c>
      <c r="R3119" t="s">
        <v>7052</v>
      </c>
      <c r="S3119" t="s">
        <v>7423</v>
      </c>
      <c r="T3119" s="1">
        <v>45119</v>
      </c>
      <c r="U3119" t="s">
        <v>58</v>
      </c>
      <c r="V3119" t="s">
        <v>58</v>
      </c>
      <c r="W3119" t="s">
        <v>133</v>
      </c>
      <c r="X3119">
        <v>2</v>
      </c>
      <c r="Y3119" s="1">
        <v>45128</v>
      </c>
      <c r="Z3119" t="s">
        <v>80</v>
      </c>
      <c r="AA3119" t="s">
        <v>59</v>
      </c>
      <c r="AB3119" t="s">
        <v>60</v>
      </c>
      <c r="AC3119">
        <v>3</v>
      </c>
      <c r="AD3119" t="s">
        <v>54</v>
      </c>
      <c r="AE3119" t="s">
        <v>54</v>
      </c>
      <c r="AF3119" t="s">
        <v>54</v>
      </c>
      <c r="AG3119" t="s">
        <v>54</v>
      </c>
      <c r="AH3119">
        <v>8554</v>
      </c>
      <c r="AI3119" t="s">
        <v>54</v>
      </c>
      <c r="AJ3119" t="s">
        <v>54</v>
      </c>
      <c r="AK3119" t="s">
        <v>54</v>
      </c>
      <c r="AL3119" t="s">
        <v>54</v>
      </c>
      <c r="AM3119" t="s">
        <v>54</v>
      </c>
      <c r="AN3119">
        <v>1</v>
      </c>
      <c r="AO3119" t="s">
        <v>61</v>
      </c>
      <c r="AP3119" s="8">
        <v>8554</v>
      </c>
      <c r="AQ3119" t="s">
        <v>58</v>
      </c>
      <c r="AR3119">
        <v>0</v>
      </c>
      <c r="AS3119">
        <v>3</v>
      </c>
      <c r="AT3119" t="s">
        <v>58</v>
      </c>
      <c r="AU3119" t="s">
        <v>58</v>
      </c>
      <c r="AV3119" t="b">
        <v>0</v>
      </c>
    </row>
    <row r="3120" spans="1:48">
      <c r="A3120">
        <v>3119</v>
      </c>
      <c r="B3120" t="s">
        <v>5900</v>
      </c>
      <c r="C3120" t="s">
        <v>7424</v>
      </c>
      <c r="D3120" t="s">
        <v>7048</v>
      </c>
      <c r="E3120" t="s">
        <v>7049</v>
      </c>
      <c r="F3120" t="s">
        <v>66</v>
      </c>
      <c r="G3120" t="s">
        <v>52</v>
      </c>
      <c r="H3120" t="s">
        <v>53</v>
      </c>
      <c r="J3120" t="s">
        <v>54</v>
      </c>
      <c r="K3120" s="1">
        <v>45138</v>
      </c>
      <c r="L3120">
        <v>80</v>
      </c>
      <c r="O3120" t="s">
        <v>133</v>
      </c>
      <c r="P3120" t="s">
        <v>7062</v>
      </c>
      <c r="Q3120" t="s">
        <v>7051</v>
      </c>
      <c r="R3120" t="s">
        <v>7052</v>
      </c>
      <c r="S3120" t="s">
        <v>7425</v>
      </c>
      <c r="T3120" s="1">
        <v>45117</v>
      </c>
      <c r="U3120" t="s">
        <v>58</v>
      </c>
      <c r="V3120" t="s">
        <v>58</v>
      </c>
      <c r="W3120" t="s">
        <v>133</v>
      </c>
      <c r="X3120">
        <v>2</v>
      </c>
      <c r="Y3120" s="1">
        <v>45128</v>
      </c>
      <c r="Z3120" t="s">
        <v>80</v>
      </c>
      <c r="AA3120" t="s">
        <v>59</v>
      </c>
      <c r="AB3120" t="s">
        <v>60</v>
      </c>
      <c r="AC3120">
        <v>3</v>
      </c>
      <c r="AD3120" t="s">
        <v>54</v>
      </c>
      <c r="AE3120" t="s">
        <v>54</v>
      </c>
      <c r="AF3120" t="s">
        <v>54</v>
      </c>
      <c r="AG3120" t="s">
        <v>54</v>
      </c>
      <c r="AH3120">
        <v>7297</v>
      </c>
      <c r="AI3120" t="s">
        <v>54</v>
      </c>
      <c r="AJ3120" t="s">
        <v>54</v>
      </c>
      <c r="AK3120" t="s">
        <v>54</v>
      </c>
      <c r="AL3120" t="s">
        <v>54</v>
      </c>
      <c r="AM3120" t="s">
        <v>54</v>
      </c>
      <c r="AN3120">
        <v>1</v>
      </c>
      <c r="AO3120" t="s">
        <v>61</v>
      </c>
      <c r="AP3120" s="8">
        <v>7297</v>
      </c>
      <c r="AQ3120" t="s">
        <v>58</v>
      </c>
      <c r="AR3120">
        <v>0</v>
      </c>
      <c r="AS3120">
        <v>3</v>
      </c>
      <c r="AT3120" t="s">
        <v>58</v>
      </c>
      <c r="AU3120" t="s">
        <v>58</v>
      </c>
      <c r="AV3120" t="b">
        <v>0</v>
      </c>
    </row>
    <row r="3121" spans="1:48">
      <c r="A3121">
        <v>3120</v>
      </c>
      <c r="B3121" t="s">
        <v>7144</v>
      </c>
      <c r="C3121" t="s">
        <v>7426</v>
      </c>
      <c r="D3121" t="s">
        <v>7048</v>
      </c>
      <c r="E3121" t="s">
        <v>7049</v>
      </c>
      <c r="F3121" t="s">
        <v>66</v>
      </c>
      <c r="G3121" t="s">
        <v>52</v>
      </c>
      <c r="H3121" t="s">
        <v>53</v>
      </c>
      <c r="J3121" t="s">
        <v>54</v>
      </c>
      <c r="K3121" s="1">
        <v>45138</v>
      </c>
      <c r="L3121">
        <v>40</v>
      </c>
      <c r="O3121" t="s">
        <v>2472</v>
      </c>
      <c r="P3121" t="s">
        <v>7050</v>
      </c>
      <c r="Q3121" t="s">
        <v>7051</v>
      </c>
      <c r="R3121" t="s">
        <v>7052</v>
      </c>
      <c r="S3121" t="s">
        <v>7427</v>
      </c>
      <c r="T3121" s="1">
        <v>45131</v>
      </c>
      <c r="U3121" t="s">
        <v>58</v>
      </c>
      <c r="V3121" t="s">
        <v>58</v>
      </c>
      <c r="W3121" t="s">
        <v>2472</v>
      </c>
      <c r="X3121">
        <v>2</v>
      </c>
      <c r="Y3121" s="1">
        <v>45131</v>
      </c>
      <c r="Z3121" t="s">
        <v>71</v>
      </c>
      <c r="AA3121" t="s">
        <v>72</v>
      </c>
      <c r="AB3121" t="s">
        <v>60</v>
      </c>
      <c r="AC3121">
        <v>14</v>
      </c>
      <c r="AD3121" t="s">
        <v>54</v>
      </c>
      <c r="AE3121" t="s">
        <v>54</v>
      </c>
      <c r="AF3121" t="s">
        <v>54</v>
      </c>
      <c r="AG3121" t="s">
        <v>54</v>
      </c>
      <c r="AH3121">
        <v>8403</v>
      </c>
      <c r="AI3121" t="s">
        <v>54</v>
      </c>
      <c r="AJ3121" t="s">
        <v>54</v>
      </c>
      <c r="AK3121" t="s">
        <v>54</v>
      </c>
      <c r="AL3121" t="s">
        <v>54</v>
      </c>
      <c r="AM3121" t="s">
        <v>54</v>
      </c>
      <c r="AN3121">
        <v>1</v>
      </c>
      <c r="AO3121" t="s">
        <v>74</v>
      </c>
      <c r="AP3121" s="8">
        <v>8403</v>
      </c>
      <c r="AQ3121" t="s">
        <v>58</v>
      </c>
      <c r="AR3121">
        <v>0</v>
      </c>
      <c r="AS3121">
        <v>14</v>
      </c>
      <c r="AT3121" t="s">
        <v>58</v>
      </c>
      <c r="AU3121" t="s">
        <v>58</v>
      </c>
      <c r="AV3121" t="b">
        <v>0</v>
      </c>
    </row>
    <row r="3122" spans="1:48">
      <c r="A3122">
        <v>3121</v>
      </c>
      <c r="B3122" t="s">
        <v>7144</v>
      </c>
      <c r="C3122" t="s">
        <v>7428</v>
      </c>
      <c r="D3122" t="s">
        <v>7048</v>
      </c>
      <c r="E3122" t="s">
        <v>7049</v>
      </c>
      <c r="F3122" t="s">
        <v>66</v>
      </c>
      <c r="G3122" t="s">
        <v>52</v>
      </c>
      <c r="H3122" t="s">
        <v>53</v>
      </c>
      <c r="J3122" t="s">
        <v>54</v>
      </c>
      <c r="K3122" s="1">
        <v>45138</v>
      </c>
      <c r="L3122">
        <v>40</v>
      </c>
      <c r="O3122" t="s">
        <v>2472</v>
      </c>
      <c r="P3122" t="s">
        <v>7050</v>
      </c>
      <c r="Q3122" t="s">
        <v>7051</v>
      </c>
      <c r="R3122" t="s">
        <v>7052</v>
      </c>
      <c r="S3122" t="s">
        <v>7152</v>
      </c>
      <c r="T3122" s="1">
        <v>45131</v>
      </c>
      <c r="U3122" t="s">
        <v>58</v>
      </c>
      <c r="V3122" t="s">
        <v>58</v>
      </c>
      <c r="W3122" t="s">
        <v>2472</v>
      </c>
      <c r="X3122">
        <v>2</v>
      </c>
      <c r="Y3122" s="1">
        <v>45131</v>
      </c>
      <c r="Z3122" t="s">
        <v>71</v>
      </c>
      <c r="AA3122" t="s">
        <v>72</v>
      </c>
      <c r="AB3122" t="s">
        <v>60</v>
      </c>
      <c r="AC3122">
        <v>14</v>
      </c>
      <c r="AD3122" t="s">
        <v>54</v>
      </c>
      <c r="AE3122" t="s">
        <v>54</v>
      </c>
      <c r="AF3122" t="s">
        <v>54</v>
      </c>
      <c r="AG3122" t="s">
        <v>54</v>
      </c>
      <c r="AH3122">
        <v>9000</v>
      </c>
      <c r="AI3122" t="s">
        <v>54</v>
      </c>
      <c r="AJ3122" t="s">
        <v>54</v>
      </c>
      <c r="AK3122" t="s">
        <v>54</v>
      </c>
      <c r="AL3122" t="s">
        <v>54</v>
      </c>
      <c r="AM3122" t="s">
        <v>54</v>
      </c>
      <c r="AN3122">
        <v>1</v>
      </c>
      <c r="AO3122" t="s">
        <v>74</v>
      </c>
      <c r="AP3122" s="8">
        <v>9000</v>
      </c>
      <c r="AQ3122" t="s">
        <v>58</v>
      </c>
      <c r="AR3122">
        <v>0</v>
      </c>
      <c r="AS3122">
        <v>14</v>
      </c>
      <c r="AT3122" t="s">
        <v>58</v>
      </c>
      <c r="AU3122" t="s">
        <v>58</v>
      </c>
      <c r="AV3122" t="b">
        <v>0</v>
      </c>
    </row>
    <row r="3123" spans="1:48">
      <c r="A3123">
        <v>3122</v>
      </c>
      <c r="B3123" t="s">
        <v>7429</v>
      </c>
      <c r="C3123" t="s">
        <v>7430</v>
      </c>
      <c r="D3123" t="s">
        <v>7048</v>
      </c>
      <c r="E3123" t="s">
        <v>7049</v>
      </c>
      <c r="F3123" t="s">
        <v>66</v>
      </c>
      <c r="G3123" t="s">
        <v>52</v>
      </c>
      <c r="H3123" t="s">
        <v>53</v>
      </c>
      <c r="J3123" t="s">
        <v>54</v>
      </c>
      <c r="K3123" s="1">
        <v>45138</v>
      </c>
      <c r="L3123">
        <v>80</v>
      </c>
      <c r="O3123" t="s">
        <v>2225</v>
      </c>
      <c r="P3123" t="s">
        <v>7050</v>
      </c>
      <c r="Q3123" t="s">
        <v>7051</v>
      </c>
      <c r="R3123" t="s">
        <v>7052</v>
      </c>
      <c r="S3123" t="s">
        <v>7431</v>
      </c>
      <c r="T3123" s="1">
        <v>45131</v>
      </c>
      <c r="U3123" t="s">
        <v>58</v>
      </c>
      <c r="V3123" t="s">
        <v>58</v>
      </c>
      <c r="W3123" t="s">
        <v>2225</v>
      </c>
      <c r="X3123">
        <v>2</v>
      </c>
      <c r="Y3123" s="1">
        <v>45131</v>
      </c>
      <c r="Z3123" t="s">
        <v>71</v>
      </c>
      <c r="AA3123" t="s">
        <v>72</v>
      </c>
      <c r="AB3123" t="s">
        <v>60</v>
      </c>
      <c r="AC3123">
        <v>4</v>
      </c>
      <c r="AD3123" t="s">
        <v>54</v>
      </c>
      <c r="AE3123" t="s">
        <v>54</v>
      </c>
      <c r="AF3123" t="s">
        <v>54</v>
      </c>
      <c r="AG3123" t="s">
        <v>54</v>
      </c>
      <c r="AH3123">
        <v>6234</v>
      </c>
      <c r="AI3123" t="s">
        <v>54</v>
      </c>
      <c r="AJ3123" t="s">
        <v>54</v>
      </c>
      <c r="AK3123" t="s">
        <v>54</v>
      </c>
      <c r="AL3123" t="s">
        <v>54</v>
      </c>
      <c r="AM3123" t="s">
        <v>54</v>
      </c>
      <c r="AN3123">
        <v>1</v>
      </c>
      <c r="AO3123" t="s">
        <v>74</v>
      </c>
      <c r="AP3123" s="8">
        <v>6234</v>
      </c>
      <c r="AQ3123" t="s">
        <v>58</v>
      </c>
      <c r="AR3123">
        <v>0</v>
      </c>
      <c r="AS3123">
        <v>4</v>
      </c>
      <c r="AT3123" t="s">
        <v>58</v>
      </c>
      <c r="AU3123" t="s">
        <v>58</v>
      </c>
      <c r="AV3123" t="b">
        <v>0</v>
      </c>
    </row>
    <row r="3124" spans="1:48">
      <c r="A3124">
        <v>3123</v>
      </c>
      <c r="B3124" t="s">
        <v>7429</v>
      </c>
      <c r="C3124" t="s">
        <v>7432</v>
      </c>
      <c r="D3124" t="s">
        <v>7048</v>
      </c>
      <c r="E3124" t="s">
        <v>7049</v>
      </c>
      <c r="F3124" t="s">
        <v>66</v>
      </c>
      <c r="G3124" t="s">
        <v>52</v>
      </c>
      <c r="H3124" t="s">
        <v>53</v>
      </c>
      <c r="J3124" t="s">
        <v>54</v>
      </c>
      <c r="K3124" s="1">
        <v>45138</v>
      </c>
      <c r="L3124">
        <v>80</v>
      </c>
      <c r="O3124" t="s">
        <v>2225</v>
      </c>
      <c r="P3124" t="s">
        <v>7050</v>
      </c>
      <c r="Q3124" t="s">
        <v>7051</v>
      </c>
      <c r="R3124" t="s">
        <v>7052</v>
      </c>
      <c r="S3124" t="s">
        <v>7433</v>
      </c>
      <c r="T3124" s="1">
        <v>45131</v>
      </c>
      <c r="U3124" t="s">
        <v>58</v>
      </c>
      <c r="V3124" t="s">
        <v>58</v>
      </c>
      <c r="W3124" t="s">
        <v>2225</v>
      </c>
      <c r="X3124">
        <v>2</v>
      </c>
      <c r="Y3124" s="1">
        <v>45131</v>
      </c>
      <c r="Z3124" t="s">
        <v>71</v>
      </c>
      <c r="AA3124" t="s">
        <v>72</v>
      </c>
      <c r="AB3124" t="s">
        <v>60</v>
      </c>
      <c r="AC3124">
        <v>4</v>
      </c>
      <c r="AD3124" t="s">
        <v>54</v>
      </c>
      <c r="AE3124" t="s">
        <v>54</v>
      </c>
      <c r="AF3124" t="s">
        <v>54</v>
      </c>
      <c r="AG3124" t="s">
        <v>54</v>
      </c>
      <c r="AH3124">
        <v>6345</v>
      </c>
      <c r="AI3124" t="s">
        <v>54</v>
      </c>
      <c r="AJ3124" t="s">
        <v>54</v>
      </c>
      <c r="AK3124" t="s">
        <v>54</v>
      </c>
      <c r="AL3124" t="s">
        <v>54</v>
      </c>
      <c r="AM3124" t="s">
        <v>54</v>
      </c>
      <c r="AN3124">
        <v>1</v>
      </c>
      <c r="AO3124" t="s">
        <v>74</v>
      </c>
      <c r="AP3124" s="8">
        <v>6345</v>
      </c>
      <c r="AQ3124" t="s">
        <v>58</v>
      </c>
      <c r="AR3124">
        <v>0</v>
      </c>
      <c r="AS3124">
        <v>4</v>
      </c>
      <c r="AT3124" t="s">
        <v>58</v>
      </c>
      <c r="AU3124" t="s">
        <v>58</v>
      </c>
      <c r="AV3124" t="b">
        <v>0</v>
      </c>
    </row>
    <row r="3125" spans="1:48">
      <c r="A3125">
        <v>3124</v>
      </c>
      <c r="B3125" t="s">
        <v>7429</v>
      </c>
      <c r="C3125" t="s">
        <v>7434</v>
      </c>
      <c r="D3125" t="s">
        <v>7048</v>
      </c>
      <c r="E3125" t="s">
        <v>7049</v>
      </c>
      <c r="F3125" t="s">
        <v>66</v>
      </c>
      <c r="G3125" t="s">
        <v>52</v>
      </c>
      <c r="H3125" t="s">
        <v>53</v>
      </c>
      <c r="J3125" t="s">
        <v>54</v>
      </c>
      <c r="K3125" s="1">
        <v>45138</v>
      </c>
      <c r="L3125">
        <v>80</v>
      </c>
      <c r="O3125" t="s">
        <v>2225</v>
      </c>
      <c r="P3125" t="s">
        <v>7050</v>
      </c>
      <c r="Q3125" t="s">
        <v>7051</v>
      </c>
      <c r="R3125" t="s">
        <v>7052</v>
      </c>
      <c r="S3125" t="s">
        <v>7435</v>
      </c>
      <c r="T3125" s="1">
        <v>45127</v>
      </c>
      <c r="U3125" t="s">
        <v>58</v>
      </c>
      <c r="V3125" t="s">
        <v>58</v>
      </c>
      <c r="W3125" t="s">
        <v>2225</v>
      </c>
      <c r="X3125">
        <v>2</v>
      </c>
      <c r="Y3125" s="1">
        <v>45131</v>
      </c>
      <c r="Z3125" t="s">
        <v>71</v>
      </c>
      <c r="AA3125" t="s">
        <v>72</v>
      </c>
      <c r="AB3125" t="s">
        <v>60</v>
      </c>
      <c r="AC3125">
        <v>4</v>
      </c>
      <c r="AD3125" t="s">
        <v>54</v>
      </c>
      <c r="AE3125" t="s">
        <v>54</v>
      </c>
      <c r="AF3125" t="s">
        <v>54</v>
      </c>
      <c r="AG3125" t="s">
        <v>54</v>
      </c>
      <c r="AH3125">
        <v>7182</v>
      </c>
      <c r="AI3125" t="s">
        <v>54</v>
      </c>
      <c r="AJ3125" t="s">
        <v>54</v>
      </c>
      <c r="AK3125" t="s">
        <v>54</v>
      </c>
      <c r="AL3125" t="s">
        <v>54</v>
      </c>
      <c r="AM3125" t="s">
        <v>54</v>
      </c>
      <c r="AN3125">
        <v>1</v>
      </c>
      <c r="AO3125" t="s">
        <v>74</v>
      </c>
      <c r="AP3125" s="8">
        <v>7182</v>
      </c>
      <c r="AQ3125" t="s">
        <v>58</v>
      </c>
      <c r="AR3125">
        <v>0</v>
      </c>
      <c r="AS3125">
        <v>4</v>
      </c>
      <c r="AT3125" t="s">
        <v>58</v>
      </c>
      <c r="AU3125" t="s">
        <v>58</v>
      </c>
      <c r="AV3125" t="b">
        <v>0</v>
      </c>
    </row>
    <row r="3126" spans="1:48">
      <c r="A3126">
        <v>3125</v>
      </c>
      <c r="B3126" t="s">
        <v>7429</v>
      </c>
      <c r="C3126" t="s">
        <v>7436</v>
      </c>
      <c r="D3126" t="s">
        <v>7048</v>
      </c>
      <c r="E3126" t="s">
        <v>7049</v>
      </c>
      <c r="F3126" t="s">
        <v>66</v>
      </c>
      <c r="G3126" t="s">
        <v>52</v>
      </c>
      <c r="H3126" t="s">
        <v>53</v>
      </c>
      <c r="J3126" t="s">
        <v>54</v>
      </c>
      <c r="K3126" s="1">
        <v>45138</v>
      </c>
      <c r="L3126">
        <v>80</v>
      </c>
      <c r="O3126" t="s">
        <v>2225</v>
      </c>
      <c r="P3126" t="s">
        <v>7050</v>
      </c>
      <c r="Q3126" t="s">
        <v>7051</v>
      </c>
      <c r="R3126" t="s">
        <v>7052</v>
      </c>
      <c r="S3126" t="s">
        <v>7437</v>
      </c>
      <c r="T3126" s="1">
        <v>45124</v>
      </c>
      <c r="U3126" t="s">
        <v>58</v>
      </c>
      <c r="V3126" t="s">
        <v>58</v>
      </c>
      <c r="W3126" t="s">
        <v>2225</v>
      </c>
      <c r="X3126">
        <v>2</v>
      </c>
      <c r="Y3126" s="1">
        <v>45131</v>
      </c>
      <c r="Z3126" t="s">
        <v>71</v>
      </c>
      <c r="AA3126" t="s">
        <v>72</v>
      </c>
      <c r="AB3126" t="s">
        <v>60</v>
      </c>
      <c r="AC3126">
        <v>4</v>
      </c>
      <c r="AD3126" t="s">
        <v>54</v>
      </c>
      <c r="AE3126" t="s">
        <v>54</v>
      </c>
      <c r="AF3126" t="s">
        <v>54</v>
      </c>
      <c r="AG3126" t="s">
        <v>54</v>
      </c>
      <c r="AH3126">
        <v>8450</v>
      </c>
      <c r="AI3126" t="s">
        <v>54</v>
      </c>
      <c r="AJ3126" t="s">
        <v>54</v>
      </c>
      <c r="AK3126" t="s">
        <v>54</v>
      </c>
      <c r="AL3126" t="s">
        <v>54</v>
      </c>
      <c r="AM3126" t="s">
        <v>54</v>
      </c>
      <c r="AN3126">
        <v>1</v>
      </c>
      <c r="AO3126" t="s">
        <v>74</v>
      </c>
      <c r="AP3126" s="8">
        <v>8450</v>
      </c>
      <c r="AQ3126" t="s">
        <v>58</v>
      </c>
      <c r="AR3126">
        <v>0</v>
      </c>
      <c r="AS3126">
        <v>4</v>
      </c>
      <c r="AT3126" t="s">
        <v>58</v>
      </c>
      <c r="AU3126" t="s">
        <v>58</v>
      </c>
      <c r="AV3126" t="b">
        <v>0</v>
      </c>
    </row>
    <row r="3127" spans="1:48">
      <c r="A3127">
        <v>3126</v>
      </c>
      <c r="B3127" t="s">
        <v>7290</v>
      </c>
      <c r="C3127" t="s">
        <v>7438</v>
      </c>
      <c r="D3127" t="s">
        <v>7048</v>
      </c>
      <c r="E3127" t="s">
        <v>7049</v>
      </c>
      <c r="F3127" t="s">
        <v>66</v>
      </c>
      <c r="G3127" t="s">
        <v>52</v>
      </c>
      <c r="H3127" t="s">
        <v>53</v>
      </c>
      <c r="J3127" t="s">
        <v>54</v>
      </c>
      <c r="K3127" s="1">
        <v>45138</v>
      </c>
      <c r="L3127">
        <v>40</v>
      </c>
      <c r="O3127" t="s">
        <v>2520</v>
      </c>
      <c r="P3127" t="s">
        <v>7050</v>
      </c>
      <c r="Q3127" t="s">
        <v>7051</v>
      </c>
      <c r="R3127" t="s">
        <v>7052</v>
      </c>
      <c r="S3127" t="s">
        <v>7091</v>
      </c>
      <c r="T3127" s="1">
        <v>45131</v>
      </c>
      <c r="U3127" t="s">
        <v>58</v>
      </c>
      <c r="V3127" t="s">
        <v>58</v>
      </c>
      <c r="W3127" t="s">
        <v>2520</v>
      </c>
      <c r="X3127">
        <v>2</v>
      </c>
      <c r="Y3127" s="1">
        <v>45131</v>
      </c>
      <c r="Z3127" t="s">
        <v>71</v>
      </c>
      <c r="AA3127" t="s">
        <v>72</v>
      </c>
      <c r="AB3127" t="s">
        <v>60</v>
      </c>
      <c r="AC3127">
        <v>7</v>
      </c>
      <c r="AD3127" t="s">
        <v>54</v>
      </c>
      <c r="AE3127" t="s">
        <v>54</v>
      </c>
      <c r="AF3127" t="s">
        <v>54</v>
      </c>
      <c r="AG3127" t="s">
        <v>54</v>
      </c>
      <c r="AH3127">
        <v>8545</v>
      </c>
      <c r="AI3127" t="s">
        <v>54</v>
      </c>
      <c r="AJ3127" t="s">
        <v>54</v>
      </c>
      <c r="AK3127" t="s">
        <v>54</v>
      </c>
      <c r="AL3127" t="s">
        <v>54</v>
      </c>
      <c r="AM3127" t="s">
        <v>54</v>
      </c>
      <c r="AN3127">
        <v>1</v>
      </c>
      <c r="AO3127" t="s">
        <v>74</v>
      </c>
      <c r="AP3127" s="8">
        <v>8545</v>
      </c>
      <c r="AQ3127" t="s">
        <v>58</v>
      </c>
      <c r="AR3127">
        <v>0</v>
      </c>
      <c r="AS3127">
        <v>7</v>
      </c>
      <c r="AT3127" t="s">
        <v>58</v>
      </c>
      <c r="AU3127" t="s">
        <v>58</v>
      </c>
      <c r="AV3127" t="b">
        <v>0</v>
      </c>
    </row>
    <row r="3128" spans="1:48">
      <c r="A3128">
        <v>3127</v>
      </c>
      <c r="B3128" t="s">
        <v>7439</v>
      </c>
      <c r="C3128" t="s">
        <v>7440</v>
      </c>
      <c r="D3128" t="s">
        <v>7048</v>
      </c>
      <c r="E3128" t="s">
        <v>7049</v>
      </c>
      <c r="F3128" t="s">
        <v>66</v>
      </c>
      <c r="G3128" t="s">
        <v>52</v>
      </c>
      <c r="H3128" t="s">
        <v>53</v>
      </c>
      <c r="J3128" t="s">
        <v>54</v>
      </c>
      <c r="K3128" s="1">
        <v>45138</v>
      </c>
      <c r="L3128">
        <v>40</v>
      </c>
      <c r="O3128" t="s">
        <v>2225</v>
      </c>
      <c r="P3128" t="s">
        <v>7050</v>
      </c>
      <c r="Q3128" t="s">
        <v>7051</v>
      </c>
      <c r="R3128" t="s">
        <v>7052</v>
      </c>
      <c r="S3128" t="s">
        <v>7441</v>
      </c>
      <c r="T3128" s="1">
        <v>45131</v>
      </c>
      <c r="U3128" t="s">
        <v>58</v>
      </c>
      <c r="V3128" t="s">
        <v>58</v>
      </c>
      <c r="W3128" t="s">
        <v>2225</v>
      </c>
      <c r="X3128">
        <v>2</v>
      </c>
      <c r="Y3128" s="1">
        <v>45131</v>
      </c>
      <c r="Z3128" t="s">
        <v>71</v>
      </c>
      <c r="AA3128" t="s">
        <v>72</v>
      </c>
      <c r="AB3128" t="s">
        <v>60</v>
      </c>
      <c r="AC3128">
        <v>4</v>
      </c>
      <c r="AD3128" t="s">
        <v>54</v>
      </c>
      <c r="AE3128" t="s">
        <v>54</v>
      </c>
      <c r="AF3128" t="s">
        <v>54</v>
      </c>
      <c r="AG3128" t="s">
        <v>54</v>
      </c>
      <c r="AH3128">
        <v>8181.84</v>
      </c>
      <c r="AI3128" t="s">
        <v>54</v>
      </c>
      <c r="AJ3128" t="s">
        <v>54</v>
      </c>
      <c r="AK3128" t="s">
        <v>54</v>
      </c>
      <c r="AL3128" t="s">
        <v>54</v>
      </c>
      <c r="AM3128" t="s">
        <v>54</v>
      </c>
      <c r="AN3128">
        <v>1</v>
      </c>
      <c r="AO3128" t="s">
        <v>74</v>
      </c>
      <c r="AP3128" s="8">
        <v>8181.84</v>
      </c>
      <c r="AQ3128" t="s">
        <v>58</v>
      </c>
      <c r="AR3128">
        <v>0</v>
      </c>
      <c r="AS3128">
        <v>4</v>
      </c>
      <c r="AT3128" t="s">
        <v>58</v>
      </c>
      <c r="AU3128" t="s">
        <v>58</v>
      </c>
      <c r="AV3128" t="b">
        <v>0</v>
      </c>
    </row>
    <row r="3129" spans="1:48">
      <c r="A3129">
        <v>3128</v>
      </c>
      <c r="B3129" t="s">
        <v>7439</v>
      </c>
      <c r="C3129" t="s">
        <v>7442</v>
      </c>
      <c r="D3129" t="s">
        <v>7048</v>
      </c>
      <c r="E3129" t="s">
        <v>7049</v>
      </c>
      <c r="F3129" t="s">
        <v>66</v>
      </c>
      <c r="G3129" t="s">
        <v>52</v>
      </c>
      <c r="H3129" t="s">
        <v>53</v>
      </c>
      <c r="J3129" t="s">
        <v>54</v>
      </c>
      <c r="K3129" s="1">
        <v>45138</v>
      </c>
      <c r="L3129">
        <v>40</v>
      </c>
      <c r="O3129" t="s">
        <v>2225</v>
      </c>
      <c r="P3129" t="s">
        <v>7050</v>
      </c>
      <c r="Q3129" t="s">
        <v>7051</v>
      </c>
      <c r="R3129" t="s">
        <v>7052</v>
      </c>
      <c r="S3129" t="s">
        <v>7443</v>
      </c>
      <c r="T3129" s="1">
        <v>45126</v>
      </c>
      <c r="U3129" t="s">
        <v>58</v>
      </c>
      <c r="V3129" t="s">
        <v>58</v>
      </c>
      <c r="W3129" t="s">
        <v>2225</v>
      </c>
      <c r="X3129">
        <v>2</v>
      </c>
      <c r="Y3129" s="1">
        <v>45131</v>
      </c>
      <c r="Z3129" t="s">
        <v>71</v>
      </c>
      <c r="AA3129" t="s">
        <v>72</v>
      </c>
      <c r="AB3129" t="s">
        <v>60</v>
      </c>
      <c r="AC3129">
        <v>4</v>
      </c>
      <c r="AD3129" t="s">
        <v>54</v>
      </c>
      <c r="AE3129" t="s">
        <v>54</v>
      </c>
      <c r="AF3129" t="s">
        <v>54</v>
      </c>
      <c r="AG3129" t="s">
        <v>54</v>
      </c>
      <c r="AH3129">
        <v>9190.19</v>
      </c>
      <c r="AI3129" t="s">
        <v>54</v>
      </c>
      <c r="AJ3129" t="s">
        <v>54</v>
      </c>
      <c r="AK3129" t="s">
        <v>54</v>
      </c>
      <c r="AL3129" t="s">
        <v>54</v>
      </c>
      <c r="AM3129" t="s">
        <v>54</v>
      </c>
      <c r="AN3129">
        <v>1</v>
      </c>
      <c r="AO3129" t="s">
        <v>74</v>
      </c>
      <c r="AP3129" s="8">
        <v>9190.19</v>
      </c>
      <c r="AQ3129" t="s">
        <v>58</v>
      </c>
      <c r="AR3129">
        <v>0</v>
      </c>
      <c r="AS3129">
        <v>4</v>
      </c>
      <c r="AT3129" t="s">
        <v>58</v>
      </c>
      <c r="AU3129" t="s">
        <v>58</v>
      </c>
      <c r="AV3129" t="b">
        <v>0</v>
      </c>
    </row>
    <row r="3130" spans="1:48">
      <c r="A3130">
        <v>3129</v>
      </c>
      <c r="B3130" t="s">
        <v>7439</v>
      </c>
      <c r="C3130" t="s">
        <v>7444</v>
      </c>
      <c r="D3130" t="s">
        <v>7048</v>
      </c>
      <c r="E3130" t="s">
        <v>7049</v>
      </c>
      <c r="F3130" t="s">
        <v>66</v>
      </c>
      <c r="G3130" t="s">
        <v>52</v>
      </c>
      <c r="H3130" t="s">
        <v>53</v>
      </c>
      <c r="J3130" t="s">
        <v>54</v>
      </c>
      <c r="K3130" s="1">
        <v>45138</v>
      </c>
      <c r="L3130">
        <v>40</v>
      </c>
      <c r="O3130" t="s">
        <v>2225</v>
      </c>
      <c r="P3130" t="s">
        <v>7050</v>
      </c>
      <c r="Q3130" t="s">
        <v>7051</v>
      </c>
      <c r="R3130" t="s">
        <v>7052</v>
      </c>
      <c r="S3130" t="s">
        <v>7445</v>
      </c>
      <c r="T3130" s="1">
        <v>45126</v>
      </c>
      <c r="U3130" t="s">
        <v>58</v>
      </c>
      <c r="V3130" t="s">
        <v>58</v>
      </c>
      <c r="W3130" t="s">
        <v>2225</v>
      </c>
      <c r="X3130">
        <v>2</v>
      </c>
      <c r="Y3130" s="1">
        <v>45131</v>
      </c>
      <c r="Z3130" t="s">
        <v>71</v>
      </c>
      <c r="AA3130" t="s">
        <v>72</v>
      </c>
      <c r="AB3130" t="s">
        <v>60</v>
      </c>
      <c r="AC3130">
        <v>4</v>
      </c>
      <c r="AD3130" t="s">
        <v>54</v>
      </c>
      <c r="AE3130" t="s">
        <v>54</v>
      </c>
      <c r="AF3130" t="s">
        <v>54</v>
      </c>
      <c r="AG3130" t="s">
        <v>54</v>
      </c>
      <c r="AH3130">
        <v>8302.5499999999993</v>
      </c>
      <c r="AI3130" t="s">
        <v>54</v>
      </c>
      <c r="AJ3130" t="s">
        <v>54</v>
      </c>
      <c r="AK3130" t="s">
        <v>54</v>
      </c>
      <c r="AL3130" t="s">
        <v>54</v>
      </c>
      <c r="AM3130" t="s">
        <v>54</v>
      </c>
      <c r="AN3130">
        <v>1</v>
      </c>
      <c r="AO3130" t="s">
        <v>74</v>
      </c>
      <c r="AP3130" s="8">
        <v>8302.5499999999993</v>
      </c>
      <c r="AQ3130" t="s">
        <v>58</v>
      </c>
      <c r="AR3130">
        <v>0</v>
      </c>
      <c r="AS3130">
        <v>4</v>
      </c>
      <c r="AT3130" t="s">
        <v>58</v>
      </c>
      <c r="AU3130" t="s">
        <v>58</v>
      </c>
      <c r="AV3130" t="b">
        <v>0</v>
      </c>
    </row>
    <row r="3131" spans="1:48">
      <c r="A3131">
        <v>3130</v>
      </c>
      <c r="B3131" t="s">
        <v>7439</v>
      </c>
      <c r="C3131" t="s">
        <v>7446</v>
      </c>
      <c r="D3131" t="s">
        <v>7048</v>
      </c>
      <c r="E3131" t="s">
        <v>7049</v>
      </c>
      <c r="F3131" t="s">
        <v>66</v>
      </c>
      <c r="G3131" t="s">
        <v>52</v>
      </c>
      <c r="H3131" t="s">
        <v>53</v>
      </c>
      <c r="J3131" t="s">
        <v>54</v>
      </c>
      <c r="K3131" s="1">
        <v>45138</v>
      </c>
      <c r="L3131">
        <v>40</v>
      </c>
      <c r="O3131" t="s">
        <v>2225</v>
      </c>
      <c r="P3131" t="s">
        <v>7050</v>
      </c>
      <c r="Q3131" t="s">
        <v>7051</v>
      </c>
      <c r="R3131" t="s">
        <v>7052</v>
      </c>
      <c r="S3131" t="s">
        <v>7447</v>
      </c>
      <c r="T3131" s="1">
        <v>45124</v>
      </c>
      <c r="U3131" t="s">
        <v>58</v>
      </c>
      <c r="V3131" t="s">
        <v>58</v>
      </c>
      <c r="W3131" t="s">
        <v>2225</v>
      </c>
      <c r="X3131">
        <v>2</v>
      </c>
      <c r="Y3131" s="1">
        <v>45131</v>
      </c>
      <c r="Z3131" t="s">
        <v>71</v>
      </c>
      <c r="AA3131" t="s">
        <v>72</v>
      </c>
      <c r="AB3131" t="s">
        <v>60</v>
      </c>
      <c r="AC3131">
        <v>4</v>
      </c>
      <c r="AD3131" t="s">
        <v>54</v>
      </c>
      <c r="AE3131" t="s">
        <v>54</v>
      </c>
      <c r="AF3131" t="s">
        <v>54</v>
      </c>
      <c r="AG3131" t="s">
        <v>54</v>
      </c>
      <c r="AH3131">
        <v>9051.66</v>
      </c>
      <c r="AI3131" t="s">
        <v>54</v>
      </c>
      <c r="AJ3131" t="s">
        <v>54</v>
      </c>
      <c r="AK3131" t="s">
        <v>54</v>
      </c>
      <c r="AL3131" t="s">
        <v>54</v>
      </c>
      <c r="AM3131" t="s">
        <v>54</v>
      </c>
      <c r="AN3131">
        <v>1</v>
      </c>
      <c r="AO3131" t="s">
        <v>74</v>
      </c>
      <c r="AP3131" s="8">
        <v>9051.66</v>
      </c>
      <c r="AQ3131" t="s">
        <v>58</v>
      </c>
      <c r="AR3131">
        <v>0</v>
      </c>
      <c r="AS3131">
        <v>4</v>
      </c>
      <c r="AT3131" t="s">
        <v>58</v>
      </c>
      <c r="AU3131" t="s">
        <v>58</v>
      </c>
      <c r="AV3131" t="b">
        <v>0</v>
      </c>
    </row>
    <row r="3132" spans="1:48">
      <c r="A3132">
        <v>3131</v>
      </c>
      <c r="B3132" t="s">
        <v>5784</v>
      </c>
      <c r="C3132" t="s">
        <v>7448</v>
      </c>
      <c r="D3132" t="s">
        <v>7048</v>
      </c>
      <c r="E3132" t="s">
        <v>7049</v>
      </c>
      <c r="F3132" t="s">
        <v>66</v>
      </c>
      <c r="G3132" t="s">
        <v>52</v>
      </c>
      <c r="H3132" t="s">
        <v>53</v>
      </c>
      <c r="J3132" t="s">
        <v>54</v>
      </c>
      <c r="K3132" s="1">
        <v>45138</v>
      </c>
      <c r="L3132">
        <v>100</v>
      </c>
      <c r="O3132" t="s">
        <v>133</v>
      </c>
      <c r="P3132" t="s">
        <v>7062</v>
      </c>
      <c r="Q3132" t="s">
        <v>7051</v>
      </c>
      <c r="R3132" t="s">
        <v>7052</v>
      </c>
      <c r="S3132" t="s">
        <v>7449</v>
      </c>
      <c r="T3132" s="1">
        <v>45131</v>
      </c>
      <c r="U3132" t="s">
        <v>58</v>
      </c>
      <c r="V3132" t="s">
        <v>58</v>
      </c>
      <c r="W3132" t="s">
        <v>133</v>
      </c>
      <c r="X3132">
        <v>2</v>
      </c>
      <c r="Y3132" s="1">
        <v>45131</v>
      </c>
      <c r="Z3132" t="s">
        <v>80</v>
      </c>
      <c r="AA3132" t="s">
        <v>59</v>
      </c>
      <c r="AB3132" t="s">
        <v>60</v>
      </c>
      <c r="AC3132">
        <v>3</v>
      </c>
      <c r="AD3132" t="s">
        <v>54</v>
      </c>
      <c r="AE3132" t="s">
        <v>54</v>
      </c>
      <c r="AF3132" t="s">
        <v>54</v>
      </c>
      <c r="AG3132" t="s">
        <v>54</v>
      </c>
      <c r="AH3132">
        <v>7653</v>
      </c>
      <c r="AI3132" t="s">
        <v>54</v>
      </c>
      <c r="AJ3132" t="s">
        <v>54</v>
      </c>
      <c r="AK3132" t="s">
        <v>54</v>
      </c>
      <c r="AL3132" t="s">
        <v>54</v>
      </c>
      <c r="AM3132" t="s">
        <v>54</v>
      </c>
      <c r="AN3132">
        <v>1</v>
      </c>
      <c r="AO3132" t="s">
        <v>61</v>
      </c>
      <c r="AP3132" s="8">
        <v>7653</v>
      </c>
      <c r="AQ3132" t="s">
        <v>58</v>
      </c>
      <c r="AR3132">
        <v>0</v>
      </c>
      <c r="AS3132">
        <v>3</v>
      </c>
      <c r="AT3132" t="s">
        <v>58</v>
      </c>
      <c r="AU3132" t="s">
        <v>58</v>
      </c>
      <c r="AV3132" t="b">
        <v>0</v>
      </c>
    </row>
    <row r="3133" spans="1:48">
      <c r="A3133">
        <v>3132</v>
      </c>
      <c r="B3133" t="s">
        <v>7098</v>
      </c>
      <c r="C3133" t="s">
        <v>7450</v>
      </c>
      <c r="D3133" t="s">
        <v>7048</v>
      </c>
      <c r="E3133" t="s">
        <v>7049</v>
      </c>
      <c r="F3133" t="s">
        <v>66</v>
      </c>
      <c r="G3133" t="s">
        <v>52</v>
      </c>
      <c r="H3133" t="s">
        <v>53</v>
      </c>
      <c r="J3133" t="s">
        <v>54</v>
      </c>
      <c r="K3133" s="1">
        <v>45138</v>
      </c>
      <c r="L3133">
        <v>40</v>
      </c>
      <c r="O3133" t="s">
        <v>2569</v>
      </c>
      <c r="P3133" t="s">
        <v>7062</v>
      </c>
      <c r="Q3133" t="s">
        <v>7051</v>
      </c>
      <c r="R3133" t="s">
        <v>7052</v>
      </c>
      <c r="S3133" t="s">
        <v>7451</v>
      </c>
      <c r="T3133" s="1">
        <v>45131</v>
      </c>
      <c r="U3133" t="s">
        <v>58</v>
      </c>
      <c r="V3133" t="s">
        <v>58</v>
      </c>
      <c r="W3133" t="s">
        <v>2569</v>
      </c>
      <c r="X3133">
        <v>2</v>
      </c>
      <c r="Y3133" s="1">
        <v>45131</v>
      </c>
      <c r="Z3133" t="s">
        <v>80</v>
      </c>
      <c r="AA3133" t="s">
        <v>59</v>
      </c>
      <c r="AB3133" t="s">
        <v>60</v>
      </c>
      <c r="AC3133">
        <v>8</v>
      </c>
      <c r="AD3133" t="s">
        <v>54</v>
      </c>
      <c r="AE3133" t="s">
        <v>54</v>
      </c>
      <c r="AF3133" t="s">
        <v>54</v>
      </c>
      <c r="AG3133" t="s">
        <v>54</v>
      </c>
      <c r="AH3133">
        <v>9800.49</v>
      </c>
      <c r="AI3133" t="s">
        <v>54</v>
      </c>
      <c r="AJ3133" t="s">
        <v>54</v>
      </c>
      <c r="AK3133" t="s">
        <v>54</v>
      </c>
      <c r="AL3133" t="s">
        <v>54</v>
      </c>
      <c r="AM3133" t="s">
        <v>54</v>
      </c>
      <c r="AN3133">
        <v>1</v>
      </c>
      <c r="AO3133" t="s">
        <v>61</v>
      </c>
      <c r="AP3133" s="8">
        <v>9800.49</v>
      </c>
      <c r="AQ3133" t="s">
        <v>58</v>
      </c>
      <c r="AR3133">
        <v>0</v>
      </c>
      <c r="AS3133">
        <v>8</v>
      </c>
      <c r="AT3133" t="s">
        <v>58</v>
      </c>
      <c r="AU3133" t="s">
        <v>58</v>
      </c>
      <c r="AV3133" t="b">
        <v>0</v>
      </c>
    </row>
    <row r="3134" spans="1:48">
      <c r="A3134">
        <v>3133</v>
      </c>
      <c r="B3134" t="s">
        <v>7098</v>
      </c>
      <c r="C3134" t="s">
        <v>7452</v>
      </c>
      <c r="D3134" t="s">
        <v>7048</v>
      </c>
      <c r="E3134" t="s">
        <v>7049</v>
      </c>
      <c r="F3134" t="s">
        <v>66</v>
      </c>
      <c r="G3134" t="s">
        <v>52</v>
      </c>
      <c r="H3134" t="s">
        <v>53</v>
      </c>
      <c r="J3134" t="s">
        <v>54</v>
      </c>
      <c r="K3134" s="1">
        <v>45138</v>
      </c>
      <c r="L3134">
        <v>40</v>
      </c>
      <c r="O3134" t="s">
        <v>2569</v>
      </c>
      <c r="P3134" t="s">
        <v>7062</v>
      </c>
      <c r="Q3134" t="s">
        <v>7051</v>
      </c>
      <c r="R3134" t="s">
        <v>7052</v>
      </c>
      <c r="S3134" t="s">
        <v>7453</v>
      </c>
      <c r="T3134" s="1">
        <v>45131</v>
      </c>
      <c r="U3134" t="s">
        <v>58</v>
      </c>
      <c r="V3134" t="s">
        <v>58</v>
      </c>
      <c r="W3134" t="s">
        <v>2569</v>
      </c>
      <c r="X3134">
        <v>2</v>
      </c>
      <c r="Y3134" s="1">
        <v>45131</v>
      </c>
      <c r="Z3134" t="s">
        <v>80</v>
      </c>
      <c r="AA3134" t="s">
        <v>59</v>
      </c>
      <c r="AB3134" t="s">
        <v>60</v>
      </c>
      <c r="AC3134">
        <v>8</v>
      </c>
      <c r="AD3134" t="s">
        <v>54</v>
      </c>
      <c r="AE3134" t="s">
        <v>54</v>
      </c>
      <c r="AF3134" t="s">
        <v>54</v>
      </c>
      <c r="AG3134" t="s">
        <v>54</v>
      </c>
      <c r="AH3134">
        <v>9581.1</v>
      </c>
      <c r="AI3134" t="s">
        <v>54</v>
      </c>
      <c r="AJ3134" t="s">
        <v>54</v>
      </c>
      <c r="AK3134" t="s">
        <v>54</v>
      </c>
      <c r="AL3134" t="s">
        <v>54</v>
      </c>
      <c r="AM3134" t="s">
        <v>54</v>
      </c>
      <c r="AN3134">
        <v>1</v>
      </c>
      <c r="AO3134" t="s">
        <v>61</v>
      </c>
      <c r="AP3134" s="8">
        <v>9581.1</v>
      </c>
      <c r="AQ3134" t="s">
        <v>58</v>
      </c>
      <c r="AR3134">
        <v>0</v>
      </c>
      <c r="AS3134">
        <v>8</v>
      </c>
      <c r="AT3134" t="s">
        <v>58</v>
      </c>
      <c r="AU3134" t="s">
        <v>58</v>
      </c>
      <c r="AV3134" t="b">
        <v>0</v>
      </c>
    </row>
    <row r="3135" spans="1:48">
      <c r="A3135">
        <v>3134</v>
      </c>
      <c r="B3135" t="s">
        <v>7098</v>
      </c>
      <c r="C3135" t="s">
        <v>7454</v>
      </c>
      <c r="D3135" t="s">
        <v>7048</v>
      </c>
      <c r="E3135" t="s">
        <v>7049</v>
      </c>
      <c r="F3135" t="s">
        <v>66</v>
      </c>
      <c r="G3135" t="s">
        <v>52</v>
      </c>
      <c r="H3135" t="s">
        <v>53</v>
      </c>
      <c r="J3135" t="s">
        <v>54</v>
      </c>
      <c r="K3135" s="1">
        <v>45138</v>
      </c>
      <c r="L3135">
        <v>40</v>
      </c>
      <c r="O3135" t="s">
        <v>2569</v>
      </c>
      <c r="P3135" t="s">
        <v>7062</v>
      </c>
      <c r="Q3135" t="s">
        <v>7051</v>
      </c>
      <c r="R3135" t="s">
        <v>7052</v>
      </c>
      <c r="S3135" t="s">
        <v>7455</v>
      </c>
      <c r="T3135" s="1">
        <v>45131</v>
      </c>
      <c r="U3135" t="s">
        <v>58</v>
      </c>
      <c r="V3135" t="s">
        <v>58</v>
      </c>
      <c r="W3135" t="s">
        <v>2569</v>
      </c>
      <c r="X3135">
        <v>2</v>
      </c>
      <c r="Y3135" s="1">
        <v>45131</v>
      </c>
      <c r="Z3135" t="s">
        <v>80</v>
      </c>
      <c r="AA3135" t="s">
        <v>59</v>
      </c>
      <c r="AB3135" t="s">
        <v>60</v>
      </c>
      <c r="AC3135">
        <v>8</v>
      </c>
      <c r="AD3135" t="s">
        <v>54</v>
      </c>
      <c r="AE3135" t="s">
        <v>54</v>
      </c>
      <c r="AF3135" t="s">
        <v>54</v>
      </c>
      <c r="AG3135" t="s">
        <v>54</v>
      </c>
      <c r="AH3135">
        <v>9000.9</v>
      </c>
      <c r="AI3135" t="s">
        <v>54</v>
      </c>
      <c r="AJ3135" t="s">
        <v>54</v>
      </c>
      <c r="AK3135" t="s">
        <v>54</v>
      </c>
      <c r="AL3135" t="s">
        <v>54</v>
      </c>
      <c r="AM3135" t="s">
        <v>54</v>
      </c>
      <c r="AN3135">
        <v>1</v>
      </c>
      <c r="AO3135" t="s">
        <v>61</v>
      </c>
      <c r="AP3135" s="8">
        <v>9000.9</v>
      </c>
      <c r="AQ3135" t="s">
        <v>58</v>
      </c>
      <c r="AR3135">
        <v>0</v>
      </c>
      <c r="AS3135">
        <v>8</v>
      </c>
      <c r="AT3135" t="s">
        <v>58</v>
      </c>
      <c r="AU3135" t="s">
        <v>58</v>
      </c>
      <c r="AV3135" t="b">
        <v>0</v>
      </c>
    </row>
    <row r="3136" spans="1:48">
      <c r="A3136">
        <v>3135</v>
      </c>
      <c r="B3136" t="s">
        <v>7166</v>
      </c>
      <c r="C3136" t="s">
        <v>7456</v>
      </c>
      <c r="D3136" t="s">
        <v>7048</v>
      </c>
      <c r="E3136" t="s">
        <v>7049</v>
      </c>
      <c r="F3136" t="s">
        <v>66</v>
      </c>
      <c r="G3136" t="s">
        <v>52</v>
      </c>
      <c r="H3136" t="s">
        <v>53</v>
      </c>
      <c r="J3136" t="s">
        <v>54</v>
      </c>
      <c r="K3136" s="1">
        <v>45138</v>
      </c>
      <c r="L3136">
        <v>40</v>
      </c>
      <c r="O3136" t="s">
        <v>2368</v>
      </c>
      <c r="P3136" t="s">
        <v>7050</v>
      </c>
      <c r="Q3136" t="s">
        <v>7051</v>
      </c>
      <c r="R3136" t="s">
        <v>7052</v>
      </c>
      <c r="S3136" t="s">
        <v>7457</v>
      </c>
      <c r="T3136" s="1">
        <v>45132</v>
      </c>
      <c r="U3136" t="s">
        <v>58</v>
      </c>
      <c r="V3136" t="s">
        <v>58</v>
      </c>
      <c r="W3136" t="s">
        <v>2368</v>
      </c>
      <c r="X3136">
        <v>2</v>
      </c>
      <c r="Y3136" s="1">
        <v>45132</v>
      </c>
      <c r="Z3136" t="s">
        <v>71</v>
      </c>
      <c r="AA3136" t="s">
        <v>72</v>
      </c>
      <c r="AB3136" t="s">
        <v>60</v>
      </c>
      <c r="AC3136">
        <v>5</v>
      </c>
      <c r="AD3136" t="s">
        <v>54</v>
      </c>
      <c r="AE3136" t="s">
        <v>54</v>
      </c>
      <c r="AF3136" t="s">
        <v>54</v>
      </c>
      <c r="AG3136" t="s">
        <v>54</v>
      </c>
      <c r="AH3136">
        <v>6693</v>
      </c>
      <c r="AI3136" t="s">
        <v>54</v>
      </c>
      <c r="AJ3136" t="s">
        <v>54</v>
      </c>
      <c r="AK3136" t="s">
        <v>54</v>
      </c>
      <c r="AL3136" t="s">
        <v>54</v>
      </c>
      <c r="AM3136" t="s">
        <v>54</v>
      </c>
      <c r="AN3136">
        <v>1</v>
      </c>
      <c r="AO3136" t="s">
        <v>74</v>
      </c>
      <c r="AP3136" s="8">
        <v>6693</v>
      </c>
      <c r="AQ3136" t="s">
        <v>58</v>
      </c>
      <c r="AR3136">
        <v>0</v>
      </c>
      <c r="AS3136">
        <v>5</v>
      </c>
      <c r="AT3136" t="s">
        <v>58</v>
      </c>
      <c r="AU3136" t="s">
        <v>58</v>
      </c>
      <c r="AV3136" t="b">
        <v>0</v>
      </c>
    </row>
    <row r="3137" spans="1:48">
      <c r="A3137">
        <v>3136</v>
      </c>
      <c r="B3137" t="s">
        <v>7166</v>
      </c>
      <c r="C3137" t="s">
        <v>7458</v>
      </c>
      <c r="D3137" t="s">
        <v>7048</v>
      </c>
      <c r="E3137" t="s">
        <v>7049</v>
      </c>
      <c r="F3137" t="s">
        <v>66</v>
      </c>
      <c r="G3137" t="s">
        <v>52</v>
      </c>
      <c r="H3137" t="s">
        <v>53</v>
      </c>
      <c r="J3137" t="s">
        <v>54</v>
      </c>
      <c r="K3137" s="1">
        <v>45138</v>
      </c>
      <c r="L3137">
        <v>40</v>
      </c>
      <c r="O3137" t="s">
        <v>2368</v>
      </c>
      <c r="P3137" t="s">
        <v>7050</v>
      </c>
      <c r="Q3137" t="s">
        <v>7051</v>
      </c>
      <c r="R3137" t="s">
        <v>7052</v>
      </c>
      <c r="S3137" t="s">
        <v>7459</v>
      </c>
      <c r="T3137" s="1">
        <v>45132</v>
      </c>
      <c r="U3137" t="s">
        <v>58</v>
      </c>
      <c r="V3137" t="s">
        <v>58</v>
      </c>
      <c r="W3137" t="s">
        <v>2368</v>
      </c>
      <c r="X3137">
        <v>2</v>
      </c>
      <c r="Y3137" s="1">
        <v>45132</v>
      </c>
      <c r="Z3137" t="s">
        <v>71</v>
      </c>
      <c r="AA3137" t="s">
        <v>72</v>
      </c>
      <c r="AB3137" t="s">
        <v>60</v>
      </c>
      <c r="AC3137">
        <v>5</v>
      </c>
      <c r="AD3137" t="s">
        <v>54</v>
      </c>
      <c r="AE3137" t="s">
        <v>54</v>
      </c>
      <c r="AF3137" t="s">
        <v>54</v>
      </c>
      <c r="AG3137" t="s">
        <v>54</v>
      </c>
      <c r="AH3137">
        <v>8304</v>
      </c>
      <c r="AI3137" t="s">
        <v>54</v>
      </c>
      <c r="AJ3137" t="s">
        <v>54</v>
      </c>
      <c r="AK3137" t="s">
        <v>54</v>
      </c>
      <c r="AL3137" t="s">
        <v>54</v>
      </c>
      <c r="AM3137" t="s">
        <v>54</v>
      </c>
      <c r="AN3137">
        <v>1</v>
      </c>
      <c r="AO3137" t="s">
        <v>74</v>
      </c>
      <c r="AP3137" s="8">
        <v>8304</v>
      </c>
      <c r="AQ3137" t="s">
        <v>58</v>
      </c>
      <c r="AR3137">
        <v>0</v>
      </c>
      <c r="AS3137">
        <v>5</v>
      </c>
      <c r="AT3137" t="s">
        <v>58</v>
      </c>
      <c r="AU3137" t="s">
        <v>58</v>
      </c>
      <c r="AV3137" t="b">
        <v>0</v>
      </c>
    </row>
    <row r="3138" spans="1:48">
      <c r="A3138">
        <v>3137</v>
      </c>
      <c r="B3138" t="s">
        <v>5696</v>
      </c>
      <c r="C3138" t="s">
        <v>7460</v>
      </c>
      <c r="D3138" t="s">
        <v>7048</v>
      </c>
      <c r="E3138" t="s">
        <v>7049</v>
      </c>
      <c r="F3138" t="s">
        <v>66</v>
      </c>
      <c r="G3138" t="s">
        <v>52</v>
      </c>
      <c r="H3138" t="s">
        <v>53</v>
      </c>
      <c r="J3138" t="s">
        <v>54</v>
      </c>
      <c r="K3138" s="1">
        <v>45138</v>
      </c>
      <c r="L3138">
        <v>80</v>
      </c>
      <c r="O3138" t="s">
        <v>2502</v>
      </c>
      <c r="P3138" t="s">
        <v>7050</v>
      </c>
      <c r="Q3138" t="s">
        <v>7051</v>
      </c>
      <c r="R3138" t="s">
        <v>7052</v>
      </c>
      <c r="S3138" t="s">
        <v>7461</v>
      </c>
      <c r="T3138" s="1">
        <v>45132</v>
      </c>
      <c r="U3138" t="s">
        <v>58</v>
      </c>
      <c r="V3138" t="s">
        <v>58</v>
      </c>
      <c r="W3138" t="s">
        <v>2502</v>
      </c>
      <c r="X3138">
        <v>2</v>
      </c>
      <c r="Y3138" s="1">
        <v>45132</v>
      </c>
      <c r="Z3138" t="s">
        <v>71</v>
      </c>
      <c r="AA3138" t="s">
        <v>72</v>
      </c>
      <c r="AB3138" t="s">
        <v>60</v>
      </c>
      <c r="AC3138">
        <v>6</v>
      </c>
      <c r="AD3138" t="s">
        <v>54</v>
      </c>
      <c r="AE3138" t="s">
        <v>54</v>
      </c>
      <c r="AF3138" t="s">
        <v>54</v>
      </c>
      <c r="AG3138" t="s">
        <v>54</v>
      </c>
      <c r="AH3138">
        <v>7285</v>
      </c>
      <c r="AI3138" t="s">
        <v>54</v>
      </c>
      <c r="AJ3138" t="s">
        <v>54</v>
      </c>
      <c r="AK3138" t="s">
        <v>54</v>
      </c>
      <c r="AL3138" t="s">
        <v>54</v>
      </c>
      <c r="AM3138" t="s">
        <v>54</v>
      </c>
      <c r="AN3138">
        <v>1</v>
      </c>
      <c r="AO3138" t="s">
        <v>74</v>
      </c>
      <c r="AP3138" s="8">
        <v>7285</v>
      </c>
      <c r="AQ3138" t="s">
        <v>58</v>
      </c>
      <c r="AR3138">
        <v>0</v>
      </c>
      <c r="AS3138">
        <v>6</v>
      </c>
      <c r="AT3138" t="s">
        <v>58</v>
      </c>
      <c r="AU3138" t="s">
        <v>58</v>
      </c>
      <c r="AV3138" t="b">
        <v>0</v>
      </c>
    </row>
    <row r="3139" spans="1:48">
      <c r="A3139">
        <v>3138</v>
      </c>
      <c r="B3139" t="s">
        <v>7117</v>
      </c>
      <c r="C3139" t="s">
        <v>7462</v>
      </c>
      <c r="D3139" t="s">
        <v>7048</v>
      </c>
      <c r="E3139" t="s">
        <v>7049</v>
      </c>
      <c r="F3139" t="s">
        <v>66</v>
      </c>
      <c r="G3139" t="s">
        <v>52</v>
      </c>
      <c r="H3139" t="s">
        <v>53</v>
      </c>
      <c r="J3139" t="s">
        <v>54</v>
      </c>
      <c r="K3139" s="1">
        <v>45138</v>
      </c>
      <c r="L3139">
        <v>80</v>
      </c>
      <c r="O3139" t="s">
        <v>2520</v>
      </c>
      <c r="P3139" t="s">
        <v>7050</v>
      </c>
      <c r="Q3139" t="s">
        <v>7051</v>
      </c>
      <c r="R3139" t="s">
        <v>7052</v>
      </c>
      <c r="S3139" t="s">
        <v>7463</v>
      </c>
      <c r="T3139" s="1">
        <v>45132</v>
      </c>
      <c r="U3139" t="s">
        <v>58</v>
      </c>
      <c r="V3139" t="s">
        <v>58</v>
      </c>
      <c r="W3139" t="s">
        <v>2520</v>
      </c>
      <c r="X3139">
        <v>2</v>
      </c>
      <c r="Y3139" s="1">
        <v>45132</v>
      </c>
      <c r="Z3139" t="s">
        <v>71</v>
      </c>
      <c r="AA3139" t="s">
        <v>72</v>
      </c>
      <c r="AB3139" t="s">
        <v>60</v>
      </c>
      <c r="AC3139">
        <v>7</v>
      </c>
      <c r="AD3139" t="s">
        <v>54</v>
      </c>
      <c r="AE3139" t="s">
        <v>54</v>
      </c>
      <c r="AF3139" t="s">
        <v>54</v>
      </c>
      <c r="AG3139" t="s">
        <v>54</v>
      </c>
      <c r="AH3139">
        <v>7188</v>
      </c>
      <c r="AI3139" t="s">
        <v>54</v>
      </c>
      <c r="AJ3139" t="s">
        <v>54</v>
      </c>
      <c r="AK3139" t="s">
        <v>54</v>
      </c>
      <c r="AL3139" t="s">
        <v>54</v>
      </c>
      <c r="AM3139" t="s">
        <v>54</v>
      </c>
      <c r="AN3139">
        <v>1</v>
      </c>
      <c r="AO3139" t="s">
        <v>74</v>
      </c>
      <c r="AP3139" s="8">
        <v>7188</v>
      </c>
      <c r="AQ3139" t="s">
        <v>58</v>
      </c>
      <c r="AR3139">
        <v>0</v>
      </c>
      <c r="AS3139">
        <v>7</v>
      </c>
      <c r="AT3139" t="s">
        <v>58</v>
      </c>
      <c r="AU3139" t="s">
        <v>58</v>
      </c>
      <c r="AV3139" t="b">
        <v>0</v>
      </c>
    </row>
    <row r="3140" spans="1:48">
      <c r="A3140">
        <v>3139</v>
      </c>
      <c r="B3140" t="s">
        <v>7117</v>
      </c>
      <c r="C3140" t="s">
        <v>7464</v>
      </c>
      <c r="D3140" t="s">
        <v>7048</v>
      </c>
      <c r="E3140" t="s">
        <v>7049</v>
      </c>
      <c r="F3140" t="s">
        <v>66</v>
      </c>
      <c r="G3140" t="s">
        <v>52</v>
      </c>
      <c r="H3140" t="s">
        <v>53</v>
      </c>
      <c r="J3140" t="s">
        <v>54</v>
      </c>
      <c r="K3140" s="1">
        <v>45138</v>
      </c>
      <c r="L3140">
        <v>80</v>
      </c>
      <c r="O3140" t="s">
        <v>2520</v>
      </c>
      <c r="P3140" t="s">
        <v>7050</v>
      </c>
      <c r="Q3140" t="s">
        <v>7051</v>
      </c>
      <c r="R3140" t="s">
        <v>7052</v>
      </c>
      <c r="S3140" t="s">
        <v>7465</v>
      </c>
      <c r="T3140" s="1">
        <v>45132</v>
      </c>
      <c r="U3140" t="s">
        <v>58</v>
      </c>
      <c r="V3140" t="s">
        <v>58</v>
      </c>
      <c r="W3140" t="s">
        <v>2520</v>
      </c>
      <c r="X3140">
        <v>2</v>
      </c>
      <c r="Y3140" s="1">
        <v>45132</v>
      </c>
      <c r="Z3140" t="s">
        <v>71</v>
      </c>
      <c r="AA3140" t="s">
        <v>72</v>
      </c>
      <c r="AB3140" t="s">
        <v>60</v>
      </c>
      <c r="AC3140">
        <v>7</v>
      </c>
      <c r="AD3140" t="s">
        <v>54</v>
      </c>
      <c r="AE3140" t="s">
        <v>54</v>
      </c>
      <c r="AF3140" t="s">
        <v>54</v>
      </c>
      <c r="AG3140" t="s">
        <v>54</v>
      </c>
      <c r="AH3140">
        <v>8611</v>
      </c>
      <c r="AI3140" t="s">
        <v>54</v>
      </c>
      <c r="AJ3140" t="s">
        <v>54</v>
      </c>
      <c r="AK3140" t="s">
        <v>54</v>
      </c>
      <c r="AL3140" t="s">
        <v>54</v>
      </c>
      <c r="AM3140" t="s">
        <v>54</v>
      </c>
      <c r="AN3140">
        <v>1</v>
      </c>
      <c r="AO3140" t="s">
        <v>74</v>
      </c>
      <c r="AP3140" s="8">
        <v>8611</v>
      </c>
      <c r="AQ3140" t="s">
        <v>58</v>
      </c>
      <c r="AR3140">
        <v>0</v>
      </c>
      <c r="AS3140">
        <v>7</v>
      </c>
      <c r="AT3140" t="s">
        <v>58</v>
      </c>
      <c r="AU3140" t="s">
        <v>58</v>
      </c>
      <c r="AV3140" t="b">
        <v>0</v>
      </c>
    </row>
    <row r="3141" spans="1:48">
      <c r="A3141">
        <v>3140</v>
      </c>
      <c r="B3141" t="s">
        <v>7290</v>
      </c>
      <c r="C3141" t="s">
        <v>7466</v>
      </c>
      <c r="D3141" t="s">
        <v>7048</v>
      </c>
      <c r="E3141" t="s">
        <v>7049</v>
      </c>
      <c r="F3141" t="s">
        <v>66</v>
      </c>
      <c r="G3141" t="s">
        <v>52</v>
      </c>
      <c r="H3141" t="s">
        <v>53</v>
      </c>
      <c r="J3141" t="s">
        <v>54</v>
      </c>
      <c r="K3141" s="1">
        <v>45138</v>
      </c>
      <c r="L3141">
        <v>40</v>
      </c>
      <c r="O3141" t="s">
        <v>2520</v>
      </c>
      <c r="P3141" t="s">
        <v>7050</v>
      </c>
      <c r="Q3141" t="s">
        <v>7051</v>
      </c>
      <c r="R3141" t="s">
        <v>7052</v>
      </c>
      <c r="S3141" t="s">
        <v>7467</v>
      </c>
      <c r="T3141" s="1">
        <v>45132</v>
      </c>
      <c r="U3141" t="s">
        <v>58</v>
      </c>
      <c r="V3141" t="s">
        <v>58</v>
      </c>
      <c r="W3141" t="s">
        <v>2520</v>
      </c>
      <c r="X3141">
        <v>2</v>
      </c>
      <c r="Y3141" s="1">
        <v>45132</v>
      </c>
      <c r="Z3141" t="s">
        <v>71</v>
      </c>
      <c r="AA3141" t="s">
        <v>72</v>
      </c>
      <c r="AB3141" t="s">
        <v>60</v>
      </c>
      <c r="AC3141">
        <v>7</v>
      </c>
      <c r="AD3141" t="s">
        <v>54</v>
      </c>
      <c r="AE3141" t="s">
        <v>54</v>
      </c>
      <c r="AF3141" t="s">
        <v>54</v>
      </c>
      <c r="AG3141" t="s">
        <v>54</v>
      </c>
      <c r="AH3141">
        <v>7750</v>
      </c>
      <c r="AI3141" t="s">
        <v>54</v>
      </c>
      <c r="AJ3141" t="s">
        <v>54</v>
      </c>
      <c r="AK3141" t="s">
        <v>54</v>
      </c>
      <c r="AL3141" t="s">
        <v>54</v>
      </c>
      <c r="AM3141" t="s">
        <v>54</v>
      </c>
      <c r="AN3141">
        <v>1</v>
      </c>
      <c r="AO3141" t="s">
        <v>74</v>
      </c>
      <c r="AP3141" s="8">
        <v>7750</v>
      </c>
      <c r="AQ3141" t="s">
        <v>58</v>
      </c>
      <c r="AR3141">
        <v>0</v>
      </c>
      <c r="AS3141">
        <v>7</v>
      </c>
      <c r="AT3141" t="s">
        <v>58</v>
      </c>
      <c r="AU3141" t="s">
        <v>58</v>
      </c>
      <c r="AV3141" t="b">
        <v>0</v>
      </c>
    </row>
    <row r="3142" spans="1:48">
      <c r="A3142">
        <v>3141</v>
      </c>
      <c r="B3142" t="s">
        <v>5920</v>
      </c>
      <c r="C3142" t="s">
        <v>7468</v>
      </c>
      <c r="D3142" t="s">
        <v>7048</v>
      </c>
      <c r="E3142" t="s">
        <v>7049</v>
      </c>
      <c r="F3142" t="s">
        <v>66</v>
      </c>
      <c r="G3142" t="s">
        <v>52</v>
      </c>
      <c r="H3142" t="s">
        <v>53</v>
      </c>
      <c r="J3142" t="s">
        <v>54</v>
      </c>
      <c r="K3142" s="1">
        <v>45138</v>
      </c>
      <c r="L3142">
        <v>100</v>
      </c>
      <c r="O3142" t="s">
        <v>2225</v>
      </c>
      <c r="P3142" t="s">
        <v>7062</v>
      </c>
      <c r="Q3142" t="s">
        <v>7051</v>
      </c>
      <c r="R3142" t="s">
        <v>7052</v>
      </c>
      <c r="S3142" t="s">
        <v>7469</v>
      </c>
      <c r="T3142" s="1">
        <v>45132</v>
      </c>
      <c r="U3142" t="s">
        <v>58</v>
      </c>
      <c r="V3142" t="s">
        <v>58</v>
      </c>
      <c r="W3142" t="s">
        <v>2225</v>
      </c>
      <c r="X3142">
        <v>2</v>
      </c>
      <c r="Y3142" s="1">
        <v>45132</v>
      </c>
      <c r="Z3142" t="s">
        <v>80</v>
      </c>
      <c r="AA3142" t="s">
        <v>59</v>
      </c>
      <c r="AB3142" t="s">
        <v>60</v>
      </c>
      <c r="AC3142">
        <v>4</v>
      </c>
      <c r="AD3142" t="s">
        <v>54</v>
      </c>
      <c r="AE3142" t="s">
        <v>54</v>
      </c>
      <c r="AF3142" t="s">
        <v>54</v>
      </c>
      <c r="AG3142" t="s">
        <v>54</v>
      </c>
      <c r="AH3142">
        <v>9390</v>
      </c>
      <c r="AI3142" t="s">
        <v>54</v>
      </c>
      <c r="AJ3142" t="s">
        <v>54</v>
      </c>
      <c r="AK3142" t="s">
        <v>54</v>
      </c>
      <c r="AL3142" t="s">
        <v>54</v>
      </c>
      <c r="AM3142" t="s">
        <v>54</v>
      </c>
      <c r="AN3142">
        <v>1</v>
      </c>
      <c r="AO3142" t="s">
        <v>61</v>
      </c>
      <c r="AP3142" s="8">
        <v>9390</v>
      </c>
      <c r="AQ3142" t="s">
        <v>58</v>
      </c>
      <c r="AR3142">
        <v>0</v>
      </c>
      <c r="AS3142">
        <v>4</v>
      </c>
      <c r="AT3142" t="s">
        <v>58</v>
      </c>
      <c r="AU3142" t="s">
        <v>58</v>
      </c>
      <c r="AV3142" t="b">
        <v>0</v>
      </c>
    </row>
    <row r="3143" spans="1:48">
      <c r="A3143">
        <v>3142</v>
      </c>
      <c r="B3143" t="s">
        <v>7233</v>
      </c>
      <c r="C3143" t="s">
        <v>7470</v>
      </c>
      <c r="D3143" t="s">
        <v>7048</v>
      </c>
      <c r="E3143" t="s">
        <v>7049</v>
      </c>
      <c r="F3143" t="s">
        <v>66</v>
      </c>
      <c r="G3143" t="s">
        <v>52</v>
      </c>
      <c r="H3143" t="s">
        <v>53</v>
      </c>
      <c r="J3143" t="s">
        <v>54</v>
      </c>
      <c r="K3143" s="1">
        <v>45138</v>
      </c>
      <c r="L3143">
        <v>40</v>
      </c>
      <c r="O3143" t="s">
        <v>2368</v>
      </c>
      <c r="P3143" t="s">
        <v>7062</v>
      </c>
      <c r="Q3143" t="s">
        <v>7051</v>
      </c>
      <c r="R3143" t="s">
        <v>7052</v>
      </c>
      <c r="S3143" t="s">
        <v>7471</v>
      </c>
      <c r="T3143" s="1">
        <v>45132</v>
      </c>
      <c r="U3143" t="s">
        <v>58</v>
      </c>
      <c r="V3143" t="s">
        <v>58</v>
      </c>
      <c r="W3143" t="s">
        <v>2368</v>
      </c>
      <c r="X3143">
        <v>2</v>
      </c>
      <c r="Y3143" s="1">
        <v>45132</v>
      </c>
      <c r="Z3143" t="s">
        <v>80</v>
      </c>
      <c r="AA3143" t="s">
        <v>59</v>
      </c>
      <c r="AB3143" t="s">
        <v>60</v>
      </c>
      <c r="AC3143">
        <v>5</v>
      </c>
      <c r="AD3143" t="s">
        <v>54</v>
      </c>
      <c r="AE3143" t="s">
        <v>54</v>
      </c>
      <c r="AF3143" t="s">
        <v>54</v>
      </c>
      <c r="AG3143" t="s">
        <v>54</v>
      </c>
      <c r="AH3143">
        <v>8408</v>
      </c>
      <c r="AI3143" t="s">
        <v>54</v>
      </c>
      <c r="AJ3143" t="s">
        <v>54</v>
      </c>
      <c r="AK3143" t="s">
        <v>54</v>
      </c>
      <c r="AL3143" t="s">
        <v>54</v>
      </c>
      <c r="AM3143" t="s">
        <v>54</v>
      </c>
      <c r="AN3143">
        <v>1</v>
      </c>
      <c r="AO3143" t="s">
        <v>61</v>
      </c>
      <c r="AP3143" s="8">
        <v>8408</v>
      </c>
      <c r="AQ3143" t="s">
        <v>58</v>
      </c>
      <c r="AR3143">
        <v>0</v>
      </c>
      <c r="AS3143">
        <v>5</v>
      </c>
      <c r="AT3143" t="s">
        <v>58</v>
      </c>
      <c r="AU3143" t="s">
        <v>58</v>
      </c>
      <c r="AV3143" t="b">
        <v>0</v>
      </c>
    </row>
    <row r="3144" spans="1:48">
      <c r="A3144">
        <v>3143</v>
      </c>
      <c r="B3144" t="s">
        <v>5696</v>
      </c>
      <c r="C3144" t="s">
        <v>7472</v>
      </c>
      <c r="D3144" t="s">
        <v>7048</v>
      </c>
      <c r="E3144" t="s">
        <v>7049</v>
      </c>
      <c r="F3144" t="s">
        <v>66</v>
      </c>
      <c r="G3144" t="s">
        <v>52</v>
      </c>
      <c r="H3144" t="s">
        <v>53</v>
      </c>
      <c r="J3144" t="s">
        <v>54</v>
      </c>
      <c r="K3144" s="1">
        <v>45138</v>
      </c>
      <c r="L3144">
        <v>80</v>
      </c>
      <c r="O3144" t="s">
        <v>2502</v>
      </c>
      <c r="P3144" t="s">
        <v>7050</v>
      </c>
      <c r="Q3144" t="s">
        <v>7051</v>
      </c>
      <c r="R3144" t="s">
        <v>7052</v>
      </c>
      <c r="S3144" t="s">
        <v>7473</v>
      </c>
      <c r="T3144" s="1">
        <v>45133</v>
      </c>
      <c r="U3144" t="s">
        <v>58</v>
      </c>
      <c r="V3144" t="s">
        <v>58</v>
      </c>
      <c r="W3144" t="s">
        <v>2502</v>
      </c>
      <c r="X3144">
        <v>2</v>
      </c>
      <c r="Y3144" s="1">
        <v>45133</v>
      </c>
      <c r="Z3144" t="s">
        <v>71</v>
      </c>
      <c r="AA3144" t="s">
        <v>72</v>
      </c>
      <c r="AB3144" t="s">
        <v>60</v>
      </c>
      <c r="AC3144">
        <v>6</v>
      </c>
      <c r="AD3144" t="s">
        <v>54</v>
      </c>
      <c r="AE3144" t="s">
        <v>54</v>
      </c>
      <c r="AF3144" t="s">
        <v>54</v>
      </c>
      <c r="AG3144" t="s">
        <v>54</v>
      </c>
      <c r="AH3144">
        <v>7109</v>
      </c>
      <c r="AI3144" t="s">
        <v>54</v>
      </c>
      <c r="AJ3144" t="s">
        <v>54</v>
      </c>
      <c r="AK3144" t="s">
        <v>54</v>
      </c>
      <c r="AL3144" t="s">
        <v>54</v>
      </c>
      <c r="AM3144" t="s">
        <v>54</v>
      </c>
      <c r="AN3144">
        <v>1</v>
      </c>
      <c r="AO3144" t="s">
        <v>74</v>
      </c>
      <c r="AP3144" s="8">
        <v>7109</v>
      </c>
      <c r="AQ3144" t="s">
        <v>58</v>
      </c>
      <c r="AR3144">
        <v>0</v>
      </c>
      <c r="AS3144">
        <v>6</v>
      </c>
      <c r="AT3144" t="s">
        <v>58</v>
      </c>
      <c r="AU3144" t="s">
        <v>58</v>
      </c>
      <c r="AV3144" t="b">
        <v>0</v>
      </c>
    </row>
    <row r="3145" spans="1:48">
      <c r="A3145">
        <v>3144</v>
      </c>
      <c r="B3145" t="s">
        <v>7144</v>
      </c>
      <c r="C3145" t="s">
        <v>7474</v>
      </c>
      <c r="D3145" t="s">
        <v>7048</v>
      </c>
      <c r="E3145" t="s">
        <v>7049</v>
      </c>
      <c r="F3145" t="s">
        <v>66</v>
      </c>
      <c r="G3145" t="s">
        <v>52</v>
      </c>
      <c r="H3145" t="s">
        <v>53</v>
      </c>
      <c r="J3145" t="s">
        <v>54</v>
      </c>
      <c r="K3145" s="1">
        <v>45138</v>
      </c>
      <c r="L3145">
        <v>40</v>
      </c>
      <c r="O3145" t="s">
        <v>2472</v>
      </c>
      <c r="P3145" t="s">
        <v>7050</v>
      </c>
      <c r="Q3145" t="s">
        <v>7051</v>
      </c>
      <c r="R3145" t="s">
        <v>7052</v>
      </c>
      <c r="S3145" t="s">
        <v>7322</v>
      </c>
      <c r="T3145" s="1">
        <v>45133</v>
      </c>
      <c r="U3145" t="s">
        <v>58</v>
      </c>
      <c r="V3145" t="s">
        <v>58</v>
      </c>
      <c r="W3145" t="s">
        <v>2472</v>
      </c>
      <c r="X3145">
        <v>2</v>
      </c>
      <c r="Y3145" s="1">
        <v>45133</v>
      </c>
      <c r="Z3145" t="s">
        <v>71</v>
      </c>
      <c r="AA3145" t="s">
        <v>72</v>
      </c>
      <c r="AB3145" t="s">
        <v>60</v>
      </c>
      <c r="AC3145">
        <v>14</v>
      </c>
      <c r="AD3145" t="s">
        <v>54</v>
      </c>
      <c r="AE3145" t="s">
        <v>54</v>
      </c>
      <c r="AF3145" t="s">
        <v>54</v>
      </c>
      <c r="AG3145" t="s">
        <v>54</v>
      </c>
      <c r="AH3145">
        <v>7000</v>
      </c>
      <c r="AI3145" t="s">
        <v>54</v>
      </c>
      <c r="AJ3145" t="s">
        <v>54</v>
      </c>
      <c r="AK3145" t="s">
        <v>54</v>
      </c>
      <c r="AL3145" t="s">
        <v>54</v>
      </c>
      <c r="AM3145" t="s">
        <v>54</v>
      </c>
      <c r="AN3145">
        <v>1</v>
      </c>
      <c r="AO3145" t="s">
        <v>74</v>
      </c>
      <c r="AP3145" s="8">
        <v>7000</v>
      </c>
      <c r="AQ3145" t="s">
        <v>58</v>
      </c>
      <c r="AR3145">
        <v>0</v>
      </c>
      <c r="AS3145">
        <v>14</v>
      </c>
      <c r="AT3145" t="s">
        <v>58</v>
      </c>
      <c r="AU3145" t="s">
        <v>58</v>
      </c>
      <c r="AV3145" t="b">
        <v>0</v>
      </c>
    </row>
    <row r="3146" spans="1:48">
      <c r="A3146">
        <v>3145</v>
      </c>
      <c r="B3146" t="s">
        <v>7144</v>
      </c>
      <c r="C3146" t="s">
        <v>7475</v>
      </c>
      <c r="D3146" t="s">
        <v>7048</v>
      </c>
      <c r="E3146" t="s">
        <v>7049</v>
      </c>
      <c r="F3146" t="s">
        <v>66</v>
      </c>
      <c r="G3146" t="s">
        <v>52</v>
      </c>
      <c r="H3146" t="s">
        <v>53</v>
      </c>
      <c r="J3146" t="s">
        <v>54</v>
      </c>
      <c r="K3146" s="1">
        <v>45138</v>
      </c>
      <c r="L3146">
        <v>40</v>
      </c>
      <c r="O3146" t="s">
        <v>2472</v>
      </c>
      <c r="P3146" t="s">
        <v>7050</v>
      </c>
      <c r="Q3146" t="s">
        <v>7051</v>
      </c>
      <c r="R3146" t="s">
        <v>7052</v>
      </c>
      <c r="S3146" t="s">
        <v>7476</v>
      </c>
      <c r="T3146" s="1">
        <v>45133</v>
      </c>
      <c r="U3146" t="s">
        <v>58</v>
      </c>
      <c r="V3146" t="s">
        <v>58</v>
      </c>
      <c r="W3146" t="s">
        <v>2472</v>
      </c>
      <c r="X3146">
        <v>2</v>
      </c>
      <c r="Y3146" s="1">
        <v>45133</v>
      </c>
      <c r="Z3146" t="s">
        <v>71</v>
      </c>
      <c r="AA3146" t="s">
        <v>72</v>
      </c>
      <c r="AB3146" t="s">
        <v>60</v>
      </c>
      <c r="AC3146">
        <v>14</v>
      </c>
      <c r="AD3146" t="s">
        <v>54</v>
      </c>
      <c r="AE3146" t="s">
        <v>54</v>
      </c>
      <c r="AF3146" t="s">
        <v>54</v>
      </c>
      <c r="AG3146" t="s">
        <v>54</v>
      </c>
      <c r="AH3146">
        <v>7551</v>
      </c>
      <c r="AI3146" t="s">
        <v>54</v>
      </c>
      <c r="AJ3146" t="s">
        <v>54</v>
      </c>
      <c r="AK3146" t="s">
        <v>54</v>
      </c>
      <c r="AL3146" t="s">
        <v>54</v>
      </c>
      <c r="AM3146" t="s">
        <v>54</v>
      </c>
      <c r="AN3146">
        <v>1</v>
      </c>
      <c r="AO3146" t="s">
        <v>74</v>
      </c>
      <c r="AP3146" s="8">
        <v>7551</v>
      </c>
      <c r="AQ3146" t="s">
        <v>58</v>
      </c>
      <c r="AR3146">
        <v>0</v>
      </c>
      <c r="AS3146">
        <v>14</v>
      </c>
      <c r="AT3146" t="s">
        <v>58</v>
      </c>
      <c r="AU3146" t="s">
        <v>58</v>
      </c>
      <c r="AV3146" t="b">
        <v>0</v>
      </c>
    </row>
    <row r="3147" spans="1:48">
      <c r="A3147">
        <v>3146</v>
      </c>
      <c r="B3147" t="s">
        <v>7290</v>
      </c>
      <c r="C3147" t="s">
        <v>7477</v>
      </c>
      <c r="D3147" t="s">
        <v>7048</v>
      </c>
      <c r="E3147" t="s">
        <v>7049</v>
      </c>
      <c r="F3147" t="s">
        <v>66</v>
      </c>
      <c r="G3147" t="s">
        <v>52</v>
      </c>
      <c r="H3147" t="s">
        <v>53</v>
      </c>
      <c r="J3147" t="s">
        <v>54</v>
      </c>
      <c r="K3147" s="1">
        <v>45138</v>
      </c>
      <c r="L3147">
        <v>40</v>
      </c>
      <c r="O3147" t="s">
        <v>2569</v>
      </c>
      <c r="P3147" t="s">
        <v>7050</v>
      </c>
      <c r="Q3147" t="s">
        <v>7051</v>
      </c>
      <c r="R3147" t="s">
        <v>7052</v>
      </c>
      <c r="S3147" t="s">
        <v>7478</v>
      </c>
      <c r="T3147" s="1">
        <v>45133</v>
      </c>
      <c r="U3147" t="s">
        <v>58</v>
      </c>
      <c r="V3147" t="s">
        <v>58</v>
      </c>
      <c r="W3147" t="s">
        <v>2569</v>
      </c>
      <c r="X3147">
        <v>2</v>
      </c>
      <c r="Y3147" s="1">
        <v>45133</v>
      </c>
      <c r="Z3147" t="s">
        <v>71</v>
      </c>
      <c r="AA3147" t="s">
        <v>72</v>
      </c>
      <c r="AB3147" t="s">
        <v>60</v>
      </c>
      <c r="AC3147">
        <v>8</v>
      </c>
      <c r="AD3147" t="s">
        <v>54</v>
      </c>
      <c r="AE3147" t="s">
        <v>54</v>
      </c>
      <c r="AF3147" t="s">
        <v>54</v>
      </c>
      <c r="AG3147" t="s">
        <v>54</v>
      </c>
      <c r="AH3147">
        <v>8118</v>
      </c>
      <c r="AI3147" t="s">
        <v>54</v>
      </c>
      <c r="AJ3147" t="s">
        <v>54</v>
      </c>
      <c r="AK3147" t="s">
        <v>54</v>
      </c>
      <c r="AL3147" t="s">
        <v>54</v>
      </c>
      <c r="AM3147" t="s">
        <v>54</v>
      </c>
      <c r="AN3147">
        <v>1</v>
      </c>
      <c r="AO3147" t="s">
        <v>74</v>
      </c>
      <c r="AP3147" s="8">
        <v>8118</v>
      </c>
      <c r="AQ3147" t="s">
        <v>58</v>
      </c>
      <c r="AR3147">
        <v>0</v>
      </c>
      <c r="AS3147">
        <v>8</v>
      </c>
      <c r="AT3147" t="s">
        <v>58</v>
      </c>
      <c r="AU3147" t="s">
        <v>58</v>
      </c>
      <c r="AV3147" t="b">
        <v>0</v>
      </c>
    </row>
    <row r="3148" spans="1:48">
      <c r="A3148">
        <v>3147</v>
      </c>
      <c r="B3148" t="s">
        <v>7479</v>
      </c>
      <c r="C3148" t="s">
        <v>7480</v>
      </c>
      <c r="D3148" t="s">
        <v>7048</v>
      </c>
      <c r="E3148" t="s">
        <v>7049</v>
      </c>
      <c r="F3148" t="s">
        <v>66</v>
      </c>
      <c r="G3148" t="s">
        <v>52</v>
      </c>
      <c r="H3148" t="s">
        <v>53</v>
      </c>
      <c r="J3148" t="s">
        <v>54</v>
      </c>
      <c r="K3148" s="1">
        <v>45138</v>
      </c>
      <c r="L3148">
        <v>80</v>
      </c>
      <c r="O3148" t="s">
        <v>2225</v>
      </c>
      <c r="P3148" t="s">
        <v>7050</v>
      </c>
      <c r="Q3148" t="s">
        <v>7051</v>
      </c>
      <c r="R3148" t="s">
        <v>7052</v>
      </c>
      <c r="S3148" t="s">
        <v>7481</v>
      </c>
      <c r="T3148" s="1">
        <v>45133</v>
      </c>
      <c r="U3148" t="s">
        <v>58</v>
      </c>
      <c r="V3148" t="s">
        <v>58</v>
      </c>
      <c r="W3148" t="s">
        <v>2225</v>
      </c>
      <c r="X3148">
        <v>2</v>
      </c>
      <c r="Y3148" s="1">
        <v>45133</v>
      </c>
      <c r="Z3148" t="s">
        <v>71</v>
      </c>
      <c r="AA3148" t="s">
        <v>72</v>
      </c>
      <c r="AB3148" t="s">
        <v>60</v>
      </c>
      <c r="AC3148">
        <v>4</v>
      </c>
      <c r="AD3148" t="s">
        <v>54</v>
      </c>
      <c r="AE3148" t="s">
        <v>54</v>
      </c>
      <c r="AF3148" t="s">
        <v>54</v>
      </c>
      <c r="AG3148" t="s">
        <v>54</v>
      </c>
      <c r="AH3148">
        <v>6925</v>
      </c>
      <c r="AI3148" t="s">
        <v>54</v>
      </c>
      <c r="AJ3148" t="s">
        <v>54</v>
      </c>
      <c r="AK3148" t="s">
        <v>54</v>
      </c>
      <c r="AL3148" t="s">
        <v>54</v>
      </c>
      <c r="AM3148" t="s">
        <v>54</v>
      </c>
      <c r="AN3148">
        <v>1</v>
      </c>
      <c r="AO3148" t="s">
        <v>74</v>
      </c>
      <c r="AP3148" s="8">
        <v>6925</v>
      </c>
      <c r="AQ3148" t="s">
        <v>58</v>
      </c>
      <c r="AR3148">
        <v>0</v>
      </c>
      <c r="AS3148">
        <v>4</v>
      </c>
      <c r="AT3148" t="s">
        <v>58</v>
      </c>
      <c r="AU3148" t="s">
        <v>58</v>
      </c>
      <c r="AV3148" t="b">
        <v>0</v>
      </c>
    </row>
    <row r="3149" spans="1:48">
      <c r="A3149">
        <v>3148</v>
      </c>
      <c r="B3149" t="s">
        <v>7479</v>
      </c>
      <c r="C3149" t="s">
        <v>7482</v>
      </c>
      <c r="D3149" t="s">
        <v>7048</v>
      </c>
      <c r="E3149" t="s">
        <v>7049</v>
      </c>
      <c r="F3149" t="s">
        <v>66</v>
      </c>
      <c r="G3149" t="s">
        <v>52</v>
      </c>
      <c r="H3149" t="s">
        <v>53</v>
      </c>
      <c r="J3149" t="s">
        <v>54</v>
      </c>
      <c r="K3149" s="1">
        <v>45138</v>
      </c>
      <c r="L3149">
        <v>80</v>
      </c>
      <c r="O3149" t="s">
        <v>2225</v>
      </c>
      <c r="P3149" t="s">
        <v>7050</v>
      </c>
      <c r="Q3149" t="s">
        <v>7051</v>
      </c>
      <c r="R3149" t="s">
        <v>7052</v>
      </c>
      <c r="S3149" t="s">
        <v>7483</v>
      </c>
      <c r="T3149" s="1">
        <v>45133</v>
      </c>
      <c r="U3149" t="s">
        <v>58</v>
      </c>
      <c r="V3149" t="s">
        <v>58</v>
      </c>
      <c r="W3149" t="s">
        <v>2225</v>
      </c>
      <c r="X3149">
        <v>2</v>
      </c>
      <c r="Y3149" s="1">
        <v>45133</v>
      </c>
      <c r="Z3149" t="s">
        <v>71</v>
      </c>
      <c r="AA3149" t="s">
        <v>72</v>
      </c>
      <c r="AB3149" t="s">
        <v>60</v>
      </c>
      <c r="AC3149">
        <v>4</v>
      </c>
      <c r="AD3149" t="s">
        <v>54</v>
      </c>
      <c r="AE3149" t="s">
        <v>54</v>
      </c>
      <c r="AF3149" t="s">
        <v>54</v>
      </c>
      <c r="AG3149" t="s">
        <v>54</v>
      </c>
      <c r="AH3149">
        <v>6174</v>
      </c>
      <c r="AI3149" t="s">
        <v>54</v>
      </c>
      <c r="AJ3149" t="s">
        <v>54</v>
      </c>
      <c r="AK3149" t="s">
        <v>54</v>
      </c>
      <c r="AL3149" t="s">
        <v>54</v>
      </c>
      <c r="AM3149" t="s">
        <v>54</v>
      </c>
      <c r="AN3149">
        <v>1</v>
      </c>
      <c r="AO3149" t="s">
        <v>74</v>
      </c>
      <c r="AP3149" s="8">
        <v>6174</v>
      </c>
      <c r="AQ3149" t="s">
        <v>58</v>
      </c>
      <c r="AR3149">
        <v>0</v>
      </c>
      <c r="AS3149">
        <v>4</v>
      </c>
      <c r="AT3149" t="s">
        <v>58</v>
      </c>
      <c r="AU3149" t="s">
        <v>58</v>
      </c>
      <c r="AV3149" t="b">
        <v>0</v>
      </c>
    </row>
    <row r="3150" spans="1:48">
      <c r="A3150">
        <v>3149</v>
      </c>
      <c r="B3150" t="s">
        <v>7479</v>
      </c>
      <c r="C3150" t="s">
        <v>7484</v>
      </c>
      <c r="D3150" t="s">
        <v>7048</v>
      </c>
      <c r="E3150" t="s">
        <v>7049</v>
      </c>
      <c r="F3150" t="s">
        <v>66</v>
      </c>
      <c r="G3150" t="s">
        <v>52</v>
      </c>
      <c r="H3150" t="s">
        <v>53</v>
      </c>
      <c r="J3150" t="s">
        <v>54</v>
      </c>
      <c r="K3150" s="1">
        <v>45138</v>
      </c>
      <c r="L3150">
        <v>80</v>
      </c>
      <c r="O3150" t="s">
        <v>2225</v>
      </c>
      <c r="P3150" t="s">
        <v>7050</v>
      </c>
      <c r="Q3150" t="s">
        <v>7051</v>
      </c>
      <c r="R3150" t="s">
        <v>7052</v>
      </c>
      <c r="S3150" t="s">
        <v>7485</v>
      </c>
      <c r="T3150" s="1">
        <v>45133</v>
      </c>
      <c r="U3150" t="s">
        <v>58</v>
      </c>
      <c r="V3150" t="s">
        <v>58</v>
      </c>
      <c r="W3150" t="s">
        <v>2225</v>
      </c>
      <c r="X3150">
        <v>2</v>
      </c>
      <c r="Y3150" s="1">
        <v>45133</v>
      </c>
      <c r="Z3150" t="s">
        <v>71</v>
      </c>
      <c r="AA3150" t="s">
        <v>72</v>
      </c>
      <c r="AB3150" t="s">
        <v>60</v>
      </c>
      <c r="AC3150">
        <v>4</v>
      </c>
      <c r="AD3150" t="s">
        <v>54</v>
      </c>
      <c r="AE3150" t="s">
        <v>54</v>
      </c>
      <c r="AF3150" t="s">
        <v>54</v>
      </c>
      <c r="AG3150" t="s">
        <v>54</v>
      </c>
      <c r="AH3150">
        <v>7798</v>
      </c>
      <c r="AI3150" t="s">
        <v>54</v>
      </c>
      <c r="AJ3150" t="s">
        <v>54</v>
      </c>
      <c r="AK3150" t="s">
        <v>54</v>
      </c>
      <c r="AL3150" t="s">
        <v>54</v>
      </c>
      <c r="AM3150" t="s">
        <v>54</v>
      </c>
      <c r="AN3150">
        <v>1</v>
      </c>
      <c r="AO3150" t="s">
        <v>74</v>
      </c>
      <c r="AP3150" s="8">
        <v>7798</v>
      </c>
      <c r="AQ3150" t="s">
        <v>58</v>
      </c>
      <c r="AR3150">
        <v>0</v>
      </c>
      <c r="AS3150">
        <v>4</v>
      </c>
      <c r="AT3150" t="s">
        <v>58</v>
      </c>
      <c r="AU3150" t="s">
        <v>58</v>
      </c>
      <c r="AV3150" t="b">
        <v>0</v>
      </c>
    </row>
    <row r="3151" spans="1:48">
      <c r="A3151">
        <v>3150</v>
      </c>
      <c r="B3151" t="s">
        <v>7479</v>
      </c>
      <c r="C3151" t="s">
        <v>7486</v>
      </c>
      <c r="D3151" t="s">
        <v>7048</v>
      </c>
      <c r="E3151" t="s">
        <v>7049</v>
      </c>
      <c r="F3151" t="s">
        <v>66</v>
      </c>
      <c r="G3151" t="s">
        <v>52</v>
      </c>
      <c r="H3151" t="s">
        <v>53</v>
      </c>
      <c r="J3151" t="s">
        <v>54</v>
      </c>
      <c r="K3151" s="1">
        <v>45138</v>
      </c>
      <c r="L3151">
        <v>80</v>
      </c>
      <c r="O3151" t="s">
        <v>2225</v>
      </c>
      <c r="P3151" t="s">
        <v>7050</v>
      </c>
      <c r="Q3151" t="s">
        <v>7051</v>
      </c>
      <c r="R3151" t="s">
        <v>7052</v>
      </c>
      <c r="S3151" t="s">
        <v>7487</v>
      </c>
      <c r="T3151" s="1">
        <v>45133</v>
      </c>
      <c r="U3151" t="s">
        <v>58</v>
      </c>
      <c r="V3151" t="s">
        <v>58</v>
      </c>
      <c r="W3151" t="s">
        <v>2225</v>
      </c>
      <c r="X3151">
        <v>2</v>
      </c>
      <c r="Y3151" s="1">
        <v>45133</v>
      </c>
      <c r="Z3151" t="s">
        <v>71</v>
      </c>
      <c r="AA3151" t="s">
        <v>72</v>
      </c>
      <c r="AB3151" t="s">
        <v>60</v>
      </c>
      <c r="AC3151">
        <v>4</v>
      </c>
      <c r="AD3151" t="s">
        <v>54</v>
      </c>
      <c r="AE3151" t="s">
        <v>54</v>
      </c>
      <c r="AF3151" t="s">
        <v>54</v>
      </c>
      <c r="AG3151" t="s">
        <v>54</v>
      </c>
      <c r="AH3151">
        <v>6772</v>
      </c>
      <c r="AI3151" t="s">
        <v>54</v>
      </c>
      <c r="AJ3151" t="s">
        <v>54</v>
      </c>
      <c r="AK3151" t="s">
        <v>54</v>
      </c>
      <c r="AL3151" t="s">
        <v>54</v>
      </c>
      <c r="AM3151" t="s">
        <v>54</v>
      </c>
      <c r="AN3151">
        <v>1</v>
      </c>
      <c r="AO3151" t="s">
        <v>74</v>
      </c>
      <c r="AP3151" s="8">
        <v>6772</v>
      </c>
      <c r="AQ3151" t="s">
        <v>58</v>
      </c>
      <c r="AR3151">
        <v>0</v>
      </c>
      <c r="AS3151">
        <v>4</v>
      </c>
      <c r="AT3151" t="s">
        <v>58</v>
      </c>
      <c r="AU3151" t="s">
        <v>58</v>
      </c>
      <c r="AV3151" t="b">
        <v>0</v>
      </c>
    </row>
    <row r="3152" spans="1:48">
      <c r="A3152">
        <v>3151</v>
      </c>
      <c r="B3152" t="s">
        <v>7074</v>
      </c>
      <c r="C3152" t="s">
        <v>7488</v>
      </c>
      <c r="D3152" t="s">
        <v>7048</v>
      </c>
      <c r="E3152" t="s">
        <v>7049</v>
      </c>
      <c r="F3152" t="s">
        <v>66</v>
      </c>
      <c r="G3152" t="s">
        <v>52</v>
      </c>
      <c r="H3152" t="s">
        <v>53</v>
      </c>
      <c r="J3152" t="s">
        <v>54</v>
      </c>
      <c r="K3152" s="1">
        <v>45138</v>
      </c>
      <c r="L3152">
        <v>40</v>
      </c>
      <c r="O3152" t="s">
        <v>2520</v>
      </c>
      <c r="P3152" t="s">
        <v>7062</v>
      </c>
      <c r="Q3152" t="s">
        <v>7051</v>
      </c>
      <c r="R3152" t="s">
        <v>7052</v>
      </c>
      <c r="S3152" t="s">
        <v>7489</v>
      </c>
      <c r="T3152" s="1">
        <v>45133</v>
      </c>
      <c r="U3152" t="s">
        <v>58</v>
      </c>
      <c r="V3152" t="s">
        <v>58</v>
      </c>
      <c r="W3152" t="s">
        <v>2520</v>
      </c>
      <c r="X3152">
        <v>2</v>
      </c>
      <c r="Y3152" s="1">
        <v>45133</v>
      </c>
      <c r="Z3152" t="s">
        <v>80</v>
      </c>
      <c r="AA3152" t="s">
        <v>59</v>
      </c>
      <c r="AB3152" t="s">
        <v>60</v>
      </c>
      <c r="AC3152">
        <v>7</v>
      </c>
      <c r="AD3152" t="s">
        <v>54</v>
      </c>
      <c r="AE3152" t="s">
        <v>54</v>
      </c>
      <c r="AF3152" t="s">
        <v>54</v>
      </c>
      <c r="AG3152" t="s">
        <v>54</v>
      </c>
      <c r="AH3152">
        <v>9183.89</v>
      </c>
      <c r="AI3152" t="s">
        <v>54</v>
      </c>
      <c r="AJ3152" t="s">
        <v>54</v>
      </c>
      <c r="AK3152" t="s">
        <v>54</v>
      </c>
      <c r="AL3152" t="s">
        <v>54</v>
      </c>
      <c r="AM3152" t="s">
        <v>54</v>
      </c>
      <c r="AN3152">
        <v>1</v>
      </c>
      <c r="AO3152" t="s">
        <v>61</v>
      </c>
      <c r="AP3152" s="8">
        <v>9183.89</v>
      </c>
      <c r="AQ3152" t="s">
        <v>58</v>
      </c>
      <c r="AR3152">
        <v>0</v>
      </c>
      <c r="AS3152">
        <v>7</v>
      </c>
      <c r="AT3152" t="s">
        <v>58</v>
      </c>
      <c r="AU3152" t="s">
        <v>58</v>
      </c>
      <c r="AV3152" t="b">
        <v>0</v>
      </c>
    </row>
    <row r="3153" spans="1:48">
      <c r="A3153">
        <v>3152</v>
      </c>
      <c r="B3153" t="s">
        <v>7074</v>
      </c>
      <c r="C3153" t="s">
        <v>7490</v>
      </c>
      <c r="D3153" t="s">
        <v>7048</v>
      </c>
      <c r="E3153" t="s">
        <v>7049</v>
      </c>
      <c r="F3153" t="s">
        <v>66</v>
      </c>
      <c r="G3153" t="s">
        <v>52</v>
      </c>
      <c r="H3153" t="s">
        <v>53</v>
      </c>
      <c r="J3153" t="s">
        <v>54</v>
      </c>
      <c r="K3153" s="1">
        <v>45138</v>
      </c>
      <c r="L3153">
        <v>40</v>
      </c>
      <c r="O3153" t="s">
        <v>2520</v>
      </c>
      <c r="P3153" t="s">
        <v>7062</v>
      </c>
      <c r="Q3153" t="s">
        <v>7051</v>
      </c>
      <c r="R3153" t="s">
        <v>7052</v>
      </c>
      <c r="S3153" t="s">
        <v>7491</v>
      </c>
      <c r="T3153" s="1">
        <v>45133</v>
      </c>
      <c r="U3153" t="s">
        <v>58</v>
      </c>
      <c r="V3153" t="s">
        <v>58</v>
      </c>
      <c r="W3153" t="s">
        <v>2520</v>
      </c>
      <c r="X3153">
        <v>2</v>
      </c>
      <c r="Y3153" s="1">
        <v>45133</v>
      </c>
      <c r="Z3153" t="s">
        <v>80</v>
      </c>
      <c r="AA3153" t="s">
        <v>59</v>
      </c>
      <c r="AB3153" t="s">
        <v>60</v>
      </c>
      <c r="AC3153">
        <v>7</v>
      </c>
      <c r="AD3153" t="s">
        <v>54</v>
      </c>
      <c r="AE3153" t="s">
        <v>54</v>
      </c>
      <c r="AF3153" t="s">
        <v>54</v>
      </c>
      <c r="AG3153" t="s">
        <v>54</v>
      </c>
      <c r="AH3153">
        <v>8794.57</v>
      </c>
      <c r="AI3153" t="s">
        <v>54</v>
      </c>
      <c r="AJ3153" t="s">
        <v>54</v>
      </c>
      <c r="AK3153" t="s">
        <v>54</v>
      </c>
      <c r="AL3153" t="s">
        <v>54</v>
      </c>
      <c r="AM3153" t="s">
        <v>54</v>
      </c>
      <c r="AN3153">
        <v>1</v>
      </c>
      <c r="AO3153" t="s">
        <v>61</v>
      </c>
      <c r="AP3153" s="8">
        <v>8794.57</v>
      </c>
      <c r="AQ3153" t="s">
        <v>58</v>
      </c>
      <c r="AR3153">
        <v>0</v>
      </c>
      <c r="AS3153">
        <v>7</v>
      </c>
      <c r="AT3153" t="s">
        <v>58</v>
      </c>
      <c r="AU3153" t="s">
        <v>58</v>
      </c>
      <c r="AV3153" t="b">
        <v>0</v>
      </c>
    </row>
    <row r="3154" spans="1:48">
      <c r="A3154">
        <v>3153</v>
      </c>
      <c r="B3154" t="s">
        <v>7492</v>
      </c>
      <c r="C3154" t="s">
        <v>7493</v>
      </c>
      <c r="D3154" t="s">
        <v>7048</v>
      </c>
      <c r="E3154" t="s">
        <v>7049</v>
      </c>
      <c r="F3154" t="s">
        <v>66</v>
      </c>
      <c r="G3154" t="s">
        <v>52</v>
      </c>
      <c r="H3154" t="s">
        <v>53</v>
      </c>
      <c r="J3154" t="s">
        <v>54</v>
      </c>
      <c r="K3154" s="1">
        <v>45138</v>
      </c>
      <c r="L3154">
        <v>40</v>
      </c>
      <c r="O3154" t="s">
        <v>133</v>
      </c>
      <c r="P3154" t="s">
        <v>6816</v>
      </c>
      <c r="Q3154" t="s">
        <v>7051</v>
      </c>
      <c r="R3154" t="s">
        <v>7052</v>
      </c>
      <c r="S3154" t="s">
        <v>7494</v>
      </c>
      <c r="T3154" s="1">
        <v>45133</v>
      </c>
      <c r="U3154" t="s">
        <v>58</v>
      </c>
      <c r="V3154" t="s">
        <v>58</v>
      </c>
      <c r="W3154" t="s">
        <v>133</v>
      </c>
      <c r="X3154">
        <v>2</v>
      </c>
      <c r="Y3154" s="1">
        <v>45133</v>
      </c>
      <c r="Z3154" t="s">
        <v>111</v>
      </c>
      <c r="AA3154" t="s">
        <v>54</v>
      </c>
      <c r="AB3154" t="s">
        <v>60</v>
      </c>
      <c r="AC3154">
        <v>3</v>
      </c>
      <c r="AD3154" t="s">
        <v>54</v>
      </c>
      <c r="AE3154" t="s">
        <v>54</v>
      </c>
      <c r="AF3154" t="s">
        <v>54</v>
      </c>
      <c r="AG3154" t="s">
        <v>54</v>
      </c>
      <c r="AH3154">
        <v>4000</v>
      </c>
      <c r="AI3154" t="s">
        <v>54</v>
      </c>
      <c r="AJ3154" t="s">
        <v>54</v>
      </c>
      <c r="AK3154" t="s">
        <v>54</v>
      </c>
      <c r="AL3154" t="s">
        <v>54</v>
      </c>
      <c r="AM3154" t="s">
        <v>54</v>
      </c>
      <c r="AN3154">
        <v>1</v>
      </c>
      <c r="AO3154" t="s">
        <v>115</v>
      </c>
      <c r="AP3154" s="8">
        <v>4000</v>
      </c>
      <c r="AQ3154" t="s">
        <v>58</v>
      </c>
      <c r="AR3154">
        <v>0</v>
      </c>
      <c r="AS3154">
        <v>3</v>
      </c>
      <c r="AT3154" t="s">
        <v>58</v>
      </c>
      <c r="AU3154" t="s">
        <v>58</v>
      </c>
      <c r="AV3154" t="b">
        <v>0</v>
      </c>
    </row>
    <row r="3155" spans="1:48">
      <c r="A3155">
        <v>3154</v>
      </c>
      <c r="B3155" t="s">
        <v>7290</v>
      </c>
      <c r="C3155" t="s">
        <v>7495</v>
      </c>
      <c r="D3155" t="s">
        <v>7048</v>
      </c>
      <c r="E3155" t="s">
        <v>7049</v>
      </c>
      <c r="F3155" t="s">
        <v>66</v>
      </c>
      <c r="G3155" t="s">
        <v>52</v>
      </c>
      <c r="H3155" t="s">
        <v>53</v>
      </c>
      <c r="J3155" t="s">
        <v>54</v>
      </c>
      <c r="K3155" s="1">
        <v>45138</v>
      </c>
      <c r="L3155">
        <v>40</v>
      </c>
      <c r="O3155" t="s">
        <v>2569</v>
      </c>
      <c r="P3155" t="s">
        <v>7050</v>
      </c>
      <c r="Q3155" t="s">
        <v>7051</v>
      </c>
      <c r="R3155" t="s">
        <v>7052</v>
      </c>
      <c r="S3155" t="s">
        <v>7496</v>
      </c>
      <c r="T3155" s="1">
        <v>45134</v>
      </c>
      <c r="U3155" t="s">
        <v>58</v>
      </c>
      <c r="V3155" t="s">
        <v>58</v>
      </c>
      <c r="W3155" t="s">
        <v>2569</v>
      </c>
      <c r="X3155">
        <v>2</v>
      </c>
      <c r="Y3155" s="1">
        <v>45134</v>
      </c>
      <c r="Z3155" t="s">
        <v>71</v>
      </c>
      <c r="AA3155" t="s">
        <v>72</v>
      </c>
      <c r="AB3155" t="s">
        <v>60</v>
      </c>
      <c r="AC3155">
        <v>8</v>
      </c>
      <c r="AD3155" t="s">
        <v>54</v>
      </c>
      <c r="AE3155" t="s">
        <v>54</v>
      </c>
      <c r="AF3155" t="s">
        <v>54</v>
      </c>
      <c r="AG3155" t="s">
        <v>54</v>
      </c>
      <c r="AH3155">
        <v>6712</v>
      </c>
      <c r="AI3155" t="s">
        <v>54</v>
      </c>
      <c r="AJ3155" t="s">
        <v>54</v>
      </c>
      <c r="AK3155" t="s">
        <v>54</v>
      </c>
      <c r="AL3155" t="s">
        <v>54</v>
      </c>
      <c r="AM3155" t="s">
        <v>54</v>
      </c>
      <c r="AN3155">
        <v>1</v>
      </c>
      <c r="AO3155" t="s">
        <v>74</v>
      </c>
      <c r="AP3155" s="8">
        <v>6712</v>
      </c>
      <c r="AQ3155" t="s">
        <v>58</v>
      </c>
      <c r="AR3155">
        <v>0</v>
      </c>
      <c r="AS3155">
        <v>8</v>
      </c>
      <c r="AT3155" t="s">
        <v>58</v>
      </c>
      <c r="AU3155" t="s">
        <v>58</v>
      </c>
      <c r="AV3155" t="b">
        <v>0</v>
      </c>
    </row>
    <row r="3156" spans="1:48">
      <c r="A3156">
        <v>3155</v>
      </c>
      <c r="B3156" t="s">
        <v>7083</v>
      </c>
      <c r="C3156" t="s">
        <v>7497</v>
      </c>
      <c r="D3156" t="s">
        <v>7048</v>
      </c>
      <c r="E3156" t="s">
        <v>7049</v>
      </c>
      <c r="F3156" t="s">
        <v>66</v>
      </c>
      <c r="G3156" t="s">
        <v>52</v>
      </c>
      <c r="H3156" t="s">
        <v>53</v>
      </c>
      <c r="J3156" t="s">
        <v>54</v>
      </c>
      <c r="K3156" s="1">
        <v>45138</v>
      </c>
      <c r="L3156">
        <v>100</v>
      </c>
      <c r="O3156" t="s">
        <v>2368</v>
      </c>
      <c r="P3156" t="s">
        <v>7050</v>
      </c>
      <c r="Q3156" t="s">
        <v>7051</v>
      </c>
      <c r="R3156" t="s">
        <v>7052</v>
      </c>
      <c r="S3156" t="s">
        <v>7498</v>
      </c>
      <c r="T3156" s="1">
        <v>45135</v>
      </c>
      <c r="U3156" t="s">
        <v>58</v>
      </c>
      <c r="V3156" t="s">
        <v>58</v>
      </c>
      <c r="W3156" t="s">
        <v>2368</v>
      </c>
      <c r="X3156">
        <v>2</v>
      </c>
      <c r="Y3156" s="1">
        <v>45135</v>
      </c>
      <c r="Z3156" t="s">
        <v>71</v>
      </c>
      <c r="AA3156" t="s">
        <v>72</v>
      </c>
      <c r="AB3156" t="s">
        <v>60</v>
      </c>
      <c r="AC3156">
        <v>5</v>
      </c>
      <c r="AD3156" t="s">
        <v>54</v>
      </c>
      <c r="AE3156" t="s">
        <v>54</v>
      </c>
      <c r="AF3156" t="s">
        <v>54</v>
      </c>
      <c r="AG3156" t="s">
        <v>54</v>
      </c>
      <c r="AH3156">
        <v>9424</v>
      </c>
      <c r="AI3156" t="s">
        <v>54</v>
      </c>
      <c r="AJ3156" t="s">
        <v>54</v>
      </c>
      <c r="AK3156" t="s">
        <v>54</v>
      </c>
      <c r="AL3156" t="s">
        <v>54</v>
      </c>
      <c r="AM3156" t="s">
        <v>54</v>
      </c>
      <c r="AN3156">
        <v>1</v>
      </c>
      <c r="AO3156" t="s">
        <v>74</v>
      </c>
      <c r="AP3156" s="8">
        <v>9424</v>
      </c>
      <c r="AQ3156" t="s">
        <v>58</v>
      </c>
      <c r="AR3156">
        <v>0</v>
      </c>
      <c r="AS3156">
        <v>5</v>
      </c>
      <c r="AT3156" t="s">
        <v>58</v>
      </c>
      <c r="AU3156" t="s">
        <v>58</v>
      </c>
      <c r="AV3156" t="b">
        <v>0</v>
      </c>
    </row>
    <row r="3157" spans="1:48">
      <c r="A3157">
        <v>3156</v>
      </c>
      <c r="B3157" t="s">
        <v>7083</v>
      </c>
      <c r="C3157" t="s">
        <v>7499</v>
      </c>
      <c r="D3157" t="s">
        <v>7048</v>
      </c>
      <c r="E3157" t="s">
        <v>7049</v>
      </c>
      <c r="F3157" t="s">
        <v>66</v>
      </c>
      <c r="G3157" t="s">
        <v>52</v>
      </c>
      <c r="H3157" t="s">
        <v>53</v>
      </c>
      <c r="J3157" t="s">
        <v>54</v>
      </c>
      <c r="K3157" s="1">
        <v>45138</v>
      </c>
      <c r="L3157">
        <v>100</v>
      </c>
      <c r="O3157" t="s">
        <v>2368</v>
      </c>
      <c r="P3157" t="s">
        <v>7050</v>
      </c>
      <c r="Q3157" t="s">
        <v>7051</v>
      </c>
      <c r="R3157" t="s">
        <v>7052</v>
      </c>
      <c r="S3157" t="s">
        <v>7500</v>
      </c>
      <c r="T3157" s="1">
        <v>45135</v>
      </c>
      <c r="U3157" t="s">
        <v>58</v>
      </c>
      <c r="V3157" t="s">
        <v>58</v>
      </c>
      <c r="W3157" t="s">
        <v>2368</v>
      </c>
      <c r="X3157">
        <v>2</v>
      </c>
      <c r="Y3157" s="1">
        <v>45135</v>
      </c>
      <c r="Z3157" t="s">
        <v>71</v>
      </c>
      <c r="AA3157" t="s">
        <v>72</v>
      </c>
      <c r="AB3157" t="s">
        <v>60</v>
      </c>
      <c r="AC3157">
        <v>5</v>
      </c>
      <c r="AD3157" t="s">
        <v>54</v>
      </c>
      <c r="AE3157" t="s">
        <v>54</v>
      </c>
      <c r="AF3157" t="s">
        <v>54</v>
      </c>
      <c r="AG3157" t="s">
        <v>54</v>
      </c>
      <c r="AH3157">
        <v>7536</v>
      </c>
      <c r="AI3157" t="s">
        <v>54</v>
      </c>
      <c r="AJ3157" t="s">
        <v>54</v>
      </c>
      <c r="AK3157" t="s">
        <v>54</v>
      </c>
      <c r="AL3157" t="s">
        <v>54</v>
      </c>
      <c r="AM3157" t="s">
        <v>54</v>
      </c>
      <c r="AN3157">
        <v>1</v>
      </c>
      <c r="AO3157" t="s">
        <v>74</v>
      </c>
      <c r="AP3157" s="8">
        <v>7536</v>
      </c>
      <c r="AQ3157" t="s">
        <v>58</v>
      </c>
      <c r="AR3157">
        <v>0</v>
      </c>
      <c r="AS3157">
        <v>5</v>
      </c>
      <c r="AT3157" t="s">
        <v>58</v>
      </c>
      <c r="AU3157" t="s">
        <v>58</v>
      </c>
      <c r="AV3157" t="b">
        <v>0</v>
      </c>
    </row>
    <row r="3158" spans="1:48">
      <c r="A3158">
        <v>3157</v>
      </c>
      <c r="B3158" t="s">
        <v>5696</v>
      </c>
      <c r="C3158" t="s">
        <v>7501</v>
      </c>
      <c r="D3158" t="s">
        <v>7048</v>
      </c>
      <c r="E3158" t="s">
        <v>7049</v>
      </c>
      <c r="F3158" t="s">
        <v>66</v>
      </c>
      <c r="G3158" t="s">
        <v>52</v>
      </c>
      <c r="H3158" t="s">
        <v>53</v>
      </c>
      <c r="J3158" t="s">
        <v>54</v>
      </c>
      <c r="K3158" s="1">
        <v>45138</v>
      </c>
      <c r="L3158">
        <v>80</v>
      </c>
      <c r="O3158" t="s">
        <v>2502</v>
      </c>
      <c r="P3158" t="s">
        <v>7050</v>
      </c>
      <c r="Q3158" t="s">
        <v>7051</v>
      </c>
      <c r="R3158" t="s">
        <v>7052</v>
      </c>
      <c r="S3158" t="s">
        <v>7502</v>
      </c>
      <c r="T3158" s="1">
        <v>45135</v>
      </c>
      <c r="U3158" t="s">
        <v>58</v>
      </c>
      <c r="V3158" t="s">
        <v>58</v>
      </c>
      <c r="W3158" t="s">
        <v>2502</v>
      </c>
      <c r="X3158">
        <v>2</v>
      </c>
      <c r="Y3158" s="1">
        <v>45135</v>
      </c>
      <c r="Z3158" t="s">
        <v>71</v>
      </c>
      <c r="AA3158" t="s">
        <v>72</v>
      </c>
      <c r="AB3158" t="s">
        <v>60</v>
      </c>
      <c r="AC3158">
        <v>6</v>
      </c>
      <c r="AD3158" t="s">
        <v>54</v>
      </c>
      <c r="AE3158" t="s">
        <v>54</v>
      </c>
      <c r="AF3158" t="s">
        <v>54</v>
      </c>
      <c r="AG3158" t="s">
        <v>54</v>
      </c>
      <c r="AH3158">
        <v>6525</v>
      </c>
      <c r="AI3158" t="s">
        <v>54</v>
      </c>
      <c r="AJ3158" t="s">
        <v>54</v>
      </c>
      <c r="AK3158" t="s">
        <v>54</v>
      </c>
      <c r="AL3158" t="s">
        <v>54</v>
      </c>
      <c r="AM3158" t="s">
        <v>54</v>
      </c>
      <c r="AN3158">
        <v>1</v>
      </c>
      <c r="AO3158" t="s">
        <v>74</v>
      </c>
      <c r="AP3158" s="8">
        <v>6525</v>
      </c>
      <c r="AQ3158" t="s">
        <v>58</v>
      </c>
      <c r="AR3158">
        <v>0</v>
      </c>
      <c r="AS3158">
        <v>6</v>
      </c>
      <c r="AT3158" t="s">
        <v>58</v>
      </c>
      <c r="AU3158" t="s">
        <v>58</v>
      </c>
      <c r="AV3158" t="b">
        <v>0</v>
      </c>
    </row>
    <row r="3159" spans="1:48">
      <c r="A3159">
        <v>3158</v>
      </c>
      <c r="B3159" t="s">
        <v>7391</v>
      </c>
      <c r="C3159" t="s">
        <v>7503</v>
      </c>
      <c r="D3159" t="s">
        <v>7048</v>
      </c>
      <c r="E3159" t="s">
        <v>7049</v>
      </c>
      <c r="F3159" t="s">
        <v>66</v>
      </c>
      <c r="G3159" t="s">
        <v>52</v>
      </c>
      <c r="H3159" t="s">
        <v>53</v>
      </c>
      <c r="J3159" t="s">
        <v>54</v>
      </c>
      <c r="K3159" s="1">
        <v>45138</v>
      </c>
      <c r="L3159">
        <v>40</v>
      </c>
      <c r="O3159" t="s">
        <v>2569</v>
      </c>
      <c r="P3159" t="s">
        <v>7050</v>
      </c>
      <c r="Q3159" t="s">
        <v>7051</v>
      </c>
      <c r="R3159" t="s">
        <v>7052</v>
      </c>
      <c r="S3159" t="s">
        <v>7504</v>
      </c>
      <c r="T3159" s="1">
        <v>45135</v>
      </c>
      <c r="U3159" t="s">
        <v>58</v>
      </c>
      <c r="V3159" t="s">
        <v>58</v>
      </c>
      <c r="W3159" t="s">
        <v>2569</v>
      </c>
      <c r="X3159">
        <v>2</v>
      </c>
      <c r="Y3159" s="1">
        <v>45135</v>
      </c>
      <c r="Z3159" t="s">
        <v>71</v>
      </c>
      <c r="AA3159" t="s">
        <v>72</v>
      </c>
      <c r="AB3159" t="s">
        <v>60</v>
      </c>
      <c r="AC3159">
        <v>8</v>
      </c>
      <c r="AD3159" t="s">
        <v>54</v>
      </c>
      <c r="AE3159" t="s">
        <v>54</v>
      </c>
      <c r="AF3159" t="s">
        <v>54</v>
      </c>
      <c r="AG3159" t="s">
        <v>54</v>
      </c>
      <c r="AH3159">
        <v>6766</v>
      </c>
      <c r="AI3159" t="s">
        <v>54</v>
      </c>
      <c r="AJ3159" t="s">
        <v>54</v>
      </c>
      <c r="AK3159" t="s">
        <v>54</v>
      </c>
      <c r="AL3159" t="s">
        <v>54</v>
      </c>
      <c r="AM3159" t="s">
        <v>54</v>
      </c>
      <c r="AN3159">
        <v>1</v>
      </c>
      <c r="AO3159" t="s">
        <v>74</v>
      </c>
      <c r="AP3159" s="8">
        <v>6766</v>
      </c>
      <c r="AQ3159" t="s">
        <v>58</v>
      </c>
      <c r="AR3159">
        <v>0</v>
      </c>
      <c r="AS3159">
        <v>8</v>
      </c>
      <c r="AT3159" t="s">
        <v>58</v>
      </c>
      <c r="AU3159" t="s">
        <v>58</v>
      </c>
      <c r="AV3159" t="b">
        <v>0</v>
      </c>
    </row>
    <row r="3160" spans="1:48">
      <c r="A3160">
        <v>3159</v>
      </c>
      <c r="B3160" t="s">
        <v>7429</v>
      </c>
      <c r="C3160" t="s">
        <v>7505</v>
      </c>
      <c r="D3160" t="s">
        <v>7048</v>
      </c>
      <c r="E3160" t="s">
        <v>7049</v>
      </c>
      <c r="F3160" t="s">
        <v>66</v>
      </c>
      <c r="G3160" t="s">
        <v>52</v>
      </c>
      <c r="H3160" t="s">
        <v>53</v>
      </c>
      <c r="J3160" t="s">
        <v>54</v>
      </c>
      <c r="K3160" s="1">
        <v>45138</v>
      </c>
      <c r="L3160">
        <v>80</v>
      </c>
      <c r="O3160" t="s">
        <v>2368</v>
      </c>
      <c r="P3160" t="s">
        <v>7050</v>
      </c>
      <c r="Q3160" t="s">
        <v>7051</v>
      </c>
      <c r="R3160" t="s">
        <v>7052</v>
      </c>
      <c r="S3160" t="s">
        <v>7506</v>
      </c>
      <c r="T3160" s="1">
        <v>45135</v>
      </c>
      <c r="U3160" t="s">
        <v>58</v>
      </c>
      <c r="V3160" t="s">
        <v>58</v>
      </c>
      <c r="W3160" t="s">
        <v>2368</v>
      </c>
      <c r="X3160">
        <v>2</v>
      </c>
      <c r="Y3160" s="1">
        <v>45135</v>
      </c>
      <c r="Z3160" t="s">
        <v>71</v>
      </c>
      <c r="AA3160" t="s">
        <v>72</v>
      </c>
      <c r="AB3160" t="s">
        <v>60</v>
      </c>
      <c r="AC3160">
        <v>5</v>
      </c>
      <c r="AD3160" t="s">
        <v>54</v>
      </c>
      <c r="AE3160" t="s">
        <v>54</v>
      </c>
      <c r="AF3160" t="s">
        <v>54</v>
      </c>
      <c r="AG3160" t="s">
        <v>54</v>
      </c>
      <c r="AH3160">
        <v>8324</v>
      </c>
      <c r="AI3160" t="s">
        <v>54</v>
      </c>
      <c r="AJ3160" t="s">
        <v>54</v>
      </c>
      <c r="AK3160" t="s">
        <v>54</v>
      </c>
      <c r="AL3160" t="s">
        <v>54</v>
      </c>
      <c r="AM3160" t="s">
        <v>54</v>
      </c>
      <c r="AN3160">
        <v>1</v>
      </c>
      <c r="AO3160" t="s">
        <v>74</v>
      </c>
      <c r="AP3160" s="8">
        <v>8324</v>
      </c>
      <c r="AQ3160" t="s">
        <v>58</v>
      </c>
      <c r="AR3160">
        <v>0</v>
      </c>
      <c r="AS3160">
        <v>5</v>
      </c>
      <c r="AT3160" t="s">
        <v>58</v>
      </c>
      <c r="AU3160" t="s">
        <v>58</v>
      </c>
      <c r="AV3160" t="b">
        <v>0</v>
      </c>
    </row>
    <row r="3161" spans="1:48">
      <c r="A3161">
        <v>3160</v>
      </c>
      <c r="B3161" t="s">
        <v>7290</v>
      </c>
      <c r="C3161" t="s">
        <v>7507</v>
      </c>
      <c r="D3161" t="s">
        <v>7048</v>
      </c>
      <c r="E3161" t="s">
        <v>7049</v>
      </c>
      <c r="F3161" t="s">
        <v>66</v>
      </c>
      <c r="G3161" t="s">
        <v>52</v>
      </c>
      <c r="H3161" t="s">
        <v>53</v>
      </c>
      <c r="J3161" t="s">
        <v>54</v>
      </c>
      <c r="K3161" s="1">
        <v>45138</v>
      </c>
      <c r="L3161">
        <v>40</v>
      </c>
      <c r="O3161" t="s">
        <v>2196</v>
      </c>
      <c r="P3161" t="s">
        <v>7050</v>
      </c>
      <c r="Q3161" t="s">
        <v>7051</v>
      </c>
      <c r="R3161" t="s">
        <v>7052</v>
      </c>
      <c r="S3161" t="s">
        <v>7508</v>
      </c>
      <c r="T3161" s="1">
        <v>45135</v>
      </c>
      <c r="U3161" t="s">
        <v>58</v>
      </c>
      <c r="V3161" t="s">
        <v>58</v>
      </c>
      <c r="W3161" t="s">
        <v>2196</v>
      </c>
      <c r="X3161">
        <v>2</v>
      </c>
      <c r="Y3161" s="1">
        <v>45135</v>
      </c>
      <c r="Z3161" t="s">
        <v>71</v>
      </c>
      <c r="AA3161" t="s">
        <v>72</v>
      </c>
      <c r="AB3161" t="s">
        <v>60</v>
      </c>
      <c r="AC3161">
        <v>9</v>
      </c>
      <c r="AD3161" t="s">
        <v>54</v>
      </c>
      <c r="AE3161" t="s">
        <v>54</v>
      </c>
      <c r="AF3161" t="s">
        <v>54</v>
      </c>
      <c r="AG3161" t="s">
        <v>54</v>
      </c>
      <c r="AH3161">
        <v>7740</v>
      </c>
      <c r="AI3161" t="s">
        <v>54</v>
      </c>
      <c r="AJ3161" t="s">
        <v>54</v>
      </c>
      <c r="AK3161" t="s">
        <v>54</v>
      </c>
      <c r="AL3161" t="s">
        <v>54</v>
      </c>
      <c r="AM3161" t="s">
        <v>54</v>
      </c>
      <c r="AN3161">
        <v>1</v>
      </c>
      <c r="AO3161" t="s">
        <v>74</v>
      </c>
      <c r="AP3161" s="8">
        <v>7740</v>
      </c>
      <c r="AQ3161" t="s">
        <v>58</v>
      </c>
      <c r="AR3161">
        <v>0</v>
      </c>
      <c r="AS3161">
        <v>9</v>
      </c>
      <c r="AT3161" t="s">
        <v>58</v>
      </c>
      <c r="AU3161" t="s">
        <v>58</v>
      </c>
      <c r="AV3161" t="b">
        <v>0</v>
      </c>
    </row>
    <row r="3162" spans="1:48">
      <c r="A3162">
        <v>3161</v>
      </c>
      <c r="B3162" t="s">
        <v>5920</v>
      </c>
      <c r="C3162" t="s">
        <v>7509</v>
      </c>
      <c r="D3162" t="s">
        <v>7048</v>
      </c>
      <c r="E3162" t="s">
        <v>7049</v>
      </c>
      <c r="F3162" t="s">
        <v>66</v>
      </c>
      <c r="G3162" t="s">
        <v>52</v>
      </c>
      <c r="H3162" t="s">
        <v>53</v>
      </c>
      <c r="J3162" t="s">
        <v>54</v>
      </c>
      <c r="K3162" s="1">
        <v>45138</v>
      </c>
      <c r="L3162">
        <v>100</v>
      </c>
      <c r="O3162" t="s">
        <v>2225</v>
      </c>
      <c r="P3162" t="s">
        <v>7062</v>
      </c>
      <c r="Q3162" t="s">
        <v>7051</v>
      </c>
      <c r="R3162" t="s">
        <v>7052</v>
      </c>
      <c r="S3162" t="s">
        <v>7510</v>
      </c>
      <c r="T3162" s="1">
        <v>45135</v>
      </c>
      <c r="U3162" t="s">
        <v>58</v>
      </c>
      <c r="V3162" t="s">
        <v>58</v>
      </c>
      <c r="W3162" t="s">
        <v>2225</v>
      </c>
      <c r="X3162">
        <v>2</v>
      </c>
      <c r="Y3162" s="1">
        <v>45135</v>
      </c>
      <c r="Z3162" t="s">
        <v>80</v>
      </c>
      <c r="AA3162" t="s">
        <v>59</v>
      </c>
      <c r="AB3162" t="s">
        <v>60</v>
      </c>
      <c r="AC3162">
        <v>4</v>
      </c>
      <c r="AD3162" t="s">
        <v>54</v>
      </c>
      <c r="AE3162" t="s">
        <v>54</v>
      </c>
      <c r="AF3162" t="s">
        <v>54</v>
      </c>
      <c r="AG3162" t="s">
        <v>54</v>
      </c>
      <c r="AH3162">
        <v>7147</v>
      </c>
      <c r="AI3162" t="s">
        <v>54</v>
      </c>
      <c r="AJ3162" t="s">
        <v>54</v>
      </c>
      <c r="AK3162" t="s">
        <v>54</v>
      </c>
      <c r="AL3162" t="s">
        <v>54</v>
      </c>
      <c r="AM3162" t="s">
        <v>54</v>
      </c>
      <c r="AN3162">
        <v>1</v>
      </c>
      <c r="AO3162" t="s">
        <v>61</v>
      </c>
      <c r="AP3162" s="8">
        <v>7147</v>
      </c>
      <c r="AQ3162" t="s">
        <v>58</v>
      </c>
      <c r="AR3162">
        <v>0</v>
      </c>
      <c r="AS3162">
        <v>4</v>
      </c>
      <c r="AT3162" t="s">
        <v>58</v>
      </c>
      <c r="AU3162" t="s">
        <v>58</v>
      </c>
      <c r="AV3162" t="b">
        <v>0</v>
      </c>
    </row>
    <row r="3163" spans="1:48">
      <c r="A3163">
        <v>3162</v>
      </c>
      <c r="B3163" t="s">
        <v>7233</v>
      </c>
      <c r="C3163" t="s">
        <v>7511</v>
      </c>
      <c r="D3163" t="s">
        <v>7048</v>
      </c>
      <c r="E3163" t="s">
        <v>7049</v>
      </c>
      <c r="F3163" t="s">
        <v>66</v>
      </c>
      <c r="G3163" t="s">
        <v>52</v>
      </c>
      <c r="H3163" t="s">
        <v>53</v>
      </c>
      <c r="J3163" t="s">
        <v>54</v>
      </c>
      <c r="K3163" s="1">
        <v>45138</v>
      </c>
      <c r="L3163">
        <v>40</v>
      </c>
      <c r="O3163" t="s">
        <v>133</v>
      </c>
      <c r="P3163" t="s">
        <v>7062</v>
      </c>
      <c r="Q3163" t="s">
        <v>7051</v>
      </c>
      <c r="R3163" t="s">
        <v>7052</v>
      </c>
      <c r="S3163" t="s">
        <v>7512</v>
      </c>
      <c r="T3163" s="1">
        <v>45135</v>
      </c>
      <c r="U3163" t="s">
        <v>58</v>
      </c>
      <c r="V3163" t="s">
        <v>58</v>
      </c>
      <c r="W3163" t="s">
        <v>133</v>
      </c>
      <c r="X3163">
        <v>2</v>
      </c>
      <c r="Y3163" s="1">
        <v>45135</v>
      </c>
      <c r="Z3163" t="s">
        <v>80</v>
      </c>
      <c r="AA3163" t="s">
        <v>59</v>
      </c>
      <c r="AB3163" t="s">
        <v>60</v>
      </c>
      <c r="AC3163">
        <v>3</v>
      </c>
      <c r="AD3163" t="s">
        <v>54</v>
      </c>
      <c r="AE3163" t="s">
        <v>54</v>
      </c>
      <c r="AF3163" t="s">
        <v>54</v>
      </c>
      <c r="AG3163" t="s">
        <v>54</v>
      </c>
      <c r="AH3163">
        <v>7981</v>
      </c>
      <c r="AI3163" t="s">
        <v>54</v>
      </c>
      <c r="AJ3163" t="s">
        <v>54</v>
      </c>
      <c r="AK3163" t="s">
        <v>54</v>
      </c>
      <c r="AL3163" t="s">
        <v>54</v>
      </c>
      <c r="AM3163" t="s">
        <v>54</v>
      </c>
      <c r="AN3163">
        <v>1</v>
      </c>
      <c r="AO3163" t="s">
        <v>61</v>
      </c>
      <c r="AP3163" s="8">
        <v>7981</v>
      </c>
      <c r="AQ3163" t="s">
        <v>58</v>
      </c>
      <c r="AR3163">
        <v>0</v>
      </c>
      <c r="AS3163">
        <v>3</v>
      </c>
      <c r="AT3163" t="s">
        <v>58</v>
      </c>
      <c r="AU3163" t="s">
        <v>58</v>
      </c>
      <c r="AV3163" t="b">
        <v>0</v>
      </c>
    </row>
    <row r="3164" spans="1:48">
      <c r="A3164">
        <v>3163</v>
      </c>
      <c r="B3164" t="s">
        <v>7233</v>
      </c>
      <c r="C3164" t="s">
        <v>7513</v>
      </c>
      <c r="D3164" t="s">
        <v>7048</v>
      </c>
      <c r="E3164" t="s">
        <v>7049</v>
      </c>
      <c r="F3164" t="s">
        <v>66</v>
      </c>
      <c r="G3164" t="s">
        <v>52</v>
      </c>
      <c r="H3164" t="s">
        <v>53</v>
      </c>
      <c r="J3164" t="s">
        <v>54</v>
      </c>
      <c r="K3164" s="1">
        <v>45138</v>
      </c>
      <c r="L3164">
        <v>40</v>
      </c>
      <c r="O3164" t="s">
        <v>133</v>
      </c>
      <c r="P3164" t="s">
        <v>7062</v>
      </c>
      <c r="Q3164" t="s">
        <v>7051</v>
      </c>
      <c r="R3164" t="s">
        <v>7052</v>
      </c>
      <c r="S3164" t="s">
        <v>7514</v>
      </c>
      <c r="T3164" s="1">
        <v>45135</v>
      </c>
      <c r="U3164" t="s">
        <v>58</v>
      </c>
      <c r="V3164" t="s">
        <v>58</v>
      </c>
      <c r="W3164" t="s">
        <v>133</v>
      </c>
      <c r="X3164">
        <v>2</v>
      </c>
      <c r="Y3164" s="1">
        <v>45135</v>
      </c>
      <c r="Z3164" t="s">
        <v>80</v>
      </c>
      <c r="AA3164" t="s">
        <v>59</v>
      </c>
      <c r="AB3164" t="s">
        <v>60</v>
      </c>
      <c r="AC3164">
        <v>3</v>
      </c>
      <c r="AD3164" t="s">
        <v>54</v>
      </c>
      <c r="AE3164" t="s">
        <v>54</v>
      </c>
      <c r="AF3164" t="s">
        <v>54</v>
      </c>
      <c r="AG3164" t="s">
        <v>54</v>
      </c>
      <c r="AH3164">
        <v>7305</v>
      </c>
      <c r="AI3164" t="s">
        <v>54</v>
      </c>
      <c r="AJ3164" t="s">
        <v>54</v>
      </c>
      <c r="AK3164" t="s">
        <v>54</v>
      </c>
      <c r="AL3164" t="s">
        <v>54</v>
      </c>
      <c r="AM3164" t="s">
        <v>54</v>
      </c>
      <c r="AN3164">
        <v>1</v>
      </c>
      <c r="AO3164" t="s">
        <v>61</v>
      </c>
      <c r="AP3164" s="8">
        <v>7305</v>
      </c>
      <c r="AQ3164" t="s">
        <v>58</v>
      </c>
      <c r="AR3164">
        <v>0</v>
      </c>
      <c r="AS3164">
        <v>3</v>
      </c>
      <c r="AT3164" t="s">
        <v>58</v>
      </c>
      <c r="AU3164" t="s">
        <v>58</v>
      </c>
      <c r="AV3164" t="b">
        <v>0</v>
      </c>
    </row>
    <row r="3165" spans="1:48">
      <c r="A3165">
        <v>3164</v>
      </c>
      <c r="B3165" t="s">
        <v>7083</v>
      </c>
      <c r="C3165" t="s">
        <v>7515</v>
      </c>
      <c r="D3165" t="s">
        <v>7048</v>
      </c>
      <c r="E3165" t="s">
        <v>7049</v>
      </c>
      <c r="F3165" t="s">
        <v>66</v>
      </c>
      <c r="G3165" t="s">
        <v>52</v>
      </c>
      <c r="H3165" t="s">
        <v>53</v>
      </c>
      <c r="J3165" t="s">
        <v>54</v>
      </c>
      <c r="K3165" s="1">
        <v>45138</v>
      </c>
      <c r="L3165">
        <v>100</v>
      </c>
      <c r="O3165" t="s">
        <v>2368</v>
      </c>
      <c r="P3165" t="s">
        <v>7050</v>
      </c>
      <c r="Q3165" t="s">
        <v>7051</v>
      </c>
      <c r="R3165" t="s">
        <v>7052</v>
      </c>
      <c r="S3165" t="s">
        <v>7516</v>
      </c>
      <c r="T3165" s="1">
        <v>45138</v>
      </c>
      <c r="U3165" t="s">
        <v>58</v>
      </c>
      <c r="V3165" t="s">
        <v>58</v>
      </c>
      <c r="W3165" t="s">
        <v>2368</v>
      </c>
      <c r="X3165">
        <v>2</v>
      </c>
      <c r="Y3165" s="1">
        <v>45138</v>
      </c>
      <c r="Z3165" t="s">
        <v>71</v>
      </c>
      <c r="AA3165" t="s">
        <v>72</v>
      </c>
      <c r="AB3165" t="s">
        <v>60</v>
      </c>
      <c r="AC3165">
        <v>5</v>
      </c>
      <c r="AD3165" t="s">
        <v>54</v>
      </c>
      <c r="AE3165" t="s">
        <v>54</v>
      </c>
      <c r="AF3165" t="s">
        <v>54</v>
      </c>
      <c r="AG3165" t="s">
        <v>54</v>
      </c>
      <c r="AH3165">
        <v>9136</v>
      </c>
      <c r="AI3165" t="s">
        <v>54</v>
      </c>
      <c r="AJ3165" t="s">
        <v>54</v>
      </c>
      <c r="AK3165" t="s">
        <v>54</v>
      </c>
      <c r="AL3165" t="s">
        <v>54</v>
      </c>
      <c r="AM3165" t="s">
        <v>54</v>
      </c>
      <c r="AN3165">
        <v>1</v>
      </c>
      <c r="AO3165" t="s">
        <v>74</v>
      </c>
      <c r="AP3165" s="8">
        <v>9136</v>
      </c>
      <c r="AQ3165" t="s">
        <v>58</v>
      </c>
      <c r="AR3165">
        <v>0</v>
      </c>
      <c r="AS3165">
        <v>5</v>
      </c>
      <c r="AT3165" t="s">
        <v>58</v>
      </c>
      <c r="AU3165" t="s">
        <v>58</v>
      </c>
      <c r="AV3165" t="b">
        <v>0</v>
      </c>
    </row>
    <row r="3166" spans="1:48">
      <c r="A3166">
        <v>3165</v>
      </c>
      <c r="B3166" t="s">
        <v>7517</v>
      </c>
      <c r="C3166" t="s">
        <v>7518</v>
      </c>
      <c r="D3166" t="s">
        <v>7048</v>
      </c>
      <c r="E3166" t="s">
        <v>7049</v>
      </c>
      <c r="F3166" t="s">
        <v>66</v>
      </c>
      <c r="G3166" t="s">
        <v>52</v>
      </c>
      <c r="H3166" t="s">
        <v>53</v>
      </c>
      <c r="J3166" t="s">
        <v>54</v>
      </c>
      <c r="K3166" s="1">
        <v>45138</v>
      </c>
      <c r="L3166">
        <v>40</v>
      </c>
      <c r="O3166" t="s">
        <v>2569</v>
      </c>
      <c r="P3166" t="s">
        <v>7050</v>
      </c>
      <c r="Q3166" t="s">
        <v>7051</v>
      </c>
      <c r="R3166" t="s">
        <v>7052</v>
      </c>
      <c r="S3166" t="s">
        <v>7519</v>
      </c>
      <c r="T3166" s="1">
        <v>45138</v>
      </c>
      <c r="U3166" t="s">
        <v>58</v>
      </c>
      <c r="V3166" t="s">
        <v>58</v>
      </c>
      <c r="W3166" t="s">
        <v>2569</v>
      </c>
      <c r="X3166">
        <v>2</v>
      </c>
      <c r="Y3166" s="1">
        <v>45138</v>
      </c>
      <c r="Z3166" t="s">
        <v>71</v>
      </c>
      <c r="AA3166" t="s">
        <v>72</v>
      </c>
      <c r="AB3166" t="s">
        <v>60</v>
      </c>
      <c r="AC3166">
        <v>8</v>
      </c>
      <c r="AD3166" t="s">
        <v>54</v>
      </c>
      <c r="AE3166" t="s">
        <v>54</v>
      </c>
      <c r="AF3166" t="s">
        <v>54</v>
      </c>
      <c r="AG3166" t="s">
        <v>54</v>
      </c>
      <c r="AH3166">
        <v>7284</v>
      </c>
      <c r="AI3166" t="s">
        <v>54</v>
      </c>
      <c r="AJ3166" t="s">
        <v>54</v>
      </c>
      <c r="AK3166" t="s">
        <v>54</v>
      </c>
      <c r="AL3166" t="s">
        <v>54</v>
      </c>
      <c r="AM3166" t="s">
        <v>54</v>
      </c>
      <c r="AN3166">
        <v>1</v>
      </c>
      <c r="AO3166" t="s">
        <v>74</v>
      </c>
      <c r="AP3166" s="8">
        <v>7284</v>
      </c>
      <c r="AQ3166" t="s">
        <v>58</v>
      </c>
      <c r="AR3166">
        <v>0</v>
      </c>
      <c r="AS3166">
        <v>8</v>
      </c>
      <c r="AT3166" t="s">
        <v>58</v>
      </c>
      <c r="AU3166" t="s">
        <v>58</v>
      </c>
      <c r="AV3166" t="b">
        <v>0</v>
      </c>
    </row>
    <row r="3167" spans="1:48">
      <c r="A3167">
        <v>3166</v>
      </c>
      <c r="B3167" t="s">
        <v>7517</v>
      </c>
      <c r="C3167" t="s">
        <v>7520</v>
      </c>
      <c r="D3167" t="s">
        <v>7048</v>
      </c>
      <c r="E3167" t="s">
        <v>7049</v>
      </c>
      <c r="F3167" t="s">
        <v>66</v>
      </c>
      <c r="G3167" t="s">
        <v>52</v>
      </c>
      <c r="H3167" t="s">
        <v>53</v>
      </c>
      <c r="J3167" t="s">
        <v>54</v>
      </c>
      <c r="K3167" s="1">
        <v>45138</v>
      </c>
      <c r="L3167">
        <v>40</v>
      </c>
      <c r="O3167" t="s">
        <v>2569</v>
      </c>
      <c r="P3167" t="s">
        <v>7050</v>
      </c>
      <c r="Q3167" t="s">
        <v>7051</v>
      </c>
      <c r="R3167" t="s">
        <v>7052</v>
      </c>
      <c r="S3167" t="s">
        <v>7521</v>
      </c>
      <c r="T3167" s="1">
        <v>45138</v>
      </c>
      <c r="U3167" t="s">
        <v>58</v>
      </c>
      <c r="V3167" t="s">
        <v>58</v>
      </c>
      <c r="W3167" t="s">
        <v>2569</v>
      </c>
      <c r="X3167">
        <v>2</v>
      </c>
      <c r="Y3167" s="1">
        <v>45138</v>
      </c>
      <c r="Z3167" t="s">
        <v>71</v>
      </c>
      <c r="AA3167" t="s">
        <v>72</v>
      </c>
      <c r="AB3167" t="s">
        <v>60</v>
      </c>
      <c r="AC3167">
        <v>8</v>
      </c>
      <c r="AD3167" t="s">
        <v>54</v>
      </c>
      <c r="AE3167" t="s">
        <v>54</v>
      </c>
      <c r="AF3167" t="s">
        <v>54</v>
      </c>
      <c r="AG3167" t="s">
        <v>54</v>
      </c>
      <c r="AH3167">
        <v>7281</v>
      </c>
      <c r="AI3167" t="s">
        <v>54</v>
      </c>
      <c r="AJ3167" t="s">
        <v>54</v>
      </c>
      <c r="AK3167" t="s">
        <v>54</v>
      </c>
      <c r="AL3167" t="s">
        <v>54</v>
      </c>
      <c r="AM3167" t="s">
        <v>54</v>
      </c>
      <c r="AN3167">
        <v>1</v>
      </c>
      <c r="AO3167" t="s">
        <v>74</v>
      </c>
      <c r="AP3167" s="8">
        <v>7281</v>
      </c>
      <c r="AQ3167" t="s">
        <v>58</v>
      </c>
      <c r="AR3167">
        <v>0</v>
      </c>
      <c r="AS3167">
        <v>8</v>
      </c>
      <c r="AT3167" t="s">
        <v>58</v>
      </c>
      <c r="AU3167" t="s">
        <v>58</v>
      </c>
      <c r="AV3167" t="b">
        <v>0</v>
      </c>
    </row>
    <row r="3168" spans="1:48">
      <c r="A3168">
        <v>3167</v>
      </c>
      <c r="B3168" t="s">
        <v>7517</v>
      </c>
      <c r="C3168" t="s">
        <v>7522</v>
      </c>
      <c r="D3168" t="s">
        <v>7048</v>
      </c>
      <c r="E3168" t="s">
        <v>7049</v>
      </c>
      <c r="F3168" t="s">
        <v>66</v>
      </c>
      <c r="G3168" t="s">
        <v>52</v>
      </c>
      <c r="H3168" t="s">
        <v>53</v>
      </c>
      <c r="J3168" t="s">
        <v>54</v>
      </c>
      <c r="K3168" s="1">
        <v>45138</v>
      </c>
      <c r="L3168">
        <v>40</v>
      </c>
      <c r="O3168" t="s">
        <v>2569</v>
      </c>
      <c r="P3168" t="s">
        <v>7050</v>
      </c>
      <c r="Q3168" t="s">
        <v>7051</v>
      </c>
      <c r="R3168" t="s">
        <v>7052</v>
      </c>
      <c r="S3168" t="s">
        <v>7523</v>
      </c>
      <c r="T3168" s="1">
        <v>45138</v>
      </c>
      <c r="U3168" t="s">
        <v>58</v>
      </c>
      <c r="V3168" t="s">
        <v>58</v>
      </c>
      <c r="W3168" t="s">
        <v>2569</v>
      </c>
      <c r="X3168">
        <v>2</v>
      </c>
      <c r="Y3168" s="1">
        <v>45138</v>
      </c>
      <c r="Z3168" t="s">
        <v>71</v>
      </c>
      <c r="AA3168" t="s">
        <v>72</v>
      </c>
      <c r="AB3168" t="s">
        <v>60</v>
      </c>
      <c r="AC3168">
        <v>8</v>
      </c>
      <c r="AD3168" t="s">
        <v>54</v>
      </c>
      <c r="AE3168" t="s">
        <v>54</v>
      </c>
      <c r="AF3168" t="s">
        <v>54</v>
      </c>
      <c r="AG3168" t="s">
        <v>54</v>
      </c>
      <c r="AH3168">
        <v>7773</v>
      </c>
      <c r="AI3168" t="s">
        <v>54</v>
      </c>
      <c r="AJ3168" t="s">
        <v>54</v>
      </c>
      <c r="AK3168" t="s">
        <v>54</v>
      </c>
      <c r="AL3168" t="s">
        <v>54</v>
      </c>
      <c r="AM3168" t="s">
        <v>54</v>
      </c>
      <c r="AN3168">
        <v>1</v>
      </c>
      <c r="AO3168" t="s">
        <v>74</v>
      </c>
      <c r="AP3168" s="8">
        <v>7773</v>
      </c>
      <c r="AQ3168" t="s">
        <v>58</v>
      </c>
      <c r="AR3168">
        <v>0</v>
      </c>
      <c r="AS3168">
        <v>8</v>
      </c>
      <c r="AT3168" t="s">
        <v>58</v>
      </c>
      <c r="AU3168" t="s">
        <v>58</v>
      </c>
      <c r="AV3168" t="b">
        <v>0</v>
      </c>
    </row>
    <row r="3169" spans="1:48">
      <c r="A3169">
        <v>3168</v>
      </c>
      <c r="B3169" t="s">
        <v>7517</v>
      </c>
      <c r="C3169" t="s">
        <v>7524</v>
      </c>
      <c r="D3169" t="s">
        <v>7048</v>
      </c>
      <c r="E3169" t="s">
        <v>7049</v>
      </c>
      <c r="F3169" t="s">
        <v>66</v>
      </c>
      <c r="G3169" t="s">
        <v>52</v>
      </c>
      <c r="H3169" t="s">
        <v>53</v>
      </c>
      <c r="J3169" t="s">
        <v>54</v>
      </c>
      <c r="K3169" s="1">
        <v>45138</v>
      </c>
      <c r="L3169">
        <v>40</v>
      </c>
      <c r="O3169" t="s">
        <v>2569</v>
      </c>
      <c r="P3169" t="s">
        <v>7050</v>
      </c>
      <c r="Q3169" t="s">
        <v>7051</v>
      </c>
      <c r="R3169" t="s">
        <v>7052</v>
      </c>
      <c r="S3169" t="s">
        <v>7525</v>
      </c>
      <c r="T3169" s="1">
        <v>45131</v>
      </c>
      <c r="U3169" t="s">
        <v>58</v>
      </c>
      <c r="V3169" t="s">
        <v>58</v>
      </c>
      <c r="W3169" t="s">
        <v>2569</v>
      </c>
      <c r="X3169">
        <v>2</v>
      </c>
      <c r="Y3169" s="1">
        <v>45138</v>
      </c>
      <c r="Z3169" t="s">
        <v>71</v>
      </c>
      <c r="AA3169" t="s">
        <v>72</v>
      </c>
      <c r="AB3169" t="s">
        <v>60</v>
      </c>
      <c r="AC3169">
        <v>8</v>
      </c>
      <c r="AD3169" t="s">
        <v>54</v>
      </c>
      <c r="AE3169" t="s">
        <v>54</v>
      </c>
      <c r="AF3169" t="s">
        <v>54</v>
      </c>
      <c r="AG3169" t="s">
        <v>54</v>
      </c>
      <c r="AH3169">
        <v>7313</v>
      </c>
      <c r="AI3169" t="s">
        <v>54</v>
      </c>
      <c r="AJ3169" t="s">
        <v>54</v>
      </c>
      <c r="AK3169" t="s">
        <v>54</v>
      </c>
      <c r="AL3169" t="s">
        <v>54</v>
      </c>
      <c r="AM3169" t="s">
        <v>54</v>
      </c>
      <c r="AN3169">
        <v>1</v>
      </c>
      <c r="AO3169" t="s">
        <v>74</v>
      </c>
      <c r="AP3169" s="8">
        <v>7313</v>
      </c>
      <c r="AQ3169" t="s">
        <v>58</v>
      </c>
      <c r="AR3169">
        <v>0</v>
      </c>
      <c r="AS3169">
        <v>8</v>
      </c>
      <c r="AT3169" t="s">
        <v>58</v>
      </c>
      <c r="AU3169" t="s">
        <v>58</v>
      </c>
      <c r="AV3169" t="b">
        <v>0</v>
      </c>
    </row>
    <row r="3170" spans="1:48">
      <c r="A3170">
        <v>3169</v>
      </c>
      <c r="B3170" t="s">
        <v>7517</v>
      </c>
      <c r="C3170" t="s">
        <v>7526</v>
      </c>
      <c r="D3170" t="s">
        <v>7048</v>
      </c>
      <c r="E3170" t="s">
        <v>7049</v>
      </c>
      <c r="F3170" t="s">
        <v>66</v>
      </c>
      <c r="G3170" t="s">
        <v>52</v>
      </c>
      <c r="H3170" t="s">
        <v>53</v>
      </c>
      <c r="J3170" t="s">
        <v>54</v>
      </c>
      <c r="K3170" s="1">
        <v>45138</v>
      </c>
      <c r="L3170">
        <v>40</v>
      </c>
      <c r="O3170" t="s">
        <v>2569</v>
      </c>
      <c r="P3170" t="s">
        <v>7050</v>
      </c>
      <c r="Q3170" t="s">
        <v>7051</v>
      </c>
      <c r="R3170" t="s">
        <v>7052</v>
      </c>
      <c r="S3170" t="s">
        <v>7527</v>
      </c>
      <c r="T3170" s="1">
        <v>45131</v>
      </c>
      <c r="U3170" t="s">
        <v>58</v>
      </c>
      <c r="V3170" t="s">
        <v>58</v>
      </c>
      <c r="W3170" t="s">
        <v>2569</v>
      </c>
      <c r="X3170">
        <v>2</v>
      </c>
      <c r="Y3170" s="1">
        <v>45138</v>
      </c>
      <c r="Z3170" t="s">
        <v>71</v>
      </c>
      <c r="AA3170" t="s">
        <v>72</v>
      </c>
      <c r="AB3170" t="s">
        <v>60</v>
      </c>
      <c r="AC3170">
        <v>8</v>
      </c>
      <c r="AD3170" t="s">
        <v>54</v>
      </c>
      <c r="AE3170" t="s">
        <v>54</v>
      </c>
      <c r="AF3170" t="s">
        <v>54</v>
      </c>
      <c r="AG3170" t="s">
        <v>54</v>
      </c>
      <c r="AH3170">
        <v>9278</v>
      </c>
      <c r="AI3170" t="s">
        <v>54</v>
      </c>
      <c r="AJ3170" t="s">
        <v>54</v>
      </c>
      <c r="AK3170" t="s">
        <v>54</v>
      </c>
      <c r="AL3170" t="s">
        <v>54</v>
      </c>
      <c r="AM3170" t="s">
        <v>54</v>
      </c>
      <c r="AN3170">
        <v>1</v>
      </c>
      <c r="AO3170" t="s">
        <v>74</v>
      </c>
      <c r="AP3170" s="8">
        <v>9278</v>
      </c>
      <c r="AQ3170" t="s">
        <v>58</v>
      </c>
      <c r="AR3170">
        <v>0</v>
      </c>
      <c r="AS3170">
        <v>8</v>
      </c>
      <c r="AT3170" t="s">
        <v>58</v>
      </c>
      <c r="AU3170" t="s">
        <v>58</v>
      </c>
      <c r="AV3170" t="b">
        <v>0</v>
      </c>
    </row>
    <row r="3171" spans="1:48">
      <c r="A3171">
        <v>3170</v>
      </c>
      <c r="B3171" t="s">
        <v>7517</v>
      </c>
      <c r="C3171" t="s">
        <v>7528</v>
      </c>
      <c r="D3171" t="s">
        <v>7048</v>
      </c>
      <c r="E3171" t="s">
        <v>7049</v>
      </c>
      <c r="F3171" t="s">
        <v>66</v>
      </c>
      <c r="G3171" t="s">
        <v>52</v>
      </c>
      <c r="H3171" t="s">
        <v>53</v>
      </c>
      <c r="J3171" t="s">
        <v>54</v>
      </c>
      <c r="K3171" s="1">
        <v>45138</v>
      </c>
      <c r="L3171">
        <v>40</v>
      </c>
      <c r="O3171" t="s">
        <v>2569</v>
      </c>
      <c r="P3171" t="s">
        <v>7050</v>
      </c>
      <c r="Q3171" t="s">
        <v>7051</v>
      </c>
      <c r="R3171" t="s">
        <v>7052</v>
      </c>
      <c r="S3171" t="s">
        <v>7529</v>
      </c>
      <c r="T3171" s="1">
        <v>45131</v>
      </c>
      <c r="U3171" t="s">
        <v>58</v>
      </c>
      <c r="V3171" t="s">
        <v>58</v>
      </c>
      <c r="W3171" t="s">
        <v>2569</v>
      </c>
      <c r="X3171">
        <v>2</v>
      </c>
      <c r="Y3171" s="1">
        <v>45138</v>
      </c>
      <c r="Z3171" t="s">
        <v>71</v>
      </c>
      <c r="AA3171" t="s">
        <v>72</v>
      </c>
      <c r="AB3171" t="s">
        <v>60</v>
      </c>
      <c r="AC3171">
        <v>8</v>
      </c>
      <c r="AD3171" t="s">
        <v>54</v>
      </c>
      <c r="AE3171" t="s">
        <v>54</v>
      </c>
      <c r="AF3171" t="s">
        <v>54</v>
      </c>
      <c r="AG3171" t="s">
        <v>54</v>
      </c>
      <c r="AH3171">
        <v>8742</v>
      </c>
      <c r="AI3171" t="s">
        <v>54</v>
      </c>
      <c r="AJ3171" t="s">
        <v>54</v>
      </c>
      <c r="AK3171" t="s">
        <v>54</v>
      </c>
      <c r="AL3171" t="s">
        <v>54</v>
      </c>
      <c r="AM3171" t="s">
        <v>54</v>
      </c>
      <c r="AN3171">
        <v>1</v>
      </c>
      <c r="AO3171" t="s">
        <v>74</v>
      </c>
      <c r="AP3171" s="8">
        <v>8742</v>
      </c>
      <c r="AQ3171" t="s">
        <v>58</v>
      </c>
      <c r="AR3171">
        <v>0</v>
      </c>
      <c r="AS3171">
        <v>8</v>
      </c>
      <c r="AT3171" t="s">
        <v>58</v>
      </c>
      <c r="AU3171" t="s">
        <v>58</v>
      </c>
      <c r="AV3171" t="b">
        <v>0</v>
      </c>
    </row>
    <row r="3172" spans="1:48">
      <c r="A3172">
        <v>3171</v>
      </c>
      <c r="B3172" t="s">
        <v>7517</v>
      </c>
      <c r="C3172" t="s">
        <v>7530</v>
      </c>
      <c r="D3172" t="s">
        <v>7048</v>
      </c>
      <c r="E3172" t="s">
        <v>7049</v>
      </c>
      <c r="F3172" t="s">
        <v>66</v>
      </c>
      <c r="G3172" t="s">
        <v>52</v>
      </c>
      <c r="H3172" t="s">
        <v>53</v>
      </c>
      <c r="J3172" t="s">
        <v>54</v>
      </c>
      <c r="K3172" s="1">
        <v>45138</v>
      </c>
      <c r="L3172">
        <v>40</v>
      </c>
      <c r="O3172" t="s">
        <v>2569</v>
      </c>
      <c r="P3172" t="s">
        <v>7050</v>
      </c>
      <c r="Q3172" t="s">
        <v>7051</v>
      </c>
      <c r="R3172" t="s">
        <v>7052</v>
      </c>
      <c r="S3172" t="s">
        <v>7531</v>
      </c>
      <c r="T3172" s="1">
        <v>45128</v>
      </c>
      <c r="U3172" t="s">
        <v>58</v>
      </c>
      <c r="V3172" t="s">
        <v>58</v>
      </c>
      <c r="W3172" t="s">
        <v>2569</v>
      </c>
      <c r="X3172">
        <v>2</v>
      </c>
      <c r="Y3172" s="1">
        <v>45138</v>
      </c>
      <c r="Z3172" t="s">
        <v>71</v>
      </c>
      <c r="AA3172" t="s">
        <v>72</v>
      </c>
      <c r="AB3172" t="s">
        <v>60</v>
      </c>
      <c r="AC3172">
        <v>8</v>
      </c>
      <c r="AD3172" t="s">
        <v>54</v>
      </c>
      <c r="AE3172" t="s">
        <v>54</v>
      </c>
      <c r="AF3172" t="s">
        <v>54</v>
      </c>
      <c r="AG3172" t="s">
        <v>54</v>
      </c>
      <c r="AH3172">
        <v>6697</v>
      </c>
      <c r="AI3172" t="s">
        <v>54</v>
      </c>
      <c r="AJ3172" t="s">
        <v>54</v>
      </c>
      <c r="AK3172" t="s">
        <v>54</v>
      </c>
      <c r="AL3172" t="s">
        <v>54</v>
      </c>
      <c r="AM3172" t="s">
        <v>54</v>
      </c>
      <c r="AN3172">
        <v>1</v>
      </c>
      <c r="AO3172" t="s">
        <v>74</v>
      </c>
      <c r="AP3172" s="8">
        <v>6697</v>
      </c>
      <c r="AQ3172" t="s">
        <v>58</v>
      </c>
      <c r="AR3172">
        <v>0</v>
      </c>
      <c r="AS3172">
        <v>8</v>
      </c>
      <c r="AT3172" t="s">
        <v>58</v>
      </c>
      <c r="AU3172" t="s">
        <v>58</v>
      </c>
      <c r="AV3172" t="b">
        <v>0</v>
      </c>
    </row>
    <row r="3173" spans="1:48">
      <c r="A3173">
        <v>3172</v>
      </c>
      <c r="B3173" t="s">
        <v>7517</v>
      </c>
      <c r="C3173" t="s">
        <v>7532</v>
      </c>
      <c r="D3173" t="s">
        <v>7048</v>
      </c>
      <c r="E3173" t="s">
        <v>7049</v>
      </c>
      <c r="F3173" t="s">
        <v>66</v>
      </c>
      <c r="G3173" t="s">
        <v>52</v>
      </c>
      <c r="H3173" t="s">
        <v>53</v>
      </c>
      <c r="J3173" t="s">
        <v>54</v>
      </c>
      <c r="K3173" s="1">
        <v>45138</v>
      </c>
      <c r="L3173">
        <v>40</v>
      </c>
      <c r="O3173" t="s">
        <v>2569</v>
      </c>
      <c r="P3173" t="s">
        <v>7050</v>
      </c>
      <c r="Q3173" t="s">
        <v>7051</v>
      </c>
      <c r="R3173" t="s">
        <v>7052</v>
      </c>
      <c r="S3173" t="s">
        <v>7533</v>
      </c>
      <c r="T3173" s="1">
        <v>45126</v>
      </c>
      <c r="U3173" t="s">
        <v>58</v>
      </c>
      <c r="V3173" t="s">
        <v>58</v>
      </c>
      <c r="W3173" t="s">
        <v>2569</v>
      </c>
      <c r="X3173">
        <v>2</v>
      </c>
      <c r="Y3173" s="1">
        <v>45138</v>
      </c>
      <c r="Z3173" t="s">
        <v>71</v>
      </c>
      <c r="AA3173" t="s">
        <v>72</v>
      </c>
      <c r="AB3173" t="s">
        <v>60</v>
      </c>
      <c r="AC3173">
        <v>8</v>
      </c>
      <c r="AD3173" t="s">
        <v>54</v>
      </c>
      <c r="AE3173" t="s">
        <v>54</v>
      </c>
      <c r="AF3173" t="s">
        <v>54</v>
      </c>
      <c r="AG3173" t="s">
        <v>54</v>
      </c>
      <c r="AH3173">
        <v>7023</v>
      </c>
      <c r="AI3173" t="s">
        <v>54</v>
      </c>
      <c r="AJ3173" t="s">
        <v>54</v>
      </c>
      <c r="AK3173" t="s">
        <v>54</v>
      </c>
      <c r="AL3173" t="s">
        <v>54</v>
      </c>
      <c r="AM3173" t="s">
        <v>54</v>
      </c>
      <c r="AN3173">
        <v>1</v>
      </c>
      <c r="AO3173" t="s">
        <v>74</v>
      </c>
      <c r="AP3173" s="8">
        <v>7023</v>
      </c>
      <c r="AQ3173" t="s">
        <v>58</v>
      </c>
      <c r="AR3173">
        <v>0</v>
      </c>
      <c r="AS3173">
        <v>8</v>
      </c>
      <c r="AT3173" t="s">
        <v>58</v>
      </c>
      <c r="AU3173" t="s">
        <v>58</v>
      </c>
      <c r="AV3173" t="b">
        <v>0</v>
      </c>
    </row>
    <row r="3174" spans="1:48">
      <c r="A3174">
        <v>3173</v>
      </c>
      <c r="B3174" t="s">
        <v>7117</v>
      </c>
      <c r="C3174" t="s">
        <v>7534</v>
      </c>
      <c r="D3174" t="s">
        <v>7048</v>
      </c>
      <c r="E3174" t="s">
        <v>7049</v>
      </c>
      <c r="F3174" t="s">
        <v>66</v>
      </c>
      <c r="G3174" t="s">
        <v>52</v>
      </c>
      <c r="H3174" t="s">
        <v>53</v>
      </c>
      <c r="J3174" t="s">
        <v>54</v>
      </c>
      <c r="K3174" s="1">
        <v>45138</v>
      </c>
      <c r="L3174">
        <v>80</v>
      </c>
      <c r="O3174" t="s">
        <v>2368</v>
      </c>
      <c r="P3174" t="s">
        <v>7050</v>
      </c>
      <c r="Q3174" t="s">
        <v>7051</v>
      </c>
      <c r="R3174" t="s">
        <v>7052</v>
      </c>
      <c r="S3174" t="s">
        <v>7535</v>
      </c>
      <c r="T3174" s="1">
        <v>45138</v>
      </c>
      <c r="U3174" t="s">
        <v>58</v>
      </c>
      <c r="V3174" t="s">
        <v>58</v>
      </c>
      <c r="W3174" t="s">
        <v>2368</v>
      </c>
      <c r="X3174">
        <v>2</v>
      </c>
      <c r="Y3174" s="1">
        <v>45138</v>
      </c>
      <c r="Z3174" t="s">
        <v>71</v>
      </c>
      <c r="AA3174" t="s">
        <v>72</v>
      </c>
      <c r="AB3174" t="s">
        <v>60</v>
      </c>
      <c r="AC3174">
        <v>5</v>
      </c>
      <c r="AD3174" t="s">
        <v>54</v>
      </c>
      <c r="AE3174" t="s">
        <v>54</v>
      </c>
      <c r="AF3174" t="s">
        <v>54</v>
      </c>
      <c r="AG3174" t="s">
        <v>54</v>
      </c>
      <c r="AH3174">
        <v>6752</v>
      </c>
      <c r="AI3174" t="s">
        <v>54</v>
      </c>
      <c r="AJ3174" t="s">
        <v>54</v>
      </c>
      <c r="AK3174" t="s">
        <v>54</v>
      </c>
      <c r="AL3174" t="s">
        <v>54</v>
      </c>
      <c r="AM3174" t="s">
        <v>54</v>
      </c>
      <c r="AN3174">
        <v>1</v>
      </c>
      <c r="AO3174" t="s">
        <v>74</v>
      </c>
      <c r="AP3174" s="8">
        <v>6752</v>
      </c>
      <c r="AQ3174" t="s">
        <v>58</v>
      </c>
      <c r="AR3174">
        <v>0</v>
      </c>
      <c r="AS3174">
        <v>5</v>
      </c>
      <c r="AT3174" t="s">
        <v>58</v>
      </c>
      <c r="AU3174" t="s">
        <v>58</v>
      </c>
      <c r="AV3174" t="b">
        <v>0</v>
      </c>
    </row>
    <row r="3175" spans="1:48">
      <c r="A3175">
        <v>3174</v>
      </c>
      <c r="B3175" t="s">
        <v>7144</v>
      </c>
      <c r="C3175" t="s">
        <v>7536</v>
      </c>
      <c r="D3175" t="s">
        <v>7048</v>
      </c>
      <c r="E3175" t="s">
        <v>7049</v>
      </c>
      <c r="F3175" t="s">
        <v>66</v>
      </c>
      <c r="G3175" t="s">
        <v>52</v>
      </c>
      <c r="H3175" t="s">
        <v>53</v>
      </c>
      <c r="J3175" t="s">
        <v>54</v>
      </c>
      <c r="K3175" s="1">
        <v>45138</v>
      </c>
      <c r="L3175">
        <v>40</v>
      </c>
      <c r="O3175" t="s">
        <v>2196</v>
      </c>
      <c r="P3175" t="s">
        <v>7050</v>
      </c>
      <c r="Q3175" t="s">
        <v>7051</v>
      </c>
      <c r="R3175" t="s">
        <v>7052</v>
      </c>
      <c r="S3175" t="s">
        <v>7537</v>
      </c>
      <c r="T3175" s="1">
        <v>45138</v>
      </c>
      <c r="U3175" t="s">
        <v>58</v>
      </c>
      <c r="V3175" t="s">
        <v>58</v>
      </c>
      <c r="W3175" t="s">
        <v>2196</v>
      </c>
      <c r="X3175">
        <v>2</v>
      </c>
      <c r="Y3175" s="1">
        <v>45138</v>
      </c>
      <c r="Z3175" t="s">
        <v>71</v>
      </c>
      <c r="AA3175" t="s">
        <v>72</v>
      </c>
      <c r="AB3175" t="s">
        <v>60</v>
      </c>
      <c r="AC3175">
        <v>9</v>
      </c>
      <c r="AD3175" t="s">
        <v>54</v>
      </c>
      <c r="AE3175" t="s">
        <v>54</v>
      </c>
      <c r="AF3175" t="s">
        <v>54</v>
      </c>
      <c r="AG3175" t="s">
        <v>54</v>
      </c>
      <c r="AH3175">
        <v>8900</v>
      </c>
      <c r="AI3175" t="s">
        <v>54</v>
      </c>
      <c r="AJ3175" t="s">
        <v>54</v>
      </c>
      <c r="AK3175" t="s">
        <v>54</v>
      </c>
      <c r="AL3175" t="s">
        <v>54</v>
      </c>
      <c r="AM3175" t="s">
        <v>54</v>
      </c>
      <c r="AN3175">
        <v>1</v>
      </c>
      <c r="AO3175" t="s">
        <v>74</v>
      </c>
      <c r="AP3175" s="8">
        <v>8900</v>
      </c>
      <c r="AQ3175" t="s">
        <v>58</v>
      </c>
      <c r="AR3175">
        <v>0</v>
      </c>
      <c r="AS3175">
        <v>9</v>
      </c>
      <c r="AT3175" t="s">
        <v>58</v>
      </c>
      <c r="AU3175" t="s">
        <v>58</v>
      </c>
      <c r="AV3175" t="b">
        <v>0</v>
      </c>
    </row>
    <row r="3176" spans="1:48">
      <c r="A3176">
        <v>3175</v>
      </c>
      <c r="B3176" t="s">
        <v>7290</v>
      </c>
      <c r="C3176" t="s">
        <v>7538</v>
      </c>
      <c r="D3176" t="s">
        <v>7048</v>
      </c>
      <c r="E3176" t="s">
        <v>7049</v>
      </c>
      <c r="F3176" t="s">
        <v>66</v>
      </c>
      <c r="G3176" t="s">
        <v>52</v>
      </c>
      <c r="H3176" t="s">
        <v>53</v>
      </c>
      <c r="J3176" t="s">
        <v>54</v>
      </c>
      <c r="K3176" s="1">
        <v>45138</v>
      </c>
      <c r="L3176">
        <v>40</v>
      </c>
      <c r="O3176" t="s">
        <v>2196</v>
      </c>
      <c r="P3176" t="s">
        <v>7050</v>
      </c>
      <c r="Q3176" t="s">
        <v>7051</v>
      </c>
      <c r="R3176" t="s">
        <v>7052</v>
      </c>
      <c r="S3176" t="s">
        <v>7539</v>
      </c>
      <c r="T3176" s="1">
        <v>45138</v>
      </c>
      <c r="U3176" t="s">
        <v>58</v>
      </c>
      <c r="V3176" t="s">
        <v>58</v>
      </c>
      <c r="W3176" t="s">
        <v>2196</v>
      </c>
      <c r="X3176">
        <v>2</v>
      </c>
      <c r="Y3176" s="1">
        <v>45138</v>
      </c>
      <c r="Z3176" t="s">
        <v>71</v>
      </c>
      <c r="AA3176" t="s">
        <v>72</v>
      </c>
      <c r="AB3176" t="s">
        <v>60</v>
      </c>
      <c r="AC3176">
        <v>9</v>
      </c>
      <c r="AD3176" t="s">
        <v>54</v>
      </c>
      <c r="AE3176" t="s">
        <v>54</v>
      </c>
      <c r="AF3176" t="s">
        <v>54</v>
      </c>
      <c r="AG3176" t="s">
        <v>54</v>
      </c>
      <c r="AH3176">
        <v>7106</v>
      </c>
      <c r="AI3176" t="s">
        <v>54</v>
      </c>
      <c r="AJ3176" t="s">
        <v>54</v>
      </c>
      <c r="AK3176" t="s">
        <v>54</v>
      </c>
      <c r="AL3176" t="s">
        <v>54</v>
      </c>
      <c r="AM3176" t="s">
        <v>54</v>
      </c>
      <c r="AN3176">
        <v>1</v>
      </c>
      <c r="AO3176" t="s">
        <v>74</v>
      </c>
      <c r="AP3176" s="8">
        <v>7106</v>
      </c>
      <c r="AQ3176" t="s">
        <v>58</v>
      </c>
      <c r="AR3176">
        <v>0</v>
      </c>
      <c r="AS3176">
        <v>9</v>
      </c>
      <c r="AT3176" t="s">
        <v>58</v>
      </c>
      <c r="AU3176" t="s">
        <v>58</v>
      </c>
      <c r="AV3176" t="b">
        <v>0</v>
      </c>
    </row>
    <row r="3177" spans="1:48">
      <c r="A3177">
        <v>3176</v>
      </c>
      <c r="B3177" t="s">
        <v>6102</v>
      </c>
      <c r="C3177" t="s">
        <v>7540</v>
      </c>
      <c r="D3177" t="s">
        <v>7048</v>
      </c>
      <c r="E3177" t="s">
        <v>7049</v>
      </c>
      <c r="F3177" t="s">
        <v>66</v>
      </c>
      <c r="G3177" t="s">
        <v>52</v>
      </c>
      <c r="H3177" t="s">
        <v>53</v>
      </c>
      <c r="J3177" t="s">
        <v>54</v>
      </c>
      <c r="K3177" s="1">
        <v>45138</v>
      </c>
      <c r="L3177">
        <v>80</v>
      </c>
      <c r="O3177" t="s">
        <v>2520</v>
      </c>
      <c r="P3177" t="s">
        <v>7050</v>
      </c>
      <c r="Q3177" t="s">
        <v>7051</v>
      </c>
      <c r="R3177" t="s">
        <v>7052</v>
      </c>
      <c r="S3177" t="s">
        <v>7541</v>
      </c>
      <c r="T3177" s="1">
        <v>45134</v>
      </c>
      <c r="U3177" t="s">
        <v>58</v>
      </c>
      <c r="V3177" t="s">
        <v>58</v>
      </c>
      <c r="W3177" t="s">
        <v>2520</v>
      </c>
      <c r="X3177">
        <v>2</v>
      </c>
      <c r="Y3177" s="1">
        <v>45138</v>
      </c>
      <c r="Z3177" t="s">
        <v>71</v>
      </c>
      <c r="AA3177" t="s">
        <v>72</v>
      </c>
      <c r="AB3177" t="s">
        <v>60</v>
      </c>
      <c r="AC3177">
        <v>7</v>
      </c>
      <c r="AD3177" t="s">
        <v>54</v>
      </c>
      <c r="AE3177" t="s">
        <v>54</v>
      </c>
      <c r="AF3177" t="s">
        <v>54</v>
      </c>
      <c r="AG3177" t="s">
        <v>54</v>
      </c>
      <c r="AH3177">
        <v>9707</v>
      </c>
      <c r="AI3177" t="s">
        <v>54</v>
      </c>
      <c r="AJ3177" t="s">
        <v>54</v>
      </c>
      <c r="AK3177" t="s">
        <v>54</v>
      </c>
      <c r="AL3177" t="s">
        <v>54</v>
      </c>
      <c r="AM3177" t="s">
        <v>54</v>
      </c>
      <c r="AN3177">
        <v>1</v>
      </c>
      <c r="AO3177" t="s">
        <v>74</v>
      </c>
      <c r="AP3177" s="8">
        <v>9707</v>
      </c>
      <c r="AQ3177" t="s">
        <v>58</v>
      </c>
      <c r="AR3177">
        <v>0</v>
      </c>
      <c r="AS3177">
        <v>7</v>
      </c>
      <c r="AT3177" t="s">
        <v>58</v>
      </c>
      <c r="AU3177" t="s">
        <v>58</v>
      </c>
      <c r="AV3177" t="b">
        <v>0</v>
      </c>
    </row>
    <row r="3178" spans="1:48">
      <c r="A3178">
        <v>3177</v>
      </c>
      <c r="B3178" t="s">
        <v>6102</v>
      </c>
      <c r="C3178" t="s">
        <v>7542</v>
      </c>
      <c r="D3178" t="s">
        <v>7048</v>
      </c>
      <c r="E3178" t="s">
        <v>7049</v>
      </c>
      <c r="F3178" t="s">
        <v>66</v>
      </c>
      <c r="G3178" t="s">
        <v>52</v>
      </c>
      <c r="H3178" t="s">
        <v>53</v>
      </c>
      <c r="J3178" t="s">
        <v>54</v>
      </c>
      <c r="K3178" s="1">
        <v>45138</v>
      </c>
      <c r="L3178">
        <v>80</v>
      </c>
      <c r="O3178" t="s">
        <v>2520</v>
      </c>
      <c r="P3178" t="s">
        <v>7050</v>
      </c>
      <c r="Q3178" t="s">
        <v>7051</v>
      </c>
      <c r="R3178" t="s">
        <v>7052</v>
      </c>
      <c r="S3178" t="s">
        <v>7543</v>
      </c>
      <c r="T3178" s="1">
        <v>45133</v>
      </c>
      <c r="U3178" t="s">
        <v>58</v>
      </c>
      <c r="V3178" t="s">
        <v>58</v>
      </c>
      <c r="W3178" t="s">
        <v>2520</v>
      </c>
      <c r="X3178">
        <v>2</v>
      </c>
      <c r="Y3178" s="1">
        <v>45138</v>
      </c>
      <c r="Z3178" t="s">
        <v>71</v>
      </c>
      <c r="AA3178" t="s">
        <v>72</v>
      </c>
      <c r="AB3178" t="s">
        <v>60</v>
      </c>
      <c r="AC3178">
        <v>7</v>
      </c>
      <c r="AD3178" t="s">
        <v>54</v>
      </c>
      <c r="AE3178" t="s">
        <v>54</v>
      </c>
      <c r="AF3178" t="s">
        <v>54</v>
      </c>
      <c r="AG3178" t="s">
        <v>54</v>
      </c>
      <c r="AH3178">
        <v>9073</v>
      </c>
      <c r="AI3178" t="s">
        <v>54</v>
      </c>
      <c r="AJ3178" t="s">
        <v>54</v>
      </c>
      <c r="AK3178" t="s">
        <v>54</v>
      </c>
      <c r="AL3178" t="s">
        <v>54</v>
      </c>
      <c r="AM3178" t="s">
        <v>54</v>
      </c>
      <c r="AN3178">
        <v>1</v>
      </c>
      <c r="AO3178" t="s">
        <v>74</v>
      </c>
      <c r="AP3178" s="8">
        <v>9073</v>
      </c>
      <c r="AQ3178" t="s">
        <v>58</v>
      </c>
      <c r="AR3178">
        <v>0</v>
      </c>
      <c r="AS3178">
        <v>7</v>
      </c>
      <c r="AT3178" t="s">
        <v>58</v>
      </c>
      <c r="AU3178" t="s">
        <v>58</v>
      </c>
      <c r="AV3178" t="b">
        <v>0</v>
      </c>
    </row>
    <row r="3179" spans="1:48">
      <c r="A3179">
        <v>3178</v>
      </c>
      <c r="B3179" t="s">
        <v>6102</v>
      </c>
      <c r="C3179" t="s">
        <v>7544</v>
      </c>
      <c r="D3179" t="s">
        <v>7048</v>
      </c>
      <c r="E3179" t="s">
        <v>7049</v>
      </c>
      <c r="F3179" t="s">
        <v>66</v>
      </c>
      <c r="G3179" t="s">
        <v>52</v>
      </c>
      <c r="H3179" t="s">
        <v>53</v>
      </c>
      <c r="J3179" t="s">
        <v>54</v>
      </c>
      <c r="K3179" s="1">
        <v>45138</v>
      </c>
      <c r="L3179">
        <v>80</v>
      </c>
      <c r="O3179" t="s">
        <v>2520</v>
      </c>
      <c r="P3179" t="s">
        <v>7050</v>
      </c>
      <c r="Q3179" t="s">
        <v>7051</v>
      </c>
      <c r="R3179" t="s">
        <v>7052</v>
      </c>
      <c r="S3179" t="s">
        <v>7545</v>
      </c>
      <c r="T3179" s="1">
        <v>45131</v>
      </c>
      <c r="U3179" t="s">
        <v>58</v>
      </c>
      <c r="V3179" t="s">
        <v>58</v>
      </c>
      <c r="W3179" t="s">
        <v>2520</v>
      </c>
      <c r="X3179">
        <v>2</v>
      </c>
      <c r="Y3179" s="1">
        <v>45138</v>
      </c>
      <c r="Z3179" t="s">
        <v>71</v>
      </c>
      <c r="AA3179" t="s">
        <v>72</v>
      </c>
      <c r="AB3179" t="s">
        <v>60</v>
      </c>
      <c r="AC3179">
        <v>7</v>
      </c>
      <c r="AD3179" t="s">
        <v>54</v>
      </c>
      <c r="AE3179" t="s">
        <v>54</v>
      </c>
      <c r="AF3179" t="s">
        <v>54</v>
      </c>
      <c r="AG3179" t="s">
        <v>54</v>
      </c>
      <c r="AH3179">
        <v>7390</v>
      </c>
      <c r="AI3179" t="s">
        <v>54</v>
      </c>
      <c r="AJ3179" t="s">
        <v>54</v>
      </c>
      <c r="AK3179" t="s">
        <v>54</v>
      </c>
      <c r="AL3179" t="s">
        <v>54</v>
      </c>
      <c r="AM3179" t="s">
        <v>54</v>
      </c>
      <c r="AN3179">
        <v>1</v>
      </c>
      <c r="AO3179" t="s">
        <v>74</v>
      </c>
      <c r="AP3179" s="8">
        <v>7390</v>
      </c>
      <c r="AQ3179" t="s">
        <v>58</v>
      </c>
      <c r="AR3179">
        <v>0</v>
      </c>
      <c r="AS3179">
        <v>7</v>
      </c>
      <c r="AT3179" t="s">
        <v>58</v>
      </c>
      <c r="AU3179" t="s">
        <v>58</v>
      </c>
      <c r="AV3179" t="b">
        <v>0</v>
      </c>
    </row>
    <row r="3180" spans="1:48">
      <c r="A3180">
        <v>3179</v>
      </c>
      <c r="B3180" t="s">
        <v>6102</v>
      </c>
      <c r="C3180" t="s">
        <v>7546</v>
      </c>
      <c r="D3180" t="s">
        <v>7048</v>
      </c>
      <c r="E3180" t="s">
        <v>7049</v>
      </c>
      <c r="F3180" t="s">
        <v>66</v>
      </c>
      <c r="G3180" t="s">
        <v>52</v>
      </c>
      <c r="H3180" t="s">
        <v>53</v>
      </c>
      <c r="J3180" t="s">
        <v>54</v>
      </c>
      <c r="K3180" s="1">
        <v>45138</v>
      </c>
      <c r="L3180">
        <v>80</v>
      </c>
      <c r="O3180" t="s">
        <v>2520</v>
      </c>
      <c r="P3180" t="s">
        <v>7050</v>
      </c>
      <c r="Q3180" t="s">
        <v>7051</v>
      </c>
      <c r="R3180" t="s">
        <v>7052</v>
      </c>
      <c r="S3180" t="s">
        <v>7547</v>
      </c>
      <c r="T3180" s="1">
        <v>45128</v>
      </c>
      <c r="U3180" t="s">
        <v>58</v>
      </c>
      <c r="V3180" t="s">
        <v>58</v>
      </c>
      <c r="W3180" t="s">
        <v>2520</v>
      </c>
      <c r="X3180">
        <v>2</v>
      </c>
      <c r="Y3180" s="1">
        <v>45138</v>
      </c>
      <c r="Z3180" t="s">
        <v>71</v>
      </c>
      <c r="AA3180" t="s">
        <v>72</v>
      </c>
      <c r="AB3180" t="s">
        <v>60</v>
      </c>
      <c r="AC3180">
        <v>7</v>
      </c>
      <c r="AD3180" t="s">
        <v>54</v>
      </c>
      <c r="AE3180" t="s">
        <v>54</v>
      </c>
      <c r="AF3180" t="s">
        <v>54</v>
      </c>
      <c r="AG3180" t="s">
        <v>54</v>
      </c>
      <c r="AH3180">
        <v>8581</v>
      </c>
      <c r="AI3180" t="s">
        <v>54</v>
      </c>
      <c r="AJ3180" t="s">
        <v>54</v>
      </c>
      <c r="AK3180" t="s">
        <v>54</v>
      </c>
      <c r="AL3180" t="s">
        <v>54</v>
      </c>
      <c r="AM3180" t="s">
        <v>54</v>
      </c>
      <c r="AN3180">
        <v>1</v>
      </c>
      <c r="AO3180" t="s">
        <v>74</v>
      </c>
      <c r="AP3180" s="8">
        <v>8581</v>
      </c>
      <c r="AQ3180" t="s">
        <v>58</v>
      </c>
      <c r="AR3180">
        <v>0</v>
      </c>
      <c r="AS3180">
        <v>7</v>
      </c>
      <c r="AT3180" t="s">
        <v>58</v>
      </c>
      <c r="AU3180" t="s">
        <v>58</v>
      </c>
      <c r="AV3180" t="b">
        <v>0</v>
      </c>
    </row>
    <row r="3181" spans="1:48">
      <c r="A3181">
        <v>3180</v>
      </c>
      <c r="B3181" t="s">
        <v>6102</v>
      </c>
      <c r="C3181" t="s">
        <v>7548</v>
      </c>
      <c r="D3181" t="s">
        <v>7048</v>
      </c>
      <c r="E3181" t="s">
        <v>7049</v>
      </c>
      <c r="F3181" t="s">
        <v>66</v>
      </c>
      <c r="G3181" t="s">
        <v>52</v>
      </c>
      <c r="H3181" t="s">
        <v>53</v>
      </c>
      <c r="J3181" t="s">
        <v>54</v>
      </c>
      <c r="K3181" s="1">
        <v>45138</v>
      </c>
      <c r="L3181">
        <v>80</v>
      </c>
      <c r="O3181" t="s">
        <v>2520</v>
      </c>
      <c r="P3181" t="s">
        <v>7050</v>
      </c>
      <c r="Q3181" t="s">
        <v>7051</v>
      </c>
      <c r="R3181" t="s">
        <v>7052</v>
      </c>
      <c r="S3181" t="s">
        <v>7549</v>
      </c>
      <c r="T3181" s="1">
        <v>45127</v>
      </c>
      <c r="U3181" t="s">
        <v>58</v>
      </c>
      <c r="V3181" t="s">
        <v>58</v>
      </c>
      <c r="W3181" t="s">
        <v>2520</v>
      </c>
      <c r="X3181">
        <v>2</v>
      </c>
      <c r="Y3181" s="1">
        <v>45138</v>
      </c>
      <c r="Z3181" t="s">
        <v>71</v>
      </c>
      <c r="AA3181" t="s">
        <v>72</v>
      </c>
      <c r="AB3181" t="s">
        <v>60</v>
      </c>
      <c r="AC3181">
        <v>7</v>
      </c>
      <c r="AD3181" t="s">
        <v>54</v>
      </c>
      <c r="AE3181" t="s">
        <v>54</v>
      </c>
      <c r="AF3181" t="s">
        <v>54</v>
      </c>
      <c r="AG3181" t="s">
        <v>54</v>
      </c>
      <c r="AH3181">
        <v>9690</v>
      </c>
      <c r="AI3181" t="s">
        <v>54</v>
      </c>
      <c r="AJ3181" t="s">
        <v>54</v>
      </c>
      <c r="AK3181" t="s">
        <v>54</v>
      </c>
      <c r="AL3181" t="s">
        <v>54</v>
      </c>
      <c r="AM3181" t="s">
        <v>54</v>
      </c>
      <c r="AN3181">
        <v>1</v>
      </c>
      <c r="AO3181" t="s">
        <v>74</v>
      </c>
      <c r="AP3181" s="8">
        <v>9690</v>
      </c>
      <c r="AQ3181" t="s">
        <v>58</v>
      </c>
      <c r="AR3181">
        <v>0</v>
      </c>
      <c r="AS3181">
        <v>7</v>
      </c>
      <c r="AT3181" t="s">
        <v>58</v>
      </c>
      <c r="AU3181" t="s">
        <v>58</v>
      </c>
      <c r="AV3181" t="b">
        <v>0</v>
      </c>
    </row>
    <row r="3182" spans="1:48">
      <c r="A3182">
        <v>3181</v>
      </c>
      <c r="B3182" t="s">
        <v>6102</v>
      </c>
      <c r="C3182" t="s">
        <v>7550</v>
      </c>
      <c r="D3182" t="s">
        <v>7048</v>
      </c>
      <c r="E3182" t="s">
        <v>7049</v>
      </c>
      <c r="F3182" t="s">
        <v>66</v>
      </c>
      <c r="G3182" t="s">
        <v>52</v>
      </c>
      <c r="H3182" t="s">
        <v>53</v>
      </c>
      <c r="J3182" t="s">
        <v>54</v>
      </c>
      <c r="K3182" s="1">
        <v>45138</v>
      </c>
      <c r="L3182">
        <v>80</v>
      </c>
      <c r="O3182" t="s">
        <v>2520</v>
      </c>
      <c r="P3182" t="s">
        <v>7050</v>
      </c>
      <c r="Q3182" t="s">
        <v>7051</v>
      </c>
      <c r="R3182" t="s">
        <v>7052</v>
      </c>
      <c r="S3182" t="s">
        <v>7551</v>
      </c>
      <c r="T3182" s="1">
        <v>45138</v>
      </c>
      <c r="U3182" t="s">
        <v>58</v>
      </c>
      <c r="V3182" t="s">
        <v>58</v>
      </c>
      <c r="W3182" t="s">
        <v>2520</v>
      </c>
      <c r="X3182">
        <v>2</v>
      </c>
      <c r="Y3182" s="1">
        <v>45138</v>
      </c>
      <c r="Z3182" t="s">
        <v>71</v>
      </c>
      <c r="AA3182" t="s">
        <v>72</v>
      </c>
      <c r="AB3182" t="s">
        <v>60</v>
      </c>
      <c r="AC3182">
        <v>7</v>
      </c>
      <c r="AD3182" t="s">
        <v>54</v>
      </c>
      <c r="AE3182" t="s">
        <v>54</v>
      </c>
      <c r="AF3182" t="s">
        <v>54</v>
      </c>
      <c r="AG3182" t="s">
        <v>54</v>
      </c>
      <c r="AH3182">
        <v>7438</v>
      </c>
      <c r="AI3182" t="s">
        <v>54</v>
      </c>
      <c r="AJ3182" t="s">
        <v>54</v>
      </c>
      <c r="AK3182" t="s">
        <v>54</v>
      </c>
      <c r="AL3182" t="s">
        <v>54</v>
      </c>
      <c r="AM3182" t="s">
        <v>54</v>
      </c>
      <c r="AN3182">
        <v>1</v>
      </c>
      <c r="AO3182" t="s">
        <v>74</v>
      </c>
      <c r="AP3182" s="8">
        <v>7438</v>
      </c>
      <c r="AQ3182" t="s">
        <v>58</v>
      </c>
      <c r="AR3182">
        <v>0</v>
      </c>
      <c r="AS3182">
        <v>7</v>
      </c>
      <c r="AT3182" t="s">
        <v>58</v>
      </c>
      <c r="AU3182" t="s">
        <v>58</v>
      </c>
      <c r="AV3182" t="b">
        <v>0</v>
      </c>
    </row>
    <row r="3183" spans="1:48">
      <c r="A3183">
        <v>3182</v>
      </c>
      <c r="B3183" t="s">
        <v>6102</v>
      </c>
      <c r="C3183" t="s">
        <v>7552</v>
      </c>
      <c r="D3183" t="s">
        <v>7048</v>
      </c>
      <c r="E3183" t="s">
        <v>7049</v>
      </c>
      <c r="F3183" t="s">
        <v>66</v>
      </c>
      <c r="G3183" t="s">
        <v>52</v>
      </c>
      <c r="H3183" t="s">
        <v>53</v>
      </c>
      <c r="J3183" t="s">
        <v>54</v>
      </c>
      <c r="K3183" s="1">
        <v>45138</v>
      </c>
      <c r="L3183">
        <v>80</v>
      </c>
      <c r="O3183" t="s">
        <v>2520</v>
      </c>
      <c r="P3183" t="s">
        <v>7050</v>
      </c>
      <c r="Q3183" t="s">
        <v>7051</v>
      </c>
      <c r="R3183" t="s">
        <v>7052</v>
      </c>
      <c r="S3183" t="s">
        <v>7535</v>
      </c>
      <c r="T3183" s="1">
        <v>45135</v>
      </c>
      <c r="U3183" t="s">
        <v>58</v>
      </c>
      <c r="V3183" t="s">
        <v>58</v>
      </c>
      <c r="W3183" t="s">
        <v>2520</v>
      </c>
      <c r="X3183">
        <v>2</v>
      </c>
      <c r="Y3183" s="1">
        <v>45138</v>
      </c>
      <c r="Z3183" t="s">
        <v>71</v>
      </c>
      <c r="AA3183" t="s">
        <v>72</v>
      </c>
      <c r="AB3183" t="s">
        <v>60</v>
      </c>
      <c r="AC3183">
        <v>7</v>
      </c>
      <c r="AD3183" t="s">
        <v>54</v>
      </c>
      <c r="AE3183" t="s">
        <v>54</v>
      </c>
      <c r="AF3183" t="s">
        <v>54</v>
      </c>
      <c r="AG3183" t="s">
        <v>54</v>
      </c>
      <c r="AH3183">
        <v>6752</v>
      </c>
      <c r="AI3183" t="s">
        <v>54</v>
      </c>
      <c r="AJ3183" t="s">
        <v>54</v>
      </c>
      <c r="AK3183" t="s">
        <v>54</v>
      </c>
      <c r="AL3183" t="s">
        <v>54</v>
      </c>
      <c r="AM3183" t="s">
        <v>54</v>
      </c>
      <c r="AN3183">
        <v>1</v>
      </c>
      <c r="AO3183" t="s">
        <v>74</v>
      </c>
      <c r="AP3183" s="8">
        <v>6752</v>
      </c>
      <c r="AQ3183" t="s">
        <v>58</v>
      </c>
      <c r="AR3183">
        <v>0</v>
      </c>
      <c r="AS3183">
        <v>7</v>
      </c>
      <c r="AT3183" t="s">
        <v>58</v>
      </c>
      <c r="AU3183" t="s">
        <v>58</v>
      </c>
      <c r="AV3183" t="b">
        <v>0</v>
      </c>
    </row>
    <row r="3184" spans="1:48">
      <c r="A3184">
        <v>3183</v>
      </c>
      <c r="B3184" t="s">
        <v>7060</v>
      </c>
      <c r="C3184" t="s">
        <v>7553</v>
      </c>
      <c r="D3184" t="s">
        <v>7048</v>
      </c>
      <c r="E3184" t="s">
        <v>7049</v>
      </c>
      <c r="F3184" t="s">
        <v>66</v>
      </c>
      <c r="G3184" t="s">
        <v>52</v>
      </c>
      <c r="H3184" t="s">
        <v>53</v>
      </c>
      <c r="J3184" t="s">
        <v>54</v>
      </c>
      <c r="K3184" s="1">
        <v>45138</v>
      </c>
      <c r="L3184">
        <v>40</v>
      </c>
      <c r="O3184" t="s">
        <v>133</v>
      </c>
      <c r="P3184" t="s">
        <v>7062</v>
      </c>
      <c r="Q3184" t="s">
        <v>7051</v>
      </c>
      <c r="R3184" t="s">
        <v>7052</v>
      </c>
      <c r="S3184" t="s">
        <v>7554</v>
      </c>
      <c r="T3184" s="1">
        <v>45138</v>
      </c>
      <c r="U3184" t="s">
        <v>58</v>
      </c>
      <c r="V3184" t="s">
        <v>58</v>
      </c>
      <c r="W3184" t="s">
        <v>133</v>
      </c>
      <c r="X3184">
        <v>2</v>
      </c>
      <c r="Y3184" s="1">
        <v>45138</v>
      </c>
      <c r="Z3184" t="s">
        <v>80</v>
      </c>
      <c r="AA3184" t="s">
        <v>59</v>
      </c>
      <c r="AB3184" t="s">
        <v>60</v>
      </c>
      <c r="AC3184">
        <v>3</v>
      </c>
      <c r="AD3184" t="s">
        <v>54</v>
      </c>
      <c r="AE3184" t="s">
        <v>54</v>
      </c>
      <c r="AF3184" t="s">
        <v>54</v>
      </c>
      <c r="AG3184" t="s">
        <v>54</v>
      </c>
      <c r="AH3184">
        <v>8801</v>
      </c>
      <c r="AI3184" t="s">
        <v>54</v>
      </c>
      <c r="AJ3184" t="s">
        <v>54</v>
      </c>
      <c r="AK3184" t="s">
        <v>54</v>
      </c>
      <c r="AL3184" t="s">
        <v>54</v>
      </c>
      <c r="AM3184" t="s">
        <v>54</v>
      </c>
      <c r="AN3184">
        <v>1</v>
      </c>
      <c r="AO3184" t="s">
        <v>61</v>
      </c>
      <c r="AP3184" s="8">
        <v>8801</v>
      </c>
      <c r="AQ3184" t="s">
        <v>58</v>
      </c>
      <c r="AR3184">
        <v>0</v>
      </c>
      <c r="AS3184">
        <v>3</v>
      </c>
      <c r="AT3184" t="s">
        <v>58</v>
      </c>
      <c r="AU3184" t="s">
        <v>58</v>
      </c>
      <c r="AV3184" t="b">
        <v>0</v>
      </c>
    </row>
    <row r="3185" spans="1:48">
      <c r="A3185">
        <v>3184</v>
      </c>
      <c r="B3185" t="s">
        <v>7060</v>
      </c>
      <c r="C3185" t="s">
        <v>7555</v>
      </c>
      <c r="D3185" t="s">
        <v>7048</v>
      </c>
      <c r="E3185" t="s">
        <v>7049</v>
      </c>
      <c r="F3185" t="s">
        <v>66</v>
      </c>
      <c r="G3185" t="s">
        <v>52</v>
      </c>
      <c r="H3185" t="s">
        <v>53</v>
      </c>
      <c r="J3185" t="s">
        <v>54</v>
      </c>
      <c r="K3185" s="1">
        <v>45138</v>
      </c>
      <c r="L3185">
        <v>40</v>
      </c>
      <c r="O3185" t="s">
        <v>133</v>
      </c>
      <c r="P3185" t="s">
        <v>7062</v>
      </c>
      <c r="Q3185" t="s">
        <v>7051</v>
      </c>
      <c r="R3185" t="s">
        <v>7052</v>
      </c>
      <c r="S3185" t="s">
        <v>7556</v>
      </c>
      <c r="T3185" s="1">
        <v>45138</v>
      </c>
      <c r="U3185" t="s">
        <v>58</v>
      </c>
      <c r="V3185" t="s">
        <v>58</v>
      </c>
      <c r="W3185" t="s">
        <v>133</v>
      </c>
      <c r="X3185">
        <v>2</v>
      </c>
      <c r="Y3185" s="1">
        <v>45138</v>
      </c>
      <c r="Z3185" t="s">
        <v>80</v>
      </c>
      <c r="AA3185" t="s">
        <v>59</v>
      </c>
      <c r="AB3185" t="s">
        <v>60</v>
      </c>
      <c r="AC3185">
        <v>3</v>
      </c>
      <c r="AD3185" t="s">
        <v>54</v>
      </c>
      <c r="AE3185" t="s">
        <v>54</v>
      </c>
      <c r="AF3185" t="s">
        <v>54</v>
      </c>
      <c r="AG3185" t="s">
        <v>54</v>
      </c>
      <c r="AH3185">
        <v>8766</v>
      </c>
      <c r="AI3185" t="s">
        <v>54</v>
      </c>
      <c r="AJ3185" t="s">
        <v>54</v>
      </c>
      <c r="AK3185" t="s">
        <v>54</v>
      </c>
      <c r="AL3185" t="s">
        <v>54</v>
      </c>
      <c r="AM3185" t="s">
        <v>54</v>
      </c>
      <c r="AN3185">
        <v>1</v>
      </c>
      <c r="AO3185" t="s">
        <v>61</v>
      </c>
      <c r="AP3185" s="8">
        <v>8766</v>
      </c>
      <c r="AQ3185" t="s">
        <v>58</v>
      </c>
      <c r="AR3185">
        <v>0</v>
      </c>
      <c r="AS3185">
        <v>3</v>
      </c>
      <c r="AT3185" t="s">
        <v>58</v>
      </c>
      <c r="AU3185" t="s">
        <v>58</v>
      </c>
      <c r="AV3185" t="b">
        <v>0</v>
      </c>
    </row>
    <row r="3186" spans="1:48">
      <c r="A3186">
        <v>3185</v>
      </c>
      <c r="B3186" t="s">
        <v>5784</v>
      </c>
      <c r="C3186" t="s">
        <v>7557</v>
      </c>
      <c r="D3186" t="s">
        <v>7048</v>
      </c>
      <c r="E3186" t="s">
        <v>7049</v>
      </c>
      <c r="F3186" t="s">
        <v>66</v>
      </c>
      <c r="G3186" t="s">
        <v>52</v>
      </c>
      <c r="H3186" t="s">
        <v>53</v>
      </c>
      <c r="J3186" t="s">
        <v>54</v>
      </c>
      <c r="K3186" s="1">
        <v>45138</v>
      </c>
      <c r="L3186">
        <v>100</v>
      </c>
      <c r="O3186" t="s">
        <v>133</v>
      </c>
      <c r="P3186" t="s">
        <v>7062</v>
      </c>
      <c r="Q3186" t="s">
        <v>7051</v>
      </c>
      <c r="R3186" t="s">
        <v>7052</v>
      </c>
      <c r="S3186" t="s">
        <v>7558</v>
      </c>
      <c r="T3186" s="1">
        <v>45138</v>
      </c>
      <c r="U3186" t="s">
        <v>58</v>
      </c>
      <c r="V3186" t="s">
        <v>58</v>
      </c>
      <c r="W3186" t="s">
        <v>133</v>
      </c>
      <c r="X3186">
        <v>2</v>
      </c>
      <c r="Y3186" s="1">
        <v>45138</v>
      </c>
      <c r="Z3186" t="s">
        <v>80</v>
      </c>
      <c r="AA3186" t="s">
        <v>59</v>
      </c>
      <c r="AB3186" t="s">
        <v>60</v>
      </c>
      <c r="AC3186">
        <v>3</v>
      </c>
      <c r="AD3186" t="s">
        <v>54</v>
      </c>
      <c r="AE3186" t="s">
        <v>54</v>
      </c>
      <c r="AF3186" t="s">
        <v>54</v>
      </c>
      <c r="AG3186" t="s">
        <v>54</v>
      </c>
      <c r="AH3186">
        <v>7214</v>
      </c>
      <c r="AI3186" t="s">
        <v>54</v>
      </c>
      <c r="AJ3186" t="s">
        <v>54</v>
      </c>
      <c r="AK3186" t="s">
        <v>54</v>
      </c>
      <c r="AL3186" t="s">
        <v>54</v>
      </c>
      <c r="AM3186" t="s">
        <v>54</v>
      </c>
      <c r="AN3186">
        <v>1</v>
      </c>
      <c r="AO3186" t="s">
        <v>61</v>
      </c>
      <c r="AP3186" s="8">
        <v>7214</v>
      </c>
      <c r="AQ3186" t="s">
        <v>58</v>
      </c>
      <c r="AR3186">
        <v>0</v>
      </c>
      <c r="AS3186">
        <v>3</v>
      </c>
      <c r="AT3186" t="s">
        <v>58</v>
      </c>
      <c r="AU3186" t="s">
        <v>58</v>
      </c>
      <c r="AV3186" t="b">
        <v>0</v>
      </c>
    </row>
    <row r="3187" spans="1:48">
      <c r="A3187">
        <v>3186</v>
      </c>
      <c r="B3187" t="s">
        <v>7074</v>
      </c>
      <c r="C3187" t="s">
        <v>7559</v>
      </c>
      <c r="D3187" t="s">
        <v>7048</v>
      </c>
      <c r="E3187" t="s">
        <v>7049</v>
      </c>
      <c r="F3187" t="s">
        <v>66</v>
      </c>
      <c r="G3187" t="s">
        <v>52</v>
      </c>
      <c r="H3187" t="s">
        <v>53</v>
      </c>
      <c r="J3187" t="s">
        <v>54</v>
      </c>
      <c r="K3187" s="1">
        <v>45138</v>
      </c>
      <c r="L3187">
        <v>40</v>
      </c>
      <c r="O3187" t="s">
        <v>2368</v>
      </c>
      <c r="P3187" t="s">
        <v>7062</v>
      </c>
      <c r="Q3187" t="s">
        <v>7051</v>
      </c>
      <c r="R3187" t="s">
        <v>7052</v>
      </c>
      <c r="S3187" t="s">
        <v>7560</v>
      </c>
      <c r="T3187" s="1">
        <v>45138</v>
      </c>
      <c r="U3187" t="s">
        <v>58</v>
      </c>
      <c r="V3187" t="s">
        <v>58</v>
      </c>
      <c r="W3187" t="s">
        <v>2368</v>
      </c>
      <c r="X3187">
        <v>2</v>
      </c>
      <c r="Y3187" s="1">
        <v>45138</v>
      </c>
      <c r="Z3187" t="s">
        <v>80</v>
      </c>
      <c r="AA3187" t="s">
        <v>59</v>
      </c>
      <c r="AB3187" t="s">
        <v>60</v>
      </c>
      <c r="AC3187">
        <v>5</v>
      </c>
      <c r="AD3187" t="s">
        <v>54</v>
      </c>
      <c r="AE3187" t="s">
        <v>54</v>
      </c>
      <c r="AF3187" t="s">
        <v>54</v>
      </c>
      <c r="AG3187" t="s">
        <v>54</v>
      </c>
      <c r="AH3187">
        <v>9746.09</v>
      </c>
      <c r="AI3187" t="s">
        <v>54</v>
      </c>
      <c r="AJ3187" t="s">
        <v>54</v>
      </c>
      <c r="AK3187" t="s">
        <v>54</v>
      </c>
      <c r="AL3187" t="s">
        <v>54</v>
      </c>
      <c r="AM3187" t="s">
        <v>54</v>
      </c>
      <c r="AN3187">
        <v>1</v>
      </c>
      <c r="AO3187" t="s">
        <v>61</v>
      </c>
      <c r="AP3187" s="8">
        <v>9746.09</v>
      </c>
      <c r="AQ3187" t="s">
        <v>58</v>
      </c>
      <c r="AR3187">
        <v>0</v>
      </c>
      <c r="AS3187">
        <v>5</v>
      </c>
      <c r="AT3187" t="s">
        <v>58</v>
      </c>
      <c r="AU3187" t="s">
        <v>58</v>
      </c>
      <c r="AV3187" t="b">
        <v>0</v>
      </c>
    </row>
    <row r="3188" spans="1:48">
      <c r="A3188">
        <v>3187</v>
      </c>
      <c r="B3188" t="s">
        <v>7098</v>
      </c>
      <c r="C3188" t="s">
        <v>7561</v>
      </c>
      <c r="D3188" t="s">
        <v>7048</v>
      </c>
      <c r="E3188" t="s">
        <v>7049</v>
      </c>
      <c r="F3188" t="s">
        <v>66</v>
      </c>
      <c r="G3188" t="s">
        <v>52</v>
      </c>
      <c r="H3188" t="s">
        <v>53</v>
      </c>
      <c r="J3188" t="s">
        <v>54</v>
      </c>
      <c r="K3188" s="1">
        <v>45138</v>
      </c>
      <c r="L3188">
        <v>40</v>
      </c>
      <c r="O3188" t="s">
        <v>2520</v>
      </c>
      <c r="P3188" t="s">
        <v>7062</v>
      </c>
      <c r="Q3188" t="s">
        <v>7051</v>
      </c>
      <c r="R3188" t="s">
        <v>7052</v>
      </c>
      <c r="S3188" t="s">
        <v>7562</v>
      </c>
      <c r="T3188" s="1">
        <v>45138</v>
      </c>
      <c r="U3188" t="s">
        <v>58</v>
      </c>
      <c r="V3188" t="s">
        <v>58</v>
      </c>
      <c r="W3188" t="s">
        <v>2520</v>
      </c>
      <c r="X3188">
        <v>2</v>
      </c>
      <c r="Y3188" s="1">
        <v>45138</v>
      </c>
      <c r="Z3188" t="s">
        <v>80</v>
      </c>
      <c r="AA3188" t="s">
        <v>59</v>
      </c>
      <c r="AB3188" t="s">
        <v>60</v>
      </c>
      <c r="AC3188">
        <v>7</v>
      </c>
      <c r="AD3188" t="s">
        <v>54</v>
      </c>
      <c r="AE3188" t="s">
        <v>54</v>
      </c>
      <c r="AF3188" t="s">
        <v>54</v>
      </c>
      <c r="AG3188" t="s">
        <v>54</v>
      </c>
      <c r="AH3188">
        <v>7746.33</v>
      </c>
      <c r="AI3188" t="s">
        <v>54</v>
      </c>
      <c r="AJ3188" t="s">
        <v>54</v>
      </c>
      <c r="AK3188" t="s">
        <v>54</v>
      </c>
      <c r="AL3188" t="s">
        <v>54</v>
      </c>
      <c r="AM3188" t="s">
        <v>54</v>
      </c>
      <c r="AN3188">
        <v>1</v>
      </c>
      <c r="AO3188" t="s">
        <v>61</v>
      </c>
      <c r="AP3188" s="8">
        <v>7746.33</v>
      </c>
      <c r="AQ3188" t="s">
        <v>58</v>
      </c>
      <c r="AR3188">
        <v>0</v>
      </c>
      <c r="AS3188">
        <v>7</v>
      </c>
      <c r="AT3188" t="s">
        <v>58</v>
      </c>
      <c r="AU3188" t="s">
        <v>58</v>
      </c>
      <c r="AV3188" t="b">
        <v>0</v>
      </c>
    </row>
    <row r="3189" spans="1:48">
      <c r="A3189">
        <v>3188</v>
      </c>
      <c r="B3189" t="s">
        <v>7098</v>
      </c>
      <c r="C3189" t="s">
        <v>7563</v>
      </c>
      <c r="D3189" t="s">
        <v>7048</v>
      </c>
      <c r="E3189" t="s">
        <v>7049</v>
      </c>
      <c r="F3189" t="s">
        <v>66</v>
      </c>
      <c r="G3189" t="s">
        <v>52</v>
      </c>
      <c r="H3189" t="s">
        <v>53</v>
      </c>
      <c r="J3189" t="s">
        <v>54</v>
      </c>
      <c r="K3189" s="1">
        <v>45138</v>
      </c>
      <c r="L3189">
        <v>40</v>
      </c>
      <c r="O3189" t="s">
        <v>2520</v>
      </c>
      <c r="P3189" t="s">
        <v>7062</v>
      </c>
      <c r="Q3189" t="s">
        <v>7051</v>
      </c>
      <c r="R3189" t="s">
        <v>7052</v>
      </c>
      <c r="S3189" t="s">
        <v>7564</v>
      </c>
      <c r="T3189" s="1">
        <v>45138</v>
      </c>
      <c r="U3189" t="s">
        <v>58</v>
      </c>
      <c r="V3189" t="s">
        <v>58</v>
      </c>
      <c r="W3189" t="s">
        <v>2520</v>
      </c>
      <c r="X3189">
        <v>2</v>
      </c>
      <c r="Y3189" s="1">
        <v>45138</v>
      </c>
      <c r="Z3189" t="s">
        <v>80</v>
      </c>
      <c r="AA3189" t="s">
        <v>59</v>
      </c>
      <c r="AB3189" t="s">
        <v>60</v>
      </c>
      <c r="AC3189">
        <v>7</v>
      </c>
      <c r="AD3189" t="s">
        <v>54</v>
      </c>
      <c r="AE3189" t="s">
        <v>54</v>
      </c>
      <c r="AF3189" t="s">
        <v>54</v>
      </c>
      <c r="AG3189" t="s">
        <v>54</v>
      </c>
      <c r="AH3189">
        <v>8463.36</v>
      </c>
      <c r="AI3189" t="s">
        <v>54</v>
      </c>
      <c r="AJ3189" t="s">
        <v>54</v>
      </c>
      <c r="AK3189" t="s">
        <v>54</v>
      </c>
      <c r="AL3189" t="s">
        <v>54</v>
      </c>
      <c r="AM3189" t="s">
        <v>54</v>
      </c>
      <c r="AN3189">
        <v>1</v>
      </c>
      <c r="AO3189" t="s">
        <v>61</v>
      </c>
      <c r="AP3189" s="8">
        <v>8463.36</v>
      </c>
      <c r="AQ3189" t="s">
        <v>58</v>
      </c>
      <c r="AR3189">
        <v>0</v>
      </c>
      <c r="AS3189">
        <v>7</v>
      </c>
      <c r="AT3189" t="s">
        <v>58</v>
      </c>
      <c r="AU3189" t="s">
        <v>58</v>
      </c>
      <c r="AV3189" t="b">
        <v>0</v>
      </c>
    </row>
    <row r="3190" spans="1:48">
      <c r="A3190">
        <v>3189</v>
      </c>
      <c r="B3190" t="s">
        <v>6079</v>
      </c>
      <c r="C3190" t="s">
        <v>7565</v>
      </c>
      <c r="D3190" t="s">
        <v>7048</v>
      </c>
      <c r="E3190" t="s">
        <v>7049</v>
      </c>
      <c r="F3190" t="s">
        <v>66</v>
      </c>
      <c r="G3190" t="s">
        <v>52</v>
      </c>
      <c r="H3190" t="s">
        <v>53</v>
      </c>
      <c r="J3190" t="s">
        <v>54</v>
      </c>
      <c r="K3190" s="1">
        <v>45138</v>
      </c>
      <c r="L3190">
        <v>80</v>
      </c>
      <c r="O3190" t="s">
        <v>133</v>
      </c>
      <c r="P3190" t="s">
        <v>7062</v>
      </c>
      <c r="Q3190" t="s">
        <v>7051</v>
      </c>
      <c r="R3190" t="s">
        <v>7052</v>
      </c>
      <c r="S3190" t="s">
        <v>7566</v>
      </c>
      <c r="T3190" s="1">
        <v>45138</v>
      </c>
      <c r="U3190" t="s">
        <v>58</v>
      </c>
      <c r="V3190" t="s">
        <v>58</v>
      </c>
      <c r="W3190" t="s">
        <v>133</v>
      </c>
      <c r="X3190">
        <v>2</v>
      </c>
      <c r="Y3190" s="1">
        <v>45138</v>
      </c>
      <c r="Z3190" t="s">
        <v>80</v>
      </c>
      <c r="AA3190" t="s">
        <v>59</v>
      </c>
      <c r="AB3190" t="s">
        <v>60</v>
      </c>
      <c r="AC3190">
        <v>3</v>
      </c>
      <c r="AD3190" t="s">
        <v>54</v>
      </c>
      <c r="AE3190" t="s">
        <v>54</v>
      </c>
      <c r="AF3190" t="s">
        <v>54</v>
      </c>
      <c r="AG3190" t="s">
        <v>54</v>
      </c>
      <c r="AH3190">
        <v>9900</v>
      </c>
      <c r="AI3190" t="s">
        <v>54</v>
      </c>
      <c r="AJ3190" t="s">
        <v>54</v>
      </c>
      <c r="AK3190" t="s">
        <v>54</v>
      </c>
      <c r="AL3190" t="s">
        <v>54</v>
      </c>
      <c r="AM3190" t="s">
        <v>54</v>
      </c>
      <c r="AN3190">
        <v>1</v>
      </c>
      <c r="AO3190" t="s">
        <v>61</v>
      </c>
      <c r="AP3190" s="8">
        <v>9900</v>
      </c>
      <c r="AQ3190" t="s">
        <v>58</v>
      </c>
      <c r="AR3190">
        <v>0</v>
      </c>
      <c r="AS3190">
        <v>3</v>
      </c>
      <c r="AT3190" t="s">
        <v>58</v>
      </c>
      <c r="AU3190" t="s">
        <v>58</v>
      </c>
      <c r="AV3190" t="b">
        <v>0</v>
      </c>
    </row>
    <row r="3191" spans="1:48">
      <c r="A3191">
        <v>3190</v>
      </c>
      <c r="B3191" t="s">
        <v>6079</v>
      </c>
      <c r="C3191" t="s">
        <v>7567</v>
      </c>
      <c r="D3191" t="s">
        <v>7048</v>
      </c>
      <c r="E3191" t="s">
        <v>7049</v>
      </c>
      <c r="F3191" t="s">
        <v>66</v>
      </c>
      <c r="G3191" t="s">
        <v>52</v>
      </c>
      <c r="H3191" t="s">
        <v>53</v>
      </c>
      <c r="J3191" t="s">
        <v>54</v>
      </c>
      <c r="K3191" s="1">
        <v>45138</v>
      </c>
      <c r="L3191">
        <v>80</v>
      </c>
      <c r="O3191" t="s">
        <v>133</v>
      </c>
      <c r="P3191" t="s">
        <v>7062</v>
      </c>
      <c r="Q3191" t="s">
        <v>7051</v>
      </c>
      <c r="R3191" t="s">
        <v>7052</v>
      </c>
      <c r="S3191" t="s">
        <v>7566</v>
      </c>
      <c r="T3191" s="1">
        <v>45131</v>
      </c>
      <c r="U3191" t="s">
        <v>58</v>
      </c>
      <c r="V3191" t="s">
        <v>58</v>
      </c>
      <c r="W3191" t="s">
        <v>133</v>
      </c>
      <c r="X3191">
        <v>2</v>
      </c>
      <c r="Y3191" s="1">
        <v>45138</v>
      </c>
      <c r="Z3191" t="s">
        <v>80</v>
      </c>
      <c r="AA3191" t="s">
        <v>59</v>
      </c>
      <c r="AB3191" t="s">
        <v>60</v>
      </c>
      <c r="AC3191">
        <v>3</v>
      </c>
      <c r="AD3191" t="s">
        <v>54</v>
      </c>
      <c r="AE3191" t="s">
        <v>54</v>
      </c>
      <c r="AF3191" t="s">
        <v>54</v>
      </c>
      <c r="AG3191" t="s">
        <v>54</v>
      </c>
      <c r="AH3191">
        <v>9900</v>
      </c>
      <c r="AI3191" t="s">
        <v>54</v>
      </c>
      <c r="AJ3191" t="s">
        <v>54</v>
      </c>
      <c r="AK3191" t="s">
        <v>54</v>
      </c>
      <c r="AL3191" t="s">
        <v>54</v>
      </c>
      <c r="AM3191" t="s">
        <v>54</v>
      </c>
      <c r="AN3191">
        <v>1</v>
      </c>
      <c r="AO3191" t="s">
        <v>61</v>
      </c>
      <c r="AP3191" s="8">
        <v>9900</v>
      </c>
      <c r="AQ3191" t="s">
        <v>58</v>
      </c>
      <c r="AR3191">
        <v>0</v>
      </c>
      <c r="AS3191">
        <v>3</v>
      </c>
      <c r="AT3191" t="s">
        <v>58</v>
      </c>
      <c r="AU3191" t="s">
        <v>58</v>
      </c>
      <c r="AV3191" t="b">
        <v>0</v>
      </c>
    </row>
    <row r="3192" spans="1:48">
      <c r="A3192">
        <v>3191</v>
      </c>
      <c r="B3192" t="s">
        <v>6079</v>
      </c>
      <c r="C3192" t="s">
        <v>7568</v>
      </c>
      <c r="D3192" t="s">
        <v>7048</v>
      </c>
      <c r="E3192" t="s">
        <v>7049</v>
      </c>
      <c r="F3192" t="s">
        <v>66</v>
      </c>
      <c r="G3192" t="s">
        <v>52</v>
      </c>
      <c r="H3192" t="s">
        <v>53</v>
      </c>
      <c r="J3192" t="s">
        <v>54</v>
      </c>
      <c r="K3192" s="1">
        <v>45138</v>
      </c>
      <c r="L3192">
        <v>80</v>
      </c>
      <c r="O3192" t="s">
        <v>133</v>
      </c>
      <c r="P3192" t="s">
        <v>7062</v>
      </c>
      <c r="Q3192" t="s">
        <v>7051</v>
      </c>
      <c r="R3192" t="s">
        <v>7052</v>
      </c>
      <c r="S3192" t="s">
        <v>7569</v>
      </c>
      <c r="T3192" s="1">
        <v>45126</v>
      </c>
      <c r="U3192" t="s">
        <v>58</v>
      </c>
      <c r="V3192" t="s">
        <v>58</v>
      </c>
      <c r="W3192" t="s">
        <v>133</v>
      </c>
      <c r="X3192">
        <v>2</v>
      </c>
      <c r="Y3192" s="1">
        <v>45138</v>
      </c>
      <c r="Z3192" t="s">
        <v>80</v>
      </c>
      <c r="AA3192" t="s">
        <v>59</v>
      </c>
      <c r="AB3192" t="s">
        <v>60</v>
      </c>
      <c r="AC3192">
        <v>3</v>
      </c>
      <c r="AD3192" t="s">
        <v>54</v>
      </c>
      <c r="AE3192" t="s">
        <v>54</v>
      </c>
      <c r="AF3192" t="s">
        <v>54</v>
      </c>
      <c r="AG3192" t="s">
        <v>54</v>
      </c>
      <c r="AH3192">
        <v>7800</v>
      </c>
      <c r="AI3192" t="s">
        <v>54</v>
      </c>
      <c r="AJ3192" t="s">
        <v>54</v>
      </c>
      <c r="AK3192" t="s">
        <v>54</v>
      </c>
      <c r="AL3192" t="s">
        <v>54</v>
      </c>
      <c r="AM3192" t="s">
        <v>54</v>
      </c>
      <c r="AN3192">
        <v>1</v>
      </c>
      <c r="AO3192" t="s">
        <v>61</v>
      </c>
      <c r="AP3192" s="8">
        <v>7800</v>
      </c>
      <c r="AQ3192" t="s">
        <v>58</v>
      </c>
      <c r="AR3192">
        <v>0</v>
      </c>
      <c r="AS3192">
        <v>3</v>
      </c>
      <c r="AT3192" t="s">
        <v>58</v>
      </c>
      <c r="AU3192" t="s">
        <v>58</v>
      </c>
      <c r="AV3192" t="b">
        <v>0</v>
      </c>
    </row>
    <row r="3193" spans="1:48">
      <c r="A3193">
        <v>3192</v>
      </c>
      <c r="B3193" t="s">
        <v>7570</v>
      </c>
      <c r="C3193" t="s">
        <v>7571</v>
      </c>
      <c r="D3193" t="s">
        <v>7048</v>
      </c>
      <c r="E3193" t="s">
        <v>7049</v>
      </c>
      <c r="F3193" t="s">
        <v>66</v>
      </c>
      <c r="G3193" t="s">
        <v>52</v>
      </c>
      <c r="H3193" t="s">
        <v>53</v>
      </c>
      <c r="J3193" t="s">
        <v>54</v>
      </c>
      <c r="K3193" s="1">
        <v>45169</v>
      </c>
      <c r="L3193">
        <v>40</v>
      </c>
      <c r="O3193" t="s">
        <v>2502</v>
      </c>
      <c r="P3193" t="s">
        <v>7050</v>
      </c>
      <c r="Q3193" t="s">
        <v>7051</v>
      </c>
      <c r="R3193" t="s">
        <v>7052</v>
      </c>
      <c r="S3193" t="s">
        <v>7572</v>
      </c>
      <c r="T3193" s="1">
        <v>45139</v>
      </c>
      <c r="U3193" t="s">
        <v>58</v>
      </c>
      <c r="V3193" t="s">
        <v>58</v>
      </c>
      <c r="W3193" t="s">
        <v>2502</v>
      </c>
      <c r="X3193">
        <v>2</v>
      </c>
      <c r="Y3193" s="1">
        <v>45139</v>
      </c>
      <c r="Z3193" t="s">
        <v>71</v>
      </c>
      <c r="AA3193" t="s">
        <v>72</v>
      </c>
      <c r="AB3193" t="s">
        <v>60</v>
      </c>
      <c r="AC3193">
        <v>6</v>
      </c>
      <c r="AD3193" t="s">
        <v>54</v>
      </c>
      <c r="AE3193" t="s">
        <v>54</v>
      </c>
      <c r="AF3193" t="s">
        <v>54</v>
      </c>
      <c r="AG3193" t="s">
        <v>54</v>
      </c>
      <c r="AH3193">
        <v>7001</v>
      </c>
      <c r="AI3193" t="s">
        <v>54</v>
      </c>
      <c r="AJ3193" t="s">
        <v>54</v>
      </c>
      <c r="AK3193" t="s">
        <v>54</v>
      </c>
      <c r="AL3193" t="s">
        <v>54</v>
      </c>
      <c r="AM3193" t="s">
        <v>54</v>
      </c>
      <c r="AN3193">
        <v>1</v>
      </c>
      <c r="AO3193" t="s">
        <v>74</v>
      </c>
      <c r="AP3193" s="8">
        <v>7001</v>
      </c>
      <c r="AQ3193" t="s">
        <v>58</v>
      </c>
      <c r="AR3193">
        <v>0</v>
      </c>
      <c r="AS3193">
        <v>6</v>
      </c>
      <c r="AT3193" t="s">
        <v>58</v>
      </c>
      <c r="AU3193" t="s">
        <v>58</v>
      </c>
      <c r="AV3193" t="b">
        <v>0</v>
      </c>
    </row>
    <row r="3194" spans="1:48">
      <c r="A3194">
        <v>3193</v>
      </c>
      <c r="B3194" t="s">
        <v>7570</v>
      </c>
      <c r="C3194" t="s">
        <v>7573</v>
      </c>
      <c r="D3194" t="s">
        <v>7048</v>
      </c>
      <c r="E3194" t="s">
        <v>7049</v>
      </c>
      <c r="F3194" t="s">
        <v>66</v>
      </c>
      <c r="G3194" t="s">
        <v>52</v>
      </c>
      <c r="H3194" t="s">
        <v>53</v>
      </c>
      <c r="J3194" t="s">
        <v>54</v>
      </c>
      <c r="K3194" s="1">
        <v>45169</v>
      </c>
      <c r="L3194">
        <v>40</v>
      </c>
      <c r="O3194" t="s">
        <v>2502</v>
      </c>
      <c r="P3194" t="s">
        <v>7050</v>
      </c>
      <c r="Q3194" t="s">
        <v>7051</v>
      </c>
      <c r="R3194" t="s">
        <v>7052</v>
      </c>
      <c r="S3194" t="s">
        <v>7574</v>
      </c>
      <c r="T3194" s="1">
        <v>45139</v>
      </c>
      <c r="U3194" t="s">
        <v>58</v>
      </c>
      <c r="V3194" t="s">
        <v>58</v>
      </c>
      <c r="W3194" t="s">
        <v>2502</v>
      </c>
      <c r="X3194">
        <v>2</v>
      </c>
      <c r="Y3194" s="1">
        <v>45139</v>
      </c>
      <c r="Z3194" t="s">
        <v>71</v>
      </c>
      <c r="AA3194" t="s">
        <v>72</v>
      </c>
      <c r="AB3194" t="s">
        <v>60</v>
      </c>
      <c r="AC3194">
        <v>6</v>
      </c>
      <c r="AD3194" t="s">
        <v>54</v>
      </c>
      <c r="AE3194" t="s">
        <v>54</v>
      </c>
      <c r="AF3194" t="s">
        <v>54</v>
      </c>
      <c r="AG3194" t="s">
        <v>54</v>
      </c>
      <c r="AH3194">
        <v>6872</v>
      </c>
      <c r="AI3194" t="s">
        <v>54</v>
      </c>
      <c r="AJ3194" t="s">
        <v>54</v>
      </c>
      <c r="AK3194" t="s">
        <v>54</v>
      </c>
      <c r="AL3194" t="s">
        <v>54</v>
      </c>
      <c r="AM3194" t="s">
        <v>54</v>
      </c>
      <c r="AN3194">
        <v>1</v>
      </c>
      <c r="AO3194" t="s">
        <v>74</v>
      </c>
      <c r="AP3194" s="8">
        <v>6872</v>
      </c>
      <c r="AQ3194" t="s">
        <v>58</v>
      </c>
      <c r="AR3194">
        <v>0</v>
      </c>
      <c r="AS3194">
        <v>6</v>
      </c>
      <c r="AT3194" t="s">
        <v>58</v>
      </c>
      <c r="AU3194" t="s">
        <v>58</v>
      </c>
      <c r="AV3194" t="b">
        <v>0</v>
      </c>
    </row>
    <row r="3195" spans="1:48">
      <c r="A3195">
        <v>3194</v>
      </c>
      <c r="B3195" t="s">
        <v>7570</v>
      </c>
      <c r="C3195" t="s">
        <v>7575</v>
      </c>
      <c r="D3195" t="s">
        <v>7048</v>
      </c>
      <c r="E3195" t="s">
        <v>7049</v>
      </c>
      <c r="F3195" t="s">
        <v>66</v>
      </c>
      <c r="G3195" t="s">
        <v>52</v>
      </c>
      <c r="H3195" t="s">
        <v>53</v>
      </c>
      <c r="J3195" t="s">
        <v>54</v>
      </c>
      <c r="K3195" s="1">
        <v>45169</v>
      </c>
      <c r="L3195">
        <v>40</v>
      </c>
      <c r="O3195" t="s">
        <v>2502</v>
      </c>
      <c r="P3195" t="s">
        <v>7050</v>
      </c>
      <c r="Q3195" t="s">
        <v>7051</v>
      </c>
      <c r="R3195" t="s">
        <v>7052</v>
      </c>
      <c r="S3195" t="s">
        <v>7576</v>
      </c>
      <c r="T3195" s="1">
        <v>45139</v>
      </c>
      <c r="U3195" t="s">
        <v>58</v>
      </c>
      <c r="V3195" t="s">
        <v>58</v>
      </c>
      <c r="W3195" t="s">
        <v>2502</v>
      </c>
      <c r="X3195">
        <v>2</v>
      </c>
      <c r="Y3195" s="1">
        <v>45139</v>
      </c>
      <c r="Z3195" t="s">
        <v>71</v>
      </c>
      <c r="AA3195" t="s">
        <v>72</v>
      </c>
      <c r="AB3195" t="s">
        <v>60</v>
      </c>
      <c r="AC3195">
        <v>6</v>
      </c>
      <c r="AD3195" t="s">
        <v>54</v>
      </c>
      <c r="AE3195" t="s">
        <v>54</v>
      </c>
      <c r="AF3195" t="s">
        <v>54</v>
      </c>
      <c r="AG3195" t="s">
        <v>54</v>
      </c>
      <c r="AH3195">
        <v>6102</v>
      </c>
      <c r="AI3195" t="s">
        <v>54</v>
      </c>
      <c r="AJ3195" t="s">
        <v>54</v>
      </c>
      <c r="AK3195" t="s">
        <v>54</v>
      </c>
      <c r="AL3195" t="s">
        <v>54</v>
      </c>
      <c r="AM3195" t="s">
        <v>54</v>
      </c>
      <c r="AN3195">
        <v>1</v>
      </c>
      <c r="AO3195" t="s">
        <v>74</v>
      </c>
      <c r="AP3195" s="8">
        <v>6102</v>
      </c>
      <c r="AQ3195" t="s">
        <v>58</v>
      </c>
      <c r="AR3195">
        <v>0</v>
      </c>
      <c r="AS3195">
        <v>6</v>
      </c>
      <c r="AT3195" t="s">
        <v>58</v>
      </c>
      <c r="AU3195" t="s">
        <v>58</v>
      </c>
      <c r="AV3195" t="b">
        <v>0</v>
      </c>
    </row>
    <row r="3196" spans="1:48">
      <c r="A3196">
        <v>3195</v>
      </c>
      <c r="B3196" t="s">
        <v>7570</v>
      </c>
      <c r="C3196" t="s">
        <v>7577</v>
      </c>
      <c r="D3196" t="s">
        <v>7048</v>
      </c>
      <c r="E3196" t="s">
        <v>7049</v>
      </c>
      <c r="F3196" t="s">
        <v>66</v>
      </c>
      <c r="G3196" t="s">
        <v>52</v>
      </c>
      <c r="H3196" t="s">
        <v>53</v>
      </c>
      <c r="J3196" t="s">
        <v>54</v>
      </c>
      <c r="K3196" s="1">
        <v>45169</v>
      </c>
      <c r="L3196">
        <v>40</v>
      </c>
      <c r="O3196" t="s">
        <v>2502</v>
      </c>
      <c r="P3196" t="s">
        <v>7050</v>
      </c>
      <c r="Q3196" t="s">
        <v>7051</v>
      </c>
      <c r="R3196" t="s">
        <v>7052</v>
      </c>
      <c r="S3196" t="s">
        <v>7457</v>
      </c>
      <c r="T3196" s="1">
        <v>45132</v>
      </c>
      <c r="U3196" t="s">
        <v>58</v>
      </c>
      <c r="V3196" t="s">
        <v>58</v>
      </c>
      <c r="W3196" t="s">
        <v>2502</v>
      </c>
      <c r="X3196">
        <v>2</v>
      </c>
      <c r="Y3196" s="1">
        <v>45139</v>
      </c>
      <c r="Z3196" t="s">
        <v>71</v>
      </c>
      <c r="AA3196" t="s">
        <v>72</v>
      </c>
      <c r="AB3196" t="s">
        <v>60</v>
      </c>
      <c r="AC3196">
        <v>6</v>
      </c>
      <c r="AD3196" t="s">
        <v>54</v>
      </c>
      <c r="AE3196" t="s">
        <v>54</v>
      </c>
      <c r="AF3196" t="s">
        <v>54</v>
      </c>
      <c r="AG3196" t="s">
        <v>54</v>
      </c>
      <c r="AH3196">
        <v>6693</v>
      </c>
      <c r="AI3196" t="s">
        <v>54</v>
      </c>
      <c r="AJ3196" t="s">
        <v>54</v>
      </c>
      <c r="AK3196" t="s">
        <v>54</v>
      </c>
      <c r="AL3196" t="s">
        <v>54</v>
      </c>
      <c r="AM3196" t="s">
        <v>54</v>
      </c>
      <c r="AN3196">
        <v>1</v>
      </c>
      <c r="AO3196" t="s">
        <v>74</v>
      </c>
      <c r="AP3196" s="8">
        <v>6693</v>
      </c>
      <c r="AQ3196" t="s">
        <v>58</v>
      </c>
      <c r="AR3196">
        <v>0</v>
      </c>
      <c r="AS3196">
        <v>6</v>
      </c>
      <c r="AT3196" t="s">
        <v>58</v>
      </c>
      <c r="AU3196" t="s">
        <v>58</v>
      </c>
      <c r="AV3196" t="b">
        <v>0</v>
      </c>
    </row>
    <row r="3197" spans="1:48">
      <c r="A3197">
        <v>3196</v>
      </c>
      <c r="B3197" t="s">
        <v>7570</v>
      </c>
      <c r="C3197" t="s">
        <v>7578</v>
      </c>
      <c r="D3197" t="s">
        <v>7048</v>
      </c>
      <c r="E3197" t="s">
        <v>7049</v>
      </c>
      <c r="F3197" t="s">
        <v>66</v>
      </c>
      <c r="G3197" t="s">
        <v>52</v>
      </c>
      <c r="H3197" t="s">
        <v>53</v>
      </c>
      <c r="J3197" t="s">
        <v>54</v>
      </c>
      <c r="K3197" s="1">
        <v>45169</v>
      </c>
      <c r="L3197">
        <v>40</v>
      </c>
      <c r="O3197" t="s">
        <v>2502</v>
      </c>
      <c r="P3197" t="s">
        <v>7050</v>
      </c>
      <c r="Q3197" t="s">
        <v>7051</v>
      </c>
      <c r="R3197" t="s">
        <v>7052</v>
      </c>
      <c r="S3197" t="s">
        <v>7459</v>
      </c>
      <c r="T3197" s="1">
        <v>45132</v>
      </c>
      <c r="U3197" t="s">
        <v>58</v>
      </c>
      <c r="V3197" t="s">
        <v>58</v>
      </c>
      <c r="W3197" t="s">
        <v>2502</v>
      </c>
      <c r="X3197">
        <v>2</v>
      </c>
      <c r="Y3197" s="1">
        <v>45139</v>
      </c>
      <c r="Z3197" t="s">
        <v>71</v>
      </c>
      <c r="AA3197" t="s">
        <v>72</v>
      </c>
      <c r="AB3197" t="s">
        <v>60</v>
      </c>
      <c r="AC3197">
        <v>6</v>
      </c>
      <c r="AD3197" t="s">
        <v>54</v>
      </c>
      <c r="AE3197" t="s">
        <v>54</v>
      </c>
      <c r="AF3197" t="s">
        <v>54</v>
      </c>
      <c r="AG3197" t="s">
        <v>54</v>
      </c>
      <c r="AH3197">
        <v>8304</v>
      </c>
      <c r="AI3197" t="s">
        <v>54</v>
      </c>
      <c r="AJ3197" t="s">
        <v>54</v>
      </c>
      <c r="AK3197" t="s">
        <v>54</v>
      </c>
      <c r="AL3197" t="s">
        <v>54</v>
      </c>
      <c r="AM3197" t="s">
        <v>54</v>
      </c>
      <c r="AN3197">
        <v>1</v>
      </c>
      <c r="AO3197" t="s">
        <v>74</v>
      </c>
      <c r="AP3197" s="8">
        <v>8304</v>
      </c>
      <c r="AQ3197" t="s">
        <v>58</v>
      </c>
      <c r="AR3197">
        <v>0</v>
      </c>
      <c r="AS3197">
        <v>6</v>
      </c>
      <c r="AT3197" t="s">
        <v>58</v>
      </c>
      <c r="AU3197" t="s">
        <v>58</v>
      </c>
      <c r="AV3197" t="b">
        <v>0</v>
      </c>
    </row>
    <row r="3198" spans="1:48">
      <c r="A3198">
        <v>3197</v>
      </c>
      <c r="B3198" t="s">
        <v>7570</v>
      </c>
      <c r="C3198" t="s">
        <v>7579</v>
      </c>
      <c r="D3198" t="s">
        <v>7048</v>
      </c>
      <c r="E3198" t="s">
        <v>7049</v>
      </c>
      <c r="F3198" t="s">
        <v>66</v>
      </c>
      <c r="G3198" t="s">
        <v>52</v>
      </c>
      <c r="H3198" t="s">
        <v>53</v>
      </c>
      <c r="J3198" t="s">
        <v>54</v>
      </c>
      <c r="K3198" s="1">
        <v>45169</v>
      </c>
      <c r="L3198">
        <v>40</v>
      </c>
      <c r="O3198" t="s">
        <v>2502</v>
      </c>
      <c r="P3198" t="s">
        <v>7050</v>
      </c>
      <c r="Q3198" t="s">
        <v>7051</v>
      </c>
      <c r="R3198" t="s">
        <v>7052</v>
      </c>
      <c r="S3198" t="s">
        <v>7366</v>
      </c>
      <c r="T3198" s="1">
        <v>45127</v>
      </c>
      <c r="U3198" t="s">
        <v>58</v>
      </c>
      <c r="V3198" t="s">
        <v>58</v>
      </c>
      <c r="W3198" t="s">
        <v>2502</v>
      </c>
      <c r="X3198">
        <v>2</v>
      </c>
      <c r="Y3198" s="1">
        <v>45139</v>
      </c>
      <c r="Z3198" t="s">
        <v>71</v>
      </c>
      <c r="AA3198" t="s">
        <v>72</v>
      </c>
      <c r="AB3198" t="s">
        <v>60</v>
      </c>
      <c r="AC3198">
        <v>6</v>
      </c>
      <c r="AD3198" t="s">
        <v>54</v>
      </c>
      <c r="AE3198" t="s">
        <v>54</v>
      </c>
      <c r="AF3198" t="s">
        <v>54</v>
      </c>
      <c r="AG3198" t="s">
        <v>54</v>
      </c>
      <c r="AH3198">
        <v>8732</v>
      </c>
      <c r="AI3198" t="s">
        <v>54</v>
      </c>
      <c r="AJ3198" t="s">
        <v>54</v>
      </c>
      <c r="AK3198" t="s">
        <v>54</v>
      </c>
      <c r="AL3198" t="s">
        <v>54</v>
      </c>
      <c r="AM3198" t="s">
        <v>54</v>
      </c>
      <c r="AN3198">
        <v>1</v>
      </c>
      <c r="AO3198" t="s">
        <v>74</v>
      </c>
      <c r="AP3198" s="8">
        <v>8732</v>
      </c>
      <c r="AQ3198" t="s">
        <v>58</v>
      </c>
      <c r="AR3198">
        <v>0</v>
      </c>
      <c r="AS3198">
        <v>6</v>
      </c>
      <c r="AT3198" t="s">
        <v>58</v>
      </c>
      <c r="AU3198" t="s">
        <v>58</v>
      </c>
      <c r="AV3198" t="b">
        <v>0</v>
      </c>
    </row>
    <row r="3199" spans="1:48">
      <c r="A3199">
        <v>3198</v>
      </c>
      <c r="B3199" t="s">
        <v>7580</v>
      </c>
      <c r="C3199" t="s">
        <v>7581</v>
      </c>
      <c r="D3199" t="s">
        <v>7048</v>
      </c>
      <c r="E3199" t="s">
        <v>7049</v>
      </c>
      <c r="F3199" t="s">
        <v>66</v>
      </c>
      <c r="G3199" t="s">
        <v>52</v>
      </c>
      <c r="H3199" t="s">
        <v>53</v>
      </c>
      <c r="J3199" t="s">
        <v>54</v>
      </c>
      <c r="K3199" s="1">
        <v>45169</v>
      </c>
      <c r="L3199">
        <v>40</v>
      </c>
      <c r="O3199" t="s">
        <v>2502</v>
      </c>
      <c r="P3199" t="s">
        <v>7050</v>
      </c>
      <c r="Q3199" t="s">
        <v>7051</v>
      </c>
      <c r="R3199" t="s">
        <v>7052</v>
      </c>
      <c r="S3199" t="s">
        <v>7531</v>
      </c>
      <c r="T3199" s="1">
        <v>45139</v>
      </c>
      <c r="U3199" t="s">
        <v>58</v>
      </c>
      <c r="V3199" t="s">
        <v>58</v>
      </c>
      <c r="W3199" t="s">
        <v>2502</v>
      </c>
      <c r="X3199">
        <v>2</v>
      </c>
      <c r="Y3199" s="1">
        <v>45139</v>
      </c>
      <c r="Z3199" t="s">
        <v>71</v>
      </c>
      <c r="AA3199" t="s">
        <v>72</v>
      </c>
      <c r="AB3199" t="s">
        <v>60</v>
      </c>
      <c r="AC3199">
        <v>6</v>
      </c>
      <c r="AD3199" t="s">
        <v>54</v>
      </c>
      <c r="AE3199" t="s">
        <v>54</v>
      </c>
      <c r="AF3199" t="s">
        <v>54</v>
      </c>
      <c r="AG3199" t="s">
        <v>54</v>
      </c>
      <c r="AH3199">
        <v>6697</v>
      </c>
      <c r="AI3199" t="s">
        <v>54</v>
      </c>
      <c r="AJ3199" t="s">
        <v>54</v>
      </c>
      <c r="AK3199" t="s">
        <v>54</v>
      </c>
      <c r="AL3199" t="s">
        <v>54</v>
      </c>
      <c r="AM3199" t="s">
        <v>54</v>
      </c>
      <c r="AN3199">
        <v>1</v>
      </c>
      <c r="AO3199" t="s">
        <v>74</v>
      </c>
      <c r="AP3199" s="8">
        <v>6697</v>
      </c>
      <c r="AQ3199" t="s">
        <v>58</v>
      </c>
      <c r="AR3199">
        <v>0</v>
      </c>
      <c r="AS3199">
        <v>6</v>
      </c>
      <c r="AT3199" t="s">
        <v>58</v>
      </c>
      <c r="AU3199" t="s">
        <v>58</v>
      </c>
      <c r="AV3199" t="b">
        <v>0</v>
      </c>
    </row>
    <row r="3200" spans="1:48">
      <c r="A3200">
        <v>3199</v>
      </c>
      <c r="B3200" t="s">
        <v>7580</v>
      </c>
      <c r="C3200" t="s">
        <v>7582</v>
      </c>
      <c r="D3200" t="s">
        <v>7048</v>
      </c>
      <c r="E3200" t="s">
        <v>7049</v>
      </c>
      <c r="F3200" t="s">
        <v>66</v>
      </c>
      <c r="G3200" t="s">
        <v>52</v>
      </c>
      <c r="H3200" t="s">
        <v>53</v>
      </c>
      <c r="J3200" t="s">
        <v>54</v>
      </c>
      <c r="K3200" s="1">
        <v>45169</v>
      </c>
      <c r="L3200">
        <v>40</v>
      </c>
      <c r="O3200" t="s">
        <v>2502</v>
      </c>
      <c r="P3200" t="s">
        <v>7050</v>
      </c>
      <c r="Q3200" t="s">
        <v>7051</v>
      </c>
      <c r="R3200" t="s">
        <v>7052</v>
      </c>
      <c r="S3200" t="s">
        <v>7502</v>
      </c>
      <c r="T3200" s="1">
        <v>45135</v>
      </c>
      <c r="U3200" t="s">
        <v>58</v>
      </c>
      <c r="V3200" t="s">
        <v>58</v>
      </c>
      <c r="W3200" t="s">
        <v>2502</v>
      </c>
      <c r="X3200">
        <v>2</v>
      </c>
      <c r="Y3200" s="1">
        <v>45139</v>
      </c>
      <c r="Z3200" t="s">
        <v>71</v>
      </c>
      <c r="AA3200" t="s">
        <v>72</v>
      </c>
      <c r="AB3200" t="s">
        <v>60</v>
      </c>
      <c r="AC3200">
        <v>6</v>
      </c>
      <c r="AD3200" t="s">
        <v>54</v>
      </c>
      <c r="AE3200" t="s">
        <v>54</v>
      </c>
      <c r="AF3200" t="s">
        <v>54</v>
      </c>
      <c r="AG3200" t="s">
        <v>54</v>
      </c>
      <c r="AH3200">
        <v>6525</v>
      </c>
      <c r="AI3200" t="s">
        <v>54</v>
      </c>
      <c r="AJ3200" t="s">
        <v>54</v>
      </c>
      <c r="AK3200" t="s">
        <v>54</v>
      </c>
      <c r="AL3200" t="s">
        <v>54</v>
      </c>
      <c r="AM3200" t="s">
        <v>54</v>
      </c>
      <c r="AN3200">
        <v>1</v>
      </c>
      <c r="AO3200" t="s">
        <v>74</v>
      </c>
      <c r="AP3200" s="8">
        <v>6525</v>
      </c>
      <c r="AQ3200" t="s">
        <v>58</v>
      </c>
      <c r="AR3200">
        <v>0</v>
      </c>
      <c r="AS3200">
        <v>6</v>
      </c>
      <c r="AT3200" t="s">
        <v>58</v>
      </c>
      <c r="AU3200" t="s">
        <v>58</v>
      </c>
      <c r="AV3200" t="b">
        <v>0</v>
      </c>
    </row>
    <row r="3201" spans="1:48">
      <c r="A3201">
        <v>3200</v>
      </c>
      <c r="B3201" t="s">
        <v>7580</v>
      </c>
      <c r="C3201" t="s">
        <v>7583</v>
      </c>
      <c r="D3201" t="s">
        <v>7048</v>
      </c>
      <c r="E3201" t="s">
        <v>7049</v>
      </c>
      <c r="F3201" t="s">
        <v>66</v>
      </c>
      <c r="G3201" t="s">
        <v>52</v>
      </c>
      <c r="H3201" t="s">
        <v>53</v>
      </c>
      <c r="J3201" t="s">
        <v>54</v>
      </c>
      <c r="K3201" s="1">
        <v>45169</v>
      </c>
      <c r="L3201">
        <v>40</v>
      </c>
      <c r="O3201" t="s">
        <v>2502</v>
      </c>
      <c r="P3201" t="s">
        <v>7050</v>
      </c>
      <c r="Q3201" t="s">
        <v>7051</v>
      </c>
      <c r="R3201" t="s">
        <v>7052</v>
      </c>
      <c r="S3201" t="s">
        <v>7473</v>
      </c>
      <c r="T3201" s="1">
        <v>45133</v>
      </c>
      <c r="U3201" t="s">
        <v>58</v>
      </c>
      <c r="V3201" t="s">
        <v>58</v>
      </c>
      <c r="W3201" t="s">
        <v>2502</v>
      </c>
      <c r="X3201">
        <v>2</v>
      </c>
      <c r="Y3201" s="1">
        <v>45139</v>
      </c>
      <c r="Z3201" t="s">
        <v>71</v>
      </c>
      <c r="AA3201" t="s">
        <v>72</v>
      </c>
      <c r="AB3201" t="s">
        <v>60</v>
      </c>
      <c r="AC3201">
        <v>6</v>
      </c>
      <c r="AD3201" t="s">
        <v>54</v>
      </c>
      <c r="AE3201" t="s">
        <v>54</v>
      </c>
      <c r="AF3201" t="s">
        <v>54</v>
      </c>
      <c r="AG3201" t="s">
        <v>54</v>
      </c>
      <c r="AH3201">
        <v>7109</v>
      </c>
      <c r="AI3201" t="s">
        <v>54</v>
      </c>
      <c r="AJ3201" t="s">
        <v>54</v>
      </c>
      <c r="AK3201" t="s">
        <v>54</v>
      </c>
      <c r="AL3201" t="s">
        <v>54</v>
      </c>
      <c r="AM3201" t="s">
        <v>54</v>
      </c>
      <c r="AN3201">
        <v>1</v>
      </c>
      <c r="AO3201" t="s">
        <v>74</v>
      </c>
      <c r="AP3201" s="8">
        <v>7109</v>
      </c>
      <c r="AQ3201" t="s">
        <v>58</v>
      </c>
      <c r="AR3201">
        <v>0</v>
      </c>
      <c r="AS3201">
        <v>6</v>
      </c>
      <c r="AT3201" t="s">
        <v>58</v>
      </c>
      <c r="AU3201" t="s">
        <v>58</v>
      </c>
      <c r="AV3201" t="b">
        <v>0</v>
      </c>
    </row>
    <row r="3202" spans="1:48">
      <c r="A3202">
        <v>3201</v>
      </c>
      <c r="B3202" t="s">
        <v>7580</v>
      </c>
      <c r="C3202" t="s">
        <v>7584</v>
      </c>
      <c r="D3202" t="s">
        <v>7048</v>
      </c>
      <c r="E3202" t="s">
        <v>7049</v>
      </c>
      <c r="F3202" t="s">
        <v>66</v>
      </c>
      <c r="G3202" t="s">
        <v>52</v>
      </c>
      <c r="H3202" t="s">
        <v>53</v>
      </c>
      <c r="J3202" t="s">
        <v>54</v>
      </c>
      <c r="K3202" s="1">
        <v>45169</v>
      </c>
      <c r="L3202">
        <v>40</v>
      </c>
      <c r="O3202" t="s">
        <v>2502</v>
      </c>
      <c r="P3202" t="s">
        <v>7050</v>
      </c>
      <c r="Q3202" t="s">
        <v>7051</v>
      </c>
      <c r="R3202" t="s">
        <v>7052</v>
      </c>
      <c r="S3202" t="s">
        <v>7461</v>
      </c>
      <c r="T3202" s="1">
        <v>45132</v>
      </c>
      <c r="U3202" t="s">
        <v>58</v>
      </c>
      <c r="V3202" t="s">
        <v>58</v>
      </c>
      <c r="W3202" t="s">
        <v>2502</v>
      </c>
      <c r="X3202">
        <v>2</v>
      </c>
      <c r="Y3202" s="1">
        <v>45139</v>
      </c>
      <c r="Z3202" t="s">
        <v>71</v>
      </c>
      <c r="AA3202" t="s">
        <v>72</v>
      </c>
      <c r="AB3202" t="s">
        <v>60</v>
      </c>
      <c r="AC3202">
        <v>6</v>
      </c>
      <c r="AD3202" t="s">
        <v>54</v>
      </c>
      <c r="AE3202" t="s">
        <v>54</v>
      </c>
      <c r="AF3202" t="s">
        <v>54</v>
      </c>
      <c r="AG3202" t="s">
        <v>54</v>
      </c>
      <c r="AH3202">
        <v>7285</v>
      </c>
      <c r="AI3202" t="s">
        <v>54</v>
      </c>
      <c r="AJ3202" t="s">
        <v>54</v>
      </c>
      <c r="AK3202" t="s">
        <v>54</v>
      </c>
      <c r="AL3202" t="s">
        <v>54</v>
      </c>
      <c r="AM3202" t="s">
        <v>54</v>
      </c>
      <c r="AN3202">
        <v>1</v>
      </c>
      <c r="AO3202" t="s">
        <v>74</v>
      </c>
      <c r="AP3202" s="8">
        <v>7285</v>
      </c>
      <c r="AQ3202" t="s">
        <v>58</v>
      </c>
      <c r="AR3202">
        <v>0</v>
      </c>
      <c r="AS3202">
        <v>6</v>
      </c>
      <c r="AT3202" t="s">
        <v>58</v>
      </c>
      <c r="AU3202" t="s">
        <v>58</v>
      </c>
      <c r="AV3202" t="b">
        <v>0</v>
      </c>
    </row>
    <row r="3203" spans="1:48">
      <c r="A3203">
        <v>3202</v>
      </c>
      <c r="B3203" t="s">
        <v>7580</v>
      </c>
      <c r="C3203" t="s">
        <v>7585</v>
      </c>
      <c r="D3203" t="s">
        <v>7048</v>
      </c>
      <c r="E3203" t="s">
        <v>7049</v>
      </c>
      <c r="F3203" t="s">
        <v>66</v>
      </c>
      <c r="G3203" t="s">
        <v>52</v>
      </c>
      <c r="H3203" t="s">
        <v>53</v>
      </c>
      <c r="J3203" t="s">
        <v>54</v>
      </c>
      <c r="K3203" s="1">
        <v>45169</v>
      </c>
      <c r="L3203">
        <v>40</v>
      </c>
      <c r="O3203" t="s">
        <v>2502</v>
      </c>
      <c r="P3203" t="s">
        <v>7050</v>
      </c>
      <c r="Q3203" t="s">
        <v>7051</v>
      </c>
      <c r="R3203" t="s">
        <v>7052</v>
      </c>
      <c r="S3203" t="s">
        <v>7390</v>
      </c>
      <c r="T3203" s="1">
        <v>45128</v>
      </c>
      <c r="U3203" t="s">
        <v>58</v>
      </c>
      <c r="V3203" t="s">
        <v>58</v>
      </c>
      <c r="W3203" t="s">
        <v>2502</v>
      </c>
      <c r="X3203">
        <v>2</v>
      </c>
      <c r="Y3203" s="1">
        <v>45139</v>
      </c>
      <c r="Z3203" t="s">
        <v>71</v>
      </c>
      <c r="AA3203" t="s">
        <v>72</v>
      </c>
      <c r="AB3203" t="s">
        <v>60</v>
      </c>
      <c r="AC3203">
        <v>6</v>
      </c>
      <c r="AD3203" t="s">
        <v>54</v>
      </c>
      <c r="AE3203" t="s">
        <v>54</v>
      </c>
      <c r="AF3203" t="s">
        <v>54</v>
      </c>
      <c r="AG3203" t="s">
        <v>54</v>
      </c>
      <c r="AH3203">
        <v>7089</v>
      </c>
      <c r="AI3203" t="s">
        <v>54</v>
      </c>
      <c r="AJ3203" t="s">
        <v>54</v>
      </c>
      <c r="AK3203" t="s">
        <v>54</v>
      </c>
      <c r="AL3203" t="s">
        <v>54</v>
      </c>
      <c r="AM3203" t="s">
        <v>54</v>
      </c>
      <c r="AN3203">
        <v>1</v>
      </c>
      <c r="AO3203" t="s">
        <v>74</v>
      </c>
      <c r="AP3203" s="8">
        <v>7089</v>
      </c>
      <c r="AQ3203" t="s">
        <v>58</v>
      </c>
      <c r="AR3203">
        <v>0</v>
      </c>
      <c r="AS3203">
        <v>6</v>
      </c>
      <c r="AT3203" t="s">
        <v>58</v>
      </c>
      <c r="AU3203" t="s">
        <v>58</v>
      </c>
      <c r="AV3203" t="b">
        <v>0</v>
      </c>
    </row>
    <row r="3204" spans="1:48">
      <c r="A3204">
        <v>3203</v>
      </c>
      <c r="B3204" t="s">
        <v>7580</v>
      </c>
      <c r="C3204" t="s">
        <v>7586</v>
      </c>
      <c r="D3204" t="s">
        <v>7048</v>
      </c>
      <c r="E3204" t="s">
        <v>7049</v>
      </c>
      <c r="F3204" t="s">
        <v>66</v>
      </c>
      <c r="G3204" t="s">
        <v>52</v>
      </c>
      <c r="H3204" t="s">
        <v>53</v>
      </c>
      <c r="J3204" t="s">
        <v>54</v>
      </c>
      <c r="K3204" s="1">
        <v>45169</v>
      </c>
      <c r="L3204">
        <v>40</v>
      </c>
      <c r="O3204" t="s">
        <v>2502</v>
      </c>
      <c r="P3204" t="s">
        <v>7050</v>
      </c>
      <c r="Q3204" t="s">
        <v>7051</v>
      </c>
      <c r="R3204" t="s">
        <v>7052</v>
      </c>
      <c r="S3204" t="s">
        <v>7333</v>
      </c>
      <c r="T3204" s="1">
        <v>45126</v>
      </c>
      <c r="U3204" t="s">
        <v>58</v>
      </c>
      <c r="V3204" t="s">
        <v>58</v>
      </c>
      <c r="W3204" t="s">
        <v>2502</v>
      </c>
      <c r="X3204">
        <v>2</v>
      </c>
      <c r="Y3204" s="1">
        <v>45139</v>
      </c>
      <c r="Z3204" t="s">
        <v>71</v>
      </c>
      <c r="AA3204" t="s">
        <v>72</v>
      </c>
      <c r="AB3204" t="s">
        <v>60</v>
      </c>
      <c r="AC3204">
        <v>6</v>
      </c>
      <c r="AD3204" t="s">
        <v>54</v>
      </c>
      <c r="AE3204" t="s">
        <v>54</v>
      </c>
      <c r="AF3204" t="s">
        <v>54</v>
      </c>
      <c r="AG3204" t="s">
        <v>54</v>
      </c>
      <c r="AH3204">
        <v>7861</v>
      </c>
      <c r="AI3204" t="s">
        <v>54</v>
      </c>
      <c r="AJ3204" t="s">
        <v>54</v>
      </c>
      <c r="AK3204" t="s">
        <v>54</v>
      </c>
      <c r="AL3204" t="s">
        <v>54</v>
      </c>
      <c r="AM3204" t="s">
        <v>54</v>
      </c>
      <c r="AN3204">
        <v>1</v>
      </c>
      <c r="AO3204" t="s">
        <v>74</v>
      </c>
      <c r="AP3204" s="8">
        <v>7861</v>
      </c>
      <c r="AQ3204" t="s">
        <v>58</v>
      </c>
      <c r="AR3204">
        <v>0</v>
      </c>
      <c r="AS3204">
        <v>6</v>
      </c>
      <c r="AT3204" t="s">
        <v>58</v>
      </c>
      <c r="AU3204" t="s">
        <v>58</v>
      </c>
      <c r="AV3204" t="b">
        <v>0</v>
      </c>
    </row>
    <row r="3205" spans="1:48">
      <c r="A3205">
        <v>3204</v>
      </c>
      <c r="B3205" t="s">
        <v>7580</v>
      </c>
      <c r="C3205" t="s">
        <v>7587</v>
      </c>
      <c r="D3205" t="s">
        <v>7048</v>
      </c>
      <c r="E3205" t="s">
        <v>7049</v>
      </c>
      <c r="F3205" t="s">
        <v>66</v>
      </c>
      <c r="G3205" t="s">
        <v>52</v>
      </c>
      <c r="H3205" t="s">
        <v>53</v>
      </c>
      <c r="J3205" t="s">
        <v>54</v>
      </c>
      <c r="K3205" s="1">
        <v>45169</v>
      </c>
      <c r="L3205">
        <v>40</v>
      </c>
      <c r="O3205" t="s">
        <v>2502</v>
      </c>
      <c r="P3205" t="s">
        <v>7050</v>
      </c>
      <c r="Q3205" t="s">
        <v>7051</v>
      </c>
      <c r="R3205" t="s">
        <v>7052</v>
      </c>
      <c r="S3205" t="s">
        <v>7588</v>
      </c>
      <c r="T3205" s="1">
        <v>45140</v>
      </c>
      <c r="U3205" t="s">
        <v>58</v>
      </c>
      <c r="V3205" t="s">
        <v>58</v>
      </c>
      <c r="W3205" t="s">
        <v>2502</v>
      </c>
      <c r="X3205">
        <v>2</v>
      </c>
      <c r="Y3205" s="1">
        <v>45140</v>
      </c>
      <c r="Z3205" t="s">
        <v>71</v>
      </c>
      <c r="AA3205" t="s">
        <v>72</v>
      </c>
      <c r="AB3205" t="s">
        <v>60</v>
      </c>
      <c r="AC3205">
        <v>6</v>
      </c>
      <c r="AD3205" t="s">
        <v>54</v>
      </c>
      <c r="AE3205" t="s">
        <v>54</v>
      </c>
      <c r="AF3205" t="s">
        <v>54</v>
      </c>
      <c r="AG3205" t="s">
        <v>54</v>
      </c>
      <c r="AH3205">
        <v>8719</v>
      </c>
      <c r="AI3205" t="s">
        <v>54</v>
      </c>
      <c r="AJ3205" t="s">
        <v>54</v>
      </c>
      <c r="AK3205" t="s">
        <v>54</v>
      </c>
      <c r="AL3205" t="s">
        <v>54</v>
      </c>
      <c r="AM3205" t="s">
        <v>54</v>
      </c>
      <c r="AN3205">
        <v>1</v>
      </c>
      <c r="AO3205" t="s">
        <v>74</v>
      </c>
      <c r="AP3205" s="8">
        <v>8719</v>
      </c>
      <c r="AQ3205" t="s">
        <v>58</v>
      </c>
      <c r="AR3205">
        <v>0</v>
      </c>
      <c r="AS3205">
        <v>6</v>
      </c>
      <c r="AT3205" t="s">
        <v>58</v>
      </c>
      <c r="AU3205" t="s">
        <v>58</v>
      </c>
      <c r="AV3205" t="b">
        <v>0</v>
      </c>
    </row>
    <row r="3206" spans="1:48">
      <c r="A3206">
        <v>3205</v>
      </c>
      <c r="B3206" t="s">
        <v>7589</v>
      </c>
      <c r="C3206" t="s">
        <v>7590</v>
      </c>
      <c r="D3206" t="s">
        <v>7048</v>
      </c>
      <c r="E3206" t="s">
        <v>7049</v>
      </c>
      <c r="F3206" t="s">
        <v>66</v>
      </c>
      <c r="G3206" t="s">
        <v>52</v>
      </c>
      <c r="H3206" t="s">
        <v>53</v>
      </c>
      <c r="J3206" t="s">
        <v>54</v>
      </c>
      <c r="K3206" s="1">
        <v>45169</v>
      </c>
      <c r="L3206">
        <v>40</v>
      </c>
      <c r="O3206" t="s">
        <v>2225</v>
      </c>
      <c r="P3206" t="s">
        <v>7062</v>
      </c>
      <c r="Q3206" t="s">
        <v>7051</v>
      </c>
      <c r="R3206" t="s">
        <v>7052</v>
      </c>
      <c r="S3206" t="s">
        <v>7591</v>
      </c>
      <c r="T3206" s="1">
        <v>45140</v>
      </c>
      <c r="U3206" t="s">
        <v>58</v>
      </c>
      <c r="V3206" t="s">
        <v>58</v>
      </c>
      <c r="W3206" t="s">
        <v>2225</v>
      </c>
      <c r="X3206">
        <v>2</v>
      </c>
      <c r="Y3206" s="1">
        <v>45140</v>
      </c>
      <c r="Z3206" t="s">
        <v>80</v>
      </c>
      <c r="AA3206" t="s">
        <v>59</v>
      </c>
      <c r="AB3206" t="s">
        <v>60</v>
      </c>
      <c r="AC3206">
        <v>4</v>
      </c>
      <c r="AD3206" t="s">
        <v>54</v>
      </c>
      <c r="AE3206" t="s">
        <v>54</v>
      </c>
      <c r="AF3206" t="s">
        <v>54</v>
      </c>
      <c r="AG3206" t="s">
        <v>54</v>
      </c>
      <c r="AH3206">
        <v>8655</v>
      </c>
      <c r="AI3206" t="s">
        <v>54</v>
      </c>
      <c r="AJ3206" t="s">
        <v>54</v>
      </c>
      <c r="AK3206" t="s">
        <v>54</v>
      </c>
      <c r="AL3206" t="s">
        <v>54</v>
      </c>
      <c r="AM3206" t="s">
        <v>54</v>
      </c>
      <c r="AN3206">
        <v>1</v>
      </c>
      <c r="AO3206" t="s">
        <v>61</v>
      </c>
      <c r="AP3206" s="8">
        <v>8655</v>
      </c>
      <c r="AQ3206" t="s">
        <v>58</v>
      </c>
      <c r="AR3206">
        <v>0</v>
      </c>
      <c r="AS3206">
        <v>4</v>
      </c>
      <c r="AT3206" t="s">
        <v>58</v>
      </c>
      <c r="AU3206" t="s">
        <v>58</v>
      </c>
      <c r="AV3206" t="b">
        <v>0</v>
      </c>
    </row>
    <row r="3207" spans="1:48">
      <c r="A3207">
        <v>3206</v>
      </c>
      <c r="B3207" t="s">
        <v>7589</v>
      </c>
      <c r="C3207" t="s">
        <v>7592</v>
      </c>
      <c r="D3207" t="s">
        <v>7048</v>
      </c>
      <c r="E3207" t="s">
        <v>7049</v>
      </c>
      <c r="F3207" t="s">
        <v>66</v>
      </c>
      <c r="G3207" t="s">
        <v>52</v>
      </c>
      <c r="H3207" t="s">
        <v>53</v>
      </c>
      <c r="J3207" t="s">
        <v>54</v>
      </c>
      <c r="K3207" s="1">
        <v>45169</v>
      </c>
      <c r="L3207">
        <v>40</v>
      </c>
      <c r="O3207" t="s">
        <v>2225</v>
      </c>
      <c r="P3207" t="s">
        <v>7062</v>
      </c>
      <c r="Q3207" t="s">
        <v>7051</v>
      </c>
      <c r="R3207" t="s">
        <v>7052</v>
      </c>
      <c r="S3207" t="s">
        <v>7593</v>
      </c>
      <c r="T3207" s="1">
        <v>45140</v>
      </c>
      <c r="U3207" t="s">
        <v>58</v>
      </c>
      <c r="V3207" t="s">
        <v>58</v>
      </c>
      <c r="W3207" t="s">
        <v>2225</v>
      </c>
      <c r="X3207">
        <v>2</v>
      </c>
      <c r="Y3207" s="1">
        <v>45140</v>
      </c>
      <c r="Z3207" t="s">
        <v>80</v>
      </c>
      <c r="AA3207" t="s">
        <v>59</v>
      </c>
      <c r="AB3207" t="s">
        <v>60</v>
      </c>
      <c r="AC3207">
        <v>4</v>
      </c>
      <c r="AD3207" t="s">
        <v>54</v>
      </c>
      <c r="AE3207" t="s">
        <v>54</v>
      </c>
      <c r="AF3207" t="s">
        <v>54</v>
      </c>
      <c r="AG3207" t="s">
        <v>54</v>
      </c>
      <c r="AH3207">
        <v>8379</v>
      </c>
      <c r="AI3207" t="s">
        <v>54</v>
      </c>
      <c r="AJ3207" t="s">
        <v>54</v>
      </c>
      <c r="AK3207" t="s">
        <v>54</v>
      </c>
      <c r="AL3207" t="s">
        <v>54</v>
      </c>
      <c r="AM3207" t="s">
        <v>54</v>
      </c>
      <c r="AN3207">
        <v>1</v>
      </c>
      <c r="AO3207" t="s">
        <v>61</v>
      </c>
      <c r="AP3207" s="8">
        <v>8379</v>
      </c>
      <c r="AQ3207" t="s">
        <v>58</v>
      </c>
      <c r="AR3207">
        <v>0</v>
      </c>
      <c r="AS3207">
        <v>4</v>
      </c>
      <c r="AT3207" t="s">
        <v>58</v>
      </c>
      <c r="AU3207" t="s">
        <v>58</v>
      </c>
      <c r="AV3207" t="b">
        <v>0</v>
      </c>
    </row>
    <row r="3208" spans="1:48">
      <c r="A3208">
        <v>3207</v>
      </c>
      <c r="B3208" t="s">
        <v>7589</v>
      </c>
      <c r="C3208" t="s">
        <v>7594</v>
      </c>
      <c r="D3208" t="s">
        <v>7048</v>
      </c>
      <c r="E3208" t="s">
        <v>7049</v>
      </c>
      <c r="F3208" t="s">
        <v>66</v>
      </c>
      <c r="G3208" t="s">
        <v>52</v>
      </c>
      <c r="H3208" t="s">
        <v>53</v>
      </c>
      <c r="J3208" t="s">
        <v>54</v>
      </c>
      <c r="K3208" s="1">
        <v>45169</v>
      </c>
      <c r="L3208">
        <v>40</v>
      </c>
      <c r="O3208" t="s">
        <v>2225</v>
      </c>
      <c r="P3208" t="s">
        <v>7062</v>
      </c>
      <c r="Q3208" t="s">
        <v>7051</v>
      </c>
      <c r="R3208" t="s">
        <v>7052</v>
      </c>
      <c r="S3208" t="s">
        <v>7595</v>
      </c>
      <c r="T3208" s="1">
        <v>45133</v>
      </c>
      <c r="U3208" t="s">
        <v>58</v>
      </c>
      <c r="V3208" t="s">
        <v>58</v>
      </c>
      <c r="W3208" t="s">
        <v>2225</v>
      </c>
      <c r="X3208">
        <v>2</v>
      </c>
      <c r="Y3208" s="1">
        <v>45140</v>
      </c>
      <c r="Z3208" t="s">
        <v>80</v>
      </c>
      <c r="AA3208" t="s">
        <v>59</v>
      </c>
      <c r="AB3208" t="s">
        <v>60</v>
      </c>
      <c r="AC3208">
        <v>4</v>
      </c>
      <c r="AD3208" t="s">
        <v>54</v>
      </c>
      <c r="AE3208" t="s">
        <v>54</v>
      </c>
      <c r="AF3208" t="s">
        <v>54</v>
      </c>
      <c r="AG3208" t="s">
        <v>54</v>
      </c>
      <c r="AH3208">
        <v>7562</v>
      </c>
      <c r="AI3208" t="s">
        <v>54</v>
      </c>
      <c r="AJ3208" t="s">
        <v>54</v>
      </c>
      <c r="AK3208" t="s">
        <v>54</v>
      </c>
      <c r="AL3208" t="s">
        <v>54</v>
      </c>
      <c r="AM3208" t="s">
        <v>54</v>
      </c>
      <c r="AN3208">
        <v>1</v>
      </c>
      <c r="AO3208" t="s">
        <v>61</v>
      </c>
      <c r="AP3208" s="8">
        <v>7562</v>
      </c>
      <c r="AQ3208" t="s">
        <v>58</v>
      </c>
      <c r="AR3208">
        <v>0</v>
      </c>
      <c r="AS3208">
        <v>4</v>
      </c>
      <c r="AT3208" t="s">
        <v>58</v>
      </c>
      <c r="AU3208" t="s">
        <v>58</v>
      </c>
      <c r="AV3208" t="b">
        <v>0</v>
      </c>
    </row>
    <row r="3209" spans="1:48">
      <c r="A3209">
        <v>3208</v>
      </c>
      <c r="B3209" t="s">
        <v>7589</v>
      </c>
      <c r="C3209" t="s">
        <v>7596</v>
      </c>
      <c r="D3209" t="s">
        <v>7048</v>
      </c>
      <c r="E3209" t="s">
        <v>7049</v>
      </c>
      <c r="F3209" t="s">
        <v>66</v>
      </c>
      <c r="G3209" t="s">
        <v>52</v>
      </c>
      <c r="H3209" t="s">
        <v>53</v>
      </c>
      <c r="J3209" t="s">
        <v>54</v>
      </c>
      <c r="K3209" s="1">
        <v>45169</v>
      </c>
      <c r="L3209">
        <v>40</v>
      </c>
      <c r="O3209" t="s">
        <v>2225</v>
      </c>
      <c r="P3209" t="s">
        <v>7062</v>
      </c>
      <c r="Q3209" t="s">
        <v>7051</v>
      </c>
      <c r="R3209" t="s">
        <v>7052</v>
      </c>
      <c r="S3209" t="s">
        <v>7597</v>
      </c>
      <c r="T3209" s="1">
        <v>45131</v>
      </c>
      <c r="U3209" t="s">
        <v>58</v>
      </c>
      <c r="V3209" t="s">
        <v>58</v>
      </c>
      <c r="W3209" t="s">
        <v>2225</v>
      </c>
      <c r="X3209">
        <v>2</v>
      </c>
      <c r="Y3209" s="1">
        <v>45140</v>
      </c>
      <c r="Z3209" t="s">
        <v>80</v>
      </c>
      <c r="AA3209" t="s">
        <v>59</v>
      </c>
      <c r="AB3209" t="s">
        <v>60</v>
      </c>
      <c r="AC3209">
        <v>4</v>
      </c>
      <c r="AD3209" t="s">
        <v>54</v>
      </c>
      <c r="AE3209" t="s">
        <v>54</v>
      </c>
      <c r="AF3209" t="s">
        <v>54</v>
      </c>
      <c r="AG3209" t="s">
        <v>54</v>
      </c>
      <c r="AH3209">
        <v>7850</v>
      </c>
      <c r="AI3209" t="s">
        <v>54</v>
      </c>
      <c r="AJ3209" t="s">
        <v>54</v>
      </c>
      <c r="AK3209" t="s">
        <v>54</v>
      </c>
      <c r="AL3209" t="s">
        <v>54</v>
      </c>
      <c r="AM3209" t="s">
        <v>54</v>
      </c>
      <c r="AN3209">
        <v>1</v>
      </c>
      <c r="AO3209" t="s">
        <v>61</v>
      </c>
      <c r="AP3209" s="8">
        <v>7850</v>
      </c>
      <c r="AQ3209" t="s">
        <v>58</v>
      </c>
      <c r="AR3209">
        <v>0</v>
      </c>
      <c r="AS3209">
        <v>4</v>
      </c>
      <c r="AT3209" t="s">
        <v>58</v>
      </c>
      <c r="AU3209" t="s">
        <v>58</v>
      </c>
      <c r="AV3209" t="b">
        <v>0</v>
      </c>
    </row>
    <row r="3210" spans="1:48">
      <c r="A3210">
        <v>3209</v>
      </c>
      <c r="B3210" t="s">
        <v>6281</v>
      </c>
      <c r="C3210" t="s">
        <v>7598</v>
      </c>
      <c r="D3210" t="s">
        <v>7048</v>
      </c>
      <c r="E3210" t="s">
        <v>7049</v>
      </c>
      <c r="F3210" t="s">
        <v>66</v>
      </c>
      <c r="G3210" t="s">
        <v>52</v>
      </c>
      <c r="H3210" t="s">
        <v>53</v>
      </c>
      <c r="J3210" t="s">
        <v>54</v>
      </c>
      <c r="K3210" s="1">
        <v>45169</v>
      </c>
      <c r="L3210">
        <v>80</v>
      </c>
      <c r="O3210" t="s">
        <v>133</v>
      </c>
      <c r="P3210" t="s">
        <v>7062</v>
      </c>
      <c r="Q3210" t="s">
        <v>7051</v>
      </c>
      <c r="R3210" t="s">
        <v>7052</v>
      </c>
      <c r="S3210" t="s">
        <v>7599</v>
      </c>
      <c r="T3210" s="1">
        <v>45140</v>
      </c>
      <c r="U3210" t="s">
        <v>58</v>
      </c>
      <c r="V3210" t="s">
        <v>58</v>
      </c>
      <c r="W3210" t="s">
        <v>133</v>
      </c>
      <c r="X3210">
        <v>2</v>
      </c>
      <c r="Y3210" s="1">
        <v>45140</v>
      </c>
      <c r="Z3210" t="s">
        <v>80</v>
      </c>
      <c r="AA3210" t="s">
        <v>59</v>
      </c>
      <c r="AB3210" t="s">
        <v>60</v>
      </c>
      <c r="AC3210">
        <v>3</v>
      </c>
      <c r="AD3210" t="s">
        <v>54</v>
      </c>
      <c r="AE3210" t="s">
        <v>54</v>
      </c>
      <c r="AF3210" t="s">
        <v>54</v>
      </c>
      <c r="AG3210" t="s">
        <v>54</v>
      </c>
      <c r="AH3210">
        <v>7358</v>
      </c>
      <c r="AI3210" t="s">
        <v>54</v>
      </c>
      <c r="AJ3210" t="s">
        <v>54</v>
      </c>
      <c r="AK3210" t="s">
        <v>54</v>
      </c>
      <c r="AL3210" t="s">
        <v>54</v>
      </c>
      <c r="AM3210" t="s">
        <v>54</v>
      </c>
      <c r="AN3210">
        <v>1</v>
      </c>
      <c r="AO3210" t="s">
        <v>61</v>
      </c>
      <c r="AP3210" s="8">
        <v>7358</v>
      </c>
      <c r="AQ3210" t="s">
        <v>58</v>
      </c>
      <c r="AR3210">
        <v>0</v>
      </c>
      <c r="AS3210">
        <v>3</v>
      </c>
      <c r="AT3210" t="s">
        <v>58</v>
      </c>
      <c r="AU3210" t="s">
        <v>58</v>
      </c>
      <c r="AV3210" t="b">
        <v>0</v>
      </c>
    </row>
    <row r="3211" spans="1:48">
      <c r="A3211">
        <v>3210</v>
      </c>
      <c r="B3211" t="s">
        <v>6281</v>
      </c>
      <c r="C3211" t="s">
        <v>7600</v>
      </c>
      <c r="D3211" t="s">
        <v>7048</v>
      </c>
      <c r="E3211" t="s">
        <v>7049</v>
      </c>
      <c r="F3211" t="s">
        <v>66</v>
      </c>
      <c r="G3211" t="s">
        <v>52</v>
      </c>
      <c r="H3211" t="s">
        <v>53</v>
      </c>
      <c r="J3211" t="s">
        <v>54</v>
      </c>
      <c r="K3211" s="1">
        <v>45169</v>
      </c>
      <c r="L3211">
        <v>80</v>
      </c>
      <c r="O3211" t="s">
        <v>133</v>
      </c>
      <c r="P3211" t="s">
        <v>7062</v>
      </c>
      <c r="Q3211" t="s">
        <v>7051</v>
      </c>
      <c r="R3211" t="s">
        <v>7052</v>
      </c>
      <c r="S3211" t="s">
        <v>7601</v>
      </c>
      <c r="T3211" s="1">
        <v>45140</v>
      </c>
      <c r="U3211" t="s">
        <v>58</v>
      </c>
      <c r="V3211" t="s">
        <v>58</v>
      </c>
      <c r="W3211" t="s">
        <v>133</v>
      </c>
      <c r="X3211">
        <v>2</v>
      </c>
      <c r="Y3211" s="1">
        <v>45140</v>
      </c>
      <c r="Z3211" t="s">
        <v>80</v>
      </c>
      <c r="AA3211" t="s">
        <v>59</v>
      </c>
      <c r="AB3211" t="s">
        <v>60</v>
      </c>
      <c r="AC3211">
        <v>3</v>
      </c>
      <c r="AD3211" t="s">
        <v>54</v>
      </c>
      <c r="AE3211" t="s">
        <v>54</v>
      </c>
      <c r="AF3211" t="s">
        <v>54</v>
      </c>
      <c r="AG3211" t="s">
        <v>54</v>
      </c>
      <c r="AH3211">
        <v>9957</v>
      </c>
      <c r="AI3211" t="s">
        <v>54</v>
      </c>
      <c r="AJ3211" t="s">
        <v>54</v>
      </c>
      <c r="AK3211" t="s">
        <v>54</v>
      </c>
      <c r="AL3211" t="s">
        <v>54</v>
      </c>
      <c r="AM3211" t="s">
        <v>54</v>
      </c>
      <c r="AN3211">
        <v>1</v>
      </c>
      <c r="AO3211" t="s">
        <v>61</v>
      </c>
      <c r="AP3211" s="8">
        <v>9957</v>
      </c>
      <c r="AQ3211" t="s">
        <v>58</v>
      </c>
      <c r="AR3211">
        <v>0</v>
      </c>
      <c r="AS3211">
        <v>3</v>
      </c>
      <c r="AT3211" t="s">
        <v>58</v>
      </c>
      <c r="AU3211" t="s">
        <v>58</v>
      </c>
      <c r="AV3211" t="b">
        <v>0</v>
      </c>
    </row>
    <row r="3212" spans="1:48">
      <c r="A3212">
        <v>3211</v>
      </c>
      <c r="B3212" t="s">
        <v>6281</v>
      </c>
      <c r="C3212" t="s">
        <v>7602</v>
      </c>
      <c r="D3212" t="s">
        <v>7048</v>
      </c>
      <c r="E3212" t="s">
        <v>7049</v>
      </c>
      <c r="F3212" t="s">
        <v>66</v>
      </c>
      <c r="G3212" t="s">
        <v>52</v>
      </c>
      <c r="H3212" t="s">
        <v>53</v>
      </c>
      <c r="J3212" t="s">
        <v>54</v>
      </c>
      <c r="K3212" s="1">
        <v>45169</v>
      </c>
      <c r="L3212">
        <v>80</v>
      </c>
      <c r="O3212" t="s">
        <v>133</v>
      </c>
      <c r="P3212" t="s">
        <v>7062</v>
      </c>
      <c r="Q3212" t="s">
        <v>7051</v>
      </c>
      <c r="R3212" t="s">
        <v>7052</v>
      </c>
      <c r="S3212" t="s">
        <v>7382</v>
      </c>
      <c r="T3212" s="1">
        <v>45127</v>
      </c>
      <c r="U3212" t="s">
        <v>58</v>
      </c>
      <c r="V3212" t="s">
        <v>58</v>
      </c>
      <c r="W3212" t="s">
        <v>133</v>
      </c>
      <c r="X3212">
        <v>2</v>
      </c>
      <c r="Y3212" s="1">
        <v>45140</v>
      </c>
      <c r="Z3212" t="s">
        <v>80</v>
      </c>
      <c r="AA3212" t="s">
        <v>59</v>
      </c>
      <c r="AB3212" t="s">
        <v>60</v>
      </c>
      <c r="AC3212">
        <v>3</v>
      </c>
      <c r="AD3212" t="s">
        <v>54</v>
      </c>
      <c r="AE3212" t="s">
        <v>54</v>
      </c>
      <c r="AF3212" t="s">
        <v>54</v>
      </c>
      <c r="AG3212" t="s">
        <v>54</v>
      </c>
      <c r="AH3212">
        <v>8626</v>
      </c>
      <c r="AI3212" t="s">
        <v>54</v>
      </c>
      <c r="AJ3212" t="s">
        <v>54</v>
      </c>
      <c r="AK3212" t="s">
        <v>54</v>
      </c>
      <c r="AL3212" t="s">
        <v>54</v>
      </c>
      <c r="AM3212" t="s">
        <v>54</v>
      </c>
      <c r="AN3212">
        <v>1</v>
      </c>
      <c r="AO3212" t="s">
        <v>61</v>
      </c>
      <c r="AP3212" s="8">
        <v>8626</v>
      </c>
      <c r="AQ3212" t="s">
        <v>58</v>
      </c>
      <c r="AR3212">
        <v>0</v>
      </c>
      <c r="AS3212">
        <v>3</v>
      </c>
      <c r="AT3212" t="s">
        <v>58</v>
      </c>
      <c r="AU3212" t="s">
        <v>58</v>
      </c>
      <c r="AV3212" t="b">
        <v>0</v>
      </c>
    </row>
    <row r="3213" spans="1:48">
      <c r="A3213">
        <v>3212</v>
      </c>
      <c r="B3213" t="s">
        <v>7603</v>
      </c>
      <c r="C3213" t="s">
        <v>7604</v>
      </c>
      <c r="D3213" t="s">
        <v>7048</v>
      </c>
      <c r="E3213" t="s">
        <v>7049</v>
      </c>
      <c r="F3213" t="s">
        <v>66</v>
      </c>
      <c r="G3213" t="s">
        <v>52</v>
      </c>
      <c r="H3213" t="s">
        <v>53</v>
      </c>
      <c r="J3213" t="s">
        <v>54</v>
      </c>
      <c r="K3213" s="1">
        <v>45169</v>
      </c>
      <c r="L3213">
        <v>40</v>
      </c>
      <c r="O3213" t="s">
        <v>2225</v>
      </c>
      <c r="P3213" t="s">
        <v>7062</v>
      </c>
      <c r="Q3213" t="s">
        <v>7051</v>
      </c>
      <c r="R3213" t="s">
        <v>7052</v>
      </c>
      <c r="S3213" t="s">
        <v>7605</v>
      </c>
      <c r="T3213" s="1">
        <v>45140</v>
      </c>
      <c r="U3213" t="s">
        <v>58</v>
      </c>
      <c r="V3213" t="s">
        <v>58</v>
      </c>
      <c r="W3213" t="s">
        <v>2225</v>
      </c>
      <c r="X3213">
        <v>2</v>
      </c>
      <c r="Y3213" s="1">
        <v>45140</v>
      </c>
      <c r="Z3213" t="s">
        <v>80</v>
      </c>
      <c r="AA3213" t="s">
        <v>59</v>
      </c>
      <c r="AB3213" t="s">
        <v>60</v>
      </c>
      <c r="AC3213">
        <v>4</v>
      </c>
      <c r="AD3213" t="s">
        <v>54</v>
      </c>
      <c r="AE3213" t="s">
        <v>54</v>
      </c>
      <c r="AF3213" t="s">
        <v>54</v>
      </c>
      <c r="AG3213" t="s">
        <v>54</v>
      </c>
      <c r="AH3213">
        <v>8912.94</v>
      </c>
      <c r="AI3213" t="s">
        <v>54</v>
      </c>
      <c r="AJ3213" t="s">
        <v>54</v>
      </c>
      <c r="AK3213" t="s">
        <v>54</v>
      </c>
      <c r="AL3213" t="s">
        <v>54</v>
      </c>
      <c r="AM3213" t="s">
        <v>54</v>
      </c>
      <c r="AN3213">
        <v>1</v>
      </c>
      <c r="AO3213" t="s">
        <v>61</v>
      </c>
      <c r="AP3213" s="8">
        <v>8912.94</v>
      </c>
      <c r="AQ3213" t="s">
        <v>58</v>
      </c>
      <c r="AR3213">
        <v>0</v>
      </c>
      <c r="AS3213">
        <v>4</v>
      </c>
      <c r="AT3213" t="s">
        <v>58</v>
      </c>
      <c r="AU3213" t="s">
        <v>58</v>
      </c>
      <c r="AV3213" t="b">
        <v>0</v>
      </c>
    </row>
    <row r="3214" spans="1:48">
      <c r="A3214">
        <v>3213</v>
      </c>
      <c r="B3214" t="s">
        <v>7603</v>
      </c>
      <c r="C3214" t="s">
        <v>7606</v>
      </c>
      <c r="D3214" t="s">
        <v>7048</v>
      </c>
      <c r="E3214" t="s">
        <v>7049</v>
      </c>
      <c r="F3214" t="s">
        <v>66</v>
      </c>
      <c r="G3214" t="s">
        <v>52</v>
      </c>
      <c r="H3214" t="s">
        <v>53</v>
      </c>
      <c r="J3214" t="s">
        <v>54</v>
      </c>
      <c r="K3214" s="1">
        <v>45169</v>
      </c>
      <c r="L3214">
        <v>40</v>
      </c>
      <c r="O3214" t="s">
        <v>2225</v>
      </c>
      <c r="P3214" t="s">
        <v>7062</v>
      </c>
      <c r="Q3214" t="s">
        <v>7051</v>
      </c>
      <c r="R3214" t="s">
        <v>7052</v>
      </c>
      <c r="S3214" t="s">
        <v>7560</v>
      </c>
      <c r="T3214" s="1">
        <v>45138</v>
      </c>
      <c r="U3214" t="s">
        <v>58</v>
      </c>
      <c r="V3214" t="s">
        <v>58</v>
      </c>
      <c r="W3214" t="s">
        <v>2225</v>
      </c>
      <c r="X3214">
        <v>2</v>
      </c>
      <c r="Y3214" s="1">
        <v>45140</v>
      </c>
      <c r="Z3214" t="s">
        <v>80</v>
      </c>
      <c r="AA3214" t="s">
        <v>59</v>
      </c>
      <c r="AB3214" t="s">
        <v>60</v>
      </c>
      <c r="AC3214">
        <v>4</v>
      </c>
      <c r="AD3214" t="s">
        <v>54</v>
      </c>
      <c r="AE3214" t="s">
        <v>54</v>
      </c>
      <c r="AF3214" t="s">
        <v>54</v>
      </c>
      <c r="AG3214" t="s">
        <v>54</v>
      </c>
      <c r="AH3214">
        <v>9746.09</v>
      </c>
      <c r="AI3214" t="s">
        <v>54</v>
      </c>
      <c r="AJ3214" t="s">
        <v>54</v>
      </c>
      <c r="AK3214" t="s">
        <v>54</v>
      </c>
      <c r="AL3214" t="s">
        <v>54</v>
      </c>
      <c r="AM3214" t="s">
        <v>54</v>
      </c>
      <c r="AN3214">
        <v>1</v>
      </c>
      <c r="AO3214" t="s">
        <v>61</v>
      </c>
      <c r="AP3214" s="8">
        <v>9746.09</v>
      </c>
      <c r="AQ3214" t="s">
        <v>58</v>
      </c>
      <c r="AR3214">
        <v>0</v>
      </c>
      <c r="AS3214">
        <v>4</v>
      </c>
      <c r="AT3214" t="s">
        <v>58</v>
      </c>
      <c r="AU3214" t="s">
        <v>58</v>
      </c>
      <c r="AV3214" t="b">
        <v>0</v>
      </c>
    </row>
    <row r="3215" spans="1:48">
      <c r="A3215">
        <v>3214</v>
      </c>
      <c r="B3215" t="s">
        <v>7603</v>
      </c>
      <c r="C3215" t="s">
        <v>7607</v>
      </c>
      <c r="D3215" t="s">
        <v>7048</v>
      </c>
      <c r="E3215" t="s">
        <v>7049</v>
      </c>
      <c r="F3215" t="s">
        <v>66</v>
      </c>
      <c r="G3215" t="s">
        <v>52</v>
      </c>
      <c r="H3215" t="s">
        <v>53</v>
      </c>
      <c r="J3215" t="s">
        <v>54</v>
      </c>
      <c r="K3215" s="1">
        <v>45169</v>
      </c>
      <c r="L3215">
        <v>40</v>
      </c>
      <c r="O3215" t="s">
        <v>2225</v>
      </c>
      <c r="P3215" t="s">
        <v>7062</v>
      </c>
      <c r="Q3215" t="s">
        <v>7051</v>
      </c>
      <c r="R3215" t="s">
        <v>7052</v>
      </c>
      <c r="S3215" t="s">
        <v>7489</v>
      </c>
      <c r="T3215" s="1">
        <v>45133</v>
      </c>
      <c r="U3215" t="s">
        <v>58</v>
      </c>
      <c r="V3215" t="s">
        <v>58</v>
      </c>
      <c r="W3215" t="s">
        <v>2225</v>
      </c>
      <c r="X3215">
        <v>2</v>
      </c>
      <c r="Y3215" s="1">
        <v>45140</v>
      </c>
      <c r="Z3215" t="s">
        <v>80</v>
      </c>
      <c r="AA3215" t="s">
        <v>59</v>
      </c>
      <c r="AB3215" t="s">
        <v>60</v>
      </c>
      <c r="AC3215">
        <v>4</v>
      </c>
      <c r="AD3215" t="s">
        <v>54</v>
      </c>
      <c r="AE3215" t="s">
        <v>54</v>
      </c>
      <c r="AF3215" t="s">
        <v>54</v>
      </c>
      <c r="AG3215" t="s">
        <v>54</v>
      </c>
      <c r="AH3215">
        <v>9183.89</v>
      </c>
      <c r="AI3215" t="s">
        <v>54</v>
      </c>
      <c r="AJ3215" t="s">
        <v>54</v>
      </c>
      <c r="AK3215" t="s">
        <v>54</v>
      </c>
      <c r="AL3215" t="s">
        <v>54</v>
      </c>
      <c r="AM3215" t="s">
        <v>54</v>
      </c>
      <c r="AN3215">
        <v>1</v>
      </c>
      <c r="AO3215" t="s">
        <v>61</v>
      </c>
      <c r="AP3215" s="8">
        <v>9183.89</v>
      </c>
      <c r="AQ3215" t="s">
        <v>58</v>
      </c>
      <c r="AR3215">
        <v>0</v>
      </c>
      <c r="AS3215">
        <v>4</v>
      </c>
      <c r="AT3215" t="s">
        <v>58</v>
      </c>
      <c r="AU3215" t="s">
        <v>58</v>
      </c>
      <c r="AV3215" t="b">
        <v>0</v>
      </c>
    </row>
    <row r="3216" spans="1:48">
      <c r="A3216">
        <v>3215</v>
      </c>
      <c r="B3216" t="s">
        <v>7603</v>
      </c>
      <c r="C3216" t="s">
        <v>7608</v>
      </c>
      <c r="D3216" t="s">
        <v>7048</v>
      </c>
      <c r="E3216" t="s">
        <v>7049</v>
      </c>
      <c r="F3216" t="s">
        <v>66</v>
      </c>
      <c r="G3216" t="s">
        <v>52</v>
      </c>
      <c r="H3216" t="s">
        <v>53</v>
      </c>
      <c r="J3216" t="s">
        <v>54</v>
      </c>
      <c r="K3216" s="1">
        <v>45169</v>
      </c>
      <c r="L3216">
        <v>40</v>
      </c>
      <c r="O3216" t="s">
        <v>2225</v>
      </c>
      <c r="P3216" t="s">
        <v>7062</v>
      </c>
      <c r="Q3216" t="s">
        <v>7051</v>
      </c>
      <c r="R3216" t="s">
        <v>7052</v>
      </c>
      <c r="S3216" t="s">
        <v>7491</v>
      </c>
      <c r="T3216" s="1">
        <v>45133</v>
      </c>
      <c r="U3216" t="s">
        <v>58</v>
      </c>
      <c r="V3216" t="s">
        <v>58</v>
      </c>
      <c r="W3216" t="s">
        <v>2225</v>
      </c>
      <c r="X3216">
        <v>2</v>
      </c>
      <c r="Y3216" s="1">
        <v>45140</v>
      </c>
      <c r="Z3216" t="s">
        <v>80</v>
      </c>
      <c r="AA3216" t="s">
        <v>59</v>
      </c>
      <c r="AB3216" t="s">
        <v>60</v>
      </c>
      <c r="AC3216">
        <v>4</v>
      </c>
      <c r="AD3216" t="s">
        <v>54</v>
      </c>
      <c r="AE3216" t="s">
        <v>54</v>
      </c>
      <c r="AF3216" t="s">
        <v>54</v>
      </c>
      <c r="AG3216" t="s">
        <v>54</v>
      </c>
      <c r="AH3216">
        <v>8794.57</v>
      </c>
      <c r="AI3216" t="s">
        <v>54</v>
      </c>
      <c r="AJ3216" t="s">
        <v>54</v>
      </c>
      <c r="AK3216" t="s">
        <v>54</v>
      </c>
      <c r="AL3216" t="s">
        <v>54</v>
      </c>
      <c r="AM3216" t="s">
        <v>54</v>
      </c>
      <c r="AN3216">
        <v>1</v>
      </c>
      <c r="AO3216" t="s">
        <v>61</v>
      </c>
      <c r="AP3216" s="8">
        <v>8794.57</v>
      </c>
      <c r="AQ3216" t="s">
        <v>58</v>
      </c>
      <c r="AR3216">
        <v>0</v>
      </c>
      <c r="AS3216">
        <v>4</v>
      </c>
      <c r="AT3216" t="s">
        <v>58</v>
      </c>
      <c r="AU3216" t="s">
        <v>58</v>
      </c>
      <c r="AV3216" t="b">
        <v>0</v>
      </c>
    </row>
    <row r="3217" spans="1:48">
      <c r="A3217">
        <v>3216</v>
      </c>
      <c r="B3217" t="s">
        <v>7609</v>
      </c>
      <c r="C3217" t="s">
        <v>7610</v>
      </c>
      <c r="D3217" t="s">
        <v>7048</v>
      </c>
      <c r="E3217" t="s">
        <v>7049</v>
      </c>
      <c r="F3217" t="s">
        <v>66</v>
      </c>
      <c r="G3217" t="s">
        <v>52</v>
      </c>
      <c r="H3217" t="s">
        <v>53</v>
      </c>
      <c r="J3217" t="s">
        <v>54</v>
      </c>
      <c r="K3217" s="1">
        <v>45169</v>
      </c>
      <c r="L3217">
        <v>40</v>
      </c>
      <c r="O3217" t="s">
        <v>2569</v>
      </c>
      <c r="P3217" t="s">
        <v>7062</v>
      </c>
      <c r="Q3217" t="s">
        <v>7051</v>
      </c>
      <c r="R3217" t="s">
        <v>7052</v>
      </c>
      <c r="S3217" t="s">
        <v>7611</v>
      </c>
      <c r="T3217" s="1">
        <v>45140</v>
      </c>
      <c r="U3217" t="s">
        <v>58</v>
      </c>
      <c r="V3217" t="s">
        <v>58</v>
      </c>
      <c r="W3217" t="s">
        <v>2569</v>
      </c>
      <c r="X3217">
        <v>2</v>
      </c>
      <c r="Y3217" s="1">
        <v>45140</v>
      </c>
      <c r="Z3217" t="s">
        <v>80</v>
      </c>
      <c r="AA3217" t="s">
        <v>59</v>
      </c>
      <c r="AB3217" t="s">
        <v>60</v>
      </c>
      <c r="AC3217">
        <v>8</v>
      </c>
      <c r="AD3217" t="s">
        <v>54</v>
      </c>
      <c r="AE3217" t="s">
        <v>54</v>
      </c>
      <c r="AF3217" t="s">
        <v>54</v>
      </c>
      <c r="AG3217" t="s">
        <v>54</v>
      </c>
      <c r="AH3217">
        <v>9781.3799999999992</v>
      </c>
      <c r="AI3217" t="s">
        <v>54</v>
      </c>
      <c r="AJ3217" t="s">
        <v>54</v>
      </c>
      <c r="AK3217" t="s">
        <v>54</v>
      </c>
      <c r="AL3217" t="s">
        <v>54</v>
      </c>
      <c r="AM3217" t="s">
        <v>54</v>
      </c>
      <c r="AN3217">
        <v>1</v>
      </c>
      <c r="AO3217" t="s">
        <v>61</v>
      </c>
      <c r="AP3217" s="8">
        <v>9781.3799999999992</v>
      </c>
      <c r="AQ3217" t="s">
        <v>58</v>
      </c>
      <c r="AR3217">
        <v>0</v>
      </c>
      <c r="AS3217">
        <v>8</v>
      </c>
      <c r="AT3217" t="s">
        <v>58</v>
      </c>
      <c r="AU3217" t="s">
        <v>58</v>
      </c>
      <c r="AV3217" t="b">
        <v>0</v>
      </c>
    </row>
    <row r="3218" spans="1:48">
      <c r="A3218">
        <v>3217</v>
      </c>
      <c r="B3218" t="s">
        <v>7609</v>
      </c>
      <c r="C3218" t="s">
        <v>7612</v>
      </c>
      <c r="D3218" t="s">
        <v>7048</v>
      </c>
      <c r="E3218" t="s">
        <v>7049</v>
      </c>
      <c r="F3218" t="s">
        <v>66</v>
      </c>
      <c r="G3218" t="s">
        <v>52</v>
      </c>
      <c r="H3218" t="s">
        <v>53</v>
      </c>
      <c r="J3218" t="s">
        <v>54</v>
      </c>
      <c r="K3218" s="1">
        <v>45169</v>
      </c>
      <c r="L3218">
        <v>40</v>
      </c>
      <c r="O3218" t="s">
        <v>2569</v>
      </c>
      <c r="P3218" t="s">
        <v>7062</v>
      </c>
      <c r="Q3218" t="s">
        <v>7051</v>
      </c>
      <c r="R3218" t="s">
        <v>7052</v>
      </c>
      <c r="S3218" t="s">
        <v>7613</v>
      </c>
      <c r="T3218" s="1">
        <v>45140</v>
      </c>
      <c r="U3218" t="s">
        <v>58</v>
      </c>
      <c r="V3218" t="s">
        <v>58</v>
      </c>
      <c r="W3218" t="s">
        <v>2569</v>
      </c>
      <c r="X3218">
        <v>2</v>
      </c>
      <c r="Y3218" s="1">
        <v>45140</v>
      </c>
      <c r="Z3218" t="s">
        <v>80</v>
      </c>
      <c r="AA3218" t="s">
        <v>59</v>
      </c>
      <c r="AB3218" t="s">
        <v>60</v>
      </c>
      <c r="AC3218">
        <v>8</v>
      </c>
      <c r="AD3218" t="s">
        <v>54</v>
      </c>
      <c r="AE3218" t="s">
        <v>54</v>
      </c>
      <c r="AF3218" t="s">
        <v>54</v>
      </c>
      <c r="AG3218" t="s">
        <v>54</v>
      </c>
      <c r="AH3218">
        <v>9583.68</v>
      </c>
      <c r="AI3218" t="s">
        <v>54</v>
      </c>
      <c r="AJ3218" t="s">
        <v>54</v>
      </c>
      <c r="AK3218" t="s">
        <v>54</v>
      </c>
      <c r="AL3218" t="s">
        <v>54</v>
      </c>
      <c r="AM3218" t="s">
        <v>54</v>
      </c>
      <c r="AN3218">
        <v>1</v>
      </c>
      <c r="AO3218" t="s">
        <v>61</v>
      </c>
      <c r="AP3218" s="8">
        <v>9583.68</v>
      </c>
      <c r="AQ3218" t="s">
        <v>58</v>
      </c>
      <c r="AR3218">
        <v>0</v>
      </c>
      <c r="AS3218">
        <v>8</v>
      </c>
      <c r="AT3218" t="s">
        <v>58</v>
      </c>
      <c r="AU3218" t="s">
        <v>58</v>
      </c>
      <c r="AV3218" t="b">
        <v>0</v>
      </c>
    </row>
    <row r="3219" spans="1:48">
      <c r="A3219">
        <v>3218</v>
      </c>
      <c r="B3219" t="s">
        <v>7609</v>
      </c>
      <c r="C3219" t="s">
        <v>7614</v>
      </c>
      <c r="D3219" t="s">
        <v>7048</v>
      </c>
      <c r="E3219" t="s">
        <v>7049</v>
      </c>
      <c r="F3219" t="s">
        <v>66</v>
      </c>
      <c r="G3219" t="s">
        <v>52</v>
      </c>
      <c r="H3219" t="s">
        <v>53</v>
      </c>
      <c r="J3219" t="s">
        <v>54</v>
      </c>
      <c r="K3219" s="1">
        <v>45169</v>
      </c>
      <c r="L3219">
        <v>40</v>
      </c>
      <c r="O3219" t="s">
        <v>2569</v>
      </c>
      <c r="P3219" t="s">
        <v>7062</v>
      </c>
      <c r="Q3219" t="s">
        <v>7051</v>
      </c>
      <c r="R3219" t="s">
        <v>7052</v>
      </c>
      <c r="S3219" t="s">
        <v>7615</v>
      </c>
      <c r="T3219" s="1">
        <v>45140</v>
      </c>
      <c r="U3219" t="s">
        <v>58</v>
      </c>
      <c r="V3219" t="s">
        <v>58</v>
      </c>
      <c r="W3219" t="s">
        <v>2569</v>
      </c>
      <c r="X3219">
        <v>2</v>
      </c>
      <c r="Y3219" s="1">
        <v>45140</v>
      </c>
      <c r="Z3219" t="s">
        <v>80</v>
      </c>
      <c r="AA3219" t="s">
        <v>59</v>
      </c>
      <c r="AB3219" t="s">
        <v>60</v>
      </c>
      <c r="AC3219">
        <v>8</v>
      </c>
      <c r="AD3219" t="s">
        <v>54</v>
      </c>
      <c r="AE3219" t="s">
        <v>54</v>
      </c>
      <c r="AF3219" t="s">
        <v>54</v>
      </c>
      <c r="AG3219" t="s">
        <v>54</v>
      </c>
      <c r="AH3219">
        <v>9567.0400000000009</v>
      </c>
      <c r="AI3219" t="s">
        <v>54</v>
      </c>
      <c r="AJ3219" t="s">
        <v>54</v>
      </c>
      <c r="AK3219" t="s">
        <v>54</v>
      </c>
      <c r="AL3219" t="s">
        <v>54</v>
      </c>
      <c r="AM3219" t="s">
        <v>54</v>
      </c>
      <c r="AN3219">
        <v>1</v>
      </c>
      <c r="AO3219" t="s">
        <v>61</v>
      </c>
      <c r="AP3219" s="8">
        <v>9567.0400000000009</v>
      </c>
      <c r="AQ3219" t="s">
        <v>58</v>
      </c>
      <c r="AR3219">
        <v>0</v>
      </c>
      <c r="AS3219">
        <v>8</v>
      </c>
      <c r="AT3219" t="s">
        <v>58</v>
      </c>
      <c r="AU3219" t="s">
        <v>58</v>
      </c>
      <c r="AV3219" t="b">
        <v>0</v>
      </c>
    </row>
    <row r="3220" spans="1:48">
      <c r="A3220">
        <v>3219</v>
      </c>
      <c r="B3220" t="s">
        <v>7609</v>
      </c>
      <c r="C3220" t="s">
        <v>7616</v>
      </c>
      <c r="D3220" t="s">
        <v>7048</v>
      </c>
      <c r="E3220" t="s">
        <v>7049</v>
      </c>
      <c r="F3220" t="s">
        <v>66</v>
      </c>
      <c r="G3220" t="s">
        <v>52</v>
      </c>
      <c r="H3220" t="s">
        <v>53</v>
      </c>
      <c r="J3220" t="s">
        <v>54</v>
      </c>
      <c r="K3220" s="1">
        <v>45169</v>
      </c>
      <c r="L3220">
        <v>40</v>
      </c>
      <c r="O3220" t="s">
        <v>2569</v>
      </c>
      <c r="P3220" t="s">
        <v>7062</v>
      </c>
      <c r="Q3220" t="s">
        <v>7051</v>
      </c>
      <c r="R3220" t="s">
        <v>7052</v>
      </c>
      <c r="S3220" t="s">
        <v>7562</v>
      </c>
      <c r="T3220" s="1">
        <v>45138</v>
      </c>
      <c r="U3220" t="s">
        <v>58</v>
      </c>
      <c r="V3220" t="s">
        <v>58</v>
      </c>
      <c r="W3220" t="s">
        <v>2569</v>
      </c>
      <c r="X3220">
        <v>2</v>
      </c>
      <c r="Y3220" s="1">
        <v>45140</v>
      </c>
      <c r="Z3220" t="s">
        <v>80</v>
      </c>
      <c r="AA3220" t="s">
        <v>59</v>
      </c>
      <c r="AB3220" t="s">
        <v>60</v>
      </c>
      <c r="AC3220">
        <v>8</v>
      </c>
      <c r="AD3220" t="s">
        <v>54</v>
      </c>
      <c r="AE3220" t="s">
        <v>54</v>
      </c>
      <c r="AF3220" t="s">
        <v>54</v>
      </c>
      <c r="AG3220" t="s">
        <v>54</v>
      </c>
      <c r="AH3220">
        <v>7746.33</v>
      </c>
      <c r="AI3220" t="s">
        <v>54</v>
      </c>
      <c r="AJ3220" t="s">
        <v>54</v>
      </c>
      <c r="AK3220" t="s">
        <v>54</v>
      </c>
      <c r="AL3220" t="s">
        <v>54</v>
      </c>
      <c r="AM3220" t="s">
        <v>54</v>
      </c>
      <c r="AN3220">
        <v>1</v>
      </c>
      <c r="AO3220" t="s">
        <v>61</v>
      </c>
      <c r="AP3220" s="8">
        <v>7746.33</v>
      </c>
      <c r="AQ3220" t="s">
        <v>58</v>
      </c>
      <c r="AR3220">
        <v>0</v>
      </c>
      <c r="AS3220">
        <v>8</v>
      </c>
      <c r="AT3220" t="s">
        <v>58</v>
      </c>
      <c r="AU3220" t="s">
        <v>58</v>
      </c>
      <c r="AV3220" t="b">
        <v>0</v>
      </c>
    </row>
    <row r="3221" spans="1:48">
      <c r="A3221">
        <v>3220</v>
      </c>
      <c r="B3221" t="s">
        <v>7609</v>
      </c>
      <c r="C3221" t="s">
        <v>7617</v>
      </c>
      <c r="D3221" t="s">
        <v>7048</v>
      </c>
      <c r="E3221" t="s">
        <v>7049</v>
      </c>
      <c r="F3221" t="s">
        <v>66</v>
      </c>
      <c r="G3221" t="s">
        <v>52</v>
      </c>
      <c r="H3221" t="s">
        <v>53</v>
      </c>
      <c r="J3221" t="s">
        <v>54</v>
      </c>
      <c r="K3221" s="1">
        <v>45169</v>
      </c>
      <c r="L3221">
        <v>40</v>
      </c>
      <c r="O3221" t="s">
        <v>2569</v>
      </c>
      <c r="P3221" t="s">
        <v>7062</v>
      </c>
      <c r="Q3221" t="s">
        <v>7051</v>
      </c>
      <c r="R3221" t="s">
        <v>7052</v>
      </c>
      <c r="S3221" t="s">
        <v>7564</v>
      </c>
      <c r="T3221" s="1">
        <v>45138</v>
      </c>
      <c r="U3221" t="s">
        <v>58</v>
      </c>
      <c r="V3221" t="s">
        <v>58</v>
      </c>
      <c r="W3221" t="s">
        <v>2569</v>
      </c>
      <c r="X3221">
        <v>2</v>
      </c>
      <c r="Y3221" s="1">
        <v>45140</v>
      </c>
      <c r="Z3221" t="s">
        <v>80</v>
      </c>
      <c r="AA3221" t="s">
        <v>59</v>
      </c>
      <c r="AB3221" t="s">
        <v>60</v>
      </c>
      <c r="AC3221">
        <v>8</v>
      </c>
      <c r="AD3221" t="s">
        <v>54</v>
      </c>
      <c r="AE3221" t="s">
        <v>54</v>
      </c>
      <c r="AF3221" t="s">
        <v>54</v>
      </c>
      <c r="AG3221" t="s">
        <v>54</v>
      </c>
      <c r="AH3221">
        <v>8463.36</v>
      </c>
      <c r="AI3221" t="s">
        <v>54</v>
      </c>
      <c r="AJ3221" t="s">
        <v>54</v>
      </c>
      <c r="AK3221" t="s">
        <v>54</v>
      </c>
      <c r="AL3221" t="s">
        <v>54</v>
      </c>
      <c r="AM3221" t="s">
        <v>54</v>
      </c>
      <c r="AN3221">
        <v>1</v>
      </c>
      <c r="AO3221" t="s">
        <v>61</v>
      </c>
      <c r="AP3221" s="8">
        <v>8463.36</v>
      </c>
      <c r="AQ3221" t="s">
        <v>58</v>
      </c>
      <c r="AR3221">
        <v>0</v>
      </c>
      <c r="AS3221">
        <v>8</v>
      </c>
      <c r="AT3221" t="s">
        <v>58</v>
      </c>
      <c r="AU3221" t="s">
        <v>58</v>
      </c>
      <c r="AV3221" t="b">
        <v>0</v>
      </c>
    </row>
    <row r="3222" spans="1:48">
      <c r="A3222">
        <v>3221</v>
      </c>
      <c r="B3222" t="s">
        <v>7609</v>
      </c>
      <c r="C3222" t="s">
        <v>7618</v>
      </c>
      <c r="D3222" t="s">
        <v>7048</v>
      </c>
      <c r="E3222" t="s">
        <v>7049</v>
      </c>
      <c r="F3222" t="s">
        <v>66</v>
      </c>
      <c r="G3222" t="s">
        <v>52</v>
      </c>
      <c r="H3222" t="s">
        <v>53</v>
      </c>
      <c r="J3222" t="s">
        <v>54</v>
      </c>
      <c r="K3222" s="1">
        <v>45169</v>
      </c>
      <c r="L3222">
        <v>40</v>
      </c>
      <c r="O3222" t="s">
        <v>2569</v>
      </c>
      <c r="P3222" t="s">
        <v>7062</v>
      </c>
      <c r="Q3222" t="s">
        <v>7051</v>
      </c>
      <c r="R3222" t="s">
        <v>7052</v>
      </c>
      <c r="S3222" t="s">
        <v>7451</v>
      </c>
      <c r="T3222" s="1">
        <v>45131</v>
      </c>
      <c r="U3222" t="s">
        <v>58</v>
      </c>
      <c r="V3222" t="s">
        <v>58</v>
      </c>
      <c r="W3222" t="s">
        <v>2569</v>
      </c>
      <c r="X3222">
        <v>2</v>
      </c>
      <c r="Y3222" s="1">
        <v>45140</v>
      </c>
      <c r="Z3222" t="s">
        <v>80</v>
      </c>
      <c r="AA3222" t="s">
        <v>59</v>
      </c>
      <c r="AB3222" t="s">
        <v>60</v>
      </c>
      <c r="AC3222">
        <v>8</v>
      </c>
      <c r="AD3222" t="s">
        <v>54</v>
      </c>
      <c r="AE3222" t="s">
        <v>54</v>
      </c>
      <c r="AF3222" t="s">
        <v>54</v>
      </c>
      <c r="AG3222" t="s">
        <v>54</v>
      </c>
      <c r="AH3222">
        <v>9800.49</v>
      </c>
      <c r="AI3222" t="s">
        <v>54</v>
      </c>
      <c r="AJ3222" t="s">
        <v>54</v>
      </c>
      <c r="AK3222" t="s">
        <v>54</v>
      </c>
      <c r="AL3222" t="s">
        <v>54</v>
      </c>
      <c r="AM3222" t="s">
        <v>54</v>
      </c>
      <c r="AN3222">
        <v>1</v>
      </c>
      <c r="AO3222" t="s">
        <v>61</v>
      </c>
      <c r="AP3222" s="8">
        <v>9800.49</v>
      </c>
      <c r="AQ3222" t="s">
        <v>58</v>
      </c>
      <c r="AR3222">
        <v>0</v>
      </c>
      <c r="AS3222">
        <v>8</v>
      </c>
      <c r="AT3222" t="s">
        <v>58</v>
      </c>
      <c r="AU3222" t="s">
        <v>58</v>
      </c>
      <c r="AV3222" t="b">
        <v>0</v>
      </c>
    </row>
    <row r="3223" spans="1:48">
      <c r="A3223">
        <v>3222</v>
      </c>
      <c r="B3223" t="s">
        <v>7609</v>
      </c>
      <c r="C3223" t="s">
        <v>7619</v>
      </c>
      <c r="D3223" t="s">
        <v>7048</v>
      </c>
      <c r="E3223" t="s">
        <v>7049</v>
      </c>
      <c r="F3223" t="s">
        <v>66</v>
      </c>
      <c r="G3223" t="s">
        <v>52</v>
      </c>
      <c r="H3223" t="s">
        <v>53</v>
      </c>
      <c r="J3223" t="s">
        <v>54</v>
      </c>
      <c r="K3223" s="1">
        <v>45169</v>
      </c>
      <c r="L3223">
        <v>40</v>
      </c>
      <c r="O3223" t="s">
        <v>2569</v>
      </c>
      <c r="P3223" t="s">
        <v>7062</v>
      </c>
      <c r="Q3223" t="s">
        <v>7051</v>
      </c>
      <c r="R3223" t="s">
        <v>7052</v>
      </c>
      <c r="S3223" t="s">
        <v>7453</v>
      </c>
      <c r="T3223" s="1">
        <v>45131</v>
      </c>
      <c r="U3223" t="s">
        <v>58</v>
      </c>
      <c r="V3223" t="s">
        <v>58</v>
      </c>
      <c r="W3223" t="s">
        <v>2569</v>
      </c>
      <c r="X3223">
        <v>2</v>
      </c>
      <c r="Y3223" s="1">
        <v>45140</v>
      </c>
      <c r="Z3223" t="s">
        <v>80</v>
      </c>
      <c r="AA3223" t="s">
        <v>59</v>
      </c>
      <c r="AB3223" t="s">
        <v>60</v>
      </c>
      <c r="AC3223">
        <v>8</v>
      </c>
      <c r="AD3223" t="s">
        <v>54</v>
      </c>
      <c r="AE3223" t="s">
        <v>54</v>
      </c>
      <c r="AF3223" t="s">
        <v>54</v>
      </c>
      <c r="AG3223" t="s">
        <v>54</v>
      </c>
      <c r="AH3223">
        <v>9581.1</v>
      </c>
      <c r="AI3223" t="s">
        <v>54</v>
      </c>
      <c r="AJ3223" t="s">
        <v>54</v>
      </c>
      <c r="AK3223" t="s">
        <v>54</v>
      </c>
      <c r="AL3223" t="s">
        <v>54</v>
      </c>
      <c r="AM3223" t="s">
        <v>54</v>
      </c>
      <c r="AN3223">
        <v>1</v>
      </c>
      <c r="AO3223" t="s">
        <v>61</v>
      </c>
      <c r="AP3223" s="8">
        <v>9581.1</v>
      </c>
      <c r="AQ3223" t="s">
        <v>58</v>
      </c>
      <c r="AR3223">
        <v>0</v>
      </c>
      <c r="AS3223">
        <v>8</v>
      </c>
      <c r="AT3223" t="s">
        <v>58</v>
      </c>
      <c r="AU3223" t="s">
        <v>58</v>
      </c>
      <c r="AV3223" t="b">
        <v>0</v>
      </c>
    </row>
    <row r="3224" spans="1:48">
      <c r="A3224">
        <v>3223</v>
      </c>
      <c r="B3224" t="s">
        <v>7609</v>
      </c>
      <c r="C3224" t="s">
        <v>7620</v>
      </c>
      <c r="D3224" t="s">
        <v>7048</v>
      </c>
      <c r="E3224" t="s">
        <v>7049</v>
      </c>
      <c r="F3224" t="s">
        <v>66</v>
      </c>
      <c r="G3224" t="s">
        <v>52</v>
      </c>
      <c r="H3224" t="s">
        <v>53</v>
      </c>
      <c r="J3224" t="s">
        <v>54</v>
      </c>
      <c r="K3224" s="1">
        <v>45169</v>
      </c>
      <c r="L3224">
        <v>40</v>
      </c>
      <c r="O3224" t="s">
        <v>2569</v>
      </c>
      <c r="P3224" t="s">
        <v>7062</v>
      </c>
      <c r="Q3224" t="s">
        <v>7051</v>
      </c>
      <c r="R3224" t="s">
        <v>7052</v>
      </c>
      <c r="S3224" t="s">
        <v>7455</v>
      </c>
      <c r="T3224" s="1">
        <v>45131</v>
      </c>
      <c r="U3224" t="s">
        <v>58</v>
      </c>
      <c r="V3224" t="s">
        <v>58</v>
      </c>
      <c r="W3224" t="s">
        <v>2569</v>
      </c>
      <c r="X3224">
        <v>2</v>
      </c>
      <c r="Y3224" s="1">
        <v>45140</v>
      </c>
      <c r="Z3224" t="s">
        <v>80</v>
      </c>
      <c r="AA3224" t="s">
        <v>59</v>
      </c>
      <c r="AB3224" t="s">
        <v>60</v>
      </c>
      <c r="AC3224">
        <v>8</v>
      </c>
      <c r="AD3224" t="s">
        <v>54</v>
      </c>
      <c r="AE3224" t="s">
        <v>54</v>
      </c>
      <c r="AF3224" t="s">
        <v>54</v>
      </c>
      <c r="AG3224" t="s">
        <v>54</v>
      </c>
      <c r="AH3224">
        <v>9000.9</v>
      </c>
      <c r="AI3224" t="s">
        <v>54</v>
      </c>
      <c r="AJ3224" t="s">
        <v>54</v>
      </c>
      <c r="AK3224" t="s">
        <v>54</v>
      </c>
      <c r="AL3224" t="s">
        <v>54</v>
      </c>
      <c r="AM3224" t="s">
        <v>54</v>
      </c>
      <c r="AN3224">
        <v>1</v>
      </c>
      <c r="AO3224" t="s">
        <v>61</v>
      </c>
      <c r="AP3224" s="8">
        <v>9000.9</v>
      </c>
      <c r="AQ3224" t="s">
        <v>58</v>
      </c>
      <c r="AR3224">
        <v>0</v>
      </c>
      <c r="AS3224">
        <v>8</v>
      </c>
      <c r="AT3224" t="s">
        <v>58</v>
      </c>
      <c r="AU3224" t="s">
        <v>58</v>
      </c>
      <c r="AV3224" t="b">
        <v>0</v>
      </c>
    </row>
    <row r="3225" spans="1:48">
      <c r="A3225">
        <v>3224</v>
      </c>
      <c r="B3225" t="s">
        <v>7621</v>
      </c>
      <c r="C3225" t="s">
        <v>7622</v>
      </c>
      <c r="D3225" t="s">
        <v>7048</v>
      </c>
      <c r="E3225" t="s">
        <v>7049</v>
      </c>
      <c r="F3225" t="s">
        <v>66</v>
      </c>
      <c r="G3225" t="s">
        <v>52</v>
      </c>
      <c r="H3225" t="s">
        <v>53</v>
      </c>
      <c r="J3225" t="s">
        <v>54</v>
      </c>
      <c r="K3225" s="1">
        <v>45169</v>
      </c>
      <c r="L3225">
        <v>40</v>
      </c>
      <c r="O3225" t="s">
        <v>2368</v>
      </c>
      <c r="P3225" t="s">
        <v>7050</v>
      </c>
      <c r="Q3225" t="s">
        <v>7051</v>
      </c>
      <c r="R3225" t="s">
        <v>7052</v>
      </c>
      <c r="S3225" t="s">
        <v>7623</v>
      </c>
      <c r="T3225" s="1">
        <v>45141</v>
      </c>
      <c r="U3225" t="s">
        <v>58</v>
      </c>
      <c r="V3225" t="s">
        <v>58</v>
      </c>
      <c r="W3225" t="s">
        <v>2368</v>
      </c>
      <c r="X3225">
        <v>2</v>
      </c>
      <c r="Y3225" s="1">
        <v>45141</v>
      </c>
      <c r="Z3225" t="s">
        <v>71</v>
      </c>
      <c r="AA3225" t="s">
        <v>72</v>
      </c>
      <c r="AB3225" t="s">
        <v>60</v>
      </c>
      <c r="AC3225">
        <v>5</v>
      </c>
      <c r="AD3225" t="s">
        <v>54</v>
      </c>
      <c r="AE3225" t="s">
        <v>54</v>
      </c>
      <c r="AF3225" t="s">
        <v>54</v>
      </c>
      <c r="AG3225" t="s">
        <v>54</v>
      </c>
      <c r="AH3225">
        <v>9022</v>
      </c>
      <c r="AI3225" t="s">
        <v>54</v>
      </c>
      <c r="AJ3225" t="s">
        <v>54</v>
      </c>
      <c r="AK3225" t="s">
        <v>54</v>
      </c>
      <c r="AL3225" t="s">
        <v>54</v>
      </c>
      <c r="AM3225" t="s">
        <v>54</v>
      </c>
      <c r="AN3225">
        <v>1</v>
      </c>
      <c r="AO3225" t="s">
        <v>74</v>
      </c>
      <c r="AP3225" s="8">
        <v>9022</v>
      </c>
      <c r="AQ3225" t="s">
        <v>58</v>
      </c>
      <c r="AR3225">
        <v>0</v>
      </c>
      <c r="AS3225">
        <v>5</v>
      </c>
      <c r="AT3225" t="s">
        <v>58</v>
      </c>
      <c r="AU3225" t="s">
        <v>58</v>
      </c>
      <c r="AV3225" t="b">
        <v>0</v>
      </c>
    </row>
    <row r="3226" spans="1:48">
      <c r="A3226">
        <v>3225</v>
      </c>
      <c r="B3226" t="s">
        <v>7621</v>
      </c>
      <c r="C3226" t="s">
        <v>7624</v>
      </c>
      <c r="D3226" t="s">
        <v>7048</v>
      </c>
      <c r="E3226" t="s">
        <v>7049</v>
      </c>
      <c r="F3226" t="s">
        <v>66</v>
      </c>
      <c r="G3226" t="s">
        <v>52</v>
      </c>
      <c r="H3226" t="s">
        <v>53</v>
      </c>
      <c r="J3226" t="s">
        <v>54</v>
      </c>
      <c r="K3226" s="1">
        <v>45169</v>
      </c>
      <c r="L3226">
        <v>40</v>
      </c>
      <c r="O3226" t="s">
        <v>2368</v>
      </c>
      <c r="P3226" t="s">
        <v>7050</v>
      </c>
      <c r="Q3226" t="s">
        <v>7051</v>
      </c>
      <c r="R3226" t="s">
        <v>7052</v>
      </c>
      <c r="S3226" t="s">
        <v>7625</v>
      </c>
      <c r="T3226" s="1">
        <v>45133</v>
      </c>
      <c r="U3226" t="s">
        <v>58</v>
      </c>
      <c r="V3226" t="s">
        <v>58</v>
      </c>
      <c r="W3226" t="s">
        <v>2368</v>
      </c>
      <c r="X3226">
        <v>2</v>
      </c>
      <c r="Y3226" s="1">
        <v>45141</v>
      </c>
      <c r="Z3226" t="s">
        <v>71</v>
      </c>
      <c r="AA3226" t="s">
        <v>72</v>
      </c>
      <c r="AB3226" t="s">
        <v>60</v>
      </c>
      <c r="AC3226">
        <v>5</v>
      </c>
      <c r="AD3226" t="s">
        <v>54</v>
      </c>
      <c r="AE3226" t="s">
        <v>54</v>
      </c>
      <c r="AF3226" t="s">
        <v>54</v>
      </c>
      <c r="AG3226" t="s">
        <v>54</v>
      </c>
      <c r="AH3226">
        <v>7653</v>
      </c>
      <c r="AI3226" t="s">
        <v>54</v>
      </c>
      <c r="AJ3226" t="s">
        <v>54</v>
      </c>
      <c r="AK3226" t="s">
        <v>54</v>
      </c>
      <c r="AL3226" t="s">
        <v>54</v>
      </c>
      <c r="AM3226" t="s">
        <v>54</v>
      </c>
      <c r="AN3226">
        <v>1</v>
      </c>
      <c r="AO3226" t="s">
        <v>74</v>
      </c>
      <c r="AP3226" s="8">
        <v>7653</v>
      </c>
      <c r="AQ3226" t="s">
        <v>58</v>
      </c>
      <c r="AR3226">
        <v>0</v>
      </c>
      <c r="AS3226">
        <v>5</v>
      </c>
      <c r="AT3226" t="s">
        <v>58</v>
      </c>
      <c r="AU3226" t="s">
        <v>58</v>
      </c>
      <c r="AV3226" t="b">
        <v>0</v>
      </c>
    </row>
    <row r="3227" spans="1:48">
      <c r="A3227">
        <v>3226</v>
      </c>
      <c r="B3227" t="s">
        <v>7621</v>
      </c>
      <c r="C3227" t="s">
        <v>7626</v>
      </c>
      <c r="D3227" t="s">
        <v>7048</v>
      </c>
      <c r="E3227" t="s">
        <v>7049</v>
      </c>
      <c r="F3227" t="s">
        <v>66</v>
      </c>
      <c r="G3227" t="s">
        <v>52</v>
      </c>
      <c r="H3227" t="s">
        <v>53</v>
      </c>
      <c r="J3227" t="s">
        <v>54</v>
      </c>
      <c r="K3227" s="1">
        <v>45169</v>
      </c>
      <c r="L3227">
        <v>40</v>
      </c>
      <c r="O3227" t="s">
        <v>2368</v>
      </c>
      <c r="P3227" t="s">
        <v>7050</v>
      </c>
      <c r="Q3227" t="s">
        <v>7051</v>
      </c>
      <c r="R3227" t="s">
        <v>7052</v>
      </c>
      <c r="S3227" t="s">
        <v>7627</v>
      </c>
      <c r="T3227" s="1">
        <v>45133</v>
      </c>
      <c r="U3227" t="s">
        <v>58</v>
      </c>
      <c r="V3227" t="s">
        <v>58</v>
      </c>
      <c r="W3227" t="s">
        <v>2368</v>
      </c>
      <c r="X3227">
        <v>2</v>
      </c>
      <c r="Y3227" s="1">
        <v>45141</v>
      </c>
      <c r="Z3227" t="s">
        <v>71</v>
      </c>
      <c r="AA3227" t="s">
        <v>72</v>
      </c>
      <c r="AB3227" t="s">
        <v>60</v>
      </c>
      <c r="AC3227">
        <v>5</v>
      </c>
      <c r="AD3227" t="s">
        <v>54</v>
      </c>
      <c r="AE3227" t="s">
        <v>54</v>
      </c>
      <c r="AF3227" t="s">
        <v>54</v>
      </c>
      <c r="AG3227" t="s">
        <v>54</v>
      </c>
      <c r="AH3227">
        <v>9830</v>
      </c>
      <c r="AI3227" t="s">
        <v>54</v>
      </c>
      <c r="AJ3227" t="s">
        <v>54</v>
      </c>
      <c r="AK3227" t="s">
        <v>54</v>
      </c>
      <c r="AL3227" t="s">
        <v>54</v>
      </c>
      <c r="AM3227" t="s">
        <v>54</v>
      </c>
      <c r="AN3227">
        <v>1</v>
      </c>
      <c r="AO3227" t="s">
        <v>74</v>
      </c>
      <c r="AP3227" s="8">
        <v>9830</v>
      </c>
      <c r="AQ3227" t="s">
        <v>58</v>
      </c>
      <c r="AR3227">
        <v>0</v>
      </c>
      <c r="AS3227">
        <v>5</v>
      </c>
      <c r="AT3227" t="s">
        <v>58</v>
      </c>
      <c r="AU3227" t="s">
        <v>58</v>
      </c>
      <c r="AV3227" t="b">
        <v>0</v>
      </c>
    </row>
    <row r="3228" spans="1:48">
      <c r="A3228">
        <v>3227</v>
      </c>
      <c r="B3228" t="s">
        <v>7621</v>
      </c>
      <c r="C3228" t="s">
        <v>7628</v>
      </c>
      <c r="D3228" t="s">
        <v>7048</v>
      </c>
      <c r="E3228" t="s">
        <v>7049</v>
      </c>
      <c r="F3228" t="s">
        <v>66</v>
      </c>
      <c r="G3228" t="s">
        <v>52</v>
      </c>
      <c r="H3228" t="s">
        <v>53</v>
      </c>
      <c r="J3228" t="s">
        <v>54</v>
      </c>
      <c r="K3228" s="1">
        <v>45169</v>
      </c>
      <c r="L3228">
        <v>40</v>
      </c>
      <c r="O3228" t="s">
        <v>2368</v>
      </c>
      <c r="P3228" t="s">
        <v>7050</v>
      </c>
      <c r="Q3228" t="s">
        <v>7051</v>
      </c>
      <c r="R3228" t="s">
        <v>7052</v>
      </c>
      <c r="S3228" t="s">
        <v>7629</v>
      </c>
      <c r="T3228" s="1">
        <v>45133</v>
      </c>
      <c r="U3228" t="s">
        <v>58</v>
      </c>
      <c r="V3228" t="s">
        <v>58</v>
      </c>
      <c r="W3228" t="s">
        <v>2368</v>
      </c>
      <c r="X3228">
        <v>2</v>
      </c>
      <c r="Y3228" s="1">
        <v>45141</v>
      </c>
      <c r="Z3228" t="s">
        <v>71</v>
      </c>
      <c r="AA3228" t="s">
        <v>72</v>
      </c>
      <c r="AB3228" t="s">
        <v>60</v>
      </c>
      <c r="AC3228">
        <v>5</v>
      </c>
      <c r="AD3228" t="s">
        <v>54</v>
      </c>
      <c r="AE3228" t="s">
        <v>54</v>
      </c>
      <c r="AF3228" t="s">
        <v>54</v>
      </c>
      <c r="AG3228" t="s">
        <v>54</v>
      </c>
      <c r="AH3228">
        <v>6225</v>
      </c>
      <c r="AI3228" t="s">
        <v>54</v>
      </c>
      <c r="AJ3228" t="s">
        <v>54</v>
      </c>
      <c r="AK3228" t="s">
        <v>54</v>
      </c>
      <c r="AL3228" t="s">
        <v>54</v>
      </c>
      <c r="AM3228" t="s">
        <v>54</v>
      </c>
      <c r="AN3228">
        <v>1</v>
      </c>
      <c r="AO3228" t="s">
        <v>74</v>
      </c>
      <c r="AP3228" s="8">
        <v>6225</v>
      </c>
      <c r="AQ3228" t="s">
        <v>58</v>
      </c>
      <c r="AR3228">
        <v>0</v>
      </c>
      <c r="AS3228">
        <v>5</v>
      </c>
      <c r="AT3228" t="s">
        <v>58</v>
      </c>
      <c r="AU3228" t="s">
        <v>58</v>
      </c>
      <c r="AV3228" t="b">
        <v>0</v>
      </c>
    </row>
    <row r="3229" spans="1:48">
      <c r="A3229">
        <v>3228</v>
      </c>
      <c r="B3229" t="s">
        <v>7621</v>
      </c>
      <c r="C3229" t="s">
        <v>7630</v>
      </c>
      <c r="D3229" t="s">
        <v>7048</v>
      </c>
      <c r="E3229" t="s">
        <v>7049</v>
      </c>
      <c r="F3229" t="s">
        <v>66</v>
      </c>
      <c r="G3229" t="s">
        <v>52</v>
      </c>
      <c r="H3229" t="s">
        <v>53</v>
      </c>
      <c r="J3229" t="s">
        <v>54</v>
      </c>
      <c r="K3229" s="1">
        <v>45169</v>
      </c>
      <c r="L3229">
        <v>40</v>
      </c>
      <c r="O3229" t="s">
        <v>2368</v>
      </c>
      <c r="P3229" t="s">
        <v>7050</v>
      </c>
      <c r="Q3229" t="s">
        <v>7051</v>
      </c>
      <c r="R3229" t="s">
        <v>7052</v>
      </c>
      <c r="S3229" t="s">
        <v>7631</v>
      </c>
      <c r="T3229" s="1">
        <v>45133</v>
      </c>
      <c r="U3229" t="s">
        <v>58</v>
      </c>
      <c r="V3229" t="s">
        <v>58</v>
      </c>
      <c r="W3229" t="s">
        <v>2368</v>
      </c>
      <c r="X3229">
        <v>2</v>
      </c>
      <c r="Y3229" s="1">
        <v>45141</v>
      </c>
      <c r="Z3229" t="s">
        <v>71</v>
      </c>
      <c r="AA3229" t="s">
        <v>72</v>
      </c>
      <c r="AB3229" t="s">
        <v>60</v>
      </c>
      <c r="AC3229">
        <v>5</v>
      </c>
      <c r="AD3229" t="s">
        <v>54</v>
      </c>
      <c r="AE3229" t="s">
        <v>54</v>
      </c>
      <c r="AF3229" t="s">
        <v>54</v>
      </c>
      <c r="AG3229" t="s">
        <v>54</v>
      </c>
      <c r="AH3229">
        <v>8486</v>
      </c>
      <c r="AI3229" t="s">
        <v>54</v>
      </c>
      <c r="AJ3229" t="s">
        <v>54</v>
      </c>
      <c r="AK3229" t="s">
        <v>54</v>
      </c>
      <c r="AL3229" t="s">
        <v>54</v>
      </c>
      <c r="AM3229" t="s">
        <v>54</v>
      </c>
      <c r="AN3229">
        <v>1</v>
      </c>
      <c r="AO3229" t="s">
        <v>74</v>
      </c>
      <c r="AP3229" s="8">
        <v>8486</v>
      </c>
      <c r="AQ3229" t="s">
        <v>58</v>
      </c>
      <c r="AR3229">
        <v>0</v>
      </c>
      <c r="AS3229">
        <v>5</v>
      </c>
      <c r="AT3229" t="s">
        <v>58</v>
      </c>
      <c r="AU3229" t="s">
        <v>58</v>
      </c>
      <c r="AV3229" t="b">
        <v>0</v>
      </c>
    </row>
    <row r="3230" spans="1:48">
      <c r="A3230">
        <v>3229</v>
      </c>
      <c r="B3230" t="s">
        <v>6245</v>
      </c>
      <c r="C3230" t="s">
        <v>7632</v>
      </c>
      <c r="D3230" t="s">
        <v>7048</v>
      </c>
      <c r="E3230" t="s">
        <v>7049</v>
      </c>
      <c r="F3230" t="s">
        <v>66</v>
      </c>
      <c r="G3230" t="s">
        <v>52</v>
      </c>
      <c r="H3230" t="s">
        <v>53</v>
      </c>
      <c r="J3230" t="s">
        <v>54</v>
      </c>
      <c r="K3230" s="1">
        <v>45169</v>
      </c>
      <c r="L3230">
        <v>100</v>
      </c>
      <c r="O3230" t="s">
        <v>2368</v>
      </c>
      <c r="P3230" t="s">
        <v>7062</v>
      </c>
      <c r="Q3230" t="s">
        <v>7051</v>
      </c>
      <c r="R3230" t="s">
        <v>7052</v>
      </c>
      <c r="S3230" t="s">
        <v>7633</v>
      </c>
      <c r="T3230" s="1">
        <v>45141</v>
      </c>
      <c r="U3230" t="s">
        <v>58</v>
      </c>
      <c r="V3230" t="s">
        <v>58</v>
      </c>
      <c r="W3230" t="s">
        <v>2368</v>
      </c>
      <c r="X3230">
        <v>2</v>
      </c>
      <c r="Y3230" s="1">
        <v>45141</v>
      </c>
      <c r="Z3230" t="s">
        <v>80</v>
      </c>
      <c r="AA3230" t="s">
        <v>59</v>
      </c>
      <c r="AB3230" t="s">
        <v>60</v>
      </c>
      <c r="AC3230">
        <v>5</v>
      </c>
      <c r="AD3230" t="s">
        <v>54</v>
      </c>
      <c r="AE3230" t="s">
        <v>54</v>
      </c>
      <c r="AF3230" t="s">
        <v>54</v>
      </c>
      <c r="AG3230" t="s">
        <v>54</v>
      </c>
      <c r="AH3230">
        <v>9180</v>
      </c>
      <c r="AI3230" t="s">
        <v>54</v>
      </c>
      <c r="AJ3230" t="s">
        <v>54</v>
      </c>
      <c r="AK3230" t="s">
        <v>54</v>
      </c>
      <c r="AL3230" t="s">
        <v>54</v>
      </c>
      <c r="AM3230" t="s">
        <v>54</v>
      </c>
      <c r="AN3230">
        <v>1</v>
      </c>
      <c r="AO3230" t="s">
        <v>61</v>
      </c>
      <c r="AP3230" s="8">
        <v>9180</v>
      </c>
      <c r="AQ3230" t="s">
        <v>58</v>
      </c>
      <c r="AR3230">
        <v>0</v>
      </c>
      <c r="AS3230">
        <v>5</v>
      </c>
      <c r="AT3230" t="s">
        <v>58</v>
      </c>
      <c r="AU3230" t="s">
        <v>58</v>
      </c>
      <c r="AV3230" t="b">
        <v>0</v>
      </c>
    </row>
    <row r="3231" spans="1:48">
      <c r="A3231">
        <v>3230</v>
      </c>
      <c r="B3231" t="s">
        <v>6245</v>
      </c>
      <c r="C3231" t="s">
        <v>7634</v>
      </c>
      <c r="D3231" t="s">
        <v>7048</v>
      </c>
      <c r="E3231" t="s">
        <v>7049</v>
      </c>
      <c r="F3231" t="s">
        <v>66</v>
      </c>
      <c r="G3231" t="s">
        <v>52</v>
      </c>
      <c r="H3231" t="s">
        <v>53</v>
      </c>
      <c r="J3231" t="s">
        <v>54</v>
      </c>
      <c r="K3231" s="1">
        <v>45169</v>
      </c>
      <c r="L3231">
        <v>100</v>
      </c>
      <c r="O3231" t="s">
        <v>2368</v>
      </c>
      <c r="P3231" t="s">
        <v>7062</v>
      </c>
      <c r="Q3231" t="s">
        <v>7051</v>
      </c>
      <c r="R3231" t="s">
        <v>7052</v>
      </c>
      <c r="S3231" t="s">
        <v>7091</v>
      </c>
      <c r="T3231" s="1">
        <v>45139</v>
      </c>
      <c r="U3231" t="s">
        <v>58</v>
      </c>
      <c r="V3231" t="s">
        <v>58</v>
      </c>
      <c r="W3231" t="s">
        <v>2368</v>
      </c>
      <c r="X3231">
        <v>2</v>
      </c>
      <c r="Y3231" s="1">
        <v>45141</v>
      </c>
      <c r="Z3231" t="s">
        <v>80</v>
      </c>
      <c r="AA3231" t="s">
        <v>59</v>
      </c>
      <c r="AB3231" t="s">
        <v>60</v>
      </c>
      <c r="AC3231">
        <v>5</v>
      </c>
      <c r="AD3231" t="s">
        <v>54</v>
      </c>
      <c r="AE3231" t="s">
        <v>54</v>
      </c>
      <c r="AF3231" t="s">
        <v>54</v>
      </c>
      <c r="AG3231" t="s">
        <v>54</v>
      </c>
      <c r="AH3231">
        <v>8545</v>
      </c>
      <c r="AI3231" t="s">
        <v>54</v>
      </c>
      <c r="AJ3231" t="s">
        <v>54</v>
      </c>
      <c r="AK3231" t="s">
        <v>54</v>
      </c>
      <c r="AL3231" t="s">
        <v>54</v>
      </c>
      <c r="AM3231" t="s">
        <v>54</v>
      </c>
      <c r="AN3231">
        <v>1</v>
      </c>
      <c r="AO3231" t="s">
        <v>61</v>
      </c>
      <c r="AP3231" s="8">
        <v>8545</v>
      </c>
      <c r="AQ3231" t="s">
        <v>58</v>
      </c>
      <c r="AR3231">
        <v>0</v>
      </c>
      <c r="AS3231">
        <v>5</v>
      </c>
      <c r="AT3231" t="s">
        <v>58</v>
      </c>
      <c r="AU3231" t="s">
        <v>58</v>
      </c>
      <c r="AV3231" t="b">
        <v>0</v>
      </c>
    </row>
    <row r="3232" spans="1:48">
      <c r="A3232">
        <v>3231</v>
      </c>
      <c r="B3232" t="s">
        <v>6245</v>
      </c>
      <c r="C3232" t="s">
        <v>7635</v>
      </c>
      <c r="D3232" t="s">
        <v>7048</v>
      </c>
      <c r="E3232" t="s">
        <v>7049</v>
      </c>
      <c r="F3232" t="s">
        <v>66</v>
      </c>
      <c r="G3232" t="s">
        <v>52</v>
      </c>
      <c r="H3232" t="s">
        <v>53</v>
      </c>
      <c r="J3232" t="s">
        <v>54</v>
      </c>
      <c r="K3232" s="1">
        <v>45169</v>
      </c>
      <c r="L3232">
        <v>100</v>
      </c>
      <c r="O3232" t="s">
        <v>2368</v>
      </c>
      <c r="P3232" t="s">
        <v>7062</v>
      </c>
      <c r="Q3232" t="s">
        <v>7051</v>
      </c>
      <c r="R3232" t="s">
        <v>7052</v>
      </c>
      <c r="S3232" t="s">
        <v>7510</v>
      </c>
      <c r="T3232" s="1">
        <v>45135</v>
      </c>
      <c r="U3232" t="s">
        <v>58</v>
      </c>
      <c r="V3232" t="s">
        <v>58</v>
      </c>
      <c r="W3232" t="s">
        <v>2368</v>
      </c>
      <c r="X3232">
        <v>2</v>
      </c>
      <c r="Y3232" s="1">
        <v>45141</v>
      </c>
      <c r="Z3232" t="s">
        <v>80</v>
      </c>
      <c r="AA3232" t="s">
        <v>59</v>
      </c>
      <c r="AB3232" t="s">
        <v>60</v>
      </c>
      <c r="AC3232">
        <v>5</v>
      </c>
      <c r="AD3232" t="s">
        <v>54</v>
      </c>
      <c r="AE3232" t="s">
        <v>54</v>
      </c>
      <c r="AF3232" t="s">
        <v>54</v>
      </c>
      <c r="AG3232" t="s">
        <v>54</v>
      </c>
      <c r="AH3232">
        <v>7147</v>
      </c>
      <c r="AI3232" t="s">
        <v>54</v>
      </c>
      <c r="AJ3232" t="s">
        <v>54</v>
      </c>
      <c r="AK3232" t="s">
        <v>54</v>
      </c>
      <c r="AL3232" t="s">
        <v>54</v>
      </c>
      <c r="AM3232" t="s">
        <v>54</v>
      </c>
      <c r="AN3232">
        <v>1</v>
      </c>
      <c r="AO3232" t="s">
        <v>61</v>
      </c>
      <c r="AP3232" s="8">
        <v>7147</v>
      </c>
      <c r="AQ3232" t="s">
        <v>58</v>
      </c>
      <c r="AR3232">
        <v>0</v>
      </c>
      <c r="AS3232">
        <v>5</v>
      </c>
      <c r="AT3232" t="s">
        <v>58</v>
      </c>
      <c r="AU3232" t="s">
        <v>58</v>
      </c>
      <c r="AV3232" t="b">
        <v>0</v>
      </c>
    </row>
    <row r="3233" spans="1:48">
      <c r="A3233">
        <v>3232</v>
      </c>
      <c r="B3233" t="s">
        <v>6245</v>
      </c>
      <c r="C3233" t="s">
        <v>7636</v>
      </c>
      <c r="D3233" t="s">
        <v>7048</v>
      </c>
      <c r="E3233" t="s">
        <v>7049</v>
      </c>
      <c r="F3233" t="s">
        <v>66</v>
      </c>
      <c r="G3233" t="s">
        <v>52</v>
      </c>
      <c r="H3233" t="s">
        <v>53</v>
      </c>
      <c r="J3233" t="s">
        <v>54</v>
      </c>
      <c r="K3233" s="1">
        <v>45169</v>
      </c>
      <c r="L3233">
        <v>100</v>
      </c>
      <c r="O3233" t="s">
        <v>2368</v>
      </c>
      <c r="P3233" t="s">
        <v>7062</v>
      </c>
      <c r="Q3233" t="s">
        <v>7051</v>
      </c>
      <c r="R3233" t="s">
        <v>7052</v>
      </c>
      <c r="S3233" t="s">
        <v>7469</v>
      </c>
      <c r="T3233" s="1">
        <v>45132</v>
      </c>
      <c r="U3233" t="s">
        <v>58</v>
      </c>
      <c r="V3233" t="s">
        <v>58</v>
      </c>
      <c r="W3233" t="s">
        <v>2368</v>
      </c>
      <c r="X3233">
        <v>2</v>
      </c>
      <c r="Y3233" s="1">
        <v>45141</v>
      </c>
      <c r="Z3233" t="s">
        <v>80</v>
      </c>
      <c r="AA3233" t="s">
        <v>59</v>
      </c>
      <c r="AB3233" t="s">
        <v>60</v>
      </c>
      <c r="AC3233">
        <v>5</v>
      </c>
      <c r="AD3233" t="s">
        <v>54</v>
      </c>
      <c r="AE3233" t="s">
        <v>54</v>
      </c>
      <c r="AF3233" t="s">
        <v>54</v>
      </c>
      <c r="AG3233" t="s">
        <v>54</v>
      </c>
      <c r="AH3233">
        <v>9390</v>
      </c>
      <c r="AI3233" t="s">
        <v>54</v>
      </c>
      <c r="AJ3233" t="s">
        <v>54</v>
      </c>
      <c r="AK3233" t="s">
        <v>54</v>
      </c>
      <c r="AL3233" t="s">
        <v>54</v>
      </c>
      <c r="AM3233" t="s">
        <v>54</v>
      </c>
      <c r="AN3233">
        <v>1</v>
      </c>
      <c r="AO3233" t="s">
        <v>61</v>
      </c>
      <c r="AP3233" s="8">
        <v>9390</v>
      </c>
      <c r="AQ3233" t="s">
        <v>58</v>
      </c>
      <c r="AR3233">
        <v>0</v>
      </c>
      <c r="AS3233">
        <v>5</v>
      </c>
      <c r="AT3233" t="s">
        <v>58</v>
      </c>
      <c r="AU3233" t="s">
        <v>58</v>
      </c>
      <c r="AV3233" t="b">
        <v>0</v>
      </c>
    </row>
    <row r="3234" spans="1:48">
      <c r="A3234">
        <v>3233</v>
      </c>
      <c r="B3234" t="s">
        <v>6245</v>
      </c>
      <c r="C3234" t="s">
        <v>7637</v>
      </c>
      <c r="D3234" t="s">
        <v>7048</v>
      </c>
      <c r="E3234" t="s">
        <v>7049</v>
      </c>
      <c r="F3234" t="s">
        <v>66</v>
      </c>
      <c r="G3234" t="s">
        <v>52</v>
      </c>
      <c r="H3234" t="s">
        <v>53</v>
      </c>
      <c r="J3234" t="s">
        <v>54</v>
      </c>
      <c r="K3234" s="1">
        <v>45169</v>
      </c>
      <c r="L3234">
        <v>100</v>
      </c>
      <c r="O3234" t="s">
        <v>2368</v>
      </c>
      <c r="P3234" t="s">
        <v>7062</v>
      </c>
      <c r="Q3234" t="s">
        <v>7051</v>
      </c>
      <c r="R3234" t="s">
        <v>7052</v>
      </c>
      <c r="S3234" t="s">
        <v>7415</v>
      </c>
      <c r="T3234" s="1">
        <v>45128</v>
      </c>
      <c r="U3234" t="s">
        <v>58</v>
      </c>
      <c r="V3234" t="s">
        <v>58</v>
      </c>
      <c r="W3234" t="s">
        <v>2368</v>
      </c>
      <c r="X3234">
        <v>2</v>
      </c>
      <c r="Y3234" s="1">
        <v>45141</v>
      </c>
      <c r="Z3234" t="s">
        <v>80</v>
      </c>
      <c r="AA3234" t="s">
        <v>59</v>
      </c>
      <c r="AB3234" t="s">
        <v>60</v>
      </c>
      <c r="AC3234">
        <v>5</v>
      </c>
      <c r="AD3234" t="s">
        <v>54</v>
      </c>
      <c r="AE3234" t="s">
        <v>54</v>
      </c>
      <c r="AF3234" t="s">
        <v>54</v>
      </c>
      <c r="AG3234" t="s">
        <v>54</v>
      </c>
      <c r="AH3234">
        <v>8040</v>
      </c>
      <c r="AI3234" t="s">
        <v>54</v>
      </c>
      <c r="AJ3234" t="s">
        <v>54</v>
      </c>
      <c r="AK3234" t="s">
        <v>54</v>
      </c>
      <c r="AL3234" t="s">
        <v>54</v>
      </c>
      <c r="AM3234" t="s">
        <v>54</v>
      </c>
      <c r="AN3234">
        <v>1</v>
      </c>
      <c r="AO3234" t="s">
        <v>61</v>
      </c>
      <c r="AP3234" s="8">
        <v>8040</v>
      </c>
      <c r="AQ3234" t="s">
        <v>58</v>
      </c>
      <c r="AR3234">
        <v>0</v>
      </c>
      <c r="AS3234">
        <v>5</v>
      </c>
      <c r="AT3234" t="s">
        <v>58</v>
      </c>
      <c r="AU3234" t="s">
        <v>58</v>
      </c>
      <c r="AV3234" t="b">
        <v>0</v>
      </c>
    </row>
    <row r="3235" spans="1:48">
      <c r="A3235">
        <v>3234</v>
      </c>
      <c r="B3235" t="s">
        <v>7638</v>
      </c>
      <c r="C3235" t="s">
        <v>7639</v>
      </c>
      <c r="D3235" t="s">
        <v>7048</v>
      </c>
      <c r="E3235" t="s">
        <v>7049</v>
      </c>
      <c r="F3235" t="s">
        <v>66</v>
      </c>
      <c r="G3235" t="s">
        <v>52</v>
      </c>
      <c r="H3235" t="s">
        <v>53</v>
      </c>
      <c r="J3235" t="s">
        <v>54</v>
      </c>
      <c r="K3235" s="1">
        <v>45169</v>
      </c>
      <c r="L3235">
        <v>40</v>
      </c>
      <c r="O3235" t="s">
        <v>2368</v>
      </c>
      <c r="P3235" t="s">
        <v>7062</v>
      </c>
      <c r="Q3235" t="s">
        <v>7051</v>
      </c>
      <c r="R3235" t="s">
        <v>7052</v>
      </c>
      <c r="S3235" t="s">
        <v>7640</v>
      </c>
      <c r="T3235" s="1">
        <v>45141</v>
      </c>
      <c r="U3235" t="s">
        <v>58</v>
      </c>
      <c r="V3235" t="s">
        <v>58</v>
      </c>
      <c r="W3235" t="s">
        <v>2368</v>
      </c>
      <c r="X3235">
        <v>2</v>
      </c>
      <c r="Y3235" s="1">
        <v>45141</v>
      </c>
      <c r="Z3235" t="s">
        <v>80</v>
      </c>
      <c r="AA3235" t="s">
        <v>59</v>
      </c>
      <c r="AB3235" t="s">
        <v>60</v>
      </c>
      <c r="AC3235">
        <v>5</v>
      </c>
      <c r="AD3235" t="s">
        <v>54</v>
      </c>
      <c r="AE3235" t="s">
        <v>54</v>
      </c>
      <c r="AF3235" t="s">
        <v>54</v>
      </c>
      <c r="AG3235" t="s">
        <v>54</v>
      </c>
      <c r="AH3235">
        <v>7143</v>
      </c>
      <c r="AI3235" t="s">
        <v>54</v>
      </c>
      <c r="AJ3235" t="s">
        <v>54</v>
      </c>
      <c r="AK3235" t="s">
        <v>54</v>
      </c>
      <c r="AL3235" t="s">
        <v>54</v>
      </c>
      <c r="AM3235" t="s">
        <v>54</v>
      </c>
      <c r="AN3235">
        <v>1</v>
      </c>
      <c r="AO3235" t="s">
        <v>61</v>
      </c>
      <c r="AP3235" s="8">
        <v>7143</v>
      </c>
      <c r="AQ3235" t="s">
        <v>58</v>
      </c>
      <c r="AR3235">
        <v>0</v>
      </c>
      <c r="AS3235">
        <v>5</v>
      </c>
      <c r="AT3235" t="s">
        <v>58</v>
      </c>
      <c r="AU3235" t="s">
        <v>58</v>
      </c>
      <c r="AV3235" t="b">
        <v>0</v>
      </c>
    </row>
    <row r="3236" spans="1:48">
      <c r="A3236">
        <v>3235</v>
      </c>
      <c r="B3236" t="s">
        <v>7638</v>
      </c>
      <c r="C3236" t="s">
        <v>7641</v>
      </c>
      <c r="D3236" t="s">
        <v>7048</v>
      </c>
      <c r="E3236" t="s">
        <v>7049</v>
      </c>
      <c r="F3236" t="s">
        <v>66</v>
      </c>
      <c r="G3236" t="s">
        <v>52</v>
      </c>
      <c r="H3236" t="s">
        <v>53</v>
      </c>
      <c r="J3236" t="s">
        <v>54</v>
      </c>
      <c r="K3236" s="1">
        <v>45169</v>
      </c>
      <c r="L3236">
        <v>40</v>
      </c>
      <c r="O3236" t="s">
        <v>2368</v>
      </c>
      <c r="P3236" t="s">
        <v>7062</v>
      </c>
      <c r="Q3236" t="s">
        <v>7051</v>
      </c>
      <c r="R3236" t="s">
        <v>7052</v>
      </c>
      <c r="S3236" t="s">
        <v>7642</v>
      </c>
      <c r="T3236" s="1">
        <v>45141</v>
      </c>
      <c r="U3236" t="s">
        <v>58</v>
      </c>
      <c r="V3236" t="s">
        <v>58</v>
      </c>
      <c r="W3236" t="s">
        <v>2368</v>
      </c>
      <c r="X3236">
        <v>2</v>
      </c>
      <c r="Y3236" s="1">
        <v>45141</v>
      </c>
      <c r="Z3236" t="s">
        <v>80</v>
      </c>
      <c r="AA3236" t="s">
        <v>59</v>
      </c>
      <c r="AB3236" t="s">
        <v>60</v>
      </c>
      <c r="AC3236">
        <v>5</v>
      </c>
      <c r="AD3236" t="s">
        <v>54</v>
      </c>
      <c r="AE3236" t="s">
        <v>54</v>
      </c>
      <c r="AF3236" t="s">
        <v>54</v>
      </c>
      <c r="AG3236" t="s">
        <v>54</v>
      </c>
      <c r="AH3236">
        <v>8053</v>
      </c>
      <c r="AI3236" t="s">
        <v>54</v>
      </c>
      <c r="AJ3236" t="s">
        <v>54</v>
      </c>
      <c r="AK3236" t="s">
        <v>54</v>
      </c>
      <c r="AL3236" t="s">
        <v>54</v>
      </c>
      <c r="AM3236" t="s">
        <v>54</v>
      </c>
      <c r="AN3236">
        <v>1</v>
      </c>
      <c r="AO3236" t="s">
        <v>61</v>
      </c>
      <c r="AP3236" s="8">
        <v>8053</v>
      </c>
      <c r="AQ3236" t="s">
        <v>58</v>
      </c>
      <c r="AR3236">
        <v>0</v>
      </c>
      <c r="AS3236">
        <v>5</v>
      </c>
      <c r="AT3236" t="s">
        <v>58</v>
      </c>
      <c r="AU3236" t="s">
        <v>58</v>
      </c>
      <c r="AV3236" t="b">
        <v>0</v>
      </c>
    </row>
    <row r="3237" spans="1:48">
      <c r="A3237">
        <v>3236</v>
      </c>
      <c r="B3237" t="s">
        <v>7638</v>
      </c>
      <c r="C3237" t="s">
        <v>7643</v>
      </c>
      <c r="D3237" t="s">
        <v>7048</v>
      </c>
      <c r="E3237" t="s">
        <v>7049</v>
      </c>
      <c r="F3237" t="s">
        <v>66</v>
      </c>
      <c r="G3237" t="s">
        <v>52</v>
      </c>
      <c r="H3237" t="s">
        <v>53</v>
      </c>
      <c r="J3237" t="s">
        <v>54</v>
      </c>
      <c r="K3237" s="1">
        <v>45169</v>
      </c>
      <c r="L3237">
        <v>40</v>
      </c>
      <c r="O3237" t="s">
        <v>2368</v>
      </c>
      <c r="P3237" t="s">
        <v>7062</v>
      </c>
      <c r="Q3237" t="s">
        <v>7051</v>
      </c>
      <c r="R3237" t="s">
        <v>7052</v>
      </c>
      <c r="S3237" t="s">
        <v>7512</v>
      </c>
      <c r="T3237" s="1">
        <v>45135</v>
      </c>
      <c r="U3237" t="s">
        <v>58</v>
      </c>
      <c r="V3237" t="s">
        <v>58</v>
      </c>
      <c r="W3237" t="s">
        <v>2368</v>
      </c>
      <c r="X3237">
        <v>2</v>
      </c>
      <c r="Y3237" s="1">
        <v>45141</v>
      </c>
      <c r="Z3237" t="s">
        <v>80</v>
      </c>
      <c r="AA3237" t="s">
        <v>59</v>
      </c>
      <c r="AB3237" t="s">
        <v>60</v>
      </c>
      <c r="AC3237">
        <v>5</v>
      </c>
      <c r="AD3237" t="s">
        <v>54</v>
      </c>
      <c r="AE3237" t="s">
        <v>54</v>
      </c>
      <c r="AF3237" t="s">
        <v>54</v>
      </c>
      <c r="AG3237" t="s">
        <v>54</v>
      </c>
      <c r="AH3237">
        <v>7981</v>
      </c>
      <c r="AI3237" t="s">
        <v>54</v>
      </c>
      <c r="AJ3237" t="s">
        <v>54</v>
      </c>
      <c r="AK3237" t="s">
        <v>54</v>
      </c>
      <c r="AL3237" t="s">
        <v>54</v>
      </c>
      <c r="AM3237" t="s">
        <v>54</v>
      </c>
      <c r="AN3237">
        <v>1</v>
      </c>
      <c r="AO3237" t="s">
        <v>61</v>
      </c>
      <c r="AP3237" s="8">
        <v>7981</v>
      </c>
      <c r="AQ3237" t="s">
        <v>58</v>
      </c>
      <c r="AR3237">
        <v>0</v>
      </c>
      <c r="AS3237">
        <v>5</v>
      </c>
      <c r="AT3237" t="s">
        <v>58</v>
      </c>
      <c r="AU3237" t="s">
        <v>58</v>
      </c>
      <c r="AV3237" t="b">
        <v>0</v>
      </c>
    </row>
    <row r="3238" spans="1:48">
      <c r="A3238">
        <v>3237</v>
      </c>
      <c r="B3238" t="s">
        <v>7638</v>
      </c>
      <c r="C3238" t="s">
        <v>7644</v>
      </c>
      <c r="D3238" t="s">
        <v>7048</v>
      </c>
      <c r="E3238" t="s">
        <v>7049</v>
      </c>
      <c r="F3238" t="s">
        <v>66</v>
      </c>
      <c r="G3238" t="s">
        <v>52</v>
      </c>
      <c r="H3238" t="s">
        <v>53</v>
      </c>
      <c r="J3238" t="s">
        <v>54</v>
      </c>
      <c r="K3238" s="1">
        <v>45169</v>
      </c>
      <c r="L3238">
        <v>40</v>
      </c>
      <c r="O3238" t="s">
        <v>2368</v>
      </c>
      <c r="P3238" t="s">
        <v>7062</v>
      </c>
      <c r="Q3238" t="s">
        <v>7051</v>
      </c>
      <c r="R3238" t="s">
        <v>7052</v>
      </c>
      <c r="S3238" t="s">
        <v>7514</v>
      </c>
      <c r="T3238" s="1">
        <v>45135</v>
      </c>
      <c r="U3238" t="s">
        <v>58</v>
      </c>
      <c r="V3238" t="s">
        <v>58</v>
      </c>
      <c r="W3238" t="s">
        <v>2368</v>
      </c>
      <c r="X3238">
        <v>2</v>
      </c>
      <c r="Y3238" s="1">
        <v>45141</v>
      </c>
      <c r="Z3238" t="s">
        <v>80</v>
      </c>
      <c r="AA3238" t="s">
        <v>59</v>
      </c>
      <c r="AB3238" t="s">
        <v>60</v>
      </c>
      <c r="AC3238">
        <v>5</v>
      </c>
      <c r="AD3238" t="s">
        <v>54</v>
      </c>
      <c r="AE3238" t="s">
        <v>54</v>
      </c>
      <c r="AF3238" t="s">
        <v>54</v>
      </c>
      <c r="AG3238" t="s">
        <v>54</v>
      </c>
      <c r="AH3238">
        <v>7305</v>
      </c>
      <c r="AI3238" t="s">
        <v>54</v>
      </c>
      <c r="AJ3238" t="s">
        <v>54</v>
      </c>
      <c r="AK3238" t="s">
        <v>54</v>
      </c>
      <c r="AL3238" t="s">
        <v>54</v>
      </c>
      <c r="AM3238" t="s">
        <v>54</v>
      </c>
      <c r="AN3238">
        <v>1</v>
      </c>
      <c r="AO3238" t="s">
        <v>61</v>
      </c>
      <c r="AP3238" s="8">
        <v>7305</v>
      </c>
      <c r="AQ3238" t="s">
        <v>58</v>
      </c>
      <c r="AR3238">
        <v>0</v>
      </c>
      <c r="AS3238">
        <v>5</v>
      </c>
      <c r="AT3238" t="s">
        <v>58</v>
      </c>
      <c r="AU3238" t="s">
        <v>58</v>
      </c>
      <c r="AV3238" t="b">
        <v>0</v>
      </c>
    </row>
    <row r="3239" spans="1:48">
      <c r="A3239">
        <v>3238</v>
      </c>
      <c r="B3239" t="s">
        <v>7638</v>
      </c>
      <c r="C3239" t="s">
        <v>7645</v>
      </c>
      <c r="D3239" t="s">
        <v>7048</v>
      </c>
      <c r="E3239" t="s">
        <v>7049</v>
      </c>
      <c r="F3239" t="s">
        <v>66</v>
      </c>
      <c r="G3239" t="s">
        <v>52</v>
      </c>
      <c r="H3239" t="s">
        <v>53</v>
      </c>
      <c r="J3239" t="s">
        <v>54</v>
      </c>
      <c r="K3239" s="1">
        <v>45169</v>
      </c>
      <c r="L3239">
        <v>40</v>
      </c>
      <c r="O3239" t="s">
        <v>2368</v>
      </c>
      <c r="P3239" t="s">
        <v>7062</v>
      </c>
      <c r="Q3239" t="s">
        <v>7051</v>
      </c>
      <c r="R3239" t="s">
        <v>7052</v>
      </c>
      <c r="S3239" t="s">
        <v>7471</v>
      </c>
      <c r="T3239" s="1">
        <v>45132</v>
      </c>
      <c r="U3239" t="s">
        <v>58</v>
      </c>
      <c r="V3239" t="s">
        <v>58</v>
      </c>
      <c r="W3239" t="s">
        <v>2368</v>
      </c>
      <c r="X3239">
        <v>2</v>
      </c>
      <c r="Y3239" s="1">
        <v>45141</v>
      </c>
      <c r="Z3239" t="s">
        <v>80</v>
      </c>
      <c r="AA3239" t="s">
        <v>59</v>
      </c>
      <c r="AB3239" t="s">
        <v>60</v>
      </c>
      <c r="AC3239">
        <v>5</v>
      </c>
      <c r="AD3239" t="s">
        <v>54</v>
      </c>
      <c r="AE3239" t="s">
        <v>54</v>
      </c>
      <c r="AF3239" t="s">
        <v>54</v>
      </c>
      <c r="AG3239" t="s">
        <v>54</v>
      </c>
      <c r="AH3239">
        <v>8408</v>
      </c>
      <c r="AI3239" t="s">
        <v>54</v>
      </c>
      <c r="AJ3239" t="s">
        <v>54</v>
      </c>
      <c r="AK3239" t="s">
        <v>54</v>
      </c>
      <c r="AL3239" t="s">
        <v>54</v>
      </c>
      <c r="AM3239" t="s">
        <v>54</v>
      </c>
      <c r="AN3239">
        <v>1</v>
      </c>
      <c r="AO3239" t="s">
        <v>61</v>
      </c>
      <c r="AP3239" s="8">
        <v>8408</v>
      </c>
      <c r="AQ3239" t="s">
        <v>58</v>
      </c>
      <c r="AR3239">
        <v>0</v>
      </c>
      <c r="AS3239">
        <v>5</v>
      </c>
      <c r="AT3239" t="s">
        <v>58</v>
      </c>
      <c r="AU3239" t="s">
        <v>58</v>
      </c>
      <c r="AV3239" t="b">
        <v>0</v>
      </c>
    </row>
    <row r="3240" spans="1:48">
      <c r="A3240">
        <v>3239</v>
      </c>
      <c r="B3240" t="s">
        <v>6264</v>
      </c>
      <c r="C3240" t="s">
        <v>7646</v>
      </c>
      <c r="D3240" t="s">
        <v>7048</v>
      </c>
      <c r="E3240" t="s">
        <v>7049</v>
      </c>
      <c r="F3240" t="s">
        <v>66</v>
      </c>
      <c r="G3240" t="s">
        <v>52</v>
      </c>
      <c r="H3240" t="s">
        <v>53</v>
      </c>
      <c r="J3240" t="s">
        <v>54</v>
      </c>
      <c r="K3240" s="1">
        <v>45169</v>
      </c>
      <c r="L3240">
        <v>80</v>
      </c>
      <c r="O3240" t="s">
        <v>133</v>
      </c>
      <c r="P3240" t="s">
        <v>7062</v>
      </c>
      <c r="Q3240" t="s">
        <v>7051</v>
      </c>
      <c r="R3240" t="s">
        <v>7052</v>
      </c>
      <c r="S3240" t="s">
        <v>7647</v>
      </c>
      <c r="T3240" s="1">
        <v>45141</v>
      </c>
      <c r="U3240" t="s">
        <v>58</v>
      </c>
      <c r="V3240" t="s">
        <v>58</v>
      </c>
      <c r="W3240" t="s">
        <v>133</v>
      </c>
      <c r="X3240">
        <v>2</v>
      </c>
      <c r="Y3240" s="1">
        <v>45141</v>
      </c>
      <c r="Z3240" t="s">
        <v>80</v>
      </c>
      <c r="AA3240" t="s">
        <v>59</v>
      </c>
      <c r="AB3240" t="s">
        <v>60</v>
      </c>
      <c r="AC3240">
        <v>3</v>
      </c>
      <c r="AD3240" t="s">
        <v>54</v>
      </c>
      <c r="AE3240" t="s">
        <v>54</v>
      </c>
      <c r="AF3240" t="s">
        <v>54</v>
      </c>
      <c r="AG3240" t="s">
        <v>54</v>
      </c>
      <c r="AH3240">
        <v>7430</v>
      </c>
      <c r="AI3240" t="s">
        <v>54</v>
      </c>
      <c r="AJ3240" t="s">
        <v>54</v>
      </c>
      <c r="AK3240" t="s">
        <v>54</v>
      </c>
      <c r="AL3240" t="s">
        <v>54</v>
      </c>
      <c r="AM3240" t="s">
        <v>54</v>
      </c>
      <c r="AN3240">
        <v>1</v>
      </c>
      <c r="AO3240" t="s">
        <v>61</v>
      </c>
      <c r="AP3240" s="8">
        <v>7430</v>
      </c>
      <c r="AQ3240" t="s">
        <v>58</v>
      </c>
      <c r="AR3240">
        <v>0</v>
      </c>
      <c r="AS3240">
        <v>3</v>
      </c>
      <c r="AT3240" t="s">
        <v>58</v>
      </c>
      <c r="AU3240" t="s">
        <v>58</v>
      </c>
      <c r="AV3240" t="b">
        <v>0</v>
      </c>
    </row>
    <row r="3241" spans="1:48">
      <c r="A3241">
        <v>3240</v>
      </c>
      <c r="B3241" t="s">
        <v>6264</v>
      </c>
      <c r="C3241" t="s">
        <v>7648</v>
      </c>
      <c r="D3241" t="s">
        <v>7048</v>
      </c>
      <c r="E3241" t="s">
        <v>7049</v>
      </c>
      <c r="F3241" t="s">
        <v>66</v>
      </c>
      <c r="G3241" t="s">
        <v>52</v>
      </c>
      <c r="H3241" t="s">
        <v>53</v>
      </c>
      <c r="J3241" t="s">
        <v>54</v>
      </c>
      <c r="K3241" s="1">
        <v>45169</v>
      </c>
      <c r="L3241">
        <v>80</v>
      </c>
      <c r="O3241" t="s">
        <v>133</v>
      </c>
      <c r="P3241" t="s">
        <v>7062</v>
      </c>
      <c r="Q3241" t="s">
        <v>7051</v>
      </c>
      <c r="R3241" t="s">
        <v>7052</v>
      </c>
      <c r="S3241" t="s">
        <v>7649</v>
      </c>
      <c r="T3241" s="1">
        <v>45140</v>
      </c>
      <c r="U3241" t="s">
        <v>58</v>
      </c>
      <c r="V3241" t="s">
        <v>58</v>
      </c>
      <c r="W3241" t="s">
        <v>133</v>
      </c>
      <c r="X3241">
        <v>2</v>
      </c>
      <c r="Y3241" s="1">
        <v>45141</v>
      </c>
      <c r="Z3241" t="s">
        <v>80</v>
      </c>
      <c r="AA3241" t="s">
        <v>59</v>
      </c>
      <c r="AB3241" t="s">
        <v>60</v>
      </c>
      <c r="AC3241">
        <v>3</v>
      </c>
      <c r="AD3241" t="s">
        <v>54</v>
      </c>
      <c r="AE3241" t="s">
        <v>54</v>
      </c>
      <c r="AF3241" t="s">
        <v>54</v>
      </c>
      <c r="AG3241" t="s">
        <v>54</v>
      </c>
      <c r="AH3241">
        <v>9700</v>
      </c>
      <c r="AI3241" t="s">
        <v>54</v>
      </c>
      <c r="AJ3241" t="s">
        <v>54</v>
      </c>
      <c r="AK3241" t="s">
        <v>54</v>
      </c>
      <c r="AL3241" t="s">
        <v>54</v>
      </c>
      <c r="AM3241" t="s">
        <v>54</v>
      </c>
      <c r="AN3241">
        <v>1</v>
      </c>
      <c r="AO3241" t="s">
        <v>61</v>
      </c>
      <c r="AP3241" s="8">
        <v>9700</v>
      </c>
      <c r="AQ3241" t="s">
        <v>58</v>
      </c>
      <c r="AR3241">
        <v>0</v>
      </c>
      <c r="AS3241">
        <v>3</v>
      </c>
      <c r="AT3241" t="s">
        <v>58</v>
      </c>
      <c r="AU3241" t="s">
        <v>58</v>
      </c>
      <c r="AV3241" t="b">
        <v>0</v>
      </c>
    </row>
    <row r="3242" spans="1:48">
      <c r="A3242">
        <v>3241</v>
      </c>
      <c r="B3242" t="s">
        <v>6264</v>
      </c>
      <c r="C3242" t="s">
        <v>7650</v>
      </c>
      <c r="D3242" t="s">
        <v>7048</v>
      </c>
      <c r="E3242" t="s">
        <v>7049</v>
      </c>
      <c r="F3242" t="s">
        <v>66</v>
      </c>
      <c r="G3242" t="s">
        <v>52</v>
      </c>
      <c r="H3242" t="s">
        <v>53</v>
      </c>
      <c r="J3242" t="s">
        <v>54</v>
      </c>
      <c r="K3242" s="1">
        <v>45169</v>
      </c>
      <c r="L3242">
        <v>80</v>
      </c>
      <c r="O3242" t="s">
        <v>133</v>
      </c>
      <c r="P3242" t="s">
        <v>7062</v>
      </c>
      <c r="Q3242" t="s">
        <v>7051</v>
      </c>
      <c r="R3242" t="s">
        <v>7052</v>
      </c>
      <c r="S3242" t="s">
        <v>7651</v>
      </c>
      <c r="T3242" s="1">
        <v>45132</v>
      </c>
      <c r="U3242" t="s">
        <v>58</v>
      </c>
      <c r="V3242" t="s">
        <v>58</v>
      </c>
      <c r="W3242" t="s">
        <v>133</v>
      </c>
      <c r="X3242">
        <v>2</v>
      </c>
      <c r="Y3242" s="1">
        <v>45141</v>
      </c>
      <c r="Z3242" t="s">
        <v>80</v>
      </c>
      <c r="AA3242" t="s">
        <v>59</v>
      </c>
      <c r="AB3242" t="s">
        <v>60</v>
      </c>
      <c r="AC3242">
        <v>3</v>
      </c>
      <c r="AD3242" t="s">
        <v>54</v>
      </c>
      <c r="AE3242" t="s">
        <v>54</v>
      </c>
      <c r="AF3242" t="s">
        <v>54</v>
      </c>
      <c r="AG3242" t="s">
        <v>54</v>
      </c>
      <c r="AH3242">
        <v>7510</v>
      </c>
      <c r="AI3242" t="s">
        <v>54</v>
      </c>
      <c r="AJ3242" t="s">
        <v>54</v>
      </c>
      <c r="AK3242" t="s">
        <v>54</v>
      </c>
      <c r="AL3242" t="s">
        <v>54</v>
      </c>
      <c r="AM3242" t="s">
        <v>54</v>
      </c>
      <c r="AN3242">
        <v>1</v>
      </c>
      <c r="AO3242" t="s">
        <v>61</v>
      </c>
      <c r="AP3242" s="8">
        <v>7510</v>
      </c>
      <c r="AQ3242" t="s">
        <v>58</v>
      </c>
      <c r="AR3242">
        <v>0</v>
      </c>
      <c r="AS3242">
        <v>3</v>
      </c>
      <c r="AT3242" t="s">
        <v>58</v>
      </c>
      <c r="AU3242" t="s">
        <v>58</v>
      </c>
      <c r="AV3242" t="b">
        <v>0</v>
      </c>
    </row>
    <row r="3243" spans="1:48">
      <c r="A3243">
        <v>3242</v>
      </c>
      <c r="B3243" t="s">
        <v>7652</v>
      </c>
      <c r="C3243" t="s">
        <v>7653</v>
      </c>
      <c r="D3243" t="s">
        <v>7048</v>
      </c>
      <c r="E3243" t="s">
        <v>7049</v>
      </c>
      <c r="F3243" t="s">
        <v>66</v>
      </c>
      <c r="G3243" t="s">
        <v>52</v>
      </c>
      <c r="H3243" t="s">
        <v>53</v>
      </c>
      <c r="J3243" t="s">
        <v>54</v>
      </c>
      <c r="K3243" s="1">
        <v>45169</v>
      </c>
      <c r="L3243">
        <v>100</v>
      </c>
      <c r="O3243" t="s">
        <v>2368</v>
      </c>
      <c r="P3243" t="s">
        <v>7050</v>
      </c>
      <c r="Q3243" t="s">
        <v>7051</v>
      </c>
      <c r="R3243" t="s">
        <v>7052</v>
      </c>
      <c r="S3243" t="s">
        <v>7654</v>
      </c>
      <c r="T3243" s="1">
        <v>45142</v>
      </c>
      <c r="U3243" t="s">
        <v>58</v>
      </c>
      <c r="V3243" t="s">
        <v>58</v>
      </c>
      <c r="W3243" t="s">
        <v>2368</v>
      </c>
      <c r="X3243">
        <v>2</v>
      </c>
      <c r="Y3243" s="1">
        <v>45142</v>
      </c>
      <c r="Z3243" t="s">
        <v>71</v>
      </c>
      <c r="AA3243" t="s">
        <v>72</v>
      </c>
      <c r="AB3243" t="s">
        <v>60</v>
      </c>
      <c r="AC3243">
        <v>5</v>
      </c>
      <c r="AD3243" t="s">
        <v>54</v>
      </c>
      <c r="AE3243" t="s">
        <v>54</v>
      </c>
      <c r="AF3243" t="s">
        <v>54</v>
      </c>
      <c r="AG3243" t="s">
        <v>54</v>
      </c>
      <c r="AH3243">
        <v>6835</v>
      </c>
      <c r="AI3243" t="s">
        <v>54</v>
      </c>
      <c r="AJ3243" t="s">
        <v>54</v>
      </c>
      <c r="AK3243" t="s">
        <v>54</v>
      </c>
      <c r="AL3243" t="s">
        <v>54</v>
      </c>
      <c r="AM3243" t="s">
        <v>54</v>
      </c>
      <c r="AN3243">
        <v>1</v>
      </c>
      <c r="AO3243" t="s">
        <v>74</v>
      </c>
      <c r="AP3243" s="8">
        <v>6835</v>
      </c>
      <c r="AQ3243" t="s">
        <v>58</v>
      </c>
      <c r="AR3243">
        <v>0</v>
      </c>
      <c r="AS3243">
        <v>5</v>
      </c>
      <c r="AT3243" t="s">
        <v>58</v>
      </c>
      <c r="AU3243" t="s">
        <v>58</v>
      </c>
      <c r="AV3243" t="b">
        <v>0</v>
      </c>
    </row>
    <row r="3244" spans="1:48">
      <c r="A3244">
        <v>3243</v>
      </c>
      <c r="B3244" t="s">
        <v>7652</v>
      </c>
      <c r="C3244" t="s">
        <v>7655</v>
      </c>
      <c r="D3244" t="s">
        <v>7048</v>
      </c>
      <c r="E3244" t="s">
        <v>7049</v>
      </c>
      <c r="F3244" t="s">
        <v>66</v>
      </c>
      <c r="G3244" t="s">
        <v>52</v>
      </c>
      <c r="H3244" t="s">
        <v>53</v>
      </c>
      <c r="J3244" t="s">
        <v>54</v>
      </c>
      <c r="K3244" s="1">
        <v>45169</v>
      </c>
      <c r="L3244">
        <v>100</v>
      </c>
      <c r="O3244" t="s">
        <v>2368</v>
      </c>
      <c r="P3244" t="s">
        <v>7050</v>
      </c>
      <c r="Q3244" t="s">
        <v>7051</v>
      </c>
      <c r="R3244" t="s">
        <v>7052</v>
      </c>
      <c r="S3244" t="s">
        <v>7656</v>
      </c>
      <c r="T3244" s="1">
        <v>45142</v>
      </c>
      <c r="U3244" t="s">
        <v>58</v>
      </c>
      <c r="V3244" t="s">
        <v>58</v>
      </c>
      <c r="W3244" t="s">
        <v>2368</v>
      </c>
      <c r="X3244">
        <v>2</v>
      </c>
      <c r="Y3244" s="1">
        <v>45142</v>
      </c>
      <c r="Z3244" t="s">
        <v>71</v>
      </c>
      <c r="AA3244" t="s">
        <v>72</v>
      </c>
      <c r="AB3244" t="s">
        <v>60</v>
      </c>
      <c r="AC3244">
        <v>5</v>
      </c>
      <c r="AD3244" t="s">
        <v>54</v>
      </c>
      <c r="AE3244" t="s">
        <v>54</v>
      </c>
      <c r="AF3244" t="s">
        <v>54</v>
      </c>
      <c r="AG3244" t="s">
        <v>54</v>
      </c>
      <c r="AH3244">
        <v>6723</v>
      </c>
      <c r="AI3244" t="s">
        <v>54</v>
      </c>
      <c r="AJ3244" t="s">
        <v>54</v>
      </c>
      <c r="AK3244" t="s">
        <v>54</v>
      </c>
      <c r="AL3244" t="s">
        <v>54</v>
      </c>
      <c r="AM3244" t="s">
        <v>54</v>
      </c>
      <c r="AN3244">
        <v>1</v>
      </c>
      <c r="AO3244" t="s">
        <v>74</v>
      </c>
      <c r="AP3244" s="8">
        <v>6723</v>
      </c>
      <c r="AQ3244" t="s">
        <v>58</v>
      </c>
      <c r="AR3244">
        <v>0</v>
      </c>
      <c r="AS3244">
        <v>5</v>
      </c>
      <c r="AT3244" t="s">
        <v>58</v>
      </c>
      <c r="AU3244" t="s">
        <v>58</v>
      </c>
      <c r="AV3244" t="b">
        <v>0</v>
      </c>
    </row>
    <row r="3245" spans="1:48">
      <c r="A3245">
        <v>3244</v>
      </c>
      <c r="B3245" t="s">
        <v>7652</v>
      </c>
      <c r="C3245" t="s">
        <v>7657</v>
      </c>
      <c r="D3245" t="s">
        <v>7048</v>
      </c>
      <c r="E3245" t="s">
        <v>7049</v>
      </c>
      <c r="F3245" t="s">
        <v>66</v>
      </c>
      <c r="G3245" t="s">
        <v>52</v>
      </c>
      <c r="H3245" t="s">
        <v>53</v>
      </c>
      <c r="J3245" t="s">
        <v>54</v>
      </c>
      <c r="K3245" s="1">
        <v>45169</v>
      </c>
      <c r="L3245">
        <v>100</v>
      </c>
      <c r="O3245" t="s">
        <v>2368</v>
      </c>
      <c r="P3245" t="s">
        <v>7050</v>
      </c>
      <c r="Q3245" t="s">
        <v>7051</v>
      </c>
      <c r="R3245" t="s">
        <v>7052</v>
      </c>
      <c r="S3245" t="s">
        <v>7516</v>
      </c>
      <c r="T3245" s="1">
        <v>45138</v>
      </c>
      <c r="U3245" t="s">
        <v>58</v>
      </c>
      <c r="V3245" t="s">
        <v>58</v>
      </c>
      <c r="W3245" t="s">
        <v>2368</v>
      </c>
      <c r="X3245">
        <v>2</v>
      </c>
      <c r="Y3245" s="1">
        <v>45142</v>
      </c>
      <c r="Z3245" t="s">
        <v>71</v>
      </c>
      <c r="AA3245" t="s">
        <v>72</v>
      </c>
      <c r="AB3245" t="s">
        <v>60</v>
      </c>
      <c r="AC3245">
        <v>5</v>
      </c>
      <c r="AD3245" t="s">
        <v>54</v>
      </c>
      <c r="AE3245" t="s">
        <v>54</v>
      </c>
      <c r="AF3245" t="s">
        <v>54</v>
      </c>
      <c r="AG3245" t="s">
        <v>54</v>
      </c>
      <c r="AH3245">
        <v>9136</v>
      </c>
      <c r="AI3245" t="s">
        <v>54</v>
      </c>
      <c r="AJ3245" t="s">
        <v>54</v>
      </c>
      <c r="AK3245" t="s">
        <v>54</v>
      </c>
      <c r="AL3245" t="s">
        <v>54</v>
      </c>
      <c r="AM3245" t="s">
        <v>54</v>
      </c>
      <c r="AN3245">
        <v>1</v>
      </c>
      <c r="AO3245" t="s">
        <v>74</v>
      </c>
      <c r="AP3245" s="8">
        <v>9136</v>
      </c>
      <c r="AQ3245" t="s">
        <v>58</v>
      </c>
      <c r="AR3245">
        <v>0</v>
      </c>
      <c r="AS3245">
        <v>5</v>
      </c>
      <c r="AT3245" t="s">
        <v>58</v>
      </c>
      <c r="AU3245" t="s">
        <v>58</v>
      </c>
      <c r="AV3245" t="b">
        <v>0</v>
      </c>
    </row>
    <row r="3246" spans="1:48">
      <c r="A3246">
        <v>3245</v>
      </c>
      <c r="B3246" t="s">
        <v>7652</v>
      </c>
      <c r="C3246" t="s">
        <v>7658</v>
      </c>
      <c r="D3246" t="s">
        <v>7048</v>
      </c>
      <c r="E3246" t="s">
        <v>7049</v>
      </c>
      <c r="F3246" t="s">
        <v>66</v>
      </c>
      <c r="G3246" t="s">
        <v>52</v>
      </c>
      <c r="H3246" t="s">
        <v>53</v>
      </c>
      <c r="J3246" t="s">
        <v>54</v>
      </c>
      <c r="K3246" s="1">
        <v>45169</v>
      </c>
      <c r="L3246">
        <v>100</v>
      </c>
      <c r="O3246" t="s">
        <v>2368</v>
      </c>
      <c r="P3246" t="s">
        <v>7050</v>
      </c>
      <c r="Q3246" t="s">
        <v>7051</v>
      </c>
      <c r="R3246" t="s">
        <v>7052</v>
      </c>
      <c r="S3246" t="s">
        <v>7498</v>
      </c>
      <c r="T3246" s="1">
        <v>45135</v>
      </c>
      <c r="U3246" t="s">
        <v>58</v>
      </c>
      <c r="V3246" t="s">
        <v>58</v>
      </c>
      <c r="W3246" t="s">
        <v>2368</v>
      </c>
      <c r="X3246">
        <v>2</v>
      </c>
      <c r="Y3246" s="1">
        <v>45142</v>
      </c>
      <c r="Z3246" t="s">
        <v>71</v>
      </c>
      <c r="AA3246" t="s">
        <v>72</v>
      </c>
      <c r="AB3246" t="s">
        <v>60</v>
      </c>
      <c r="AC3246">
        <v>5</v>
      </c>
      <c r="AD3246" t="s">
        <v>54</v>
      </c>
      <c r="AE3246" t="s">
        <v>54</v>
      </c>
      <c r="AF3246" t="s">
        <v>54</v>
      </c>
      <c r="AG3246" t="s">
        <v>54</v>
      </c>
      <c r="AH3246">
        <v>9424</v>
      </c>
      <c r="AI3246" t="s">
        <v>54</v>
      </c>
      <c r="AJ3246" t="s">
        <v>54</v>
      </c>
      <c r="AK3246" t="s">
        <v>54</v>
      </c>
      <c r="AL3246" t="s">
        <v>54</v>
      </c>
      <c r="AM3246" t="s">
        <v>54</v>
      </c>
      <c r="AN3246">
        <v>1</v>
      </c>
      <c r="AO3246" t="s">
        <v>74</v>
      </c>
      <c r="AP3246" s="8">
        <v>9424</v>
      </c>
      <c r="AQ3246" t="s">
        <v>58</v>
      </c>
      <c r="AR3246">
        <v>0</v>
      </c>
      <c r="AS3246">
        <v>5</v>
      </c>
      <c r="AT3246" t="s">
        <v>58</v>
      </c>
      <c r="AU3246" t="s">
        <v>58</v>
      </c>
      <c r="AV3246" t="b">
        <v>0</v>
      </c>
    </row>
    <row r="3247" spans="1:48">
      <c r="A3247">
        <v>3246</v>
      </c>
      <c r="B3247" t="s">
        <v>7652</v>
      </c>
      <c r="C3247" t="s">
        <v>7659</v>
      </c>
      <c r="D3247" t="s">
        <v>7048</v>
      </c>
      <c r="E3247" t="s">
        <v>7049</v>
      </c>
      <c r="F3247" t="s">
        <v>66</v>
      </c>
      <c r="G3247" t="s">
        <v>52</v>
      </c>
      <c r="H3247" t="s">
        <v>53</v>
      </c>
      <c r="J3247" t="s">
        <v>54</v>
      </c>
      <c r="K3247" s="1">
        <v>45169</v>
      </c>
      <c r="L3247">
        <v>100</v>
      </c>
      <c r="O3247" t="s">
        <v>2368</v>
      </c>
      <c r="P3247" t="s">
        <v>7050</v>
      </c>
      <c r="Q3247" t="s">
        <v>7051</v>
      </c>
      <c r="R3247" t="s">
        <v>7052</v>
      </c>
      <c r="S3247" t="s">
        <v>7500</v>
      </c>
      <c r="T3247" s="1">
        <v>45135</v>
      </c>
      <c r="U3247" t="s">
        <v>58</v>
      </c>
      <c r="V3247" t="s">
        <v>58</v>
      </c>
      <c r="W3247" t="s">
        <v>2368</v>
      </c>
      <c r="X3247">
        <v>2</v>
      </c>
      <c r="Y3247" s="1">
        <v>45142</v>
      </c>
      <c r="Z3247" t="s">
        <v>71</v>
      </c>
      <c r="AA3247" t="s">
        <v>72</v>
      </c>
      <c r="AB3247" t="s">
        <v>60</v>
      </c>
      <c r="AC3247">
        <v>5</v>
      </c>
      <c r="AD3247" t="s">
        <v>54</v>
      </c>
      <c r="AE3247" t="s">
        <v>54</v>
      </c>
      <c r="AF3247" t="s">
        <v>54</v>
      </c>
      <c r="AG3247" t="s">
        <v>54</v>
      </c>
      <c r="AH3247">
        <v>7536</v>
      </c>
      <c r="AI3247" t="s">
        <v>54</v>
      </c>
      <c r="AJ3247" t="s">
        <v>54</v>
      </c>
      <c r="AK3247" t="s">
        <v>54</v>
      </c>
      <c r="AL3247" t="s">
        <v>54</v>
      </c>
      <c r="AM3247" t="s">
        <v>54</v>
      </c>
      <c r="AN3247">
        <v>1</v>
      </c>
      <c r="AO3247" t="s">
        <v>74</v>
      </c>
      <c r="AP3247" s="8">
        <v>7536</v>
      </c>
      <c r="AQ3247" t="s">
        <v>58</v>
      </c>
      <c r="AR3247">
        <v>0</v>
      </c>
      <c r="AS3247">
        <v>5</v>
      </c>
      <c r="AT3247" t="s">
        <v>58</v>
      </c>
      <c r="AU3247" t="s">
        <v>58</v>
      </c>
      <c r="AV3247" t="b">
        <v>0</v>
      </c>
    </row>
    <row r="3248" spans="1:48">
      <c r="A3248">
        <v>3247</v>
      </c>
      <c r="B3248" t="s">
        <v>7660</v>
      </c>
      <c r="C3248" t="s">
        <v>7661</v>
      </c>
      <c r="D3248" t="s">
        <v>7048</v>
      </c>
      <c r="E3248" t="s">
        <v>7049</v>
      </c>
      <c r="F3248" t="s">
        <v>66</v>
      </c>
      <c r="G3248" t="s">
        <v>52</v>
      </c>
      <c r="H3248" t="s">
        <v>53</v>
      </c>
      <c r="J3248" t="s">
        <v>54</v>
      </c>
      <c r="K3248" s="1">
        <v>45169</v>
      </c>
      <c r="L3248">
        <v>40</v>
      </c>
      <c r="O3248" t="s">
        <v>2520</v>
      </c>
      <c r="P3248" t="s">
        <v>7050</v>
      </c>
      <c r="Q3248" t="s">
        <v>7051</v>
      </c>
      <c r="R3248" t="s">
        <v>7052</v>
      </c>
      <c r="S3248" t="s">
        <v>7662</v>
      </c>
      <c r="T3248" s="1">
        <v>45142</v>
      </c>
      <c r="U3248" t="s">
        <v>58</v>
      </c>
      <c r="V3248" t="s">
        <v>58</v>
      </c>
      <c r="W3248" t="s">
        <v>2520</v>
      </c>
      <c r="X3248">
        <v>2</v>
      </c>
      <c r="Y3248" s="1">
        <v>45142</v>
      </c>
      <c r="Z3248" t="s">
        <v>71</v>
      </c>
      <c r="AA3248" t="s">
        <v>72</v>
      </c>
      <c r="AB3248" t="s">
        <v>60</v>
      </c>
      <c r="AC3248">
        <v>7</v>
      </c>
      <c r="AD3248" t="s">
        <v>54</v>
      </c>
      <c r="AE3248" t="s">
        <v>54</v>
      </c>
      <c r="AF3248" t="s">
        <v>54</v>
      </c>
      <c r="AG3248" t="s">
        <v>54</v>
      </c>
      <c r="AH3248">
        <v>6437</v>
      </c>
      <c r="AI3248" t="s">
        <v>54</v>
      </c>
      <c r="AJ3248" t="s">
        <v>54</v>
      </c>
      <c r="AK3248" t="s">
        <v>54</v>
      </c>
      <c r="AL3248" t="s">
        <v>54</v>
      </c>
      <c r="AM3248" t="s">
        <v>54</v>
      </c>
      <c r="AN3248">
        <v>1</v>
      </c>
      <c r="AO3248" t="s">
        <v>74</v>
      </c>
      <c r="AP3248" s="8">
        <v>6437</v>
      </c>
      <c r="AQ3248" t="s">
        <v>58</v>
      </c>
      <c r="AR3248">
        <v>0</v>
      </c>
      <c r="AS3248">
        <v>7</v>
      </c>
      <c r="AT3248" t="s">
        <v>58</v>
      </c>
      <c r="AU3248" t="s">
        <v>58</v>
      </c>
      <c r="AV3248" t="b">
        <v>0</v>
      </c>
    </row>
    <row r="3249" spans="1:48">
      <c r="A3249">
        <v>3248</v>
      </c>
      <c r="B3249" t="s">
        <v>7660</v>
      </c>
      <c r="C3249" t="s">
        <v>7663</v>
      </c>
      <c r="D3249" t="s">
        <v>7048</v>
      </c>
      <c r="E3249" t="s">
        <v>7049</v>
      </c>
      <c r="F3249" t="s">
        <v>66</v>
      </c>
      <c r="G3249" t="s">
        <v>52</v>
      </c>
      <c r="H3249" t="s">
        <v>53</v>
      </c>
      <c r="J3249" t="s">
        <v>54</v>
      </c>
      <c r="K3249" s="1">
        <v>45169</v>
      </c>
      <c r="L3249">
        <v>40</v>
      </c>
      <c r="O3249" t="s">
        <v>2520</v>
      </c>
      <c r="P3249" t="s">
        <v>7050</v>
      </c>
      <c r="Q3249" t="s">
        <v>7051</v>
      </c>
      <c r="R3249" t="s">
        <v>7052</v>
      </c>
      <c r="S3249" t="s">
        <v>7519</v>
      </c>
      <c r="T3249" s="1">
        <v>45138</v>
      </c>
      <c r="U3249" t="s">
        <v>58</v>
      </c>
      <c r="V3249" t="s">
        <v>58</v>
      </c>
      <c r="W3249" t="s">
        <v>2520</v>
      </c>
      <c r="X3249">
        <v>2</v>
      </c>
      <c r="Y3249" s="1">
        <v>45142</v>
      </c>
      <c r="Z3249" t="s">
        <v>71</v>
      </c>
      <c r="AA3249" t="s">
        <v>72</v>
      </c>
      <c r="AB3249" t="s">
        <v>60</v>
      </c>
      <c r="AC3249">
        <v>7</v>
      </c>
      <c r="AD3249" t="s">
        <v>54</v>
      </c>
      <c r="AE3249" t="s">
        <v>54</v>
      </c>
      <c r="AF3249" t="s">
        <v>54</v>
      </c>
      <c r="AG3249" t="s">
        <v>54</v>
      </c>
      <c r="AH3249">
        <v>7284</v>
      </c>
      <c r="AI3249" t="s">
        <v>54</v>
      </c>
      <c r="AJ3249" t="s">
        <v>54</v>
      </c>
      <c r="AK3249" t="s">
        <v>54</v>
      </c>
      <c r="AL3249" t="s">
        <v>54</v>
      </c>
      <c r="AM3249" t="s">
        <v>54</v>
      </c>
      <c r="AN3249">
        <v>1</v>
      </c>
      <c r="AO3249" t="s">
        <v>74</v>
      </c>
      <c r="AP3249" s="8">
        <v>7284</v>
      </c>
      <c r="AQ3249" t="s">
        <v>58</v>
      </c>
      <c r="AR3249">
        <v>0</v>
      </c>
      <c r="AS3249">
        <v>7</v>
      </c>
      <c r="AT3249" t="s">
        <v>58</v>
      </c>
      <c r="AU3249" t="s">
        <v>58</v>
      </c>
      <c r="AV3249" t="b">
        <v>0</v>
      </c>
    </row>
    <row r="3250" spans="1:48">
      <c r="A3250">
        <v>3249</v>
      </c>
      <c r="B3250" t="s">
        <v>7660</v>
      </c>
      <c r="C3250" t="s">
        <v>7664</v>
      </c>
      <c r="D3250" t="s">
        <v>7048</v>
      </c>
      <c r="E3250" t="s">
        <v>7049</v>
      </c>
      <c r="F3250" t="s">
        <v>66</v>
      </c>
      <c r="G3250" t="s">
        <v>52</v>
      </c>
      <c r="H3250" t="s">
        <v>53</v>
      </c>
      <c r="J3250" t="s">
        <v>54</v>
      </c>
      <c r="K3250" s="1">
        <v>45169</v>
      </c>
      <c r="L3250">
        <v>40</v>
      </c>
      <c r="O3250" t="s">
        <v>2520</v>
      </c>
      <c r="P3250" t="s">
        <v>7050</v>
      </c>
      <c r="Q3250" t="s">
        <v>7051</v>
      </c>
      <c r="R3250" t="s">
        <v>7052</v>
      </c>
      <c r="S3250" t="s">
        <v>7521</v>
      </c>
      <c r="T3250" s="1">
        <v>45138</v>
      </c>
      <c r="U3250" t="s">
        <v>58</v>
      </c>
      <c r="V3250" t="s">
        <v>58</v>
      </c>
      <c r="W3250" t="s">
        <v>2520</v>
      </c>
      <c r="X3250">
        <v>2</v>
      </c>
      <c r="Y3250" s="1">
        <v>45142</v>
      </c>
      <c r="Z3250" t="s">
        <v>71</v>
      </c>
      <c r="AA3250" t="s">
        <v>72</v>
      </c>
      <c r="AB3250" t="s">
        <v>60</v>
      </c>
      <c r="AC3250">
        <v>7</v>
      </c>
      <c r="AD3250" t="s">
        <v>54</v>
      </c>
      <c r="AE3250" t="s">
        <v>54</v>
      </c>
      <c r="AF3250" t="s">
        <v>54</v>
      </c>
      <c r="AG3250" t="s">
        <v>54</v>
      </c>
      <c r="AH3250">
        <v>7281</v>
      </c>
      <c r="AI3250" t="s">
        <v>54</v>
      </c>
      <c r="AJ3250" t="s">
        <v>54</v>
      </c>
      <c r="AK3250" t="s">
        <v>54</v>
      </c>
      <c r="AL3250" t="s">
        <v>54</v>
      </c>
      <c r="AM3250" t="s">
        <v>54</v>
      </c>
      <c r="AN3250">
        <v>1</v>
      </c>
      <c r="AO3250" t="s">
        <v>74</v>
      </c>
      <c r="AP3250" s="8">
        <v>7281</v>
      </c>
      <c r="AQ3250" t="s">
        <v>58</v>
      </c>
      <c r="AR3250">
        <v>0</v>
      </c>
      <c r="AS3250">
        <v>7</v>
      </c>
      <c r="AT3250" t="s">
        <v>58</v>
      </c>
      <c r="AU3250" t="s">
        <v>58</v>
      </c>
      <c r="AV3250" t="b">
        <v>0</v>
      </c>
    </row>
    <row r="3251" spans="1:48">
      <c r="A3251">
        <v>3250</v>
      </c>
      <c r="B3251" t="s">
        <v>7660</v>
      </c>
      <c r="C3251" t="s">
        <v>7665</v>
      </c>
      <c r="D3251" t="s">
        <v>7048</v>
      </c>
      <c r="E3251" t="s">
        <v>7049</v>
      </c>
      <c r="F3251" t="s">
        <v>66</v>
      </c>
      <c r="G3251" t="s">
        <v>52</v>
      </c>
      <c r="H3251" t="s">
        <v>53</v>
      </c>
      <c r="J3251" t="s">
        <v>54</v>
      </c>
      <c r="K3251" s="1">
        <v>45169</v>
      </c>
      <c r="L3251">
        <v>40</v>
      </c>
      <c r="O3251" t="s">
        <v>2520</v>
      </c>
      <c r="P3251" t="s">
        <v>7050</v>
      </c>
      <c r="Q3251" t="s">
        <v>7051</v>
      </c>
      <c r="R3251" t="s">
        <v>7052</v>
      </c>
      <c r="S3251" t="s">
        <v>7523</v>
      </c>
      <c r="T3251" s="1">
        <v>45138</v>
      </c>
      <c r="U3251" t="s">
        <v>58</v>
      </c>
      <c r="V3251" t="s">
        <v>58</v>
      </c>
      <c r="W3251" t="s">
        <v>2520</v>
      </c>
      <c r="X3251">
        <v>2</v>
      </c>
      <c r="Y3251" s="1">
        <v>45142</v>
      </c>
      <c r="Z3251" t="s">
        <v>71</v>
      </c>
      <c r="AA3251" t="s">
        <v>72</v>
      </c>
      <c r="AB3251" t="s">
        <v>60</v>
      </c>
      <c r="AC3251">
        <v>7</v>
      </c>
      <c r="AD3251" t="s">
        <v>54</v>
      </c>
      <c r="AE3251" t="s">
        <v>54</v>
      </c>
      <c r="AF3251" t="s">
        <v>54</v>
      </c>
      <c r="AG3251" t="s">
        <v>54</v>
      </c>
      <c r="AH3251">
        <v>7773</v>
      </c>
      <c r="AI3251" t="s">
        <v>54</v>
      </c>
      <c r="AJ3251" t="s">
        <v>54</v>
      </c>
      <c r="AK3251" t="s">
        <v>54</v>
      </c>
      <c r="AL3251" t="s">
        <v>54</v>
      </c>
      <c r="AM3251" t="s">
        <v>54</v>
      </c>
      <c r="AN3251">
        <v>1</v>
      </c>
      <c r="AO3251" t="s">
        <v>74</v>
      </c>
      <c r="AP3251" s="8">
        <v>7773</v>
      </c>
      <c r="AQ3251" t="s">
        <v>58</v>
      </c>
      <c r="AR3251">
        <v>0</v>
      </c>
      <c r="AS3251">
        <v>7</v>
      </c>
      <c r="AT3251" t="s">
        <v>58</v>
      </c>
      <c r="AU3251" t="s">
        <v>58</v>
      </c>
      <c r="AV3251" t="b">
        <v>0</v>
      </c>
    </row>
    <row r="3252" spans="1:48">
      <c r="A3252">
        <v>3251</v>
      </c>
      <c r="B3252" t="s">
        <v>7660</v>
      </c>
      <c r="C3252" t="s">
        <v>7666</v>
      </c>
      <c r="D3252" t="s">
        <v>7048</v>
      </c>
      <c r="E3252" t="s">
        <v>7049</v>
      </c>
      <c r="F3252" t="s">
        <v>66</v>
      </c>
      <c r="G3252" t="s">
        <v>52</v>
      </c>
      <c r="H3252" t="s">
        <v>53</v>
      </c>
      <c r="J3252" t="s">
        <v>54</v>
      </c>
      <c r="K3252" s="1">
        <v>45169</v>
      </c>
      <c r="L3252">
        <v>40</v>
      </c>
      <c r="O3252" t="s">
        <v>2520</v>
      </c>
      <c r="P3252" t="s">
        <v>7050</v>
      </c>
      <c r="Q3252" t="s">
        <v>7051</v>
      </c>
      <c r="R3252" t="s">
        <v>7052</v>
      </c>
      <c r="S3252" t="s">
        <v>7525</v>
      </c>
      <c r="T3252" s="1">
        <v>45131</v>
      </c>
      <c r="U3252" t="s">
        <v>58</v>
      </c>
      <c r="V3252" t="s">
        <v>58</v>
      </c>
      <c r="W3252" t="s">
        <v>2520</v>
      </c>
      <c r="X3252">
        <v>2</v>
      </c>
      <c r="Y3252" s="1">
        <v>45142</v>
      </c>
      <c r="Z3252" t="s">
        <v>71</v>
      </c>
      <c r="AA3252" t="s">
        <v>72</v>
      </c>
      <c r="AB3252" t="s">
        <v>60</v>
      </c>
      <c r="AC3252">
        <v>7</v>
      </c>
      <c r="AD3252" t="s">
        <v>54</v>
      </c>
      <c r="AE3252" t="s">
        <v>54</v>
      </c>
      <c r="AF3252" t="s">
        <v>54</v>
      </c>
      <c r="AG3252" t="s">
        <v>54</v>
      </c>
      <c r="AH3252">
        <v>7313</v>
      </c>
      <c r="AI3252" t="s">
        <v>54</v>
      </c>
      <c r="AJ3252" t="s">
        <v>54</v>
      </c>
      <c r="AK3252" t="s">
        <v>54</v>
      </c>
      <c r="AL3252" t="s">
        <v>54</v>
      </c>
      <c r="AM3252" t="s">
        <v>54</v>
      </c>
      <c r="AN3252">
        <v>1</v>
      </c>
      <c r="AO3252" t="s">
        <v>74</v>
      </c>
      <c r="AP3252" s="8">
        <v>7313</v>
      </c>
      <c r="AQ3252" t="s">
        <v>58</v>
      </c>
      <c r="AR3252">
        <v>0</v>
      </c>
      <c r="AS3252">
        <v>7</v>
      </c>
      <c r="AT3252" t="s">
        <v>58</v>
      </c>
      <c r="AU3252" t="s">
        <v>58</v>
      </c>
      <c r="AV3252" t="b">
        <v>0</v>
      </c>
    </row>
    <row r="3253" spans="1:48">
      <c r="A3253">
        <v>3252</v>
      </c>
      <c r="B3253" t="s">
        <v>7660</v>
      </c>
      <c r="C3253" t="s">
        <v>7667</v>
      </c>
      <c r="D3253" t="s">
        <v>7048</v>
      </c>
      <c r="E3253" t="s">
        <v>7049</v>
      </c>
      <c r="F3253" t="s">
        <v>66</v>
      </c>
      <c r="G3253" t="s">
        <v>52</v>
      </c>
      <c r="H3253" t="s">
        <v>53</v>
      </c>
      <c r="J3253" t="s">
        <v>54</v>
      </c>
      <c r="K3253" s="1">
        <v>45169</v>
      </c>
      <c r="L3253">
        <v>40</v>
      </c>
      <c r="O3253" t="s">
        <v>2520</v>
      </c>
      <c r="P3253" t="s">
        <v>7050</v>
      </c>
      <c r="Q3253" t="s">
        <v>7051</v>
      </c>
      <c r="R3253" t="s">
        <v>7052</v>
      </c>
      <c r="S3253" t="s">
        <v>7527</v>
      </c>
      <c r="T3253" s="1">
        <v>45131</v>
      </c>
      <c r="U3253" t="s">
        <v>58</v>
      </c>
      <c r="V3253" t="s">
        <v>58</v>
      </c>
      <c r="W3253" t="s">
        <v>2520</v>
      </c>
      <c r="X3253">
        <v>2</v>
      </c>
      <c r="Y3253" s="1">
        <v>45142</v>
      </c>
      <c r="Z3253" t="s">
        <v>71</v>
      </c>
      <c r="AA3253" t="s">
        <v>72</v>
      </c>
      <c r="AB3253" t="s">
        <v>60</v>
      </c>
      <c r="AC3253">
        <v>7</v>
      </c>
      <c r="AD3253" t="s">
        <v>54</v>
      </c>
      <c r="AE3253" t="s">
        <v>54</v>
      </c>
      <c r="AF3253" t="s">
        <v>54</v>
      </c>
      <c r="AG3253" t="s">
        <v>54</v>
      </c>
      <c r="AH3253">
        <v>9278</v>
      </c>
      <c r="AI3253" t="s">
        <v>54</v>
      </c>
      <c r="AJ3253" t="s">
        <v>54</v>
      </c>
      <c r="AK3253" t="s">
        <v>54</v>
      </c>
      <c r="AL3253" t="s">
        <v>54</v>
      </c>
      <c r="AM3253" t="s">
        <v>54</v>
      </c>
      <c r="AN3253">
        <v>1</v>
      </c>
      <c r="AO3253" t="s">
        <v>74</v>
      </c>
      <c r="AP3253" s="8">
        <v>9278</v>
      </c>
      <c r="AQ3253" t="s">
        <v>58</v>
      </c>
      <c r="AR3253">
        <v>0</v>
      </c>
      <c r="AS3253">
        <v>7</v>
      </c>
      <c r="AT3253" t="s">
        <v>58</v>
      </c>
      <c r="AU3253" t="s">
        <v>58</v>
      </c>
      <c r="AV3253" t="b">
        <v>0</v>
      </c>
    </row>
    <row r="3254" spans="1:48">
      <c r="A3254">
        <v>3253</v>
      </c>
      <c r="B3254" t="s">
        <v>7660</v>
      </c>
      <c r="C3254" t="s">
        <v>7668</v>
      </c>
      <c r="D3254" t="s">
        <v>7048</v>
      </c>
      <c r="E3254" t="s">
        <v>7049</v>
      </c>
      <c r="F3254" t="s">
        <v>66</v>
      </c>
      <c r="G3254" t="s">
        <v>52</v>
      </c>
      <c r="H3254" t="s">
        <v>53</v>
      </c>
      <c r="J3254" t="s">
        <v>54</v>
      </c>
      <c r="K3254" s="1">
        <v>45169</v>
      </c>
      <c r="L3254">
        <v>40</v>
      </c>
      <c r="O3254" t="s">
        <v>2520</v>
      </c>
      <c r="P3254" t="s">
        <v>7050</v>
      </c>
      <c r="Q3254" t="s">
        <v>7051</v>
      </c>
      <c r="R3254" t="s">
        <v>7052</v>
      </c>
      <c r="S3254" t="s">
        <v>7529</v>
      </c>
      <c r="T3254" s="1">
        <v>45131</v>
      </c>
      <c r="U3254" t="s">
        <v>58</v>
      </c>
      <c r="V3254" t="s">
        <v>58</v>
      </c>
      <c r="W3254" t="s">
        <v>2520</v>
      </c>
      <c r="X3254">
        <v>2</v>
      </c>
      <c r="Y3254" s="1">
        <v>45142</v>
      </c>
      <c r="Z3254" t="s">
        <v>71</v>
      </c>
      <c r="AA3254" t="s">
        <v>72</v>
      </c>
      <c r="AB3254" t="s">
        <v>60</v>
      </c>
      <c r="AC3254">
        <v>7</v>
      </c>
      <c r="AD3254" t="s">
        <v>54</v>
      </c>
      <c r="AE3254" t="s">
        <v>54</v>
      </c>
      <c r="AF3254" t="s">
        <v>54</v>
      </c>
      <c r="AG3254" t="s">
        <v>54</v>
      </c>
      <c r="AH3254">
        <v>8742</v>
      </c>
      <c r="AI3254" t="s">
        <v>54</v>
      </c>
      <c r="AJ3254" t="s">
        <v>54</v>
      </c>
      <c r="AK3254" t="s">
        <v>54</v>
      </c>
      <c r="AL3254" t="s">
        <v>54</v>
      </c>
      <c r="AM3254" t="s">
        <v>54</v>
      </c>
      <c r="AN3254">
        <v>1</v>
      </c>
      <c r="AO3254" t="s">
        <v>74</v>
      </c>
      <c r="AP3254" s="8">
        <v>8742</v>
      </c>
      <c r="AQ3254" t="s">
        <v>58</v>
      </c>
      <c r="AR3254">
        <v>0</v>
      </c>
      <c r="AS3254">
        <v>7</v>
      </c>
      <c r="AT3254" t="s">
        <v>58</v>
      </c>
      <c r="AU3254" t="s">
        <v>58</v>
      </c>
      <c r="AV3254" t="b">
        <v>0</v>
      </c>
    </row>
    <row r="3255" spans="1:48">
      <c r="A3255">
        <v>3254</v>
      </c>
      <c r="B3255" t="s">
        <v>7580</v>
      </c>
      <c r="C3255" t="s">
        <v>7669</v>
      </c>
      <c r="D3255" t="s">
        <v>7048</v>
      </c>
      <c r="E3255" t="s">
        <v>7049</v>
      </c>
      <c r="F3255" t="s">
        <v>66</v>
      </c>
      <c r="G3255" t="s">
        <v>52</v>
      </c>
      <c r="H3255" t="s">
        <v>53</v>
      </c>
      <c r="J3255" t="s">
        <v>54</v>
      </c>
      <c r="K3255" s="1">
        <v>45169</v>
      </c>
      <c r="L3255">
        <v>40</v>
      </c>
      <c r="O3255" t="s">
        <v>2502</v>
      </c>
      <c r="P3255" t="s">
        <v>7050</v>
      </c>
      <c r="Q3255" t="s">
        <v>7051</v>
      </c>
      <c r="R3255" t="s">
        <v>7052</v>
      </c>
      <c r="S3255" t="s">
        <v>7670</v>
      </c>
      <c r="T3255" s="1">
        <v>45142</v>
      </c>
      <c r="U3255" t="s">
        <v>58</v>
      </c>
      <c r="V3255" t="s">
        <v>58</v>
      </c>
      <c r="W3255" t="s">
        <v>2502</v>
      </c>
      <c r="X3255">
        <v>2</v>
      </c>
      <c r="Y3255" s="1">
        <v>45142</v>
      </c>
      <c r="Z3255" t="s">
        <v>71</v>
      </c>
      <c r="AA3255" t="s">
        <v>72</v>
      </c>
      <c r="AB3255" t="s">
        <v>60</v>
      </c>
      <c r="AC3255">
        <v>6</v>
      </c>
      <c r="AD3255" t="s">
        <v>54</v>
      </c>
      <c r="AE3255" t="s">
        <v>54</v>
      </c>
      <c r="AF3255" t="s">
        <v>54</v>
      </c>
      <c r="AG3255" t="s">
        <v>54</v>
      </c>
      <c r="AH3255">
        <v>7347</v>
      </c>
      <c r="AI3255" t="s">
        <v>54</v>
      </c>
      <c r="AJ3255" t="s">
        <v>54</v>
      </c>
      <c r="AK3255" t="s">
        <v>54</v>
      </c>
      <c r="AL3255" t="s">
        <v>54</v>
      </c>
      <c r="AM3255" t="s">
        <v>54</v>
      </c>
      <c r="AN3255">
        <v>1</v>
      </c>
      <c r="AO3255" t="s">
        <v>74</v>
      </c>
      <c r="AP3255" s="8">
        <v>7347</v>
      </c>
      <c r="AQ3255" t="s">
        <v>58</v>
      </c>
      <c r="AR3255">
        <v>0</v>
      </c>
      <c r="AS3255">
        <v>6</v>
      </c>
      <c r="AT3255" t="s">
        <v>58</v>
      </c>
      <c r="AU3255" t="s">
        <v>58</v>
      </c>
      <c r="AV3255" t="b">
        <v>0</v>
      </c>
    </row>
    <row r="3256" spans="1:48">
      <c r="A3256">
        <v>3255</v>
      </c>
      <c r="B3256" t="s">
        <v>6241</v>
      </c>
      <c r="C3256" t="s">
        <v>7671</v>
      </c>
      <c r="D3256" t="s">
        <v>7048</v>
      </c>
      <c r="E3256" t="s">
        <v>7049</v>
      </c>
      <c r="F3256" t="s">
        <v>66</v>
      </c>
      <c r="G3256" t="s">
        <v>52</v>
      </c>
      <c r="H3256" t="s">
        <v>53</v>
      </c>
      <c r="J3256" t="s">
        <v>54</v>
      </c>
      <c r="K3256" s="1">
        <v>45169</v>
      </c>
      <c r="L3256">
        <v>80</v>
      </c>
      <c r="O3256" t="s">
        <v>2196</v>
      </c>
      <c r="P3256" t="s">
        <v>7050</v>
      </c>
      <c r="Q3256" t="s">
        <v>7051</v>
      </c>
      <c r="R3256" t="s">
        <v>7052</v>
      </c>
      <c r="S3256" t="s">
        <v>7478</v>
      </c>
      <c r="T3256" s="1">
        <v>45133</v>
      </c>
      <c r="U3256" t="s">
        <v>58</v>
      </c>
      <c r="V3256" t="s">
        <v>58</v>
      </c>
      <c r="W3256" t="s">
        <v>2196</v>
      </c>
      <c r="X3256">
        <v>2</v>
      </c>
      <c r="Y3256" s="1">
        <v>45142</v>
      </c>
      <c r="Z3256" t="s">
        <v>71</v>
      </c>
      <c r="AA3256" t="s">
        <v>72</v>
      </c>
      <c r="AB3256" t="s">
        <v>60</v>
      </c>
      <c r="AC3256">
        <v>9</v>
      </c>
      <c r="AD3256" t="s">
        <v>54</v>
      </c>
      <c r="AE3256" t="s">
        <v>54</v>
      </c>
      <c r="AF3256" t="s">
        <v>54</v>
      </c>
      <c r="AG3256" t="s">
        <v>54</v>
      </c>
      <c r="AH3256">
        <v>8118</v>
      </c>
      <c r="AI3256" t="s">
        <v>54</v>
      </c>
      <c r="AJ3256" t="s">
        <v>54</v>
      </c>
      <c r="AK3256" t="s">
        <v>54</v>
      </c>
      <c r="AL3256" t="s">
        <v>54</v>
      </c>
      <c r="AM3256" t="s">
        <v>54</v>
      </c>
      <c r="AN3256">
        <v>1</v>
      </c>
      <c r="AO3256" t="s">
        <v>74</v>
      </c>
      <c r="AP3256" s="8">
        <v>8118</v>
      </c>
      <c r="AQ3256" t="s">
        <v>58</v>
      </c>
      <c r="AR3256">
        <v>0</v>
      </c>
      <c r="AS3256">
        <v>9</v>
      </c>
      <c r="AT3256" t="s">
        <v>58</v>
      </c>
      <c r="AU3256" t="s">
        <v>58</v>
      </c>
      <c r="AV3256" t="b">
        <v>0</v>
      </c>
    </row>
    <row r="3257" spans="1:48">
      <c r="A3257">
        <v>3256</v>
      </c>
      <c r="B3257" t="s">
        <v>6241</v>
      </c>
      <c r="C3257" t="s">
        <v>7672</v>
      </c>
      <c r="D3257" t="s">
        <v>7048</v>
      </c>
      <c r="E3257" t="s">
        <v>7049</v>
      </c>
      <c r="F3257" t="s">
        <v>66</v>
      </c>
      <c r="G3257" t="s">
        <v>52</v>
      </c>
      <c r="H3257" t="s">
        <v>53</v>
      </c>
      <c r="J3257" t="s">
        <v>54</v>
      </c>
      <c r="K3257" s="1">
        <v>45169</v>
      </c>
      <c r="L3257">
        <v>80</v>
      </c>
      <c r="O3257" t="s">
        <v>2196</v>
      </c>
      <c r="P3257" t="s">
        <v>7050</v>
      </c>
      <c r="Q3257" t="s">
        <v>7051</v>
      </c>
      <c r="R3257" t="s">
        <v>7052</v>
      </c>
      <c r="S3257" t="s">
        <v>7467</v>
      </c>
      <c r="T3257" s="1">
        <v>45132</v>
      </c>
      <c r="U3257" t="s">
        <v>58</v>
      </c>
      <c r="V3257" t="s">
        <v>58</v>
      </c>
      <c r="W3257" t="s">
        <v>2196</v>
      </c>
      <c r="X3257">
        <v>2</v>
      </c>
      <c r="Y3257" s="1">
        <v>45142</v>
      </c>
      <c r="Z3257" t="s">
        <v>71</v>
      </c>
      <c r="AA3257" t="s">
        <v>72</v>
      </c>
      <c r="AB3257" t="s">
        <v>60</v>
      </c>
      <c r="AC3257">
        <v>9</v>
      </c>
      <c r="AD3257" t="s">
        <v>54</v>
      </c>
      <c r="AE3257" t="s">
        <v>54</v>
      </c>
      <c r="AF3257" t="s">
        <v>54</v>
      </c>
      <c r="AG3257" t="s">
        <v>54</v>
      </c>
      <c r="AH3257">
        <v>7750</v>
      </c>
      <c r="AI3257" t="s">
        <v>54</v>
      </c>
      <c r="AJ3257" t="s">
        <v>54</v>
      </c>
      <c r="AK3257" t="s">
        <v>54</v>
      </c>
      <c r="AL3257" t="s">
        <v>54</v>
      </c>
      <c r="AM3257" t="s">
        <v>54</v>
      </c>
      <c r="AN3257">
        <v>1</v>
      </c>
      <c r="AO3257" t="s">
        <v>74</v>
      </c>
      <c r="AP3257" s="8">
        <v>7750</v>
      </c>
      <c r="AQ3257" t="s">
        <v>58</v>
      </c>
      <c r="AR3257">
        <v>0</v>
      </c>
      <c r="AS3257">
        <v>9</v>
      </c>
      <c r="AT3257" t="s">
        <v>58</v>
      </c>
      <c r="AU3257" t="s">
        <v>58</v>
      </c>
      <c r="AV3257" t="b">
        <v>0</v>
      </c>
    </row>
    <row r="3258" spans="1:48">
      <c r="A3258">
        <v>3257</v>
      </c>
      <c r="B3258" t="s">
        <v>6241</v>
      </c>
      <c r="C3258" t="s">
        <v>7673</v>
      </c>
      <c r="D3258" t="s">
        <v>7048</v>
      </c>
      <c r="E3258" t="s">
        <v>7049</v>
      </c>
      <c r="F3258" t="s">
        <v>66</v>
      </c>
      <c r="G3258" t="s">
        <v>52</v>
      </c>
      <c r="H3258" t="s">
        <v>53</v>
      </c>
      <c r="J3258" t="s">
        <v>54</v>
      </c>
      <c r="K3258" s="1">
        <v>45169</v>
      </c>
      <c r="L3258">
        <v>80</v>
      </c>
      <c r="O3258" t="s">
        <v>2196</v>
      </c>
      <c r="P3258" t="s">
        <v>7050</v>
      </c>
      <c r="Q3258" t="s">
        <v>7051</v>
      </c>
      <c r="R3258" t="s">
        <v>7052</v>
      </c>
      <c r="S3258" t="s">
        <v>7091</v>
      </c>
      <c r="T3258" s="1">
        <v>45131</v>
      </c>
      <c r="U3258" t="s">
        <v>58</v>
      </c>
      <c r="V3258" t="s">
        <v>58</v>
      </c>
      <c r="W3258" t="s">
        <v>2196</v>
      </c>
      <c r="X3258">
        <v>2</v>
      </c>
      <c r="Y3258" s="1">
        <v>45142</v>
      </c>
      <c r="Z3258" t="s">
        <v>71</v>
      </c>
      <c r="AA3258" t="s">
        <v>72</v>
      </c>
      <c r="AB3258" t="s">
        <v>60</v>
      </c>
      <c r="AC3258">
        <v>9</v>
      </c>
      <c r="AD3258" t="s">
        <v>54</v>
      </c>
      <c r="AE3258" t="s">
        <v>54</v>
      </c>
      <c r="AF3258" t="s">
        <v>54</v>
      </c>
      <c r="AG3258" t="s">
        <v>54</v>
      </c>
      <c r="AH3258">
        <v>8545</v>
      </c>
      <c r="AI3258" t="s">
        <v>54</v>
      </c>
      <c r="AJ3258" t="s">
        <v>54</v>
      </c>
      <c r="AK3258" t="s">
        <v>54</v>
      </c>
      <c r="AL3258" t="s">
        <v>54</v>
      </c>
      <c r="AM3258" t="s">
        <v>54</v>
      </c>
      <c r="AN3258">
        <v>1</v>
      </c>
      <c r="AO3258" t="s">
        <v>74</v>
      </c>
      <c r="AP3258" s="8">
        <v>8545</v>
      </c>
      <c r="AQ3258" t="s">
        <v>58</v>
      </c>
      <c r="AR3258">
        <v>0</v>
      </c>
      <c r="AS3258">
        <v>9</v>
      </c>
      <c r="AT3258" t="s">
        <v>58</v>
      </c>
      <c r="AU3258" t="s">
        <v>58</v>
      </c>
      <c r="AV3258" t="b">
        <v>0</v>
      </c>
    </row>
    <row r="3259" spans="1:48">
      <c r="A3259">
        <v>3258</v>
      </c>
      <c r="B3259" t="s">
        <v>6241</v>
      </c>
      <c r="C3259" t="s">
        <v>7674</v>
      </c>
      <c r="D3259" t="s">
        <v>7048</v>
      </c>
      <c r="E3259" t="s">
        <v>7049</v>
      </c>
      <c r="F3259" t="s">
        <v>66</v>
      </c>
      <c r="G3259" t="s">
        <v>52</v>
      </c>
      <c r="H3259" t="s">
        <v>53</v>
      </c>
      <c r="J3259" t="s">
        <v>54</v>
      </c>
      <c r="K3259" s="1">
        <v>45169</v>
      </c>
      <c r="L3259">
        <v>80</v>
      </c>
      <c r="O3259" t="s">
        <v>2196</v>
      </c>
      <c r="P3259" t="s">
        <v>7050</v>
      </c>
      <c r="Q3259" t="s">
        <v>7051</v>
      </c>
      <c r="R3259" t="s">
        <v>7052</v>
      </c>
      <c r="S3259" t="s">
        <v>7675</v>
      </c>
      <c r="T3259" s="1">
        <v>45142</v>
      </c>
      <c r="U3259" t="s">
        <v>58</v>
      </c>
      <c r="V3259" t="s">
        <v>58</v>
      </c>
      <c r="W3259" t="s">
        <v>2196</v>
      </c>
      <c r="X3259">
        <v>2</v>
      </c>
      <c r="Y3259" s="1">
        <v>45142</v>
      </c>
      <c r="Z3259" t="s">
        <v>71</v>
      </c>
      <c r="AA3259" t="s">
        <v>72</v>
      </c>
      <c r="AB3259" t="s">
        <v>60</v>
      </c>
      <c r="AC3259">
        <v>9</v>
      </c>
      <c r="AD3259" t="s">
        <v>54</v>
      </c>
      <c r="AE3259" t="s">
        <v>54</v>
      </c>
      <c r="AF3259" t="s">
        <v>54</v>
      </c>
      <c r="AG3259" t="s">
        <v>54</v>
      </c>
      <c r="AH3259">
        <v>8032</v>
      </c>
      <c r="AI3259" t="s">
        <v>54</v>
      </c>
      <c r="AJ3259" t="s">
        <v>54</v>
      </c>
      <c r="AK3259" t="s">
        <v>54</v>
      </c>
      <c r="AL3259" t="s">
        <v>54</v>
      </c>
      <c r="AM3259" t="s">
        <v>54</v>
      </c>
      <c r="AN3259">
        <v>1</v>
      </c>
      <c r="AO3259" t="s">
        <v>74</v>
      </c>
      <c r="AP3259" s="8">
        <v>8032</v>
      </c>
      <c r="AQ3259" t="s">
        <v>58</v>
      </c>
      <c r="AR3259">
        <v>0</v>
      </c>
      <c r="AS3259">
        <v>9</v>
      </c>
      <c r="AT3259" t="s">
        <v>58</v>
      </c>
      <c r="AU3259" t="s">
        <v>58</v>
      </c>
      <c r="AV3259" t="b">
        <v>0</v>
      </c>
    </row>
    <row r="3260" spans="1:48">
      <c r="A3260">
        <v>3259</v>
      </c>
      <c r="B3260" t="s">
        <v>6241</v>
      </c>
      <c r="C3260" t="s">
        <v>7676</v>
      </c>
      <c r="D3260" t="s">
        <v>7048</v>
      </c>
      <c r="E3260" t="s">
        <v>7049</v>
      </c>
      <c r="F3260" t="s">
        <v>66</v>
      </c>
      <c r="G3260" t="s">
        <v>52</v>
      </c>
      <c r="H3260" t="s">
        <v>53</v>
      </c>
      <c r="J3260" t="s">
        <v>54</v>
      </c>
      <c r="K3260" s="1">
        <v>45169</v>
      </c>
      <c r="L3260">
        <v>80</v>
      </c>
      <c r="O3260" t="s">
        <v>2196</v>
      </c>
      <c r="P3260" t="s">
        <v>7050</v>
      </c>
      <c r="Q3260" t="s">
        <v>7051</v>
      </c>
      <c r="R3260" t="s">
        <v>7052</v>
      </c>
      <c r="S3260" t="s">
        <v>7677</v>
      </c>
      <c r="T3260" s="1">
        <v>45141</v>
      </c>
      <c r="U3260" t="s">
        <v>58</v>
      </c>
      <c r="V3260" t="s">
        <v>58</v>
      </c>
      <c r="W3260" t="s">
        <v>2196</v>
      </c>
      <c r="X3260">
        <v>2</v>
      </c>
      <c r="Y3260" s="1">
        <v>45142</v>
      </c>
      <c r="Z3260" t="s">
        <v>71</v>
      </c>
      <c r="AA3260" t="s">
        <v>72</v>
      </c>
      <c r="AB3260" t="s">
        <v>60</v>
      </c>
      <c r="AC3260">
        <v>9</v>
      </c>
      <c r="AD3260" t="s">
        <v>54</v>
      </c>
      <c r="AE3260" t="s">
        <v>54</v>
      </c>
      <c r="AF3260" t="s">
        <v>54</v>
      </c>
      <c r="AG3260" t="s">
        <v>54</v>
      </c>
      <c r="AH3260">
        <v>8930</v>
      </c>
      <c r="AI3260" t="s">
        <v>54</v>
      </c>
      <c r="AJ3260" t="s">
        <v>54</v>
      </c>
      <c r="AK3260" t="s">
        <v>54</v>
      </c>
      <c r="AL3260" t="s">
        <v>54</v>
      </c>
      <c r="AM3260" t="s">
        <v>54</v>
      </c>
      <c r="AN3260">
        <v>1</v>
      </c>
      <c r="AO3260" t="s">
        <v>74</v>
      </c>
      <c r="AP3260" s="8">
        <v>8930</v>
      </c>
      <c r="AQ3260" t="s">
        <v>58</v>
      </c>
      <c r="AR3260">
        <v>0</v>
      </c>
      <c r="AS3260">
        <v>9</v>
      </c>
      <c r="AT3260" t="s">
        <v>58</v>
      </c>
      <c r="AU3260" t="s">
        <v>58</v>
      </c>
      <c r="AV3260" t="b">
        <v>0</v>
      </c>
    </row>
    <row r="3261" spans="1:48">
      <c r="A3261">
        <v>3260</v>
      </c>
      <c r="B3261" t="s">
        <v>6241</v>
      </c>
      <c r="C3261" t="s">
        <v>7678</v>
      </c>
      <c r="D3261" t="s">
        <v>7048</v>
      </c>
      <c r="E3261" t="s">
        <v>7049</v>
      </c>
      <c r="F3261" t="s">
        <v>66</v>
      </c>
      <c r="G3261" t="s">
        <v>52</v>
      </c>
      <c r="H3261" t="s">
        <v>53</v>
      </c>
      <c r="J3261" t="s">
        <v>54</v>
      </c>
      <c r="K3261" s="1">
        <v>45169</v>
      </c>
      <c r="L3261">
        <v>80</v>
      </c>
      <c r="O3261" t="s">
        <v>2196</v>
      </c>
      <c r="P3261" t="s">
        <v>7050</v>
      </c>
      <c r="Q3261" t="s">
        <v>7051</v>
      </c>
      <c r="R3261" t="s">
        <v>7052</v>
      </c>
      <c r="S3261" t="s">
        <v>7679</v>
      </c>
      <c r="T3261" s="1">
        <v>45139</v>
      </c>
      <c r="U3261" t="s">
        <v>58</v>
      </c>
      <c r="V3261" t="s">
        <v>58</v>
      </c>
      <c r="W3261" t="s">
        <v>2196</v>
      </c>
      <c r="X3261">
        <v>2</v>
      </c>
      <c r="Y3261" s="1">
        <v>45142</v>
      </c>
      <c r="Z3261" t="s">
        <v>71</v>
      </c>
      <c r="AA3261" t="s">
        <v>72</v>
      </c>
      <c r="AB3261" t="s">
        <v>60</v>
      </c>
      <c r="AC3261">
        <v>9</v>
      </c>
      <c r="AD3261" t="s">
        <v>54</v>
      </c>
      <c r="AE3261" t="s">
        <v>54</v>
      </c>
      <c r="AF3261" t="s">
        <v>54</v>
      </c>
      <c r="AG3261" t="s">
        <v>54</v>
      </c>
      <c r="AH3261">
        <v>9300</v>
      </c>
      <c r="AI3261" t="s">
        <v>54</v>
      </c>
      <c r="AJ3261" t="s">
        <v>54</v>
      </c>
      <c r="AK3261" t="s">
        <v>54</v>
      </c>
      <c r="AL3261" t="s">
        <v>54</v>
      </c>
      <c r="AM3261" t="s">
        <v>54</v>
      </c>
      <c r="AN3261">
        <v>1</v>
      </c>
      <c r="AO3261" t="s">
        <v>74</v>
      </c>
      <c r="AP3261" s="8">
        <v>9300</v>
      </c>
      <c r="AQ3261" t="s">
        <v>58</v>
      </c>
      <c r="AR3261">
        <v>0</v>
      </c>
      <c r="AS3261">
        <v>9</v>
      </c>
      <c r="AT3261" t="s">
        <v>58</v>
      </c>
      <c r="AU3261" t="s">
        <v>58</v>
      </c>
      <c r="AV3261" t="b">
        <v>0</v>
      </c>
    </row>
    <row r="3262" spans="1:48">
      <c r="A3262">
        <v>3261</v>
      </c>
      <c r="B3262" t="s">
        <v>6241</v>
      </c>
      <c r="C3262" t="s">
        <v>7680</v>
      </c>
      <c r="D3262" t="s">
        <v>7048</v>
      </c>
      <c r="E3262" t="s">
        <v>7049</v>
      </c>
      <c r="F3262" t="s">
        <v>66</v>
      </c>
      <c r="G3262" t="s">
        <v>52</v>
      </c>
      <c r="H3262" t="s">
        <v>53</v>
      </c>
      <c r="J3262" t="s">
        <v>54</v>
      </c>
      <c r="K3262" s="1">
        <v>45169</v>
      </c>
      <c r="L3262">
        <v>80</v>
      </c>
      <c r="O3262" t="s">
        <v>2196</v>
      </c>
      <c r="P3262" t="s">
        <v>7050</v>
      </c>
      <c r="Q3262" t="s">
        <v>7051</v>
      </c>
      <c r="R3262" t="s">
        <v>7052</v>
      </c>
      <c r="S3262" t="s">
        <v>7539</v>
      </c>
      <c r="T3262" s="1">
        <v>45138</v>
      </c>
      <c r="U3262" t="s">
        <v>58</v>
      </c>
      <c r="V3262" t="s">
        <v>58</v>
      </c>
      <c r="W3262" t="s">
        <v>2196</v>
      </c>
      <c r="X3262">
        <v>2</v>
      </c>
      <c r="Y3262" s="1">
        <v>45142</v>
      </c>
      <c r="Z3262" t="s">
        <v>71</v>
      </c>
      <c r="AA3262" t="s">
        <v>72</v>
      </c>
      <c r="AB3262" t="s">
        <v>60</v>
      </c>
      <c r="AC3262">
        <v>9</v>
      </c>
      <c r="AD3262" t="s">
        <v>54</v>
      </c>
      <c r="AE3262" t="s">
        <v>54</v>
      </c>
      <c r="AF3262" t="s">
        <v>54</v>
      </c>
      <c r="AG3262" t="s">
        <v>54</v>
      </c>
      <c r="AH3262">
        <v>7106</v>
      </c>
      <c r="AI3262" t="s">
        <v>54</v>
      </c>
      <c r="AJ3262" t="s">
        <v>54</v>
      </c>
      <c r="AK3262" t="s">
        <v>54</v>
      </c>
      <c r="AL3262" t="s">
        <v>54</v>
      </c>
      <c r="AM3262" t="s">
        <v>54</v>
      </c>
      <c r="AN3262">
        <v>1</v>
      </c>
      <c r="AO3262" t="s">
        <v>74</v>
      </c>
      <c r="AP3262" s="8">
        <v>7106</v>
      </c>
      <c r="AQ3262" t="s">
        <v>58</v>
      </c>
      <c r="AR3262">
        <v>0</v>
      </c>
      <c r="AS3262">
        <v>9</v>
      </c>
      <c r="AT3262" t="s">
        <v>58</v>
      </c>
      <c r="AU3262" t="s">
        <v>58</v>
      </c>
      <c r="AV3262" t="b">
        <v>0</v>
      </c>
    </row>
    <row r="3263" spans="1:48">
      <c r="A3263">
        <v>3262</v>
      </c>
      <c r="B3263" t="s">
        <v>6241</v>
      </c>
      <c r="C3263" t="s">
        <v>7681</v>
      </c>
      <c r="D3263" t="s">
        <v>7048</v>
      </c>
      <c r="E3263" t="s">
        <v>7049</v>
      </c>
      <c r="F3263" t="s">
        <v>66</v>
      </c>
      <c r="G3263" t="s">
        <v>52</v>
      </c>
      <c r="H3263" t="s">
        <v>53</v>
      </c>
      <c r="J3263" t="s">
        <v>54</v>
      </c>
      <c r="K3263" s="1">
        <v>45169</v>
      </c>
      <c r="L3263">
        <v>80</v>
      </c>
      <c r="O3263" t="s">
        <v>2196</v>
      </c>
      <c r="P3263" t="s">
        <v>7050</v>
      </c>
      <c r="Q3263" t="s">
        <v>7051</v>
      </c>
      <c r="R3263" t="s">
        <v>7052</v>
      </c>
      <c r="S3263" t="s">
        <v>7508</v>
      </c>
      <c r="T3263" s="1">
        <v>45135</v>
      </c>
      <c r="U3263" t="s">
        <v>58</v>
      </c>
      <c r="V3263" t="s">
        <v>58</v>
      </c>
      <c r="W3263" t="s">
        <v>2196</v>
      </c>
      <c r="X3263">
        <v>2</v>
      </c>
      <c r="Y3263" s="1">
        <v>45142</v>
      </c>
      <c r="Z3263" t="s">
        <v>71</v>
      </c>
      <c r="AA3263" t="s">
        <v>72</v>
      </c>
      <c r="AB3263" t="s">
        <v>60</v>
      </c>
      <c r="AC3263">
        <v>9</v>
      </c>
      <c r="AD3263" t="s">
        <v>54</v>
      </c>
      <c r="AE3263" t="s">
        <v>54</v>
      </c>
      <c r="AF3263" t="s">
        <v>54</v>
      </c>
      <c r="AG3263" t="s">
        <v>54</v>
      </c>
      <c r="AH3263">
        <v>7740</v>
      </c>
      <c r="AI3263" t="s">
        <v>54</v>
      </c>
      <c r="AJ3263" t="s">
        <v>54</v>
      </c>
      <c r="AK3263" t="s">
        <v>54</v>
      </c>
      <c r="AL3263" t="s">
        <v>54</v>
      </c>
      <c r="AM3263" t="s">
        <v>54</v>
      </c>
      <c r="AN3263">
        <v>1</v>
      </c>
      <c r="AO3263" t="s">
        <v>74</v>
      </c>
      <c r="AP3263" s="8">
        <v>7740</v>
      </c>
      <c r="AQ3263" t="s">
        <v>58</v>
      </c>
      <c r="AR3263">
        <v>0</v>
      </c>
      <c r="AS3263">
        <v>9</v>
      </c>
      <c r="AT3263" t="s">
        <v>58</v>
      </c>
      <c r="AU3263" t="s">
        <v>58</v>
      </c>
      <c r="AV3263" t="b">
        <v>0</v>
      </c>
    </row>
    <row r="3264" spans="1:48">
      <c r="A3264">
        <v>3263</v>
      </c>
      <c r="B3264" t="s">
        <v>6241</v>
      </c>
      <c r="C3264" t="s">
        <v>7682</v>
      </c>
      <c r="D3264" t="s">
        <v>7048</v>
      </c>
      <c r="E3264" t="s">
        <v>7049</v>
      </c>
      <c r="F3264" t="s">
        <v>66</v>
      </c>
      <c r="G3264" t="s">
        <v>52</v>
      </c>
      <c r="H3264" t="s">
        <v>53</v>
      </c>
      <c r="J3264" t="s">
        <v>54</v>
      </c>
      <c r="K3264" s="1">
        <v>45169</v>
      </c>
      <c r="L3264">
        <v>80</v>
      </c>
      <c r="O3264" t="s">
        <v>2196</v>
      </c>
      <c r="P3264" t="s">
        <v>7050</v>
      </c>
      <c r="Q3264" t="s">
        <v>7051</v>
      </c>
      <c r="R3264" t="s">
        <v>7052</v>
      </c>
      <c r="S3264" t="s">
        <v>7496</v>
      </c>
      <c r="T3264" s="1">
        <v>45134</v>
      </c>
      <c r="U3264" t="s">
        <v>58</v>
      </c>
      <c r="V3264" t="s">
        <v>58</v>
      </c>
      <c r="W3264" t="s">
        <v>2196</v>
      </c>
      <c r="X3264">
        <v>2</v>
      </c>
      <c r="Y3264" s="1">
        <v>45142</v>
      </c>
      <c r="Z3264" t="s">
        <v>71</v>
      </c>
      <c r="AA3264" t="s">
        <v>72</v>
      </c>
      <c r="AB3264" t="s">
        <v>60</v>
      </c>
      <c r="AC3264">
        <v>9</v>
      </c>
      <c r="AD3264" t="s">
        <v>54</v>
      </c>
      <c r="AE3264" t="s">
        <v>54</v>
      </c>
      <c r="AF3264" t="s">
        <v>54</v>
      </c>
      <c r="AG3264" t="s">
        <v>54</v>
      </c>
      <c r="AH3264">
        <v>6712</v>
      </c>
      <c r="AI3264" t="s">
        <v>54</v>
      </c>
      <c r="AJ3264" t="s">
        <v>54</v>
      </c>
      <c r="AK3264" t="s">
        <v>54</v>
      </c>
      <c r="AL3264" t="s">
        <v>54</v>
      </c>
      <c r="AM3264" t="s">
        <v>54</v>
      </c>
      <c r="AN3264">
        <v>1</v>
      </c>
      <c r="AO3264" t="s">
        <v>74</v>
      </c>
      <c r="AP3264" s="8">
        <v>6712</v>
      </c>
      <c r="AQ3264" t="s">
        <v>58</v>
      </c>
      <c r="AR3264">
        <v>0</v>
      </c>
      <c r="AS3264">
        <v>9</v>
      </c>
      <c r="AT3264" t="s">
        <v>58</v>
      </c>
      <c r="AU3264" t="s">
        <v>58</v>
      </c>
      <c r="AV3264" t="b">
        <v>0</v>
      </c>
    </row>
    <row r="3265" spans="1:48">
      <c r="A3265">
        <v>3264</v>
      </c>
      <c r="B3265" t="s">
        <v>5617</v>
      </c>
      <c r="C3265" t="s">
        <v>7683</v>
      </c>
      <c r="D3265" t="s">
        <v>7048</v>
      </c>
      <c r="E3265" t="s">
        <v>7049</v>
      </c>
      <c r="F3265" t="s">
        <v>66</v>
      </c>
      <c r="G3265" t="s">
        <v>52</v>
      </c>
      <c r="H3265" t="s">
        <v>53</v>
      </c>
      <c r="J3265" t="s">
        <v>54</v>
      </c>
      <c r="K3265" s="1">
        <v>45169</v>
      </c>
      <c r="L3265">
        <v>100</v>
      </c>
      <c r="O3265" t="s">
        <v>2569</v>
      </c>
      <c r="P3265" t="s">
        <v>7050</v>
      </c>
      <c r="Q3265" t="s">
        <v>7051</v>
      </c>
      <c r="R3265" t="s">
        <v>7052</v>
      </c>
      <c r="S3265" t="s">
        <v>7541</v>
      </c>
      <c r="T3265" s="1">
        <v>45134</v>
      </c>
      <c r="U3265" t="s">
        <v>58</v>
      </c>
      <c r="V3265" t="s">
        <v>58</v>
      </c>
      <c r="W3265" t="s">
        <v>2569</v>
      </c>
      <c r="X3265">
        <v>2</v>
      </c>
      <c r="Y3265" s="1">
        <v>45142</v>
      </c>
      <c r="Z3265" t="s">
        <v>71</v>
      </c>
      <c r="AA3265" t="s">
        <v>72</v>
      </c>
      <c r="AB3265" t="s">
        <v>60</v>
      </c>
      <c r="AC3265">
        <v>8</v>
      </c>
      <c r="AD3265" t="s">
        <v>54</v>
      </c>
      <c r="AE3265" t="s">
        <v>54</v>
      </c>
      <c r="AF3265" t="s">
        <v>54</v>
      </c>
      <c r="AG3265" t="s">
        <v>54</v>
      </c>
      <c r="AH3265">
        <v>9707</v>
      </c>
      <c r="AI3265" t="s">
        <v>54</v>
      </c>
      <c r="AJ3265" t="s">
        <v>54</v>
      </c>
      <c r="AK3265" t="s">
        <v>54</v>
      </c>
      <c r="AL3265" t="s">
        <v>54</v>
      </c>
      <c r="AM3265" t="s">
        <v>54</v>
      </c>
      <c r="AN3265">
        <v>1</v>
      </c>
      <c r="AO3265" t="s">
        <v>74</v>
      </c>
      <c r="AP3265" s="8">
        <v>9707</v>
      </c>
      <c r="AQ3265" t="s">
        <v>58</v>
      </c>
      <c r="AR3265">
        <v>0</v>
      </c>
      <c r="AS3265">
        <v>8</v>
      </c>
      <c r="AT3265" t="s">
        <v>58</v>
      </c>
      <c r="AU3265" t="s">
        <v>58</v>
      </c>
      <c r="AV3265" t="b">
        <v>0</v>
      </c>
    </row>
    <row r="3266" spans="1:48">
      <c r="A3266">
        <v>3265</v>
      </c>
      <c r="B3266" t="s">
        <v>5617</v>
      </c>
      <c r="C3266" t="s">
        <v>7684</v>
      </c>
      <c r="D3266" t="s">
        <v>7048</v>
      </c>
      <c r="E3266" t="s">
        <v>7049</v>
      </c>
      <c r="F3266" t="s">
        <v>66</v>
      </c>
      <c r="G3266" t="s">
        <v>52</v>
      </c>
      <c r="H3266" t="s">
        <v>53</v>
      </c>
      <c r="J3266" t="s">
        <v>54</v>
      </c>
      <c r="K3266" s="1">
        <v>45169</v>
      </c>
      <c r="L3266">
        <v>100</v>
      </c>
      <c r="O3266" t="s">
        <v>2569</v>
      </c>
      <c r="P3266" t="s">
        <v>7050</v>
      </c>
      <c r="Q3266" t="s">
        <v>7051</v>
      </c>
      <c r="R3266" t="s">
        <v>7052</v>
      </c>
      <c r="S3266" t="s">
        <v>7543</v>
      </c>
      <c r="T3266" s="1">
        <v>45133</v>
      </c>
      <c r="U3266" t="s">
        <v>58</v>
      </c>
      <c r="V3266" t="s">
        <v>58</v>
      </c>
      <c r="W3266" t="s">
        <v>2569</v>
      </c>
      <c r="X3266">
        <v>2</v>
      </c>
      <c r="Y3266" s="1">
        <v>45142</v>
      </c>
      <c r="Z3266" t="s">
        <v>71</v>
      </c>
      <c r="AA3266" t="s">
        <v>72</v>
      </c>
      <c r="AB3266" t="s">
        <v>60</v>
      </c>
      <c r="AC3266">
        <v>8</v>
      </c>
      <c r="AD3266" t="s">
        <v>54</v>
      </c>
      <c r="AE3266" t="s">
        <v>54</v>
      </c>
      <c r="AF3266" t="s">
        <v>54</v>
      </c>
      <c r="AG3266" t="s">
        <v>54</v>
      </c>
      <c r="AH3266">
        <v>9073</v>
      </c>
      <c r="AI3266" t="s">
        <v>54</v>
      </c>
      <c r="AJ3266" t="s">
        <v>54</v>
      </c>
      <c r="AK3266" t="s">
        <v>54</v>
      </c>
      <c r="AL3266" t="s">
        <v>54</v>
      </c>
      <c r="AM3266" t="s">
        <v>54</v>
      </c>
      <c r="AN3266">
        <v>1</v>
      </c>
      <c r="AO3266" t="s">
        <v>74</v>
      </c>
      <c r="AP3266" s="8">
        <v>9073</v>
      </c>
      <c r="AQ3266" t="s">
        <v>58</v>
      </c>
      <c r="AR3266">
        <v>0</v>
      </c>
      <c r="AS3266">
        <v>8</v>
      </c>
      <c r="AT3266" t="s">
        <v>58</v>
      </c>
      <c r="AU3266" t="s">
        <v>58</v>
      </c>
      <c r="AV3266" t="b">
        <v>0</v>
      </c>
    </row>
    <row r="3267" spans="1:48">
      <c r="A3267">
        <v>3266</v>
      </c>
      <c r="B3267" t="s">
        <v>5617</v>
      </c>
      <c r="C3267" t="s">
        <v>7685</v>
      </c>
      <c r="D3267" t="s">
        <v>7048</v>
      </c>
      <c r="E3267" t="s">
        <v>7049</v>
      </c>
      <c r="F3267" t="s">
        <v>66</v>
      </c>
      <c r="G3267" t="s">
        <v>52</v>
      </c>
      <c r="H3267" t="s">
        <v>53</v>
      </c>
      <c r="J3267" t="s">
        <v>54</v>
      </c>
      <c r="K3267" s="1">
        <v>45169</v>
      </c>
      <c r="L3267">
        <v>100</v>
      </c>
      <c r="O3267" t="s">
        <v>2569</v>
      </c>
      <c r="P3267" t="s">
        <v>7050</v>
      </c>
      <c r="Q3267" t="s">
        <v>7051</v>
      </c>
      <c r="R3267" t="s">
        <v>7052</v>
      </c>
      <c r="S3267" t="s">
        <v>7545</v>
      </c>
      <c r="T3267" s="1">
        <v>45131</v>
      </c>
      <c r="U3267" t="s">
        <v>58</v>
      </c>
      <c r="V3267" t="s">
        <v>58</v>
      </c>
      <c r="W3267" t="s">
        <v>2569</v>
      </c>
      <c r="X3267">
        <v>2</v>
      </c>
      <c r="Y3267" s="1">
        <v>45142</v>
      </c>
      <c r="Z3267" t="s">
        <v>71</v>
      </c>
      <c r="AA3267" t="s">
        <v>72</v>
      </c>
      <c r="AB3267" t="s">
        <v>60</v>
      </c>
      <c r="AC3267">
        <v>8</v>
      </c>
      <c r="AD3267" t="s">
        <v>54</v>
      </c>
      <c r="AE3267" t="s">
        <v>54</v>
      </c>
      <c r="AF3267" t="s">
        <v>54</v>
      </c>
      <c r="AG3267" t="s">
        <v>54</v>
      </c>
      <c r="AH3267">
        <v>7390</v>
      </c>
      <c r="AI3267" t="s">
        <v>54</v>
      </c>
      <c r="AJ3267" t="s">
        <v>54</v>
      </c>
      <c r="AK3267" t="s">
        <v>54</v>
      </c>
      <c r="AL3267" t="s">
        <v>54</v>
      </c>
      <c r="AM3267" t="s">
        <v>54</v>
      </c>
      <c r="AN3267">
        <v>1</v>
      </c>
      <c r="AO3267" t="s">
        <v>74</v>
      </c>
      <c r="AP3267" s="8">
        <v>7390</v>
      </c>
      <c r="AQ3267" t="s">
        <v>58</v>
      </c>
      <c r="AR3267">
        <v>0</v>
      </c>
      <c r="AS3267">
        <v>8</v>
      </c>
      <c r="AT3267" t="s">
        <v>58</v>
      </c>
      <c r="AU3267" t="s">
        <v>58</v>
      </c>
      <c r="AV3267" t="b">
        <v>0</v>
      </c>
    </row>
    <row r="3268" spans="1:48">
      <c r="A3268">
        <v>3267</v>
      </c>
      <c r="B3268" t="s">
        <v>5617</v>
      </c>
      <c r="C3268" t="s">
        <v>7686</v>
      </c>
      <c r="D3268" t="s">
        <v>7048</v>
      </c>
      <c r="E3268" t="s">
        <v>7049</v>
      </c>
      <c r="F3268" t="s">
        <v>66</v>
      </c>
      <c r="G3268" t="s">
        <v>52</v>
      </c>
      <c r="H3268" t="s">
        <v>53</v>
      </c>
      <c r="J3268" t="s">
        <v>54</v>
      </c>
      <c r="K3268" s="1">
        <v>45169</v>
      </c>
      <c r="L3268">
        <v>100</v>
      </c>
      <c r="O3268" t="s">
        <v>2569</v>
      </c>
      <c r="P3268" t="s">
        <v>7050</v>
      </c>
      <c r="Q3268" t="s">
        <v>7051</v>
      </c>
      <c r="R3268" t="s">
        <v>7052</v>
      </c>
      <c r="S3268" t="s">
        <v>7687</v>
      </c>
      <c r="T3268" s="1">
        <v>45142</v>
      </c>
      <c r="U3268" t="s">
        <v>58</v>
      </c>
      <c r="V3268" t="s">
        <v>58</v>
      </c>
      <c r="W3268" t="s">
        <v>2569</v>
      </c>
      <c r="X3268">
        <v>2</v>
      </c>
      <c r="Y3268" s="1">
        <v>45142</v>
      </c>
      <c r="Z3268" t="s">
        <v>71</v>
      </c>
      <c r="AA3268" t="s">
        <v>72</v>
      </c>
      <c r="AB3268" t="s">
        <v>60</v>
      </c>
      <c r="AC3268">
        <v>8</v>
      </c>
      <c r="AD3268" t="s">
        <v>54</v>
      </c>
      <c r="AE3268" t="s">
        <v>54</v>
      </c>
      <c r="AF3268" t="s">
        <v>54</v>
      </c>
      <c r="AG3268" t="s">
        <v>54</v>
      </c>
      <c r="AH3268">
        <v>7953</v>
      </c>
      <c r="AI3268" t="s">
        <v>54</v>
      </c>
      <c r="AJ3268" t="s">
        <v>54</v>
      </c>
      <c r="AK3268" t="s">
        <v>54</v>
      </c>
      <c r="AL3268" t="s">
        <v>54</v>
      </c>
      <c r="AM3268" t="s">
        <v>54</v>
      </c>
      <c r="AN3268">
        <v>1</v>
      </c>
      <c r="AO3268" t="s">
        <v>74</v>
      </c>
      <c r="AP3268" s="8">
        <v>7953</v>
      </c>
      <c r="AQ3268" t="s">
        <v>58</v>
      </c>
      <c r="AR3268">
        <v>0</v>
      </c>
      <c r="AS3268">
        <v>8</v>
      </c>
      <c r="AT3268" t="s">
        <v>58</v>
      </c>
      <c r="AU3268" t="s">
        <v>58</v>
      </c>
      <c r="AV3268" t="b">
        <v>0</v>
      </c>
    </row>
    <row r="3269" spans="1:48">
      <c r="A3269">
        <v>3268</v>
      </c>
      <c r="B3269" t="s">
        <v>5617</v>
      </c>
      <c r="C3269" t="s">
        <v>7688</v>
      </c>
      <c r="D3269" t="s">
        <v>7048</v>
      </c>
      <c r="E3269" t="s">
        <v>7049</v>
      </c>
      <c r="F3269" t="s">
        <v>66</v>
      </c>
      <c r="G3269" t="s">
        <v>52</v>
      </c>
      <c r="H3269" t="s">
        <v>53</v>
      </c>
      <c r="J3269" t="s">
        <v>54</v>
      </c>
      <c r="K3269" s="1">
        <v>45169</v>
      </c>
      <c r="L3269">
        <v>100</v>
      </c>
      <c r="O3269" t="s">
        <v>2569</v>
      </c>
      <c r="P3269" t="s">
        <v>7050</v>
      </c>
      <c r="Q3269" t="s">
        <v>7051</v>
      </c>
      <c r="R3269" t="s">
        <v>7052</v>
      </c>
      <c r="S3269" t="s">
        <v>7689</v>
      </c>
      <c r="T3269" s="1">
        <v>45140</v>
      </c>
      <c r="U3269" t="s">
        <v>58</v>
      </c>
      <c r="V3269" t="s">
        <v>58</v>
      </c>
      <c r="W3269" t="s">
        <v>2569</v>
      </c>
      <c r="X3269">
        <v>2</v>
      </c>
      <c r="Y3269" s="1">
        <v>45142</v>
      </c>
      <c r="Z3269" t="s">
        <v>71</v>
      </c>
      <c r="AA3269" t="s">
        <v>72</v>
      </c>
      <c r="AB3269" t="s">
        <v>60</v>
      </c>
      <c r="AC3269">
        <v>8</v>
      </c>
      <c r="AD3269" t="s">
        <v>54</v>
      </c>
      <c r="AE3269" t="s">
        <v>54</v>
      </c>
      <c r="AF3269" t="s">
        <v>54</v>
      </c>
      <c r="AG3269" t="s">
        <v>54</v>
      </c>
      <c r="AH3269">
        <v>6224</v>
      </c>
      <c r="AI3269" t="s">
        <v>54</v>
      </c>
      <c r="AJ3269" t="s">
        <v>54</v>
      </c>
      <c r="AK3269" t="s">
        <v>54</v>
      </c>
      <c r="AL3269" t="s">
        <v>54</v>
      </c>
      <c r="AM3269" t="s">
        <v>54</v>
      </c>
      <c r="AN3269">
        <v>1</v>
      </c>
      <c r="AO3269" t="s">
        <v>74</v>
      </c>
      <c r="AP3269" s="8">
        <v>6224</v>
      </c>
      <c r="AQ3269" t="s">
        <v>58</v>
      </c>
      <c r="AR3269">
        <v>0</v>
      </c>
      <c r="AS3269">
        <v>8</v>
      </c>
      <c r="AT3269" t="s">
        <v>58</v>
      </c>
      <c r="AU3269" t="s">
        <v>58</v>
      </c>
      <c r="AV3269" t="b">
        <v>0</v>
      </c>
    </row>
    <row r="3270" spans="1:48">
      <c r="A3270">
        <v>3269</v>
      </c>
      <c r="B3270" t="s">
        <v>5617</v>
      </c>
      <c r="C3270" t="s">
        <v>7690</v>
      </c>
      <c r="D3270" t="s">
        <v>7048</v>
      </c>
      <c r="E3270" t="s">
        <v>7049</v>
      </c>
      <c r="F3270" t="s">
        <v>66</v>
      </c>
      <c r="G3270" t="s">
        <v>52</v>
      </c>
      <c r="H3270" t="s">
        <v>53</v>
      </c>
      <c r="J3270" t="s">
        <v>54</v>
      </c>
      <c r="K3270" s="1">
        <v>45169</v>
      </c>
      <c r="L3270">
        <v>100</v>
      </c>
      <c r="O3270" t="s">
        <v>2569</v>
      </c>
      <c r="P3270" t="s">
        <v>7050</v>
      </c>
      <c r="Q3270" t="s">
        <v>7051</v>
      </c>
      <c r="R3270" t="s">
        <v>7052</v>
      </c>
      <c r="S3270" t="s">
        <v>7691</v>
      </c>
      <c r="T3270" s="1">
        <v>45139</v>
      </c>
      <c r="U3270" t="s">
        <v>58</v>
      </c>
      <c r="V3270" t="s">
        <v>58</v>
      </c>
      <c r="W3270" t="s">
        <v>2569</v>
      </c>
      <c r="X3270">
        <v>2</v>
      </c>
      <c r="Y3270" s="1">
        <v>45142</v>
      </c>
      <c r="Z3270" t="s">
        <v>71</v>
      </c>
      <c r="AA3270" t="s">
        <v>72</v>
      </c>
      <c r="AB3270" t="s">
        <v>60</v>
      </c>
      <c r="AC3270">
        <v>8</v>
      </c>
      <c r="AD3270" t="s">
        <v>54</v>
      </c>
      <c r="AE3270" t="s">
        <v>54</v>
      </c>
      <c r="AF3270" t="s">
        <v>54</v>
      </c>
      <c r="AG3270" t="s">
        <v>54</v>
      </c>
      <c r="AH3270">
        <v>9966</v>
      </c>
      <c r="AI3270" t="s">
        <v>54</v>
      </c>
      <c r="AJ3270" t="s">
        <v>54</v>
      </c>
      <c r="AK3270" t="s">
        <v>54</v>
      </c>
      <c r="AL3270" t="s">
        <v>54</v>
      </c>
      <c r="AM3270" t="s">
        <v>54</v>
      </c>
      <c r="AN3270">
        <v>1</v>
      </c>
      <c r="AO3270" t="s">
        <v>74</v>
      </c>
      <c r="AP3270" s="8">
        <v>9966</v>
      </c>
      <c r="AQ3270" t="s">
        <v>58</v>
      </c>
      <c r="AR3270">
        <v>0</v>
      </c>
      <c r="AS3270">
        <v>8</v>
      </c>
      <c r="AT3270" t="s">
        <v>58</v>
      </c>
      <c r="AU3270" t="s">
        <v>58</v>
      </c>
      <c r="AV3270" t="b">
        <v>0</v>
      </c>
    </row>
    <row r="3271" spans="1:48">
      <c r="A3271">
        <v>3270</v>
      </c>
      <c r="B3271" t="s">
        <v>5617</v>
      </c>
      <c r="C3271" t="s">
        <v>7692</v>
      </c>
      <c r="D3271" t="s">
        <v>7048</v>
      </c>
      <c r="E3271" t="s">
        <v>7049</v>
      </c>
      <c r="F3271" t="s">
        <v>66</v>
      </c>
      <c r="G3271" t="s">
        <v>52</v>
      </c>
      <c r="H3271" t="s">
        <v>53</v>
      </c>
      <c r="J3271" t="s">
        <v>54</v>
      </c>
      <c r="K3271" s="1">
        <v>45169</v>
      </c>
      <c r="L3271">
        <v>100</v>
      </c>
      <c r="O3271" t="s">
        <v>2569</v>
      </c>
      <c r="P3271" t="s">
        <v>7050</v>
      </c>
      <c r="Q3271" t="s">
        <v>7051</v>
      </c>
      <c r="R3271" t="s">
        <v>7052</v>
      </c>
      <c r="S3271" t="s">
        <v>7551</v>
      </c>
      <c r="T3271" s="1">
        <v>45138</v>
      </c>
      <c r="U3271" t="s">
        <v>58</v>
      </c>
      <c r="V3271" t="s">
        <v>58</v>
      </c>
      <c r="W3271" t="s">
        <v>2569</v>
      </c>
      <c r="X3271">
        <v>2</v>
      </c>
      <c r="Y3271" s="1">
        <v>45142</v>
      </c>
      <c r="Z3271" t="s">
        <v>71</v>
      </c>
      <c r="AA3271" t="s">
        <v>72</v>
      </c>
      <c r="AB3271" t="s">
        <v>60</v>
      </c>
      <c r="AC3271">
        <v>8</v>
      </c>
      <c r="AD3271" t="s">
        <v>54</v>
      </c>
      <c r="AE3271" t="s">
        <v>54</v>
      </c>
      <c r="AF3271" t="s">
        <v>54</v>
      </c>
      <c r="AG3271" t="s">
        <v>54</v>
      </c>
      <c r="AH3271">
        <v>7438</v>
      </c>
      <c r="AI3271" t="s">
        <v>54</v>
      </c>
      <c r="AJ3271" t="s">
        <v>54</v>
      </c>
      <c r="AK3271" t="s">
        <v>54</v>
      </c>
      <c r="AL3271" t="s">
        <v>54</v>
      </c>
      <c r="AM3271" t="s">
        <v>54</v>
      </c>
      <c r="AN3271">
        <v>1</v>
      </c>
      <c r="AO3271" t="s">
        <v>74</v>
      </c>
      <c r="AP3271" s="8">
        <v>7438</v>
      </c>
      <c r="AQ3271" t="s">
        <v>58</v>
      </c>
      <c r="AR3271">
        <v>0</v>
      </c>
      <c r="AS3271">
        <v>8</v>
      </c>
      <c r="AT3271" t="s">
        <v>58</v>
      </c>
      <c r="AU3271" t="s">
        <v>58</v>
      </c>
      <c r="AV3271" t="b">
        <v>0</v>
      </c>
    </row>
    <row r="3272" spans="1:48">
      <c r="A3272">
        <v>3271</v>
      </c>
      <c r="B3272" t="s">
        <v>5617</v>
      </c>
      <c r="C3272" t="s">
        <v>7693</v>
      </c>
      <c r="D3272" t="s">
        <v>7048</v>
      </c>
      <c r="E3272" t="s">
        <v>7049</v>
      </c>
      <c r="F3272" t="s">
        <v>66</v>
      </c>
      <c r="G3272" t="s">
        <v>52</v>
      </c>
      <c r="H3272" t="s">
        <v>53</v>
      </c>
      <c r="J3272" t="s">
        <v>54</v>
      </c>
      <c r="K3272" s="1">
        <v>45169</v>
      </c>
      <c r="L3272">
        <v>100</v>
      </c>
      <c r="O3272" t="s">
        <v>2569</v>
      </c>
      <c r="P3272" t="s">
        <v>7050</v>
      </c>
      <c r="Q3272" t="s">
        <v>7051</v>
      </c>
      <c r="R3272" t="s">
        <v>7052</v>
      </c>
      <c r="S3272" t="s">
        <v>7535</v>
      </c>
      <c r="T3272" s="1">
        <v>45135</v>
      </c>
      <c r="U3272" t="s">
        <v>58</v>
      </c>
      <c r="V3272" t="s">
        <v>58</v>
      </c>
      <c r="W3272" t="s">
        <v>2569</v>
      </c>
      <c r="X3272">
        <v>2</v>
      </c>
      <c r="Y3272" s="1">
        <v>45142</v>
      </c>
      <c r="Z3272" t="s">
        <v>71</v>
      </c>
      <c r="AA3272" t="s">
        <v>72</v>
      </c>
      <c r="AB3272" t="s">
        <v>60</v>
      </c>
      <c r="AC3272">
        <v>8</v>
      </c>
      <c r="AD3272" t="s">
        <v>54</v>
      </c>
      <c r="AE3272" t="s">
        <v>54</v>
      </c>
      <c r="AF3272" t="s">
        <v>54</v>
      </c>
      <c r="AG3272" t="s">
        <v>54</v>
      </c>
      <c r="AH3272">
        <v>6752</v>
      </c>
      <c r="AI3272" t="s">
        <v>54</v>
      </c>
      <c r="AJ3272" t="s">
        <v>54</v>
      </c>
      <c r="AK3272" t="s">
        <v>54</v>
      </c>
      <c r="AL3272" t="s">
        <v>54</v>
      </c>
      <c r="AM3272" t="s">
        <v>54</v>
      </c>
      <c r="AN3272">
        <v>1</v>
      </c>
      <c r="AO3272" t="s">
        <v>74</v>
      </c>
      <c r="AP3272" s="8">
        <v>6752</v>
      </c>
      <c r="AQ3272" t="s">
        <v>58</v>
      </c>
      <c r="AR3272">
        <v>0</v>
      </c>
      <c r="AS3272">
        <v>8</v>
      </c>
      <c r="AT3272" t="s">
        <v>58</v>
      </c>
      <c r="AU3272" t="s">
        <v>58</v>
      </c>
      <c r="AV3272" t="b">
        <v>0</v>
      </c>
    </row>
    <row r="3273" spans="1:48">
      <c r="A3273">
        <v>3272</v>
      </c>
      <c r="B3273" t="s">
        <v>7589</v>
      </c>
      <c r="C3273" t="s">
        <v>7694</v>
      </c>
      <c r="D3273" t="s">
        <v>7048</v>
      </c>
      <c r="E3273" t="s">
        <v>7049</v>
      </c>
      <c r="F3273" t="s">
        <v>66</v>
      </c>
      <c r="G3273" t="s">
        <v>52</v>
      </c>
      <c r="H3273" t="s">
        <v>53</v>
      </c>
      <c r="J3273" t="s">
        <v>54</v>
      </c>
      <c r="K3273" s="1">
        <v>45169</v>
      </c>
      <c r="L3273">
        <v>40</v>
      </c>
      <c r="O3273" t="s">
        <v>2368</v>
      </c>
      <c r="P3273" t="s">
        <v>7062</v>
      </c>
      <c r="Q3273" t="s">
        <v>7051</v>
      </c>
      <c r="R3273" t="s">
        <v>7052</v>
      </c>
      <c r="S3273" t="s">
        <v>7695</v>
      </c>
      <c r="T3273" s="1">
        <v>45142</v>
      </c>
      <c r="U3273" t="s">
        <v>58</v>
      </c>
      <c r="V3273" t="s">
        <v>58</v>
      </c>
      <c r="W3273" t="s">
        <v>2368</v>
      </c>
      <c r="X3273">
        <v>2</v>
      </c>
      <c r="Y3273" s="1">
        <v>45142</v>
      </c>
      <c r="Z3273" t="s">
        <v>80</v>
      </c>
      <c r="AA3273" t="s">
        <v>59</v>
      </c>
      <c r="AB3273" t="s">
        <v>60</v>
      </c>
      <c r="AC3273">
        <v>5</v>
      </c>
      <c r="AD3273" t="s">
        <v>54</v>
      </c>
      <c r="AE3273" t="s">
        <v>54</v>
      </c>
      <c r="AF3273" t="s">
        <v>54</v>
      </c>
      <c r="AG3273" t="s">
        <v>54</v>
      </c>
      <c r="AH3273">
        <v>7930</v>
      </c>
      <c r="AI3273" t="s">
        <v>54</v>
      </c>
      <c r="AJ3273" t="s">
        <v>54</v>
      </c>
      <c r="AK3273" t="s">
        <v>54</v>
      </c>
      <c r="AL3273" t="s">
        <v>54</v>
      </c>
      <c r="AM3273" t="s">
        <v>54</v>
      </c>
      <c r="AN3273">
        <v>1</v>
      </c>
      <c r="AO3273" t="s">
        <v>61</v>
      </c>
      <c r="AP3273" s="8">
        <v>7930</v>
      </c>
      <c r="AQ3273" t="s">
        <v>58</v>
      </c>
      <c r="AR3273">
        <v>0</v>
      </c>
      <c r="AS3273">
        <v>5</v>
      </c>
      <c r="AT3273" t="s">
        <v>58</v>
      </c>
      <c r="AU3273" t="s">
        <v>58</v>
      </c>
      <c r="AV3273" t="b">
        <v>0</v>
      </c>
    </row>
    <row r="3274" spans="1:48">
      <c r="A3274">
        <v>3273</v>
      </c>
      <c r="B3274" t="s">
        <v>7652</v>
      </c>
      <c r="C3274" t="s">
        <v>7696</v>
      </c>
      <c r="D3274" t="s">
        <v>7048</v>
      </c>
      <c r="E3274" t="s">
        <v>7049</v>
      </c>
      <c r="F3274" t="s">
        <v>66</v>
      </c>
      <c r="G3274" t="s">
        <v>52</v>
      </c>
      <c r="H3274" t="s">
        <v>53</v>
      </c>
      <c r="J3274" t="s">
        <v>54</v>
      </c>
      <c r="K3274" s="1">
        <v>45169</v>
      </c>
      <c r="L3274">
        <v>100</v>
      </c>
      <c r="O3274" t="s">
        <v>2502</v>
      </c>
      <c r="P3274" t="s">
        <v>7050</v>
      </c>
      <c r="Q3274" t="s">
        <v>7051</v>
      </c>
      <c r="R3274" t="s">
        <v>7052</v>
      </c>
      <c r="S3274" t="s">
        <v>7697</v>
      </c>
      <c r="T3274" s="1">
        <v>45145</v>
      </c>
      <c r="U3274" t="s">
        <v>58</v>
      </c>
      <c r="V3274" t="s">
        <v>58</v>
      </c>
      <c r="W3274" t="s">
        <v>2502</v>
      </c>
      <c r="X3274">
        <v>2</v>
      </c>
      <c r="Y3274" s="1">
        <v>45145</v>
      </c>
      <c r="Z3274" t="s">
        <v>71</v>
      </c>
      <c r="AA3274" t="s">
        <v>72</v>
      </c>
      <c r="AB3274" t="s">
        <v>60</v>
      </c>
      <c r="AC3274">
        <v>6</v>
      </c>
      <c r="AD3274" t="s">
        <v>54</v>
      </c>
      <c r="AE3274" t="s">
        <v>54</v>
      </c>
      <c r="AF3274" t="s">
        <v>54</v>
      </c>
      <c r="AG3274" t="s">
        <v>54</v>
      </c>
      <c r="AH3274">
        <v>9956</v>
      </c>
      <c r="AI3274" t="s">
        <v>54</v>
      </c>
      <c r="AJ3274" t="s">
        <v>54</v>
      </c>
      <c r="AK3274" t="s">
        <v>54</v>
      </c>
      <c r="AL3274" t="s">
        <v>54</v>
      </c>
      <c r="AM3274" t="s">
        <v>54</v>
      </c>
      <c r="AN3274">
        <v>1</v>
      </c>
      <c r="AO3274" t="s">
        <v>74</v>
      </c>
      <c r="AP3274" s="8">
        <v>9956</v>
      </c>
      <c r="AQ3274" t="s">
        <v>58</v>
      </c>
      <c r="AR3274">
        <v>0</v>
      </c>
      <c r="AS3274">
        <v>6</v>
      </c>
      <c r="AT3274" t="s">
        <v>58</v>
      </c>
      <c r="AU3274" t="s">
        <v>58</v>
      </c>
      <c r="AV3274" t="b">
        <v>0</v>
      </c>
    </row>
    <row r="3275" spans="1:48">
      <c r="A3275">
        <v>3274</v>
      </c>
      <c r="B3275" t="s">
        <v>6241</v>
      </c>
      <c r="C3275" t="s">
        <v>7698</v>
      </c>
      <c r="D3275" t="s">
        <v>7048</v>
      </c>
      <c r="E3275" t="s">
        <v>7049</v>
      </c>
      <c r="F3275" t="s">
        <v>66</v>
      </c>
      <c r="G3275" t="s">
        <v>52</v>
      </c>
      <c r="H3275" t="s">
        <v>53</v>
      </c>
      <c r="J3275" t="s">
        <v>54</v>
      </c>
      <c r="K3275" s="1">
        <v>45169</v>
      </c>
      <c r="L3275">
        <v>80</v>
      </c>
      <c r="O3275" t="s">
        <v>2196</v>
      </c>
      <c r="P3275" t="s">
        <v>7050</v>
      </c>
      <c r="Q3275" t="s">
        <v>7051</v>
      </c>
      <c r="R3275" t="s">
        <v>7052</v>
      </c>
      <c r="S3275" t="s">
        <v>7699</v>
      </c>
      <c r="T3275" s="1">
        <v>45145</v>
      </c>
      <c r="U3275" t="s">
        <v>58</v>
      </c>
      <c r="V3275" t="s">
        <v>58</v>
      </c>
      <c r="W3275" t="s">
        <v>2196</v>
      </c>
      <c r="X3275">
        <v>2</v>
      </c>
      <c r="Y3275" s="1">
        <v>45145</v>
      </c>
      <c r="Z3275" t="s">
        <v>71</v>
      </c>
      <c r="AA3275" t="s">
        <v>72</v>
      </c>
      <c r="AB3275" t="s">
        <v>60</v>
      </c>
      <c r="AC3275">
        <v>9</v>
      </c>
      <c r="AD3275" t="s">
        <v>54</v>
      </c>
      <c r="AE3275" t="s">
        <v>54</v>
      </c>
      <c r="AF3275" t="s">
        <v>54</v>
      </c>
      <c r="AG3275" t="s">
        <v>54</v>
      </c>
      <c r="AH3275">
        <v>9010</v>
      </c>
      <c r="AI3275" t="s">
        <v>54</v>
      </c>
      <c r="AJ3275" t="s">
        <v>54</v>
      </c>
      <c r="AK3275" t="s">
        <v>54</v>
      </c>
      <c r="AL3275" t="s">
        <v>54</v>
      </c>
      <c r="AM3275" t="s">
        <v>54</v>
      </c>
      <c r="AN3275">
        <v>1</v>
      </c>
      <c r="AO3275" t="s">
        <v>74</v>
      </c>
      <c r="AP3275" s="8">
        <v>9010</v>
      </c>
      <c r="AQ3275" t="s">
        <v>58</v>
      </c>
      <c r="AR3275">
        <v>0</v>
      </c>
      <c r="AS3275">
        <v>9</v>
      </c>
      <c r="AT3275" t="s">
        <v>58</v>
      </c>
      <c r="AU3275" t="s">
        <v>58</v>
      </c>
      <c r="AV3275" t="b">
        <v>0</v>
      </c>
    </row>
    <row r="3276" spans="1:48">
      <c r="A3276">
        <v>3275</v>
      </c>
      <c r="B3276" t="s">
        <v>5617</v>
      </c>
      <c r="C3276" t="s">
        <v>7700</v>
      </c>
      <c r="D3276" t="s">
        <v>7048</v>
      </c>
      <c r="E3276" t="s">
        <v>7049</v>
      </c>
      <c r="F3276" t="s">
        <v>66</v>
      </c>
      <c r="G3276" t="s">
        <v>52</v>
      </c>
      <c r="H3276" t="s">
        <v>53</v>
      </c>
      <c r="J3276" t="s">
        <v>54</v>
      </c>
      <c r="K3276" s="1">
        <v>45169</v>
      </c>
      <c r="L3276">
        <v>100</v>
      </c>
      <c r="O3276" t="s">
        <v>2569</v>
      </c>
      <c r="P3276" t="s">
        <v>7050</v>
      </c>
      <c r="Q3276" t="s">
        <v>7051</v>
      </c>
      <c r="R3276" t="s">
        <v>7052</v>
      </c>
      <c r="S3276" t="s">
        <v>7701</v>
      </c>
      <c r="T3276" s="1">
        <v>45145</v>
      </c>
      <c r="U3276" t="s">
        <v>58</v>
      </c>
      <c r="V3276" t="s">
        <v>58</v>
      </c>
      <c r="W3276" t="s">
        <v>2569</v>
      </c>
      <c r="X3276">
        <v>2</v>
      </c>
      <c r="Y3276" s="1">
        <v>45145</v>
      </c>
      <c r="Z3276" t="s">
        <v>71</v>
      </c>
      <c r="AA3276" t="s">
        <v>72</v>
      </c>
      <c r="AB3276" t="s">
        <v>60</v>
      </c>
      <c r="AC3276">
        <v>8</v>
      </c>
      <c r="AD3276" t="s">
        <v>54</v>
      </c>
      <c r="AE3276" t="s">
        <v>54</v>
      </c>
      <c r="AF3276" t="s">
        <v>54</v>
      </c>
      <c r="AG3276" t="s">
        <v>54</v>
      </c>
      <c r="AH3276">
        <v>8718</v>
      </c>
      <c r="AI3276" t="s">
        <v>54</v>
      </c>
      <c r="AJ3276" t="s">
        <v>54</v>
      </c>
      <c r="AK3276" t="s">
        <v>54</v>
      </c>
      <c r="AL3276" t="s">
        <v>54</v>
      </c>
      <c r="AM3276" t="s">
        <v>54</v>
      </c>
      <c r="AN3276">
        <v>1</v>
      </c>
      <c r="AO3276" t="s">
        <v>74</v>
      </c>
      <c r="AP3276" s="8">
        <v>8718</v>
      </c>
      <c r="AQ3276" t="s">
        <v>58</v>
      </c>
      <c r="AR3276">
        <v>0</v>
      </c>
      <c r="AS3276">
        <v>8</v>
      </c>
      <c r="AT3276" t="s">
        <v>58</v>
      </c>
      <c r="AU3276" t="s">
        <v>58</v>
      </c>
      <c r="AV3276" t="b">
        <v>0</v>
      </c>
    </row>
    <row r="3277" spans="1:48">
      <c r="A3277">
        <v>3276</v>
      </c>
      <c r="B3277" t="s">
        <v>7702</v>
      </c>
      <c r="C3277" t="s">
        <v>7703</v>
      </c>
      <c r="D3277" t="s">
        <v>7048</v>
      </c>
      <c r="E3277" t="s">
        <v>7049</v>
      </c>
      <c r="F3277" t="s">
        <v>66</v>
      </c>
      <c r="G3277" t="s">
        <v>52</v>
      </c>
      <c r="H3277" t="s">
        <v>53</v>
      </c>
      <c r="J3277" t="s">
        <v>54</v>
      </c>
      <c r="K3277" s="1">
        <v>45169</v>
      </c>
      <c r="L3277">
        <v>40</v>
      </c>
      <c r="O3277" t="s">
        <v>2502</v>
      </c>
      <c r="P3277" t="s">
        <v>7050</v>
      </c>
      <c r="Q3277" t="s">
        <v>7051</v>
      </c>
      <c r="R3277" t="s">
        <v>7052</v>
      </c>
      <c r="S3277" t="s">
        <v>7704</v>
      </c>
      <c r="T3277" s="1">
        <v>45145</v>
      </c>
      <c r="U3277" t="s">
        <v>58</v>
      </c>
      <c r="V3277" t="s">
        <v>58</v>
      </c>
      <c r="W3277" t="s">
        <v>2502</v>
      </c>
      <c r="X3277">
        <v>2</v>
      </c>
      <c r="Y3277" s="1">
        <v>45145</v>
      </c>
      <c r="Z3277" t="s">
        <v>71</v>
      </c>
      <c r="AA3277" t="s">
        <v>72</v>
      </c>
      <c r="AB3277" t="s">
        <v>60</v>
      </c>
      <c r="AC3277">
        <v>6</v>
      </c>
      <c r="AD3277" t="s">
        <v>54</v>
      </c>
      <c r="AE3277" t="s">
        <v>54</v>
      </c>
      <c r="AF3277" t="s">
        <v>54</v>
      </c>
      <c r="AG3277" t="s">
        <v>54</v>
      </c>
      <c r="AH3277">
        <v>7581</v>
      </c>
      <c r="AI3277" t="s">
        <v>54</v>
      </c>
      <c r="AJ3277" t="s">
        <v>54</v>
      </c>
      <c r="AK3277" t="s">
        <v>54</v>
      </c>
      <c r="AL3277" t="s">
        <v>54</v>
      </c>
      <c r="AM3277" t="s">
        <v>54</v>
      </c>
      <c r="AN3277">
        <v>1</v>
      </c>
      <c r="AO3277" t="s">
        <v>74</v>
      </c>
      <c r="AP3277" s="8">
        <v>7581</v>
      </c>
      <c r="AQ3277" t="s">
        <v>58</v>
      </c>
      <c r="AR3277">
        <v>0</v>
      </c>
      <c r="AS3277">
        <v>6</v>
      </c>
      <c r="AT3277" t="s">
        <v>58</v>
      </c>
      <c r="AU3277" t="s">
        <v>58</v>
      </c>
      <c r="AV3277" t="b">
        <v>0</v>
      </c>
    </row>
    <row r="3278" spans="1:48">
      <c r="A3278">
        <v>3277</v>
      </c>
      <c r="B3278" t="s">
        <v>7702</v>
      </c>
      <c r="C3278" t="s">
        <v>7705</v>
      </c>
      <c r="D3278" t="s">
        <v>7048</v>
      </c>
      <c r="E3278" t="s">
        <v>7049</v>
      </c>
      <c r="F3278" t="s">
        <v>66</v>
      </c>
      <c r="G3278" t="s">
        <v>52</v>
      </c>
      <c r="H3278" t="s">
        <v>53</v>
      </c>
      <c r="J3278" t="s">
        <v>54</v>
      </c>
      <c r="K3278" s="1">
        <v>45169</v>
      </c>
      <c r="L3278">
        <v>40</v>
      </c>
      <c r="O3278" t="s">
        <v>2502</v>
      </c>
      <c r="P3278" t="s">
        <v>7050</v>
      </c>
      <c r="Q3278" t="s">
        <v>7051</v>
      </c>
      <c r="R3278" t="s">
        <v>7052</v>
      </c>
      <c r="S3278" t="s">
        <v>7706</v>
      </c>
      <c r="T3278" s="1">
        <v>45145</v>
      </c>
      <c r="U3278" t="s">
        <v>58</v>
      </c>
      <c r="V3278" t="s">
        <v>58</v>
      </c>
      <c r="W3278" t="s">
        <v>2502</v>
      </c>
      <c r="X3278">
        <v>2</v>
      </c>
      <c r="Y3278" s="1">
        <v>45145</v>
      </c>
      <c r="Z3278" t="s">
        <v>71</v>
      </c>
      <c r="AA3278" t="s">
        <v>72</v>
      </c>
      <c r="AB3278" t="s">
        <v>60</v>
      </c>
      <c r="AC3278">
        <v>6</v>
      </c>
      <c r="AD3278" t="s">
        <v>54</v>
      </c>
      <c r="AE3278" t="s">
        <v>54</v>
      </c>
      <c r="AF3278" t="s">
        <v>54</v>
      </c>
      <c r="AG3278" t="s">
        <v>54</v>
      </c>
      <c r="AH3278">
        <v>7261</v>
      </c>
      <c r="AI3278" t="s">
        <v>54</v>
      </c>
      <c r="AJ3278" t="s">
        <v>54</v>
      </c>
      <c r="AK3278" t="s">
        <v>54</v>
      </c>
      <c r="AL3278" t="s">
        <v>54</v>
      </c>
      <c r="AM3278" t="s">
        <v>54</v>
      </c>
      <c r="AN3278">
        <v>1</v>
      </c>
      <c r="AO3278" t="s">
        <v>74</v>
      </c>
      <c r="AP3278" s="8">
        <v>7261</v>
      </c>
      <c r="AQ3278" t="s">
        <v>58</v>
      </c>
      <c r="AR3278">
        <v>0</v>
      </c>
      <c r="AS3278">
        <v>6</v>
      </c>
      <c r="AT3278" t="s">
        <v>58</v>
      </c>
      <c r="AU3278" t="s">
        <v>58</v>
      </c>
      <c r="AV3278" t="b">
        <v>0</v>
      </c>
    </row>
    <row r="3279" spans="1:48">
      <c r="A3279">
        <v>3278</v>
      </c>
      <c r="B3279" t="s">
        <v>7702</v>
      </c>
      <c r="C3279" t="s">
        <v>7707</v>
      </c>
      <c r="D3279" t="s">
        <v>7048</v>
      </c>
      <c r="E3279" t="s">
        <v>7049</v>
      </c>
      <c r="F3279" t="s">
        <v>66</v>
      </c>
      <c r="G3279" t="s">
        <v>52</v>
      </c>
      <c r="H3279" t="s">
        <v>53</v>
      </c>
      <c r="J3279" t="s">
        <v>54</v>
      </c>
      <c r="K3279" s="1">
        <v>45169</v>
      </c>
      <c r="L3279">
        <v>40</v>
      </c>
      <c r="O3279" t="s">
        <v>2502</v>
      </c>
      <c r="P3279" t="s">
        <v>7050</v>
      </c>
      <c r="Q3279" t="s">
        <v>7051</v>
      </c>
      <c r="R3279" t="s">
        <v>7052</v>
      </c>
      <c r="S3279" t="s">
        <v>7481</v>
      </c>
      <c r="T3279" s="1">
        <v>45133</v>
      </c>
      <c r="U3279" t="s">
        <v>58</v>
      </c>
      <c r="V3279" t="s">
        <v>58</v>
      </c>
      <c r="W3279" t="s">
        <v>2502</v>
      </c>
      <c r="X3279">
        <v>2</v>
      </c>
      <c r="Y3279" s="1">
        <v>45145</v>
      </c>
      <c r="Z3279" t="s">
        <v>71</v>
      </c>
      <c r="AA3279" t="s">
        <v>72</v>
      </c>
      <c r="AB3279" t="s">
        <v>60</v>
      </c>
      <c r="AC3279">
        <v>6</v>
      </c>
      <c r="AD3279" t="s">
        <v>54</v>
      </c>
      <c r="AE3279" t="s">
        <v>54</v>
      </c>
      <c r="AF3279" t="s">
        <v>54</v>
      </c>
      <c r="AG3279" t="s">
        <v>54</v>
      </c>
      <c r="AH3279">
        <v>6925</v>
      </c>
      <c r="AI3279" t="s">
        <v>54</v>
      </c>
      <c r="AJ3279" t="s">
        <v>54</v>
      </c>
      <c r="AK3279" t="s">
        <v>54</v>
      </c>
      <c r="AL3279" t="s">
        <v>54</v>
      </c>
      <c r="AM3279" t="s">
        <v>54</v>
      </c>
      <c r="AN3279">
        <v>1</v>
      </c>
      <c r="AO3279" t="s">
        <v>74</v>
      </c>
      <c r="AP3279" s="8">
        <v>6925</v>
      </c>
      <c r="AQ3279" t="s">
        <v>58</v>
      </c>
      <c r="AR3279">
        <v>0</v>
      </c>
      <c r="AS3279">
        <v>6</v>
      </c>
      <c r="AT3279" t="s">
        <v>58</v>
      </c>
      <c r="AU3279" t="s">
        <v>58</v>
      </c>
      <c r="AV3279" t="b">
        <v>0</v>
      </c>
    </row>
    <row r="3280" spans="1:48">
      <c r="A3280">
        <v>3279</v>
      </c>
      <c r="B3280" t="s">
        <v>7702</v>
      </c>
      <c r="C3280" t="s">
        <v>7708</v>
      </c>
      <c r="D3280" t="s">
        <v>7048</v>
      </c>
      <c r="E3280" t="s">
        <v>7049</v>
      </c>
      <c r="F3280" t="s">
        <v>66</v>
      </c>
      <c r="G3280" t="s">
        <v>52</v>
      </c>
      <c r="H3280" t="s">
        <v>53</v>
      </c>
      <c r="J3280" t="s">
        <v>54</v>
      </c>
      <c r="K3280" s="1">
        <v>45169</v>
      </c>
      <c r="L3280">
        <v>40</v>
      </c>
      <c r="O3280" t="s">
        <v>2502</v>
      </c>
      <c r="P3280" t="s">
        <v>7050</v>
      </c>
      <c r="Q3280" t="s">
        <v>7051</v>
      </c>
      <c r="R3280" t="s">
        <v>7052</v>
      </c>
      <c r="S3280" t="s">
        <v>7483</v>
      </c>
      <c r="T3280" s="1">
        <v>45133</v>
      </c>
      <c r="U3280" t="s">
        <v>58</v>
      </c>
      <c r="V3280" t="s">
        <v>58</v>
      </c>
      <c r="W3280" t="s">
        <v>2502</v>
      </c>
      <c r="X3280">
        <v>2</v>
      </c>
      <c r="Y3280" s="1">
        <v>45145</v>
      </c>
      <c r="Z3280" t="s">
        <v>71</v>
      </c>
      <c r="AA3280" t="s">
        <v>72</v>
      </c>
      <c r="AB3280" t="s">
        <v>60</v>
      </c>
      <c r="AC3280">
        <v>6</v>
      </c>
      <c r="AD3280" t="s">
        <v>54</v>
      </c>
      <c r="AE3280" t="s">
        <v>54</v>
      </c>
      <c r="AF3280" t="s">
        <v>54</v>
      </c>
      <c r="AG3280" t="s">
        <v>54</v>
      </c>
      <c r="AH3280">
        <v>6174</v>
      </c>
      <c r="AI3280" t="s">
        <v>54</v>
      </c>
      <c r="AJ3280" t="s">
        <v>54</v>
      </c>
      <c r="AK3280" t="s">
        <v>54</v>
      </c>
      <c r="AL3280" t="s">
        <v>54</v>
      </c>
      <c r="AM3280" t="s">
        <v>54</v>
      </c>
      <c r="AN3280">
        <v>1</v>
      </c>
      <c r="AO3280" t="s">
        <v>74</v>
      </c>
      <c r="AP3280" s="8">
        <v>6174</v>
      </c>
      <c r="AQ3280" t="s">
        <v>58</v>
      </c>
      <c r="AR3280">
        <v>0</v>
      </c>
      <c r="AS3280">
        <v>6</v>
      </c>
      <c r="AT3280" t="s">
        <v>58</v>
      </c>
      <c r="AU3280" t="s">
        <v>58</v>
      </c>
      <c r="AV3280" t="b">
        <v>0</v>
      </c>
    </row>
    <row r="3281" spans="1:48">
      <c r="A3281">
        <v>3280</v>
      </c>
      <c r="B3281" t="s">
        <v>7702</v>
      </c>
      <c r="C3281" t="s">
        <v>7709</v>
      </c>
      <c r="D3281" t="s">
        <v>7048</v>
      </c>
      <c r="E3281" t="s">
        <v>7049</v>
      </c>
      <c r="F3281" t="s">
        <v>66</v>
      </c>
      <c r="G3281" t="s">
        <v>52</v>
      </c>
      <c r="H3281" t="s">
        <v>53</v>
      </c>
      <c r="J3281" t="s">
        <v>54</v>
      </c>
      <c r="K3281" s="1">
        <v>45169</v>
      </c>
      <c r="L3281">
        <v>40</v>
      </c>
      <c r="O3281" t="s">
        <v>2502</v>
      </c>
      <c r="P3281" t="s">
        <v>7050</v>
      </c>
      <c r="Q3281" t="s">
        <v>7051</v>
      </c>
      <c r="R3281" t="s">
        <v>7052</v>
      </c>
      <c r="S3281" t="s">
        <v>7485</v>
      </c>
      <c r="T3281" s="1">
        <v>45133</v>
      </c>
      <c r="U3281" t="s">
        <v>58</v>
      </c>
      <c r="V3281" t="s">
        <v>58</v>
      </c>
      <c r="W3281" t="s">
        <v>2502</v>
      </c>
      <c r="X3281">
        <v>2</v>
      </c>
      <c r="Y3281" s="1">
        <v>45145</v>
      </c>
      <c r="Z3281" t="s">
        <v>71</v>
      </c>
      <c r="AA3281" t="s">
        <v>72</v>
      </c>
      <c r="AB3281" t="s">
        <v>60</v>
      </c>
      <c r="AC3281">
        <v>6</v>
      </c>
      <c r="AD3281" t="s">
        <v>54</v>
      </c>
      <c r="AE3281" t="s">
        <v>54</v>
      </c>
      <c r="AF3281" t="s">
        <v>54</v>
      </c>
      <c r="AG3281" t="s">
        <v>54</v>
      </c>
      <c r="AH3281">
        <v>7798</v>
      </c>
      <c r="AI3281" t="s">
        <v>54</v>
      </c>
      <c r="AJ3281" t="s">
        <v>54</v>
      </c>
      <c r="AK3281" t="s">
        <v>54</v>
      </c>
      <c r="AL3281" t="s">
        <v>54</v>
      </c>
      <c r="AM3281" t="s">
        <v>54</v>
      </c>
      <c r="AN3281">
        <v>1</v>
      </c>
      <c r="AO3281" t="s">
        <v>74</v>
      </c>
      <c r="AP3281" s="8">
        <v>7798</v>
      </c>
      <c r="AQ3281" t="s">
        <v>58</v>
      </c>
      <c r="AR3281">
        <v>0</v>
      </c>
      <c r="AS3281">
        <v>6</v>
      </c>
      <c r="AT3281" t="s">
        <v>58</v>
      </c>
      <c r="AU3281" t="s">
        <v>58</v>
      </c>
      <c r="AV3281" t="b">
        <v>0</v>
      </c>
    </row>
    <row r="3282" spans="1:48">
      <c r="A3282">
        <v>3281</v>
      </c>
      <c r="B3282" t="s">
        <v>7702</v>
      </c>
      <c r="C3282" t="s">
        <v>7710</v>
      </c>
      <c r="D3282" t="s">
        <v>7048</v>
      </c>
      <c r="E3282" t="s">
        <v>7049</v>
      </c>
      <c r="F3282" t="s">
        <v>66</v>
      </c>
      <c r="G3282" t="s">
        <v>52</v>
      </c>
      <c r="H3282" t="s">
        <v>53</v>
      </c>
      <c r="J3282" t="s">
        <v>54</v>
      </c>
      <c r="K3282" s="1">
        <v>45169</v>
      </c>
      <c r="L3282">
        <v>40</v>
      </c>
      <c r="O3282" t="s">
        <v>2502</v>
      </c>
      <c r="P3282" t="s">
        <v>7050</v>
      </c>
      <c r="Q3282" t="s">
        <v>7051</v>
      </c>
      <c r="R3282" t="s">
        <v>7052</v>
      </c>
      <c r="S3282" t="s">
        <v>7487</v>
      </c>
      <c r="T3282" s="1">
        <v>45133</v>
      </c>
      <c r="U3282" t="s">
        <v>58</v>
      </c>
      <c r="V3282" t="s">
        <v>58</v>
      </c>
      <c r="W3282" t="s">
        <v>2502</v>
      </c>
      <c r="X3282">
        <v>2</v>
      </c>
      <c r="Y3282" s="1">
        <v>45145</v>
      </c>
      <c r="Z3282" t="s">
        <v>71</v>
      </c>
      <c r="AA3282" t="s">
        <v>72</v>
      </c>
      <c r="AB3282" t="s">
        <v>60</v>
      </c>
      <c r="AC3282">
        <v>6</v>
      </c>
      <c r="AD3282" t="s">
        <v>54</v>
      </c>
      <c r="AE3282" t="s">
        <v>54</v>
      </c>
      <c r="AF3282" t="s">
        <v>54</v>
      </c>
      <c r="AG3282" t="s">
        <v>54</v>
      </c>
      <c r="AH3282">
        <v>6772</v>
      </c>
      <c r="AI3282" t="s">
        <v>54</v>
      </c>
      <c r="AJ3282" t="s">
        <v>54</v>
      </c>
      <c r="AK3282" t="s">
        <v>54</v>
      </c>
      <c r="AL3282" t="s">
        <v>54</v>
      </c>
      <c r="AM3282" t="s">
        <v>54</v>
      </c>
      <c r="AN3282">
        <v>1</v>
      </c>
      <c r="AO3282" t="s">
        <v>74</v>
      </c>
      <c r="AP3282" s="8">
        <v>6772</v>
      </c>
      <c r="AQ3282" t="s">
        <v>58</v>
      </c>
      <c r="AR3282">
        <v>0</v>
      </c>
      <c r="AS3282">
        <v>6</v>
      </c>
      <c r="AT3282" t="s">
        <v>58</v>
      </c>
      <c r="AU3282" t="s">
        <v>58</v>
      </c>
      <c r="AV3282" t="b">
        <v>0</v>
      </c>
    </row>
    <row r="3283" spans="1:48">
      <c r="A3283">
        <v>3282</v>
      </c>
      <c r="B3283" t="s">
        <v>7589</v>
      </c>
      <c r="C3283" t="s">
        <v>7711</v>
      </c>
      <c r="D3283" t="s">
        <v>7048</v>
      </c>
      <c r="E3283" t="s">
        <v>7049</v>
      </c>
      <c r="F3283" t="s">
        <v>66</v>
      </c>
      <c r="G3283" t="s">
        <v>52</v>
      </c>
      <c r="H3283" t="s">
        <v>53</v>
      </c>
      <c r="J3283" t="s">
        <v>54</v>
      </c>
      <c r="K3283" s="1">
        <v>45169</v>
      </c>
      <c r="L3283">
        <v>40</v>
      </c>
      <c r="O3283" t="s">
        <v>2502</v>
      </c>
      <c r="P3283" t="s">
        <v>7062</v>
      </c>
      <c r="Q3283" t="s">
        <v>7051</v>
      </c>
      <c r="R3283" t="s">
        <v>7052</v>
      </c>
      <c r="S3283" t="s">
        <v>7712</v>
      </c>
      <c r="T3283" s="1">
        <v>45145</v>
      </c>
      <c r="U3283" t="s">
        <v>58</v>
      </c>
      <c r="V3283" t="s">
        <v>58</v>
      </c>
      <c r="W3283" t="s">
        <v>2502</v>
      </c>
      <c r="X3283">
        <v>2</v>
      </c>
      <c r="Y3283" s="1">
        <v>45145</v>
      </c>
      <c r="Z3283" t="s">
        <v>80</v>
      </c>
      <c r="AA3283" t="s">
        <v>59</v>
      </c>
      <c r="AB3283" t="s">
        <v>60</v>
      </c>
      <c r="AC3283">
        <v>6</v>
      </c>
      <c r="AD3283" t="s">
        <v>54</v>
      </c>
      <c r="AE3283" t="s">
        <v>54</v>
      </c>
      <c r="AF3283" t="s">
        <v>54</v>
      </c>
      <c r="AG3283" t="s">
        <v>54</v>
      </c>
      <c r="AH3283">
        <v>8126</v>
      </c>
      <c r="AI3283" t="s">
        <v>54</v>
      </c>
      <c r="AJ3283" t="s">
        <v>54</v>
      </c>
      <c r="AK3283" t="s">
        <v>54</v>
      </c>
      <c r="AL3283" t="s">
        <v>54</v>
      </c>
      <c r="AM3283" t="s">
        <v>54</v>
      </c>
      <c r="AN3283">
        <v>1</v>
      </c>
      <c r="AO3283" t="s">
        <v>61</v>
      </c>
      <c r="AP3283" s="8">
        <v>8126</v>
      </c>
      <c r="AQ3283" t="s">
        <v>58</v>
      </c>
      <c r="AR3283">
        <v>0</v>
      </c>
      <c r="AS3283">
        <v>6</v>
      </c>
      <c r="AT3283" t="s">
        <v>58</v>
      </c>
      <c r="AU3283" t="s">
        <v>58</v>
      </c>
      <c r="AV3283" t="b">
        <v>0</v>
      </c>
    </row>
    <row r="3284" spans="1:48">
      <c r="A3284">
        <v>3283</v>
      </c>
      <c r="B3284" t="s">
        <v>7589</v>
      </c>
      <c r="C3284" t="s">
        <v>7713</v>
      </c>
      <c r="D3284" t="s">
        <v>7048</v>
      </c>
      <c r="E3284" t="s">
        <v>7049</v>
      </c>
      <c r="F3284" t="s">
        <v>66</v>
      </c>
      <c r="G3284" t="s">
        <v>52</v>
      </c>
      <c r="H3284" t="s">
        <v>53</v>
      </c>
      <c r="J3284" t="s">
        <v>54</v>
      </c>
      <c r="K3284" s="1">
        <v>45169</v>
      </c>
      <c r="L3284">
        <v>40</v>
      </c>
      <c r="O3284" t="s">
        <v>2502</v>
      </c>
      <c r="P3284" t="s">
        <v>7062</v>
      </c>
      <c r="Q3284" t="s">
        <v>7051</v>
      </c>
      <c r="R3284" t="s">
        <v>7052</v>
      </c>
      <c r="S3284" t="s">
        <v>7714</v>
      </c>
      <c r="T3284" s="1">
        <v>45145</v>
      </c>
      <c r="U3284" t="s">
        <v>58</v>
      </c>
      <c r="V3284" t="s">
        <v>58</v>
      </c>
      <c r="W3284" t="s">
        <v>2502</v>
      </c>
      <c r="X3284">
        <v>2</v>
      </c>
      <c r="Y3284" s="1">
        <v>45145</v>
      </c>
      <c r="Z3284" t="s">
        <v>80</v>
      </c>
      <c r="AA3284" t="s">
        <v>59</v>
      </c>
      <c r="AB3284" t="s">
        <v>60</v>
      </c>
      <c r="AC3284">
        <v>6</v>
      </c>
      <c r="AD3284" t="s">
        <v>54</v>
      </c>
      <c r="AE3284" t="s">
        <v>54</v>
      </c>
      <c r="AF3284" t="s">
        <v>54</v>
      </c>
      <c r="AG3284" t="s">
        <v>54</v>
      </c>
      <c r="AH3284">
        <v>8113</v>
      </c>
      <c r="AI3284" t="s">
        <v>54</v>
      </c>
      <c r="AJ3284" t="s">
        <v>54</v>
      </c>
      <c r="AK3284" t="s">
        <v>54</v>
      </c>
      <c r="AL3284" t="s">
        <v>54</v>
      </c>
      <c r="AM3284" t="s">
        <v>54</v>
      </c>
      <c r="AN3284">
        <v>1</v>
      </c>
      <c r="AO3284" t="s">
        <v>61</v>
      </c>
      <c r="AP3284" s="8">
        <v>8113</v>
      </c>
      <c r="AQ3284" t="s">
        <v>58</v>
      </c>
      <c r="AR3284">
        <v>0</v>
      </c>
      <c r="AS3284">
        <v>6</v>
      </c>
      <c r="AT3284" t="s">
        <v>58</v>
      </c>
      <c r="AU3284" t="s">
        <v>58</v>
      </c>
      <c r="AV3284" t="b">
        <v>0</v>
      </c>
    </row>
    <row r="3285" spans="1:48">
      <c r="A3285">
        <v>3284</v>
      </c>
      <c r="B3285" t="s">
        <v>7603</v>
      </c>
      <c r="C3285" t="s">
        <v>7715</v>
      </c>
      <c r="D3285" t="s">
        <v>7048</v>
      </c>
      <c r="E3285" t="s">
        <v>7049</v>
      </c>
      <c r="F3285" t="s">
        <v>66</v>
      </c>
      <c r="G3285" t="s">
        <v>52</v>
      </c>
      <c r="H3285" t="s">
        <v>53</v>
      </c>
      <c r="J3285" t="s">
        <v>54</v>
      </c>
      <c r="K3285" s="1">
        <v>45169</v>
      </c>
      <c r="L3285">
        <v>40</v>
      </c>
      <c r="O3285" t="s">
        <v>2502</v>
      </c>
      <c r="P3285" t="s">
        <v>7062</v>
      </c>
      <c r="Q3285" t="s">
        <v>7051</v>
      </c>
      <c r="R3285" t="s">
        <v>7052</v>
      </c>
      <c r="S3285" t="s">
        <v>7716</v>
      </c>
      <c r="T3285" s="1">
        <v>45145</v>
      </c>
      <c r="U3285" t="s">
        <v>58</v>
      </c>
      <c r="V3285" t="s">
        <v>58</v>
      </c>
      <c r="W3285" t="s">
        <v>2502</v>
      </c>
      <c r="X3285">
        <v>2</v>
      </c>
      <c r="Y3285" s="1">
        <v>45145</v>
      </c>
      <c r="Z3285" t="s">
        <v>80</v>
      </c>
      <c r="AA3285" t="s">
        <v>59</v>
      </c>
      <c r="AB3285" t="s">
        <v>60</v>
      </c>
      <c r="AC3285">
        <v>6</v>
      </c>
      <c r="AD3285" t="s">
        <v>54</v>
      </c>
      <c r="AE3285" t="s">
        <v>54</v>
      </c>
      <c r="AF3285" t="s">
        <v>54</v>
      </c>
      <c r="AG3285" t="s">
        <v>54</v>
      </c>
      <c r="AH3285">
        <v>9527.77</v>
      </c>
      <c r="AI3285" t="s">
        <v>54</v>
      </c>
      <c r="AJ3285" t="s">
        <v>54</v>
      </c>
      <c r="AK3285" t="s">
        <v>54</v>
      </c>
      <c r="AL3285" t="s">
        <v>54</v>
      </c>
      <c r="AM3285" t="s">
        <v>54</v>
      </c>
      <c r="AN3285">
        <v>1</v>
      </c>
      <c r="AO3285" t="s">
        <v>61</v>
      </c>
      <c r="AP3285" s="8">
        <v>9527.77</v>
      </c>
      <c r="AQ3285" t="s">
        <v>58</v>
      </c>
      <c r="AR3285">
        <v>0</v>
      </c>
      <c r="AS3285">
        <v>6</v>
      </c>
      <c r="AT3285" t="s">
        <v>58</v>
      </c>
      <c r="AU3285" t="s">
        <v>58</v>
      </c>
      <c r="AV3285" t="b">
        <v>0</v>
      </c>
    </row>
    <row r="3286" spans="1:48">
      <c r="A3286">
        <v>3285</v>
      </c>
      <c r="B3286" t="s">
        <v>7603</v>
      </c>
      <c r="C3286" t="s">
        <v>7717</v>
      </c>
      <c r="D3286" t="s">
        <v>7048</v>
      </c>
      <c r="E3286" t="s">
        <v>7049</v>
      </c>
      <c r="F3286" t="s">
        <v>66</v>
      </c>
      <c r="G3286" t="s">
        <v>52</v>
      </c>
      <c r="H3286" t="s">
        <v>53</v>
      </c>
      <c r="J3286" t="s">
        <v>54</v>
      </c>
      <c r="K3286" s="1">
        <v>45169</v>
      </c>
      <c r="L3286">
        <v>40</v>
      </c>
      <c r="O3286" t="s">
        <v>2502</v>
      </c>
      <c r="P3286" t="s">
        <v>7062</v>
      </c>
      <c r="Q3286" t="s">
        <v>7051</v>
      </c>
      <c r="R3286" t="s">
        <v>7052</v>
      </c>
      <c r="S3286" t="s">
        <v>7718</v>
      </c>
      <c r="T3286" s="1">
        <v>45145</v>
      </c>
      <c r="U3286" t="s">
        <v>58</v>
      </c>
      <c r="V3286" t="s">
        <v>58</v>
      </c>
      <c r="W3286" t="s">
        <v>2502</v>
      </c>
      <c r="X3286">
        <v>2</v>
      </c>
      <c r="Y3286" s="1">
        <v>45145</v>
      </c>
      <c r="Z3286" t="s">
        <v>80</v>
      </c>
      <c r="AA3286" t="s">
        <v>59</v>
      </c>
      <c r="AB3286" t="s">
        <v>60</v>
      </c>
      <c r="AC3286">
        <v>6</v>
      </c>
      <c r="AD3286" t="s">
        <v>54</v>
      </c>
      <c r="AE3286" t="s">
        <v>54</v>
      </c>
      <c r="AF3286" t="s">
        <v>54</v>
      </c>
      <c r="AG3286" t="s">
        <v>54</v>
      </c>
      <c r="AH3286">
        <v>8311.25</v>
      </c>
      <c r="AI3286" t="s">
        <v>54</v>
      </c>
      <c r="AJ3286" t="s">
        <v>54</v>
      </c>
      <c r="AK3286" t="s">
        <v>54</v>
      </c>
      <c r="AL3286" t="s">
        <v>54</v>
      </c>
      <c r="AM3286" t="s">
        <v>54</v>
      </c>
      <c r="AN3286">
        <v>1</v>
      </c>
      <c r="AO3286" t="s">
        <v>61</v>
      </c>
      <c r="AP3286" s="8">
        <v>8311.25</v>
      </c>
      <c r="AQ3286" t="s">
        <v>58</v>
      </c>
      <c r="AR3286">
        <v>0</v>
      </c>
      <c r="AS3286">
        <v>6</v>
      </c>
      <c r="AT3286" t="s">
        <v>58</v>
      </c>
      <c r="AU3286" t="s">
        <v>58</v>
      </c>
      <c r="AV3286" t="b">
        <v>0</v>
      </c>
    </row>
    <row r="3287" spans="1:48">
      <c r="A3287">
        <v>3286</v>
      </c>
      <c r="B3287" t="s">
        <v>7609</v>
      </c>
      <c r="C3287" t="s">
        <v>7719</v>
      </c>
      <c r="D3287" t="s">
        <v>7048</v>
      </c>
      <c r="E3287" t="s">
        <v>7049</v>
      </c>
      <c r="F3287" t="s">
        <v>66</v>
      </c>
      <c r="G3287" t="s">
        <v>52</v>
      </c>
      <c r="H3287" t="s">
        <v>53</v>
      </c>
      <c r="J3287" t="s">
        <v>54</v>
      </c>
      <c r="K3287" s="1">
        <v>45169</v>
      </c>
      <c r="L3287">
        <v>40</v>
      </c>
      <c r="O3287" t="s">
        <v>2569</v>
      </c>
      <c r="P3287" t="s">
        <v>7062</v>
      </c>
      <c r="Q3287" t="s">
        <v>7051</v>
      </c>
      <c r="R3287" t="s">
        <v>7052</v>
      </c>
      <c r="S3287" t="s">
        <v>7720</v>
      </c>
      <c r="T3287" s="1">
        <v>45145</v>
      </c>
      <c r="U3287" t="s">
        <v>58</v>
      </c>
      <c r="V3287" t="s">
        <v>58</v>
      </c>
      <c r="W3287" t="s">
        <v>2569</v>
      </c>
      <c r="X3287">
        <v>2</v>
      </c>
      <c r="Y3287" s="1">
        <v>45145</v>
      </c>
      <c r="Z3287" t="s">
        <v>80</v>
      </c>
      <c r="AA3287" t="s">
        <v>59</v>
      </c>
      <c r="AB3287" t="s">
        <v>60</v>
      </c>
      <c r="AC3287">
        <v>8</v>
      </c>
      <c r="AD3287" t="s">
        <v>54</v>
      </c>
      <c r="AE3287" t="s">
        <v>54</v>
      </c>
      <c r="AF3287" t="s">
        <v>54</v>
      </c>
      <c r="AG3287" t="s">
        <v>54</v>
      </c>
      <c r="AH3287">
        <v>8977.9</v>
      </c>
      <c r="AI3287" t="s">
        <v>54</v>
      </c>
      <c r="AJ3287" t="s">
        <v>54</v>
      </c>
      <c r="AK3287" t="s">
        <v>54</v>
      </c>
      <c r="AL3287" t="s">
        <v>54</v>
      </c>
      <c r="AM3287" t="s">
        <v>54</v>
      </c>
      <c r="AN3287">
        <v>1</v>
      </c>
      <c r="AO3287" t="s">
        <v>61</v>
      </c>
      <c r="AP3287" s="8">
        <v>8977.9</v>
      </c>
      <c r="AQ3287" t="s">
        <v>58</v>
      </c>
      <c r="AR3287">
        <v>0</v>
      </c>
      <c r="AS3287">
        <v>8</v>
      </c>
      <c r="AT3287" t="s">
        <v>58</v>
      </c>
      <c r="AU3287" t="s">
        <v>58</v>
      </c>
      <c r="AV3287" t="b">
        <v>0</v>
      </c>
    </row>
    <row r="3288" spans="1:48">
      <c r="A3288">
        <v>3287</v>
      </c>
      <c r="B3288" t="s">
        <v>7609</v>
      </c>
      <c r="C3288" t="s">
        <v>7721</v>
      </c>
      <c r="D3288" t="s">
        <v>7048</v>
      </c>
      <c r="E3288" t="s">
        <v>7049</v>
      </c>
      <c r="F3288" t="s">
        <v>66</v>
      </c>
      <c r="G3288" t="s">
        <v>52</v>
      </c>
      <c r="H3288" t="s">
        <v>53</v>
      </c>
      <c r="J3288" t="s">
        <v>54</v>
      </c>
      <c r="K3288" s="1">
        <v>45169</v>
      </c>
      <c r="L3288">
        <v>40</v>
      </c>
      <c r="O3288" t="s">
        <v>2569</v>
      </c>
      <c r="P3288" t="s">
        <v>7062</v>
      </c>
      <c r="Q3288" t="s">
        <v>7051</v>
      </c>
      <c r="R3288" t="s">
        <v>7052</v>
      </c>
      <c r="S3288" t="s">
        <v>7722</v>
      </c>
      <c r="T3288" s="1">
        <v>45145</v>
      </c>
      <c r="U3288" t="s">
        <v>58</v>
      </c>
      <c r="V3288" t="s">
        <v>58</v>
      </c>
      <c r="W3288" t="s">
        <v>2569</v>
      </c>
      <c r="X3288">
        <v>2</v>
      </c>
      <c r="Y3288" s="1">
        <v>45145</v>
      </c>
      <c r="Z3288" t="s">
        <v>80</v>
      </c>
      <c r="AA3288" t="s">
        <v>59</v>
      </c>
      <c r="AB3288" t="s">
        <v>60</v>
      </c>
      <c r="AC3288">
        <v>8</v>
      </c>
      <c r="AD3288" t="s">
        <v>54</v>
      </c>
      <c r="AE3288" t="s">
        <v>54</v>
      </c>
      <c r="AF3288" t="s">
        <v>54</v>
      </c>
      <c r="AG3288" t="s">
        <v>54</v>
      </c>
      <c r="AH3288">
        <v>7623.79</v>
      </c>
      <c r="AI3288" t="s">
        <v>54</v>
      </c>
      <c r="AJ3288" t="s">
        <v>54</v>
      </c>
      <c r="AK3288" t="s">
        <v>54</v>
      </c>
      <c r="AL3288" t="s">
        <v>54</v>
      </c>
      <c r="AM3288" t="s">
        <v>54</v>
      </c>
      <c r="AN3288">
        <v>1</v>
      </c>
      <c r="AO3288" t="s">
        <v>61</v>
      </c>
      <c r="AP3288" s="8">
        <v>7623.79</v>
      </c>
      <c r="AQ3288" t="s">
        <v>58</v>
      </c>
      <c r="AR3288">
        <v>0</v>
      </c>
      <c r="AS3288">
        <v>8</v>
      </c>
      <c r="AT3288" t="s">
        <v>58</v>
      </c>
      <c r="AU3288" t="s">
        <v>58</v>
      </c>
      <c r="AV3288" t="b">
        <v>0</v>
      </c>
    </row>
    <row r="3289" spans="1:48">
      <c r="A3289">
        <v>3288</v>
      </c>
      <c r="B3289" t="s">
        <v>7609</v>
      </c>
      <c r="C3289" t="s">
        <v>7723</v>
      </c>
      <c r="D3289" t="s">
        <v>7048</v>
      </c>
      <c r="E3289" t="s">
        <v>7049</v>
      </c>
      <c r="F3289" t="s">
        <v>66</v>
      </c>
      <c r="G3289" t="s">
        <v>52</v>
      </c>
      <c r="H3289" t="s">
        <v>53</v>
      </c>
      <c r="J3289" t="s">
        <v>54</v>
      </c>
      <c r="K3289" s="1">
        <v>45169</v>
      </c>
      <c r="L3289">
        <v>40</v>
      </c>
      <c r="O3289" t="s">
        <v>2569</v>
      </c>
      <c r="P3289" t="s">
        <v>7062</v>
      </c>
      <c r="Q3289" t="s">
        <v>7051</v>
      </c>
      <c r="R3289" t="s">
        <v>7052</v>
      </c>
      <c r="S3289" t="s">
        <v>7724</v>
      </c>
      <c r="T3289" s="1">
        <v>45145</v>
      </c>
      <c r="U3289" t="s">
        <v>58</v>
      </c>
      <c r="V3289" t="s">
        <v>58</v>
      </c>
      <c r="W3289" t="s">
        <v>2569</v>
      </c>
      <c r="X3289">
        <v>2</v>
      </c>
      <c r="Y3289" s="1">
        <v>45145</v>
      </c>
      <c r="Z3289" t="s">
        <v>80</v>
      </c>
      <c r="AA3289" t="s">
        <v>59</v>
      </c>
      <c r="AB3289" t="s">
        <v>60</v>
      </c>
      <c r="AC3289">
        <v>8</v>
      </c>
      <c r="AD3289" t="s">
        <v>54</v>
      </c>
      <c r="AE3289" t="s">
        <v>54</v>
      </c>
      <c r="AF3289" t="s">
        <v>54</v>
      </c>
      <c r="AG3289" t="s">
        <v>54</v>
      </c>
      <c r="AH3289">
        <v>9313.89</v>
      </c>
      <c r="AI3289" t="s">
        <v>54</v>
      </c>
      <c r="AJ3289" t="s">
        <v>54</v>
      </c>
      <c r="AK3289" t="s">
        <v>54</v>
      </c>
      <c r="AL3289" t="s">
        <v>54</v>
      </c>
      <c r="AM3289" t="s">
        <v>54</v>
      </c>
      <c r="AN3289">
        <v>1</v>
      </c>
      <c r="AO3289" t="s">
        <v>61</v>
      </c>
      <c r="AP3289" s="8">
        <v>9313.89</v>
      </c>
      <c r="AQ3289" t="s">
        <v>58</v>
      </c>
      <c r="AR3289">
        <v>0</v>
      </c>
      <c r="AS3289">
        <v>8</v>
      </c>
      <c r="AT3289" t="s">
        <v>58</v>
      </c>
      <c r="AU3289" t="s">
        <v>58</v>
      </c>
      <c r="AV3289" t="b">
        <v>0</v>
      </c>
    </row>
    <row r="3290" spans="1:48">
      <c r="A3290">
        <v>3289</v>
      </c>
      <c r="B3290" t="s">
        <v>7725</v>
      </c>
      <c r="C3290" t="s">
        <v>7726</v>
      </c>
      <c r="D3290" t="s">
        <v>7048</v>
      </c>
      <c r="E3290" t="s">
        <v>7049</v>
      </c>
      <c r="F3290" t="s">
        <v>66</v>
      </c>
      <c r="G3290" t="s">
        <v>52</v>
      </c>
      <c r="H3290" t="s">
        <v>53</v>
      </c>
      <c r="J3290" t="s">
        <v>54</v>
      </c>
      <c r="K3290" s="1">
        <v>45169</v>
      </c>
      <c r="L3290">
        <v>40</v>
      </c>
      <c r="O3290" t="s">
        <v>133</v>
      </c>
      <c r="P3290" t="s">
        <v>6816</v>
      </c>
      <c r="Q3290" t="s">
        <v>7051</v>
      </c>
      <c r="R3290" t="s">
        <v>7052</v>
      </c>
      <c r="S3290" t="s">
        <v>7727</v>
      </c>
      <c r="T3290" s="1">
        <v>45145</v>
      </c>
      <c r="U3290" t="s">
        <v>58</v>
      </c>
      <c r="V3290" t="s">
        <v>58</v>
      </c>
      <c r="W3290" t="s">
        <v>133</v>
      </c>
      <c r="X3290">
        <v>2</v>
      </c>
      <c r="Y3290" s="1">
        <v>45145</v>
      </c>
      <c r="Z3290" t="s">
        <v>111</v>
      </c>
      <c r="AA3290" t="s">
        <v>54</v>
      </c>
      <c r="AB3290" t="s">
        <v>60</v>
      </c>
      <c r="AC3290">
        <v>3</v>
      </c>
      <c r="AD3290" t="s">
        <v>54</v>
      </c>
      <c r="AE3290" t="s">
        <v>54</v>
      </c>
      <c r="AF3290" t="s">
        <v>54</v>
      </c>
      <c r="AG3290" t="s">
        <v>54</v>
      </c>
      <c r="AH3290">
        <v>9970</v>
      </c>
      <c r="AI3290" t="s">
        <v>54</v>
      </c>
      <c r="AJ3290" t="s">
        <v>54</v>
      </c>
      <c r="AK3290" t="s">
        <v>54</v>
      </c>
      <c r="AL3290" t="s">
        <v>54</v>
      </c>
      <c r="AM3290" t="s">
        <v>54</v>
      </c>
      <c r="AN3290">
        <v>1</v>
      </c>
      <c r="AO3290" t="s">
        <v>115</v>
      </c>
      <c r="AP3290" s="8">
        <v>9970</v>
      </c>
      <c r="AQ3290" t="s">
        <v>58</v>
      </c>
      <c r="AR3290">
        <v>0</v>
      </c>
      <c r="AS3290">
        <v>3</v>
      </c>
      <c r="AT3290" t="s">
        <v>58</v>
      </c>
      <c r="AU3290" t="s">
        <v>58</v>
      </c>
      <c r="AV3290" t="b">
        <v>0</v>
      </c>
    </row>
    <row r="3291" spans="1:48">
      <c r="A3291">
        <v>3290</v>
      </c>
      <c r="B3291" t="s">
        <v>7725</v>
      </c>
      <c r="C3291" t="s">
        <v>7728</v>
      </c>
      <c r="D3291" t="s">
        <v>7048</v>
      </c>
      <c r="E3291" t="s">
        <v>7049</v>
      </c>
      <c r="F3291" t="s">
        <v>66</v>
      </c>
      <c r="G3291" t="s">
        <v>52</v>
      </c>
      <c r="H3291" t="s">
        <v>53</v>
      </c>
      <c r="J3291" t="s">
        <v>54</v>
      </c>
      <c r="K3291" s="1">
        <v>45169</v>
      </c>
      <c r="L3291">
        <v>40</v>
      </c>
      <c r="O3291" t="s">
        <v>133</v>
      </c>
      <c r="P3291" t="s">
        <v>6816</v>
      </c>
      <c r="Q3291" t="s">
        <v>7051</v>
      </c>
      <c r="R3291" t="s">
        <v>7052</v>
      </c>
      <c r="S3291" t="s">
        <v>7729</v>
      </c>
      <c r="T3291" s="1">
        <v>45145</v>
      </c>
      <c r="U3291" t="s">
        <v>58</v>
      </c>
      <c r="V3291" t="s">
        <v>58</v>
      </c>
      <c r="W3291" t="s">
        <v>133</v>
      </c>
      <c r="X3291">
        <v>2</v>
      </c>
      <c r="Y3291" s="1">
        <v>45145</v>
      </c>
      <c r="Z3291" t="s">
        <v>111</v>
      </c>
      <c r="AA3291" t="s">
        <v>54</v>
      </c>
      <c r="AB3291" t="s">
        <v>60</v>
      </c>
      <c r="AC3291">
        <v>3</v>
      </c>
      <c r="AD3291" t="s">
        <v>54</v>
      </c>
      <c r="AE3291" t="s">
        <v>54</v>
      </c>
      <c r="AF3291" t="s">
        <v>54</v>
      </c>
      <c r="AG3291" t="s">
        <v>54</v>
      </c>
      <c r="AH3291">
        <v>9810</v>
      </c>
      <c r="AI3291" t="s">
        <v>54</v>
      </c>
      <c r="AJ3291" t="s">
        <v>54</v>
      </c>
      <c r="AK3291" t="s">
        <v>54</v>
      </c>
      <c r="AL3291" t="s">
        <v>54</v>
      </c>
      <c r="AM3291" t="s">
        <v>54</v>
      </c>
      <c r="AN3291">
        <v>1</v>
      </c>
      <c r="AO3291" t="s">
        <v>115</v>
      </c>
      <c r="AP3291" s="8">
        <v>9810</v>
      </c>
      <c r="AQ3291" t="s">
        <v>58</v>
      </c>
      <c r="AR3291">
        <v>0</v>
      </c>
      <c r="AS3291">
        <v>3</v>
      </c>
      <c r="AT3291" t="s">
        <v>58</v>
      </c>
      <c r="AU3291" t="s">
        <v>58</v>
      </c>
      <c r="AV3291" t="b">
        <v>0</v>
      </c>
    </row>
    <row r="3292" spans="1:48">
      <c r="A3292">
        <v>3291</v>
      </c>
      <c r="B3292" t="s">
        <v>7725</v>
      </c>
      <c r="C3292" t="s">
        <v>7730</v>
      </c>
      <c r="D3292" t="s">
        <v>7048</v>
      </c>
      <c r="E3292" t="s">
        <v>7049</v>
      </c>
      <c r="F3292" t="s">
        <v>66</v>
      </c>
      <c r="G3292" t="s">
        <v>52</v>
      </c>
      <c r="H3292" t="s">
        <v>53</v>
      </c>
      <c r="J3292" t="s">
        <v>54</v>
      </c>
      <c r="K3292" s="1">
        <v>45169</v>
      </c>
      <c r="L3292">
        <v>40</v>
      </c>
      <c r="O3292" t="s">
        <v>133</v>
      </c>
      <c r="P3292" t="s">
        <v>6816</v>
      </c>
      <c r="Q3292" t="s">
        <v>7051</v>
      </c>
      <c r="R3292" t="s">
        <v>7052</v>
      </c>
      <c r="S3292" t="s">
        <v>7731</v>
      </c>
      <c r="T3292" s="1">
        <v>45145</v>
      </c>
      <c r="U3292" t="s">
        <v>58</v>
      </c>
      <c r="V3292" t="s">
        <v>58</v>
      </c>
      <c r="W3292" t="s">
        <v>133</v>
      </c>
      <c r="X3292">
        <v>2</v>
      </c>
      <c r="Y3292" s="1">
        <v>45145</v>
      </c>
      <c r="Z3292" t="s">
        <v>111</v>
      </c>
      <c r="AA3292" t="s">
        <v>54</v>
      </c>
      <c r="AB3292" t="s">
        <v>60</v>
      </c>
      <c r="AC3292">
        <v>3</v>
      </c>
      <c r="AD3292" t="s">
        <v>54</v>
      </c>
      <c r="AE3292" t="s">
        <v>54</v>
      </c>
      <c r="AF3292" t="s">
        <v>54</v>
      </c>
      <c r="AG3292" t="s">
        <v>54</v>
      </c>
      <c r="AH3292">
        <v>6460</v>
      </c>
      <c r="AI3292" t="s">
        <v>54</v>
      </c>
      <c r="AJ3292" t="s">
        <v>54</v>
      </c>
      <c r="AK3292" t="s">
        <v>54</v>
      </c>
      <c r="AL3292" t="s">
        <v>54</v>
      </c>
      <c r="AM3292" t="s">
        <v>54</v>
      </c>
      <c r="AN3292">
        <v>1</v>
      </c>
      <c r="AO3292" t="s">
        <v>115</v>
      </c>
      <c r="AP3292" s="8">
        <v>6460</v>
      </c>
      <c r="AQ3292" t="s">
        <v>58</v>
      </c>
      <c r="AR3292">
        <v>0</v>
      </c>
      <c r="AS3292">
        <v>3</v>
      </c>
      <c r="AT3292" t="s">
        <v>58</v>
      </c>
      <c r="AU3292" t="s">
        <v>58</v>
      </c>
      <c r="AV3292" t="b">
        <v>0</v>
      </c>
    </row>
    <row r="3293" spans="1:48">
      <c r="A3293">
        <v>3292</v>
      </c>
      <c r="B3293" t="s">
        <v>7570</v>
      </c>
      <c r="C3293" t="s">
        <v>7732</v>
      </c>
      <c r="D3293" t="s">
        <v>7048</v>
      </c>
      <c r="E3293" t="s">
        <v>7049</v>
      </c>
      <c r="F3293" t="s">
        <v>66</v>
      </c>
      <c r="G3293" t="s">
        <v>52</v>
      </c>
      <c r="H3293" t="s">
        <v>53</v>
      </c>
      <c r="J3293" t="s">
        <v>54</v>
      </c>
      <c r="K3293" s="1">
        <v>45169</v>
      </c>
      <c r="L3293">
        <v>40</v>
      </c>
      <c r="O3293" t="s">
        <v>2502</v>
      </c>
      <c r="P3293" t="s">
        <v>7050</v>
      </c>
      <c r="Q3293" t="s">
        <v>7051</v>
      </c>
      <c r="R3293" t="s">
        <v>7052</v>
      </c>
      <c r="S3293" t="s">
        <v>7322</v>
      </c>
      <c r="T3293" s="1">
        <v>45146</v>
      </c>
      <c r="U3293" t="s">
        <v>58</v>
      </c>
      <c r="V3293" t="s">
        <v>58</v>
      </c>
      <c r="W3293" t="s">
        <v>2502</v>
      </c>
      <c r="X3293">
        <v>2</v>
      </c>
      <c r="Y3293" s="1">
        <v>45146</v>
      </c>
      <c r="Z3293" t="s">
        <v>71</v>
      </c>
      <c r="AA3293" t="s">
        <v>72</v>
      </c>
      <c r="AB3293" t="s">
        <v>60</v>
      </c>
      <c r="AC3293">
        <v>6</v>
      </c>
      <c r="AD3293" t="s">
        <v>54</v>
      </c>
      <c r="AE3293" t="s">
        <v>54</v>
      </c>
      <c r="AF3293" t="s">
        <v>54</v>
      </c>
      <c r="AG3293" t="s">
        <v>54</v>
      </c>
      <c r="AH3293">
        <v>7000</v>
      </c>
      <c r="AI3293" t="s">
        <v>54</v>
      </c>
      <c r="AJ3293" t="s">
        <v>54</v>
      </c>
      <c r="AK3293" t="s">
        <v>54</v>
      </c>
      <c r="AL3293" t="s">
        <v>54</v>
      </c>
      <c r="AM3293" t="s">
        <v>54</v>
      </c>
      <c r="AN3293">
        <v>1</v>
      </c>
      <c r="AO3293" t="s">
        <v>74</v>
      </c>
      <c r="AP3293" s="8">
        <v>7000</v>
      </c>
      <c r="AQ3293" t="s">
        <v>58</v>
      </c>
      <c r="AR3293">
        <v>0</v>
      </c>
      <c r="AS3293">
        <v>6</v>
      </c>
      <c r="AT3293" t="s">
        <v>58</v>
      </c>
      <c r="AU3293" t="s">
        <v>58</v>
      </c>
      <c r="AV3293" t="b">
        <v>0</v>
      </c>
    </row>
    <row r="3294" spans="1:48">
      <c r="A3294">
        <v>3293</v>
      </c>
      <c r="B3294" t="s">
        <v>7570</v>
      </c>
      <c r="C3294" t="s">
        <v>7733</v>
      </c>
      <c r="D3294" t="s">
        <v>7048</v>
      </c>
      <c r="E3294" t="s">
        <v>7049</v>
      </c>
      <c r="F3294" t="s">
        <v>66</v>
      </c>
      <c r="G3294" t="s">
        <v>52</v>
      </c>
      <c r="H3294" t="s">
        <v>53</v>
      </c>
      <c r="J3294" t="s">
        <v>54</v>
      </c>
      <c r="K3294" s="1">
        <v>45169</v>
      </c>
      <c r="L3294">
        <v>40</v>
      </c>
      <c r="O3294" t="s">
        <v>2502</v>
      </c>
      <c r="P3294" t="s">
        <v>7050</v>
      </c>
      <c r="Q3294" t="s">
        <v>7051</v>
      </c>
      <c r="R3294" t="s">
        <v>7052</v>
      </c>
      <c r="S3294" t="s">
        <v>7734</v>
      </c>
      <c r="T3294" s="1">
        <v>45146</v>
      </c>
      <c r="U3294" t="s">
        <v>58</v>
      </c>
      <c r="V3294" t="s">
        <v>58</v>
      </c>
      <c r="W3294" t="s">
        <v>2502</v>
      </c>
      <c r="X3294">
        <v>2</v>
      </c>
      <c r="Y3294" s="1">
        <v>45146</v>
      </c>
      <c r="Z3294" t="s">
        <v>71</v>
      </c>
      <c r="AA3294" t="s">
        <v>72</v>
      </c>
      <c r="AB3294" t="s">
        <v>60</v>
      </c>
      <c r="AC3294">
        <v>6</v>
      </c>
      <c r="AD3294" t="s">
        <v>54</v>
      </c>
      <c r="AE3294" t="s">
        <v>54</v>
      </c>
      <c r="AF3294" t="s">
        <v>54</v>
      </c>
      <c r="AG3294" t="s">
        <v>54</v>
      </c>
      <c r="AH3294">
        <v>8295</v>
      </c>
      <c r="AI3294" t="s">
        <v>54</v>
      </c>
      <c r="AJ3294" t="s">
        <v>54</v>
      </c>
      <c r="AK3294" t="s">
        <v>54</v>
      </c>
      <c r="AL3294" t="s">
        <v>54</v>
      </c>
      <c r="AM3294" t="s">
        <v>54</v>
      </c>
      <c r="AN3294">
        <v>1</v>
      </c>
      <c r="AO3294" t="s">
        <v>74</v>
      </c>
      <c r="AP3294" s="8">
        <v>8295</v>
      </c>
      <c r="AQ3294" t="s">
        <v>58</v>
      </c>
      <c r="AR3294">
        <v>0</v>
      </c>
      <c r="AS3294">
        <v>6</v>
      </c>
      <c r="AT3294" t="s">
        <v>58</v>
      </c>
      <c r="AU3294" t="s">
        <v>58</v>
      </c>
      <c r="AV3294" t="b">
        <v>0</v>
      </c>
    </row>
    <row r="3295" spans="1:48">
      <c r="A3295">
        <v>3294</v>
      </c>
      <c r="B3295" t="s">
        <v>7570</v>
      </c>
      <c r="C3295" t="s">
        <v>7735</v>
      </c>
      <c r="D3295" t="s">
        <v>7048</v>
      </c>
      <c r="E3295" t="s">
        <v>7049</v>
      </c>
      <c r="F3295" t="s">
        <v>66</v>
      </c>
      <c r="G3295" t="s">
        <v>52</v>
      </c>
      <c r="H3295" t="s">
        <v>53</v>
      </c>
      <c r="J3295" t="s">
        <v>54</v>
      </c>
      <c r="K3295" s="1">
        <v>45169</v>
      </c>
      <c r="L3295">
        <v>40</v>
      </c>
      <c r="O3295" t="s">
        <v>2502</v>
      </c>
      <c r="P3295" t="s">
        <v>7050</v>
      </c>
      <c r="Q3295" t="s">
        <v>7051</v>
      </c>
      <c r="R3295" t="s">
        <v>7052</v>
      </c>
      <c r="S3295" t="s">
        <v>7736</v>
      </c>
      <c r="T3295" s="1">
        <v>45146</v>
      </c>
      <c r="U3295" t="s">
        <v>58</v>
      </c>
      <c r="V3295" t="s">
        <v>58</v>
      </c>
      <c r="W3295" t="s">
        <v>2502</v>
      </c>
      <c r="X3295">
        <v>2</v>
      </c>
      <c r="Y3295" s="1">
        <v>45146</v>
      </c>
      <c r="Z3295" t="s">
        <v>71</v>
      </c>
      <c r="AA3295" t="s">
        <v>72</v>
      </c>
      <c r="AB3295" t="s">
        <v>60</v>
      </c>
      <c r="AC3295">
        <v>6</v>
      </c>
      <c r="AD3295" t="s">
        <v>54</v>
      </c>
      <c r="AE3295" t="s">
        <v>54</v>
      </c>
      <c r="AF3295" t="s">
        <v>54</v>
      </c>
      <c r="AG3295" t="s">
        <v>54</v>
      </c>
      <c r="AH3295">
        <v>9762</v>
      </c>
      <c r="AI3295" t="s">
        <v>54</v>
      </c>
      <c r="AJ3295" t="s">
        <v>54</v>
      </c>
      <c r="AK3295" t="s">
        <v>54</v>
      </c>
      <c r="AL3295" t="s">
        <v>54</v>
      </c>
      <c r="AM3295" t="s">
        <v>54</v>
      </c>
      <c r="AN3295">
        <v>1</v>
      </c>
      <c r="AO3295" t="s">
        <v>74</v>
      </c>
      <c r="AP3295" s="8">
        <v>9762</v>
      </c>
      <c r="AQ3295" t="s">
        <v>58</v>
      </c>
      <c r="AR3295">
        <v>0</v>
      </c>
      <c r="AS3295">
        <v>6</v>
      </c>
      <c r="AT3295" t="s">
        <v>58</v>
      </c>
      <c r="AU3295" t="s">
        <v>58</v>
      </c>
      <c r="AV3295" t="b">
        <v>0</v>
      </c>
    </row>
    <row r="3296" spans="1:48">
      <c r="A3296">
        <v>3295</v>
      </c>
      <c r="B3296" t="s">
        <v>6241</v>
      </c>
      <c r="C3296" t="s">
        <v>7737</v>
      </c>
      <c r="D3296" t="s">
        <v>7048</v>
      </c>
      <c r="E3296" t="s">
        <v>7049</v>
      </c>
      <c r="F3296" t="s">
        <v>66</v>
      </c>
      <c r="G3296" t="s">
        <v>52</v>
      </c>
      <c r="H3296" t="s">
        <v>53</v>
      </c>
      <c r="J3296" t="s">
        <v>54</v>
      </c>
      <c r="K3296" s="1">
        <v>45169</v>
      </c>
      <c r="L3296">
        <v>80</v>
      </c>
      <c r="O3296" t="s">
        <v>2196</v>
      </c>
      <c r="P3296" t="s">
        <v>7050</v>
      </c>
      <c r="Q3296" t="s">
        <v>7051</v>
      </c>
      <c r="R3296" t="s">
        <v>7052</v>
      </c>
      <c r="S3296" t="s">
        <v>7738</v>
      </c>
      <c r="T3296" s="1">
        <v>45146</v>
      </c>
      <c r="U3296" t="s">
        <v>58</v>
      </c>
      <c r="V3296" t="s">
        <v>58</v>
      </c>
      <c r="W3296" t="s">
        <v>2196</v>
      </c>
      <c r="X3296">
        <v>2</v>
      </c>
      <c r="Y3296" s="1">
        <v>45146</v>
      </c>
      <c r="Z3296" t="s">
        <v>71</v>
      </c>
      <c r="AA3296" t="s">
        <v>72</v>
      </c>
      <c r="AB3296" t="s">
        <v>60</v>
      </c>
      <c r="AC3296">
        <v>9</v>
      </c>
      <c r="AD3296" t="s">
        <v>54</v>
      </c>
      <c r="AE3296" t="s">
        <v>54</v>
      </c>
      <c r="AF3296" t="s">
        <v>54</v>
      </c>
      <c r="AG3296" t="s">
        <v>54</v>
      </c>
      <c r="AH3296">
        <v>8155</v>
      </c>
      <c r="AI3296" t="s">
        <v>54</v>
      </c>
      <c r="AJ3296" t="s">
        <v>54</v>
      </c>
      <c r="AK3296" t="s">
        <v>54</v>
      </c>
      <c r="AL3296" t="s">
        <v>54</v>
      </c>
      <c r="AM3296" t="s">
        <v>54</v>
      </c>
      <c r="AN3296">
        <v>1</v>
      </c>
      <c r="AO3296" t="s">
        <v>74</v>
      </c>
      <c r="AP3296" s="8">
        <v>8155</v>
      </c>
      <c r="AQ3296" t="s">
        <v>58</v>
      </c>
      <c r="AR3296">
        <v>0</v>
      </c>
      <c r="AS3296">
        <v>9</v>
      </c>
      <c r="AT3296" t="s">
        <v>58</v>
      </c>
      <c r="AU3296" t="s">
        <v>58</v>
      </c>
      <c r="AV3296" t="b">
        <v>0</v>
      </c>
    </row>
    <row r="3297" spans="1:48">
      <c r="A3297">
        <v>3296</v>
      </c>
      <c r="B3297" t="s">
        <v>6245</v>
      </c>
      <c r="C3297" t="s">
        <v>7739</v>
      </c>
      <c r="D3297" t="s">
        <v>7048</v>
      </c>
      <c r="E3297" t="s">
        <v>7049</v>
      </c>
      <c r="F3297" t="s">
        <v>66</v>
      </c>
      <c r="G3297" t="s">
        <v>52</v>
      </c>
      <c r="H3297" t="s">
        <v>53</v>
      </c>
      <c r="J3297" t="s">
        <v>54</v>
      </c>
      <c r="K3297" s="1">
        <v>45169</v>
      </c>
      <c r="L3297">
        <v>100</v>
      </c>
      <c r="O3297" t="s">
        <v>2225</v>
      </c>
      <c r="P3297" t="s">
        <v>7062</v>
      </c>
      <c r="Q3297" t="s">
        <v>7051</v>
      </c>
      <c r="R3297" t="s">
        <v>7052</v>
      </c>
      <c r="S3297" t="s">
        <v>7740</v>
      </c>
      <c r="T3297" s="1">
        <v>45146</v>
      </c>
      <c r="U3297" t="s">
        <v>58</v>
      </c>
      <c r="V3297" t="s">
        <v>58</v>
      </c>
      <c r="W3297" t="s">
        <v>2225</v>
      </c>
      <c r="X3297">
        <v>2</v>
      </c>
      <c r="Y3297" s="1">
        <v>45146</v>
      </c>
      <c r="Z3297" t="s">
        <v>80</v>
      </c>
      <c r="AA3297" t="s">
        <v>59</v>
      </c>
      <c r="AB3297" t="s">
        <v>60</v>
      </c>
      <c r="AC3297">
        <v>4</v>
      </c>
      <c r="AD3297" t="s">
        <v>54</v>
      </c>
      <c r="AE3297" t="s">
        <v>54</v>
      </c>
      <c r="AF3297" t="s">
        <v>54</v>
      </c>
      <c r="AG3297" t="s">
        <v>54</v>
      </c>
      <c r="AH3297">
        <v>9905</v>
      </c>
      <c r="AI3297" t="s">
        <v>54</v>
      </c>
      <c r="AJ3297" t="s">
        <v>54</v>
      </c>
      <c r="AK3297" t="s">
        <v>54</v>
      </c>
      <c r="AL3297" t="s">
        <v>54</v>
      </c>
      <c r="AM3297" t="s">
        <v>54</v>
      </c>
      <c r="AN3297">
        <v>1</v>
      </c>
      <c r="AO3297" t="s">
        <v>61</v>
      </c>
      <c r="AP3297" s="8">
        <v>9905</v>
      </c>
      <c r="AQ3297" t="s">
        <v>58</v>
      </c>
      <c r="AR3297">
        <v>0</v>
      </c>
      <c r="AS3297">
        <v>4</v>
      </c>
      <c r="AT3297" t="s">
        <v>58</v>
      </c>
      <c r="AU3297" t="s">
        <v>58</v>
      </c>
      <c r="AV3297" t="b">
        <v>0</v>
      </c>
    </row>
    <row r="3298" spans="1:48">
      <c r="A3298">
        <v>3297</v>
      </c>
      <c r="B3298" t="s">
        <v>7660</v>
      </c>
      <c r="C3298" t="s">
        <v>7741</v>
      </c>
      <c r="D3298" t="s">
        <v>7048</v>
      </c>
      <c r="E3298" t="s">
        <v>7049</v>
      </c>
      <c r="F3298" t="s">
        <v>66</v>
      </c>
      <c r="G3298" t="s">
        <v>52</v>
      </c>
      <c r="H3298" t="s">
        <v>53</v>
      </c>
      <c r="J3298" t="s">
        <v>54</v>
      </c>
      <c r="K3298" s="1">
        <v>45169</v>
      </c>
      <c r="L3298">
        <v>40</v>
      </c>
      <c r="O3298" t="s">
        <v>2520</v>
      </c>
      <c r="P3298" t="s">
        <v>7050</v>
      </c>
      <c r="Q3298" t="s">
        <v>7051</v>
      </c>
      <c r="R3298" t="s">
        <v>7052</v>
      </c>
      <c r="S3298" t="s">
        <v>7742</v>
      </c>
      <c r="T3298" s="1">
        <v>45147</v>
      </c>
      <c r="U3298" t="s">
        <v>58</v>
      </c>
      <c r="V3298" t="s">
        <v>58</v>
      </c>
      <c r="W3298" t="s">
        <v>2520</v>
      </c>
      <c r="X3298">
        <v>2</v>
      </c>
      <c r="Y3298" s="1">
        <v>45147</v>
      </c>
      <c r="Z3298" t="s">
        <v>71</v>
      </c>
      <c r="AA3298" t="s">
        <v>72</v>
      </c>
      <c r="AB3298" t="s">
        <v>60</v>
      </c>
      <c r="AC3298">
        <v>7</v>
      </c>
      <c r="AD3298" t="s">
        <v>54</v>
      </c>
      <c r="AE3298" t="s">
        <v>54</v>
      </c>
      <c r="AF3298" t="s">
        <v>54</v>
      </c>
      <c r="AG3298" t="s">
        <v>54</v>
      </c>
      <c r="AH3298">
        <v>6707</v>
      </c>
      <c r="AI3298" t="s">
        <v>54</v>
      </c>
      <c r="AJ3298" t="s">
        <v>54</v>
      </c>
      <c r="AK3298" t="s">
        <v>54</v>
      </c>
      <c r="AL3298" t="s">
        <v>54</v>
      </c>
      <c r="AM3298" t="s">
        <v>54</v>
      </c>
      <c r="AN3298">
        <v>1</v>
      </c>
      <c r="AO3298" t="s">
        <v>74</v>
      </c>
      <c r="AP3298" s="8">
        <v>6707</v>
      </c>
      <c r="AQ3298" t="s">
        <v>58</v>
      </c>
      <c r="AR3298">
        <v>0</v>
      </c>
      <c r="AS3298">
        <v>7</v>
      </c>
      <c r="AT3298" t="s">
        <v>58</v>
      </c>
      <c r="AU3298" t="s">
        <v>58</v>
      </c>
      <c r="AV3298" t="b">
        <v>0</v>
      </c>
    </row>
    <row r="3299" spans="1:48">
      <c r="A3299">
        <v>3298</v>
      </c>
      <c r="B3299" t="s">
        <v>7660</v>
      </c>
      <c r="C3299" t="s">
        <v>7743</v>
      </c>
      <c r="D3299" t="s">
        <v>7048</v>
      </c>
      <c r="E3299" t="s">
        <v>7049</v>
      </c>
      <c r="F3299" t="s">
        <v>66</v>
      </c>
      <c r="G3299" t="s">
        <v>52</v>
      </c>
      <c r="H3299" t="s">
        <v>53</v>
      </c>
      <c r="J3299" t="s">
        <v>54</v>
      </c>
      <c r="K3299" s="1">
        <v>45169</v>
      </c>
      <c r="L3299">
        <v>40</v>
      </c>
      <c r="O3299" t="s">
        <v>2520</v>
      </c>
      <c r="P3299" t="s">
        <v>7050</v>
      </c>
      <c r="Q3299" t="s">
        <v>7051</v>
      </c>
      <c r="R3299" t="s">
        <v>7052</v>
      </c>
      <c r="S3299" t="s">
        <v>7744</v>
      </c>
      <c r="T3299" s="1">
        <v>45147</v>
      </c>
      <c r="U3299" t="s">
        <v>58</v>
      </c>
      <c r="V3299" t="s">
        <v>58</v>
      </c>
      <c r="W3299" t="s">
        <v>2520</v>
      </c>
      <c r="X3299">
        <v>2</v>
      </c>
      <c r="Y3299" s="1">
        <v>45147</v>
      </c>
      <c r="Z3299" t="s">
        <v>71</v>
      </c>
      <c r="AA3299" t="s">
        <v>72</v>
      </c>
      <c r="AB3299" t="s">
        <v>60</v>
      </c>
      <c r="AC3299">
        <v>7</v>
      </c>
      <c r="AD3299" t="s">
        <v>54</v>
      </c>
      <c r="AE3299" t="s">
        <v>54</v>
      </c>
      <c r="AF3299" t="s">
        <v>54</v>
      </c>
      <c r="AG3299" t="s">
        <v>54</v>
      </c>
      <c r="AH3299">
        <v>6655</v>
      </c>
      <c r="AI3299" t="s">
        <v>54</v>
      </c>
      <c r="AJ3299" t="s">
        <v>54</v>
      </c>
      <c r="AK3299" t="s">
        <v>54</v>
      </c>
      <c r="AL3299" t="s">
        <v>54</v>
      </c>
      <c r="AM3299" t="s">
        <v>54</v>
      </c>
      <c r="AN3299">
        <v>1</v>
      </c>
      <c r="AO3299" t="s">
        <v>74</v>
      </c>
      <c r="AP3299" s="8">
        <v>6655</v>
      </c>
      <c r="AQ3299" t="s">
        <v>58</v>
      </c>
      <c r="AR3299">
        <v>0</v>
      </c>
      <c r="AS3299">
        <v>7</v>
      </c>
      <c r="AT3299" t="s">
        <v>58</v>
      </c>
      <c r="AU3299" t="s">
        <v>58</v>
      </c>
      <c r="AV3299" t="b">
        <v>0</v>
      </c>
    </row>
    <row r="3300" spans="1:48">
      <c r="A3300">
        <v>3299</v>
      </c>
      <c r="B3300" t="s">
        <v>7660</v>
      </c>
      <c r="C3300" t="s">
        <v>7745</v>
      </c>
      <c r="D3300" t="s">
        <v>7048</v>
      </c>
      <c r="E3300" t="s">
        <v>7049</v>
      </c>
      <c r="F3300" t="s">
        <v>66</v>
      </c>
      <c r="G3300" t="s">
        <v>52</v>
      </c>
      <c r="H3300" t="s">
        <v>53</v>
      </c>
      <c r="J3300" t="s">
        <v>54</v>
      </c>
      <c r="K3300" s="1">
        <v>45169</v>
      </c>
      <c r="L3300">
        <v>40</v>
      </c>
      <c r="O3300" t="s">
        <v>2520</v>
      </c>
      <c r="P3300" t="s">
        <v>7050</v>
      </c>
      <c r="Q3300" t="s">
        <v>7051</v>
      </c>
      <c r="R3300" t="s">
        <v>7052</v>
      </c>
      <c r="S3300" t="s">
        <v>7746</v>
      </c>
      <c r="T3300" s="1">
        <v>45147</v>
      </c>
      <c r="U3300" t="s">
        <v>58</v>
      </c>
      <c r="V3300" t="s">
        <v>58</v>
      </c>
      <c r="W3300" t="s">
        <v>2520</v>
      </c>
      <c r="X3300">
        <v>2</v>
      </c>
      <c r="Y3300" s="1">
        <v>45147</v>
      </c>
      <c r="Z3300" t="s">
        <v>71</v>
      </c>
      <c r="AA3300" t="s">
        <v>72</v>
      </c>
      <c r="AB3300" t="s">
        <v>60</v>
      </c>
      <c r="AC3300">
        <v>7</v>
      </c>
      <c r="AD3300" t="s">
        <v>54</v>
      </c>
      <c r="AE3300" t="s">
        <v>54</v>
      </c>
      <c r="AF3300" t="s">
        <v>54</v>
      </c>
      <c r="AG3300" t="s">
        <v>54</v>
      </c>
      <c r="AH3300">
        <v>9212</v>
      </c>
      <c r="AI3300" t="s">
        <v>54</v>
      </c>
      <c r="AJ3300" t="s">
        <v>54</v>
      </c>
      <c r="AK3300" t="s">
        <v>54</v>
      </c>
      <c r="AL3300" t="s">
        <v>54</v>
      </c>
      <c r="AM3300" t="s">
        <v>54</v>
      </c>
      <c r="AN3300">
        <v>1</v>
      </c>
      <c r="AO3300" t="s">
        <v>74</v>
      </c>
      <c r="AP3300" s="8">
        <v>9212</v>
      </c>
      <c r="AQ3300" t="s">
        <v>58</v>
      </c>
      <c r="AR3300">
        <v>0</v>
      </c>
      <c r="AS3300">
        <v>7</v>
      </c>
      <c r="AT3300" t="s">
        <v>58</v>
      </c>
      <c r="AU3300" t="s">
        <v>58</v>
      </c>
      <c r="AV3300" t="b">
        <v>0</v>
      </c>
    </row>
    <row r="3301" spans="1:48">
      <c r="A3301">
        <v>3300</v>
      </c>
      <c r="B3301" t="s">
        <v>6241</v>
      </c>
      <c r="C3301" t="s">
        <v>7747</v>
      </c>
      <c r="D3301" t="s">
        <v>7048</v>
      </c>
      <c r="E3301" t="s">
        <v>7049</v>
      </c>
      <c r="F3301" t="s">
        <v>66</v>
      </c>
      <c r="G3301" t="s">
        <v>52</v>
      </c>
      <c r="H3301" t="s">
        <v>53</v>
      </c>
      <c r="J3301" t="s">
        <v>54</v>
      </c>
      <c r="K3301" s="1">
        <v>45169</v>
      </c>
      <c r="L3301">
        <v>80</v>
      </c>
      <c r="O3301" t="s">
        <v>2196</v>
      </c>
      <c r="P3301" t="s">
        <v>7050</v>
      </c>
      <c r="Q3301" t="s">
        <v>7051</v>
      </c>
      <c r="R3301" t="s">
        <v>7052</v>
      </c>
      <c r="S3301" t="s">
        <v>7748</v>
      </c>
      <c r="T3301" s="1">
        <v>45147</v>
      </c>
      <c r="U3301" t="s">
        <v>58</v>
      </c>
      <c r="V3301" t="s">
        <v>58</v>
      </c>
      <c r="W3301" t="s">
        <v>2196</v>
      </c>
      <c r="X3301">
        <v>2</v>
      </c>
      <c r="Y3301" s="1">
        <v>45147</v>
      </c>
      <c r="Z3301" t="s">
        <v>71</v>
      </c>
      <c r="AA3301" t="s">
        <v>72</v>
      </c>
      <c r="AB3301" t="s">
        <v>60</v>
      </c>
      <c r="AC3301">
        <v>9</v>
      </c>
      <c r="AD3301" t="s">
        <v>54</v>
      </c>
      <c r="AE3301" t="s">
        <v>54</v>
      </c>
      <c r="AF3301" t="s">
        <v>54</v>
      </c>
      <c r="AG3301" t="s">
        <v>54</v>
      </c>
      <c r="AH3301">
        <v>8521</v>
      </c>
      <c r="AI3301" t="s">
        <v>54</v>
      </c>
      <c r="AJ3301" t="s">
        <v>54</v>
      </c>
      <c r="AK3301" t="s">
        <v>54</v>
      </c>
      <c r="AL3301" t="s">
        <v>54</v>
      </c>
      <c r="AM3301" t="s">
        <v>54</v>
      </c>
      <c r="AN3301">
        <v>1</v>
      </c>
      <c r="AO3301" t="s">
        <v>74</v>
      </c>
      <c r="AP3301" s="8">
        <v>8521</v>
      </c>
      <c r="AQ3301" t="s">
        <v>58</v>
      </c>
      <c r="AR3301">
        <v>0</v>
      </c>
      <c r="AS3301">
        <v>9</v>
      </c>
      <c r="AT3301" t="s">
        <v>58</v>
      </c>
      <c r="AU3301" t="s">
        <v>58</v>
      </c>
      <c r="AV3301" t="b">
        <v>0</v>
      </c>
    </row>
    <row r="3302" spans="1:48">
      <c r="A3302">
        <v>3301</v>
      </c>
      <c r="B3302" t="s">
        <v>5617</v>
      </c>
      <c r="C3302" t="s">
        <v>7749</v>
      </c>
      <c r="D3302" t="s">
        <v>7048</v>
      </c>
      <c r="E3302" t="s">
        <v>7049</v>
      </c>
      <c r="F3302" t="s">
        <v>66</v>
      </c>
      <c r="G3302" t="s">
        <v>52</v>
      </c>
      <c r="H3302" t="s">
        <v>53</v>
      </c>
      <c r="J3302" t="s">
        <v>54</v>
      </c>
      <c r="K3302" s="1">
        <v>45169</v>
      </c>
      <c r="L3302">
        <v>100</v>
      </c>
      <c r="O3302" t="s">
        <v>2569</v>
      </c>
      <c r="P3302" t="s">
        <v>7050</v>
      </c>
      <c r="Q3302" t="s">
        <v>7051</v>
      </c>
      <c r="R3302" t="s">
        <v>7052</v>
      </c>
      <c r="S3302" t="s">
        <v>7750</v>
      </c>
      <c r="T3302" s="1">
        <v>45147</v>
      </c>
      <c r="U3302" t="s">
        <v>58</v>
      </c>
      <c r="V3302" t="s">
        <v>58</v>
      </c>
      <c r="W3302" t="s">
        <v>2569</v>
      </c>
      <c r="X3302">
        <v>2</v>
      </c>
      <c r="Y3302" s="1">
        <v>45147</v>
      </c>
      <c r="Z3302" t="s">
        <v>71</v>
      </c>
      <c r="AA3302" t="s">
        <v>72</v>
      </c>
      <c r="AB3302" t="s">
        <v>60</v>
      </c>
      <c r="AC3302">
        <v>8</v>
      </c>
      <c r="AD3302" t="s">
        <v>54</v>
      </c>
      <c r="AE3302" t="s">
        <v>54</v>
      </c>
      <c r="AF3302" t="s">
        <v>54</v>
      </c>
      <c r="AG3302" t="s">
        <v>54</v>
      </c>
      <c r="AH3302">
        <v>9115</v>
      </c>
      <c r="AI3302" t="s">
        <v>54</v>
      </c>
      <c r="AJ3302" t="s">
        <v>54</v>
      </c>
      <c r="AK3302" t="s">
        <v>54</v>
      </c>
      <c r="AL3302" t="s">
        <v>54</v>
      </c>
      <c r="AM3302" t="s">
        <v>54</v>
      </c>
      <c r="AN3302">
        <v>1</v>
      </c>
      <c r="AO3302" t="s">
        <v>74</v>
      </c>
      <c r="AP3302" s="8">
        <v>9115</v>
      </c>
      <c r="AQ3302" t="s">
        <v>58</v>
      </c>
      <c r="AR3302">
        <v>0</v>
      </c>
      <c r="AS3302">
        <v>8</v>
      </c>
      <c r="AT3302" t="s">
        <v>58</v>
      </c>
      <c r="AU3302" t="s">
        <v>58</v>
      </c>
      <c r="AV3302" t="b">
        <v>0</v>
      </c>
    </row>
    <row r="3303" spans="1:48">
      <c r="A3303">
        <v>3302</v>
      </c>
      <c r="B3303" t="s">
        <v>7751</v>
      </c>
      <c r="C3303" t="s">
        <v>7752</v>
      </c>
      <c r="D3303" t="s">
        <v>7048</v>
      </c>
      <c r="E3303" t="s">
        <v>7049</v>
      </c>
      <c r="F3303" t="s">
        <v>66</v>
      </c>
      <c r="G3303" t="s">
        <v>52</v>
      </c>
      <c r="H3303" t="s">
        <v>53</v>
      </c>
      <c r="J3303" t="s">
        <v>54</v>
      </c>
      <c r="K3303" s="1">
        <v>45169</v>
      </c>
      <c r="L3303">
        <v>80</v>
      </c>
      <c r="O3303" t="s">
        <v>2225</v>
      </c>
      <c r="P3303" t="s">
        <v>7062</v>
      </c>
      <c r="Q3303" t="s">
        <v>7051</v>
      </c>
      <c r="R3303" t="s">
        <v>7052</v>
      </c>
      <c r="S3303" t="s">
        <v>7753</v>
      </c>
      <c r="T3303" s="1">
        <v>45147</v>
      </c>
      <c r="U3303" t="s">
        <v>58</v>
      </c>
      <c r="V3303" t="s">
        <v>58</v>
      </c>
      <c r="W3303" t="s">
        <v>2225</v>
      </c>
      <c r="X3303">
        <v>2</v>
      </c>
      <c r="Y3303" s="1">
        <v>45147</v>
      </c>
      <c r="Z3303" t="s">
        <v>80</v>
      </c>
      <c r="AA3303" t="s">
        <v>59</v>
      </c>
      <c r="AB3303" t="s">
        <v>60</v>
      </c>
      <c r="AC3303">
        <v>4</v>
      </c>
      <c r="AD3303" t="s">
        <v>54</v>
      </c>
      <c r="AE3303" t="s">
        <v>54</v>
      </c>
      <c r="AF3303" t="s">
        <v>54</v>
      </c>
      <c r="AG3303" t="s">
        <v>54</v>
      </c>
      <c r="AH3303">
        <v>7841</v>
      </c>
      <c r="AI3303" t="s">
        <v>54</v>
      </c>
      <c r="AJ3303" t="s">
        <v>54</v>
      </c>
      <c r="AK3303" t="s">
        <v>54</v>
      </c>
      <c r="AL3303" t="s">
        <v>54</v>
      </c>
      <c r="AM3303" t="s">
        <v>54</v>
      </c>
      <c r="AN3303">
        <v>1</v>
      </c>
      <c r="AO3303" t="s">
        <v>61</v>
      </c>
      <c r="AP3303" s="8">
        <v>7841</v>
      </c>
      <c r="AQ3303" t="s">
        <v>58</v>
      </c>
      <c r="AR3303">
        <v>0</v>
      </c>
      <c r="AS3303">
        <v>4</v>
      </c>
      <c r="AT3303" t="s">
        <v>58</v>
      </c>
      <c r="AU3303" t="s">
        <v>58</v>
      </c>
      <c r="AV3303" t="b">
        <v>0</v>
      </c>
    </row>
    <row r="3304" spans="1:48">
      <c r="A3304">
        <v>3303</v>
      </c>
      <c r="B3304" t="s">
        <v>7751</v>
      </c>
      <c r="C3304" t="s">
        <v>7754</v>
      </c>
      <c r="D3304" t="s">
        <v>7048</v>
      </c>
      <c r="E3304" t="s">
        <v>7049</v>
      </c>
      <c r="F3304" t="s">
        <v>66</v>
      </c>
      <c r="G3304" t="s">
        <v>52</v>
      </c>
      <c r="H3304" t="s">
        <v>53</v>
      </c>
      <c r="J3304" t="s">
        <v>54</v>
      </c>
      <c r="K3304" s="1">
        <v>45169</v>
      </c>
      <c r="L3304">
        <v>80</v>
      </c>
      <c r="O3304" t="s">
        <v>2225</v>
      </c>
      <c r="P3304" t="s">
        <v>7062</v>
      </c>
      <c r="Q3304" t="s">
        <v>7051</v>
      </c>
      <c r="R3304" t="s">
        <v>7052</v>
      </c>
      <c r="S3304" t="s">
        <v>7755</v>
      </c>
      <c r="T3304" s="1">
        <v>45147</v>
      </c>
      <c r="U3304" t="s">
        <v>58</v>
      </c>
      <c r="V3304" t="s">
        <v>58</v>
      </c>
      <c r="W3304" t="s">
        <v>2225</v>
      </c>
      <c r="X3304">
        <v>2</v>
      </c>
      <c r="Y3304" s="1">
        <v>45147</v>
      </c>
      <c r="Z3304" t="s">
        <v>80</v>
      </c>
      <c r="AA3304" t="s">
        <v>59</v>
      </c>
      <c r="AB3304" t="s">
        <v>60</v>
      </c>
      <c r="AC3304">
        <v>4</v>
      </c>
      <c r="AD3304" t="s">
        <v>54</v>
      </c>
      <c r="AE3304" t="s">
        <v>54</v>
      </c>
      <c r="AF3304" t="s">
        <v>54</v>
      </c>
      <c r="AG3304" t="s">
        <v>54</v>
      </c>
      <c r="AH3304">
        <v>7797</v>
      </c>
      <c r="AI3304" t="s">
        <v>54</v>
      </c>
      <c r="AJ3304" t="s">
        <v>54</v>
      </c>
      <c r="AK3304" t="s">
        <v>54</v>
      </c>
      <c r="AL3304" t="s">
        <v>54</v>
      </c>
      <c r="AM3304" t="s">
        <v>54</v>
      </c>
      <c r="AN3304">
        <v>1</v>
      </c>
      <c r="AO3304" t="s">
        <v>61</v>
      </c>
      <c r="AP3304" s="8">
        <v>7797</v>
      </c>
      <c r="AQ3304" t="s">
        <v>58</v>
      </c>
      <c r="AR3304">
        <v>0</v>
      </c>
      <c r="AS3304">
        <v>4</v>
      </c>
      <c r="AT3304" t="s">
        <v>58</v>
      </c>
      <c r="AU3304" t="s">
        <v>58</v>
      </c>
      <c r="AV3304" t="b">
        <v>0</v>
      </c>
    </row>
    <row r="3305" spans="1:48">
      <c r="A3305">
        <v>3304</v>
      </c>
      <c r="B3305" t="s">
        <v>7751</v>
      </c>
      <c r="C3305" t="s">
        <v>7756</v>
      </c>
      <c r="D3305" t="s">
        <v>7048</v>
      </c>
      <c r="E3305" t="s">
        <v>7049</v>
      </c>
      <c r="F3305" t="s">
        <v>66</v>
      </c>
      <c r="G3305" t="s">
        <v>52</v>
      </c>
      <c r="H3305" t="s">
        <v>53</v>
      </c>
      <c r="J3305" t="s">
        <v>54</v>
      </c>
      <c r="K3305" s="1">
        <v>45169</v>
      </c>
      <c r="L3305">
        <v>80</v>
      </c>
      <c r="O3305" t="s">
        <v>2225</v>
      </c>
      <c r="P3305" t="s">
        <v>7062</v>
      </c>
      <c r="Q3305" t="s">
        <v>7051</v>
      </c>
      <c r="R3305" t="s">
        <v>7052</v>
      </c>
      <c r="S3305" t="s">
        <v>7554</v>
      </c>
      <c r="T3305" s="1">
        <v>45138</v>
      </c>
      <c r="U3305" t="s">
        <v>58</v>
      </c>
      <c r="V3305" t="s">
        <v>58</v>
      </c>
      <c r="W3305" t="s">
        <v>2225</v>
      </c>
      <c r="X3305">
        <v>2</v>
      </c>
      <c r="Y3305" s="1">
        <v>45147</v>
      </c>
      <c r="Z3305" t="s">
        <v>80</v>
      </c>
      <c r="AA3305" t="s">
        <v>59</v>
      </c>
      <c r="AB3305" t="s">
        <v>60</v>
      </c>
      <c r="AC3305">
        <v>4</v>
      </c>
      <c r="AD3305" t="s">
        <v>54</v>
      </c>
      <c r="AE3305" t="s">
        <v>54</v>
      </c>
      <c r="AF3305" t="s">
        <v>54</v>
      </c>
      <c r="AG3305" t="s">
        <v>54</v>
      </c>
      <c r="AH3305">
        <v>8801</v>
      </c>
      <c r="AI3305" t="s">
        <v>54</v>
      </c>
      <c r="AJ3305" t="s">
        <v>54</v>
      </c>
      <c r="AK3305" t="s">
        <v>54</v>
      </c>
      <c r="AL3305" t="s">
        <v>54</v>
      </c>
      <c r="AM3305" t="s">
        <v>54</v>
      </c>
      <c r="AN3305">
        <v>1</v>
      </c>
      <c r="AO3305" t="s">
        <v>61</v>
      </c>
      <c r="AP3305" s="8">
        <v>8801</v>
      </c>
      <c r="AQ3305" t="s">
        <v>58</v>
      </c>
      <c r="AR3305">
        <v>0</v>
      </c>
      <c r="AS3305">
        <v>4</v>
      </c>
      <c r="AT3305" t="s">
        <v>58</v>
      </c>
      <c r="AU3305" t="s">
        <v>58</v>
      </c>
      <c r="AV3305" t="b">
        <v>0</v>
      </c>
    </row>
    <row r="3306" spans="1:48">
      <c r="A3306">
        <v>3305</v>
      </c>
      <c r="B3306" t="s">
        <v>7751</v>
      </c>
      <c r="C3306" t="s">
        <v>7757</v>
      </c>
      <c r="D3306" t="s">
        <v>7048</v>
      </c>
      <c r="E3306" t="s">
        <v>7049</v>
      </c>
      <c r="F3306" t="s">
        <v>66</v>
      </c>
      <c r="G3306" t="s">
        <v>52</v>
      </c>
      <c r="H3306" t="s">
        <v>53</v>
      </c>
      <c r="J3306" t="s">
        <v>54</v>
      </c>
      <c r="K3306" s="1">
        <v>45169</v>
      </c>
      <c r="L3306">
        <v>80</v>
      </c>
      <c r="O3306" t="s">
        <v>2225</v>
      </c>
      <c r="P3306" t="s">
        <v>7062</v>
      </c>
      <c r="Q3306" t="s">
        <v>7051</v>
      </c>
      <c r="R3306" t="s">
        <v>7052</v>
      </c>
      <c r="S3306" t="s">
        <v>7556</v>
      </c>
      <c r="T3306" s="1">
        <v>45138</v>
      </c>
      <c r="U3306" t="s">
        <v>58</v>
      </c>
      <c r="V3306" t="s">
        <v>58</v>
      </c>
      <c r="W3306" t="s">
        <v>2225</v>
      </c>
      <c r="X3306">
        <v>2</v>
      </c>
      <c r="Y3306" s="1">
        <v>45147</v>
      </c>
      <c r="Z3306" t="s">
        <v>80</v>
      </c>
      <c r="AA3306" t="s">
        <v>59</v>
      </c>
      <c r="AB3306" t="s">
        <v>60</v>
      </c>
      <c r="AC3306">
        <v>4</v>
      </c>
      <c r="AD3306" t="s">
        <v>54</v>
      </c>
      <c r="AE3306" t="s">
        <v>54</v>
      </c>
      <c r="AF3306" t="s">
        <v>54</v>
      </c>
      <c r="AG3306" t="s">
        <v>54</v>
      </c>
      <c r="AH3306">
        <v>8766</v>
      </c>
      <c r="AI3306" t="s">
        <v>54</v>
      </c>
      <c r="AJ3306" t="s">
        <v>54</v>
      </c>
      <c r="AK3306" t="s">
        <v>54</v>
      </c>
      <c r="AL3306" t="s">
        <v>54</v>
      </c>
      <c r="AM3306" t="s">
        <v>54</v>
      </c>
      <c r="AN3306">
        <v>1</v>
      </c>
      <c r="AO3306" t="s">
        <v>61</v>
      </c>
      <c r="AP3306" s="8">
        <v>8766</v>
      </c>
      <c r="AQ3306" t="s">
        <v>58</v>
      </c>
      <c r="AR3306">
        <v>0</v>
      </c>
      <c r="AS3306">
        <v>4</v>
      </c>
      <c r="AT3306" t="s">
        <v>58</v>
      </c>
      <c r="AU3306" t="s">
        <v>58</v>
      </c>
      <c r="AV3306" t="b">
        <v>0</v>
      </c>
    </row>
    <row r="3307" spans="1:48">
      <c r="A3307">
        <v>3306</v>
      </c>
      <c r="B3307" t="s">
        <v>6290</v>
      </c>
      <c r="C3307" t="s">
        <v>7758</v>
      </c>
      <c r="D3307" t="s">
        <v>7048</v>
      </c>
      <c r="E3307" t="s">
        <v>7049</v>
      </c>
      <c r="F3307" t="s">
        <v>66</v>
      </c>
      <c r="G3307" t="s">
        <v>52</v>
      </c>
      <c r="H3307" t="s">
        <v>53</v>
      </c>
      <c r="J3307" t="s">
        <v>54</v>
      </c>
      <c r="K3307" s="1">
        <v>45169</v>
      </c>
      <c r="L3307">
        <v>80</v>
      </c>
      <c r="O3307" t="s">
        <v>133</v>
      </c>
      <c r="P3307" t="s">
        <v>7062</v>
      </c>
      <c r="Q3307" t="s">
        <v>7051</v>
      </c>
      <c r="R3307" t="s">
        <v>7052</v>
      </c>
      <c r="S3307" t="s">
        <v>7467</v>
      </c>
      <c r="T3307" s="1">
        <v>45147</v>
      </c>
      <c r="U3307" t="s">
        <v>58</v>
      </c>
      <c r="V3307" t="s">
        <v>58</v>
      </c>
      <c r="W3307" t="s">
        <v>133</v>
      </c>
      <c r="X3307">
        <v>2</v>
      </c>
      <c r="Y3307" s="1">
        <v>45147</v>
      </c>
      <c r="Z3307" t="s">
        <v>80</v>
      </c>
      <c r="AA3307" t="s">
        <v>59</v>
      </c>
      <c r="AB3307" t="s">
        <v>60</v>
      </c>
      <c r="AC3307">
        <v>3</v>
      </c>
      <c r="AD3307" t="s">
        <v>54</v>
      </c>
      <c r="AE3307" t="s">
        <v>54</v>
      </c>
      <c r="AF3307" t="s">
        <v>54</v>
      </c>
      <c r="AG3307" t="s">
        <v>54</v>
      </c>
      <c r="AH3307">
        <v>7750</v>
      </c>
      <c r="AI3307" t="s">
        <v>54</v>
      </c>
      <c r="AJ3307" t="s">
        <v>54</v>
      </c>
      <c r="AK3307" t="s">
        <v>54</v>
      </c>
      <c r="AL3307" t="s">
        <v>54</v>
      </c>
      <c r="AM3307" t="s">
        <v>54</v>
      </c>
      <c r="AN3307">
        <v>1</v>
      </c>
      <c r="AO3307" t="s">
        <v>61</v>
      </c>
      <c r="AP3307" s="8">
        <v>7750</v>
      </c>
      <c r="AQ3307" t="s">
        <v>58</v>
      </c>
      <c r="AR3307">
        <v>0</v>
      </c>
      <c r="AS3307">
        <v>3</v>
      </c>
      <c r="AT3307" t="s">
        <v>58</v>
      </c>
      <c r="AU3307" t="s">
        <v>58</v>
      </c>
      <c r="AV3307" t="b">
        <v>0</v>
      </c>
    </row>
    <row r="3308" spans="1:48">
      <c r="A3308">
        <v>3307</v>
      </c>
      <c r="B3308" t="s">
        <v>6290</v>
      </c>
      <c r="C3308" t="s">
        <v>7759</v>
      </c>
      <c r="D3308" t="s">
        <v>7048</v>
      </c>
      <c r="E3308" t="s">
        <v>7049</v>
      </c>
      <c r="F3308" t="s">
        <v>66</v>
      </c>
      <c r="G3308" t="s">
        <v>52</v>
      </c>
      <c r="H3308" t="s">
        <v>53</v>
      </c>
      <c r="J3308" t="s">
        <v>54</v>
      </c>
      <c r="K3308" s="1">
        <v>45169</v>
      </c>
      <c r="L3308">
        <v>80</v>
      </c>
      <c r="O3308" t="s">
        <v>133</v>
      </c>
      <c r="P3308" t="s">
        <v>7062</v>
      </c>
      <c r="Q3308" t="s">
        <v>7051</v>
      </c>
      <c r="R3308" t="s">
        <v>7052</v>
      </c>
      <c r="S3308" t="s">
        <v>7760</v>
      </c>
      <c r="T3308" s="1">
        <v>45139</v>
      </c>
      <c r="U3308" t="s">
        <v>58</v>
      </c>
      <c r="V3308" t="s">
        <v>58</v>
      </c>
      <c r="W3308" t="s">
        <v>133</v>
      </c>
      <c r="X3308">
        <v>2</v>
      </c>
      <c r="Y3308" s="1">
        <v>45147</v>
      </c>
      <c r="Z3308" t="s">
        <v>80</v>
      </c>
      <c r="AA3308" t="s">
        <v>59</v>
      </c>
      <c r="AB3308" t="s">
        <v>60</v>
      </c>
      <c r="AC3308">
        <v>3</v>
      </c>
      <c r="AD3308" t="s">
        <v>54</v>
      </c>
      <c r="AE3308" t="s">
        <v>54</v>
      </c>
      <c r="AF3308" t="s">
        <v>54</v>
      </c>
      <c r="AG3308" t="s">
        <v>54</v>
      </c>
      <c r="AH3308">
        <v>9800</v>
      </c>
      <c r="AI3308" t="s">
        <v>54</v>
      </c>
      <c r="AJ3308" t="s">
        <v>54</v>
      </c>
      <c r="AK3308" t="s">
        <v>54</v>
      </c>
      <c r="AL3308" t="s">
        <v>54</v>
      </c>
      <c r="AM3308" t="s">
        <v>54</v>
      </c>
      <c r="AN3308">
        <v>1</v>
      </c>
      <c r="AO3308" t="s">
        <v>61</v>
      </c>
      <c r="AP3308" s="8">
        <v>9800</v>
      </c>
      <c r="AQ3308" t="s">
        <v>58</v>
      </c>
      <c r="AR3308">
        <v>0</v>
      </c>
      <c r="AS3308">
        <v>3</v>
      </c>
      <c r="AT3308" t="s">
        <v>58</v>
      </c>
      <c r="AU3308" t="s">
        <v>58</v>
      </c>
      <c r="AV3308" t="b">
        <v>0</v>
      </c>
    </row>
    <row r="3309" spans="1:48">
      <c r="A3309">
        <v>3308</v>
      </c>
      <c r="B3309" t="s">
        <v>6290</v>
      </c>
      <c r="C3309" t="s">
        <v>7761</v>
      </c>
      <c r="D3309" t="s">
        <v>7048</v>
      </c>
      <c r="E3309" t="s">
        <v>7049</v>
      </c>
      <c r="F3309" t="s">
        <v>66</v>
      </c>
      <c r="G3309" t="s">
        <v>52</v>
      </c>
      <c r="H3309" t="s">
        <v>53</v>
      </c>
      <c r="J3309" t="s">
        <v>54</v>
      </c>
      <c r="K3309" s="1">
        <v>45169</v>
      </c>
      <c r="L3309">
        <v>80</v>
      </c>
      <c r="O3309" t="s">
        <v>133</v>
      </c>
      <c r="P3309" t="s">
        <v>7062</v>
      </c>
      <c r="Q3309" t="s">
        <v>7051</v>
      </c>
      <c r="R3309" t="s">
        <v>7052</v>
      </c>
      <c r="S3309" t="s">
        <v>7762</v>
      </c>
      <c r="T3309" s="1">
        <v>45135</v>
      </c>
      <c r="U3309" t="s">
        <v>58</v>
      </c>
      <c r="V3309" t="s">
        <v>58</v>
      </c>
      <c r="W3309" t="s">
        <v>133</v>
      </c>
      <c r="X3309">
        <v>2</v>
      </c>
      <c r="Y3309" s="1">
        <v>45147</v>
      </c>
      <c r="Z3309" t="s">
        <v>80</v>
      </c>
      <c r="AA3309" t="s">
        <v>59</v>
      </c>
      <c r="AB3309" t="s">
        <v>60</v>
      </c>
      <c r="AC3309">
        <v>3</v>
      </c>
      <c r="AD3309" t="s">
        <v>54</v>
      </c>
      <c r="AE3309" t="s">
        <v>54</v>
      </c>
      <c r="AF3309" t="s">
        <v>54</v>
      </c>
      <c r="AG3309" t="s">
        <v>54</v>
      </c>
      <c r="AH3309">
        <v>7500</v>
      </c>
      <c r="AI3309" t="s">
        <v>54</v>
      </c>
      <c r="AJ3309" t="s">
        <v>54</v>
      </c>
      <c r="AK3309" t="s">
        <v>54</v>
      </c>
      <c r="AL3309" t="s">
        <v>54</v>
      </c>
      <c r="AM3309" t="s">
        <v>54</v>
      </c>
      <c r="AN3309">
        <v>1</v>
      </c>
      <c r="AO3309" t="s">
        <v>61</v>
      </c>
      <c r="AP3309" s="8">
        <v>7500</v>
      </c>
      <c r="AQ3309" t="s">
        <v>58</v>
      </c>
      <c r="AR3309">
        <v>0</v>
      </c>
      <c r="AS3309">
        <v>3</v>
      </c>
      <c r="AT3309" t="s">
        <v>58</v>
      </c>
      <c r="AU3309" t="s">
        <v>58</v>
      </c>
      <c r="AV3309" t="b">
        <v>0</v>
      </c>
    </row>
    <row r="3310" spans="1:48">
      <c r="A3310">
        <v>3309</v>
      </c>
      <c r="B3310" t="s">
        <v>6281</v>
      </c>
      <c r="C3310" t="s">
        <v>7763</v>
      </c>
      <c r="D3310" t="s">
        <v>7048</v>
      </c>
      <c r="E3310" t="s">
        <v>7049</v>
      </c>
      <c r="F3310" t="s">
        <v>66</v>
      </c>
      <c r="G3310" t="s">
        <v>52</v>
      </c>
      <c r="H3310" t="s">
        <v>53</v>
      </c>
      <c r="J3310" t="s">
        <v>54</v>
      </c>
      <c r="K3310" s="1">
        <v>45169</v>
      </c>
      <c r="L3310">
        <v>80</v>
      </c>
      <c r="O3310" t="s">
        <v>133</v>
      </c>
      <c r="P3310" t="s">
        <v>7062</v>
      </c>
      <c r="Q3310" t="s">
        <v>7051</v>
      </c>
      <c r="R3310" t="s">
        <v>7052</v>
      </c>
      <c r="S3310" t="s">
        <v>7764</v>
      </c>
      <c r="T3310" s="1">
        <v>45147</v>
      </c>
      <c r="U3310" t="s">
        <v>58</v>
      </c>
      <c r="V3310" t="s">
        <v>58</v>
      </c>
      <c r="W3310" t="s">
        <v>133</v>
      </c>
      <c r="X3310">
        <v>2</v>
      </c>
      <c r="Y3310" s="1">
        <v>45147</v>
      </c>
      <c r="Z3310" t="s">
        <v>80</v>
      </c>
      <c r="AA3310" t="s">
        <v>59</v>
      </c>
      <c r="AB3310" t="s">
        <v>60</v>
      </c>
      <c r="AC3310">
        <v>3</v>
      </c>
      <c r="AD3310" t="s">
        <v>54</v>
      </c>
      <c r="AE3310" t="s">
        <v>54</v>
      </c>
      <c r="AF3310" t="s">
        <v>54</v>
      </c>
      <c r="AG3310" t="s">
        <v>54</v>
      </c>
      <c r="AH3310">
        <v>8097</v>
      </c>
      <c r="AI3310" t="s">
        <v>54</v>
      </c>
      <c r="AJ3310" t="s">
        <v>54</v>
      </c>
      <c r="AK3310" t="s">
        <v>54</v>
      </c>
      <c r="AL3310" t="s">
        <v>54</v>
      </c>
      <c r="AM3310" t="s">
        <v>54</v>
      </c>
      <c r="AN3310">
        <v>1</v>
      </c>
      <c r="AO3310" t="s">
        <v>61</v>
      </c>
      <c r="AP3310" s="8">
        <v>8097</v>
      </c>
      <c r="AQ3310" t="s">
        <v>58</v>
      </c>
      <c r="AR3310">
        <v>0</v>
      </c>
      <c r="AS3310">
        <v>3</v>
      </c>
      <c r="AT3310" t="s">
        <v>58</v>
      </c>
      <c r="AU3310" t="s">
        <v>58</v>
      </c>
      <c r="AV3310" t="b">
        <v>0</v>
      </c>
    </row>
    <row r="3311" spans="1:48">
      <c r="A3311">
        <v>3310</v>
      </c>
      <c r="B3311" t="s">
        <v>7603</v>
      </c>
      <c r="C3311" t="s">
        <v>7765</v>
      </c>
      <c r="D3311" t="s">
        <v>7048</v>
      </c>
      <c r="E3311" t="s">
        <v>7049</v>
      </c>
      <c r="F3311" t="s">
        <v>66</v>
      </c>
      <c r="G3311" t="s">
        <v>52</v>
      </c>
      <c r="H3311" t="s">
        <v>53</v>
      </c>
      <c r="J3311" t="s">
        <v>54</v>
      </c>
      <c r="K3311" s="1">
        <v>45169</v>
      </c>
      <c r="L3311">
        <v>40</v>
      </c>
      <c r="O3311" t="s">
        <v>2502</v>
      </c>
      <c r="P3311" t="s">
        <v>7062</v>
      </c>
      <c r="Q3311" t="s">
        <v>7051</v>
      </c>
      <c r="R3311" t="s">
        <v>7052</v>
      </c>
      <c r="S3311" t="s">
        <v>7766</v>
      </c>
      <c r="T3311" s="1">
        <v>45147</v>
      </c>
      <c r="U3311" t="s">
        <v>58</v>
      </c>
      <c r="V3311" t="s">
        <v>58</v>
      </c>
      <c r="W3311" t="s">
        <v>2502</v>
      </c>
      <c r="X3311">
        <v>2</v>
      </c>
      <c r="Y3311" s="1">
        <v>45147</v>
      </c>
      <c r="Z3311" t="s">
        <v>80</v>
      </c>
      <c r="AA3311" t="s">
        <v>59</v>
      </c>
      <c r="AB3311" t="s">
        <v>60</v>
      </c>
      <c r="AC3311">
        <v>6</v>
      </c>
      <c r="AD3311" t="s">
        <v>54</v>
      </c>
      <c r="AE3311" t="s">
        <v>54</v>
      </c>
      <c r="AF3311" t="s">
        <v>54</v>
      </c>
      <c r="AG3311" t="s">
        <v>54</v>
      </c>
      <c r="AH3311">
        <v>8959.7800000000007</v>
      </c>
      <c r="AI3311" t="s">
        <v>54</v>
      </c>
      <c r="AJ3311" t="s">
        <v>54</v>
      </c>
      <c r="AK3311" t="s">
        <v>54</v>
      </c>
      <c r="AL3311" t="s">
        <v>54</v>
      </c>
      <c r="AM3311" t="s">
        <v>54</v>
      </c>
      <c r="AN3311">
        <v>1</v>
      </c>
      <c r="AO3311" t="s">
        <v>61</v>
      </c>
      <c r="AP3311" s="8">
        <v>8959.7800000000007</v>
      </c>
      <c r="AQ3311" t="s">
        <v>58</v>
      </c>
      <c r="AR3311">
        <v>0</v>
      </c>
      <c r="AS3311">
        <v>6</v>
      </c>
      <c r="AT3311" t="s">
        <v>58</v>
      </c>
      <c r="AU3311" t="s">
        <v>58</v>
      </c>
      <c r="AV3311" t="b">
        <v>0</v>
      </c>
    </row>
    <row r="3312" spans="1:48">
      <c r="A3312">
        <v>3311</v>
      </c>
      <c r="B3312" t="s">
        <v>7603</v>
      </c>
      <c r="C3312" t="s">
        <v>7767</v>
      </c>
      <c r="D3312" t="s">
        <v>7048</v>
      </c>
      <c r="E3312" t="s">
        <v>7049</v>
      </c>
      <c r="F3312" t="s">
        <v>66</v>
      </c>
      <c r="G3312" t="s">
        <v>52</v>
      </c>
      <c r="H3312" t="s">
        <v>53</v>
      </c>
      <c r="J3312" t="s">
        <v>54</v>
      </c>
      <c r="K3312" s="1">
        <v>45169</v>
      </c>
      <c r="L3312">
        <v>40</v>
      </c>
      <c r="O3312" t="s">
        <v>2502</v>
      </c>
      <c r="P3312" t="s">
        <v>7062</v>
      </c>
      <c r="Q3312" t="s">
        <v>7051</v>
      </c>
      <c r="R3312" t="s">
        <v>7052</v>
      </c>
      <c r="S3312" t="s">
        <v>7768</v>
      </c>
      <c r="T3312" s="1">
        <v>45147</v>
      </c>
      <c r="U3312" t="s">
        <v>58</v>
      </c>
      <c r="V3312" t="s">
        <v>58</v>
      </c>
      <c r="W3312" t="s">
        <v>2502</v>
      </c>
      <c r="X3312">
        <v>2</v>
      </c>
      <c r="Y3312" s="1">
        <v>45147</v>
      </c>
      <c r="Z3312" t="s">
        <v>80</v>
      </c>
      <c r="AA3312" t="s">
        <v>59</v>
      </c>
      <c r="AB3312" t="s">
        <v>60</v>
      </c>
      <c r="AC3312">
        <v>6</v>
      </c>
      <c r="AD3312" t="s">
        <v>54</v>
      </c>
      <c r="AE3312" t="s">
        <v>54</v>
      </c>
      <c r="AF3312" t="s">
        <v>54</v>
      </c>
      <c r="AG3312" t="s">
        <v>54</v>
      </c>
      <c r="AH3312">
        <v>9490.2000000000007</v>
      </c>
      <c r="AI3312" t="s">
        <v>54</v>
      </c>
      <c r="AJ3312" t="s">
        <v>54</v>
      </c>
      <c r="AK3312" t="s">
        <v>54</v>
      </c>
      <c r="AL3312" t="s">
        <v>54</v>
      </c>
      <c r="AM3312" t="s">
        <v>54</v>
      </c>
      <c r="AN3312">
        <v>1</v>
      </c>
      <c r="AO3312" t="s">
        <v>61</v>
      </c>
      <c r="AP3312" s="8">
        <v>9490.2000000000007</v>
      </c>
      <c r="AQ3312" t="s">
        <v>58</v>
      </c>
      <c r="AR3312">
        <v>0</v>
      </c>
      <c r="AS3312">
        <v>6</v>
      </c>
      <c r="AT3312" t="s">
        <v>58</v>
      </c>
      <c r="AU3312" t="s">
        <v>58</v>
      </c>
      <c r="AV3312" t="b">
        <v>0</v>
      </c>
    </row>
    <row r="3313" spans="1:48">
      <c r="A3313">
        <v>3312</v>
      </c>
      <c r="B3313" t="s">
        <v>7609</v>
      </c>
      <c r="C3313" t="s">
        <v>7769</v>
      </c>
      <c r="D3313" t="s">
        <v>7048</v>
      </c>
      <c r="E3313" t="s">
        <v>7049</v>
      </c>
      <c r="F3313" t="s">
        <v>66</v>
      </c>
      <c r="G3313" t="s">
        <v>52</v>
      </c>
      <c r="H3313" t="s">
        <v>53</v>
      </c>
      <c r="J3313" t="s">
        <v>54</v>
      </c>
      <c r="K3313" s="1">
        <v>45169</v>
      </c>
      <c r="L3313">
        <v>40</v>
      </c>
      <c r="O3313" t="s">
        <v>2110</v>
      </c>
      <c r="P3313" t="s">
        <v>7062</v>
      </c>
      <c r="Q3313" t="s">
        <v>7051</v>
      </c>
      <c r="R3313" t="s">
        <v>7052</v>
      </c>
      <c r="S3313" t="s">
        <v>7770</v>
      </c>
      <c r="T3313" s="1">
        <v>45147</v>
      </c>
      <c r="U3313" t="s">
        <v>58</v>
      </c>
      <c r="V3313" t="s">
        <v>58</v>
      </c>
      <c r="W3313" t="s">
        <v>2110</v>
      </c>
      <c r="X3313">
        <v>2</v>
      </c>
      <c r="Y3313" s="1">
        <v>45147</v>
      </c>
      <c r="Z3313" t="s">
        <v>80</v>
      </c>
      <c r="AA3313" t="s">
        <v>59</v>
      </c>
      <c r="AB3313" t="s">
        <v>60</v>
      </c>
      <c r="AC3313">
        <v>11</v>
      </c>
      <c r="AD3313" t="s">
        <v>54</v>
      </c>
      <c r="AE3313" t="s">
        <v>54</v>
      </c>
      <c r="AF3313" t="s">
        <v>54</v>
      </c>
      <c r="AG3313" t="s">
        <v>54</v>
      </c>
      <c r="AH3313">
        <v>9480.35</v>
      </c>
      <c r="AI3313" t="s">
        <v>54</v>
      </c>
      <c r="AJ3313" t="s">
        <v>54</v>
      </c>
      <c r="AK3313" t="s">
        <v>54</v>
      </c>
      <c r="AL3313" t="s">
        <v>54</v>
      </c>
      <c r="AM3313" t="s">
        <v>54</v>
      </c>
      <c r="AN3313">
        <v>1</v>
      </c>
      <c r="AO3313" t="s">
        <v>61</v>
      </c>
      <c r="AP3313" s="8">
        <v>9480.35</v>
      </c>
      <c r="AQ3313" t="s">
        <v>58</v>
      </c>
      <c r="AR3313">
        <v>0</v>
      </c>
      <c r="AS3313">
        <v>11</v>
      </c>
      <c r="AT3313" t="s">
        <v>58</v>
      </c>
      <c r="AU3313" t="s">
        <v>58</v>
      </c>
      <c r="AV3313" t="b">
        <v>0</v>
      </c>
    </row>
    <row r="3314" spans="1:48">
      <c r="A3314">
        <v>3313</v>
      </c>
      <c r="B3314" t="s">
        <v>7609</v>
      </c>
      <c r="C3314" t="s">
        <v>7771</v>
      </c>
      <c r="D3314" t="s">
        <v>7048</v>
      </c>
      <c r="E3314" t="s">
        <v>7049</v>
      </c>
      <c r="F3314" t="s">
        <v>66</v>
      </c>
      <c r="G3314" t="s">
        <v>52</v>
      </c>
      <c r="H3314" t="s">
        <v>53</v>
      </c>
      <c r="J3314" t="s">
        <v>54</v>
      </c>
      <c r="K3314" s="1">
        <v>45169</v>
      </c>
      <c r="L3314">
        <v>40</v>
      </c>
      <c r="O3314" t="s">
        <v>2110</v>
      </c>
      <c r="P3314" t="s">
        <v>7062</v>
      </c>
      <c r="Q3314" t="s">
        <v>7051</v>
      </c>
      <c r="R3314" t="s">
        <v>7052</v>
      </c>
      <c r="S3314" t="s">
        <v>7772</v>
      </c>
      <c r="T3314" s="1">
        <v>45147</v>
      </c>
      <c r="U3314" t="s">
        <v>58</v>
      </c>
      <c r="V3314" t="s">
        <v>58</v>
      </c>
      <c r="W3314" t="s">
        <v>2110</v>
      </c>
      <c r="X3314">
        <v>2</v>
      </c>
      <c r="Y3314" s="1">
        <v>45147</v>
      </c>
      <c r="Z3314" t="s">
        <v>80</v>
      </c>
      <c r="AA3314" t="s">
        <v>59</v>
      </c>
      <c r="AB3314" t="s">
        <v>60</v>
      </c>
      <c r="AC3314">
        <v>11</v>
      </c>
      <c r="AD3314" t="s">
        <v>54</v>
      </c>
      <c r="AE3314" t="s">
        <v>54</v>
      </c>
      <c r="AF3314" t="s">
        <v>54</v>
      </c>
      <c r="AG3314" t="s">
        <v>54</v>
      </c>
      <c r="AH3314">
        <v>9887.5400000000009</v>
      </c>
      <c r="AI3314" t="s">
        <v>54</v>
      </c>
      <c r="AJ3314" t="s">
        <v>54</v>
      </c>
      <c r="AK3314" t="s">
        <v>54</v>
      </c>
      <c r="AL3314" t="s">
        <v>54</v>
      </c>
      <c r="AM3314" t="s">
        <v>54</v>
      </c>
      <c r="AN3314">
        <v>1</v>
      </c>
      <c r="AO3314" t="s">
        <v>61</v>
      </c>
      <c r="AP3314" s="8">
        <v>9887.5400000000009</v>
      </c>
      <c r="AQ3314" t="s">
        <v>58</v>
      </c>
      <c r="AR3314">
        <v>0</v>
      </c>
      <c r="AS3314">
        <v>11</v>
      </c>
      <c r="AT3314" t="s">
        <v>58</v>
      </c>
      <c r="AU3314" t="s">
        <v>58</v>
      </c>
      <c r="AV3314" t="b">
        <v>0</v>
      </c>
    </row>
    <row r="3315" spans="1:48">
      <c r="A3315">
        <v>3314</v>
      </c>
      <c r="B3315" t="s">
        <v>7609</v>
      </c>
      <c r="C3315" t="s">
        <v>7773</v>
      </c>
      <c r="D3315" t="s">
        <v>7048</v>
      </c>
      <c r="E3315" t="s">
        <v>7049</v>
      </c>
      <c r="F3315" t="s">
        <v>66</v>
      </c>
      <c r="G3315" t="s">
        <v>52</v>
      </c>
      <c r="H3315" t="s">
        <v>53</v>
      </c>
      <c r="J3315" t="s">
        <v>54</v>
      </c>
      <c r="K3315" s="1">
        <v>45169</v>
      </c>
      <c r="L3315">
        <v>40</v>
      </c>
      <c r="O3315" t="s">
        <v>2110</v>
      </c>
      <c r="P3315" t="s">
        <v>7062</v>
      </c>
      <c r="Q3315" t="s">
        <v>7051</v>
      </c>
      <c r="R3315" t="s">
        <v>7052</v>
      </c>
      <c r="S3315" t="s">
        <v>7774</v>
      </c>
      <c r="T3315" s="1">
        <v>45147</v>
      </c>
      <c r="U3315" t="s">
        <v>58</v>
      </c>
      <c r="V3315" t="s">
        <v>58</v>
      </c>
      <c r="W3315" t="s">
        <v>2110</v>
      </c>
      <c r="X3315">
        <v>2</v>
      </c>
      <c r="Y3315" s="1">
        <v>45147</v>
      </c>
      <c r="Z3315" t="s">
        <v>80</v>
      </c>
      <c r="AA3315" t="s">
        <v>59</v>
      </c>
      <c r="AB3315" t="s">
        <v>60</v>
      </c>
      <c r="AC3315">
        <v>11</v>
      </c>
      <c r="AD3315" t="s">
        <v>54</v>
      </c>
      <c r="AE3315" t="s">
        <v>54</v>
      </c>
      <c r="AF3315" t="s">
        <v>54</v>
      </c>
      <c r="AG3315" t="s">
        <v>54</v>
      </c>
      <c r="AH3315">
        <v>9311.27</v>
      </c>
      <c r="AI3315" t="s">
        <v>54</v>
      </c>
      <c r="AJ3315" t="s">
        <v>54</v>
      </c>
      <c r="AK3315" t="s">
        <v>54</v>
      </c>
      <c r="AL3315" t="s">
        <v>54</v>
      </c>
      <c r="AM3315" t="s">
        <v>54</v>
      </c>
      <c r="AN3315">
        <v>1</v>
      </c>
      <c r="AO3315" t="s">
        <v>61</v>
      </c>
      <c r="AP3315" s="8">
        <v>9311.27</v>
      </c>
      <c r="AQ3315" t="s">
        <v>58</v>
      </c>
      <c r="AR3315">
        <v>0</v>
      </c>
      <c r="AS3315">
        <v>11</v>
      </c>
      <c r="AT3315" t="s">
        <v>58</v>
      </c>
      <c r="AU3315" t="s">
        <v>58</v>
      </c>
      <c r="AV3315" t="b">
        <v>0</v>
      </c>
    </row>
    <row r="3316" spans="1:48">
      <c r="A3316">
        <v>3315</v>
      </c>
      <c r="B3316" t="s">
        <v>5470</v>
      </c>
      <c r="C3316" t="s">
        <v>7775</v>
      </c>
      <c r="D3316" t="s">
        <v>7048</v>
      </c>
      <c r="E3316" t="s">
        <v>7049</v>
      </c>
      <c r="F3316" t="s">
        <v>66</v>
      </c>
      <c r="G3316" t="s">
        <v>52</v>
      </c>
      <c r="H3316" t="s">
        <v>53</v>
      </c>
      <c r="J3316" t="s">
        <v>54</v>
      </c>
      <c r="K3316" s="1">
        <v>45169</v>
      </c>
      <c r="L3316">
        <v>100</v>
      </c>
      <c r="O3316" t="s">
        <v>133</v>
      </c>
      <c r="P3316" t="s">
        <v>6816</v>
      </c>
      <c r="Q3316" t="s">
        <v>7051</v>
      </c>
      <c r="R3316" t="s">
        <v>7052</v>
      </c>
      <c r="S3316" t="s">
        <v>7776</v>
      </c>
      <c r="T3316" s="1">
        <v>45147</v>
      </c>
      <c r="U3316" t="s">
        <v>58</v>
      </c>
      <c r="V3316" t="s">
        <v>58</v>
      </c>
      <c r="W3316" t="s">
        <v>133</v>
      </c>
      <c r="X3316">
        <v>2</v>
      </c>
      <c r="Y3316" s="1">
        <v>45147</v>
      </c>
      <c r="Z3316" t="s">
        <v>111</v>
      </c>
      <c r="AA3316" t="s">
        <v>54</v>
      </c>
      <c r="AB3316" t="s">
        <v>60</v>
      </c>
      <c r="AC3316">
        <v>3</v>
      </c>
      <c r="AD3316" t="s">
        <v>54</v>
      </c>
      <c r="AE3316" t="s">
        <v>54</v>
      </c>
      <c r="AF3316" t="s">
        <v>54</v>
      </c>
      <c r="AG3316" t="s">
        <v>54</v>
      </c>
      <c r="AH3316">
        <v>5200</v>
      </c>
      <c r="AI3316" t="s">
        <v>54</v>
      </c>
      <c r="AJ3316" t="s">
        <v>54</v>
      </c>
      <c r="AK3316" t="s">
        <v>54</v>
      </c>
      <c r="AL3316" t="s">
        <v>54</v>
      </c>
      <c r="AM3316" t="s">
        <v>54</v>
      </c>
      <c r="AN3316">
        <v>1</v>
      </c>
      <c r="AO3316" t="s">
        <v>115</v>
      </c>
      <c r="AP3316" s="8">
        <v>5200</v>
      </c>
      <c r="AQ3316" t="s">
        <v>58</v>
      </c>
      <c r="AR3316">
        <v>0</v>
      </c>
      <c r="AS3316">
        <v>3</v>
      </c>
      <c r="AT3316" t="s">
        <v>58</v>
      </c>
      <c r="AU3316" t="s">
        <v>58</v>
      </c>
      <c r="AV3316" t="b">
        <v>0</v>
      </c>
    </row>
    <row r="3317" spans="1:48">
      <c r="A3317">
        <v>3316</v>
      </c>
      <c r="B3317" t="s">
        <v>5470</v>
      </c>
      <c r="C3317" t="s">
        <v>7777</v>
      </c>
      <c r="D3317" t="s">
        <v>7048</v>
      </c>
      <c r="E3317" t="s">
        <v>7049</v>
      </c>
      <c r="F3317" t="s">
        <v>66</v>
      </c>
      <c r="G3317" t="s">
        <v>52</v>
      </c>
      <c r="H3317" t="s">
        <v>53</v>
      </c>
      <c r="J3317" t="s">
        <v>54</v>
      </c>
      <c r="K3317" s="1">
        <v>45169</v>
      </c>
      <c r="L3317">
        <v>100</v>
      </c>
      <c r="O3317" t="s">
        <v>133</v>
      </c>
      <c r="P3317" t="s">
        <v>6816</v>
      </c>
      <c r="Q3317" t="s">
        <v>7051</v>
      </c>
      <c r="R3317" t="s">
        <v>7052</v>
      </c>
      <c r="S3317" t="s">
        <v>7778</v>
      </c>
      <c r="T3317" s="1">
        <v>45147</v>
      </c>
      <c r="U3317" t="s">
        <v>58</v>
      </c>
      <c r="V3317" t="s">
        <v>58</v>
      </c>
      <c r="W3317" t="s">
        <v>133</v>
      </c>
      <c r="X3317">
        <v>2</v>
      </c>
      <c r="Y3317" s="1">
        <v>45147</v>
      </c>
      <c r="Z3317" t="s">
        <v>111</v>
      </c>
      <c r="AA3317" t="s">
        <v>54</v>
      </c>
      <c r="AB3317" t="s">
        <v>60</v>
      </c>
      <c r="AC3317">
        <v>3</v>
      </c>
      <c r="AD3317" t="s">
        <v>54</v>
      </c>
      <c r="AE3317" t="s">
        <v>54</v>
      </c>
      <c r="AF3317" t="s">
        <v>54</v>
      </c>
      <c r="AG3317" t="s">
        <v>54</v>
      </c>
      <c r="AH3317">
        <v>4600</v>
      </c>
      <c r="AI3317" t="s">
        <v>54</v>
      </c>
      <c r="AJ3317" t="s">
        <v>54</v>
      </c>
      <c r="AK3317" t="s">
        <v>54</v>
      </c>
      <c r="AL3317" t="s">
        <v>54</v>
      </c>
      <c r="AM3317" t="s">
        <v>54</v>
      </c>
      <c r="AN3317">
        <v>1</v>
      </c>
      <c r="AO3317" t="s">
        <v>115</v>
      </c>
      <c r="AP3317" s="8">
        <v>4600</v>
      </c>
      <c r="AQ3317" t="s">
        <v>58</v>
      </c>
      <c r="AR3317">
        <v>0</v>
      </c>
      <c r="AS3317">
        <v>3</v>
      </c>
      <c r="AT3317" t="s">
        <v>58</v>
      </c>
      <c r="AU3317" t="s">
        <v>58</v>
      </c>
      <c r="AV3317" t="b">
        <v>0</v>
      </c>
    </row>
    <row r="3318" spans="1:48">
      <c r="A3318">
        <v>3317</v>
      </c>
      <c r="B3318" t="s">
        <v>5470</v>
      </c>
      <c r="C3318" t="s">
        <v>7779</v>
      </c>
      <c r="D3318" t="s">
        <v>7048</v>
      </c>
      <c r="E3318" t="s">
        <v>7049</v>
      </c>
      <c r="F3318" t="s">
        <v>66</v>
      </c>
      <c r="G3318" t="s">
        <v>52</v>
      </c>
      <c r="H3318" t="s">
        <v>53</v>
      </c>
      <c r="J3318" t="s">
        <v>54</v>
      </c>
      <c r="K3318" s="1">
        <v>45169</v>
      </c>
      <c r="L3318">
        <v>100</v>
      </c>
      <c r="O3318" t="s">
        <v>133</v>
      </c>
      <c r="P3318" t="s">
        <v>6816</v>
      </c>
      <c r="Q3318" t="s">
        <v>7051</v>
      </c>
      <c r="R3318" t="s">
        <v>7052</v>
      </c>
      <c r="S3318" t="s">
        <v>7780</v>
      </c>
      <c r="T3318" s="1">
        <v>45146</v>
      </c>
      <c r="U3318" t="s">
        <v>58</v>
      </c>
      <c r="V3318" t="s">
        <v>58</v>
      </c>
      <c r="W3318" t="s">
        <v>133</v>
      </c>
      <c r="X3318">
        <v>2</v>
      </c>
      <c r="Y3318" s="1">
        <v>45147</v>
      </c>
      <c r="Z3318" t="s">
        <v>111</v>
      </c>
      <c r="AA3318" t="s">
        <v>54</v>
      </c>
      <c r="AB3318" t="s">
        <v>60</v>
      </c>
      <c r="AC3318">
        <v>3</v>
      </c>
      <c r="AD3318" t="s">
        <v>54</v>
      </c>
      <c r="AE3318" t="s">
        <v>54</v>
      </c>
      <c r="AF3318" t="s">
        <v>54</v>
      </c>
      <c r="AG3318" t="s">
        <v>54</v>
      </c>
      <c r="AH3318">
        <v>4650</v>
      </c>
      <c r="AI3318" t="s">
        <v>54</v>
      </c>
      <c r="AJ3318" t="s">
        <v>54</v>
      </c>
      <c r="AK3318" t="s">
        <v>54</v>
      </c>
      <c r="AL3318" t="s">
        <v>54</v>
      </c>
      <c r="AM3318" t="s">
        <v>54</v>
      </c>
      <c r="AN3318">
        <v>1</v>
      </c>
      <c r="AO3318" t="s">
        <v>115</v>
      </c>
      <c r="AP3318" s="8">
        <v>4650</v>
      </c>
      <c r="AQ3318" t="s">
        <v>58</v>
      </c>
      <c r="AR3318">
        <v>0</v>
      </c>
      <c r="AS3318">
        <v>3</v>
      </c>
      <c r="AT3318" t="s">
        <v>58</v>
      </c>
      <c r="AU3318" t="s">
        <v>58</v>
      </c>
      <c r="AV3318" t="b">
        <v>0</v>
      </c>
    </row>
    <row r="3319" spans="1:48">
      <c r="A3319">
        <v>3318</v>
      </c>
      <c r="B3319" t="s">
        <v>7638</v>
      </c>
      <c r="C3319" t="s">
        <v>7781</v>
      </c>
      <c r="D3319" t="s">
        <v>7048</v>
      </c>
      <c r="E3319" t="s">
        <v>7049</v>
      </c>
      <c r="F3319" t="s">
        <v>66</v>
      </c>
      <c r="G3319" t="s">
        <v>52</v>
      </c>
      <c r="H3319" t="s">
        <v>53</v>
      </c>
      <c r="J3319" t="s">
        <v>54</v>
      </c>
      <c r="K3319" s="1">
        <v>45169</v>
      </c>
      <c r="L3319">
        <v>40</v>
      </c>
      <c r="O3319" t="s">
        <v>2520</v>
      </c>
      <c r="P3319" t="s">
        <v>7062</v>
      </c>
      <c r="Q3319" t="s">
        <v>7051</v>
      </c>
      <c r="R3319" t="s">
        <v>7052</v>
      </c>
      <c r="S3319" t="s">
        <v>7782</v>
      </c>
      <c r="T3319" s="1">
        <v>45148</v>
      </c>
      <c r="U3319" t="s">
        <v>58</v>
      </c>
      <c r="V3319" t="s">
        <v>58</v>
      </c>
      <c r="W3319" t="s">
        <v>2520</v>
      </c>
      <c r="X3319">
        <v>2</v>
      </c>
      <c r="Y3319" s="1">
        <v>45148</v>
      </c>
      <c r="Z3319" t="s">
        <v>80</v>
      </c>
      <c r="AA3319" t="s">
        <v>59</v>
      </c>
      <c r="AB3319" t="s">
        <v>60</v>
      </c>
      <c r="AC3319">
        <v>7</v>
      </c>
      <c r="AD3319" t="s">
        <v>54</v>
      </c>
      <c r="AE3319" t="s">
        <v>54</v>
      </c>
      <c r="AF3319" t="s">
        <v>54</v>
      </c>
      <c r="AG3319" t="s">
        <v>54</v>
      </c>
      <c r="AH3319">
        <v>8045</v>
      </c>
      <c r="AI3319" t="s">
        <v>54</v>
      </c>
      <c r="AJ3319" t="s">
        <v>54</v>
      </c>
      <c r="AK3319" t="s">
        <v>54</v>
      </c>
      <c r="AL3319" t="s">
        <v>54</v>
      </c>
      <c r="AM3319" t="s">
        <v>54</v>
      </c>
      <c r="AN3319">
        <v>1</v>
      </c>
      <c r="AO3319" t="s">
        <v>61</v>
      </c>
      <c r="AP3319" s="8">
        <v>8045</v>
      </c>
      <c r="AQ3319" t="s">
        <v>58</v>
      </c>
      <c r="AR3319">
        <v>0</v>
      </c>
      <c r="AS3319">
        <v>7</v>
      </c>
      <c r="AT3319" t="s">
        <v>58</v>
      </c>
      <c r="AU3319" t="s">
        <v>58</v>
      </c>
      <c r="AV3319" t="b">
        <v>0</v>
      </c>
    </row>
    <row r="3320" spans="1:48">
      <c r="A3320">
        <v>3319</v>
      </c>
      <c r="B3320" t="s">
        <v>7638</v>
      </c>
      <c r="C3320" t="s">
        <v>7783</v>
      </c>
      <c r="D3320" t="s">
        <v>7048</v>
      </c>
      <c r="E3320" t="s">
        <v>7049</v>
      </c>
      <c r="F3320" t="s">
        <v>66</v>
      </c>
      <c r="G3320" t="s">
        <v>52</v>
      </c>
      <c r="H3320" t="s">
        <v>53</v>
      </c>
      <c r="J3320" t="s">
        <v>54</v>
      </c>
      <c r="K3320" s="1">
        <v>45169</v>
      </c>
      <c r="L3320">
        <v>40</v>
      </c>
      <c r="O3320" t="s">
        <v>2520</v>
      </c>
      <c r="P3320" t="s">
        <v>7062</v>
      </c>
      <c r="Q3320" t="s">
        <v>7051</v>
      </c>
      <c r="R3320" t="s">
        <v>7052</v>
      </c>
      <c r="S3320" t="s">
        <v>7784</v>
      </c>
      <c r="T3320" s="1">
        <v>45148</v>
      </c>
      <c r="U3320" t="s">
        <v>58</v>
      </c>
      <c r="V3320" t="s">
        <v>58</v>
      </c>
      <c r="W3320" t="s">
        <v>2520</v>
      </c>
      <c r="X3320">
        <v>2</v>
      </c>
      <c r="Y3320" s="1">
        <v>45148</v>
      </c>
      <c r="Z3320" t="s">
        <v>80</v>
      </c>
      <c r="AA3320" t="s">
        <v>59</v>
      </c>
      <c r="AB3320" t="s">
        <v>60</v>
      </c>
      <c r="AC3320">
        <v>7</v>
      </c>
      <c r="AD3320" t="s">
        <v>54</v>
      </c>
      <c r="AE3320" t="s">
        <v>54</v>
      </c>
      <c r="AF3320" t="s">
        <v>54</v>
      </c>
      <c r="AG3320" t="s">
        <v>54</v>
      </c>
      <c r="AH3320">
        <v>7124</v>
      </c>
      <c r="AI3320" t="s">
        <v>54</v>
      </c>
      <c r="AJ3320" t="s">
        <v>54</v>
      </c>
      <c r="AK3320" t="s">
        <v>54</v>
      </c>
      <c r="AL3320" t="s">
        <v>54</v>
      </c>
      <c r="AM3320" t="s">
        <v>54</v>
      </c>
      <c r="AN3320">
        <v>1</v>
      </c>
      <c r="AO3320" t="s">
        <v>61</v>
      </c>
      <c r="AP3320" s="8">
        <v>7124</v>
      </c>
      <c r="AQ3320" t="s">
        <v>58</v>
      </c>
      <c r="AR3320">
        <v>0</v>
      </c>
      <c r="AS3320">
        <v>7</v>
      </c>
      <c r="AT3320" t="s">
        <v>58</v>
      </c>
      <c r="AU3320" t="s">
        <v>58</v>
      </c>
      <c r="AV3320" t="b">
        <v>0</v>
      </c>
    </row>
    <row r="3321" spans="1:48">
      <c r="A3321">
        <v>3320</v>
      </c>
      <c r="B3321" t="s">
        <v>7638</v>
      </c>
      <c r="C3321" t="s">
        <v>7785</v>
      </c>
      <c r="D3321" t="s">
        <v>7048</v>
      </c>
      <c r="E3321" t="s">
        <v>7049</v>
      </c>
      <c r="F3321" t="s">
        <v>66</v>
      </c>
      <c r="G3321" t="s">
        <v>52</v>
      </c>
      <c r="H3321" t="s">
        <v>53</v>
      </c>
      <c r="J3321" t="s">
        <v>54</v>
      </c>
      <c r="K3321" s="1">
        <v>45169</v>
      </c>
      <c r="L3321">
        <v>40</v>
      </c>
      <c r="O3321" t="s">
        <v>2520</v>
      </c>
      <c r="P3321" t="s">
        <v>7062</v>
      </c>
      <c r="Q3321" t="s">
        <v>7051</v>
      </c>
      <c r="R3321" t="s">
        <v>7052</v>
      </c>
      <c r="S3321" t="s">
        <v>7786</v>
      </c>
      <c r="T3321" s="1">
        <v>45148</v>
      </c>
      <c r="U3321" t="s">
        <v>58</v>
      </c>
      <c r="V3321" t="s">
        <v>58</v>
      </c>
      <c r="W3321" t="s">
        <v>2520</v>
      </c>
      <c r="X3321">
        <v>2</v>
      </c>
      <c r="Y3321" s="1">
        <v>45148</v>
      </c>
      <c r="Z3321" t="s">
        <v>80</v>
      </c>
      <c r="AA3321" t="s">
        <v>59</v>
      </c>
      <c r="AB3321" t="s">
        <v>60</v>
      </c>
      <c r="AC3321">
        <v>7</v>
      </c>
      <c r="AD3321" t="s">
        <v>54</v>
      </c>
      <c r="AE3321" t="s">
        <v>54</v>
      </c>
      <c r="AF3321" t="s">
        <v>54</v>
      </c>
      <c r="AG3321" t="s">
        <v>54</v>
      </c>
      <c r="AH3321">
        <v>8080</v>
      </c>
      <c r="AI3321" t="s">
        <v>54</v>
      </c>
      <c r="AJ3321" t="s">
        <v>54</v>
      </c>
      <c r="AK3321" t="s">
        <v>54</v>
      </c>
      <c r="AL3321" t="s">
        <v>54</v>
      </c>
      <c r="AM3321" t="s">
        <v>54</v>
      </c>
      <c r="AN3321">
        <v>1</v>
      </c>
      <c r="AO3321" t="s">
        <v>61</v>
      </c>
      <c r="AP3321" s="8">
        <v>8080</v>
      </c>
      <c r="AQ3321" t="s">
        <v>58</v>
      </c>
      <c r="AR3321">
        <v>0</v>
      </c>
      <c r="AS3321">
        <v>7</v>
      </c>
      <c r="AT3321" t="s">
        <v>58</v>
      </c>
      <c r="AU3321" t="s">
        <v>58</v>
      </c>
      <c r="AV3321" t="b">
        <v>0</v>
      </c>
    </row>
    <row r="3322" spans="1:48">
      <c r="A3322">
        <v>3321</v>
      </c>
      <c r="B3322" t="s">
        <v>5470</v>
      </c>
      <c r="C3322" t="s">
        <v>7787</v>
      </c>
      <c r="D3322" t="s">
        <v>7048</v>
      </c>
      <c r="E3322" t="s">
        <v>7049</v>
      </c>
      <c r="F3322" t="s">
        <v>66</v>
      </c>
      <c r="G3322" t="s">
        <v>52</v>
      </c>
      <c r="H3322" t="s">
        <v>53</v>
      </c>
      <c r="J3322" t="s">
        <v>54</v>
      </c>
      <c r="K3322" s="1">
        <v>45169</v>
      </c>
      <c r="L3322">
        <v>100</v>
      </c>
      <c r="O3322" t="s">
        <v>2368</v>
      </c>
      <c r="P3322" t="s">
        <v>6816</v>
      </c>
      <c r="Q3322" t="s">
        <v>7051</v>
      </c>
      <c r="R3322" t="s">
        <v>7052</v>
      </c>
      <c r="S3322" t="s">
        <v>7788</v>
      </c>
      <c r="T3322" s="1">
        <v>45148</v>
      </c>
      <c r="U3322" t="s">
        <v>58</v>
      </c>
      <c r="V3322" t="s">
        <v>58</v>
      </c>
      <c r="W3322" t="s">
        <v>2368</v>
      </c>
      <c r="X3322">
        <v>2</v>
      </c>
      <c r="Y3322" s="1">
        <v>45148</v>
      </c>
      <c r="Z3322" t="s">
        <v>111</v>
      </c>
      <c r="AA3322" t="s">
        <v>54</v>
      </c>
      <c r="AB3322" t="s">
        <v>60</v>
      </c>
      <c r="AC3322">
        <v>5</v>
      </c>
      <c r="AD3322" t="s">
        <v>54</v>
      </c>
      <c r="AE3322" t="s">
        <v>54</v>
      </c>
      <c r="AF3322" t="s">
        <v>54</v>
      </c>
      <c r="AG3322" t="s">
        <v>54</v>
      </c>
      <c r="AH3322">
        <v>5800</v>
      </c>
      <c r="AI3322" t="s">
        <v>54</v>
      </c>
      <c r="AJ3322" t="s">
        <v>54</v>
      </c>
      <c r="AK3322" t="s">
        <v>54</v>
      </c>
      <c r="AL3322" t="s">
        <v>54</v>
      </c>
      <c r="AM3322" t="s">
        <v>54</v>
      </c>
      <c r="AN3322">
        <v>1</v>
      </c>
      <c r="AO3322" t="s">
        <v>115</v>
      </c>
      <c r="AP3322" s="8">
        <v>5800</v>
      </c>
      <c r="AQ3322" t="s">
        <v>58</v>
      </c>
      <c r="AR3322">
        <v>0</v>
      </c>
      <c r="AS3322">
        <v>5</v>
      </c>
      <c r="AT3322" t="s">
        <v>58</v>
      </c>
      <c r="AU3322" t="s">
        <v>58</v>
      </c>
      <c r="AV3322" t="b">
        <v>0</v>
      </c>
    </row>
    <row r="3323" spans="1:48">
      <c r="A3323">
        <v>3322</v>
      </c>
      <c r="B3323" t="s">
        <v>5470</v>
      </c>
      <c r="C3323" t="s">
        <v>7789</v>
      </c>
      <c r="D3323" t="s">
        <v>7048</v>
      </c>
      <c r="E3323" t="s">
        <v>7049</v>
      </c>
      <c r="F3323" t="s">
        <v>66</v>
      </c>
      <c r="G3323" t="s">
        <v>52</v>
      </c>
      <c r="H3323" t="s">
        <v>53</v>
      </c>
      <c r="J3323" t="s">
        <v>54</v>
      </c>
      <c r="K3323" s="1">
        <v>45169</v>
      </c>
      <c r="L3323">
        <v>100</v>
      </c>
      <c r="O3323" t="s">
        <v>2368</v>
      </c>
      <c r="P3323" t="s">
        <v>6816</v>
      </c>
      <c r="Q3323" t="s">
        <v>7051</v>
      </c>
      <c r="R3323" t="s">
        <v>7052</v>
      </c>
      <c r="S3323" t="s">
        <v>7790</v>
      </c>
      <c r="T3323" s="1">
        <v>45148</v>
      </c>
      <c r="U3323" t="s">
        <v>58</v>
      </c>
      <c r="V3323" t="s">
        <v>58</v>
      </c>
      <c r="W3323" t="s">
        <v>2368</v>
      </c>
      <c r="X3323">
        <v>2</v>
      </c>
      <c r="Y3323" s="1">
        <v>45148</v>
      </c>
      <c r="Z3323" t="s">
        <v>111</v>
      </c>
      <c r="AA3323" t="s">
        <v>54</v>
      </c>
      <c r="AB3323" t="s">
        <v>60</v>
      </c>
      <c r="AC3323">
        <v>5</v>
      </c>
      <c r="AD3323" t="s">
        <v>54</v>
      </c>
      <c r="AE3323" t="s">
        <v>54</v>
      </c>
      <c r="AF3323" t="s">
        <v>54</v>
      </c>
      <c r="AG3323" t="s">
        <v>54</v>
      </c>
      <c r="AH3323">
        <v>3900</v>
      </c>
      <c r="AI3323" t="s">
        <v>54</v>
      </c>
      <c r="AJ3323" t="s">
        <v>54</v>
      </c>
      <c r="AK3323" t="s">
        <v>54</v>
      </c>
      <c r="AL3323" t="s">
        <v>54</v>
      </c>
      <c r="AM3323" t="s">
        <v>54</v>
      </c>
      <c r="AN3323">
        <v>1</v>
      </c>
      <c r="AO3323" t="s">
        <v>115</v>
      </c>
      <c r="AP3323" s="8">
        <v>3900</v>
      </c>
      <c r="AQ3323" t="s">
        <v>58</v>
      </c>
      <c r="AR3323">
        <v>0</v>
      </c>
      <c r="AS3323">
        <v>5</v>
      </c>
      <c r="AT3323" t="s">
        <v>58</v>
      </c>
      <c r="AU3323" t="s">
        <v>58</v>
      </c>
      <c r="AV3323" t="b">
        <v>0</v>
      </c>
    </row>
    <row r="3324" spans="1:48">
      <c r="A3324">
        <v>3323</v>
      </c>
      <c r="B3324" t="s">
        <v>6392</v>
      </c>
      <c r="C3324" t="s">
        <v>7791</v>
      </c>
      <c r="D3324" t="s">
        <v>7048</v>
      </c>
      <c r="E3324" t="s">
        <v>7049</v>
      </c>
      <c r="F3324" t="s">
        <v>66</v>
      </c>
      <c r="G3324" t="s">
        <v>52</v>
      </c>
      <c r="H3324" t="s">
        <v>53</v>
      </c>
      <c r="J3324" t="s">
        <v>54</v>
      </c>
      <c r="K3324" s="1">
        <v>45169</v>
      </c>
      <c r="L3324">
        <v>80</v>
      </c>
      <c r="O3324" t="s">
        <v>133</v>
      </c>
      <c r="P3324" t="s">
        <v>6816</v>
      </c>
      <c r="Q3324" t="s">
        <v>7051</v>
      </c>
      <c r="R3324" t="s">
        <v>7052</v>
      </c>
      <c r="S3324" t="s">
        <v>7792</v>
      </c>
      <c r="T3324" s="1">
        <v>45148</v>
      </c>
      <c r="U3324" t="s">
        <v>58</v>
      </c>
      <c r="V3324" t="s">
        <v>58</v>
      </c>
      <c r="W3324" t="s">
        <v>133</v>
      </c>
      <c r="X3324">
        <v>2</v>
      </c>
      <c r="Y3324" s="1">
        <v>45148</v>
      </c>
      <c r="Z3324" t="s">
        <v>111</v>
      </c>
      <c r="AA3324" t="s">
        <v>54</v>
      </c>
      <c r="AB3324" t="s">
        <v>60</v>
      </c>
      <c r="AC3324">
        <v>3</v>
      </c>
      <c r="AD3324" t="s">
        <v>54</v>
      </c>
      <c r="AE3324" t="s">
        <v>54</v>
      </c>
      <c r="AF3324" t="s">
        <v>54</v>
      </c>
      <c r="AG3324" t="s">
        <v>54</v>
      </c>
      <c r="AH3324">
        <v>8700</v>
      </c>
      <c r="AI3324" t="s">
        <v>54</v>
      </c>
      <c r="AJ3324" t="s">
        <v>54</v>
      </c>
      <c r="AK3324" t="s">
        <v>54</v>
      </c>
      <c r="AL3324" t="s">
        <v>54</v>
      </c>
      <c r="AM3324" t="s">
        <v>54</v>
      </c>
      <c r="AN3324">
        <v>1</v>
      </c>
      <c r="AO3324" t="s">
        <v>115</v>
      </c>
      <c r="AP3324" s="8">
        <v>8700</v>
      </c>
      <c r="AQ3324" t="s">
        <v>58</v>
      </c>
      <c r="AR3324">
        <v>0</v>
      </c>
      <c r="AS3324">
        <v>3</v>
      </c>
      <c r="AT3324" t="s">
        <v>58</v>
      </c>
      <c r="AU3324" t="s">
        <v>58</v>
      </c>
      <c r="AV3324" t="b">
        <v>0</v>
      </c>
    </row>
    <row r="3325" spans="1:48">
      <c r="A3325">
        <v>3324</v>
      </c>
      <c r="B3325" t="s">
        <v>6392</v>
      </c>
      <c r="C3325" t="s">
        <v>7793</v>
      </c>
      <c r="D3325" t="s">
        <v>7048</v>
      </c>
      <c r="E3325" t="s">
        <v>7049</v>
      </c>
      <c r="F3325" t="s">
        <v>66</v>
      </c>
      <c r="G3325" t="s">
        <v>52</v>
      </c>
      <c r="H3325" t="s">
        <v>53</v>
      </c>
      <c r="J3325" t="s">
        <v>54</v>
      </c>
      <c r="K3325" s="1">
        <v>45169</v>
      </c>
      <c r="L3325">
        <v>80</v>
      </c>
      <c r="O3325" t="s">
        <v>133</v>
      </c>
      <c r="P3325" t="s">
        <v>6816</v>
      </c>
      <c r="Q3325" t="s">
        <v>7051</v>
      </c>
      <c r="R3325" t="s">
        <v>7052</v>
      </c>
      <c r="S3325" t="s">
        <v>7309</v>
      </c>
      <c r="T3325" s="1">
        <v>45147</v>
      </c>
      <c r="U3325" t="s">
        <v>58</v>
      </c>
      <c r="V3325" t="s">
        <v>58</v>
      </c>
      <c r="W3325" t="s">
        <v>133</v>
      </c>
      <c r="X3325">
        <v>2</v>
      </c>
      <c r="Y3325" s="1">
        <v>45148</v>
      </c>
      <c r="Z3325" t="s">
        <v>111</v>
      </c>
      <c r="AA3325" t="s">
        <v>54</v>
      </c>
      <c r="AB3325" t="s">
        <v>60</v>
      </c>
      <c r="AC3325">
        <v>3</v>
      </c>
      <c r="AD3325" t="s">
        <v>54</v>
      </c>
      <c r="AE3325" t="s">
        <v>54</v>
      </c>
      <c r="AF3325" t="s">
        <v>54</v>
      </c>
      <c r="AG3325" t="s">
        <v>54</v>
      </c>
      <c r="AH3325">
        <v>9000</v>
      </c>
      <c r="AI3325" t="s">
        <v>54</v>
      </c>
      <c r="AJ3325" t="s">
        <v>54</v>
      </c>
      <c r="AK3325" t="s">
        <v>54</v>
      </c>
      <c r="AL3325" t="s">
        <v>54</v>
      </c>
      <c r="AM3325" t="s">
        <v>54</v>
      </c>
      <c r="AN3325">
        <v>1</v>
      </c>
      <c r="AO3325" t="s">
        <v>115</v>
      </c>
      <c r="AP3325" s="8">
        <v>9000</v>
      </c>
      <c r="AQ3325" t="s">
        <v>58</v>
      </c>
      <c r="AR3325">
        <v>0</v>
      </c>
      <c r="AS3325">
        <v>3</v>
      </c>
      <c r="AT3325" t="s">
        <v>58</v>
      </c>
      <c r="AU3325" t="s">
        <v>58</v>
      </c>
      <c r="AV3325" t="b">
        <v>0</v>
      </c>
    </row>
    <row r="3326" spans="1:48">
      <c r="A3326">
        <v>3325</v>
      </c>
      <c r="B3326" t="s">
        <v>6392</v>
      </c>
      <c r="C3326" t="s">
        <v>7794</v>
      </c>
      <c r="D3326" t="s">
        <v>7048</v>
      </c>
      <c r="E3326" t="s">
        <v>7049</v>
      </c>
      <c r="F3326" t="s">
        <v>66</v>
      </c>
      <c r="G3326" t="s">
        <v>52</v>
      </c>
      <c r="H3326" t="s">
        <v>53</v>
      </c>
      <c r="J3326" t="s">
        <v>54</v>
      </c>
      <c r="K3326" s="1">
        <v>45169</v>
      </c>
      <c r="L3326">
        <v>80</v>
      </c>
      <c r="O3326" t="s">
        <v>133</v>
      </c>
      <c r="P3326" t="s">
        <v>6816</v>
      </c>
      <c r="Q3326" t="s">
        <v>7051</v>
      </c>
      <c r="R3326" t="s">
        <v>7052</v>
      </c>
      <c r="S3326" t="s">
        <v>7795</v>
      </c>
      <c r="T3326" s="1">
        <v>45145</v>
      </c>
      <c r="U3326" t="s">
        <v>58</v>
      </c>
      <c r="V3326" t="s">
        <v>58</v>
      </c>
      <c r="W3326" t="s">
        <v>133</v>
      </c>
      <c r="X3326">
        <v>2</v>
      </c>
      <c r="Y3326" s="1">
        <v>45148</v>
      </c>
      <c r="Z3326" t="s">
        <v>111</v>
      </c>
      <c r="AA3326" t="s">
        <v>54</v>
      </c>
      <c r="AB3326" t="s">
        <v>60</v>
      </c>
      <c r="AC3326">
        <v>3</v>
      </c>
      <c r="AD3326" t="s">
        <v>54</v>
      </c>
      <c r="AE3326" t="s">
        <v>54</v>
      </c>
      <c r="AF3326" t="s">
        <v>54</v>
      </c>
      <c r="AG3326" t="s">
        <v>54</v>
      </c>
      <c r="AH3326">
        <v>5700</v>
      </c>
      <c r="AI3326" t="s">
        <v>54</v>
      </c>
      <c r="AJ3326" t="s">
        <v>54</v>
      </c>
      <c r="AK3326" t="s">
        <v>54</v>
      </c>
      <c r="AL3326" t="s">
        <v>54</v>
      </c>
      <c r="AM3326" t="s">
        <v>54</v>
      </c>
      <c r="AN3326">
        <v>1</v>
      </c>
      <c r="AO3326" t="s">
        <v>115</v>
      </c>
      <c r="AP3326" s="8">
        <v>5700</v>
      </c>
      <c r="AQ3326" t="s">
        <v>58</v>
      </c>
      <c r="AR3326">
        <v>0</v>
      </c>
      <c r="AS3326">
        <v>3</v>
      </c>
      <c r="AT3326" t="s">
        <v>58</v>
      </c>
      <c r="AU3326" t="s">
        <v>58</v>
      </c>
      <c r="AV3326" t="b">
        <v>0</v>
      </c>
    </row>
    <row r="3327" spans="1:48">
      <c r="A3327">
        <v>3326</v>
      </c>
      <c r="B3327" t="s">
        <v>7652</v>
      </c>
      <c r="C3327" t="s">
        <v>7796</v>
      </c>
      <c r="D3327" t="s">
        <v>7048</v>
      </c>
      <c r="E3327" t="s">
        <v>7049</v>
      </c>
      <c r="F3327" t="s">
        <v>66</v>
      </c>
      <c r="G3327" t="s">
        <v>52</v>
      </c>
      <c r="H3327" t="s">
        <v>53</v>
      </c>
      <c r="J3327" t="s">
        <v>54</v>
      </c>
      <c r="K3327" s="1">
        <v>45169</v>
      </c>
      <c r="L3327">
        <v>100</v>
      </c>
      <c r="O3327" t="s">
        <v>2502</v>
      </c>
      <c r="P3327" t="s">
        <v>7050</v>
      </c>
      <c r="Q3327" t="s">
        <v>7051</v>
      </c>
      <c r="R3327" t="s">
        <v>7052</v>
      </c>
      <c r="S3327" t="s">
        <v>7797</v>
      </c>
      <c r="T3327" s="1">
        <v>45149</v>
      </c>
      <c r="U3327" t="s">
        <v>58</v>
      </c>
      <c r="V3327" t="s">
        <v>58</v>
      </c>
      <c r="W3327" t="s">
        <v>2502</v>
      </c>
      <c r="X3327">
        <v>2</v>
      </c>
      <c r="Y3327" s="1">
        <v>45149</v>
      </c>
      <c r="Z3327" t="s">
        <v>71</v>
      </c>
      <c r="AA3327" t="s">
        <v>72</v>
      </c>
      <c r="AB3327" t="s">
        <v>60</v>
      </c>
      <c r="AC3327">
        <v>6</v>
      </c>
      <c r="AD3327" t="s">
        <v>54</v>
      </c>
      <c r="AE3327" t="s">
        <v>54</v>
      </c>
      <c r="AF3327" t="s">
        <v>54</v>
      </c>
      <c r="AG3327" t="s">
        <v>54</v>
      </c>
      <c r="AH3327">
        <v>8300</v>
      </c>
      <c r="AI3327" t="s">
        <v>54</v>
      </c>
      <c r="AJ3327" t="s">
        <v>54</v>
      </c>
      <c r="AK3327" t="s">
        <v>54</v>
      </c>
      <c r="AL3327" t="s">
        <v>54</v>
      </c>
      <c r="AM3327" t="s">
        <v>54</v>
      </c>
      <c r="AN3327">
        <v>1</v>
      </c>
      <c r="AO3327" t="s">
        <v>74</v>
      </c>
      <c r="AP3327" s="8">
        <v>8300</v>
      </c>
      <c r="AQ3327" t="s">
        <v>58</v>
      </c>
      <c r="AR3327">
        <v>0</v>
      </c>
      <c r="AS3327">
        <v>6</v>
      </c>
      <c r="AT3327" t="s">
        <v>58</v>
      </c>
      <c r="AU3327" t="s">
        <v>58</v>
      </c>
      <c r="AV3327" t="b">
        <v>0</v>
      </c>
    </row>
    <row r="3328" spans="1:48">
      <c r="A3328">
        <v>3327</v>
      </c>
      <c r="B3328" t="s">
        <v>7652</v>
      </c>
      <c r="C3328" t="s">
        <v>7798</v>
      </c>
      <c r="D3328" t="s">
        <v>7048</v>
      </c>
      <c r="E3328" t="s">
        <v>7049</v>
      </c>
      <c r="F3328" t="s">
        <v>66</v>
      </c>
      <c r="G3328" t="s">
        <v>52</v>
      </c>
      <c r="H3328" t="s">
        <v>53</v>
      </c>
      <c r="J3328" t="s">
        <v>54</v>
      </c>
      <c r="K3328" s="1">
        <v>45169</v>
      </c>
      <c r="L3328">
        <v>100</v>
      </c>
      <c r="O3328" t="s">
        <v>2502</v>
      </c>
      <c r="P3328" t="s">
        <v>7050</v>
      </c>
      <c r="Q3328" t="s">
        <v>7051</v>
      </c>
      <c r="R3328" t="s">
        <v>7052</v>
      </c>
      <c r="S3328" t="s">
        <v>7799</v>
      </c>
      <c r="T3328" s="1">
        <v>45149</v>
      </c>
      <c r="U3328" t="s">
        <v>58</v>
      </c>
      <c r="V3328" t="s">
        <v>58</v>
      </c>
      <c r="W3328" t="s">
        <v>2502</v>
      </c>
      <c r="X3328">
        <v>2</v>
      </c>
      <c r="Y3328" s="1">
        <v>45149</v>
      </c>
      <c r="Z3328" t="s">
        <v>71</v>
      </c>
      <c r="AA3328" t="s">
        <v>72</v>
      </c>
      <c r="AB3328" t="s">
        <v>60</v>
      </c>
      <c r="AC3328">
        <v>6</v>
      </c>
      <c r="AD3328" t="s">
        <v>54</v>
      </c>
      <c r="AE3328" t="s">
        <v>54</v>
      </c>
      <c r="AF3328" t="s">
        <v>54</v>
      </c>
      <c r="AG3328" t="s">
        <v>54</v>
      </c>
      <c r="AH3328">
        <v>6668</v>
      </c>
      <c r="AI3328" t="s">
        <v>54</v>
      </c>
      <c r="AJ3328" t="s">
        <v>54</v>
      </c>
      <c r="AK3328" t="s">
        <v>54</v>
      </c>
      <c r="AL3328" t="s">
        <v>54</v>
      </c>
      <c r="AM3328" t="s">
        <v>54</v>
      </c>
      <c r="AN3328">
        <v>1</v>
      </c>
      <c r="AO3328" t="s">
        <v>74</v>
      </c>
      <c r="AP3328" s="8">
        <v>6668</v>
      </c>
      <c r="AQ3328" t="s">
        <v>58</v>
      </c>
      <c r="AR3328">
        <v>0</v>
      </c>
      <c r="AS3328">
        <v>6</v>
      </c>
      <c r="AT3328" t="s">
        <v>58</v>
      </c>
      <c r="AU3328" t="s">
        <v>58</v>
      </c>
      <c r="AV3328" t="b">
        <v>0</v>
      </c>
    </row>
    <row r="3329" spans="1:48">
      <c r="A3329">
        <v>3328</v>
      </c>
      <c r="B3329" t="s">
        <v>5617</v>
      </c>
      <c r="C3329" t="s">
        <v>7800</v>
      </c>
      <c r="D3329" t="s">
        <v>7048</v>
      </c>
      <c r="E3329" t="s">
        <v>7049</v>
      </c>
      <c r="F3329" t="s">
        <v>66</v>
      </c>
      <c r="G3329" t="s">
        <v>52</v>
      </c>
      <c r="H3329" t="s">
        <v>53</v>
      </c>
      <c r="J3329" t="s">
        <v>54</v>
      </c>
      <c r="K3329" s="1">
        <v>45169</v>
      </c>
      <c r="L3329">
        <v>100</v>
      </c>
      <c r="O3329" t="s">
        <v>2520</v>
      </c>
      <c r="P3329" t="s">
        <v>7050</v>
      </c>
      <c r="Q3329" t="s">
        <v>7051</v>
      </c>
      <c r="R3329" t="s">
        <v>7052</v>
      </c>
      <c r="S3329" t="s">
        <v>7801</v>
      </c>
      <c r="T3329" s="1">
        <v>45149</v>
      </c>
      <c r="U3329" t="s">
        <v>58</v>
      </c>
      <c r="V3329" t="s">
        <v>58</v>
      </c>
      <c r="W3329" t="s">
        <v>2520</v>
      </c>
      <c r="X3329">
        <v>2</v>
      </c>
      <c r="Y3329" s="1">
        <v>45149</v>
      </c>
      <c r="Z3329" t="s">
        <v>71</v>
      </c>
      <c r="AA3329" t="s">
        <v>72</v>
      </c>
      <c r="AB3329" t="s">
        <v>60</v>
      </c>
      <c r="AC3329">
        <v>7</v>
      </c>
      <c r="AD3329" t="s">
        <v>54</v>
      </c>
      <c r="AE3329" t="s">
        <v>54</v>
      </c>
      <c r="AF3329" t="s">
        <v>54</v>
      </c>
      <c r="AG3329" t="s">
        <v>54</v>
      </c>
      <c r="AH3329">
        <v>9786</v>
      </c>
      <c r="AI3329" t="s">
        <v>54</v>
      </c>
      <c r="AJ3329" t="s">
        <v>54</v>
      </c>
      <c r="AK3329" t="s">
        <v>54</v>
      </c>
      <c r="AL3329" t="s">
        <v>54</v>
      </c>
      <c r="AM3329" t="s">
        <v>54</v>
      </c>
      <c r="AN3329">
        <v>1</v>
      </c>
      <c r="AO3329" t="s">
        <v>74</v>
      </c>
      <c r="AP3329" s="8">
        <v>9786</v>
      </c>
      <c r="AQ3329" t="s">
        <v>58</v>
      </c>
      <c r="AR3329">
        <v>0</v>
      </c>
      <c r="AS3329">
        <v>7</v>
      </c>
      <c r="AT3329" t="s">
        <v>58</v>
      </c>
      <c r="AU3329" t="s">
        <v>58</v>
      </c>
      <c r="AV3329" t="b">
        <v>0</v>
      </c>
    </row>
    <row r="3330" spans="1:48">
      <c r="A3330">
        <v>3329</v>
      </c>
      <c r="B3330" t="s">
        <v>6245</v>
      </c>
      <c r="C3330" t="s">
        <v>7802</v>
      </c>
      <c r="D3330" t="s">
        <v>7048</v>
      </c>
      <c r="E3330" t="s">
        <v>7049</v>
      </c>
      <c r="F3330" t="s">
        <v>66</v>
      </c>
      <c r="G3330" t="s">
        <v>52</v>
      </c>
      <c r="H3330" t="s">
        <v>53</v>
      </c>
      <c r="J3330" t="s">
        <v>54</v>
      </c>
      <c r="K3330" s="1">
        <v>45169</v>
      </c>
      <c r="L3330">
        <v>100</v>
      </c>
      <c r="O3330" t="s">
        <v>2225</v>
      </c>
      <c r="P3330" t="s">
        <v>7062</v>
      </c>
      <c r="Q3330" t="s">
        <v>7051</v>
      </c>
      <c r="R3330" t="s">
        <v>7052</v>
      </c>
      <c r="S3330" t="s">
        <v>7803</v>
      </c>
      <c r="T3330" s="1">
        <v>45149</v>
      </c>
      <c r="U3330" t="s">
        <v>58</v>
      </c>
      <c r="V3330" t="s">
        <v>58</v>
      </c>
      <c r="W3330" t="s">
        <v>2225</v>
      </c>
      <c r="X3330">
        <v>2</v>
      </c>
      <c r="Y3330" s="1">
        <v>45149</v>
      </c>
      <c r="Z3330" t="s">
        <v>80</v>
      </c>
      <c r="AA3330" t="s">
        <v>59</v>
      </c>
      <c r="AB3330" t="s">
        <v>60</v>
      </c>
      <c r="AC3330">
        <v>4</v>
      </c>
      <c r="AD3330" t="s">
        <v>54</v>
      </c>
      <c r="AE3330" t="s">
        <v>54</v>
      </c>
      <c r="AF3330" t="s">
        <v>54</v>
      </c>
      <c r="AG3330" t="s">
        <v>54</v>
      </c>
      <c r="AH3330">
        <v>8897</v>
      </c>
      <c r="AI3330" t="s">
        <v>54</v>
      </c>
      <c r="AJ3330" t="s">
        <v>54</v>
      </c>
      <c r="AK3330" t="s">
        <v>54</v>
      </c>
      <c r="AL3330" t="s">
        <v>54</v>
      </c>
      <c r="AM3330" t="s">
        <v>54</v>
      </c>
      <c r="AN3330">
        <v>1</v>
      </c>
      <c r="AO3330" t="s">
        <v>61</v>
      </c>
      <c r="AP3330" s="8">
        <v>8897</v>
      </c>
      <c r="AQ3330" t="s">
        <v>58</v>
      </c>
      <c r="AR3330">
        <v>0</v>
      </c>
      <c r="AS3330">
        <v>4</v>
      </c>
      <c r="AT3330" t="s">
        <v>58</v>
      </c>
      <c r="AU3330" t="s">
        <v>58</v>
      </c>
      <c r="AV3330" t="b">
        <v>0</v>
      </c>
    </row>
    <row r="3331" spans="1:48">
      <c r="A3331">
        <v>3330</v>
      </c>
      <c r="B3331" t="s">
        <v>7589</v>
      </c>
      <c r="C3331" t="s">
        <v>7804</v>
      </c>
      <c r="D3331" t="s">
        <v>7048</v>
      </c>
      <c r="E3331" t="s">
        <v>7049</v>
      </c>
      <c r="F3331" t="s">
        <v>66</v>
      </c>
      <c r="G3331" t="s">
        <v>52</v>
      </c>
      <c r="H3331" t="s">
        <v>53</v>
      </c>
      <c r="J3331" t="s">
        <v>54</v>
      </c>
      <c r="K3331" s="1">
        <v>45169</v>
      </c>
      <c r="L3331">
        <v>40</v>
      </c>
      <c r="O3331" t="s">
        <v>2502</v>
      </c>
      <c r="P3331" t="s">
        <v>7062</v>
      </c>
      <c r="Q3331" t="s">
        <v>7051</v>
      </c>
      <c r="R3331" t="s">
        <v>7052</v>
      </c>
      <c r="S3331" t="s">
        <v>7805</v>
      </c>
      <c r="T3331" s="1">
        <v>45149</v>
      </c>
      <c r="U3331" t="s">
        <v>58</v>
      </c>
      <c r="V3331" t="s">
        <v>58</v>
      </c>
      <c r="W3331" t="s">
        <v>2502</v>
      </c>
      <c r="X3331">
        <v>2</v>
      </c>
      <c r="Y3331" s="1">
        <v>45149</v>
      </c>
      <c r="Z3331" t="s">
        <v>80</v>
      </c>
      <c r="AA3331" t="s">
        <v>59</v>
      </c>
      <c r="AB3331" t="s">
        <v>60</v>
      </c>
      <c r="AC3331">
        <v>6</v>
      </c>
      <c r="AD3331" t="s">
        <v>54</v>
      </c>
      <c r="AE3331" t="s">
        <v>54</v>
      </c>
      <c r="AF3331" t="s">
        <v>54</v>
      </c>
      <c r="AG3331" t="s">
        <v>54</v>
      </c>
      <c r="AH3331">
        <v>7654</v>
      </c>
      <c r="AI3331" t="s">
        <v>54</v>
      </c>
      <c r="AJ3331" t="s">
        <v>54</v>
      </c>
      <c r="AK3331" t="s">
        <v>54</v>
      </c>
      <c r="AL3331" t="s">
        <v>54</v>
      </c>
      <c r="AM3331" t="s">
        <v>54</v>
      </c>
      <c r="AN3331">
        <v>1</v>
      </c>
      <c r="AO3331" t="s">
        <v>61</v>
      </c>
      <c r="AP3331" s="8">
        <v>7654</v>
      </c>
      <c r="AQ3331" t="s">
        <v>58</v>
      </c>
      <c r="AR3331">
        <v>0</v>
      </c>
      <c r="AS3331">
        <v>6</v>
      </c>
      <c r="AT3331" t="s">
        <v>58</v>
      </c>
      <c r="AU3331" t="s">
        <v>58</v>
      </c>
      <c r="AV3331" t="b">
        <v>0</v>
      </c>
    </row>
    <row r="3332" spans="1:48">
      <c r="A3332">
        <v>3331</v>
      </c>
      <c r="B3332" t="s">
        <v>6616</v>
      </c>
      <c r="C3332" t="s">
        <v>7806</v>
      </c>
      <c r="D3332" t="s">
        <v>7048</v>
      </c>
      <c r="E3332" t="s">
        <v>7049</v>
      </c>
      <c r="F3332" t="s">
        <v>66</v>
      </c>
      <c r="G3332" t="s">
        <v>52</v>
      </c>
      <c r="H3332" t="s">
        <v>53</v>
      </c>
      <c r="J3332" t="s">
        <v>54</v>
      </c>
      <c r="K3332" s="1">
        <v>45169</v>
      </c>
      <c r="L3332">
        <v>80</v>
      </c>
      <c r="O3332" t="s">
        <v>133</v>
      </c>
      <c r="P3332" t="s">
        <v>7062</v>
      </c>
      <c r="Q3332" t="s">
        <v>7051</v>
      </c>
      <c r="R3332" t="s">
        <v>7052</v>
      </c>
      <c r="S3332" t="s">
        <v>7807</v>
      </c>
      <c r="T3332" s="1">
        <v>45149</v>
      </c>
      <c r="U3332" t="s">
        <v>58</v>
      </c>
      <c r="V3332" t="s">
        <v>58</v>
      </c>
      <c r="W3332" t="s">
        <v>133</v>
      </c>
      <c r="X3332">
        <v>2</v>
      </c>
      <c r="Y3332" s="1">
        <v>45149</v>
      </c>
      <c r="Z3332" t="s">
        <v>80</v>
      </c>
      <c r="AA3332" t="s">
        <v>59</v>
      </c>
      <c r="AB3332" t="s">
        <v>60</v>
      </c>
      <c r="AC3332">
        <v>3</v>
      </c>
      <c r="AD3332" t="s">
        <v>54</v>
      </c>
      <c r="AE3332" t="s">
        <v>54</v>
      </c>
      <c r="AF3332" t="s">
        <v>54</v>
      </c>
      <c r="AG3332" t="s">
        <v>54</v>
      </c>
      <c r="AH3332">
        <v>7771</v>
      </c>
      <c r="AI3332" t="s">
        <v>54</v>
      </c>
      <c r="AJ3332" t="s">
        <v>54</v>
      </c>
      <c r="AK3332" t="s">
        <v>54</v>
      </c>
      <c r="AL3332" t="s">
        <v>54</v>
      </c>
      <c r="AM3332" t="s">
        <v>54</v>
      </c>
      <c r="AN3332">
        <v>1</v>
      </c>
      <c r="AO3332" t="s">
        <v>61</v>
      </c>
      <c r="AP3332" s="8">
        <v>7771</v>
      </c>
      <c r="AQ3332" t="s">
        <v>58</v>
      </c>
      <c r="AR3332">
        <v>0</v>
      </c>
      <c r="AS3332">
        <v>3</v>
      </c>
      <c r="AT3332" t="s">
        <v>58</v>
      </c>
      <c r="AU3332" t="s">
        <v>58</v>
      </c>
      <c r="AV3332" t="b">
        <v>0</v>
      </c>
    </row>
    <row r="3333" spans="1:48">
      <c r="A3333">
        <v>3332</v>
      </c>
      <c r="B3333" t="s">
        <v>6616</v>
      </c>
      <c r="C3333" t="s">
        <v>7808</v>
      </c>
      <c r="D3333" t="s">
        <v>7048</v>
      </c>
      <c r="E3333" t="s">
        <v>7049</v>
      </c>
      <c r="F3333" t="s">
        <v>66</v>
      </c>
      <c r="G3333" t="s">
        <v>52</v>
      </c>
      <c r="H3333" t="s">
        <v>53</v>
      </c>
      <c r="J3333" t="s">
        <v>54</v>
      </c>
      <c r="K3333" s="1">
        <v>45169</v>
      </c>
      <c r="L3333">
        <v>80</v>
      </c>
      <c r="O3333" t="s">
        <v>133</v>
      </c>
      <c r="P3333" t="s">
        <v>7062</v>
      </c>
      <c r="Q3333" t="s">
        <v>7051</v>
      </c>
      <c r="R3333" t="s">
        <v>7052</v>
      </c>
      <c r="S3333" t="s">
        <v>7809</v>
      </c>
      <c r="T3333" s="1">
        <v>45146</v>
      </c>
      <c r="U3333" t="s">
        <v>58</v>
      </c>
      <c r="V3333" t="s">
        <v>58</v>
      </c>
      <c r="W3333" t="s">
        <v>133</v>
      </c>
      <c r="X3333">
        <v>2</v>
      </c>
      <c r="Y3333" s="1">
        <v>45149</v>
      </c>
      <c r="Z3333" t="s">
        <v>80</v>
      </c>
      <c r="AA3333" t="s">
        <v>59</v>
      </c>
      <c r="AB3333" t="s">
        <v>60</v>
      </c>
      <c r="AC3333">
        <v>3</v>
      </c>
      <c r="AD3333" t="s">
        <v>54</v>
      </c>
      <c r="AE3333" t="s">
        <v>54</v>
      </c>
      <c r="AF3333" t="s">
        <v>54</v>
      </c>
      <c r="AG3333" t="s">
        <v>54</v>
      </c>
      <c r="AH3333">
        <v>9258</v>
      </c>
      <c r="AI3333" t="s">
        <v>54</v>
      </c>
      <c r="AJ3333" t="s">
        <v>54</v>
      </c>
      <c r="AK3333" t="s">
        <v>54</v>
      </c>
      <c r="AL3333" t="s">
        <v>54</v>
      </c>
      <c r="AM3333" t="s">
        <v>54</v>
      </c>
      <c r="AN3333">
        <v>1</v>
      </c>
      <c r="AO3333" t="s">
        <v>61</v>
      </c>
      <c r="AP3333" s="8">
        <v>9258</v>
      </c>
      <c r="AQ3333" t="s">
        <v>58</v>
      </c>
      <c r="AR3333">
        <v>0</v>
      </c>
      <c r="AS3333">
        <v>3</v>
      </c>
      <c r="AT3333" t="s">
        <v>58</v>
      </c>
      <c r="AU3333" t="s">
        <v>58</v>
      </c>
      <c r="AV3333" t="b">
        <v>0</v>
      </c>
    </row>
    <row r="3334" spans="1:48">
      <c r="A3334">
        <v>3333</v>
      </c>
      <c r="B3334" t="s">
        <v>6616</v>
      </c>
      <c r="C3334" t="s">
        <v>7810</v>
      </c>
      <c r="D3334" t="s">
        <v>7048</v>
      </c>
      <c r="E3334" t="s">
        <v>7049</v>
      </c>
      <c r="F3334" t="s">
        <v>66</v>
      </c>
      <c r="G3334" t="s">
        <v>52</v>
      </c>
      <c r="H3334" t="s">
        <v>53</v>
      </c>
      <c r="J3334" t="s">
        <v>54</v>
      </c>
      <c r="K3334" s="1">
        <v>45169</v>
      </c>
      <c r="L3334">
        <v>80</v>
      </c>
      <c r="O3334" t="s">
        <v>133</v>
      </c>
      <c r="P3334" t="s">
        <v>7062</v>
      </c>
      <c r="Q3334" t="s">
        <v>7051</v>
      </c>
      <c r="R3334" t="s">
        <v>7052</v>
      </c>
      <c r="S3334" t="s">
        <v>7811</v>
      </c>
      <c r="T3334" s="1">
        <v>45140</v>
      </c>
      <c r="U3334" t="s">
        <v>58</v>
      </c>
      <c r="V3334" t="s">
        <v>58</v>
      </c>
      <c r="W3334" t="s">
        <v>133</v>
      </c>
      <c r="X3334">
        <v>2</v>
      </c>
      <c r="Y3334" s="1">
        <v>45149</v>
      </c>
      <c r="Z3334" t="s">
        <v>80</v>
      </c>
      <c r="AA3334" t="s">
        <v>59</v>
      </c>
      <c r="AB3334" t="s">
        <v>60</v>
      </c>
      <c r="AC3334">
        <v>3</v>
      </c>
      <c r="AD3334" t="s">
        <v>54</v>
      </c>
      <c r="AE3334" t="s">
        <v>54</v>
      </c>
      <c r="AF3334" t="s">
        <v>54</v>
      </c>
      <c r="AG3334" t="s">
        <v>54</v>
      </c>
      <c r="AH3334">
        <v>8616</v>
      </c>
      <c r="AI3334" t="s">
        <v>54</v>
      </c>
      <c r="AJ3334" t="s">
        <v>54</v>
      </c>
      <c r="AK3334" t="s">
        <v>54</v>
      </c>
      <c r="AL3334" t="s">
        <v>54</v>
      </c>
      <c r="AM3334" t="s">
        <v>54</v>
      </c>
      <c r="AN3334">
        <v>1</v>
      </c>
      <c r="AO3334" t="s">
        <v>61</v>
      </c>
      <c r="AP3334" s="8">
        <v>8616</v>
      </c>
      <c r="AQ3334" t="s">
        <v>58</v>
      </c>
      <c r="AR3334">
        <v>0</v>
      </c>
      <c r="AS3334">
        <v>3</v>
      </c>
      <c r="AT3334" t="s">
        <v>58</v>
      </c>
      <c r="AU3334" t="s">
        <v>58</v>
      </c>
      <c r="AV3334" t="b">
        <v>0</v>
      </c>
    </row>
    <row r="3335" spans="1:48">
      <c r="A3335">
        <v>3334</v>
      </c>
      <c r="B3335" t="s">
        <v>6313</v>
      </c>
      <c r="C3335" t="s">
        <v>7812</v>
      </c>
      <c r="D3335" t="s">
        <v>7048</v>
      </c>
      <c r="E3335" t="s">
        <v>7049</v>
      </c>
      <c r="F3335" t="s">
        <v>66</v>
      </c>
      <c r="G3335" t="s">
        <v>52</v>
      </c>
      <c r="H3335" t="s">
        <v>53</v>
      </c>
      <c r="J3335" t="s">
        <v>54</v>
      </c>
      <c r="K3335" s="1">
        <v>45169</v>
      </c>
      <c r="L3335">
        <v>80</v>
      </c>
      <c r="O3335" t="s">
        <v>133</v>
      </c>
      <c r="P3335" t="s">
        <v>7062</v>
      </c>
      <c r="Q3335" t="s">
        <v>7051</v>
      </c>
      <c r="R3335" t="s">
        <v>7052</v>
      </c>
      <c r="S3335" t="s">
        <v>7813</v>
      </c>
      <c r="T3335" s="1">
        <v>45149</v>
      </c>
      <c r="U3335" t="s">
        <v>58</v>
      </c>
      <c r="V3335" t="s">
        <v>58</v>
      </c>
      <c r="W3335" t="s">
        <v>133</v>
      </c>
      <c r="X3335">
        <v>2</v>
      </c>
      <c r="Y3335" s="1">
        <v>45149</v>
      </c>
      <c r="Z3335" t="s">
        <v>80</v>
      </c>
      <c r="AA3335" t="s">
        <v>59</v>
      </c>
      <c r="AB3335" t="s">
        <v>60</v>
      </c>
      <c r="AC3335">
        <v>3</v>
      </c>
      <c r="AD3335" t="s">
        <v>54</v>
      </c>
      <c r="AE3335" t="s">
        <v>54</v>
      </c>
      <c r="AF3335" t="s">
        <v>54</v>
      </c>
      <c r="AG3335" t="s">
        <v>54</v>
      </c>
      <c r="AH3335">
        <v>7213</v>
      </c>
      <c r="AI3335" t="s">
        <v>54</v>
      </c>
      <c r="AJ3335" t="s">
        <v>54</v>
      </c>
      <c r="AK3335" t="s">
        <v>54</v>
      </c>
      <c r="AL3335" t="s">
        <v>54</v>
      </c>
      <c r="AM3335" t="s">
        <v>54</v>
      </c>
      <c r="AN3335">
        <v>1</v>
      </c>
      <c r="AO3335" t="s">
        <v>61</v>
      </c>
      <c r="AP3335" s="8">
        <v>7213</v>
      </c>
      <c r="AQ3335" t="s">
        <v>58</v>
      </c>
      <c r="AR3335">
        <v>0</v>
      </c>
      <c r="AS3335">
        <v>3</v>
      </c>
      <c r="AT3335" t="s">
        <v>58</v>
      </c>
      <c r="AU3335" t="s">
        <v>58</v>
      </c>
      <c r="AV3335" t="b">
        <v>0</v>
      </c>
    </row>
    <row r="3336" spans="1:48">
      <c r="A3336">
        <v>3335</v>
      </c>
      <c r="B3336" t="s">
        <v>6313</v>
      </c>
      <c r="C3336" t="s">
        <v>7814</v>
      </c>
      <c r="D3336" t="s">
        <v>7048</v>
      </c>
      <c r="E3336" t="s">
        <v>7049</v>
      </c>
      <c r="F3336" t="s">
        <v>66</v>
      </c>
      <c r="G3336" t="s">
        <v>52</v>
      </c>
      <c r="H3336" t="s">
        <v>53</v>
      </c>
      <c r="J3336" t="s">
        <v>54</v>
      </c>
      <c r="K3336" s="1">
        <v>45169</v>
      </c>
      <c r="L3336">
        <v>80</v>
      </c>
      <c r="O3336" t="s">
        <v>133</v>
      </c>
      <c r="P3336" t="s">
        <v>7062</v>
      </c>
      <c r="Q3336" t="s">
        <v>7051</v>
      </c>
      <c r="R3336" t="s">
        <v>7052</v>
      </c>
      <c r="S3336" t="s">
        <v>7566</v>
      </c>
      <c r="T3336" s="1">
        <v>45145</v>
      </c>
      <c r="U3336" t="s">
        <v>58</v>
      </c>
      <c r="V3336" t="s">
        <v>58</v>
      </c>
      <c r="W3336" t="s">
        <v>133</v>
      </c>
      <c r="X3336">
        <v>2</v>
      </c>
      <c r="Y3336" s="1">
        <v>45149</v>
      </c>
      <c r="Z3336" t="s">
        <v>80</v>
      </c>
      <c r="AA3336" t="s">
        <v>59</v>
      </c>
      <c r="AB3336" t="s">
        <v>60</v>
      </c>
      <c r="AC3336">
        <v>3</v>
      </c>
      <c r="AD3336" t="s">
        <v>54</v>
      </c>
      <c r="AE3336" t="s">
        <v>54</v>
      </c>
      <c r="AF3336" t="s">
        <v>54</v>
      </c>
      <c r="AG3336" t="s">
        <v>54</v>
      </c>
      <c r="AH3336">
        <v>9900</v>
      </c>
      <c r="AI3336" t="s">
        <v>54</v>
      </c>
      <c r="AJ3336" t="s">
        <v>54</v>
      </c>
      <c r="AK3336" t="s">
        <v>54</v>
      </c>
      <c r="AL3336" t="s">
        <v>54</v>
      </c>
      <c r="AM3336" t="s">
        <v>54</v>
      </c>
      <c r="AN3336">
        <v>1</v>
      </c>
      <c r="AO3336" t="s">
        <v>61</v>
      </c>
      <c r="AP3336" s="8">
        <v>9900</v>
      </c>
      <c r="AQ3336" t="s">
        <v>58</v>
      </c>
      <c r="AR3336">
        <v>0</v>
      </c>
      <c r="AS3336">
        <v>3</v>
      </c>
      <c r="AT3336" t="s">
        <v>58</v>
      </c>
      <c r="AU3336" t="s">
        <v>58</v>
      </c>
      <c r="AV3336" t="b">
        <v>0</v>
      </c>
    </row>
    <row r="3337" spans="1:48">
      <c r="A3337">
        <v>3336</v>
      </c>
      <c r="B3337" t="s">
        <v>6313</v>
      </c>
      <c r="C3337" t="s">
        <v>7815</v>
      </c>
      <c r="D3337" t="s">
        <v>7048</v>
      </c>
      <c r="E3337" t="s">
        <v>7049</v>
      </c>
      <c r="F3337" t="s">
        <v>66</v>
      </c>
      <c r="G3337" t="s">
        <v>52</v>
      </c>
      <c r="H3337" t="s">
        <v>53</v>
      </c>
      <c r="J3337" t="s">
        <v>54</v>
      </c>
      <c r="K3337" s="1">
        <v>45169</v>
      </c>
      <c r="L3337">
        <v>80</v>
      </c>
      <c r="O3337" t="s">
        <v>133</v>
      </c>
      <c r="P3337" t="s">
        <v>7062</v>
      </c>
      <c r="Q3337" t="s">
        <v>7051</v>
      </c>
      <c r="R3337" t="s">
        <v>7052</v>
      </c>
      <c r="S3337" t="s">
        <v>7816</v>
      </c>
      <c r="T3337" s="1">
        <v>45138</v>
      </c>
      <c r="U3337" t="s">
        <v>58</v>
      </c>
      <c r="V3337" t="s">
        <v>58</v>
      </c>
      <c r="W3337" t="s">
        <v>133</v>
      </c>
      <c r="X3337">
        <v>2</v>
      </c>
      <c r="Y3337" s="1">
        <v>45149</v>
      </c>
      <c r="Z3337" t="s">
        <v>80</v>
      </c>
      <c r="AA3337" t="s">
        <v>59</v>
      </c>
      <c r="AB3337" t="s">
        <v>60</v>
      </c>
      <c r="AC3337">
        <v>3</v>
      </c>
      <c r="AD3337" t="s">
        <v>54</v>
      </c>
      <c r="AE3337" t="s">
        <v>54</v>
      </c>
      <c r="AF3337" t="s">
        <v>54</v>
      </c>
      <c r="AG3337" t="s">
        <v>54</v>
      </c>
      <c r="AH3337">
        <v>9920</v>
      </c>
      <c r="AI3337" t="s">
        <v>54</v>
      </c>
      <c r="AJ3337" t="s">
        <v>54</v>
      </c>
      <c r="AK3337" t="s">
        <v>54</v>
      </c>
      <c r="AL3337" t="s">
        <v>54</v>
      </c>
      <c r="AM3337" t="s">
        <v>54</v>
      </c>
      <c r="AN3337">
        <v>1</v>
      </c>
      <c r="AO3337" t="s">
        <v>61</v>
      </c>
      <c r="AP3337" s="8">
        <v>9920</v>
      </c>
      <c r="AQ3337" t="s">
        <v>58</v>
      </c>
      <c r="AR3337">
        <v>0</v>
      </c>
      <c r="AS3337">
        <v>3</v>
      </c>
      <c r="AT3337" t="s">
        <v>58</v>
      </c>
      <c r="AU3337" t="s">
        <v>58</v>
      </c>
      <c r="AV3337" t="b">
        <v>0</v>
      </c>
    </row>
    <row r="3338" spans="1:48">
      <c r="A3338">
        <v>3337</v>
      </c>
      <c r="B3338" t="s">
        <v>5470</v>
      </c>
      <c r="C3338" t="s">
        <v>7817</v>
      </c>
      <c r="D3338" t="s">
        <v>7048</v>
      </c>
      <c r="E3338" t="s">
        <v>7049</v>
      </c>
      <c r="F3338" t="s">
        <v>66</v>
      </c>
      <c r="G3338" t="s">
        <v>52</v>
      </c>
      <c r="H3338" t="s">
        <v>53</v>
      </c>
      <c r="J3338" t="s">
        <v>54</v>
      </c>
      <c r="K3338" s="1">
        <v>45169</v>
      </c>
      <c r="L3338">
        <v>100</v>
      </c>
      <c r="O3338" t="s">
        <v>2520</v>
      </c>
      <c r="P3338" t="s">
        <v>6816</v>
      </c>
      <c r="Q3338" t="s">
        <v>7051</v>
      </c>
      <c r="R3338" t="s">
        <v>7052</v>
      </c>
      <c r="S3338" t="s">
        <v>7818</v>
      </c>
      <c r="T3338" s="1">
        <v>45149</v>
      </c>
      <c r="U3338" t="s">
        <v>58</v>
      </c>
      <c r="V3338" t="s">
        <v>58</v>
      </c>
      <c r="W3338" t="s">
        <v>2520</v>
      </c>
      <c r="X3338">
        <v>2</v>
      </c>
      <c r="Y3338" s="1">
        <v>45149</v>
      </c>
      <c r="Z3338" t="s">
        <v>111</v>
      </c>
      <c r="AA3338" t="s">
        <v>54</v>
      </c>
      <c r="AB3338" t="s">
        <v>60</v>
      </c>
      <c r="AC3338">
        <v>7</v>
      </c>
      <c r="AD3338" t="s">
        <v>54</v>
      </c>
      <c r="AE3338" t="s">
        <v>54</v>
      </c>
      <c r="AF3338" t="s">
        <v>54</v>
      </c>
      <c r="AG3338" t="s">
        <v>54</v>
      </c>
      <c r="AH3338">
        <v>5000</v>
      </c>
      <c r="AI3338" t="s">
        <v>54</v>
      </c>
      <c r="AJ3338" t="s">
        <v>54</v>
      </c>
      <c r="AK3338" t="s">
        <v>54</v>
      </c>
      <c r="AL3338" t="s">
        <v>54</v>
      </c>
      <c r="AM3338" t="s">
        <v>54</v>
      </c>
      <c r="AN3338">
        <v>1</v>
      </c>
      <c r="AO3338" t="s">
        <v>115</v>
      </c>
      <c r="AP3338" s="8">
        <v>5000</v>
      </c>
      <c r="AQ3338" t="s">
        <v>58</v>
      </c>
      <c r="AR3338">
        <v>0</v>
      </c>
      <c r="AS3338">
        <v>7</v>
      </c>
      <c r="AT3338" t="s">
        <v>58</v>
      </c>
      <c r="AU3338" t="s">
        <v>58</v>
      </c>
      <c r="AV3338" t="b">
        <v>0</v>
      </c>
    </row>
    <row r="3339" spans="1:48">
      <c r="A3339">
        <v>3338</v>
      </c>
      <c r="B3339" t="s">
        <v>7652</v>
      </c>
      <c r="C3339" t="s">
        <v>7819</v>
      </c>
      <c r="D3339" t="s">
        <v>7048</v>
      </c>
      <c r="E3339" t="s">
        <v>7049</v>
      </c>
      <c r="F3339" t="s">
        <v>66</v>
      </c>
      <c r="G3339" t="s">
        <v>52</v>
      </c>
      <c r="H3339" t="s">
        <v>53</v>
      </c>
      <c r="J3339" t="s">
        <v>54</v>
      </c>
      <c r="K3339" s="1">
        <v>45169</v>
      </c>
      <c r="L3339">
        <v>100</v>
      </c>
      <c r="O3339" t="s">
        <v>2502</v>
      </c>
      <c r="P3339" t="s">
        <v>7050</v>
      </c>
      <c r="Q3339" t="s">
        <v>7051</v>
      </c>
      <c r="R3339" t="s">
        <v>7052</v>
      </c>
      <c r="S3339" t="s">
        <v>7820</v>
      </c>
      <c r="T3339" s="1">
        <v>45152</v>
      </c>
      <c r="U3339" t="s">
        <v>58</v>
      </c>
      <c r="V3339" t="s">
        <v>58</v>
      </c>
      <c r="W3339" t="s">
        <v>2502</v>
      </c>
      <c r="X3339">
        <v>2</v>
      </c>
      <c r="Y3339" s="1">
        <v>45152</v>
      </c>
      <c r="Z3339" t="s">
        <v>71</v>
      </c>
      <c r="AA3339" t="s">
        <v>72</v>
      </c>
      <c r="AB3339" t="s">
        <v>60</v>
      </c>
      <c r="AC3339">
        <v>6</v>
      </c>
      <c r="AD3339" t="s">
        <v>54</v>
      </c>
      <c r="AE3339" t="s">
        <v>54</v>
      </c>
      <c r="AF3339" t="s">
        <v>54</v>
      </c>
      <c r="AG3339" t="s">
        <v>54</v>
      </c>
      <c r="AH3339">
        <v>9546</v>
      </c>
      <c r="AI3339" t="s">
        <v>54</v>
      </c>
      <c r="AJ3339" t="s">
        <v>54</v>
      </c>
      <c r="AK3339" t="s">
        <v>54</v>
      </c>
      <c r="AL3339" t="s">
        <v>54</v>
      </c>
      <c r="AM3339" t="s">
        <v>54</v>
      </c>
      <c r="AN3339">
        <v>1</v>
      </c>
      <c r="AO3339" t="s">
        <v>74</v>
      </c>
      <c r="AP3339" s="8">
        <v>9546</v>
      </c>
      <c r="AQ3339" t="s">
        <v>58</v>
      </c>
      <c r="AR3339">
        <v>0</v>
      </c>
      <c r="AS3339">
        <v>6</v>
      </c>
      <c r="AT3339" t="s">
        <v>58</v>
      </c>
      <c r="AU3339" t="s">
        <v>58</v>
      </c>
      <c r="AV3339" t="b">
        <v>0</v>
      </c>
    </row>
    <row r="3340" spans="1:48">
      <c r="A3340">
        <v>3339</v>
      </c>
      <c r="B3340" t="s">
        <v>7660</v>
      </c>
      <c r="C3340" t="s">
        <v>7821</v>
      </c>
      <c r="D3340" t="s">
        <v>7048</v>
      </c>
      <c r="E3340" t="s">
        <v>7049</v>
      </c>
      <c r="F3340" t="s">
        <v>66</v>
      </c>
      <c r="G3340" t="s">
        <v>52</v>
      </c>
      <c r="H3340" t="s">
        <v>53</v>
      </c>
      <c r="J3340" t="s">
        <v>54</v>
      </c>
      <c r="K3340" s="1">
        <v>45169</v>
      </c>
      <c r="L3340">
        <v>40</v>
      </c>
      <c r="O3340" t="s">
        <v>2520</v>
      </c>
      <c r="P3340" t="s">
        <v>7050</v>
      </c>
      <c r="Q3340" t="s">
        <v>7051</v>
      </c>
      <c r="R3340" t="s">
        <v>7052</v>
      </c>
      <c r="S3340" t="s">
        <v>7822</v>
      </c>
      <c r="T3340" s="1">
        <v>45152</v>
      </c>
      <c r="U3340" t="s">
        <v>58</v>
      </c>
      <c r="V3340" t="s">
        <v>58</v>
      </c>
      <c r="W3340" t="s">
        <v>2520</v>
      </c>
      <c r="X3340">
        <v>2</v>
      </c>
      <c r="Y3340" s="1">
        <v>45152</v>
      </c>
      <c r="Z3340" t="s">
        <v>71</v>
      </c>
      <c r="AA3340" t="s">
        <v>72</v>
      </c>
      <c r="AB3340" t="s">
        <v>60</v>
      </c>
      <c r="AC3340">
        <v>7</v>
      </c>
      <c r="AD3340" t="s">
        <v>54</v>
      </c>
      <c r="AE3340" t="s">
        <v>54</v>
      </c>
      <c r="AF3340" t="s">
        <v>54</v>
      </c>
      <c r="AG3340" t="s">
        <v>54</v>
      </c>
      <c r="AH3340">
        <v>6653</v>
      </c>
      <c r="AI3340" t="s">
        <v>54</v>
      </c>
      <c r="AJ3340" t="s">
        <v>54</v>
      </c>
      <c r="AK3340" t="s">
        <v>54</v>
      </c>
      <c r="AL3340" t="s">
        <v>54</v>
      </c>
      <c r="AM3340" t="s">
        <v>54</v>
      </c>
      <c r="AN3340">
        <v>1</v>
      </c>
      <c r="AO3340" t="s">
        <v>74</v>
      </c>
      <c r="AP3340" s="8">
        <v>6653</v>
      </c>
      <c r="AQ3340" t="s">
        <v>58</v>
      </c>
      <c r="AR3340">
        <v>0</v>
      </c>
      <c r="AS3340">
        <v>7</v>
      </c>
      <c r="AT3340" t="s">
        <v>58</v>
      </c>
      <c r="AU3340" t="s">
        <v>58</v>
      </c>
      <c r="AV3340" t="b">
        <v>0</v>
      </c>
    </row>
    <row r="3341" spans="1:48">
      <c r="A3341">
        <v>3340</v>
      </c>
      <c r="B3341" t="s">
        <v>7660</v>
      </c>
      <c r="C3341" t="s">
        <v>7823</v>
      </c>
      <c r="D3341" t="s">
        <v>7048</v>
      </c>
      <c r="E3341" t="s">
        <v>7049</v>
      </c>
      <c r="F3341" t="s">
        <v>66</v>
      </c>
      <c r="G3341" t="s">
        <v>52</v>
      </c>
      <c r="H3341" t="s">
        <v>53</v>
      </c>
      <c r="J3341" t="s">
        <v>54</v>
      </c>
      <c r="K3341" s="1">
        <v>45169</v>
      </c>
      <c r="L3341">
        <v>40</v>
      </c>
      <c r="O3341" t="s">
        <v>2520</v>
      </c>
      <c r="P3341" t="s">
        <v>7050</v>
      </c>
      <c r="Q3341" t="s">
        <v>7051</v>
      </c>
      <c r="R3341" t="s">
        <v>7052</v>
      </c>
      <c r="S3341" t="s">
        <v>7824</v>
      </c>
      <c r="T3341" s="1">
        <v>45152</v>
      </c>
      <c r="U3341" t="s">
        <v>58</v>
      </c>
      <c r="V3341" t="s">
        <v>58</v>
      </c>
      <c r="W3341" t="s">
        <v>2520</v>
      </c>
      <c r="X3341">
        <v>2</v>
      </c>
      <c r="Y3341" s="1">
        <v>45152</v>
      </c>
      <c r="Z3341" t="s">
        <v>71</v>
      </c>
      <c r="AA3341" t="s">
        <v>72</v>
      </c>
      <c r="AB3341" t="s">
        <v>60</v>
      </c>
      <c r="AC3341">
        <v>7</v>
      </c>
      <c r="AD3341" t="s">
        <v>54</v>
      </c>
      <c r="AE3341" t="s">
        <v>54</v>
      </c>
      <c r="AF3341" t="s">
        <v>54</v>
      </c>
      <c r="AG3341" t="s">
        <v>54</v>
      </c>
      <c r="AH3341">
        <v>9014</v>
      </c>
      <c r="AI3341" t="s">
        <v>54</v>
      </c>
      <c r="AJ3341" t="s">
        <v>54</v>
      </c>
      <c r="AK3341" t="s">
        <v>54</v>
      </c>
      <c r="AL3341" t="s">
        <v>54</v>
      </c>
      <c r="AM3341" t="s">
        <v>54</v>
      </c>
      <c r="AN3341">
        <v>1</v>
      </c>
      <c r="AO3341" t="s">
        <v>74</v>
      </c>
      <c r="AP3341" s="8">
        <v>9014</v>
      </c>
      <c r="AQ3341" t="s">
        <v>58</v>
      </c>
      <c r="AR3341">
        <v>0</v>
      </c>
      <c r="AS3341">
        <v>7</v>
      </c>
      <c r="AT3341" t="s">
        <v>58</v>
      </c>
      <c r="AU3341" t="s">
        <v>58</v>
      </c>
      <c r="AV3341" t="b">
        <v>0</v>
      </c>
    </row>
    <row r="3342" spans="1:48">
      <c r="A3342">
        <v>3341</v>
      </c>
      <c r="B3342" t="s">
        <v>7660</v>
      </c>
      <c r="C3342" t="s">
        <v>7825</v>
      </c>
      <c r="D3342" t="s">
        <v>7048</v>
      </c>
      <c r="E3342" t="s">
        <v>7049</v>
      </c>
      <c r="F3342" t="s">
        <v>66</v>
      </c>
      <c r="G3342" t="s">
        <v>52</v>
      </c>
      <c r="H3342" t="s">
        <v>53</v>
      </c>
      <c r="J3342" t="s">
        <v>54</v>
      </c>
      <c r="K3342" s="1">
        <v>45169</v>
      </c>
      <c r="L3342">
        <v>40</v>
      </c>
      <c r="O3342" t="s">
        <v>2520</v>
      </c>
      <c r="P3342" t="s">
        <v>7050</v>
      </c>
      <c r="Q3342" t="s">
        <v>7051</v>
      </c>
      <c r="R3342" t="s">
        <v>7052</v>
      </c>
      <c r="S3342" t="s">
        <v>7826</v>
      </c>
      <c r="T3342" s="1">
        <v>45152</v>
      </c>
      <c r="U3342" t="s">
        <v>58</v>
      </c>
      <c r="V3342" t="s">
        <v>58</v>
      </c>
      <c r="W3342" t="s">
        <v>2520</v>
      </c>
      <c r="X3342">
        <v>2</v>
      </c>
      <c r="Y3342" s="1">
        <v>45152</v>
      </c>
      <c r="Z3342" t="s">
        <v>71</v>
      </c>
      <c r="AA3342" t="s">
        <v>72</v>
      </c>
      <c r="AB3342" t="s">
        <v>60</v>
      </c>
      <c r="AC3342">
        <v>7</v>
      </c>
      <c r="AD3342" t="s">
        <v>54</v>
      </c>
      <c r="AE3342" t="s">
        <v>54</v>
      </c>
      <c r="AF3342" t="s">
        <v>54</v>
      </c>
      <c r="AG3342" t="s">
        <v>54</v>
      </c>
      <c r="AH3342">
        <v>6991</v>
      </c>
      <c r="AI3342" t="s">
        <v>54</v>
      </c>
      <c r="AJ3342" t="s">
        <v>54</v>
      </c>
      <c r="AK3342" t="s">
        <v>54</v>
      </c>
      <c r="AL3342" t="s">
        <v>54</v>
      </c>
      <c r="AM3342" t="s">
        <v>54</v>
      </c>
      <c r="AN3342">
        <v>1</v>
      </c>
      <c r="AO3342" t="s">
        <v>74</v>
      </c>
      <c r="AP3342" s="8">
        <v>6991</v>
      </c>
      <c r="AQ3342" t="s">
        <v>58</v>
      </c>
      <c r="AR3342">
        <v>0</v>
      </c>
      <c r="AS3342">
        <v>7</v>
      </c>
      <c r="AT3342" t="s">
        <v>58</v>
      </c>
      <c r="AU3342" t="s">
        <v>58</v>
      </c>
      <c r="AV3342" t="b">
        <v>0</v>
      </c>
    </row>
    <row r="3343" spans="1:48">
      <c r="A3343">
        <v>3342</v>
      </c>
      <c r="B3343" t="s">
        <v>5617</v>
      </c>
      <c r="C3343" t="s">
        <v>7827</v>
      </c>
      <c r="D3343" t="s">
        <v>7048</v>
      </c>
      <c r="E3343" t="s">
        <v>7049</v>
      </c>
      <c r="F3343" t="s">
        <v>66</v>
      </c>
      <c r="G3343" t="s">
        <v>52</v>
      </c>
      <c r="H3343" t="s">
        <v>53</v>
      </c>
      <c r="J3343" t="s">
        <v>54</v>
      </c>
      <c r="K3343" s="1">
        <v>45169</v>
      </c>
      <c r="L3343">
        <v>100</v>
      </c>
      <c r="O3343" t="s">
        <v>2520</v>
      </c>
      <c r="P3343" t="s">
        <v>7050</v>
      </c>
      <c r="Q3343" t="s">
        <v>7051</v>
      </c>
      <c r="R3343" t="s">
        <v>7052</v>
      </c>
      <c r="S3343" t="s">
        <v>7828</v>
      </c>
      <c r="T3343" s="1">
        <v>45152</v>
      </c>
      <c r="U3343" t="s">
        <v>58</v>
      </c>
      <c r="V3343" t="s">
        <v>58</v>
      </c>
      <c r="W3343" t="s">
        <v>2520</v>
      </c>
      <c r="X3343">
        <v>2</v>
      </c>
      <c r="Y3343" s="1">
        <v>45152</v>
      </c>
      <c r="Z3343" t="s">
        <v>71</v>
      </c>
      <c r="AA3343" t="s">
        <v>72</v>
      </c>
      <c r="AB3343" t="s">
        <v>60</v>
      </c>
      <c r="AC3343">
        <v>7</v>
      </c>
      <c r="AD3343" t="s">
        <v>54</v>
      </c>
      <c r="AE3343" t="s">
        <v>54</v>
      </c>
      <c r="AF3343" t="s">
        <v>54</v>
      </c>
      <c r="AG3343" t="s">
        <v>54</v>
      </c>
      <c r="AH3343">
        <v>6444</v>
      </c>
      <c r="AI3343" t="s">
        <v>54</v>
      </c>
      <c r="AJ3343" t="s">
        <v>54</v>
      </c>
      <c r="AK3343" t="s">
        <v>54</v>
      </c>
      <c r="AL3343" t="s">
        <v>54</v>
      </c>
      <c r="AM3343" t="s">
        <v>54</v>
      </c>
      <c r="AN3343">
        <v>1</v>
      </c>
      <c r="AO3343" t="s">
        <v>74</v>
      </c>
      <c r="AP3343" s="8">
        <v>6444</v>
      </c>
      <c r="AQ3343" t="s">
        <v>58</v>
      </c>
      <c r="AR3343">
        <v>0</v>
      </c>
      <c r="AS3343">
        <v>7</v>
      </c>
      <c r="AT3343" t="s">
        <v>58</v>
      </c>
      <c r="AU3343" t="s">
        <v>58</v>
      </c>
      <c r="AV3343" t="b">
        <v>0</v>
      </c>
    </row>
    <row r="3344" spans="1:48">
      <c r="A3344">
        <v>3343</v>
      </c>
      <c r="B3344" t="s">
        <v>7829</v>
      </c>
      <c r="C3344" t="s">
        <v>7830</v>
      </c>
      <c r="D3344" t="s">
        <v>7048</v>
      </c>
      <c r="E3344" t="s">
        <v>7049</v>
      </c>
      <c r="F3344" t="s">
        <v>66</v>
      </c>
      <c r="G3344" t="s">
        <v>52</v>
      </c>
      <c r="H3344" t="s">
        <v>53</v>
      </c>
      <c r="J3344" t="s">
        <v>54</v>
      </c>
      <c r="K3344" s="1">
        <v>45169</v>
      </c>
      <c r="L3344">
        <v>40</v>
      </c>
      <c r="O3344" t="s">
        <v>2225</v>
      </c>
      <c r="P3344" t="s">
        <v>7050</v>
      </c>
      <c r="Q3344" t="s">
        <v>7051</v>
      </c>
      <c r="R3344" t="s">
        <v>7052</v>
      </c>
      <c r="S3344" t="s">
        <v>7831</v>
      </c>
      <c r="T3344" s="1">
        <v>45152</v>
      </c>
      <c r="U3344" t="s">
        <v>58</v>
      </c>
      <c r="V3344" t="s">
        <v>58</v>
      </c>
      <c r="W3344" t="s">
        <v>2225</v>
      </c>
      <c r="X3344">
        <v>2</v>
      </c>
      <c r="Y3344" s="1">
        <v>45152</v>
      </c>
      <c r="Z3344" t="s">
        <v>71</v>
      </c>
      <c r="AA3344" t="s">
        <v>72</v>
      </c>
      <c r="AB3344" t="s">
        <v>60</v>
      </c>
      <c r="AC3344">
        <v>4</v>
      </c>
      <c r="AD3344" t="s">
        <v>54</v>
      </c>
      <c r="AE3344" t="s">
        <v>54</v>
      </c>
      <c r="AF3344" t="s">
        <v>54</v>
      </c>
      <c r="AG3344" t="s">
        <v>54</v>
      </c>
      <c r="AH3344">
        <v>7376.22</v>
      </c>
      <c r="AI3344" t="s">
        <v>54</v>
      </c>
      <c r="AJ3344" t="s">
        <v>54</v>
      </c>
      <c r="AK3344" t="s">
        <v>54</v>
      </c>
      <c r="AL3344" t="s">
        <v>54</v>
      </c>
      <c r="AM3344" t="s">
        <v>54</v>
      </c>
      <c r="AN3344">
        <v>1</v>
      </c>
      <c r="AO3344" t="s">
        <v>74</v>
      </c>
      <c r="AP3344" s="8">
        <v>7376.22</v>
      </c>
      <c r="AQ3344" t="s">
        <v>58</v>
      </c>
      <c r="AR3344">
        <v>0</v>
      </c>
      <c r="AS3344">
        <v>4</v>
      </c>
      <c r="AT3344" t="s">
        <v>58</v>
      </c>
      <c r="AU3344" t="s">
        <v>58</v>
      </c>
      <c r="AV3344" t="b">
        <v>0</v>
      </c>
    </row>
    <row r="3345" spans="1:48">
      <c r="A3345">
        <v>3344</v>
      </c>
      <c r="B3345" t="s">
        <v>7829</v>
      </c>
      <c r="C3345" t="s">
        <v>7832</v>
      </c>
      <c r="D3345" t="s">
        <v>7048</v>
      </c>
      <c r="E3345" t="s">
        <v>7049</v>
      </c>
      <c r="F3345" t="s">
        <v>66</v>
      </c>
      <c r="G3345" t="s">
        <v>52</v>
      </c>
      <c r="H3345" t="s">
        <v>53</v>
      </c>
      <c r="J3345" t="s">
        <v>54</v>
      </c>
      <c r="K3345" s="1">
        <v>45169</v>
      </c>
      <c r="L3345">
        <v>40</v>
      </c>
      <c r="O3345" t="s">
        <v>2225</v>
      </c>
      <c r="P3345" t="s">
        <v>7050</v>
      </c>
      <c r="Q3345" t="s">
        <v>7051</v>
      </c>
      <c r="R3345" t="s">
        <v>7052</v>
      </c>
      <c r="S3345" t="s">
        <v>7833</v>
      </c>
      <c r="T3345" s="1">
        <v>45152</v>
      </c>
      <c r="U3345" t="s">
        <v>58</v>
      </c>
      <c r="V3345" t="s">
        <v>58</v>
      </c>
      <c r="W3345" t="s">
        <v>2225</v>
      </c>
      <c r="X3345">
        <v>2</v>
      </c>
      <c r="Y3345" s="1">
        <v>45152</v>
      </c>
      <c r="Z3345" t="s">
        <v>71</v>
      </c>
      <c r="AA3345" t="s">
        <v>72</v>
      </c>
      <c r="AB3345" t="s">
        <v>60</v>
      </c>
      <c r="AC3345">
        <v>4</v>
      </c>
      <c r="AD3345" t="s">
        <v>54</v>
      </c>
      <c r="AE3345" t="s">
        <v>54</v>
      </c>
      <c r="AF3345" t="s">
        <v>54</v>
      </c>
      <c r="AG3345" t="s">
        <v>54</v>
      </c>
      <c r="AH3345">
        <v>9687.98</v>
      </c>
      <c r="AI3345" t="s">
        <v>54</v>
      </c>
      <c r="AJ3345" t="s">
        <v>54</v>
      </c>
      <c r="AK3345" t="s">
        <v>54</v>
      </c>
      <c r="AL3345" t="s">
        <v>54</v>
      </c>
      <c r="AM3345" t="s">
        <v>54</v>
      </c>
      <c r="AN3345">
        <v>1</v>
      </c>
      <c r="AO3345" t="s">
        <v>74</v>
      </c>
      <c r="AP3345" s="8">
        <v>9687.98</v>
      </c>
      <c r="AQ3345" t="s">
        <v>58</v>
      </c>
      <c r="AR3345">
        <v>0</v>
      </c>
      <c r="AS3345">
        <v>4</v>
      </c>
      <c r="AT3345" t="s">
        <v>58</v>
      </c>
      <c r="AU3345" t="s">
        <v>58</v>
      </c>
      <c r="AV3345" t="b">
        <v>0</v>
      </c>
    </row>
    <row r="3346" spans="1:48">
      <c r="A3346">
        <v>3345</v>
      </c>
      <c r="B3346" t="s">
        <v>7829</v>
      </c>
      <c r="C3346" t="s">
        <v>7834</v>
      </c>
      <c r="D3346" t="s">
        <v>7048</v>
      </c>
      <c r="E3346" t="s">
        <v>7049</v>
      </c>
      <c r="F3346" t="s">
        <v>66</v>
      </c>
      <c r="G3346" t="s">
        <v>52</v>
      </c>
      <c r="H3346" t="s">
        <v>53</v>
      </c>
      <c r="J3346" t="s">
        <v>54</v>
      </c>
      <c r="K3346" s="1">
        <v>45169</v>
      </c>
      <c r="L3346">
        <v>40</v>
      </c>
      <c r="O3346" t="s">
        <v>2225</v>
      </c>
      <c r="P3346" t="s">
        <v>7050</v>
      </c>
      <c r="Q3346" t="s">
        <v>7051</v>
      </c>
      <c r="R3346" t="s">
        <v>7052</v>
      </c>
      <c r="S3346" t="s">
        <v>7835</v>
      </c>
      <c r="T3346" s="1">
        <v>45145</v>
      </c>
      <c r="U3346" t="s">
        <v>58</v>
      </c>
      <c r="V3346" t="s">
        <v>58</v>
      </c>
      <c r="W3346" t="s">
        <v>2225</v>
      </c>
      <c r="X3346">
        <v>2</v>
      </c>
      <c r="Y3346" s="1">
        <v>45152</v>
      </c>
      <c r="Z3346" t="s">
        <v>71</v>
      </c>
      <c r="AA3346" t="s">
        <v>72</v>
      </c>
      <c r="AB3346" t="s">
        <v>60</v>
      </c>
      <c r="AC3346">
        <v>4</v>
      </c>
      <c r="AD3346" t="s">
        <v>54</v>
      </c>
      <c r="AE3346" t="s">
        <v>54</v>
      </c>
      <c r="AF3346" t="s">
        <v>54</v>
      </c>
      <c r="AG3346" t="s">
        <v>54</v>
      </c>
      <c r="AH3346">
        <v>6152.54</v>
      </c>
      <c r="AI3346" t="s">
        <v>54</v>
      </c>
      <c r="AJ3346" t="s">
        <v>54</v>
      </c>
      <c r="AK3346" t="s">
        <v>54</v>
      </c>
      <c r="AL3346" t="s">
        <v>54</v>
      </c>
      <c r="AM3346" t="s">
        <v>54</v>
      </c>
      <c r="AN3346">
        <v>1</v>
      </c>
      <c r="AO3346" t="s">
        <v>74</v>
      </c>
      <c r="AP3346" s="8">
        <v>6152.54</v>
      </c>
      <c r="AQ3346" t="s">
        <v>58</v>
      </c>
      <c r="AR3346">
        <v>0</v>
      </c>
      <c r="AS3346">
        <v>4</v>
      </c>
      <c r="AT3346" t="s">
        <v>58</v>
      </c>
      <c r="AU3346" t="s">
        <v>58</v>
      </c>
      <c r="AV3346" t="b">
        <v>0</v>
      </c>
    </row>
    <row r="3347" spans="1:48">
      <c r="A3347">
        <v>3346</v>
      </c>
      <c r="B3347" t="s">
        <v>7829</v>
      </c>
      <c r="C3347" t="s">
        <v>7836</v>
      </c>
      <c r="D3347" t="s">
        <v>7048</v>
      </c>
      <c r="E3347" t="s">
        <v>7049</v>
      </c>
      <c r="F3347" t="s">
        <v>66</v>
      </c>
      <c r="G3347" t="s">
        <v>52</v>
      </c>
      <c r="H3347" t="s">
        <v>53</v>
      </c>
      <c r="J3347" t="s">
        <v>54</v>
      </c>
      <c r="K3347" s="1">
        <v>45169</v>
      </c>
      <c r="L3347">
        <v>40</v>
      </c>
      <c r="O3347" t="s">
        <v>2225</v>
      </c>
      <c r="P3347" t="s">
        <v>7050</v>
      </c>
      <c r="Q3347" t="s">
        <v>7051</v>
      </c>
      <c r="R3347" t="s">
        <v>7052</v>
      </c>
      <c r="S3347" t="s">
        <v>7837</v>
      </c>
      <c r="T3347" s="1">
        <v>45145</v>
      </c>
      <c r="U3347" t="s">
        <v>58</v>
      </c>
      <c r="V3347" t="s">
        <v>58</v>
      </c>
      <c r="W3347" t="s">
        <v>2225</v>
      </c>
      <c r="X3347">
        <v>2</v>
      </c>
      <c r="Y3347" s="1">
        <v>45152</v>
      </c>
      <c r="Z3347" t="s">
        <v>71</v>
      </c>
      <c r="AA3347" t="s">
        <v>72</v>
      </c>
      <c r="AB3347" t="s">
        <v>60</v>
      </c>
      <c r="AC3347">
        <v>4</v>
      </c>
      <c r="AD3347" t="s">
        <v>54</v>
      </c>
      <c r="AE3347" t="s">
        <v>54</v>
      </c>
      <c r="AF3347" t="s">
        <v>54</v>
      </c>
      <c r="AG3347" t="s">
        <v>54</v>
      </c>
      <c r="AH3347">
        <v>7538.87</v>
      </c>
      <c r="AI3347" t="s">
        <v>54</v>
      </c>
      <c r="AJ3347" t="s">
        <v>54</v>
      </c>
      <c r="AK3347" t="s">
        <v>54</v>
      </c>
      <c r="AL3347" t="s">
        <v>54</v>
      </c>
      <c r="AM3347" t="s">
        <v>54</v>
      </c>
      <c r="AN3347">
        <v>1</v>
      </c>
      <c r="AO3347" t="s">
        <v>74</v>
      </c>
      <c r="AP3347" s="8">
        <v>7538.87</v>
      </c>
      <c r="AQ3347" t="s">
        <v>58</v>
      </c>
      <c r="AR3347">
        <v>0</v>
      </c>
      <c r="AS3347">
        <v>4</v>
      </c>
      <c r="AT3347" t="s">
        <v>58</v>
      </c>
      <c r="AU3347" t="s">
        <v>58</v>
      </c>
      <c r="AV3347" t="b">
        <v>0</v>
      </c>
    </row>
    <row r="3348" spans="1:48">
      <c r="A3348">
        <v>3347</v>
      </c>
      <c r="B3348" t="s">
        <v>7589</v>
      </c>
      <c r="C3348" t="s">
        <v>7838</v>
      </c>
      <c r="D3348" t="s">
        <v>7048</v>
      </c>
      <c r="E3348" t="s">
        <v>7049</v>
      </c>
      <c r="F3348" t="s">
        <v>66</v>
      </c>
      <c r="G3348" t="s">
        <v>52</v>
      </c>
      <c r="H3348" t="s">
        <v>53</v>
      </c>
      <c r="J3348" t="s">
        <v>54</v>
      </c>
      <c r="K3348" s="1">
        <v>45169</v>
      </c>
      <c r="L3348">
        <v>40</v>
      </c>
      <c r="O3348" t="s">
        <v>2569</v>
      </c>
      <c r="P3348" t="s">
        <v>7062</v>
      </c>
      <c r="Q3348" t="s">
        <v>7051</v>
      </c>
      <c r="R3348" t="s">
        <v>7052</v>
      </c>
      <c r="S3348" t="s">
        <v>7839</v>
      </c>
      <c r="T3348" s="1">
        <v>45152</v>
      </c>
      <c r="U3348" t="s">
        <v>58</v>
      </c>
      <c r="V3348" t="s">
        <v>58</v>
      </c>
      <c r="W3348" t="s">
        <v>2569</v>
      </c>
      <c r="X3348">
        <v>2</v>
      </c>
      <c r="Y3348" s="1">
        <v>45152</v>
      </c>
      <c r="Z3348" t="s">
        <v>80</v>
      </c>
      <c r="AA3348" t="s">
        <v>59</v>
      </c>
      <c r="AB3348" t="s">
        <v>60</v>
      </c>
      <c r="AC3348">
        <v>8</v>
      </c>
      <c r="AD3348" t="s">
        <v>54</v>
      </c>
      <c r="AE3348" t="s">
        <v>54</v>
      </c>
      <c r="AF3348" t="s">
        <v>54</v>
      </c>
      <c r="AG3348" t="s">
        <v>54</v>
      </c>
      <c r="AH3348">
        <v>7939</v>
      </c>
      <c r="AI3348" t="s">
        <v>54</v>
      </c>
      <c r="AJ3348" t="s">
        <v>54</v>
      </c>
      <c r="AK3348" t="s">
        <v>54</v>
      </c>
      <c r="AL3348" t="s">
        <v>54</v>
      </c>
      <c r="AM3348" t="s">
        <v>54</v>
      </c>
      <c r="AN3348">
        <v>1</v>
      </c>
      <c r="AO3348" t="s">
        <v>61</v>
      </c>
      <c r="AP3348" s="8">
        <v>7939</v>
      </c>
      <c r="AQ3348" t="s">
        <v>58</v>
      </c>
      <c r="AR3348">
        <v>0</v>
      </c>
      <c r="AS3348">
        <v>8</v>
      </c>
      <c r="AT3348" t="s">
        <v>58</v>
      </c>
      <c r="AU3348" t="s">
        <v>58</v>
      </c>
      <c r="AV3348" t="b">
        <v>0</v>
      </c>
    </row>
    <row r="3349" spans="1:48">
      <c r="A3349">
        <v>3348</v>
      </c>
      <c r="B3349" t="s">
        <v>7589</v>
      </c>
      <c r="C3349" t="s">
        <v>7840</v>
      </c>
      <c r="D3349" t="s">
        <v>7048</v>
      </c>
      <c r="E3349" t="s">
        <v>7049</v>
      </c>
      <c r="F3349" t="s">
        <v>66</v>
      </c>
      <c r="G3349" t="s">
        <v>52</v>
      </c>
      <c r="H3349" t="s">
        <v>53</v>
      </c>
      <c r="J3349" t="s">
        <v>54</v>
      </c>
      <c r="K3349" s="1">
        <v>45169</v>
      </c>
      <c r="L3349">
        <v>40</v>
      </c>
      <c r="O3349" t="s">
        <v>2569</v>
      </c>
      <c r="P3349" t="s">
        <v>7062</v>
      </c>
      <c r="Q3349" t="s">
        <v>7051</v>
      </c>
      <c r="R3349" t="s">
        <v>7052</v>
      </c>
      <c r="S3349" t="s">
        <v>7841</v>
      </c>
      <c r="T3349" s="1">
        <v>45152</v>
      </c>
      <c r="U3349" t="s">
        <v>58</v>
      </c>
      <c r="V3349" t="s">
        <v>58</v>
      </c>
      <c r="W3349" t="s">
        <v>2569</v>
      </c>
      <c r="X3349">
        <v>2</v>
      </c>
      <c r="Y3349" s="1">
        <v>45152</v>
      </c>
      <c r="Z3349" t="s">
        <v>80</v>
      </c>
      <c r="AA3349" t="s">
        <v>59</v>
      </c>
      <c r="AB3349" t="s">
        <v>60</v>
      </c>
      <c r="AC3349">
        <v>8</v>
      </c>
      <c r="AD3349" t="s">
        <v>54</v>
      </c>
      <c r="AE3349" t="s">
        <v>54</v>
      </c>
      <c r="AF3349" t="s">
        <v>54</v>
      </c>
      <c r="AG3349" t="s">
        <v>54</v>
      </c>
      <c r="AH3349">
        <v>8173</v>
      </c>
      <c r="AI3349" t="s">
        <v>54</v>
      </c>
      <c r="AJ3349" t="s">
        <v>54</v>
      </c>
      <c r="AK3349" t="s">
        <v>54</v>
      </c>
      <c r="AL3349" t="s">
        <v>54</v>
      </c>
      <c r="AM3349" t="s">
        <v>54</v>
      </c>
      <c r="AN3349">
        <v>1</v>
      </c>
      <c r="AO3349" t="s">
        <v>61</v>
      </c>
      <c r="AP3349" s="8">
        <v>8173</v>
      </c>
      <c r="AQ3349" t="s">
        <v>58</v>
      </c>
      <c r="AR3349">
        <v>0</v>
      </c>
      <c r="AS3349">
        <v>8</v>
      </c>
      <c r="AT3349" t="s">
        <v>58</v>
      </c>
      <c r="AU3349" t="s">
        <v>58</v>
      </c>
      <c r="AV3349" t="b">
        <v>0</v>
      </c>
    </row>
    <row r="3350" spans="1:48">
      <c r="A3350">
        <v>3349</v>
      </c>
      <c r="B3350" t="s">
        <v>7603</v>
      </c>
      <c r="C3350" t="s">
        <v>7842</v>
      </c>
      <c r="D3350" t="s">
        <v>7048</v>
      </c>
      <c r="E3350" t="s">
        <v>7049</v>
      </c>
      <c r="F3350" t="s">
        <v>66</v>
      </c>
      <c r="G3350" t="s">
        <v>52</v>
      </c>
      <c r="H3350" t="s">
        <v>53</v>
      </c>
      <c r="J3350" t="s">
        <v>54</v>
      </c>
      <c r="K3350" s="1">
        <v>45169</v>
      </c>
      <c r="L3350">
        <v>40</v>
      </c>
      <c r="O3350" t="s">
        <v>2569</v>
      </c>
      <c r="P3350" t="s">
        <v>7062</v>
      </c>
      <c r="Q3350" t="s">
        <v>7051</v>
      </c>
      <c r="R3350" t="s">
        <v>7052</v>
      </c>
      <c r="S3350" t="s">
        <v>7843</v>
      </c>
      <c r="T3350" s="1">
        <v>45152</v>
      </c>
      <c r="U3350" t="s">
        <v>58</v>
      </c>
      <c r="V3350" t="s">
        <v>58</v>
      </c>
      <c r="W3350" t="s">
        <v>2569</v>
      </c>
      <c r="X3350">
        <v>2</v>
      </c>
      <c r="Y3350" s="1">
        <v>45152</v>
      </c>
      <c r="Z3350" t="s">
        <v>80</v>
      </c>
      <c r="AA3350" t="s">
        <v>59</v>
      </c>
      <c r="AB3350" t="s">
        <v>60</v>
      </c>
      <c r="AC3350">
        <v>8</v>
      </c>
      <c r="AD3350" t="s">
        <v>54</v>
      </c>
      <c r="AE3350" t="s">
        <v>54</v>
      </c>
      <c r="AF3350" t="s">
        <v>54</v>
      </c>
      <c r="AG3350" t="s">
        <v>54</v>
      </c>
      <c r="AH3350">
        <v>9439.01</v>
      </c>
      <c r="AI3350" t="s">
        <v>54</v>
      </c>
      <c r="AJ3350" t="s">
        <v>54</v>
      </c>
      <c r="AK3350" t="s">
        <v>54</v>
      </c>
      <c r="AL3350" t="s">
        <v>54</v>
      </c>
      <c r="AM3350" t="s">
        <v>54</v>
      </c>
      <c r="AN3350">
        <v>1</v>
      </c>
      <c r="AO3350" t="s">
        <v>61</v>
      </c>
      <c r="AP3350" s="8">
        <v>9439.01</v>
      </c>
      <c r="AQ3350" t="s">
        <v>58</v>
      </c>
      <c r="AR3350">
        <v>0</v>
      </c>
      <c r="AS3350">
        <v>8</v>
      </c>
      <c r="AT3350" t="s">
        <v>58</v>
      </c>
      <c r="AU3350" t="s">
        <v>58</v>
      </c>
      <c r="AV3350" t="b">
        <v>0</v>
      </c>
    </row>
    <row r="3351" spans="1:48">
      <c r="A3351">
        <v>3350</v>
      </c>
      <c r="B3351" t="s">
        <v>7603</v>
      </c>
      <c r="C3351" t="s">
        <v>7844</v>
      </c>
      <c r="D3351" t="s">
        <v>7048</v>
      </c>
      <c r="E3351" t="s">
        <v>7049</v>
      </c>
      <c r="F3351" t="s">
        <v>66</v>
      </c>
      <c r="G3351" t="s">
        <v>52</v>
      </c>
      <c r="H3351" t="s">
        <v>53</v>
      </c>
      <c r="J3351" t="s">
        <v>54</v>
      </c>
      <c r="K3351" s="1">
        <v>45169</v>
      </c>
      <c r="L3351">
        <v>40</v>
      </c>
      <c r="O3351" t="s">
        <v>2569</v>
      </c>
      <c r="P3351" t="s">
        <v>7062</v>
      </c>
      <c r="Q3351" t="s">
        <v>7051</v>
      </c>
      <c r="R3351" t="s">
        <v>7052</v>
      </c>
      <c r="S3351" t="s">
        <v>7845</v>
      </c>
      <c r="T3351" s="1">
        <v>45152</v>
      </c>
      <c r="U3351" t="s">
        <v>58</v>
      </c>
      <c r="V3351" t="s">
        <v>58</v>
      </c>
      <c r="W3351" t="s">
        <v>2569</v>
      </c>
      <c r="X3351">
        <v>2</v>
      </c>
      <c r="Y3351" s="1">
        <v>45152</v>
      </c>
      <c r="Z3351" t="s">
        <v>80</v>
      </c>
      <c r="AA3351" t="s">
        <v>59</v>
      </c>
      <c r="AB3351" t="s">
        <v>60</v>
      </c>
      <c r="AC3351">
        <v>8</v>
      </c>
      <c r="AD3351" t="s">
        <v>54</v>
      </c>
      <c r="AE3351" t="s">
        <v>54</v>
      </c>
      <c r="AF3351" t="s">
        <v>54</v>
      </c>
      <c r="AG3351" t="s">
        <v>54</v>
      </c>
      <c r="AH3351">
        <v>8372.89</v>
      </c>
      <c r="AI3351" t="s">
        <v>54</v>
      </c>
      <c r="AJ3351" t="s">
        <v>54</v>
      </c>
      <c r="AK3351" t="s">
        <v>54</v>
      </c>
      <c r="AL3351" t="s">
        <v>54</v>
      </c>
      <c r="AM3351" t="s">
        <v>54</v>
      </c>
      <c r="AN3351">
        <v>1</v>
      </c>
      <c r="AO3351" t="s">
        <v>61</v>
      </c>
      <c r="AP3351" s="8">
        <v>8372.89</v>
      </c>
      <c r="AQ3351" t="s">
        <v>58</v>
      </c>
      <c r="AR3351">
        <v>0</v>
      </c>
      <c r="AS3351">
        <v>8</v>
      </c>
      <c r="AT3351" t="s">
        <v>58</v>
      </c>
      <c r="AU3351" t="s">
        <v>58</v>
      </c>
      <c r="AV3351" t="b">
        <v>0</v>
      </c>
    </row>
    <row r="3352" spans="1:48">
      <c r="A3352">
        <v>3351</v>
      </c>
      <c r="B3352" t="s">
        <v>7603</v>
      </c>
      <c r="C3352" t="s">
        <v>7846</v>
      </c>
      <c r="D3352" t="s">
        <v>7048</v>
      </c>
      <c r="E3352" t="s">
        <v>7049</v>
      </c>
      <c r="F3352" t="s">
        <v>66</v>
      </c>
      <c r="G3352" t="s">
        <v>52</v>
      </c>
      <c r="H3352" t="s">
        <v>53</v>
      </c>
      <c r="J3352" t="s">
        <v>54</v>
      </c>
      <c r="K3352" s="1">
        <v>45169</v>
      </c>
      <c r="L3352">
        <v>40</v>
      </c>
      <c r="O3352" t="s">
        <v>2569</v>
      </c>
      <c r="P3352" t="s">
        <v>7062</v>
      </c>
      <c r="Q3352" t="s">
        <v>7051</v>
      </c>
      <c r="R3352" t="s">
        <v>7052</v>
      </c>
      <c r="S3352" t="s">
        <v>7847</v>
      </c>
      <c r="T3352" s="1">
        <v>45152</v>
      </c>
      <c r="U3352" t="s">
        <v>58</v>
      </c>
      <c r="V3352" t="s">
        <v>58</v>
      </c>
      <c r="W3352" t="s">
        <v>2569</v>
      </c>
      <c r="X3352">
        <v>2</v>
      </c>
      <c r="Y3352" s="1">
        <v>45152</v>
      </c>
      <c r="Z3352" t="s">
        <v>80</v>
      </c>
      <c r="AA3352" t="s">
        <v>59</v>
      </c>
      <c r="AB3352" t="s">
        <v>60</v>
      </c>
      <c r="AC3352">
        <v>8</v>
      </c>
      <c r="AD3352" t="s">
        <v>54</v>
      </c>
      <c r="AE3352" t="s">
        <v>54</v>
      </c>
      <c r="AF3352" t="s">
        <v>54</v>
      </c>
      <c r="AG3352" t="s">
        <v>54</v>
      </c>
      <c r="AH3352">
        <v>7286.88</v>
      </c>
      <c r="AI3352" t="s">
        <v>54</v>
      </c>
      <c r="AJ3352" t="s">
        <v>54</v>
      </c>
      <c r="AK3352" t="s">
        <v>54</v>
      </c>
      <c r="AL3352" t="s">
        <v>54</v>
      </c>
      <c r="AM3352" t="s">
        <v>54</v>
      </c>
      <c r="AN3352">
        <v>1</v>
      </c>
      <c r="AO3352" t="s">
        <v>61</v>
      </c>
      <c r="AP3352" s="8">
        <v>7286.88</v>
      </c>
      <c r="AQ3352" t="s">
        <v>58</v>
      </c>
      <c r="AR3352">
        <v>0</v>
      </c>
      <c r="AS3352">
        <v>8</v>
      </c>
      <c r="AT3352" t="s">
        <v>58</v>
      </c>
      <c r="AU3352" t="s">
        <v>58</v>
      </c>
      <c r="AV3352" t="b">
        <v>0</v>
      </c>
    </row>
    <row r="3353" spans="1:48">
      <c r="A3353">
        <v>3352</v>
      </c>
      <c r="B3353" t="s">
        <v>7609</v>
      </c>
      <c r="C3353" t="s">
        <v>7848</v>
      </c>
      <c r="D3353" t="s">
        <v>7048</v>
      </c>
      <c r="E3353" t="s">
        <v>7049</v>
      </c>
      <c r="F3353" t="s">
        <v>66</v>
      </c>
      <c r="G3353" t="s">
        <v>52</v>
      </c>
      <c r="H3353" t="s">
        <v>53</v>
      </c>
      <c r="J3353" t="s">
        <v>54</v>
      </c>
      <c r="K3353" s="1">
        <v>45169</v>
      </c>
      <c r="L3353">
        <v>40</v>
      </c>
      <c r="O3353" t="s">
        <v>2357</v>
      </c>
      <c r="P3353" t="s">
        <v>7062</v>
      </c>
      <c r="Q3353" t="s">
        <v>7051</v>
      </c>
      <c r="R3353" t="s">
        <v>7052</v>
      </c>
      <c r="S3353" t="s">
        <v>7849</v>
      </c>
      <c r="T3353" s="1">
        <v>45152</v>
      </c>
      <c r="U3353" t="s">
        <v>58</v>
      </c>
      <c r="V3353" t="s">
        <v>58</v>
      </c>
      <c r="W3353" t="s">
        <v>2357</v>
      </c>
      <c r="X3353">
        <v>2</v>
      </c>
      <c r="Y3353" s="1">
        <v>45152</v>
      </c>
      <c r="Z3353" t="s">
        <v>80</v>
      </c>
      <c r="AA3353" t="s">
        <v>59</v>
      </c>
      <c r="AB3353" t="s">
        <v>60</v>
      </c>
      <c r="AC3353">
        <v>12</v>
      </c>
      <c r="AD3353" t="s">
        <v>54</v>
      </c>
      <c r="AE3353" t="s">
        <v>54</v>
      </c>
      <c r="AF3353" t="s">
        <v>54</v>
      </c>
      <c r="AG3353" t="s">
        <v>54</v>
      </c>
      <c r="AH3353">
        <v>9407.67</v>
      </c>
      <c r="AI3353" t="s">
        <v>54</v>
      </c>
      <c r="AJ3353" t="s">
        <v>54</v>
      </c>
      <c r="AK3353" t="s">
        <v>54</v>
      </c>
      <c r="AL3353" t="s">
        <v>54</v>
      </c>
      <c r="AM3353" t="s">
        <v>54</v>
      </c>
      <c r="AN3353">
        <v>1</v>
      </c>
      <c r="AO3353" t="s">
        <v>61</v>
      </c>
      <c r="AP3353" s="8">
        <v>9407.67</v>
      </c>
      <c r="AQ3353" t="s">
        <v>58</v>
      </c>
      <c r="AR3353">
        <v>0</v>
      </c>
      <c r="AS3353">
        <v>12</v>
      </c>
      <c r="AT3353" t="s">
        <v>58</v>
      </c>
      <c r="AU3353" t="s">
        <v>58</v>
      </c>
      <c r="AV3353" t="b">
        <v>0</v>
      </c>
    </row>
    <row r="3354" spans="1:48">
      <c r="A3354">
        <v>3353</v>
      </c>
      <c r="B3354" t="s">
        <v>7609</v>
      </c>
      <c r="C3354" t="s">
        <v>7850</v>
      </c>
      <c r="D3354" t="s">
        <v>7048</v>
      </c>
      <c r="E3354" t="s">
        <v>7049</v>
      </c>
      <c r="F3354" t="s">
        <v>66</v>
      </c>
      <c r="G3354" t="s">
        <v>52</v>
      </c>
      <c r="H3354" t="s">
        <v>53</v>
      </c>
      <c r="J3354" t="s">
        <v>54</v>
      </c>
      <c r="K3354" s="1">
        <v>45169</v>
      </c>
      <c r="L3354">
        <v>40</v>
      </c>
      <c r="O3354" t="s">
        <v>2357</v>
      </c>
      <c r="P3354" t="s">
        <v>7062</v>
      </c>
      <c r="Q3354" t="s">
        <v>7051</v>
      </c>
      <c r="R3354" t="s">
        <v>7052</v>
      </c>
      <c r="S3354" t="s">
        <v>7851</v>
      </c>
      <c r="T3354" s="1">
        <v>45152</v>
      </c>
      <c r="U3354" t="s">
        <v>58</v>
      </c>
      <c r="V3354" t="s">
        <v>58</v>
      </c>
      <c r="W3354" t="s">
        <v>2357</v>
      </c>
      <c r="X3354">
        <v>2</v>
      </c>
      <c r="Y3354" s="1">
        <v>45152</v>
      </c>
      <c r="Z3354" t="s">
        <v>80</v>
      </c>
      <c r="AA3354" t="s">
        <v>59</v>
      </c>
      <c r="AB3354" t="s">
        <v>60</v>
      </c>
      <c r="AC3354">
        <v>12</v>
      </c>
      <c r="AD3354" t="s">
        <v>54</v>
      </c>
      <c r="AE3354" t="s">
        <v>54</v>
      </c>
      <c r="AF3354" t="s">
        <v>54</v>
      </c>
      <c r="AG3354" t="s">
        <v>54</v>
      </c>
      <c r="AH3354">
        <v>7495.94</v>
      </c>
      <c r="AI3354" t="s">
        <v>54</v>
      </c>
      <c r="AJ3354" t="s">
        <v>54</v>
      </c>
      <c r="AK3354" t="s">
        <v>54</v>
      </c>
      <c r="AL3354" t="s">
        <v>54</v>
      </c>
      <c r="AM3354" t="s">
        <v>54</v>
      </c>
      <c r="AN3354">
        <v>1</v>
      </c>
      <c r="AO3354" t="s">
        <v>61</v>
      </c>
      <c r="AP3354" s="8">
        <v>7495.94</v>
      </c>
      <c r="AQ3354" t="s">
        <v>58</v>
      </c>
      <c r="AR3354">
        <v>0</v>
      </c>
      <c r="AS3354">
        <v>12</v>
      </c>
      <c r="AT3354" t="s">
        <v>58</v>
      </c>
      <c r="AU3354" t="s">
        <v>58</v>
      </c>
      <c r="AV3354" t="b">
        <v>0</v>
      </c>
    </row>
    <row r="3355" spans="1:48">
      <c r="A3355">
        <v>3354</v>
      </c>
      <c r="B3355" t="s">
        <v>7609</v>
      </c>
      <c r="C3355" t="s">
        <v>7852</v>
      </c>
      <c r="D3355" t="s">
        <v>7048</v>
      </c>
      <c r="E3355" t="s">
        <v>7049</v>
      </c>
      <c r="F3355" t="s">
        <v>66</v>
      </c>
      <c r="G3355" t="s">
        <v>52</v>
      </c>
      <c r="H3355" t="s">
        <v>53</v>
      </c>
      <c r="J3355" t="s">
        <v>54</v>
      </c>
      <c r="K3355" s="1">
        <v>45169</v>
      </c>
      <c r="L3355">
        <v>40</v>
      </c>
      <c r="O3355" t="s">
        <v>2357</v>
      </c>
      <c r="P3355" t="s">
        <v>7062</v>
      </c>
      <c r="Q3355" t="s">
        <v>7051</v>
      </c>
      <c r="R3355" t="s">
        <v>7052</v>
      </c>
      <c r="S3355" t="s">
        <v>7853</v>
      </c>
      <c r="T3355" s="1">
        <v>45152</v>
      </c>
      <c r="U3355" t="s">
        <v>58</v>
      </c>
      <c r="V3355" t="s">
        <v>58</v>
      </c>
      <c r="W3355" t="s">
        <v>2357</v>
      </c>
      <c r="X3355">
        <v>2</v>
      </c>
      <c r="Y3355" s="1">
        <v>45152</v>
      </c>
      <c r="Z3355" t="s">
        <v>80</v>
      </c>
      <c r="AA3355" t="s">
        <v>59</v>
      </c>
      <c r="AB3355" t="s">
        <v>60</v>
      </c>
      <c r="AC3355">
        <v>12</v>
      </c>
      <c r="AD3355" t="s">
        <v>54</v>
      </c>
      <c r="AE3355" t="s">
        <v>54</v>
      </c>
      <c r="AF3355" t="s">
        <v>54</v>
      </c>
      <c r="AG3355" t="s">
        <v>54</v>
      </c>
      <c r="AH3355">
        <v>8948.61</v>
      </c>
      <c r="AI3355" t="s">
        <v>54</v>
      </c>
      <c r="AJ3355" t="s">
        <v>54</v>
      </c>
      <c r="AK3355" t="s">
        <v>54</v>
      </c>
      <c r="AL3355" t="s">
        <v>54</v>
      </c>
      <c r="AM3355" t="s">
        <v>54</v>
      </c>
      <c r="AN3355">
        <v>1</v>
      </c>
      <c r="AO3355" t="s">
        <v>61</v>
      </c>
      <c r="AP3355" s="8">
        <v>8948.61</v>
      </c>
      <c r="AQ3355" t="s">
        <v>58</v>
      </c>
      <c r="AR3355">
        <v>0</v>
      </c>
      <c r="AS3355">
        <v>12</v>
      </c>
      <c r="AT3355" t="s">
        <v>58</v>
      </c>
      <c r="AU3355" t="s">
        <v>58</v>
      </c>
      <c r="AV3355" t="b">
        <v>0</v>
      </c>
    </row>
    <row r="3356" spans="1:48">
      <c r="A3356">
        <v>3355</v>
      </c>
      <c r="B3356" t="s">
        <v>5470</v>
      </c>
      <c r="C3356" t="s">
        <v>7854</v>
      </c>
      <c r="D3356" t="s">
        <v>7048</v>
      </c>
      <c r="E3356" t="s">
        <v>7049</v>
      </c>
      <c r="F3356" t="s">
        <v>66</v>
      </c>
      <c r="G3356" t="s">
        <v>52</v>
      </c>
      <c r="H3356" t="s">
        <v>53</v>
      </c>
      <c r="J3356" t="s">
        <v>54</v>
      </c>
      <c r="K3356" s="1">
        <v>45169</v>
      </c>
      <c r="L3356">
        <v>100</v>
      </c>
      <c r="O3356" t="s">
        <v>2196</v>
      </c>
      <c r="P3356" t="s">
        <v>6816</v>
      </c>
      <c r="Q3356" t="s">
        <v>7051</v>
      </c>
      <c r="R3356" t="s">
        <v>7052</v>
      </c>
      <c r="S3356" t="s">
        <v>7855</v>
      </c>
      <c r="T3356" s="1">
        <v>45152</v>
      </c>
      <c r="U3356" t="s">
        <v>58</v>
      </c>
      <c r="V3356" t="s">
        <v>58</v>
      </c>
      <c r="W3356" t="s">
        <v>2196</v>
      </c>
      <c r="X3356">
        <v>2</v>
      </c>
      <c r="Y3356" s="1">
        <v>45152</v>
      </c>
      <c r="Z3356" t="s">
        <v>111</v>
      </c>
      <c r="AA3356" t="s">
        <v>54</v>
      </c>
      <c r="AB3356" t="s">
        <v>60</v>
      </c>
      <c r="AC3356">
        <v>9</v>
      </c>
      <c r="AD3356" t="s">
        <v>54</v>
      </c>
      <c r="AE3356" t="s">
        <v>54</v>
      </c>
      <c r="AF3356" t="s">
        <v>54</v>
      </c>
      <c r="AG3356" t="s">
        <v>54</v>
      </c>
      <c r="AH3356">
        <v>4400</v>
      </c>
      <c r="AI3356" t="s">
        <v>54</v>
      </c>
      <c r="AJ3356" t="s">
        <v>54</v>
      </c>
      <c r="AK3356" t="s">
        <v>54</v>
      </c>
      <c r="AL3356" t="s">
        <v>54</v>
      </c>
      <c r="AM3356" t="s">
        <v>54</v>
      </c>
      <c r="AN3356">
        <v>1</v>
      </c>
      <c r="AO3356" t="s">
        <v>115</v>
      </c>
      <c r="AP3356" s="8">
        <v>4400</v>
      </c>
      <c r="AQ3356" t="s">
        <v>58</v>
      </c>
      <c r="AR3356">
        <v>0</v>
      </c>
      <c r="AS3356">
        <v>9</v>
      </c>
      <c r="AT3356" t="s">
        <v>58</v>
      </c>
      <c r="AU3356" t="s">
        <v>58</v>
      </c>
      <c r="AV3356" t="b">
        <v>0</v>
      </c>
    </row>
    <row r="3357" spans="1:48">
      <c r="A3357">
        <v>3356</v>
      </c>
      <c r="B3357" t="s">
        <v>5470</v>
      </c>
      <c r="C3357" t="s">
        <v>7856</v>
      </c>
      <c r="D3357" t="s">
        <v>7048</v>
      </c>
      <c r="E3357" t="s">
        <v>7049</v>
      </c>
      <c r="F3357" t="s">
        <v>66</v>
      </c>
      <c r="G3357" t="s">
        <v>52</v>
      </c>
      <c r="H3357" t="s">
        <v>53</v>
      </c>
      <c r="J3357" t="s">
        <v>54</v>
      </c>
      <c r="K3357" s="1">
        <v>45169</v>
      </c>
      <c r="L3357">
        <v>100</v>
      </c>
      <c r="O3357" t="s">
        <v>2196</v>
      </c>
      <c r="P3357" t="s">
        <v>6816</v>
      </c>
      <c r="Q3357" t="s">
        <v>7051</v>
      </c>
      <c r="R3357" t="s">
        <v>7052</v>
      </c>
      <c r="S3357" t="s">
        <v>7857</v>
      </c>
      <c r="T3357" s="1">
        <v>45152</v>
      </c>
      <c r="U3357" t="s">
        <v>58</v>
      </c>
      <c r="V3357" t="s">
        <v>58</v>
      </c>
      <c r="W3357" t="s">
        <v>2196</v>
      </c>
      <c r="X3357">
        <v>2</v>
      </c>
      <c r="Y3357" s="1">
        <v>45152</v>
      </c>
      <c r="Z3357" t="s">
        <v>111</v>
      </c>
      <c r="AA3357" t="s">
        <v>54</v>
      </c>
      <c r="AB3357" t="s">
        <v>60</v>
      </c>
      <c r="AC3357">
        <v>9</v>
      </c>
      <c r="AD3357" t="s">
        <v>54</v>
      </c>
      <c r="AE3357" t="s">
        <v>54</v>
      </c>
      <c r="AF3357" t="s">
        <v>54</v>
      </c>
      <c r="AG3357" t="s">
        <v>54</v>
      </c>
      <c r="AH3357">
        <v>5400</v>
      </c>
      <c r="AI3357" t="s">
        <v>54</v>
      </c>
      <c r="AJ3357" t="s">
        <v>54</v>
      </c>
      <c r="AK3357" t="s">
        <v>54</v>
      </c>
      <c r="AL3357" t="s">
        <v>54</v>
      </c>
      <c r="AM3357" t="s">
        <v>54</v>
      </c>
      <c r="AN3357">
        <v>1</v>
      </c>
      <c r="AO3357" t="s">
        <v>115</v>
      </c>
      <c r="AP3357" s="8">
        <v>5400</v>
      </c>
      <c r="AQ3357" t="s">
        <v>58</v>
      </c>
      <c r="AR3357">
        <v>0</v>
      </c>
      <c r="AS3357">
        <v>9</v>
      </c>
      <c r="AT3357" t="s">
        <v>58</v>
      </c>
      <c r="AU3357" t="s">
        <v>58</v>
      </c>
      <c r="AV3357" t="b">
        <v>0</v>
      </c>
    </row>
    <row r="3358" spans="1:48">
      <c r="A3358">
        <v>3357</v>
      </c>
      <c r="B3358" t="s">
        <v>7570</v>
      </c>
      <c r="C3358" t="s">
        <v>7858</v>
      </c>
      <c r="D3358" t="s">
        <v>7048</v>
      </c>
      <c r="E3358" t="s">
        <v>7049</v>
      </c>
      <c r="F3358" t="s">
        <v>66</v>
      </c>
      <c r="G3358" t="s">
        <v>52</v>
      </c>
      <c r="H3358" t="s">
        <v>53</v>
      </c>
      <c r="J3358" t="s">
        <v>54</v>
      </c>
      <c r="K3358" s="1">
        <v>45169</v>
      </c>
      <c r="L3358">
        <v>40</v>
      </c>
      <c r="O3358" t="s">
        <v>2502</v>
      </c>
      <c r="P3358" t="s">
        <v>7050</v>
      </c>
      <c r="Q3358" t="s">
        <v>7051</v>
      </c>
      <c r="R3358" t="s">
        <v>7052</v>
      </c>
      <c r="S3358" t="s">
        <v>7125</v>
      </c>
      <c r="T3358" s="1">
        <v>45153</v>
      </c>
      <c r="U3358" t="s">
        <v>58</v>
      </c>
      <c r="V3358" t="s">
        <v>58</v>
      </c>
      <c r="W3358" t="s">
        <v>2502</v>
      </c>
      <c r="X3358">
        <v>2</v>
      </c>
      <c r="Y3358" s="1">
        <v>45153</v>
      </c>
      <c r="Z3358" t="s">
        <v>71</v>
      </c>
      <c r="AA3358" t="s">
        <v>72</v>
      </c>
      <c r="AB3358" t="s">
        <v>60</v>
      </c>
      <c r="AC3358">
        <v>6</v>
      </c>
      <c r="AD3358" t="s">
        <v>54</v>
      </c>
      <c r="AE3358" t="s">
        <v>54</v>
      </c>
      <c r="AF3358" t="s">
        <v>54</v>
      </c>
      <c r="AG3358" t="s">
        <v>54</v>
      </c>
      <c r="AH3358">
        <v>6178</v>
      </c>
      <c r="AI3358" t="s">
        <v>54</v>
      </c>
      <c r="AJ3358" t="s">
        <v>54</v>
      </c>
      <c r="AK3358" t="s">
        <v>54</v>
      </c>
      <c r="AL3358" t="s">
        <v>54</v>
      </c>
      <c r="AM3358" t="s">
        <v>54</v>
      </c>
      <c r="AN3358">
        <v>1</v>
      </c>
      <c r="AO3358" t="s">
        <v>74</v>
      </c>
      <c r="AP3358" s="8">
        <v>6178</v>
      </c>
      <c r="AQ3358" t="s">
        <v>58</v>
      </c>
      <c r="AR3358">
        <v>0</v>
      </c>
      <c r="AS3358">
        <v>6</v>
      </c>
      <c r="AT3358" t="s">
        <v>58</v>
      </c>
      <c r="AU3358" t="s">
        <v>58</v>
      </c>
      <c r="AV3358" t="b">
        <v>0</v>
      </c>
    </row>
    <row r="3359" spans="1:48">
      <c r="A3359">
        <v>3358</v>
      </c>
      <c r="B3359" t="s">
        <v>7570</v>
      </c>
      <c r="C3359" t="s">
        <v>7859</v>
      </c>
      <c r="D3359" t="s">
        <v>7048</v>
      </c>
      <c r="E3359" t="s">
        <v>7049</v>
      </c>
      <c r="F3359" t="s">
        <v>66</v>
      </c>
      <c r="G3359" t="s">
        <v>52</v>
      </c>
      <c r="H3359" t="s">
        <v>53</v>
      </c>
      <c r="J3359" t="s">
        <v>54</v>
      </c>
      <c r="K3359" s="1">
        <v>45169</v>
      </c>
      <c r="L3359">
        <v>40</v>
      </c>
      <c r="O3359" t="s">
        <v>2502</v>
      </c>
      <c r="P3359" t="s">
        <v>7050</v>
      </c>
      <c r="Q3359" t="s">
        <v>7051</v>
      </c>
      <c r="R3359" t="s">
        <v>7052</v>
      </c>
      <c r="S3359" t="s">
        <v>7860</v>
      </c>
      <c r="T3359" s="1">
        <v>45153</v>
      </c>
      <c r="U3359" t="s">
        <v>58</v>
      </c>
      <c r="V3359" t="s">
        <v>58</v>
      </c>
      <c r="W3359" t="s">
        <v>2502</v>
      </c>
      <c r="X3359">
        <v>2</v>
      </c>
      <c r="Y3359" s="1">
        <v>45153</v>
      </c>
      <c r="Z3359" t="s">
        <v>71</v>
      </c>
      <c r="AA3359" t="s">
        <v>72</v>
      </c>
      <c r="AB3359" t="s">
        <v>60</v>
      </c>
      <c r="AC3359">
        <v>6</v>
      </c>
      <c r="AD3359" t="s">
        <v>54</v>
      </c>
      <c r="AE3359" t="s">
        <v>54</v>
      </c>
      <c r="AF3359" t="s">
        <v>54</v>
      </c>
      <c r="AG3359" t="s">
        <v>54</v>
      </c>
      <c r="AH3359">
        <v>6357</v>
      </c>
      <c r="AI3359" t="s">
        <v>54</v>
      </c>
      <c r="AJ3359" t="s">
        <v>54</v>
      </c>
      <c r="AK3359" t="s">
        <v>54</v>
      </c>
      <c r="AL3359" t="s">
        <v>54</v>
      </c>
      <c r="AM3359" t="s">
        <v>54</v>
      </c>
      <c r="AN3359">
        <v>1</v>
      </c>
      <c r="AO3359" t="s">
        <v>74</v>
      </c>
      <c r="AP3359" s="8">
        <v>6357</v>
      </c>
      <c r="AQ3359" t="s">
        <v>58</v>
      </c>
      <c r="AR3359">
        <v>0</v>
      </c>
      <c r="AS3359">
        <v>6</v>
      </c>
      <c r="AT3359" t="s">
        <v>58</v>
      </c>
      <c r="AU3359" t="s">
        <v>58</v>
      </c>
      <c r="AV3359" t="b">
        <v>0</v>
      </c>
    </row>
    <row r="3360" spans="1:48">
      <c r="A3360">
        <v>3359</v>
      </c>
      <c r="B3360" t="s">
        <v>7570</v>
      </c>
      <c r="C3360" t="s">
        <v>7861</v>
      </c>
      <c r="D3360" t="s">
        <v>7048</v>
      </c>
      <c r="E3360" t="s">
        <v>7049</v>
      </c>
      <c r="F3360" t="s">
        <v>66</v>
      </c>
      <c r="G3360" t="s">
        <v>52</v>
      </c>
      <c r="H3360" t="s">
        <v>53</v>
      </c>
      <c r="J3360" t="s">
        <v>54</v>
      </c>
      <c r="K3360" s="1">
        <v>45169</v>
      </c>
      <c r="L3360">
        <v>40</v>
      </c>
      <c r="O3360" t="s">
        <v>2502</v>
      </c>
      <c r="P3360" t="s">
        <v>7050</v>
      </c>
      <c r="Q3360" t="s">
        <v>7051</v>
      </c>
      <c r="R3360" t="s">
        <v>7052</v>
      </c>
      <c r="S3360" t="s">
        <v>7862</v>
      </c>
      <c r="T3360" s="1">
        <v>45153</v>
      </c>
      <c r="U3360" t="s">
        <v>58</v>
      </c>
      <c r="V3360" t="s">
        <v>58</v>
      </c>
      <c r="W3360" t="s">
        <v>2502</v>
      </c>
      <c r="X3360">
        <v>2</v>
      </c>
      <c r="Y3360" s="1">
        <v>45153</v>
      </c>
      <c r="Z3360" t="s">
        <v>71</v>
      </c>
      <c r="AA3360" t="s">
        <v>72</v>
      </c>
      <c r="AB3360" t="s">
        <v>60</v>
      </c>
      <c r="AC3360">
        <v>6</v>
      </c>
      <c r="AD3360" t="s">
        <v>54</v>
      </c>
      <c r="AE3360" t="s">
        <v>54</v>
      </c>
      <c r="AF3360" t="s">
        <v>54</v>
      </c>
      <c r="AG3360" t="s">
        <v>54</v>
      </c>
      <c r="AH3360">
        <v>7843</v>
      </c>
      <c r="AI3360" t="s">
        <v>54</v>
      </c>
      <c r="AJ3360" t="s">
        <v>54</v>
      </c>
      <c r="AK3360" t="s">
        <v>54</v>
      </c>
      <c r="AL3360" t="s">
        <v>54</v>
      </c>
      <c r="AM3360" t="s">
        <v>54</v>
      </c>
      <c r="AN3360">
        <v>1</v>
      </c>
      <c r="AO3360" t="s">
        <v>74</v>
      </c>
      <c r="AP3360" s="8">
        <v>7843</v>
      </c>
      <c r="AQ3360" t="s">
        <v>58</v>
      </c>
      <c r="AR3360">
        <v>0</v>
      </c>
      <c r="AS3360">
        <v>6</v>
      </c>
      <c r="AT3360" t="s">
        <v>58</v>
      </c>
      <c r="AU3360" t="s">
        <v>58</v>
      </c>
      <c r="AV3360" t="b">
        <v>0</v>
      </c>
    </row>
    <row r="3361" spans="1:48">
      <c r="A3361">
        <v>3360</v>
      </c>
      <c r="B3361" t="s">
        <v>7863</v>
      </c>
      <c r="C3361" t="s">
        <v>7864</v>
      </c>
      <c r="D3361" t="s">
        <v>7048</v>
      </c>
      <c r="E3361" t="s">
        <v>7049</v>
      </c>
      <c r="F3361" t="s">
        <v>66</v>
      </c>
      <c r="G3361" t="s">
        <v>52</v>
      </c>
      <c r="H3361" t="s">
        <v>53</v>
      </c>
      <c r="J3361" t="s">
        <v>54</v>
      </c>
      <c r="K3361" s="1">
        <v>45169</v>
      </c>
      <c r="L3361">
        <v>80</v>
      </c>
      <c r="O3361" t="s">
        <v>2225</v>
      </c>
      <c r="P3361" t="s">
        <v>7050</v>
      </c>
      <c r="Q3361" t="s">
        <v>7051</v>
      </c>
      <c r="R3361" t="s">
        <v>7052</v>
      </c>
      <c r="S3361" t="s">
        <v>7865</v>
      </c>
      <c r="T3361" s="1">
        <v>45153</v>
      </c>
      <c r="U3361" t="s">
        <v>58</v>
      </c>
      <c r="V3361" t="s">
        <v>58</v>
      </c>
      <c r="W3361" t="s">
        <v>2225</v>
      </c>
      <c r="X3361">
        <v>2</v>
      </c>
      <c r="Y3361" s="1">
        <v>45153</v>
      </c>
      <c r="Z3361" t="s">
        <v>71</v>
      </c>
      <c r="AA3361" t="s">
        <v>72</v>
      </c>
      <c r="AB3361" t="s">
        <v>60</v>
      </c>
      <c r="AC3361">
        <v>4</v>
      </c>
      <c r="AD3361" t="s">
        <v>54</v>
      </c>
      <c r="AE3361" t="s">
        <v>54</v>
      </c>
      <c r="AF3361" t="s">
        <v>54</v>
      </c>
      <c r="AG3361" t="s">
        <v>54</v>
      </c>
      <c r="AH3361">
        <v>7500</v>
      </c>
      <c r="AI3361" t="s">
        <v>54</v>
      </c>
      <c r="AJ3361" t="s">
        <v>54</v>
      </c>
      <c r="AK3361" t="s">
        <v>54</v>
      </c>
      <c r="AL3361" t="s">
        <v>54</v>
      </c>
      <c r="AM3361" t="s">
        <v>54</v>
      </c>
      <c r="AN3361">
        <v>1</v>
      </c>
      <c r="AO3361" t="s">
        <v>74</v>
      </c>
      <c r="AP3361" s="8">
        <v>7500</v>
      </c>
      <c r="AQ3361" t="s">
        <v>58</v>
      </c>
      <c r="AR3361">
        <v>0</v>
      </c>
      <c r="AS3361">
        <v>4</v>
      </c>
      <c r="AT3361" t="s">
        <v>58</v>
      </c>
      <c r="AU3361" t="s">
        <v>58</v>
      </c>
      <c r="AV3361" t="b">
        <v>0</v>
      </c>
    </row>
    <row r="3362" spans="1:48">
      <c r="A3362">
        <v>3361</v>
      </c>
      <c r="B3362" t="s">
        <v>7863</v>
      </c>
      <c r="C3362" t="s">
        <v>7866</v>
      </c>
      <c r="D3362" t="s">
        <v>7048</v>
      </c>
      <c r="E3362" t="s">
        <v>7049</v>
      </c>
      <c r="F3362" t="s">
        <v>66</v>
      </c>
      <c r="G3362" t="s">
        <v>52</v>
      </c>
      <c r="H3362" t="s">
        <v>53</v>
      </c>
      <c r="J3362" t="s">
        <v>54</v>
      </c>
      <c r="K3362" s="1">
        <v>45169</v>
      </c>
      <c r="L3362">
        <v>80</v>
      </c>
      <c r="O3362" t="s">
        <v>2225</v>
      </c>
      <c r="P3362" t="s">
        <v>7050</v>
      </c>
      <c r="Q3362" t="s">
        <v>7051</v>
      </c>
      <c r="R3362" t="s">
        <v>7052</v>
      </c>
      <c r="S3362" t="s">
        <v>7867</v>
      </c>
      <c r="T3362" s="1">
        <v>45149</v>
      </c>
      <c r="U3362" t="s">
        <v>58</v>
      </c>
      <c r="V3362" t="s">
        <v>58</v>
      </c>
      <c r="W3362" t="s">
        <v>2225</v>
      </c>
      <c r="X3362">
        <v>2</v>
      </c>
      <c r="Y3362" s="1">
        <v>45153</v>
      </c>
      <c r="Z3362" t="s">
        <v>71</v>
      </c>
      <c r="AA3362" t="s">
        <v>72</v>
      </c>
      <c r="AB3362" t="s">
        <v>60</v>
      </c>
      <c r="AC3362">
        <v>4</v>
      </c>
      <c r="AD3362" t="s">
        <v>54</v>
      </c>
      <c r="AE3362" t="s">
        <v>54</v>
      </c>
      <c r="AF3362" t="s">
        <v>54</v>
      </c>
      <c r="AG3362" t="s">
        <v>54</v>
      </c>
      <c r="AH3362">
        <v>8700.59</v>
      </c>
      <c r="AI3362" t="s">
        <v>54</v>
      </c>
      <c r="AJ3362" t="s">
        <v>54</v>
      </c>
      <c r="AK3362" t="s">
        <v>54</v>
      </c>
      <c r="AL3362" t="s">
        <v>54</v>
      </c>
      <c r="AM3362" t="s">
        <v>54</v>
      </c>
      <c r="AN3362">
        <v>1</v>
      </c>
      <c r="AO3362" t="s">
        <v>74</v>
      </c>
      <c r="AP3362" s="8">
        <v>8700.59</v>
      </c>
      <c r="AQ3362" t="s">
        <v>58</v>
      </c>
      <c r="AR3362">
        <v>0</v>
      </c>
      <c r="AS3362">
        <v>4</v>
      </c>
      <c r="AT3362" t="s">
        <v>58</v>
      </c>
      <c r="AU3362" t="s">
        <v>58</v>
      </c>
      <c r="AV3362" t="b">
        <v>0</v>
      </c>
    </row>
    <row r="3363" spans="1:48">
      <c r="A3363">
        <v>3362</v>
      </c>
      <c r="B3363" t="s">
        <v>7863</v>
      </c>
      <c r="C3363" t="s">
        <v>7868</v>
      </c>
      <c r="D3363" t="s">
        <v>7048</v>
      </c>
      <c r="E3363" t="s">
        <v>7049</v>
      </c>
      <c r="F3363" t="s">
        <v>66</v>
      </c>
      <c r="G3363" t="s">
        <v>52</v>
      </c>
      <c r="H3363" t="s">
        <v>53</v>
      </c>
      <c r="J3363" t="s">
        <v>54</v>
      </c>
      <c r="K3363" s="1">
        <v>45169</v>
      </c>
      <c r="L3363">
        <v>80</v>
      </c>
      <c r="O3363" t="s">
        <v>2225</v>
      </c>
      <c r="P3363" t="s">
        <v>7050</v>
      </c>
      <c r="Q3363" t="s">
        <v>7051</v>
      </c>
      <c r="R3363" t="s">
        <v>7052</v>
      </c>
      <c r="S3363" t="s">
        <v>7869</v>
      </c>
      <c r="T3363" s="1">
        <v>45141</v>
      </c>
      <c r="U3363" t="s">
        <v>58</v>
      </c>
      <c r="V3363" t="s">
        <v>58</v>
      </c>
      <c r="W3363" t="s">
        <v>2225</v>
      </c>
      <c r="X3363">
        <v>2</v>
      </c>
      <c r="Y3363" s="1">
        <v>45153</v>
      </c>
      <c r="Z3363" t="s">
        <v>71</v>
      </c>
      <c r="AA3363" t="s">
        <v>72</v>
      </c>
      <c r="AB3363" t="s">
        <v>60</v>
      </c>
      <c r="AC3363">
        <v>4</v>
      </c>
      <c r="AD3363" t="s">
        <v>54</v>
      </c>
      <c r="AE3363" t="s">
        <v>54</v>
      </c>
      <c r="AF3363" t="s">
        <v>54</v>
      </c>
      <c r="AG3363" t="s">
        <v>54</v>
      </c>
      <c r="AH3363">
        <v>9825.93</v>
      </c>
      <c r="AI3363" t="s">
        <v>54</v>
      </c>
      <c r="AJ3363" t="s">
        <v>54</v>
      </c>
      <c r="AK3363" t="s">
        <v>54</v>
      </c>
      <c r="AL3363" t="s">
        <v>54</v>
      </c>
      <c r="AM3363" t="s">
        <v>54</v>
      </c>
      <c r="AN3363">
        <v>1</v>
      </c>
      <c r="AO3363" t="s">
        <v>74</v>
      </c>
      <c r="AP3363" s="8">
        <v>9825.93</v>
      </c>
      <c r="AQ3363" t="s">
        <v>58</v>
      </c>
      <c r="AR3363">
        <v>0</v>
      </c>
      <c r="AS3363">
        <v>4</v>
      </c>
      <c r="AT3363" t="s">
        <v>58</v>
      </c>
      <c r="AU3363" t="s">
        <v>58</v>
      </c>
      <c r="AV3363" t="b">
        <v>0</v>
      </c>
    </row>
    <row r="3364" spans="1:48">
      <c r="A3364">
        <v>3363</v>
      </c>
      <c r="B3364" t="s">
        <v>7863</v>
      </c>
      <c r="C3364" t="s">
        <v>7870</v>
      </c>
      <c r="D3364" t="s">
        <v>7048</v>
      </c>
      <c r="E3364" t="s">
        <v>7049</v>
      </c>
      <c r="F3364" t="s">
        <v>66</v>
      </c>
      <c r="G3364" t="s">
        <v>52</v>
      </c>
      <c r="H3364" t="s">
        <v>53</v>
      </c>
      <c r="J3364" t="s">
        <v>54</v>
      </c>
      <c r="K3364" s="1">
        <v>45169</v>
      </c>
      <c r="L3364">
        <v>80</v>
      </c>
      <c r="O3364" t="s">
        <v>2225</v>
      </c>
      <c r="P3364" t="s">
        <v>7050</v>
      </c>
      <c r="Q3364" t="s">
        <v>7051</v>
      </c>
      <c r="R3364" t="s">
        <v>7052</v>
      </c>
      <c r="S3364" t="s">
        <v>7871</v>
      </c>
      <c r="T3364" s="1">
        <v>45140</v>
      </c>
      <c r="U3364" t="s">
        <v>58</v>
      </c>
      <c r="V3364" t="s">
        <v>58</v>
      </c>
      <c r="W3364" t="s">
        <v>2225</v>
      </c>
      <c r="X3364">
        <v>2</v>
      </c>
      <c r="Y3364" s="1">
        <v>45153</v>
      </c>
      <c r="Z3364" t="s">
        <v>71</v>
      </c>
      <c r="AA3364" t="s">
        <v>72</v>
      </c>
      <c r="AB3364" t="s">
        <v>60</v>
      </c>
      <c r="AC3364">
        <v>4</v>
      </c>
      <c r="AD3364" t="s">
        <v>54</v>
      </c>
      <c r="AE3364" t="s">
        <v>54</v>
      </c>
      <c r="AF3364" t="s">
        <v>54</v>
      </c>
      <c r="AG3364" t="s">
        <v>54</v>
      </c>
      <c r="AH3364">
        <v>7614</v>
      </c>
      <c r="AI3364" t="s">
        <v>54</v>
      </c>
      <c r="AJ3364" t="s">
        <v>54</v>
      </c>
      <c r="AK3364" t="s">
        <v>54</v>
      </c>
      <c r="AL3364" t="s">
        <v>54</v>
      </c>
      <c r="AM3364" t="s">
        <v>54</v>
      </c>
      <c r="AN3364">
        <v>1</v>
      </c>
      <c r="AO3364" t="s">
        <v>74</v>
      </c>
      <c r="AP3364" s="8">
        <v>7614</v>
      </c>
      <c r="AQ3364" t="s">
        <v>58</v>
      </c>
      <c r="AR3364">
        <v>0</v>
      </c>
      <c r="AS3364">
        <v>4</v>
      </c>
      <c r="AT3364" t="s">
        <v>58</v>
      </c>
      <c r="AU3364" t="s">
        <v>58</v>
      </c>
      <c r="AV3364" t="b">
        <v>0</v>
      </c>
    </row>
    <row r="3365" spans="1:48">
      <c r="A3365">
        <v>3364</v>
      </c>
      <c r="B3365" t="s">
        <v>6245</v>
      </c>
      <c r="C3365" t="s">
        <v>7872</v>
      </c>
      <c r="D3365" t="s">
        <v>7048</v>
      </c>
      <c r="E3365" t="s">
        <v>7049</v>
      </c>
      <c r="F3365" t="s">
        <v>66</v>
      </c>
      <c r="G3365" t="s">
        <v>52</v>
      </c>
      <c r="H3365" t="s">
        <v>53</v>
      </c>
      <c r="J3365" t="s">
        <v>54</v>
      </c>
      <c r="K3365" s="1">
        <v>45169</v>
      </c>
      <c r="L3365">
        <v>100</v>
      </c>
      <c r="O3365" t="s">
        <v>2225</v>
      </c>
      <c r="P3365" t="s">
        <v>7062</v>
      </c>
      <c r="Q3365" t="s">
        <v>7051</v>
      </c>
      <c r="R3365" t="s">
        <v>7052</v>
      </c>
      <c r="S3365" t="s">
        <v>7873</v>
      </c>
      <c r="T3365" s="1">
        <v>45153</v>
      </c>
      <c r="U3365" t="s">
        <v>58</v>
      </c>
      <c r="V3365" t="s">
        <v>58</v>
      </c>
      <c r="W3365" t="s">
        <v>2225</v>
      </c>
      <c r="X3365">
        <v>2</v>
      </c>
      <c r="Y3365" s="1">
        <v>45153</v>
      </c>
      <c r="Z3365" t="s">
        <v>80</v>
      </c>
      <c r="AA3365" t="s">
        <v>59</v>
      </c>
      <c r="AB3365" t="s">
        <v>60</v>
      </c>
      <c r="AC3365">
        <v>4</v>
      </c>
      <c r="AD3365" t="s">
        <v>54</v>
      </c>
      <c r="AE3365" t="s">
        <v>54</v>
      </c>
      <c r="AF3365" t="s">
        <v>54</v>
      </c>
      <c r="AG3365" t="s">
        <v>54</v>
      </c>
      <c r="AH3365">
        <v>9502</v>
      </c>
      <c r="AI3365" t="s">
        <v>54</v>
      </c>
      <c r="AJ3365" t="s">
        <v>54</v>
      </c>
      <c r="AK3365" t="s">
        <v>54</v>
      </c>
      <c r="AL3365" t="s">
        <v>54</v>
      </c>
      <c r="AM3365" t="s">
        <v>54</v>
      </c>
      <c r="AN3365">
        <v>1</v>
      </c>
      <c r="AO3365" t="s">
        <v>61</v>
      </c>
      <c r="AP3365" s="8">
        <v>9502</v>
      </c>
      <c r="AQ3365" t="s">
        <v>58</v>
      </c>
      <c r="AR3365">
        <v>0</v>
      </c>
      <c r="AS3365">
        <v>4</v>
      </c>
      <c r="AT3365" t="s">
        <v>58</v>
      </c>
      <c r="AU3365" t="s">
        <v>58</v>
      </c>
      <c r="AV3365" t="b">
        <v>0</v>
      </c>
    </row>
    <row r="3366" spans="1:48">
      <c r="A3366">
        <v>3365</v>
      </c>
      <c r="B3366" t="s">
        <v>7580</v>
      </c>
      <c r="C3366" t="s">
        <v>7874</v>
      </c>
      <c r="D3366" t="s">
        <v>7048</v>
      </c>
      <c r="E3366" t="s">
        <v>7049</v>
      </c>
      <c r="F3366" t="s">
        <v>66</v>
      </c>
      <c r="G3366" t="s">
        <v>52</v>
      </c>
      <c r="H3366" t="s">
        <v>53</v>
      </c>
      <c r="J3366" t="s">
        <v>54</v>
      </c>
      <c r="K3366" s="1">
        <v>45169</v>
      </c>
      <c r="L3366">
        <v>40</v>
      </c>
      <c r="O3366" t="s">
        <v>2225</v>
      </c>
      <c r="P3366" t="s">
        <v>7050</v>
      </c>
      <c r="Q3366" t="s">
        <v>7051</v>
      </c>
      <c r="R3366" t="s">
        <v>7052</v>
      </c>
      <c r="S3366" t="s">
        <v>7875</v>
      </c>
      <c r="T3366" s="1">
        <v>45154</v>
      </c>
      <c r="U3366" t="s">
        <v>58</v>
      </c>
      <c r="V3366" t="s">
        <v>58</v>
      </c>
      <c r="W3366" t="s">
        <v>2225</v>
      </c>
      <c r="X3366">
        <v>2</v>
      </c>
      <c r="Y3366" s="1">
        <v>45154</v>
      </c>
      <c r="Z3366" t="s">
        <v>71</v>
      </c>
      <c r="AA3366" t="s">
        <v>72</v>
      </c>
      <c r="AB3366" t="s">
        <v>60</v>
      </c>
      <c r="AC3366">
        <v>4</v>
      </c>
      <c r="AD3366" t="s">
        <v>54</v>
      </c>
      <c r="AE3366" t="s">
        <v>54</v>
      </c>
      <c r="AF3366" t="s">
        <v>54</v>
      </c>
      <c r="AG3366" t="s">
        <v>54</v>
      </c>
      <c r="AH3366">
        <v>7259</v>
      </c>
      <c r="AI3366" t="s">
        <v>54</v>
      </c>
      <c r="AJ3366" t="s">
        <v>54</v>
      </c>
      <c r="AK3366" t="s">
        <v>54</v>
      </c>
      <c r="AL3366" t="s">
        <v>54</v>
      </c>
      <c r="AM3366" t="s">
        <v>54</v>
      </c>
      <c r="AN3366">
        <v>1</v>
      </c>
      <c r="AO3366" t="s">
        <v>74</v>
      </c>
      <c r="AP3366" s="8">
        <v>7259</v>
      </c>
      <c r="AQ3366" t="s">
        <v>58</v>
      </c>
      <c r="AR3366">
        <v>0</v>
      </c>
      <c r="AS3366">
        <v>4</v>
      </c>
      <c r="AT3366" t="s">
        <v>58</v>
      </c>
      <c r="AU3366" t="s">
        <v>58</v>
      </c>
      <c r="AV3366" t="b">
        <v>0</v>
      </c>
    </row>
    <row r="3367" spans="1:48">
      <c r="A3367">
        <v>3366</v>
      </c>
      <c r="B3367" t="s">
        <v>7580</v>
      </c>
      <c r="C3367" t="s">
        <v>7876</v>
      </c>
      <c r="D3367" t="s">
        <v>7048</v>
      </c>
      <c r="E3367" t="s">
        <v>7049</v>
      </c>
      <c r="F3367" t="s">
        <v>66</v>
      </c>
      <c r="G3367" t="s">
        <v>52</v>
      </c>
      <c r="H3367" t="s">
        <v>53</v>
      </c>
      <c r="J3367" t="s">
        <v>54</v>
      </c>
      <c r="K3367" s="1">
        <v>45169</v>
      </c>
      <c r="L3367">
        <v>40</v>
      </c>
      <c r="O3367" t="s">
        <v>2225</v>
      </c>
      <c r="P3367" t="s">
        <v>7050</v>
      </c>
      <c r="Q3367" t="s">
        <v>7051</v>
      </c>
      <c r="R3367" t="s">
        <v>7052</v>
      </c>
      <c r="S3367" t="s">
        <v>7059</v>
      </c>
      <c r="T3367" s="1">
        <v>45153</v>
      </c>
      <c r="U3367" t="s">
        <v>58</v>
      </c>
      <c r="V3367" t="s">
        <v>58</v>
      </c>
      <c r="W3367" t="s">
        <v>2225</v>
      </c>
      <c r="X3367">
        <v>2</v>
      </c>
      <c r="Y3367" s="1">
        <v>45154</v>
      </c>
      <c r="Z3367" t="s">
        <v>71</v>
      </c>
      <c r="AA3367" t="s">
        <v>72</v>
      </c>
      <c r="AB3367" t="s">
        <v>60</v>
      </c>
      <c r="AC3367">
        <v>4</v>
      </c>
      <c r="AD3367" t="s">
        <v>54</v>
      </c>
      <c r="AE3367" t="s">
        <v>54</v>
      </c>
      <c r="AF3367" t="s">
        <v>54</v>
      </c>
      <c r="AG3367" t="s">
        <v>54</v>
      </c>
      <c r="AH3367">
        <v>7016</v>
      </c>
      <c r="AI3367" t="s">
        <v>54</v>
      </c>
      <c r="AJ3367" t="s">
        <v>54</v>
      </c>
      <c r="AK3367" t="s">
        <v>54</v>
      </c>
      <c r="AL3367" t="s">
        <v>54</v>
      </c>
      <c r="AM3367" t="s">
        <v>54</v>
      </c>
      <c r="AN3367">
        <v>1</v>
      </c>
      <c r="AO3367" t="s">
        <v>74</v>
      </c>
      <c r="AP3367" s="8">
        <v>7016</v>
      </c>
      <c r="AQ3367" t="s">
        <v>58</v>
      </c>
      <c r="AR3367">
        <v>0</v>
      </c>
      <c r="AS3367">
        <v>4</v>
      </c>
      <c r="AT3367" t="s">
        <v>58</v>
      </c>
      <c r="AU3367" t="s">
        <v>58</v>
      </c>
      <c r="AV3367" t="b">
        <v>0</v>
      </c>
    </row>
    <row r="3368" spans="1:48">
      <c r="A3368">
        <v>3367</v>
      </c>
      <c r="B3368" t="s">
        <v>7580</v>
      </c>
      <c r="C3368" t="s">
        <v>7877</v>
      </c>
      <c r="D3368" t="s">
        <v>7048</v>
      </c>
      <c r="E3368" t="s">
        <v>7049</v>
      </c>
      <c r="F3368" t="s">
        <v>66</v>
      </c>
      <c r="G3368" t="s">
        <v>52</v>
      </c>
      <c r="H3368" t="s">
        <v>53</v>
      </c>
      <c r="J3368" t="s">
        <v>54</v>
      </c>
      <c r="K3368" s="1">
        <v>45169</v>
      </c>
      <c r="L3368">
        <v>40</v>
      </c>
      <c r="O3368" t="s">
        <v>2225</v>
      </c>
      <c r="P3368" t="s">
        <v>7050</v>
      </c>
      <c r="Q3368" t="s">
        <v>7051</v>
      </c>
      <c r="R3368" t="s">
        <v>7052</v>
      </c>
      <c r="S3368" t="s">
        <v>7878</v>
      </c>
      <c r="T3368" s="1">
        <v>45147</v>
      </c>
      <c r="U3368" t="s">
        <v>58</v>
      </c>
      <c r="V3368" t="s">
        <v>58</v>
      </c>
      <c r="W3368" t="s">
        <v>2225</v>
      </c>
      <c r="X3368">
        <v>2</v>
      </c>
      <c r="Y3368" s="1">
        <v>45154</v>
      </c>
      <c r="Z3368" t="s">
        <v>71</v>
      </c>
      <c r="AA3368" t="s">
        <v>72</v>
      </c>
      <c r="AB3368" t="s">
        <v>60</v>
      </c>
      <c r="AC3368">
        <v>4</v>
      </c>
      <c r="AD3368" t="s">
        <v>54</v>
      </c>
      <c r="AE3368" t="s">
        <v>54</v>
      </c>
      <c r="AF3368" t="s">
        <v>54</v>
      </c>
      <c r="AG3368" t="s">
        <v>54</v>
      </c>
      <c r="AH3368">
        <v>7275</v>
      </c>
      <c r="AI3368" t="s">
        <v>54</v>
      </c>
      <c r="AJ3368" t="s">
        <v>54</v>
      </c>
      <c r="AK3368" t="s">
        <v>54</v>
      </c>
      <c r="AL3368" t="s">
        <v>54</v>
      </c>
      <c r="AM3368" t="s">
        <v>54</v>
      </c>
      <c r="AN3368">
        <v>1</v>
      </c>
      <c r="AO3368" t="s">
        <v>74</v>
      </c>
      <c r="AP3368" s="8">
        <v>7275</v>
      </c>
      <c r="AQ3368" t="s">
        <v>58</v>
      </c>
      <c r="AR3368">
        <v>0</v>
      </c>
      <c r="AS3368">
        <v>4</v>
      </c>
      <c r="AT3368" t="s">
        <v>58</v>
      </c>
      <c r="AU3368" t="s">
        <v>58</v>
      </c>
      <c r="AV3368" t="b">
        <v>0</v>
      </c>
    </row>
    <row r="3369" spans="1:48">
      <c r="A3369">
        <v>3368</v>
      </c>
      <c r="B3369" t="s">
        <v>7580</v>
      </c>
      <c r="C3369" t="s">
        <v>7879</v>
      </c>
      <c r="D3369" t="s">
        <v>7048</v>
      </c>
      <c r="E3369" t="s">
        <v>7049</v>
      </c>
      <c r="F3369" t="s">
        <v>66</v>
      </c>
      <c r="G3369" t="s">
        <v>52</v>
      </c>
      <c r="H3369" t="s">
        <v>53</v>
      </c>
      <c r="J3369" t="s">
        <v>54</v>
      </c>
      <c r="K3369" s="1">
        <v>45169</v>
      </c>
      <c r="L3369">
        <v>40</v>
      </c>
      <c r="O3369" t="s">
        <v>2225</v>
      </c>
      <c r="P3369" t="s">
        <v>7050</v>
      </c>
      <c r="Q3369" t="s">
        <v>7051</v>
      </c>
      <c r="R3369" t="s">
        <v>7052</v>
      </c>
      <c r="S3369" t="s">
        <v>7335</v>
      </c>
      <c r="T3369" s="1">
        <v>45146</v>
      </c>
      <c r="U3369" t="s">
        <v>58</v>
      </c>
      <c r="V3369" t="s">
        <v>58</v>
      </c>
      <c r="W3369" t="s">
        <v>2225</v>
      </c>
      <c r="X3369">
        <v>2</v>
      </c>
      <c r="Y3369" s="1">
        <v>45154</v>
      </c>
      <c r="Z3369" t="s">
        <v>71</v>
      </c>
      <c r="AA3369" t="s">
        <v>72</v>
      </c>
      <c r="AB3369" t="s">
        <v>60</v>
      </c>
      <c r="AC3369">
        <v>4</v>
      </c>
      <c r="AD3369" t="s">
        <v>54</v>
      </c>
      <c r="AE3369" t="s">
        <v>54</v>
      </c>
      <c r="AF3369" t="s">
        <v>54</v>
      </c>
      <c r="AG3369" t="s">
        <v>54</v>
      </c>
      <c r="AH3369">
        <v>7980</v>
      </c>
      <c r="AI3369" t="s">
        <v>54</v>
      </c>
      <c r="AJ3369" t="s">
        <v>54</v>
      </c>
      <c r="AK3369" t="s">
        <v>54</v>
      </c>
      <c r="AL3369" t="s">
        <v>54</v>
      </c>
      <c r="AM3369" t="s">
        <v>54</v>
      </c>
      <c r="AN3369">
        <v>1</v>
      </c>
      <c r="AO3369" t="s">
        <v>74</v>
      </c>
      <c r="AP3369" s="8">
        <v>7980</v>
      </c>
      <c r="AQ3369" t="s">
        <v>58</v>
      </c>
      <c r="AR3369">
        <v>0</v>
      </c>
      <c r="AS3369">
        <v>4</v>
      </c>
      <c r="AT3369" t="s">
        <v>58</v>
      </c>
      <c r="AU3369" t="s">
        <v>58</v>
      </c>
      <c r="AV3369" t="b">
        <v>0</v>
      </c>
    </row>
    <row r="3370" spans="1:48">
      <c r="A3370">
        <v>3369</v>
      </c>
      <c r="B3370" t="s">
        <v>7880</v>
      </c>
      <c r="C3370" t="s">
        <v>7881</v>
      </c>
      <c r="D3370" t="s">
        <v>7048</v>
      </c>
      <c r="E3370" t="s">
        <v>7049</v>
      </c>
      <c r="F3370" t="s">
        <v>66</v>
      </c>
      <c r="G3370" t="s">
        <v>52</v>
      </c>
      <c r="H3370" t="s">
        <v>53</v>
      </c>
      <c r="J3370" t="s">
        <v>54</v>
      </c>
      <c r="K3370" s="1">
        <v>45169</v>
      </c>
      <c r="L3370">
        <v>80</v>
      </c>
      <c r="O3370" t="s">
        <v>2520</v>
      </c>
      <c r="P3370" t="s">
        <v>7050</v>
      </c>
      <c r="Q3370" t="s">
        <v>7051</v>
      </c>
      <c r="R3370" t="s">
        <v>7052</v>
      </c>
      <c r="S3370" t="s">
        <v>7882</v>
      </c>
      <c r="T3370" s="1">
        <v>45154</v>
      </c>
      <c r="U3370" t="s">
        <v>58</v>
      </c>
      <c r="V3370" t="s">
        <v>58</v>
      </c>
      <c r="W3370" t="s">
        <v>2520</v>
      </c>
      <c r="X3370">
        <v>2</v>
      </c>
      <c r="Y3370" s="1">
        <v>45154</v>
      </c>
      <c r="Z3370" t="s">
        <v>71</v>
      </c>
      <c r="AA3370" t="s">
        <v>72</v>
      </c>
      <c r="AB3370" t="s">
        <v>60</v>
      </c>
      <c r="AC3370">
        <v>7</v>
      </c>
      <c r="AD3370" t="s">
        <v>54</v>
      </c>
      <c r="AE3370" t="s">
        <v>54</v>
      </c>
      <c r="AF3370" t="s">
        <v>54</v>
      </c>
      <c r="AG3370" t="s">
        <v>54</v>
      </c>
      <c r="AH3370">
        <v>6897</v>
      </c>
      <c r="AI3370" t="s">
        <v>54</v>
      </c>
      <c r="AJ3370" t="s">
        <v>54</v>
      </c>
      <c r="AK3370" t="s">
        <v>54</v>
      </c>
      <c r="AL3370" t="s">
        <v>54</v>
      </c>
      <c r="AM3370" t="s">
        <v>54</v>
      </c>
      <c r="AN3370">
        <v>1</v>
      </c>
      <c r="AO3370" t="s">
        <v>74</v>
      </c>
      <c r="AP3370" s="8">
        <v>6897</v>
      </c>
      <c r="AQ3370" t="s">
        <v>58</v>
      </c>
      <c r="AR3370">
        <v>0</v>
      </c>
      <c r="AS3370">
        <v>7</v>
      </c>
      <c r="AT3370" t="s">
        <v>58</v>
      </c>
      <c r="AU3370" t="s">
        <v>58</v>
      </c>
      <c r="AV3370" t="b">
        <v>0</v>
      </c>
    </row>
    <row r="3371" spans="1:48">
      <c r="A3371">
        <v>3370</v>
      </c>
      <c r="B3371" t="s">
        <v>7880</v>
      </c>
      <c r="C3371" t="s">
        <v>7883</v>
      </c>
      <c r="D3371" t="s">
        <v>7048</v>
      </c>
      <c r="E3371" t="s">
        <v>7049</v>
      </c>
      <c r="F3371" t="s">
        <v>66</v>
      </c>
      <c r="G3371" t="s">
        <v>52</v>
      </c>
      <c r="H3371" t="s">
        <v>53</v>
      </c>
      <c r="J3371" t="s">
        <v>54</v>
      </c>
      <c r="K3371" s="1">
        <v>45169</v>
      </c>
      <c r="L3371">
        <v>80</v>
      </c>
      <c r="O3371" t="s">
        <v>2520</v>
      </c>
      <c r="P3371" t="s">
        <v>7050</v>
      </c>
      <c r="Q3371" t="s">
        <v>7051</v>
      </c>
      <c r="R3371" t="s">
        <v>7052</v>
      </c>
      <c r="S3371" t="s">
        <v>7884</v>
      </c>
      <c r="T3371" s="1">
        <v>45153</v>
      </c>
      <c r="U3371" t="s">
        <v>58</v>
      </c>
      <c r="V3371" t="s">
        <v>58</v>
      </c>
      <c r="W3371" t="s">
        <v>2520</v>
      </c>
      <c r="X3371">
        <v>2</v>
      </c>
      <c r="Y3371" s="1">
        <v>45154</v>
      </c>
      <c r="Z3371" t="s">
        <v>71</v>
      </c>
      <c r="AA3371" t="s">
        <v>72</v>
      </c>
      <c r="AB3371" t="s">
        <v>60</v>
      </c>
      <c r="AC3371">
        <v>7</v>
      </c>
      <c r="AD3371" t="s">
        <v>54</v>
      </c>
      <c r="AE3371" t="s">
        <v>54</v>
      </c>
      <c r="AF3371" t="s">
        <v>54</v>
      </c>
      <c r="AG3371" t="s">
        <v>54</v>
      </c>
      <c r="AH3371">
        <v>8707</v>
      </c>
      <c r="AI3371" t="s">
        <v>54</v>
      </c>
      <c r="AJ3371" t="s">
        <v>54</v>
      </c>
      <c r="AK3371" t="s">
        <v>54</v>
      </c>
      <c r="AL3371" t="s">
        <v>54</v>
      </c>
      <c r="AM3371" t="s">
        <v>54</v>
      </c>
      <c r="AN3371">
        <v>1</v>
      </c>
      <c r="AO3371" t="s">
        <v>74</v>
      </c>
      <c r="AP3371" s="8">
        <v>8707</v>
      </c>
      <c r="AQ3371" t="s">
        <v>58</v>
      </c>
      <c r="AR3371">
        <v>0</v>
      </c>
      <c r="AS3371">
        <v>7</v>
      </c>
      <c r="AT3371" t="s">
        <v>58</v>
      </c>
      <c r="AU3371" t="s">
        <v>58</v>
      </c>
      <c r="AV3371" t="b">
        <v>0</v>
      </c>
    </row>
    <row r="3372" spans="1:48">
      <c r="A3372">
        <v>3371</v>
      </c>
      <c r="B3372" t="s">
        <v>7880</v>
      </c>
      <c r="C3372" t="s">
        <v>7885</v>
      </c>
      <c r="D3372" t="s">
        <v>7048</v>
      </c>
      <c r="E3372" t="s">
        <v>7049</v>
      </c>
      <c r="F3372" t="s">
        <v>66</v>
      </c>
      <c r="G3372" t="s">
        <v>52</v>
      </c>
      <c r="H3372" t="s">
        <v>53</v>
      </c>
      <c r="J3372" t="s">
        <v>54</v>
      </c>
      <c r="K3372" s="1">
        <v>45169</v>
      </c>
      <c r="L3372">
        <v>80</v>
      </c>
      <c r="O3372" t="s">
        <v>2520</v>
      </c>
      <c r="P3372" t="s">
        <v>7050</v>
      </c>
      <c r="Q3372" t="s">
        <v>7051</v>
      </c>
      <c r="R3372" t="s">
        <v>7052</v>
      </c>
      <c r="S3372" t="s">
        <v>7886</v>
      </c>
      <c r="T3372" s="1">
        <v>45153</v>
      </c>
      <c r="U3372" t="s">
        <v>58</v>
      </c>
      <c r="V3372" t="s">
        <v>58</v>
      </c>
      <c r="W3372" t="s">
        <v>2520</v>
      </c>
      <c r="X3372">
        <v>2</v>
      </c>
      <c r="Y3372" s="1">
        <v>45154</v>
      </c>
      <c r="Z3372" t="s">
        <v>71</v>
      </c>
      <c r="AA3372" t="s">
        <v>72</v>
      </c>
      <c r="AB3372" t="s">
        <v>60</v>
      </c>
      <c r="AC3372">
        <v>7</v>
      </c>
      <c r="AD3372" t="s">
        <v>54</v>
      </c>
      <c r="AE3372" t="s">
        <v>54</v>
      </c>
      <c r="AF3372" t="s">
        <v>54</v>
      </c>
      <c r="AG3372" t="s">
        <v>54</v>
      </c>
      <c r="AH3372">
        <v>8100</v>
      </c>
      <c r="AI3372" t="s">
        <v>54</v>
      </c>
      <c r="AJ3372" t="s">
        <v>54</v>
      </c>
      <c r="AK3372" t="s">
        <v>54</v>
      </c>
      <c r="AL3372" t="s">
        <v>54</v>
      </c>
      <c r="AM3372" t="s">
        <v>54</v>
      </c>
      <c r="AN3372">
        <v>1</v>
      </c>
      <c r="AO3372" t="s">
        <v>74</v>
      </c>
      <c r="AP3372" s="8">
        <v>8100</v>
      </c>
      <c r="AQ3372" t="s">
        <v>58</v>
      </c>
      <c r="AR3372">
        <v>0</v>
      </c>
      <c r="AS3372">
        <v>7</v>
      </c>
      <c r="AT3372" t="s">
        <v>58</v>
      </c>
      <c r="AU3372" t="s">
        <v>58</v>
      </c>
      <c r="AV3372" t="b">
        <v>0</v>
      </c>
    </row>
    <row r="3373" spans="1:48">
      <c r="A3373">
        <v>3372</v>
      </c>
      <c r="B3373" t="s">
        <v>7880</v>
      </c>
      <c r="C3373" t="s">
        <v>7887</v>
      </c>
      <c r="D3373" t="s">
        <v>7048</v>
      </c>
      <c r="E3373" t="s">
        <v>7049</v>
      </c>
      <c r="F3373" t="s">
        <v>66</v>
      </c>
      <c r="G3373" t="s">
        <v>52</v>
      </c>
      <c r="H3373" t="s">
        <v>53</v>
      </c>
      <c r="J3373" t="s">
        <v>54</v>
      </c>
      <c r="K3373" s="1">
        <v>45169</v>
      </c>
      <c r="L3373">
        <v>80</v>
      </c>
      <c r="O3373" t="s">
        <v>2520</v>
      </c>
      <c r="P3373" t="s">
        <v>7050</v>
      </c>
      <c r="Q3373" t="s">
        <v>7051</v>
      </c>
      <c r="R3373" t="s">
        <v>7052</v>
      </c>
      <c r="S3373" t="s">
        <v>7888</v>
      </c>
      <c r="T3373" s="1">
        <v>45153</v>
      </c>
      <c r="U3373" t="s">
        <v>58</v>
      </c>
      <c r="V3373" t="s">
        <v>58</v>
      </c>
      <c r="W3373" t="s">
        <v>2520</v>
      </c>
      <c r="X3373">
        <v>2</v>
      </c>
      <c r="Y3373" s="1">
        <v>45154</v>
      </c>
      <c r="Z3373" t="s">
        <v>71</v>
      </c>
      <c r="AA3373" t="s">
        <v>72</v>
      </c>
      <c r="AB3373" t="s">
        <v>60</v>
      </c>
      <c r="AC3373">
        <v>7</v>
      </c>
      <c r="AD3373" t="s">
        <v>54</v>
      </c>
      <c r="AE3373" t="s">
        <v>54</v>
      </c>
      <c r="AF3373" t="s">
        <v>54</v>
      </c>
      <c r="AG3373" t="s">
        <v>54</v>
      </c>
      <c r="AH3373">
        <v>8811</v>
      </c>
      <c r="AI3373" t="s">
        <v>54</v>
      </c>
      <c r="AJ3373" t="s">
        <v>54</v>
      </c>
      <c r="AK3373" t="s">
        <v>54</v>
      </c>
      <c r="AL3373" t="s">
        <v>54</v>
      </c>
      <c r="AM3373" t="s">
        <v>54</v>
      </c>
      <c r="AN3373">
        <v>1</v>
      </c>
      <c r="AO3373" t="s">
        <v>74</v>
      </c>
      <c r="AP3373" s="8">
        <v>8811</v>
      </c>
      <c r="AQ3373" t="s">
        <v>58</v>
      </c>
      <c r="AR3373">
        <v>0</v>
      </c>
      <c r="AS3373">
        <v>7</v>
      </c>
      <c r="AT3373" t="s">
        <v>58</v>
      </c>
      <c r="AU3373" t="s">
        <v>58</v>
      </c>
      <c r="AV3373" t="b">
        <v>0</v>
      </c>
    </row>
    <row r="3374" spans="1:48">
      <c r="A3374">
        <v>3373</v>
      </c>
      <c r="B3374" t="s">
        <v>7880</v>
      </c>
      <c r="C3374" t="s">
        <v>7889</v>
      </c>
      <c r="D3374" t="s">
        <v>7048</v>
      </c>
      <c r="E3374" t="s">
        <v>7049</v>
      </c>
      <c r="F3374" t="s">
        <v>66</v>
      </c>
      <c r="G3374" t="s">
        <v>52</v>
      </c>
      <c r="H3374" t="s">
        <v>53</v>
      </c>
      <c r="J3374" t="s">
        <v>54</v>
      </c>
      <c r="K3374" s="1">
        <v>45169</v>
      </c>
      <c r="L3374">
        <v>80</v>
      </c>
      <c r="O3374" t="s">
        <v>2520</v>
      </c>
      <c r="P3374" t="s">
        <v>7050</v>
      </c>
      <c r="Q3374" t="s">
        <v>7051</v>
      </c>
      <c r="R3374" t="s">
        <v>7052</v>
      </c>
      <c r="S3374" t="s">
        <v>7890</v>
      </c>
      <c r="T3374" s="1">
        <v>45152</v>
      </c>
      <c r="U3374" t="s">
        <v>58</v>
      </c>
      <c r="V3374" t="s">
        <v>58</v>
      </c>
      <c r="W3374" t="s">
        <v>2520</v>
      </c>
      <c r="X3374">
        <v>2</v>
      </c>
      <c r="Y3374" s="1">
        <v>45154</v>
      </c>
      <c r="Z3374" t="s">
        <v>71</v>
      </c>
      <c r="AA3374" t="s">
        <v>72</v>
      </c>
      <c r="AB3374" t="s">
        <v>60</v>
      </c>
      <c r="AC3374">
        <v>7</v>
      </c>
      <c r="AD3374" t="s">
        <v>54</v>
      </c>
      <c r="AE3374" t="s">
        <v>54</v>
      </c>
      <c r="AF3374" t="s">
        <v>54</v>
      </c>
      <c r="AG3374" t="s">
        <v>54</v>
      </c>
      <c r="AH3374">
        <v>6523</v>
      </c>
      <c r="AI3374" t="s">
        <v>54</v>
      </c>
      <c r="AJ3374" t="s">
        <v>54</v>
      </c>
      <c r="AK3374" t="s">
        <v>54</v>
      </c>
      <c r="AL3374" t="s">
        <v>54</v>
      </c>
      <c r="AM3374" t="s">
        <v>54</v>
      </c>
      <c r="AN3374">
        <v>1</v>
      </c>
      <c r="AO3374" t="s">
        <v>74</v>
      </c>
      <c r="AP3374" s="8">
        <v>6523</v>
      </c>
      <c r="AQ3374" t="s">
        <v>58</v>
      </c>
      <c r="AR3374">
        <v>0</v>
      </c>
      <c r="AS3374">
        <v>7</v>
      </c>
      <c r="AT3374" t="s">
        <v>58</v>
      </c>
      <c r="AU3374" t="s">
        <v>58</v>
      </c>
      <c r="AV3374" t="b">
        <v>0</v>
      </c>
    </row>
    <row r="3375" spans="1:48">
      <c r="A3375">
        <v>3374</v>
      </c>
      <c r="B3375" t="s">
        <v>7880</v>
      </c>
      <c r="C3375" t="s">
        <v>7891</v>
      </c>
      <c r="D3375" t="s">
        <v>7048</v>
      </c>
      <c r="E3375" t="s">
        <v>7049</v>
      </c>
      <c r="F3375" t="s">
        <v>66</v>
      </c>
      <c r="G3375" t="s">
        <v>52</v>
      </c>
      <c r="H3375" t="s">
        <v>53</v>
      </c>
      <c r="J3375" t="s">
        <v>54</v>
      </c>
      <c r="K3375" s="1">
        <v>45169</v>
      </c>
      <c r="L3375">
        <v>80</v>
      </c>
      <c r="O3375" t="s">
        <v>2520</v>
      </c>
      <c r="P3375" t="s">
        <v>7050</v>
      </c>
      <c r="Q3375" t="s">
        <v>7051</v>
      </c>
      <c r="R3375" t="s">
        <v>7052</v>
      </c>
      <c r="S3375" t="s">
        <v>7892</v>
      </c>
      <c r="T3375" s="1">
        <v>45149</v>
      </c>
      <c r="U3375" t="s">
        <v>58</v>
      </c>
      <c r="V3375" t="s">
        <v>58</v>
      </c>
      <c r="W3375" t="s">
        <v>2520</v>
      </c>
      <c r="X3375">
        <v>2</v>
      </c>
      <c r="Y3375" s="1">
        <v>45154</v>
      </c>
      <c r="Z3375" t="s">
        <v>71</v>
      </c>
      <c r="AA3375" t="s">
        <v>72</v>
      </c>
      <c r="AB3375" t="s">
        <v>60</v>
      </c>
      <c r="AC3375">
        <v>7</v>
      </c>
      <c r="AD3375" t="s">
        <v>54</v>
      </c>
      <c r="AE3375" t="s">
        <v>54</v>
      </c>
      <c r="AF3375" t="s">
        <v>54</v>
      </c>
      <c r="AG3375" t="s">
        <v>54</v>
      </c>
      <c r="AH3375">
        <v>6977</v>
      </c>
      <c r="AI3375" t="s">
        <v>54</v>
      </c>
      <c r="AJ3375" t="s">
        <v>54</v>
      </c>
      <c r="AK3375" t="s">
        <v>54</v>
      </c>
      <c r="AL3375" t="s">
        <v>54</v>
      </c>
      <c r="AM3375" t="s">
        <v>54</v>
      </c>
      <c r="AN3375">
        <v>1</v>
      </c>
      <c r="AO3375" t="s">
        <v>74</v>
      </c>
      <c r="AP3375" s="8">
        <v>6977</v>
      </c>
      <c r="AQ3375" t="s">
        <v>58</v>
      </c>
      <c r="AR3375">
        <v>0</v>
      </c>
      <c r="AS3375">
        <v>7</v>
      </c>
      <c r="AT3375" t="s">
        <v>58</v>
      </c>
      <c r="AU3375" t="s">
        <v>58</v>
      </c>
      <c r="AV3375" t="b">
        <v>0</v>
      </c>
    </row>
    <row r="3376" spans="1:48">
      <c r="A3376">
        <v>3375</v>
      </c>
      <c r="B3376" t="s">
        <v>7880</v>
      </c>
      <c r="C3376" t="s">
        <v>7893</v>
      </c>
      <c r="D3376" t="s">
        <v>7048</v>
      </c>
      <c r="E3376" t="s">
        <v>7049</v>
      </c>
      <c r="F3376" t="s">
        <v>66</v>
      </c>
      <c r="G3376" t="s">
        <v>52</v>
      </c>
      <c r="H3376" t="s">
        <v>53</v>
      </c>
      <c r="J3376" t="s">
        <v>54</v>
      </c>
      <c r="K3376" s="1">
        <v>45169</v>
      </c>
      <c r="L3376">
        <v>80</v>
      </c>
      <c r="O3376" t="s">
        <v>2520</v>
      </c>
      <c r="P3376" t="s">
        <v>7050</v>
      </c>
      <c r="Q3376" t="s">
        <v>7051</v>
      </c>
      <c r="R3376" t="s">
        <v>7052</v>
      </c>
      <c r="S3376" t="s">
        <v>7121</v>
      </c>
      <c r="T3376" s="1">
        <v>45147</v>
      </c>
      <c r="U3376" t="s">
        <v>58</v>
      </c>
      <c r="V3376" t="s">
        <v>58</v>
      </c>
      <c r="W3376" t="s">
        <v>2520</v>
      </c>
      <c r="X3376">
        <v>2</v>
      </c>
      <c r="Y3376" s="1">
        <v>45154</v>
      </c>
      <c r="Z3376" t="s">
        <v>71</v>
      </c>
      <c r="AA3376" t="s">
        <v>72</v>
      </c>
      <c r="AB3376" t="s">
        <v>60</v>
      </c>
      <c r="AC3376">
        <v>7</v>
      </c>
      <c r="AD3376" t="s">
        <v>54</v>
      </c>
      <c r="AE3376" t="s">
        <v>54</v>
      </c>
      <c r="AF3376" t="s">
        <v>54</v>
      </c>
      <c r="AG3376" t="s">
        <v>54</v>
      </c>
      <c r="AH3376">
        <v>7658</v>
      </c>
      <c r="AI3376" t="s">
        <v>54</v>
      </c>
      <c r="AJ3376" t="s">
        <v>54</v>
      </c>
      <c r="AK3376" t="s">
        <v>54</v>
      </c>
      <c r="AL3376" t="s">
        <v>54</v>
      </c>
      <c r="AM3376" t="s">
        <v>54</v>
      </c>
      <c r="AN3376">
        <v>1</v>
      </c>
      <c r="AO3376" t="s">
        <v>74</v>
      </c>
      <c r="AP3376" s="8">
        <v>7658</v>
      </c>
      <c r="AQ3376" t="s">
        <v>58</v>
      </c>
      <c r="AR3376">
        <v>0</v>
      </c>
      <c r="AS3376">
        <v>7</v>
      </c>
      <c r="AT3376" t="s">
        <v>58</v>
      </c>
      <c r="AU3376" t="s">
        <v>58</v>
      </c>
      <c r="AV3376" t="b">
        <v>0</v>
      </c>
    </row>
    <row r="3377" spans="1:48">
      <c r="A3377">
        <v>3376</v>
      </c>
      <c r="B3377" t="s">
        <v>7894</v>
      </c>
      <c r="C3377" t="s">
        <v>7895</v>
      </c>
      <c r="D3377" t="s">
        <v>7048</v>
      </c>
      <c r="E3377" t="s">
        <v>7049</v>
      </c>
      <c r="F3377" t="s">
        <v>66</v>
      </c>
      <c r="G3377" t="s">
        <v>52</v>
      </c>
      <c r="H3377" t="s">
        <v>53</v>
      </c>
      <c r="J3377" t="s">
        <v>54</v>
      </c>
      <c r="K3377" s="1">
        <v>45169</v>
      </c>
      <c r="L3377">
        <v>40</v>
      </c>
      <c r="O3377" t="s">
        <v>2110</v>
      </c>
      <c r="P3377" t="s">
        <v>7050</v>
      </c>
      <c r="Q3377" t="s">
        <v>7051</v>
      </c>
      <c r="R3377" t="s">
        <v>7052</v>
      </c>
      <c r="S3377" t="s">
        <v>7896</v>
      </c>
      <c r="T3377" s="1">
        <v>45154</v>
      </c>
      <c r="U3377" t="s">
        <v>58</v>
      </c>
      <c r="V3377" t="s">
        <v>58</v>
      </c>
      <c r="W3377" t="s">
        <v>2110</v>
      </c>
      <c r="X3377">
        <v>2</v>
      </c>
      <c r="Y3377" s="1">
        <v>45154</v>
      </c>
      <c r="Z3377" t="s">
        <v>71</v>
      </c>
      <c r="AA3377" t="s">
        <v>72</v>
      </c>
      <c r="AB3377" t="s">
        <v>60</v>
      </c>
      <c r="AC3377">
        <v>11</v>
      </c>
      <c r="AD3377" t="s">
        <v>54</v>
      </c>
      <c r="AE3377" t="s">
        <v>54</v>
      </c>
      <c r="AF3377" t="s">
        <v>54</v>
      </c>
      <c r="AG3377" t="s">
        <v>54</v>
      </c>
      <c r="AH3377">
        <v>7165</v>
      </c>
      <c r="AI3377" t="s">
        <v>54</v>
      </c>
      <c r="AJ3377" t="s">
        <v>54</v>
      </c>
      <c r="AK3377" t="s">
        <v>54</v>
      </c>
      <c r="AL3377" t="s">
        <v>54</v>
      </c>
      <c r="AM3377" t="s">
        <v>54</v>
      </c>
      <c r="AN3377">
        <v>1</v>
      </c>
      <c r="AO3377" t="s">
        <v>74</v>
      </c>
      <c r="AP3377" s="8">
        <v>7165</v>
      </c>
      <c r="AQ3377" t="s">
        <v>58</v>
      </c>
      <c r="AR3377">
        <v>0</v>
      </c>
      <c r="AS3377">
        <v>11</v>
      </c>
      <c r="AT3377" t="s">
        <v>58</v>
      </c>
      <c r="AU3377" t="s">
        <v>58</v>
      </c>
      <c r="AV3377" t="b">
        <v>0</v>
      </c>
    </row>
    <row r="3378" spans="1:48">
      <c r="A3378">
        <v>3377</v>
      </c>
      <c r="B3378" t="s">
        <v>7894</v>
      </c>
      <c r="C3378" t="s">
        <v>7897</v>
      </c>
      <c r="D3378" t="s">
        <v>7048</v>
      </c>
      <c r="E3378" t="s">
        <v>7049</v>
      </c>
      <c r="F3378" t="s">
        <v>66</v>
      </c>
      <c r="G3378" t="s">
        <v>52</v>
      </c>
      <c r="H3378" t="s">
        <v>53</v>
      </c>
      <c r="J3378" t="s">
        <v>54</v>
      </c>
      <c r="K3378" s="1">
        <v>45169</v>
      </c>
      <c r="L3378">
        <v>40</v>
      </c>
      <c r="O3378" t="s">
        <v>2110</v>
      </c>
      <c r="P3378" t="s">
        <v>7050</v>
      </c>
      <c r="Q3378" t="s">
        <v>7051</v>
      </c>
      <c r="R3378" t="s">
        <v>7052</v>
      </c>
      <c r="S3378" t="s">
        <v>7898</v>
      </c>
      <c r="T3378" s="1">
        <v>45147</v>
      </c>
      <c r="U3378" t="s">
        <v>58</v>
      </c>
      <c r="V3378" t="s">
        <v>58</v>
      </c>
      <c r="W3378" t="s">
        <v>2110</v>
      </c>
      <c r="X3378">
        <v>2</v>
      </c>
      <c r="Y3378" s="1">
        <v>45154</v>
      </c>
      <c r="Z3378" t="s">
        <v>71</v>
      </c>
      <c r="AA3378" t="s">
        <v>72</v>
      </c>
      <c r="AB3378" t="s">
        <v>60</v>
      </c>
      <c r="AC3378">
        <v>11</v>
      </c>
      <c r="AD3378" t="s">
        <v>54</v>
      </c>
      <c r="AE3378" t="s">
        <v>54</v>
      </c>
      <c r="AF3378" t="s">
        <v>54</v>
      </c>
      <c r="AG3378" t="s">
        <v>54</v>
      </c>
      <c r="AH3378">
        <v>8855</v>
      </c>
      <c r="AI3378" t="s">
        <v>54</v>
      </c>
      <c r="AJ3378" t="s">
        <v>54</v>
      </c>
      <c r="AK3378" t="s">
        <v>54</v>
      </c>
      <c r="AL3378" t="s">
        <v>54</v>
      </c>
      <c r="AM3378" t="s">
        <v>54</v>
      </c>
      <c r="AN3378">
        <v>1</v>
      </c>
      <c r="AO3378" t="s">
        <v>74</v>
      </c>
      <c r="AP3378" s="8">
        <v>8855</v>
      </c>
      <c r="AQ3378" t="s">
        <v>58</v>
      </c>
      <c r="AR3378">
        <v>0</v>
      </c>
      <c r="AS3378">
        <v>11</v>
      </c>
      <c r="AT3378" t="s">
        <v>58</v>
      </c>
      <c r="AU3378" t="s">
        <v>58</v>
      </c>
      <c r="AV3378" t="b">
        <v>0</v>
      </c>
    </row>
    <row r="3379" spans="1:48">
      <c r="A3379">
        <v>3378</v>
      </c>
      <c r="B3379" t="s">
        <v>7894</v>
      </c>
      <c r="C3379" t="s">
        <v>7899</v>
      </c>
      <c r="D3379" t="s">
        <v>7048</v>
      </c>
      <c r="E3379" t="s">
        <v>7049</v>
      </c>
      <c r="F3379" t="s">
        <v>66</v>
      </c>
      <c r="G3379" t="s">
        <v>52</v>
      </c>
      <c r="H3379" t="s">
        <v>53</v>
      </c>
      <c r="J3379" t="s">
        <v>54</v>
      </c>
      <c r="K3379" s="1">
        <v>45169</v>
      </c>
      <c r="L3379">
        <v>40</v>
      </c>
      <c r="O3379" t="s">
        <v>2110</v>
      </c>
      <c r="P3379" t="s">
        <v>7050</v>
      </c>
      <c r="Q3379" t="s">
        <v>7051</v>
      </c>
      <c r="R3379" t="s">
        <v>7052</v>
      </c>
      <c r="S3379" t="s">
        <v>7900</v>
      </c>
      <c r="T3379" s="1">
        <v>45142</v>
      </c>
      <c r="U3379" t="s">
        <v>58</v>
      </c>
      <c r="V3379" t="s">
        <v>58</v>
      </c>
      <c r="W3379" t="s">
        <v>2110</v>
      </c>
      <c r="X3379">
        <v>2</v>
      </c>
      <c r="Y3379" s="1">
        <v>45154</v>
      </c>
      <c r="Z3379" t="s">
        <v>71</v>
      </c>
      <c r="AA3379" t="s">
        <v>72</v>
      </c>
      <c r="AB3379" t="s">
        <v>60</v>
      </c>
      <c r="AC3379">
        <v>11</v>
      </c>
      <c r="AD3379" t="s">
        <v>54</v>
      </c>
      <c r="AE3379" t="s">
        <v>54</v>
      </c>
      <c r="AF3379" t="s">
        <v>54</v>
      </c>
      <c r="AG3379" t="s">
        <v>54</v>
      </c>
      <c r="AH3379">
        <v>8383</v>
      </c>
      <c r="AI3379" t="s">
        <v>54</v>
      </c>
      <c r="AJ3379" t="s">
        <v>54</v>
      </c>
      <c r="AK3379" t="s">
        <v>54</v>
      </c>
      <c r="AL3379" t="s">
        <v>54</v>
      </c>
      <c r="AM3379" t="s">
        <v>54</v>
      </c>
      <c r="AN3379">
        <v>1</v>
      </c>
      <c r="AO3379" t="s">
        <v>74</v>
      </c>
      <c r="AP3379" s="8">
        <v>8383</v>
      </c>
      <c r="AQ3379" t="s">
        <v>58</v>
      </c>
      <c r="AR3379">
        <v>0</v>
      </c>
      <c r="AS3379">
        <v>11</v>
      </c>
      <c r="AT3379" t="s">
        <v>58</v>
      </c>
      <c r="AU3379" t="s">
        <v>58</v>
      </c>
      <c r="AV3379" t="b">
        <v>0</v>
      </c>
    </row>
    <row r="3380" spans="1:48">
      <c r="A3380">
        <v>3379</v>
      </c>
      <c r="B3380" t="s">
        <v>7894</v>
      </c>
      <c r="C3380" t="s">
        <v>7901</v>
      </c>
      <c r="D3380" t="s">
        <v>7048</v>
      </c>
      <c r="E3380" t="s">
        <v>7049</v>
      </c>
      <c r="F3380" t="s">
        <v>66</v>
      </c>
      <c r="G3380" t="s">
        <v>52</v>
      </c>
      <c r="H3380" t="s">
        <v>53</v>
      </c>
      <c r="J3380" t="s">
        <v>54</v>
      </c>
      <c r="K3380" s="1">
        <v>45169</v>
      </c>
      <c r="L3380">
        <v>40</v>
      </c>
      <c r="O3380" t="s">
        <v>2110</v>
      </c>
      <c r="P3380" t="s">
        <v>7050</v>
      </c>
      <c r="Q3380" t="s">
        <v>7051</v>
      </c>
      <c r="R3380" t="s">
        <v>7052</v>
      </c>
      <c r="S3380" t="s">
        <v>7320</v>
      </c>
      <c r="T3380" s="1">
        <v>45154</v>
      </c>
      <c r="U3380" t="s">
        <v>58</v>
      </c>
      <c r="V3380" t="s">
        <v>58</v>
      </c>
      <c r="W3380" t="s">
        <v>2110</v>
      </c>
      <c r="X3380">
        <v>2</v>
      </c>
      <c r="Y3380" s="1">
        <v>45154</v>
      </c>
      <c r="Z3380" t="s">
        <v>71</v>
      </c>
      <c r="AA3380" t="s">
        <v>72</v>
      </c>
      <c r="AB3380" t="s">
        <v>60</v>
      </c>
      <c r="AC3380">
        <v>11</v>
      </c>
      <c r="AD3380" t="s">
        <v>54</v>
      </c>
      <c r="AE3380" t="s">
        <v>54</v>
      </c>
      <c r="AF3380" t="s">
        <v>54</v>
      </c>
      <c r="AG3380" t="s">
        <v>54</v>
      </c>
      <c r="AH3380">
        <v>8000</v>
      </c>
      <c r="AI3380" t="s">
        <v>54</v>
      </c>
      <c r="AJ3380" t="s">
        <v>54</v>
      </c>
      <c r="AK3380" t="s">
        <v>54</v>
      </c>
      <c r="AL3380" t="s">
        <v>54</v>
      </c>
      <c r="AM3380" t="s">
        <v>54</v>
      </c>
      <c r="AN3380">
        <v>1</v>
      </c>
      <c r="AO3380" t="s">
        <v>74</v>
      </c>
      <c r="AP3380" s="8">
        <v>8000</v>
      </c>
      <c r="AQ3380" t="s">
        <v>58</v>
      </c>
      <c r="AR3380">
        <v>0</v>
      </c>
      <c r="AS3380">
        <v>11</v>
      </c>
      <c r="AT3380" t="s">
        <v>58</v>
      </c>
      <c r="AU3380" t="s">
        <v>58</v>
      </c>
      <c r="AV3380" t="b">
        <v>0</v>
      </c>
    </row>
    <row r="3381" spans="1:48">
      <c r="A3381">
        <v>3380</v>
      </c>
      <c r="B3381" t="s">
        <v>7894</v>
      </c>
      <c r="C3381" t="s">
        <v>7902</v>
      </c>
      <c r="D3381" t="s">
        <v>7048</v>
      </c>
      <c r="E3381" t="s">
        <v>7049</v>
      </c>
      <c r="F3381" t="s">
        <v>66</v>
      </c>
      <c r="G3381" t="s">
        <v>52</v>
      </c>
      <c r="H3381" t="s">
        <v>53</v>
      </c>
      <c r="J3381" t="s">
        <v>54</v>
      </c>
      <c r="K3381" s="1">
        <v>45169</v>
      </c>
      <c r="L3381">
        <v>40</v>
      </c>
      <c r="O3381" t="s">
        <v>2110</v>
      </c>
      <c r="P3381" t="s">
        <v>7050</v>
      </c>
      <c r="Q3381" t="s">
        <v>7051</v>
      </c>
      <c r="R3381" t="s">
        <v>7052</v>
      </c>
      <c r="S3381" t="s">
        <v>7903</v>
      </c>
      <c r="T3381" s="1">
        <v>45153</v>
      </c>
      <c r="U3381" t="s">
        <v>58</v>
      </c>
      <c r="V3381" t="s">
        <v>58</v>
      </c>
      <c r="W3381" t="s">
        <v>2110</v>
      </c>
      <c r="X3381">
        <v>2</v>
      </c>
      <c r="Y3381" s="1">
        <v>45154</v>
      </c>
      <c r="Z3381" t="s">
        <v>71</v>
      </c>
      <c r="AA3381" t="s">
        <v>72</v>
      </c>
      <c r="AB3381" t="s">
        <v>60</v>
      </c>
      <c r="AC3381">
        <v>11</v>
      </c>
      <c r="AD3381" t="s">
        <v>54</v>
      </c>
      <c r="AE3381" t="s">
        <v>54</v>
      </c>
      <c r="AF3381" t="s">
        <v>54</v>
      </c>
      <c r="AG3381" t="s">
        <v>54</v>
      </c>
      <c r="AH3381">
        <v>7802</v>
      </c>
      <c r="AI3381" t="s">
        <v>54</v>
      </c>
      <c r="AJ3381" t="s">
        <v>54</v>
      </c>
      <c r="AK3381" t="s">
        <v>54</v>
      </c>
      <c r="AL3381" t="s">
        <v>54</v>
      </c>
      <c r="AM3381" t="s">
        <v>54</v>
      </c>
      <c r="AN3381">
        <v>1</v>
      </c>
      <c r="AO3381" t="s">
        <v>74</v>
      </c>
      <c r="AP3381" s="8">
        <v>7802</v>
      </c>
      <c r="AQ3381" t="s">
        <v>58</v>
      </c>
      <c r="AR3381">
        <v>0</v>
      </c>
      <c r="AS3381">
        <v>11</v>
      </c>
      <c r="AT3381" t="s">
        <v>58</v>
      </c>
      <c r="AU3381" t="s">
        <v>58</v>
      </c>
      <c r="AV3381" t="b">
        <v>0</v>
      </c>
    </row>
    <row r="3382" spans="1:48">
      <c r="A3382">
        <v>3381</v>
      </c>
      <c r="B3382" t="s">
        <v>7894</v>
      </c>
      <c r="C3382" t="s">
        <v>7904</v>
      </c>
      <c r="D3382" t="s">
        <v>7048</v>
      </c>
      <c r="E3382" t="s">
        <v>7049</v>
      </c>
      <c r="F3382" t="s">
        <v>66</v>
      </c>
      <c r="G3382" t="s">
        <v>52</v>
      </c>
      <c r="H3382" t="s">
        <v>53</v>
      </c>
      <c r="J3382" t="s">
        <v>54</v>
      </c>
      <c r="K3382" s="1">
        <v>45169</v>
      </c>
      <c r="L3382">
        <v>40</v>
      </c>
      <c r="O3382" t="s">
        <v>2110</v>
      </c>
      <c r="P3382" t="s">
        <v>7050</v>
      </c>
      <c r="Q3382" t="s">
        <v>7051</v>
      </c>
      <c r="R3382" t="s">
        <v>7052</v>
      </c>
      <c r="S3382" t="s">
        <v>7905</v>
      </c>
      <c r="T3382" s="1">
        <v>45153</v>
      </c>
      <c r="U3382" t="s">
        <v>58</v>
      </c>
      <c r="V3382" t="s">
        <v>58</v>
      </c>
      <c r="W3382" t="s">
        <v>2110</v>
      </c>
      <c r="X3382">
        <v>2</v>
      </c>
      <c r="Y3382" s="1">
        <v>45154</v>
      </c>
      <c r="Z3382" t="s">
        <v>71</v>
      </c>
      <c r="AA3382" t="s">
        <v>72</v>
      </c>
      <c r="AB3382" t="s">
        <v>60</v>
      </c>
      <c r="AC3382">
        <v>11</v>
      </c>
      <c r="AD3382" t="s">
        <v>54</v>
      </c>
      <c r="AE3382" t="s">
        <v>54</v>
      </c>
      <c r="AF3382" t="s">
        <v>54</v>
      </c>
      <c r="AG3382" t="s">
        <v>54</v>
      </c>
      <c r="AH3382">
        <v>9123</v>
      </c>
      <c r="AI3382" t="s">
        <v>54</v>
      </c>
      <c r="AJ3382" t="s">
        <v>54</v>
      </c>
      <c r="AK3382" t="s">
        <v>54</v>
      </c>
      <c r="AL3382" t="s">
        <v>54</v>
      </c>
      <c r="AM3382" t="s">
        <v>54</v>
      </c>
      <c r="AN3382">
        <v>1</v>
      </c>
      <c r="AO3382" t="s">
        <v>74</v>
      </c>
      <c r="AP3382" s="8">
        <v>9123</v>
      </c>
      <c r="AQ3382" t="s">
        <v>58</v>
      </c>
      <c r="AR3382">
        <v>0</v>
      </c>
      <c r="AS3382">
        <v>11</v>
      </c>
      <c r="AT3382" t="s">
        <v>58</v>
      </c>
      <c r="AU3382" t="s">
        <v>58</v>
      </c>
      <c r="AV3382" t="b">
        <v>0</v>
      </c>
    </row>
    <row r="3383" spans="1:48">
      <c r="A3383">
        <v>3382</v>
      </c>
      <c r="B3383" t="s">
        <v>7894</v>
      </c>
      <c r="C3383" t="s">
        <v>7906</v>
      </c>
      <c r="D3383" t="s">
        <v>7048</v>
      </c>
      <c r="E3383" t="s">
        <v>7049</v>
      </c>
      <c r="F3383" t="s">
        <v>66</v>
      </c>
      <c r="G3383" t="s">
        <v>52</v>
      </c>
      <c r="H3383" t="s">
        <v>53</v>
      </c>
      <c r="J3383" t="s">
        <v>54</v>
      </c>
      <c r="K3383" s="1">
        <v>45169</v>
      </c>
      <c r="L3383">
        <v>40</v>
      </c>
      <c r="O3383" t="s">
        <v>2110</v>
      </c>
      <c r="P3383" t="s">
        <v>7050</v>
      </c>
      <c r="Q3383" t="s">
        <v>7051</v>
      </c>
      <c r="R3383" t="s">
        <v>7052</v>
      </c>
      <c r="S3383" t="s">
        <v>7907</v>
      </c>
      <c r="T3383" s="1">
        <v>45152</v>
      </c>
      <c r="U3383" t="s">
        <v>58</v>
      </c>
      <c r="V3383" t="s">
        <v>58</v>
      </c>
      <c r="W3383" t="s">
        <v>2110</v>
      </c>
      <c r="X3383">
        <v>2</v>
      </c>
      <c r="Y3383" s="1">
        <v>45154</v>
      </c>
      <c r="Z3383" t="s">
        <v>71</v>
      </c>
      <c r="AA3383" t="s">
        <v>72</v>
      </c>
      <c r="AB3383" t="s">
        <v>60</v>
      </c>
      <c r="AC3383">
        <v>11</v>
      </c>
      <c r="AD3383" t="s">
        <v>54</v>
      </c>
      <c r="AE3383" t="s">
        <v>54</v>
      </c>
      <c r="AF3383" t="s">
        <v>54</v>
      </c>
      <c r="AG3383" t="s">
        <v>54</v>
      </c>
      <c r="AH3383">
        <v>7659</v>
      </c>
      <c r="AI3383" t="s">
        <v>54</v>
      </c>
      <c r="AJ3383" t="s">
        <v>54</v>
      </c>
      <c r="AK3383" t="s">
        <v>54</v>
      </c>
      <c r="AL3383" t="s">
        <v>54</v>
      </c>
      <c r="AM3383" t="s">
        <v>54</v>
      </c>
      <c r="AN3383">
        <v>1</v>
      </c>
      <c r="AO3383" t="s">
        <v>74</v>
      </c>
      <c r="AP3383" s="8">
        <v>7659</v>
      </c>
      <c r="AQ3383" t="s">
        <v>58</v>
      </c>
      <c r="AR3383">
        <v>0</v>
      </c>
      <c r="AS3383">
        <v>11</v>
      </c>
      <c r="AT3383" t="s">
        <v>58</v>
      </c>
      <c r="AU3383" t="s">
        <v>58</v>
      </c>
      <c r="AV3383" t="b">
        <v>0</v>
      </c>
    </row>
    <row r="3384" spans="1:48">
      <c r="A3384">
        <v>3383</v>
      </c>
      <c r="B3384" t="s">
        <v>7894</v>
      </c>
      <c r="C3384" t="s">
        <v>7908</v>
      </c>
      <c r="D3384" t="s">
        <v>7048</v>
      </c>
      <c r="E3384" t="s">
        <v>7049</v>
      </c>
      <c r="F3384" t="s">
        <v>66</v>
      </c>
      <c r="G3384" t="s">
        <v>52</v>
      </c>
      <c r="H3384" t="s">
        <v>53</v>
      </c>
      <c r="J3384" t="s">
        <v>54</v>
      </c>
      <c r="K3384" s="1">
        <v>45169</v>
      </c>
      <c r="L3384">
        <v>40</v>
      </c>
      <c r="O3384" t="s">
        <v>2110</v>
      </c>
      <c r="P3384" t="s">
        <v>7050</v>
      </c>
      <c r="Q3384" t="s">
        <v>7051</v>
      </c>
      <c r="R3384" t="s">
        <v>7052</v>
      </c>
      <c r="S3384" t="s">
        <v>7320</v>
      </c>
      <c r="T3384" s="1">
        <v>45147</v>
      </c>
      <c r="U3384" t="s">
        <v>58</v>
      </c>
      <c r="V3384" t="s">
        <v>58</v>
      </c>
      <c r="W3384" t="s">
        <v>2110</v>
      </c>
      <c r="X3384">
        <v>2</v>
      </c>
      <c r="Y3384" s="1">
        <v>45154</v>
      </c>
      <c r="Z3384" t="s">
        <v>71</v>
      </c>
      <c r="AA3384" t="s">
        <v>72</v>
      </c>
      <c r="AB3384" t="s">
        <v>60</v>
      </c>
      <c r="AC3384">
        <v>11</v>
      </c>
      <c r="AD3384" t="s">
        <v>54</v>
      </c>
      <c r="AE3384" t="s">
        <v>54</v>
      </c>
      <c r="AF3384" t="s">
        <v>54</v>
      </c>
      <c r="AG3384" t="s">
        <v>54</v>
      </c>
      <c r="AH3384">
        <v>8000</v>
      </c>
      <c r="AI3384" t="s">
        <v>54</v>
      </c>
      <c r="AJ3384" t="s">
        <v>54</v>
      </c>
      <c r="AK3384" t="s">
        <v>54</v>
      </c>
      <c r="AL3384" t="s">
        <v>54</v>
      </c>
      <c r="AM3384" t="s">
        <v>54</v>
      </c>
      <c r="AN3384">
        <v>1</v>
      </c>
      <c r="AO3384" t="s">
        <v>74</v>
      </c>
      <c r="AP3384" s="8">
        <v>8000</v>
      </c>
      <c r="AQ3384" t="s">
        <v>58</v>
      </c>
      <c r="AR3384">
        <v>0</v>
      </c>
      <c r="AS3384">
        <v>11</v>
      </c>
      <c r="AT3384" t="s">
        <v>58</v>
      </c>
      <c r="AU3384" t="s">
        <v>58</v>
      </c>
      <c r="AV3384" t="b">
        <v>0</v>
      </c>
    </row>
    <row r="3385" spans="1:48">
      <c r="A3385">
        <v>3384</v>
      </c>
      <c r="B3385" t="s">
        <v>7894</v>
      </c>
      <c r="C3385" t="s">
        <v>7909</v>
      </c>
      <c r="D3385" t="s">
        <v>7048</v>
      </c>
      <c r="E3385" t="s">
        <v>7049</v>
      </c>
      <c r="F3385" t="s">
        <v>66</v>
      </c>
      <c r="G3385" t="s">
        <v>52</v>
      </c>
      <c r="H3385" t="s">
        <v>53</v>
      </c>
      <c r="J3385" t="s">
        <v>54</v>
      </c>
      <c r="K3385" s="1">
        <v>45169</v>
      </c>
      <c r="L3385">
        <v>40</v>
      </c>
      <c r="O3385" t="s">
        <v>2110</v>
      </c>
      <c r="P3385" t="s">
        <v>7050</v>
      </c>
      <c r="Q3385" t="s">
        <v>7051</v>
      </c>
      <c r="R3385" t="s">
        <v>7052</v>
      </c>
      <c r="S3385" t="s">
        <v>7910</v>
      </c>
      <c r="T3385" s="1">
        <v>45147</v>
      </c>
      <c r="U3385" t="s">
        <v>58</v>
      </c>
      <c r="V3385" t="s">
        <v>58</v>
      </c>
      <c r="W3385" t="s">
        <v>2110</v>
      </c>
      <c r="X3385">
        <v>2</v>
      </c>
      <c r="Y3385" s="1">
        <v>45154</v>
      </c>
      <c r="Z3385" t="s">
        <v>71</v>
      </c>
      <c r="AA3385" t="s">
        <v>72</v>
      </c>
      <c r="AB3385" t="s">
        <v>60</v>
      </c>
      <c r="AC3385">
        <v>11</v>
      </c>
      <c r="AD3385" t="s">
        <v>54</v>
      </c>
      <c r="AE3385" t="s">
        <v>54</v>
      </c>
      <c r="AF3385" t="s">
        <v>54</v>
      </c>
      <c r="AG3385" t="s">
        <v>54</v>
      </c>
      <c r="AH3385">
        <v>6545</v>
      </c>
      <c r="AI3385" t="s">
        <v>54</v>
      </c>
      <c r="AJ3385" t="s">
        <v>54</v>
      </c>
      <c r="AK3385" t="s">
        <v>54</v>
      </c>
      <c r="AL3385" t="s">
        <v>54</v>
      </c>
      <c r="AM3385" t="s">
        <v>54</v>
      </c>
      <c r="AN3385">
        <v>1</v>
      </c>
      <c r="AO3385" t="s">
        <v>74</v>
      </c>
      <c r="AP3385" s="8">
        <v>6545</v>
      </c>
      <c r="AQ3385" t="s">
        <v>58</v>
      </c>
      <c r="AR3385">
        <v>0</v>
      </c>
      <c r="AS3385">
        <v>11</v>
      </c>
      <c r="AT3385" t="s">
        <v>58</v>
      </c>
      <c r="AU3385" t="s">
        <v>58</v>
      </c>
      <c r="AV3385" t="b">
        <v>0</v>
      </c>
    </row>
    <row r="3386" spans="1:48">
      <c r="A3386">
        <v>3385</v>
      </c>
      <c r="B3386" t="s">
        <v>7894</v>
      </c>
      <c r="C3386" t="s">
        <v>7911</v>
      </c>
      <c r="D3386" t="s">
        <v>7048</v>
      </c>
      <c r="E3386" t="s">
        <v>7049</v>
      </c>
      <c r="F3386" t="s">
        <v>66</v>
      </c>
      <c r="G3386" t="s">
        <v>52</v>
      </c>
      <c r="H3386" t="s">
        <v>53</v>
      </c>
      <c r="J3386" t="s">
        <v>54</v>
      </c>
      <c r="K3386" s="1">
        <v>45169</v>
      </c>
      <c r="L3386">
        <v>40</v>
      </c>
      <c r="O3386" t="s">
        <v>2110</v>
      </c>
      <c r="P3386" t="s">
        <v>7050</v>
      </c>
      <c r="Q3386" t="s">
        <v>7051</v>
      </c>
      <c r="R3386" t="s">
        <v>7052</v>
      </c>
      <c r="S3386" t="s">
        <v>7146</v>
      </c>
      <c r="T3386" s="1">
        <v>45147</v>
      </c>
      <c r="U3386" t="s">
        <v>58</v>
      </c>
      <c r="V3386" t="s">
        <v>58</v>
      </c>
      <c r="W3386" t="s">
        <v>2110</v>
      </c>
      <c r="X3386">
        <v>2</v>
      </c>
      <c r="Y3386" s="1">
        <v>45154</v>
      </c>
      <c r="Z3386" t="s">
        <v>71</v>
      </c>
      <c r="AA3386" t="s">
        <v>72</v>
      </c>
      <c r="AB3386" t="s">
        <v>60</v>
      </c>
      <c r="AC3386">
        <v>11</v>
      </c>
      <c r="AD3386" t="s">
        <v>54</v>
      </c>
      <c r="AE3386" t="s">
        <v>54</v>
      </c>
      <c r="AF3386" t="s">
        <v>54</v>
      </c>
      <c r="AG3386" t="s">
        <v>54</v>
      </c>
      <c r="AH3386">
        <v>10000</v>
      </c>
      <c r="AI3386" t="s">
        <v>54</v>
      </c>
      <c r="AJ3386" t="s">
        <v>54</v>
      </c>
      <c r="AK3386" t="s">
        <v>54</v>
      </c>
      <c r="AL3386" t="s">
        <v>54</v>
      </c>
      <c r="AM3386" t="s">
        <v>54</v>
      </c>
      <c r="AN3386">
        <v>1</v>
      </c>
      <c r="AO3386" t="s">
        <v>74</v>
      </c>
      <c r="AP3386" s="8">
        <v>10000</v>
      </c>
      <c r="AQ3386" t="s">
        <v>58</v>
      </c>
      <c r="AR3386">
        <v>0</v>
      </c>
      <c r="AS3386">
        <v>11</v>
      </c>
      <c r="AT3386" t="s">
        <v>58</v>
      </c>
      <c r="AU3386" t="s">
        <v>58</v>
      </c>
      <c r="AV3386" t="b">
        <v>0</v>
      </c>
    </row>
    <row r="3387" spans="1:48">
      <c r="A3387">
        <v>3386</v>
      </c>
      <c r="B3387" t="s">
        <v>7894</v>
      </c>
      <c r="C3387" t="s">
        <v>7912</v>
      </c>
      <c r="D3387" t="s">
        <v>7048</v>
      </c>
      <c r="E3387" t="s">
        <v>7049</v>
      </c>
      <c r="F3387" t="s">
        <v>66</v>
      </c>
      <c r="G3387" t="s">
        <v>52</v>
      </c>
      <c r="H3387" t="s">
        <v>53</v>
      </c>
      <c r="J3387" t="s">
        <v>54</v>
      </c>
      <c r="K3387" s="1">
        <v>45169</v>
      </c>
      <c r="L3387">
        <v>40</v>
      </c>
      <c r="O3387" t="s">
        <v>2110</v>
      </c>
      <c r="P3387" t="s">
        <v>7050</v>
      </c>
      <c r="Q3387" t="s">
        <v>7051</v>
      </c>
      <c r="R3387" t="s">
        <v>7052</v>
      </c>
      <c r="S3387" t="s">
        <v>7210</v>
      </c>
      <c r="T3387" s="1">
        <v>45147</v>
      </c>
      <c r="U3387" t="s">
        <v>58</v>
      </c>
      <c r="V3387" t="s">
        <v>58</v>
      </c>
      <c r="W3387" t="s">
        <v>2110</v>
      </c>
      <c r="X3387">
        <v>2</v>
      </c>
      <c r="Y3387" s="1">
        <v>45154</v>
      </c>
      <c r="Z3387" t="s">
        <v>71</v>
      </c>
      <c r="AA3387" t="s">
        <v>72</v>
      </c>
      <c r="AB3387" t="s">
        <v>60</v>
      </c>
      <c r="AC3387">
        <v>11</v>
      </c>
      <c r="AD3387" t="s">
        <v>54</v>
      </c>
      <c r="AE3387" t="s">
        <v>54</v>
      </c>
      <c r="AF3387" t="s">
        <v>54</v>
      </c>
      <c r="AG3387" t="s">
        <v>54</v>
      </c>
      <c r="AH3387">
        <v>7500</v>
      </c>
      <c r="AI3387" t="s">
        <v>54</v>
      </c>
      <c r="AJ3387" t="s">
        <v>54</v>
      </c>
      <c r="AK3387" t="s">
        <v>54</v>
      </c>
      <c r="AL3387" t="s">
        <v>54</v>
      </c>
      <c r="AM3387" t="s">
        <v>54</v>
      </c>
      <c r="AN3387">
        <v>1</v>
      </c>
      <c r="AO3387" t="s">
        <v>74</v>
      </c>
      <c r="AP3387" s="8">
        <v>7500</v>
      </c>
      <c r="AQ3387" t="s">
        <v>58</v>
      </c>
      <c r="AR3387">
        <v>0</v>
      </c>
      <c r="AS3387">
        <v>11</v>
      </c>
      <c r="AT3387" t="s">
        <v>58</v>
      </c>
      <c r="AU3387" t="s">
        <v>58</v>
      </c>
      <c r="AV3387" t="b">
        <v>0</v>
      </c>
    </row>
    <row r="3388" spans="1:48">
      <c r="A3388">
        <v>3387</v>
      </c>
      <c r="B3388" t="s">
        <v>5617</v>
      </c>
      <c r="C3388" t="s">
        <v>7913</v>
      </c>
      <c r="D3388" t="s">
        <v>7048</v>
      </c>
      <c r="E3388" t="s">
        <v>7049</v>
      </c>
      <c r="F3388" t="s">
        <v>66</v>
      </c>
      <c r="G3388" t="s">
        <v>52</v>
      </c>
      <c r="H3388" t="s">
        <v>53</v>
      </c>
      <c r="J3388" t="s">
        <v>54</v>
      </c>
      <c r="K3388" s="1">
        <v>45169</v>
      </c>
      <c r="L3388">
        <v>100</v>
      </c>
      <c r="O3388" t="s">
        <v>2502</v>
      </c>
      <c r="P3388" t="s">
        <v>7050</v>
      </c>
      <c r="Q3388" t="s">
        <v>7051</v>
      </c>
      <c r="R3388" t="s">
        <v>7052</v>
      </c>
      <c r="S3388" t="s">
        <v>7914</v>
      </c>
      <c r="T3388" s="1">
        <v>45154</v>
      </c>
      <c r="U3388" t="s">
        <v>58</v>
      </c>
      <c r="V3388" t="s">
        <v>58</v>
      </c>
      <c r="W3388" t="s">
        <v>2502</v>
      </c>
      <c r="X3388">
        <v>2</v>
      </c>
      <c r="Y3388" s="1">
        <v>45154</v>
      </c>
      <c r="Z3388" t="s">
        <v>71</v>
      </c>
      <c r="AA3388" t="s">
        <v>72</v>
      </c>
      <c r="AB3388" t="s">
        <v>60</v>
      </c>
      <c r="AC3388">
        <v>6</v>
      </c>
      <c r="AD3388" t="s">
        <v>54</v>
      </c>
      <c r="AE3388" t="s">
        <v>54</v>
      </c>
      <c r="AF3388" t="s">
        <v>54</v>
      </c>
      <c r="AG3388" t="s">
        <v>54</v>
      </c>
      <c r="AH3388">
        <v>7147</v>
      </c>
      <c r="AI3388" t="s">
        <v>54</v>
      </c>
      <c r="AJ3388" t="s">
        <v>54</v>
      </c>
      <c r="AK3388" t="s">
        <v>54</v>
      </c>
      <c r="AL3388" t="s">
        <v>54</v>
      </c>
      <c r="AM3388" t="s">
        <v>54</v>
      </c>
      <c r="AN3388">
        <v>1</v>
      </c>
      <c r="AO3388" t="s">
        <v>74</v>
      </c>
      <c r="AP3388" s="8">
        <v>7147</v>
      </c>
      <c r="AQ3388" t="s">
        <v>58</v>
      </c>
      <c r="AR3388">
        <v>0</v>
      </c>
      <c r="AS3388">
        <v>6</v>
      </c>
      <c r="AT3388" t="s">
        <v>58</v>
      </c>
      <c r="AU3388" t="s">
        <v>58</v>
      </c>
      <c r="AV3388" t="b">
        <v>0</v>
      </c>
    </row>
    <row r="3389" spans="1:48">
      <c r="A3389">
        <v>3388</v>
      </c>
      <c r="B3389" t="s">
        <v>6616</v>
      </c>
      <c r="C3389" t="s">
        <v>7915</v>
      </c>
      <c r="D3389" t="s">
        <v>7048</v>
      </c>
      <c r="E3389" t="s">
        <v>7049</v>
      </c>
      <c r="F3389" t="s">
        <v>66</v>
      </c>
      <c r="G3389" t="s">
        <v>52</v>
      </c>
      <c r="H3389" t="s">
        <v>53</v>
      </c>
      <c r="J3389" t="s">
        <v>54</v>
      </c>
      <c r="K3389" s="1">
        <v>45169</v>
      </c>
      <c r="L3389">
        <v>80</v>
      </c>
      <c r="O3389" t="s">
        <v>133</v>
      </c>
      <c r="P3389" t="s">
        <v>7062</v>
      </c>
      <c r="Q3389" t="s">
        <v>7051</v>
      </c>
      <c r="R3389" t="s">
        <v>7052</v>
      </c>
      <c r="S3389" t="s">
        <v>7916</v>
      </c>
      <c r="T3389" s="1">
        <v>45154</v>
      </c>
      <c r="U3389" t="s">
        <v>58</v>
      </c>
      <c r="V3389" t="s">
        <v>58</v>
      </c>
      <c r="W3389" t="s">
        <v>133</v>
      </c>
      <c r="X3389">
        <v>2</v>
      </c>
      <c r="Y3389" s="1">
        <v>45154</v>
      </c>
      <c r="Z3389" t="s">
        <v>80</v>
      </c>
      <c r="AA3389" t="s">
        <v>59</v>
      </c>
      <c r="AB3389" t="s">
        <v>60</v>
      </c>
      <c r="AC3389">
        <v>3</v>
      </c>
      <c r="AD3389" t="s">
        <v>54</v>
      </c>
      <c r="AE3389" t="s">
        <v>54</v>
      </c>
      <c r="AF3389" t="s">
        <v>54</v>
      </c>
      <c r="AG3389" t="s">
        <v>54</v>
      </c>
      <c r="AH3389">
        <v>7429</v>
      </c>
      <c r="AI3389" t="s">
        <v>54</v>
      </c>
      <c r="AJ3389" t="s">
        <v>54</v>
      </c>
      <c r="AK3389" t="s">
        <v>54</v>
      </c>
      <c r="AL3389" t="s">
        <v>54</v>
      </c>
      <c r="AM3389" t="s">
        <v>54</v>
      </c>
      <c r="AN3389">
        <v>1</v>
      </c>
      <c r="AO3389" t="s">
        <v>61</v>
      </c>
      <c r="AP3389" s="8">
        <v>7429</v>
      </c>
      <c r="AQ3389" t="s">
        <v>58</v>
      </c>
      <c r="AR3389">
        <v>0</v>
      </c>
      <c r="AS3389">
        <v>3</v>
      </c>
      <c r="AT3389" t="s">
        <v>58</v>
      </c>
      <c r="AU3389" t="s">
        <v>58</v>
      </c>
      <c r="AV3389" t="b">
        <v>0</v>
      </c>
    </row>
    <row r="3390" spans="1:48">
      <c r="A3390">
        <v>3389</v>
      </c>
      <c r="B3390" t="s">
        <v>5434</v>
      </c>
      <c r="C3390" t="s">
        <v>7917</v>
      </c>
      <c r="D3390" t="s">
        <v>7048</v>
      </c>
      <c r="E3390" t="s">
        <v>7049</v>
      </c>
      <c r="F3390" t="s">
        <v>66</v>
      </c>
      <c r="G3390" t="s">
        <v>52</v>
      </c>
      <c r="H3390" t="s">
        <v>53</v>
      </c>
      <c r="J3390" t="s">
        <v>54</v>
      </c>
      <c r="K3390" s="1">
        <v>45169</v>
      </c>
      <c r="L3390">
        <v>100</v>
      </c>
      <c r="O3390" t="s">
        <v>2225</v>
      </c>
      <c r="P3390" t="s">
        <v>7050</v>
      </c>
      <c r="Q3390" t="s">
        <v>7051</v>
      </c>
      <c r="R3390" t="s">
        <v>7052</v>
      </c>
      <c r="S3390" t="s">
        <v>7918</v>
      </c>
      <c r="T3390" s="1">
        <v>45155</v>
      </c>
      <c r="U3390" t="s">
        <v>58</v>
      </c>
      <c r="V3390" t="s">
        <v>58</v>
      </c>
      <c r="W3390" t="s">
        <v>2225</v>
      </c>
      <c r="X3390">
        <v>2</v>
      </c>
      <c r="Y3390" s="1">
        <v>45155</v>
      </c>
      <c r="Z3390" t="s">
        <v>71</v>
      </c>
      <c r="AA3390" t="s">
        <v>72</v>
      </c>
      <c r="AB3390" t="s">
        <v>60</v>
      </c>
      <c r="AC3390">
        <v>4</v>
      </c>
      <c r="AD3390" t="s">
        <v>54</v>
      </c>
      <c r="AE3390" t="s">
        <v>54</v>
      </c>
      <c r="AF3390" t="s">
        <v>54</v>
      </c>
      <c r="AG3390" t="s">
        <v>54</v>
      </c>
      <c r="AH3390">
        <v>8641.84</v>
      </c>
      <c r="AI3390" t="s">
        <v>54</v>
      </c>
      <c r="AJ3390" t="s">
        <v>54</v>
      </c>
      <c r="AK3390" t="s">
        <v>54</v>
      </c>
      <c r="AL3390" t="s">
        <v>54</v>
      </c>
      <c r="AM3390" t="s">
        <v>54</v>
      </c>
      <c r="AN3390">
        <v>1</v>
      </c>
      <c r="AO3390" t="s">
        <v>74</v>
      </c>
      <c r="AP3390" s="8">
        <v>8641.84</v>
      </c>
      <c r="AQ3390" t="s">
        <v>58</v>
      </c>
      <c r="AR3390">
        <v>0</v>
      </c>
      <c r="AS3390">
        <v>4</v>
      </c>
      <c r="AT3390" t="s">
        <v>58</v>
      </c>
      <c r="AU3390" t="s">
        <v>58</v>
      </c>
      <c r="AV3390" t="b">
        <v>0</v>
      </c>
    </row>
    <row r="3391" spans="1:48">
      <c r="A3391">
        <v>3390</v>
      </c>
      <c r="B3391" t="s">
        <v>5434</v>
      </c>
      <c r="C3391" t="s">
        <v>7919</v>
      </c>
      <c r="D3391" t="s">
        <v>7048</v>
      </c>
      <c r="E3391" t="s">
        <v>7049</v>
      </c>
      <c r="F3391" t="s">
        <v>66</v>
      </c>
      <c r="G3391" t="s">
        <v>52</v>
      </c>
      <c r="H3391" t="s">
        <v>53</v>
      </c>
      <c r="J3391" t="s">
        <v>54</v>
      </c>
      <c r="K3391" s="1">
        <v>45169</v>
      </c>
      <c r="L3391">
        <v>100</v>
      </c>
      <c r="O3391" t="s">
        <v>2225</v>
      </c>
      <c r="P3391" t="s">
        <v>7050</v>
      </c>
      <c r="Q3391" t="s">
        <v>7051</v>
      </c>
      <c r="R3391" t="s">
        <v>7052</v>
      </c>
      <c r="S3391" t="s">
        <v>7920</v>
      </c>
      <c r="T3391" s="1">
        <v>45155</v>
      </c>
      <c r="U3391" t="s">
        <v>58</v>
      </c>
      <c r="V3391" t="s">
        <v>58</v>
      </c>
      <c r="W3391" t="s">
        <v>2225</v>
      </c>
      <c r="X3391">
        <v>2</v>
      </c>
      <c r="Y3391" s="1">
        <v>45155</v>
      </c>
      <c r="Z3391" t="s">
        <v>71</v>
      </c>
      <c r="AA3391" t="s">
        <v>72</v>
      </c>
      <c r="AB3391" t="s">
        <v>60</v>
      </c>
      <c r="AC3391">
        <v>4</v>
      </c>
      <c r="AD3391" t="s">
        <v>54</v>
      </c>
      <c r="AE3391" t="s">
        <v>54</v>
      </c>
      <c r="AF3391" t="s">
        <v>54</v>
      </c>
      <c r="AG3391" t="s">
        <v>54</v>
      </c>
      <c r="AH3391">
        <v>8205.2199999999993</v>
      </c>
      <c r="AI3391" t="s">
        <v>54</v>
      </c>
      <c r="AJ3391" t="s">
        <v>54</v>
      </c>
      <c r="AK3391" t="s">
        <v>54</v>
      </c>
      <c r="AL3391" t="s">
        <v>54</v>
      </c>
      <c r="AM3391" t="s">
        <v>54</v>
      </c>
      <c r="AN3391">
        <v>1</v>
      </c>
      <c r="AO3391" t="s">
        <v>74</v>
      </c>
      <c r="AP3391" s="8">
        <v>8205.2199999999993</v>
      </c>
      <c r="AQ3391" t="s">
        <v>58</v>
      </c>
      <c r="AR3391">
        <v>0</v>
      </c>
      <c r="AS3391">
        <v>4</v>
      </c>
      <c r="AT3391" t="s">
        <v>58</v>
      </c>
      <c r="AU3391" t="s">
        <v>58</v>
      </c>
      <c r="AV3391" t="b">
        <v>0</v>
      </c>
    </row>
    <row r="3392" spans="1:48">
      <c r="A3392">
        <v>3391</v>
      </c>
      <c r="B3392" t="s">
        <v>5434</v>
      </c>
      <c r="C3392" t="s">
        <v>7921</v>
      </c>
      <c r="D3392" t="s">
        <v>7048</v>
      </c>
      <c r="E3392" t="s">
        <v>7049</v>
      </c>
      <c r="F3392" t="s">
        <v>66</v>
      </c>
      <c r="G3392" t="s">
        <v>52</v>
      </c>
      <c r="H3392" t="s">
        <v>53</v>
      </c>
      <c r="J3392" t="s">
        <v>54</v>
      </c>
      <c r="K3392" s="1">
        <v>45169</v>
      </c>
      <c r="L3392">
        <v>100</v>
      </c>
      <c r="O3392" t="s">
        <v>2225</v>
      </c>
      <c r="P3392" t="s">
        <v>7050</v>
      </c>
      <c r="Q3392" t="s">
        <v>7051</v>
      </c>
      <c r="R3392" t="s">
        <v>7052</v>
      </c>
      <c r="S3392" t="s">
        <v>7922</v>
      </c>
      <c r="T3392" s="1">
        <v>45155</v>
      </c>
      <c r="U3392" t="s">
        <v>58</v>
      </c>
      <c r="V3392" t="s">
        <v>58</v>
      </c>
      <c r="W3392" t="s">
        <v>2225</v>
      </c>
      <c r="X3392">
        <v>2</v>
      </c>
      <c r="Y3392" s="1">
        <v>45155</v>
      </c>
      <c r="Z3392" t="s">
        <v>71</v>
      </c>
      <c r="AA3392" t="s">
        <v>72</v>
      </c>
      <c r="AB3392" t="s">
        <v>60</v>
      </c>
      <c r="AC3392">
        <v>4</v>
      </c>
      <c r="AD3392" t="s">
        <v>54</v>
      </c>
      <c r="AE3392" t="s">
        <v>54</v>
      </c>
      <c r="AF3392" t="s">
        <v>54</v>
      </c>
      <c r="AG3392" t="s">
        <v>54</v>
      </c>
      <c r="AH3392">
        <v>6661.28</v>
      </c>
      <c r="AI3392" t="s">
        <v>54</v>
      </c>
      <c r="AJ3392" t="s">
        <v>54</v>
      </c>
      <c r="AK3392" t="s">
        <v>54</v>
      </c>
      <c r="AL3392" t="s">
        <v>54</v>
      </c>
      <c r="AM3392" t="s">
        <v>54</v>
      </c>
      <c r="AN3392">
        <v>1</v>
      </c>
      <c r="AO3392" t="s">
        <v>74</v>
      </c>
      <c r="AP3392" s="8">
        <v>6661.28</v>
      </c>
      <c r="AQ3392" t="s">
        <v>58</v>
      </c>
      <c r="AR3392">
        <v>0</v>
      </c>
      <c r="AS3392">
        <v>4</v>
      </c>
      <c r="AT3392" t="s">
        <v>58</v>
      </c>
      <c r="AU3392" t="s">
        <v>58</v>
      </c>
      <c r="AV3392" t="b">
        <v>0</v>
      </c>
    </row>
    <row r="3393" spans="1:48">
      <c r="A3393">
        <v>3392</v>
      </c>
      <c r="B3393" t="s">
        <v>5434</v>
      </c>
      <c r="C3393" t="s">
        <v>7923</v>
      </c>
      <c r="D3393" t="s">
        <v>7048</v>
      </c>
      <c r="E3393" t="s">
        <v>7049</v>
      </c>
      <c r="F3393" t="s">
        <v>66</v>
      </c>
      <c r="G3393" t="s">
        <v>52</v>
      </c>
      <c r="H3393" t="s">
        <v>53</v>
      </c>
      <c r="J3393" t="s">
        <v>54</v>
      </c>
      <c r="K3393" s="1">
        <v>45169</v>
      </c>
      <c r="L3393">
        <v>100</v>
      </c>
      <c r="O3393" t="s">
        <v>2225</v>
      </c>
      <c r="P3393" t="s">
        <v>7050</v>
      </c>
      <c r="Q3393" t="s">
        <v>7051</v>
      </c>
      <c r="R3393" t="s">
        <v>7052</v>
      </c>
      <c r="S3393" t="s">
        <v>7924</v>
      </c>
      <c r="T3393" s="1">
        <v>45155</v>
      </c>
      <c r="U3393" t="s">
        <v>58</v>
      </c>
      <c r="V3393" t="s">
        <v>58</v>
      </c>
      <c r="W3393" t="s">
        <v>2225</v>
      </c>
      <c r="X3393">
        <v>2</v>
      </c>
      <c r="Y3393" s="1">
        <v>45155</v>
      </c>
      <c r="Z3393" t="s">
        <v>71</v>
      </c>
      <c r="AA3393" t="s">
        <v>72</v>
      </c>
      <c r="AB3393" t="s">
        <v>60</v>
      </c>
      <c r="AC3393">
        <v>4</v>
      </c>
      <c r="AD3393" t="s">
        <v>54</v>
      </c>
      <c r="AE3393" t="s">
        <v>54</v>
      </c>
      <c r="AF3393" t="s">
        <v>54</v>
      </c>
      <c r="AG3393" t="s">
        <v>54</v>
      </c>
      <c r="AH3393">
        <v>9512.4599999999991</v>
      </c>
      <c r="AI3393" t="s">
        <v>54</v>
      </c>
      <c r="AJ3393" t="s">
        <v>54</v>
      </c>
      <c r="AK3393" t="s">
        <v>54</v>
      </c>
      <c r="AL3393" t="s">
        <v>54</v>
      </c>
      <c r="AM3393" t="s">
        <v>54</v>
      </c>
      <c r="AN3393">
        <v>1</v>
      </c>
      <c r="AO3393" t="s">
        <v>74</v>
      </c>
      <c r="AP3393" s="8">
        <v>9512.4599999999991</v>
      </c>
      <c r="AQ3393" t="s">
        <v>58</v>
      </c>
      <c r="AR3393">
        <v>0</v>
      </c>
      <c r="AS3393">
        <v>4</v>
      </c>
      <c r="AT3393" t="s">
        <v>58</v>
      </c>
      <c r="AU3393" t="s">
        <v>58</v>
      </c>
      <c r="AV3393" t="b">
        <v>0</v>
      </c>
    </row>
    <row r="3394" spans="1:48">
      <c r="A3394">
        <v>3393</v>
      </c>
      <c r="B3394" t="s">
        <v>7894</v>
      </c>
      <c r="C3394" t="s">
        <v>7925</v>
      </c>
      <c r="D3394" t="s">
        <v>7048</v>
      </c>
      <c r="E3394" t="s">
        <v>7049</v>
      </c>
      <c r="F3394" t="s">
        <v>66</v>
      </c>
      <c r="G3394" t="s">
        <v>52</v>
      </c>
      <c r="H3394" t="s">
        <v>53</v>
      </c>
      <c r="J3394" t="s">
        <v>54</v>
      </c>
      <c r="K3394" s="1">
        <v>45169</v>
      </c>
      <c r="L3394">
        <v>40</v>
      </c>
      <c r="O3394" t="s">
        <v>2450</v>
      </c>
      <c r="P3394" t="s">
        <v>7050</v>
      </c>
      <c r="Q3394" t="s">
        <v>7051</v>
      </c>
      <c r="R3394" t="s">
        <v>7052</v>
      </c>
      <c r="S3394" t="s">
        <v>7926</v>
      </c>
      <c r="T3394" s="1">
        <v>45155</v>
      </c>
      <c r="U3394" t="s">
        <v>58</v>
      </c>
      <c r="V3394" t="s">
        <v>58</v>
      </c>
      <c r="W3394" t="s">
        <v>2450</v>
      </c>
      <c r="X3394">
        <v>2</v>
      </c>
      <c r="Y3394" s="1">
        <v>45155</v>
      </c>
      <c r="Z3394" t="s">
        <v>71</v>
      </c>
      <c r="AA3394" t="s">
        <v>72</v>
      </c>
      <c r="AB3394" t="s">
        <v>60</v>
      </c>
      <c r="AC3394">
        <v>13</v>
      </c>
      <c r="AD3394" t="s">
        <v>54</v>
      </c>
      <c r="AE3394" t="s">
        <v>54</v>
      </c>
      <c r="AF3394" t="s">
        <v>54</v>
      </c>
      <c r="AG3394" t="s">
        <v>54</v>
      </c>
      <c r="AH3394">
        <v>9800</v>
      </c>
      <c r="AI3394" t="s">
        <v>54</v>
      </c>
      <c r="AJ3394" t="s">
        <v>54</v>
      </c>
      <c r="AK3394" t="s">
        <v>54</v>
      </c>
      <c r="AL3394" t="s">
        <v>54</v>
      </c>
      <c r="AM3394" t="s">
        <v>54</v>
      </c>
      <c r="AN3394">
        <v>1</v>
      </c>
      <c r="AO3394" t="s">
        <v>74</v>
      </c>
      <c r="AP3394" s="8">
        <v>9800</v>
      </c>
      <c r="AQ3394" t="s">
        <v>58</v>
      </c>
      <c r="AR3394">
        <v>0</v>
      </c>
      <c r="AS3394">
        <v>13</v>
      </c>
      <c r="AT3394" t="s">
        <v>58</v>
      </c>
      <c r="AU3394" t="s">
        <v>58</v>
      </c>
      <c r="AV3394" t="b">
        <v>0</v>
      </c>
    </row>
    <row r="3395" spans="1:48">
      <c r="A3395">
        <v>3394</v>
      </c>
      <c r="B3395" t="s">
        <v>7894</v>
      </c>
      <c r="C3395" t="s">
        <v>7927</v>
      </c>
      <c r="D3395" t="s">
        <v>7048</v>
      </c>
      <c r="E3395" t="s">
        <v>7049</v>
      </c>
      <c r="F3395" t="s">
        <v>66</v>
      </c>
      <c r="G3395" t="s">
        <v>52</v>
      </c>
      <c r="H3395" t="s">
        <v>53</v>
      </c>
      <c r="J3395" t="s">
        <v>54</v>
      </c>
      <c r="K3395" s="1">
        <v>45169</v>
      </c>
      <c r="L3395">
        <v>40</v>
      </c>
      <c r="O3395" t="s">
        <v>2450</v>
      </c>
      <c r="P3395" t="s">
        <v>7050</v>
      </c>
      <c r="Q3395" t="s">
        <v>7051</v>
      </c>
      <c r="R3395" t="s">
        <v>7052</v>
      </c>
      <c r="S3395" t="s">
        <v>7928</v>
      </c>
      <c r="T3395" s="1">
        <v>45155</v>
      </c>
      <c r="U3395" t="s">
        <v>58</v>
      </c>
      <c r="V3395" t="s">
        <v>58</v>
      </c>
      <c r="W3395" t="s">
        <v>2450</v>
      </c>
      <c r="X3395">
        <v>2</v>
      </c>
      <c r="Y3395" s="1">
        <v>45155</v>
      </c>
      <c r="Z3395" t="s">
        <v>71</v>
      </c>
      <c r="AA3395" t="s">
        <v>72</v>
      </c>
      <c r="AB3395" t="s">
        <v>60</v>
      </c>
      <c r="AC3395">
        <v>13</v>
      </c>
      <c r="AD3395" t="s">
        <v>54</v>
      </c>
      <c r="AE3395" t="s">
        <v>54</v>
      </c>
      <c r="AF3395" t="s">
        <v>54</v>
      </c>
      <c r="AG3395" t="s">
        <v>54</v>
      </c>
      <c r="AH3395">
        <v>8021</v>
      </c>
      <c r="AI3395" t="s">
        <v>54</v>
      </c>
      <c r="AJ3395" t="s">
        <v>54</v>
      </c>
      <c r="AK3395" t="s">
        <v>54</v>
      </c>
      <c r="AL3395" t="s">
        <v>54</v>
      </c>
      <c r="AM3395" t="s">
        <v>54</v>
      </c>
      <c r="AN3395">
        <v>1</v>
      </c>
      <c r="AO3395" t="s">
        <v>74</v>
      </c>
      <c r="AP3395" s="8">
        <v>8021</v>
      </c>
      <c r="AQ3395" t="s">
        <v>58</v>
      </c>
      <c r="AR3395">
        <v>0</v>
      </c>
      <c r="AS3395">
        <v>13</v>
      </c>
      <c r="AT3395" t="s">
        <v>58</v>
      </c>
      <c r="AU3395" t="s">
        <v>58</v>
      </c>
      <c r="AV3395" t="b">
        <v>0</v>
      </c>
    </row>
    <row r="3396" spans="1:48">
      <c r="A3396">
        <v>3395</v>
      </c>
      <c r="B3396" t="s">
        <v>5444</v>
      </c>
      <c r="C3396" t="s">
        <v>7929</v>
      </c>
      <c r="D3396" t="s">
        <v>7048</v>
      </c>
      <c r="E3396" t="s">
        <v>7049</v>
      </c>
      <c r="F3396" t="s">
        <v>66</v>
      </c>
      <c r="G3396" t="s">
        <v>52</v>
      </c>
      <c r="H3396" t="s">
        <v>53</v>
      </c>
      <c r="J3396" t="s">
        <v>54</v>
      </c>
      <c r="K3396" s="1">
        <v>45169</v>
      </c>
      <c r="L3396">
        <v>100</v>
      </c>
      <c r="O3396" t="s">
        <v>2225</v>
      </c>
      <c r="P3396" t="s">
        <v>7050</v>
      </c>
      <c r="Q3396" t="s">
        <v>7051</v>
      </c>
      <c r="R3396" t="s">
        <v>7052</v>
      </c>
      <c r="S3396" t="s">
        <v>7762</v>
      </c>
      <c r="T3396" s="1">
        <v>45155</v>
      </c>
      <c r="U3396" t="s">
        <v>58</v>
      </c>
      <c r="V3396" t="s">
        <v>58</v>
      </c>
      <c r="W3396" t="s">
        <v>2225</v>
      </c>
      <c r="X3396">
        <v>2</v>
      </c>
      <c r="Y3396" s="1">
        <v>45155</v>
      </c>
      <c r="Z3396" t="s">
        <v>71</v>
      </c>
      <c r="AA3396" t="s">
        <v>72</v>
      </c>
      <c r="AB3396" t="s">
        <v>60</v>
      </c>
      <c r="AC3396">
        <v>4</v>
      </c>
      <c r="AD3396" t="s">
        <v>54</v>
      </c>
      <c r="AE3396" t="s">
        <v>54</v>
      </c>
      <c r="AF3396" t="s">
        <v>54</v>
      </c>
      <c r="AG3396" t="s">
        <v>54</v>
      </c>
      <c r="AH3396">
        <v>7500</v>
      </c>
      <c r="AI3396" t="s">
        <v>54</v>
      </c>
      <c r="AJ3396" t="s">
        <v>54</v>
      </c>
      <c r="AK3396" t="s">
        <v>54</v>
      </c>
      <c r="AL3396" t="s">
        <v>54</v>
      </c>
      <c r="AM3396" t="s">
        <v>54</v>
      </c>
      <c r="AN3396">
        <v>1</v>
      </c>
      <c r="AO3396" t="s">
        <v>74</v>
      </c>
      <c r="AP3396" s="8">
        <v>7500</v>
      </c>
      <c r="AQ3396" t="s">
        <v>58</v>
      </c>
      <c r="AR3396">
        <v>0</v>
      </c>
      <c r="AS3396">
        <v>4</v>
      </c>
      <c r="AT3396" t="s">
        <v>58</v>
      </c>
      <c r="AU3396" t="s">
        <v>58</v>
      </c>
      <c r="AV3396" t="b">
        <v>0</v>
      </c>
    </row>
    <row r="3397" spans="1:48">
      <c r="A3397">
        <v>3396</v>
      </c>
      <c r="B3397" t="s">
        <v>5444</v>
      </c>
      <c r="C3397" t="s">
        <v>7930</v>
      </c>
      <c r="D3397" t="s">
        <v>7048</v>
      </c>
      <c r="E3397" t="s">
        <v>7049</v>
      </c>
      <c r="F3397" t="s">
        <v>66</v>
      </c>
      <c r="G3397" t="s">
        <v>52</v>
      </c>
      <c r="H3397" t="s">
        <v>53</v>
      </c>
      <c r="J3397" t="s">
        <v>54</v>
      </c>
      <c r="K3397" s="1">
        <v>45169</v>
      </c>
      <c r="L3397">
        <v>100</v>
      </c>
      <c r="O3397" t="s">
        <v>2225</v>
      </c>
      <c r="P3397" t="s">
        <v>7050</v>
      </c>
      <c r="Q3397" t="s">
        <v>7051</v>
      </c>
      <c r="R3397" t="s">
        <v>7052</v>
      </c>
      <c r="S3397" t="s">
        <v>7762</v>
      </c>
      <c r="T3397" s="1">
        <v>45154</v>
      </c>
      <c r="U3397" t="s">
        <v>58</v>
      </c>
      <c r="V3397" t="s">
        <v>58</v>
      </c>
      <c r="W3397" t="s">
        <v>2225</v>
      </c>
      <c r="X3397">
        <v>2</v>
      </c>
      <c r="Y3397" s="1">
        <v>45155</v>
      </c>
      <c r="Z3397" t="s">
        <v>71</v>
      </c>
      <c r="AA3397" t="s">
        <v>72</v>
      </c>
      <c r="AB3397" t="s">
        <v>60</v>
      </c>
      <c r="AC3397">
        <v>4</v>
      </c>
      <c r="AD3397" t="s">
        <v>54</v>
      </c>
      <c r="AE3397" t="s">
        <v>54</v>
      </c>
      <c r="AF3397" t="s">
        <v>54</v>
      </c>
      <c r="AG3397" t="s">
        <v>54</v>
      </c>
      <c r="AH3397">
        <v>7500</v>
      </c>
      <c r="AI3397" t="s">
        <v>54</v>
      </c>
      <c r="AJ3397" t="s">
        <v>54</v>
      </c>
      <c r="AK3397" t="s">
        <v>54</v>
      </c>
      <c r="AL3397" t="s">
        <v>54</v>
      </c>
      <c r="AM3397" t="s">
        <v>54</v>
      </c>
      <c r="AN3397">
        <v>1</v>
      </c>
      <c r="AO3397" t="s">
        <v>74</v>
      </c>
      <c r="AP3397" s="8">
        <v>7500</v>
      </c>
      <c r="AQ3397" t="s">
        <v>58</v>
      </c>
      <c r="AR3397">
        <v>0</v>
      </c>
      <c r="AS3397">
        <v>4</v>
      </c>
      <c r="AT3397" t="s">
        <v>58</v>
      </c>
      <c r="AU3397" t="s">
        <v>58</v>
      </c>
      <c r="AV3397" t="b">
        <v>0</v>
      </c>
    </row>
    <row r="3398" spans="1:48">
      <c r="A3398">
        <v>3397</v>
      </c>
      <c r="B3398" t="s">
        <v>5444</v>
      </c>
      <c r="C3398" t="s">
        <v>7931</v>
      </c>
      <c r="D3398" t="s">
        <v>7048</v>
      </c>
      <c r="E3398" t="s">
        <v>7049</v>
      </c>
      <c r="F3398" t="s">
        <v>66</v>
      </c>
      <c r="G3398" t="s">
        <v>52</v>
      </c>
      <c r="H3398" t="s">
        <v>53</v>
      </c>
      <c r="J3398" t="s">
        <v>54</v>
      </c>
      <c r="K3398" s="1">
        <v>45169</v>
      </c>
      <c r="L3398">
        <v>100</v>
      </c>
      <c r="O3398" t="s">
        <v>2225</v>
      </c>
      <c r="P3398" t="s">
        <v>7050</v>
      </c>
      <c r="Q3398" t="s">
        <v>7051</v>
      </c>
      <c r="R3398" t="s">
        <v>7052</v>
      </c>
      <c r="S3398" t="s">
        <v>7762</v>
      </c>
      <c r="T3398" s="1">
        <v>45153</v>
      </c>
      <c r="U3398" t="s">
        <v>58</v>
      </c>
      <c r="V3398" t="s">
        <v>58</v>
      </c>
      <c r="W3398" t="s">
        <v>2225</v>
      </c>
      <c r="X3398">
        <v>2</v>
      </c>
      <c r="Y3398" s="1">
        <v>45155</v>
      </c>
      <c r="Z3398" t="s">
        <v>71</v>
      </c>
      <c r="AA3398" t="s">
        <v>72</v>
      </c>
      <c r="AB3398" t="s">
        <v>60</v>
      </c>
      <c r="AC3398">
        <v>4</v>
      </c>
      <c r="AD3398" t="s">
        <v>54</v>
      </c>
      <c r="AE3398" t="s">
        <v>54</v>
      </c>
      <c r="AF3398" t="s">
        <v>54</v>
      </c>
      <c r="AG3398" t="s">
        <v>54</v>
      </c>
      <c r="AH3398">
        <v>7500</v>
      </c>
      <c r="AI3398" t="s">
        <v>54</v>
      </c>
      <c r="AJ3398" t="s">
        <v>54</v>
      </c>
      <c r="AK3398" t="s">
        <v>54</v>
      </c>
      <c r="AL3398" t="s">
        <v>54</v>
      </c>
      <c r="AM3398" t="s">
        <v>54</v>
      </c>
      <c r="AN3398">
        <v>1</v>
      </c>
      <c r="AO3398" t="s">
        <v>74</v>
      </c>
      <c r="AP3398" s="8">
        <v>7500</v>
      </c>
      <c r="AQ3398" t="s">
        <v>58</v>
      </c>
      <c r="AR3398">
        <v>0</v>
      </c>
      <c r="AS3398">
        <v>4</v>
      </c>
      <c r="AT3398" t="s">
        <v>58</v>
      </c>
      <c r="AU3398" t="s">
        <v>58</v>
      </c>
      <c r="AV3398" t="b">
        <v>0</v>
      </c>
    </row>
    <row r="3399" spans="1:48">
      <c r="A3399">
        <v>3398</v>
      </c>
      <c r="B3399" t="s">
        <v>5444</v>
      </c>
      <c r="C3399" t="s">
        <v>7932</v>
      </c>
      <c r="D3399" t="s">
        <v>7048</v>
      </c>
      <c r="E3399" t="s">
        <v>7049</v>
      </c>
      <c r="F3399" t="s">
        <v>66</v>
      </c>
      <c r="G3399" t="s">
        <v>52</v>
      </c>
      <c r="H3399" t="s">
        <v>53</v>
      </c>
      <c r="J3399" t="s">
        <v>54</v>
      </c>
      <c r="K3399" s="1">
        <v>45169</v>
      </c>
      <c r="L3399">
        <v>100</v>
      </c>
      <c r="O3399" t="s">
        <v>2225</v>
      </c>
      <c r="P3399" t="s">
        <v>7050</v>
      </c>
      <c r="Q3399" t="s">
        <v>7051</v>
      </c>
      <c r="R3399" t="s">
        <v>7052</v>
      </c>
      <c r="S3399" t="s">
        <v>7933</v>
      </c>
      <c r="T3399" s="1">
        <v>45146</v>
      </c>
      <c r="U3399" t="s">
        <v>58</v>
      </c>
      <c r="V3399" t="s">
        <v>58</v>
      </c>
      <c r="W3399" t="s">
        <v>2225</v>
      </c>
      <c r="X3399">
        <v>2</v>
      </c>
      <c r="Y3399" s="1">
        <v>45155</v>
      </c>
      <c r="Z3399" t="s">
        <v>71</v>
      </c>
      <c r="AA3399" t="s">
        <v>72</v>
      </c>
      <c r="AB3399" t="s">
        <v>60</v>
      </c>
      <c r="AC3399">
        <v>4</v>
      </c>
      <c r="AD3399" t="s">
        <v>54</v>
      </c>
      <c r="AE3399" t="s">
        <v>54</v>
      </c>
      <c r="AF3399" t="s">
        <v>54</v>
      </c>
      <c r="AG3399" t="s">
        <v>54</v>
      </c>
      <c r="AH3399">
        <v>6500</v>
      </c>
      <c r="AI3399" t="s">
        <v>54</v>
      </c>
      <c r="AJ3399" t="s">
        <v>54</v>
      </c>
      <c r="AK3399" t="s">
        <v>54</v>
      </c>
      <c r="AL3399" t="s">
        <v>54</v>
      </c>
      <c r="AM3399" t="s">
        <v>54</v>
      </c>
      <c r="AN3399">
        <v>1</v>
      </c>
      <c r="AO3399" t="s">
        <v>74</v>
      </c>
      <c r="AP3399" s="8">
        <v>6500</v>
      </c>
      <c r="AQ3399" t="s">
        <v>58</v>
      </c>
      <c r="AR3399">
        <v>0</v>
      </c>
      <c r="AS3399">
        <v>4</v>
      </c>
      <c r="AT3399" t="s">
        <v>58</v>
      </c>
      <c r="AU3399" t="s">
        <v>58</v>
      </c>
      <c r="AV3399" t="b">
        <v>0</v>
      </c>
    </row>
    <row r="3400" spans="1:48">
      <c r="A3400">
        <v>3399</v>
      </c>
      <c r="B3400" t="s">
        <v>6241</v>
      </c>
      <c r="C3400" t="s">
        <v>7934</v>
      </c>
      <c r="D3400" t="s">
        <v>7048</v>
      </c>
      <c r="E3400" t="s">
        <v>7049</v>
      </c>
      <c r="F3400" t="s">
        <v>66</v>
      </c>
      <c r="G3400" t="s">
        <v>52</v>
      </c>
      <c r="H3400" t="s">
        <v>53</v>
      </c>
      <c r="J3400" t="s">
        <v>54</v>
      </c>
      <c r="K3400" s="1">
        <v>45169</v>
      </c>
      <c r="L3400">
        <v>80</v>
      </c>
      <c r="O3400" t="s">
        <v>2368</v>
      </c>
      <c r="P3400" t="s">
        <v>7050</v>
      </c>
      <c r="Q3400" t="s">
        <v>7051</v>
      </c>
      <c r="R3400" t="s">
        <v>7052</v>
      </c>
      <c r="S3400" t="s">
        <v>7935</v>
      </c>
      <c r="T3400" s="1">
        <v>45155</v>
      </c>
      <c r="U3400" t="s">
        <v>58</v>
      </c>
      <c r="V3400" t="s">
        <v>58</v>
      </c>
      <c r="W3400" t="s">
        <v>2368</v>
      </c>
      <c r="X3400">
        <v>2</v>
      </c>
      <c r="Y3400" s="1">
        <v>45155</v>
      </c>
      <c r="Z3400" t="s">
        <v>71</v>
      </c>
      <c r="AA3400" t="s">
        <v>72</v>
      </c>
      <c r="AB3400" t="s">
        <v>60</v>
      </c>
      <c r="AC3400">
        <v>5</v>
      </c>
      <c r="AD3400" t="s">
        <v>54</v>
      </c>
      <c r="AE3400" t="s">
        <v>54</v>
      </c>
      <c r="AF3400" t="s">
        <v>54</v>
      </c>
      <c r="AG3400" t="s">
        <v>54</v>
      </c>
      <c r="AH3400">
        <v>6550</v>
      </c>
      <c r="AI3400" t="s">
        <v>54</v>
      </c>
      <c r="AJ3400" t="s">
        <v>54</v>
      </c>
      <c r="AK3400" t="s">
        <v>54</v>
      </c>
      <c r="AL3400" t="s">
        <v>54</v>
      </c>
      <c r="AM3400" t="s">
        <v>54</v>
      </c>
      <c r="AN3400">
        <v>1</v>
      </c>
      <c r="AO3400" t="s">
        <v>74</v>
      </c>
      <c r="AP3400" s="8">
        <v>6550</v>
      </c>
      <c r="AQ3400" t="s">
        <v>58</v>
      </c>
      <c r="AR3400">
        <v>0</v>
      </c>
      <c r="AS3400">
        <v>5</v>
      </c>
      <c r="AT3400" t="s">
        <v>58</v>
      </c>
      <c r="AU3400" t="s">
        <v>58</v>
      </c>
      <c r="AV3400" t="b">
        <v>0</v>
      </c>
    </row>
    <row r="3401" spans="1:48">
      <c r="A3401">
        <v>3400</v>
      </c>
      <c r="B3401" t="s">
        <v>5617</v>
      </c>
      <c r="C3401" t="s">
        <v>7936</v>
      </c>
      <c r="D3401" t="s">
        <v>7048</v>
      </c>
      <c r="E3401" t="s">
        <v>7049</v>
      </c>
      <c r="F3401" t="s">
        <v>66</v>
      </c>
      <c r="G3401" t="s">
        <v>52</v>
      </c>
      <c r="H3401" t="s">
        <v>53</v>
      </c>
      <c r="J3401" t="s">
        <v>54</v>
      </c>
      <c r="K3401" s="1">
        <v>45169</v>
      </c>
      <c r="L3401">
        <v>100</v>
      </c>
      <c r="O3401" t="s">
        <v>2520</v>
      </c>
      <c r="P3401" t="s">
        <v>7050</v>
      </c>
      <c r="Q3401" t="s">
        <v>7051</v>
      </c>
      <c r="R3401" t="s">
        <v>7052</v>
      </c>
      <c r="S3401" t="s">
        <v>7937</v>
      </c>
      <c r="T3401" s="1">
        <v>45155</v>
      </c>
      <c r="U3401" t="s">
        <v>58</v>
      </c>
      <c r="V3401" t="s">
        <v>58</v>
      </c>
      <c r="W3401" t="s">
        <v>2520</v>
      </c>
      <c r="X3401">
        <v>2</v>
      </c>
      <c r="Y3401" s="1">
        <v>45155</v>
      </c>
      <c r="Z3401" t="s">
        <v>71</v>
      </c>
      <c r="AA3401" t="s">
        <v>72</v>
      </c>
      <c r="AB3401" t="s">
        <v>60</v>
      </c>
      <c r="AC3401">
        <v>7</v>
      </c>
      <c r="AD3401" t="s">
        <v>54</v>
      </c>
      <c r="AE3401" t="s">
        <v>54</v>
      </c>
      <c r="AF3401" t="s">
        <v>54</v>
      </c>
      <c r="AG3401" t="s">
        <v>54</v>
      </c>
      <c r="AH3401">
        <v>8846</v>
      </c>
      <c r="AI3401" t="s">
        <v>54</v>
      </c>
      <c r="AJ3401" t="s">
        <v>54</v>
      </c>
      <c r="AK3401" t="s">
        <v>54</v>
      </c>
      <c r="AL3401" t="s">
        <v>54</v>
      </c>
      <c r="AM3401" t="s">
        <v>54</v>
      </c>
      <c r="AN3401">
        <v>1</v>
      </c>
      <c r="AO3401" t="s">
        <v>74</v>
      </c>
      <c r="AP3401" s="8">
        <v>8846</v>
      </c>
      <c r="AQ3401" t="s">
        <v>58</v>
      </c>
      <c r="AR3401">
        <v>0</v>
      </c>
      <c r="AS3401">
        <v>7</v>
      </c>
      <c r="AT3401" t="s">
        <v>58</v>
      </c>
      <c r="AU3401" t="s">
        <v>58</v>
      </c>
      <c r="AV3401" t="b">
        <v>0</v>
      </c>
    </row>
    <row r="3402" spans="1:48">
      <c r="A3402">
        <v>3401</v>
      </c>
      <c r="B3402" t="s">
        <v>6245</v>
      </c>
      <c r="C3402" t="s">
        <v>7938</v>
      </c>
      <c r="D3402" t="s">
        <v>7048</v>
      </c>
      <c r="E3402" t="s">
        <v>7049</v>
      </c>
      <c r="F3402" t="s">
        <v>66</v>
      </c>
      <c r="G3402" t="s">
        <v>52</v>
      </c>
      <c r="H3402" t="s">
        <v>53</v>
      </c>
      <c r="J3402" t="s">
        <v>54</v>
      </c>
      <c r="K3402" s="1">
        <v>45169</v>
      </c>
      <c r="L3402">
        <v>100</v>
      </c>
      <c r="O3402" t="s">
        <v>2225</v>
      </c>
      <c r="P3402" t="s">
        <v>7062</v>
      </c>
      <c r="Q3402" t="s">
        <v>7051</v>
      </c>
      <c r="R3402" t="s">
        <v>7052</v>
      </c>
      <c r="S3402" t="s">
        <v>7939</v>
      </c>
      <c r="T3402" s="1">
        <v>45155</v>
      </c>
      <c r="U3402" t="s">
        <v>58</v>
      </c>
      <c r="V3402" t="s">
        <v>58</v>
      </c>
      <c r="W3402" t="s">
        <v>2225</v>
      </c>
      <c r="X3402">
        <v>2</v>
      </c>
      <c r="Y3402" s="1">
        <v>45155</v>
      </c>
      <c r="Z3402" t="s">
        <v>80</v>
      </c>
      <c r="AA3402" t="s">
        <v>59</v>
      </c>
      <c r="AB3402" t="s">
        <v>60</v>
      </c>
      <c r="AC3402">
        <v>4</v>
      </c>
      <c r="AD3402" t="s">
        <v>54</v>
      </c>
      <c r="AE3402" t="s">
        <v>54</v>
      </c>
      <c r="AF3402" t="s">
        <v>54</v>
      </c>
      <c r="AG3402" t="s">
        <v>54</v>
      </c>
      <c r="AH3402">
        <v>8373</v>
      </c>
      <c r="AI3402" t="s">
        <v>54</v>
      </c>
      <c r="AJ3402" t="s">
        <v>54</v>
      </c>
      <c r="AK3402" t="s">
        <v>54</v>
      </c>
      <c r="AL3402" t="s">
        <v>54</v>
      </c>
      <c r="AM3402" t="s">
        <v>54</v>
      </c>
      <c r="AN3402">
        <v>1</v>
      </c>
      <c r="AO3402" t="s">
        <v>61</v>
      </c>
      <c r="AP3402" s="8">
        <v>8373</v>
      </c>
      <c r="AQ3402" t="s">
        <v>58</v>
      </c>
      <c r="AR3402">
        <v>0</v>
      </c>
      <c r="AS3402">
        <v>4</v>
      </c>
      <c r="AT3402" t="s">
        <v>58</v>
      </c>
      <c r="AU3402" t="s">
        <v>58</v>
      </c>
      <c r="AV3402" t="b">
        <v>0</v>
      </c>
    </row>
    <row r="3403" spans="1:48">
      <c r="A3403">
        <v>3402</v>
      </c>
      <c r="B3403" t="s">
        <v>7940</v>
      </c>
      <c r="C3403" t="s">
        <v>7941</v>
      </c>
      <c r="D3403" t="s">
        <v>7048</v>
      </c>
      <c r="E3403" t="s">
        <v>7049</v>
      </c>
      <c r="F3403" t="s">
        <v>66</v>
      </c>
      <c r="G3403" t="s">
        <v>52</v>
      </c>
      <c r="H3403" t="s">
        <v>53</v>
      </c>
      <c r="J3403" t="s">
        <v>54</v>
      </c>
      <c r="K3403" s="1">
        <v>45169</v>
      </c>
      <c r="L3403">
        <v>80</v>
      </c>
      <c r="O3403" t="s">
        <v>133</v>
      </c>
      <c r="P3403" t="s">
        <v>7062</v>
      </c>
      <c r="Q3403" t="s">
        <v>7051</v>
      </c>
      <c r="R3403" t="s">
        <v>7052</v>
      </c>
      <c r="S3403" t="s">
        <v>7942</v>
      </c>
      <c r="T3403" s="1">
        <v>45155</v>
      </c>
      <c r="U3403" t="s">
        <v>58</v>
      </c>
      <c r="V3403" t="s">
        <v>58</v>
      </c>
      <c r="W3403" t="s">
        <v>133</v>
      </c>
      <c r="X3403">
        <v>2</v>
      </c>
      <c r="Y3403" s="1">
        <v>45155</v>
      </c>
      <c r="Z3403" t="s">
        <v>80</v>
      </c>
      <c r="AA3403" t="s">
        <v>59</v>
      </c>
      <c r="AB3403" t="s">
        <v>60</v>
      </c>
      <c r="AC3403">
        <v>3</v>
      </c>
      <c r="AD3403" t="s">
        <v>54</v>
      </c>
      <c r="AE3403" t="s">
        <v>54</v>
      </c>
      <c r="AF3403" t="s">
        <v>54</v>
      </c>
      <c r="AG3403" t="s">
        <v>54</v>
      </c>
      <c r="AH3403">
        <v>8165</v>
      </c>
      <c r="AI3403" t="s">
        <v>54</v>
      </c>
      <c r="AJ3403" t="s">
        <v>54</v>
      </c>
      <c r="AK3403" t="s">
        <v>54</v>
      </c>
      <c r="AL3403" t="s">
        <v>54</v>
      </c>
      <c r="AM3403" t="s">
        <v>54</v>
      </c>
      <c r="AN3403">
        <v>1</v>
      </c>
      <c r="AO3403" t="s">
        <v>61</v>
      </c>
      <c r="AP3403" s="8">
        <v>8165</v>
      </c>
      <c r="AQ3403" t="s">
        <v>58</v>
      </c>
      <c r="AR3403">
        <v>0</v>
      </c>
      <c r="AS3403">
        <v>3</v>
      </c>
      <c r="AT3403" t="s">
        <v>58</v>
      </c>
      <c r="AU3403" t="s">
        <v>58</v>
      </c>
      <c r="AV3403" t="b">
        <v>0</v>
      </c>
    </row>
    <row r="3404" spans="1:48">
      <c r="A3404">
        <v>3403</v>
      </c>
      <c r="B3404" t="s">
        <v>7940</v>
      </c>
      <c r="C3404" t="s">
        <v>7943</v>
      </c>
      <c r="D3404" t="s">
        <v>7048</v>
      </c>
      <c r="E3404" t="s">
        <v>7049</v>
      </c>
      <c r="F3404" t="s">
        <v>66</v>
      </c>
      <c r="G3404" t="s">
        <v>52</v>
      </c>
      <c r="H3404" t="s">
        <v>53</v>
      </c>
      <c r="J3404" t="s">
        <v>54</v>
      </c>
      <c r="K3404" s="1">
        <v>45169</v>
      </c>
      <c r="L3404">
        <v>80</v>
      </c>
      <c r="O3404" t="s">
        <v>133</v>
      </c>
      <c r="P3404" t="s">
        <v>7062</v>
      </c>
      <c r="Q3404" t="s">
        <v>7051</v>
      </c>
      <c r="R3404" t="s">
        <v>7052</v>
      </c>
      <c r="S3404" t="s">
        <v>7944</v>
      </c>
      <c r="T3404" s="1">
        <v>45147</v>
      </c>
      <c r="U3404" t="s">
        <v>58</v>
      </c>
      <c r="V3404" t="s">
        <v>58</v>
      </c>
      <c r="W3404" t="s">
        <v>133</v>
      </c>
      <c r="X3404">
        <v>2</v>
      </c>
      <c r="Y3404" s="1">
        <v>45155</v>
      </c>
      <c r="Z3404" t="s">
        <v>80</v>
      </c>
      <c r="AA3404" t="s">
        <v>59</v>
      </c>
      <c r="AB3404" t="s">
        <v>60</v>
      </c>
      <c r="AC3404">
        <v>3</v>
      </c>
      <c r="AD3404" t="s">
        <v>54</v>
      </c>
      <c r="AE3404" t="s">
        <v>54</v>
      </c>
      <c r="AF3404" t="s">
        <v>54</v>
      </c>
      <c r="AG3404" t="s">
        <v>54</v>
      </c>
      <c r="AH3404">
        <v>9179</v>
      </c>
      <c r="AI3404" t="s">
        <v>54</v>
      </c>
      <c r="AJ3404" t="s">
        <v>54</v>
      </c>
      <c r="AK3404" t="s">
        <v>54</v>
      </c>
      <c r="AL3404" t="s">
        <v>54</v>
      </c>
      <c r="AM3404" t="s">
        <v>54</v>
      </c>
      <c r="AN3404">
        <v>1</v>
      </c>
      <c r="AO3404" t="s">
        <v>61</v>
      </c>
      <c r="AP3404" s="8">
        <v>9179</v>
      </c>
      <c r="AQ3404" t="s">
        <v>58</v>
      </c>
      <c r="AR3404">
        <v>0</v>
      </c>
      <c r="AS3404">
        <v>3</v>
      </c>
      <c r="AT3404" t="s">
        <v>58</v>
      </c>
      <c r="AU3404" t="s">
        <v>58</v>
      </c>
      <c r="AV3404" t="b">
        <v>0</v>
      </c>
    </row>
    <row r="3405" spans="1:48">
      <c r="A3405">
        <v>3404</v>
      </c>
      <c r="B3405" t="s">
        <v>7940</v>
      </c>
      <c r="C3405" t="s">
        <v>7945</v>
      </c>
      <c r="D3405" t="s">
        <v>7048</v>
      </c>
      <c r="E3405" t="s">
        <v>7049</v>
      </c>
      <c r="F3405" t="s">
        <v>66</v>
      </c>
      <c r="G3405" t="s">
        <v>52</v>
      </c>
      <c r="H3405" t="s">
        <v>53</v>
      </c>
      <c r="J3405" t="s">
        <v>54</v>
      </c>
      <c r="K3405" s="1">
        <v>45169</v>
      </c>
      <c r="L3405">
        <v>80</v>
      </c>
      <c r="O3405" t="s">
        <v>133</v>
      </c>
      <c r="P3405" t="s">
        <v>7062</v>
      </c>
      <c r="Q3405" t="s">
        <v>7051</v>
      </c>
      <c r="R3405" t="s">
        <v>7052</v>
      </c>
      <c r="S3405" t="s">
        <v>7946</v>
      </c>
      <c r="T3405" s="1">
        <v>45147</v>
      </c>
      <c r="U3405" t="s">
        <v>58</v>
      </c>
      <c r="V3405" t="s">
        <v>58</v>
      </c>
      <c r="W3405" t="s">
        <v>133</v>
      </c>
      <c r="X3405">
        <v>2</v>
      </c>
      <c r="Y3405" s="1">
        <v>45155</v>
      </c>
      <c r="Z3405" t="s">
        <v>80</v>
      </c>
      <c r="AA3405" t="s">
        <v>59</v>
      </c>
      <c r="AB3405" t="s">
        <v>60</v>
      </c>
      <c r="AC3405">
        <v>3</v>
      </c>
      <c r="AD3405" t="s">
        <v>54</v>
      </c>
      <c r="AE3405" t="s">
        <v>54</v>
      </c>
      <c r="AF3405" t="s">
        <v>54</v>
      </c>
      <c r="AG3405" t="s">
        <v>54</v>
      </c>
      <c r="AH3405">
        <v>8206.1</v>
      </c>
      <c r="AI3405" t="s">
        <v>54</v>
      </c>
      <c r="AJ3405" t="s">
        <v>54</v>
      </c>
      <c r="AK3405" t="s">
        <v>54</v>
      </c>
      <c r="AL3405" t="s">
        <v>54</v>
      </c>
      <c r="AM3405" t="s">
        <v>54</v>
      </c>
      <c r="AN3405">
        <v>1</v>
      </c>
      <c r="AO3405" t="s">
        <v>61</v>
      </c>
      <c r="AP3405" s="8">
        <v>8206.1</v>
      </c>
      <c r="AQ3405" t="s">
        <v>58</v>
      </c>
      <c r="AR3405">
        <v>0</v>
      </c>
      <c r="AS3405">
        <v>3</v>
      </c>
      <c r="AT3405" t="s">
        <v>58</v>
      </c>
      <c r="AU3405" t="s">
        <v>58</v>
      </c>
      <c r="AV3405" t="b">
        <v>0</v>
      </c>
    </row>
    <row r="3406" spans="1:48">
      <c r="A3406">
        <v>3405</v>
      </c>
      <c r="B3406" t="s">
        <v>5626</v>
      </c>
      <c r="C3406" t="s">
        <v>7947</v>
      </c>
      <c r="D3406" t="s">
        <v>7048</v>
      </c>
      <c r="E3406" t="s">
        <v>7049</v>
      </c>
      <c r="F3406" t="s">
        <v>66</v>
      </c>
      <c r="G3406" t="s">
        <v>52</v>
      </c>
      <c r="H3406" t="s">
        <v>53</v>
      </c>
      <c r="J3406" t="s">
        <v>54</v>
      </c>
      <c r="K3406" s="1">
        <v>45169</v>
      </c>
      <c r="L3406">
        <v>100</v>
      </c>
      <c r="O3406" t="s">
        <v>133</v>
      </c>
      <c r="P3406" t="s">
        <v>7062</v>
      </c>
      <c r="Q3406" t="s">
        <v>7051</v>
      </c>
      <c r="R3406" t="s">
        <v>7052</v>
      </c>
      <c r="S3406" t="s">
        <v>7948</v>
      </c>
      <c r="T3406" s="1">
        <v>45155</v>
      </c>
      <c r="U3406" t="s">
        <v>58</v>
      </c>
      <c r="V3406" t="s">
        <v>58</v>
      </c>
      <c r="W3406" t="s">
        <v>133</v>
      </c>
      <c r="X3406">
        <v>2</v>
      </c>
      <c r="Y3406" s="1">
        <v>45155</v>
      </c>
      <c r="Z3406" t="s">
        <v>80</v>
      </c>
      <c r="AA3406" t="s">
        <v>59</v>
      </c>
      <c r="AB3406" t="s">
        <v>60</v>
      </c>
      <c r="AC3406">
        <v>3</v>
      </c>
      <c r="AD3406" t="s">
        <v>54</v>
      </c>
      <c r="AE3406" t="s">
        <v>54</v>
      </c>
      <c r="AF3406" t="s">
        <v>54</v>
      </c>
      <c r="AG3406" t="s">
        <v>54</v>
      </c>
      <c r="AH3406">
        <v>7278.24</v>
      </c>
      <c r="AI3406" t="s">
        <v>54</v>
      </c>
      <c r="AJ3406" t="s">
        <v>54</v>
      </c>
      <c r="AK3406" t="s">
        <v>54</v>
      </c>
      <c r="AL3406" t="s">
        <v>54</v>
      </c>
      <c r="AM3406" t="s">
        <v>54</v>
      </c>
      <c r="AN3406">
        <v>1</v>
      </c>
      <c r="AO3406" t="s">
        <v>61</v>
      </c>
      <c r="AP3406" s="8">
        <v>7278.24</v>
      </c>
      <c r="AQ3406" t="s">
        <v>58</v>
      </c>
      <c r="AR3406">
        <v>0</v>
      </c>
      <c r="AS3406">
        <v>3</v>
      </c>
      <c r="AT3406" t="s">
        <v>58</v>
      </c>
      <c r="AU3406" t="s">
        <v>58</v>
      </c>
      <c r="AV3406" t="b">
        <v>0</v>
      </c>
    </row>
    <row r="3407" spans="1:48">
      <c r="A3407">
        <v>3406</v>
      </c>
      <c r="B3407" t="s">
        <v>5626</v>
      </c>
      <c r="C3407" t="s">
        <v>7949</v>
      </c>
      <c r="D3407" t="s">
        <v>7048</v>
      </c>
      <c r="E3407" t="s">
        <v>7049</v>
      </c>
      <c r="F3407" t="s">
        <v>66</v>
      </c>
      <c r="G3407" t="s">
        <v>52</v>
      </c>
      <c r="H3407" t="s">
        <v>53</v>
      </c>
      <c r="J3407" t="s">
        <v>54</v>
      </c>
      <c r="K3407" s="1">
        <v>45169</v>
      </c>
      <c r="L3407">
        <v>100</v>
      </c>
      <c r="O3407" t="s">
        <v>133</v>
      </c>
      <c r="P3407" t="s">
        <v>7062</v>
      </c>
      <c r="Q3407" t="s">
        <v>7051</v>
      </c>
      <c r="R3407" t="s">
        <v>7052</v>
      </c>
      <c r="S3407" t="s">
        <v>7950</v>
      </c>
      <c r="T3407" s="1">
        <v>45154</v>
      </c>
      <c r="U3407" t="s">
        <v>58</v>
      </c>
      <c r="V3407" t="s">
        <v>58</v>
      </c>
      <c r="W3407" t="s">
        <v>133</v>
      </c>
      <c r="X3407">
        <v>2</v>
      </c>
      <c r="Y3407" s="1">
        <v>45155</v>
      </c>
      <c r="Z3407" t="s">
        <v>80</v>
      </c>
      <c r="AA3407" t="s">
        <v>59</v>
      </c>
      <c r="AB3407" t="s">
        <v>60</v>
      </c>
      <c r="AC3407">
        <v>3</v>
      </c>
      <c r="AD3407" t="s">
        <v>54</v>
      </c>
      <c r="AE3407" t="s">
        <v>54</v>
      </c>
      <c r="AF3407" t="s">
        <v>54</v>
      </c>
      <c r="AG3407" t="s">
        <v>54</v>
      </c>
      <c r="AH3407">
        <v>7735.07</v>
      </c>
      <c r="AI3407" t="s">
        <v>54</v>
      </c>
      <c r="AJ3407" t="s">
        <v>54</v>
      </c>
      <c r="AK3407" t="s">
        <v>54</v>
      </c>
      <c r="AL3407" t="s">
        <v>54</v>
      </c>
      <c r="AM3407" t="s">
        <v>54</v>
      </c>
      <c r="AN3407">
        <v>1</v>
      </c>
      <c r="AO3407" t="s">
        <v>61</v>
      </c>
      <c r="AP3407" s="8">
        <v>7735.07</v>
      </c>
      <c r="AQ3407" t="s">
        <v>58</v>
      </c>
      <c r="AR3407">
        <v>0</v>
      </c>
      <c r="AS3407">
        <v>3</v>
      </c>
      <c r="AT3407" t="s">
        <v>58</v>
      </c>
      <c r="AU3407" t="s">
        <v>58</v>
      </c>
      <c r="AV3407" t="b">
        <v>0</v>
      </c>
    </row>
    <row r="3408" spans="1:48">
      <c r="A3408">
        <v>3407</v>
      </c>
      <c r="B3408" t="s">
        <v>5626</v>
      </c>
      <c r="C3408" t="s">
        <v>7951</v>
      </c>
      <c r="D3408" t="s">
        <v>7048</v>
      </c>
      <c r="E3408" t="s">
        <v>7049</v>
      </c>
      <c r="F3408" t="s">
        <v>66</v>
      </c>
      <c r="G3408" t="s">
        <v>52</v>
      </c>
      <c r="H3408" t="s">
        <v>53</v>
      </c>
      <c r="J3408" t="s">
        <v>54</v>
      </c>
      <c r="K3408" s="1">
        <v>45169</v>
      </c>
      <c r="L3408">
        <v>100</v>
      </c>
      <c r="O3408" t="s">
        <v>133</v>
      </c>
      <c r="P3408" t="s">
        <v>7062</v>
      </c>
      <c r="Q3408" t="s">
        <v>7051</v>
      </c>
      <c r="R3408" t="s">
        <v>7052</v>
      </c>
      <c r="S3408" t="s">
        <v>7952</v>
      </c>
      <c r="T3408" s="1">
        <v>45154</v>
      </c>
      <c r="U3408" t="s">
        <v>58</v>
      </c>
      <c r="V3408" t="s">
        <v>58</v>
      </c>
      <c r="W3408" t="s">
        <v>133</v>
      </c>
      <c r="X3408">
        <v>2</v>
      </c>
      <c r="Y3408" s="1">
        <v>45155</v>
      </c>
      <c r="Z3408" t="s">
        <v>80</v>
      </c>
      <c r="AA3408" t="s">
        <v>59</v>
      </c>
      <c r="AB3408" t="s">
        <v>60</v>
      </c>
      <c r="AC3408">
        <v>3</v>
      </c>
      <c r="AD3408" t="s">
        <v>54</v>
      </c>
      <c r="AE3408" t="s">
        <v>54</v>
      </c>
      <c r="AF3408" t="s">
        <v>54</v>
      </c>
      <c r="AG3408" t="s">
        <v>54</v>
      </c>
      <c r="AH3408">
        <v>7306.1</v>
      </c>
      <c r="AI3408" t="s">
        <v>54</v>
      </c>
      <c r="AJ3408" t="s">
        <v>54</v>
      </c>
      <c r="AK3408" t="s">
        <v>54</v>
      </c>
      <c r="AL3408" t="s">
        <v>54</v>
      </c>
      <c r="AM3408" t="s">
        <v>54</v>
      </c>
      <c r="AN3408">
        <v>1</v>
      </c>
      <c r="AO3408" t="s">
        <v>61</v>
      </c>
      <c r="AP3408" s="8">
        <v>7306.1</v>
      </c>
      <c r="AQ3408" t="s">
        <v>58</v>
      </c>
      <c r="AR3408">
        <v>0</v>
      </c>
      <c r="AS3408">
        <v>3</v>
      </c>
      <c r="AT3408" t="s">
        <v>58</v>
      </c>
      <c r="AU3408" t="s">
        <v>58</v>
      </c>
      <c r="AV3408" t="b">
        <v>0</v>
      </c>
    </row>
    <row r="3409" spans="1:48">
      <c r="A3409">
        <v>3408</v>
      </c>
      <c r="B3409" t="s">
        <v>7603</v>
      </c>
      <c r="C3409" t="s">
        <v>7953</v>
      </c>
      <c r="D3409" t="s">
        <v>7048</v>
      </c>
      <c r="E3409" t="s">
        <v>7049</v>
      </c>
      <c r="F3409" t="s">
        <v>66</v>
      </c>
      <c r="G3409" t="s">
        <v>52</v>
      </c>
      <c r="H3409" t="s">
        <v>53</v>
      </c>
      <c r="J3409" t="s">
        <v>54</v>
      </c>
      <c r="K3409" s="1">
        <v>45169</v>
      </c>
      <c r="L3409">
        <v>40</v>
      </c>
      <c r="O3409" t="s">
        <v>2196</v>
      </c>
      <c r="P3409" t="s">
        <v>7062</v>
      </c>
      <c r="Q3409" t="s">
        <v>7051</v>
      </c>
      <c r="R3409" t="s">
        <v>7052</v>
      </c>
      <c r="S3409" t="s">
        <v>7954</v>
      </c>
      <c r="T3409" s="1">
        <v>45155</v>
      </c>
      <c r="U3409" t="s">
        <v>58</v>
      </c>
      <c r="V3409" t="s">
        <v>58</v>
      </c>
      <c r="W3409" t="s">
        <v>2196</v>
      </c>
      <c r="X3409">
        <v>2</v>
      </c>
      <c r="Y3409" s="1">
        <v>45155</v>
      </c>
      <c r="Z3409" t="s">
        <v>80</v>
      </c>
      <c r="AA3409" t="s">
        <v>59</v>
      </c>
      <c r="AB3409" t="s">
        <v>60</v>
      </c>
      <c r="AC3409">
        <v>9</v>
      </c>
      <c r="AD3409" t="s">
        <v>54</v>
      </c>
      <c r="AE3409" t="s">
        <v>54</v>
      </c>
      <c r="AF3409" t="s">
        <v>54</v>
      </c>
      <c r="AG3409" t="s">
        <v>54</v>
      </c>
      <c r="AH3409">
        <v>9534.77</v>
      </c>
      <c r="AI3409" t="s">
        <v>54</v>
      </c>
      <c r="AJ3409" t="s">
        <v>54</v>
      </c>
      <c r="AK3409" t="s">
        <v>54</v>
      </c>
      <c r="AL3409" t="s">
        <v>54</v>
      </c>
      <c r="AM3409" t="s">
        <v>54</v>
      </c>
      <c r="AN3409">
        <v>1</v>
      </c>
      <c r="AO3409" t="s">
        <v>61</v>
      </c>
      <c r="AP3409" s="8">
        <v>9534.77</v>
      </c>
      <c r="AQ3409" t="s">
        <v>58</v>
      </c>
      <c r="AR3409">
        <v>0</v>
      </c>
      <c r="AS3409">
        <v>9</v>
      </c>
      <c r="AT3409" t="s">
        <v>58</v>
      </c>
      <c r="AU3409" t="s">
        <v>58</v>
      </c>
      <c r="AV3409" t="b">
        <v>0</v>
      </c>
    </row>
    <row r="3410" spans="1:48">
      <c r="A3410">
        <v>3409</v>
      </c>
      <c r="B3410" t="s">
        <v>7603</v>
      </c>
      <c r="C3410" t="s">
        <v>7955</v>
      </c>
      <c r="D3410" t="s">
        <v>7048</v>
      </c>
      <c r="E3410" t="s">
        <v>7049</v>
      </c>
      <c r="F3410" t="s">
        <v>66</v>
      </c>
      <c r="G3410" t="s">
        <v>52</v>
      </c>
      <c r="H3410" t="s">
        <v>53</v>
      </c>
      <c r="J3410" t="s">
        <v>54</v>
      </c>
      <c r="K3410" s="1">
        <v>45169</v>
      </c>
      <c r="L3410">
        <v>40</v>
      </c>
      <c r="O3410" t="s">
        <v>2196</v>
      </c>
      <c r="P3410" t="s">
        <v>7062</v>
      </c>
      <c r="Q3410" t="s">
        <v>7051</v>
      </c>
      <c r="R3410" t="s">
        <v>7052</v>
      </c>
      <c r="S3410" t="s">
        <v>7956</v>
      </c>
      <c r="T3410" s="1">
        <v>45155</v>
      </c>
      <c r="U3410" t="s">
        <v>58</v>
      </c>
      <c r="V3410" t="s">
        <v>58</v>
      </c>
      <c r="W3410" t="s">
        <v>2196</v>
      </c>
      <c r="X3410">
        <v>2</v>
      </c>
      <c r="Y3410" s="1">
        <v>45155</v>
      </c>
      <c r="Z3410" t="s">
        <v>80</v>
      </c>
      <c r="AA3410" t="s">
        <v>59</v>
      </c>
      <c r="AB3410" t="s">
        <v>60</v>
      </c>
      <c r="AC3410">
        <v>9</v>
      </c>
      <c r="AD3410" t="s">
        <v>54</v>
      </c>
      <c r="AE3410" t="s">
        <v>54</v>
      </c>
      <c r="AF3410" t="s">
        <v>54</v>
      </c>
      <c r="AG3410" t="s">
        <v>54</v>
      </c>
      <c r="AH3410">
        <v>9577.09</v>
      </c>
      <c r="AI3410" t="s">
        <v>54</v>
      </c>
      <c r="AJ3410" t="s">
        <v>54</v>
      </c>
      <c r="AK3410" t="s">
        <v>54</v>
      </c>
      <c r="AL3410" t="s">
        <v>54</v>
      </c>
      <c r="AM3410" t="s">
        <v>54</v>
      </c>
      <c r="AN3410">
        <v>1</v>
      </c>
      <c r="AO3410" t="s">
        <v>61</v>
      </c>
      <c r="AP3410" s="8">
        <v>9577.09</v>
      </c>
      <c r="AQ3410" t="s">
        <v>58</v>
      </c>
      <c r="AR3410">
        <v>0</v>
      </c>
      <c r="AS3410">
        <v>9</v>
      </c>
      <c r="AT3410" t="s">
        <v>58</v>
      </c>
      <c r="AU3410" t="s">
        <v>58</v>
      </c>
      <c r="AV3410" t="b">
        <v>0</v>
      </c>
    </row>
    <row r="3411" spans="1:48">
      <c r="A3411">
        <v>3410</v>
      </c>
      <c r="B3411" t="s">
        <v>7609</v>
      </c>
      <c r="C3411" t="s">
        <v>7957</v>
      </c>
      <c r="D3411" t="s">
        <v>7048</v>
      </c>
      <c r="E3411" t="s">
        <v>7049</v>
      </c>
      <c r="F3411" t="s">
        <v>66</v>
      </c>
      <c r="G3411" t="s">
        <v>52</v>
      </c>
      <c r="H3411" t="s">
        <v>53</v>
      </c>
      <c r="J3411" t="s">
        <v>54</v>
      </c>
      <c r="K3411" s="1">
        <v>45169</v>
      </c>
      <c r="L3411">
        <v>40</v>
      </c>
      <c r="O3411" t="s">
        <v>2174</v>
      </c>
      <c r="P3411" t="s">
        <v>7062</v>
      </c>
      <c r="Q3411" t="s">
        <v>7051</v>
      </c>
      <c r="R3411" t="s">
        <v>7052</v>
      </c>
      <c r="S3411" t="s">
        <v>7958</v>
      </c>
      <c r="T3411" s="1">
        <v>45155</v>
      </c>
      <c r="U3411" t="s">
        <v>58</v>
      </c>
      <c r="V3411" t="s">
        <v>58</v>
      </c>
      <c r="W3411" t="s">
        <v>2174</v>
      </c>
      <c r="X3411">
        <v>2</v>
      </c>
      <c r="Y3411" s="1">
        <v>45155</v>
      </c>
      <c r="Z3411" t="s">
        <v>80</v>
      </c>
      <c r="AA3411" t="s">
        <v>59</v>
      </c>
      <c r="AB3411" t="s">
        <v>60</v>
      </c>
      <c r="AC3411">
        <v>10</v>
      </c>
      <c r="AD3411" t="s">
        <v>54</v>
      </c>
      <c r="AE3411" t="s">
        <v>54</v>
      </c>
      <c r="AF3411" t="s">
        <v>54</v>
      </c>
      <c r="AG3411" t="s">
        <v>54</v>
      </c>
      <c r="AH3411">
        <v>9120.98</v>
      </c>
      <c r="AI3411" t="s">
        <v>54</v>
      </c>
      <c r="AJ3411" t="s">
        <v>54</v>
      </c>
      <c r="AK3411" t="s">
        <v>54</v>
      </c>
      <c r="AL3411" t="s">
        <v>54</v>
      </c>
      <c r="AM3411" t="s">
        <v>54</v>
      </c>
      <c r="AN3411">
        <v>1</v>
      </c>
      <c r="AO3411" t="s">
        <v>61</v>
      </c>
      <c r="AP3411" s="8">
        <v>9120.98</v>
      </c>
      <c r="AQ3411" t="s">
        <v>58</v>
      </c>
      <c r="AR3411">
        <v>0</v>
      </c>
      <c r="AS3411">
        <v>10</v>
      </c>
      <c r="AT3411" t="s">
        <v>58</v>
      </c>
      <c r="AU3411" t="s">
        <v>58</v>
      </c>
      <c r="AV3411" t="b">
        <v>0</v>
      </c>
    </row>
    <row r="3412" spans="1:48">
      <c r="A3412">
        <v>3411</v>
      </c>
      <c r="B3412" t="s">
        <v>7652</v>
      </c>
      <c r="C3412" t="s">
        <v>7959</v>
      </c>
      <c r="D3412" t="s">
        <v>7048</v>
      </c>
      <c r="E3412" t="s">
        <v>7049</v>
      </c>
      <c r="F3412" t="s">
        <v>66</v>
      </c>
      <c r="G3412" t="s">
        <v>52</v>
      </c>
      <c r="H3412" t="s">
        <v>53</v>
      </c>
      <c r="J3412" t="s">
        <v>54</v>
      </c>
      <c r="K3412" s="1">
        <v>45169</v>
      </c>
      <c r="L3412">
        <v>100</v>
      </c>
      <c r="O3412" t="s">
        <v>2502</v>
      </c>
      <c r="P3412" t="s">
        <v>7050</v>
      </c>
      <c r="Q3412" t="s">
        <v>7051</v>
      </c>
      <c r="R3412" t="s">
        <v>7052</v>
      </c>
      <c r="S3412" t="s">
        <v>7960</v>
      </c>
      <c r="T3412" s="1">
        <v>45156</v>
      </c>
      <c r="U3412" t="s">
        <v>58</v>
      </c>
      <c r="V3412" t="s">
        <v>58</v>
      </c>
      <c r="W3412" t="s">
        <v>2502</v>
      </c>
      <c r="X3412">
        <v>2</v>
      </c>
      <c r="Y3412" s="1">
        <v>45156</v>
      </c>
      <c r="Z3412" t="s">
        <v>71</v>
      </c>
      <c r="AA3412" t="s">
        <v>72</v>
      </c>
      <c r="AB3412" t="s">
        <v>60</v>
      </c>
      <c r="AC3412">
        <v>6</v>
      </c>
      <c r="AD3412" t="s">
        <v>54</v>
      </c>
      <c r="AE3412" t="s">
        <v>54</v>
      </c>
      <c r="AF3412" t="s">
        <v>54</v>
      </c>
      <c r="AG3412" t="s">
        <v>54</v>
      </c>
      <c r="AH3412">
        <v>7919</v>
      </c>
      <c r="AI3412" t="s">
        <v>54</v>
      </c>
      <c r="AJ3412" t="s">
        <v>54</v>
      </c>
      <c r="AK3412" t="s">
        <v>54</v>
      </c>
      <c r="AL3412" t="s">
        <v>54</v>
      </c>
      <c r="AM3412" t="s">
        <v>54</v>
      </c>
      <c r="AN3412">
        <v>1</v>
      </c>
      <c r="AO3412" t="s">
        <v>74</v>
      </c>
      <c r="AP3412" s="8">
        <v>7919</v>
      </c>
      <c r="AQ3412" t="s">
        <v>58</v>
      </c>
      <c r="AR3412">
        <v>0</v>
      </c>
      <c r="AS3412">
        <v>6</v>
      </c>
      <c r="AT3412" t="s">
        <v>58</v>
      </c>
      <c r="AU3412" t="s">
        <v>58</v>
      </c>
      <c r="AV3412" t="b">
        <v>0</v>
      </c>
    </row>
    <row r="3413" spans="1:48">
      <c r="A3413">
        <v>3412</v>
      </c>
      <c r="B3413" t="s">
        <v>7652</v>
      </c>
      <c r="C3413" t="s">
        <v>7961</v>
      </c>
      <c r="D3413" t="s">
        <v>7048</v>
      </c>
      <c r="E3413" t="s">
        <v>7049</v>
      </c>
      <c r="F3413" t="s">
        <v>66</v>
      </c>
      <c r="G3413" t="s">
        <v>52</v>
      </c>
      <c r="H3413" t="s">
        <v>53</v>
      </c>
      <c r="J3413" t="s">
        <v>54</v>
      </c>
      <c r="K3413" s="1">
        <v>45169</v>
      </c>
      <c r="L3413">
        <v>100</v>
      </c>
      <c r="O3413" t="s">
        <v>2502</v>
      </c>
      <c r="P3413" t="s">
        <v>7050</v>
      </c>
      <c r="Q3413" t="s">
        <v>7051</v>
      </c>
      <c r="R3413" t="s">
        <v>7052</v>
      </c>
      <c r="S3413" t="s">
        <v>7799</v>
      </c>
      <c r="T3413" s="1">
        <v>45156</v>
      </c>
      <c r="U3413" t="s">
        <v>58</v>
      </c>
      <c r="V3413" t="s">
        <v>58</v>
      </c>
      <c r="W3413" t="s">
        <v>2502</v>
      </c>
      <c r="X3413">
        <v>2</v>
      </c>
      <c r="Y3413" s="1">
        <v>45156</v>
      </c>
      <c r="Z3413" t="s">
        <v>71</v>
      </c>
      <c r="AA3413" t="s">
        <v>72</v>
      </c>
      <c r="AB3413" t="s">
        <v>60</v>
      </c>
      <c r="AC3413">
        <v>6</v>
      </c>
      <c r="AD3413" t="s">
        <v>54</v>
      </c>
      <c r="AE3413" t="s">
        <v>54</v>
      </c>
      <c r="AF3413" t="s">
        <v>54</v>
      </c>
      <c r="AG3413" t="s">
        <v>54</v>
      </c>
      <c r="AH3413">
        <v>6668</v>
      </c>
      <c r="AI3413" t="s">
        <v>54</v>
      </c>
      <c r="AJ3413" t="s">
        <v>54</v>
      </c>
      <c r="AK3413" t="s">
        <v>54</v>
      </c>
      <c r="AL3413" t="s">
        <v>54</v>
      </c>
      <c r="AM3413" t="s">
        <v>54</v>
      </c>
      <c r="AN3413">
        <v>1</v>
      </c>
      <c r="AO3413" t="s">
        <v>74</v>
      </c>
      <c r="AP3413" s="8">
        <v>6668</v>
      </c>
      <c r="AQ3413" t="s">
        <v>58</v>
      </c>
      <c r="AR3413">
        <v>0</v>
      </c>
      <c r="AS3413">
        <v>6</v>
      </c>
      <c r="AT3413" t="s">
        <v>58</v>
      </c>
      <c r="AU3413" t="s">
        <v>58</v>
      </c>
      <c r="AV3413" t="b">
        <v>0</v>
      </c>
    </row>
    <row r="3414" spans="1:48">
      <c r="A3414">
        <v>3413</v>
      </c>
      <c r="B3414" t="s">
        <v>7880</v>
      </c>
      <c r="C3414" t="s">
        <v>7962</v>
      </c>
      <c r="D3414" t="s">
        <v>7048</v>
      </c>
      <c r="E3414" t="s">
        <v>7049</v>
      </c>
      <c r="F3414" t="s">
        <v>66</v>
      </c>
      <c r="G3414" t="s">
        <v>52</v>
      </c>
      <c r="H3414" t="s">
        <v>53</v>
      </c>
      <c r="J3414" t="s">
        <v>54</v>
      </c>
      <c r="K3414" s="1">
        <v>45169</v>
      </c>
      <c r="L3414">
        <v>80</v>
      </c>
      <c r="O3414" t="s">
        <v>2569</v>
      </c>
      <c r="P3414" t="s">
        <v>7050</v>
      </c>
      <c r="Q3414" t="s">
        <v>7051</v>
      </c>
      <c r="R3414" t="s">
        <v>7052</v>
      </c>
      <c r="S3414" t="s">
        <v>7963</v>
      </c>
      <c r="T3414" s="1">
        <v>45156</v>
      </c>
      <c r="U3414" t="s">
        <v>58</v>
      </c>
      <c r="V3414" t="s">
        <v>58</v>
      </c>
      <c r="W3414" t="s">
        <v>2569</v>
      </c>
      <c r="X3414">
        <v>2</v>
      </c>
      <c r="Y3414" s="1">
        <v>45156</v>
      </c>
      <c r="Z3414" t="s">
        <v>71</v>
      </c>
      <c r="AA3414" t="s">
        <v>72</v>
      </c>
      <c r="AB3414" t="s">
        <v>60</v>
      </c>
      <c r="AC3414">
        <v>8</v>
      </c>
      <c r="AD3414" t="s">
        <v>54</v>
      </c>
      <c r="AE3414" t="s">
        <v>54</v>
      </c>
      <c r="AF3414" t="s">
        <v>54</v>
      </c>
      <c r="AG3414" t="s">
        <v>54</v>
      </c>
      <c r="AH3414">
        <v>7988</v>
      </c>
      <c r="AI3414" t="s">
        <v>54</v>
      </c>
      <c r="AJ3414" t="s">
        <v>54</v>
      </c>
      <c r="AK3414" t="s">
        <v>54</v>
      </c>
      <c r="AL3414" t="s">
        <v>54</v>
      </c>
      <c r="AM3414" t="s">
        <v>54</v>
      </c>
      <c r="AN3414">
        <v>1</v>
      </c>
      <c r="AO3414" t="s">
        <v>74</v>
      </c>
      <c r="AP3414" s="8">
        <v>7988</v>
      </c>
      <c r="AQ3414" t="s">
        <v>58</v>
      </c>
      <c r="AR3414">
        <v>0</v>
      </c>
      <c r="AS3414">
        <v>8</v>
      </c>
      <c r="AT3414" t="s">
        <v>58</v>
      </c>
      <c r="AU3414" t="s">
        <v>58</v>
      </c>
      <c r="AV3414" t="b">
        <v>0</v>
      </c>
    </row>
    <row r="3415" spans="1:48">
      <c r="A3415">
        <v>3414</v>
      </c>
      <c r="B3415" t="s">
        <v>7894</v>
      </c>
      <c r="C3415" t="s">
        <v>7964</v>
      </c>
      <c r="D3415" t="s">
        <v>7048</v>
      </c>
      <c r="E3415" t="s">
        <v>7049</v>
      </c>
      <c r="F3415" t="s">
        <v>66</v>
      </c>
      <c r="G3415" t="s">
        <v>52</v>
      </c>
      <c r="H3415" t="s">
        <v>53</v>
      </c>
      <c r="J3415" t="s">
        <v>54</v>
      </c>
      <c r="K3415" s="1">
        <v>45169</v>
      </c>
      <c r="L3415">
        <v>40</v>
      </c>
      <c r="O3415" t="s">
        <v>2512</v>
      </c>
      <c r="P3415" t="s">
        <v>7050</v>
      </c>
      <c r="Q3415" t="s">
        <v>7051</v>
      </c>
      <c r="R3415" t="s">
        <v>7052</v>
      </c>
      <c r="S3415" t="s">
        <v>7965</v>
      </c>
      <c r="T3415" s="1">
        <v>45156</v>
      </c>
      <c r="U3415" t="s">
        <v>58</v>
      </c>
      <c r="V3415" t="s">
        <v>58</v>
      </c>
      <c r="W3415" t="s">
        <v>2512</v>
      </c>
      <c r="X3415">
        <v>2</v>
      </c>
      <c r="Y3415" s="1">
        <v>45156</v>
      </c>
      <c r="Z3415" t="s">
        <v>71</v>
      </c>
      <c r="AA3415" t="s">
        <v>72</v>
      </c>
      <c r="AB3415" t="s">
        <v>60</v>
      </c>
      <c r="AC3415">
        <v>15</v>
      </c>
      <c r="AD3415" t="s">
        <v>54</v>
      </c>
      <c r="AE3415" t="s">
        <v>54</v>
      </c>
      <c r="AF3415" t="s">
        <v>54</v>
      </c>
      <c r="AG3415" t="s">
        <v>54</v>
      </c>
      <c r="AH3415">
        <v>7025</v>
      </c>
      <c r="AI3415" t="s">
        <v>54</v>
      </c>
      <c r="AJ3415" t="s">
        <v>54</v>
      </c>
      <c r="AK3415" t="s">
        <v>54</v>
      </c>
      <c r="AL3415" t="s">
        <v>54</v>
      </c>
      <c r="AM3415" t="s">
        <v>54</v>
      </c>
      <c r="AN3415">
        <v>1</v>
      </c>
      <c r="AO3415" t="s">
        <v>74</v>
      </c>
      <c r="AP3415" s="8">
        <v>7025</v>
      </c>
      <c r="AQ3415" t="s">
        <v>58</v>
      </c>
      <c r="AR3415">
        <v>0</v>
      </c>
      <c r="AS3415">
        <v>15</v>
      </c>
      <c r="AT3415" t="s">
        <v>58</v>
      </c>
      <c r="AU3415" t="s">
        <v>58</v>
      </c>
      <c r="AV3415" t="b">
        <v>0</v>
      </c>
    </row>
    <row r="3416" spans="1:48">
      <c r="A3416">
        <v>3415</v>
      </c>
      <c r="B3416" t="s">
        <v>7894</v>
      </c>
      <c r="C3416" t="s">
        <v>7966</v>
      </c>
      <c r="D3416" t="s">
        <v>7048</v>
      </c>
      <c r="E3416" t="s">
        <v>7049</v>
      </c>
      <c r="F3416" t="s">
        <v>66</v>
      </c>
      <c r="G3416" t="s">
        <v>52</v>
      </c>
      <c r="H3416" t="s">
        <v>53</v>
      </c>
      <c r="J3416" t="s">
        <v>54</v>
      </c>
      <c r="K3416" s="1">
        <v>45169</v>
      </c>
      <c r="L3416">
        <v>40</v>
      </c>
      <c r="O3416" t="s">
        <v>2512</v>
      </c>
      <c r="P3416" t="s">
        <v>7050</v>
      </c>
      <c r="Q3416" t="s">
        <v>7051</v>
      </c>
      <c r="R3416" t="s">
        <v>7052</v>
      </c>
      <c r="S3416" t="s">
        <v>7150</v>
      </c>
      <c r="T3416" s="1">
        <v>45156</v>
      </c>
      <c r="U3416" t="s">
        <v>58</v>
      </c>
      <c r="V3416" t="s">
        <v>58</v>
      </c>
      <c r="W3416" t="s">
        <v>2512</v>
      </c>
      <c r="X3416">
        <v>2</v>
      </c>
      <c r="Y3416" s="1">
        <v>45156</v>
      </c>
      <c r="Z3416" t="s">
        <v>71</v>
      </c>
      <c r="AA3416" t="s">
        <v>72</v>
      </c>
      <c r="AB3416" t="s">
        <v>60</v>
      </c>
      <c r="AC3416">
        <v>15</v>
      </c>
      <c r="AD3416" t="s">
        <v>54</v>
      </c>
      <c r="AE3416" t="s">
        <v>54</v>
      </c>
      <c r="AF3416" t="s">
        <v>54</v>
      </c>
      <c r="AG3416" t="s">
        <v>54</v>
      </c>
      <c r="AH3416">
        <v>9500</v>
      </c>
      <c r="AI3416" t="s">
        <v>54</v>
      </c>
      <c r="AJ3416" t="s">
        <v>54</v>
      </c>
      <c r="AK3416" t="s">
        <v>54</v>
      </c>
      <c r="AL3416" t="s">
        <v>54</v>
      </c>
      <c r="AM3416" t="s">
        <v>54</v>
      </c>
      <c r="AN3416">
        <v>1</v>
      </c>
      <c r="AO3416" t="s">
        <v>74</v>
      </c>
      <c r="AP3416" s="8">
        <v>9500</v>
      </c>
      <c r="AQ3416" t="s">
        <v>58</v>
      </c>
      <c r="AR3416">
        <v>0</v>
      </c>
      <c r="AS3416">
        <v>15</v>
      </c>
      <c r="AT3416" t="s">
        <v>58</v>
      </c>
      <c r="AU3416" t="s">
        <v>58</v>
      </c>
      <c r="AV3416" t="b">
        <v>0</v>
      </c>
    </row>
    <row r="3417" spans="1:48">
      <c r="A3417">
        <v>3416</v>
      </c>
      <c r="B3417" t="s">
        <v>7894</v>
      </c>
      <c r="C3417" t="s">
        <v>7967</v>
      </c>
      <c r="D3417" t="s">
        <v>7048</v>
      </c>
      <c r="E3417" t="s">
        <v>7049</v>
      </c>
      <c r="F3417" t="s">
        <v>66</v>
      </c>
      <c r="G3417" t="s">
        <v>52</v>
      </c>
      <c r="H3417" t="s">
        <v>53</v>
      </c>
      <c r="J3417" t="s">
        <v>54</v>
      </c>
      <c r="K3417" s="1">
        <v>45169</v>
      </c>
      <c r="L3417">
        <v>40</v>
      </c>
      <c r="O3417" t="s">
        <v>2512</v>
      </c>
      <c r="P3417" t="s">
        <v>7050</v>
      </c>
      <c r="Q3417" t="s">
        <v>7051</v>
      </c>
      <c r="R3417" t="s">
        <v>7052</v>
      </c>
      <c r="S3417" t="s">
        <v>7968</v>
      </c>
      <c r="T3417" s="1">
        <v>45156</v>
      </c>
      <c r="U3417" t="s">
        <v>58</v>
      </c>
      <c r="V3417" t="s">
        <v>58</v>
      </c>
      <c r="W3417" t="s">
        <v>2512</v>
      </c>
      <c r="X3417">
        <v>2</v>
      </c>
      <c r="Y3417" s="1">
        <v>45156</v>
      </c>
      <c r="Z3417" t="s">
        <v>71</v>
      </c>
      <c r="AA3417" t="s">
        <v>72</v>
      </c>
      <c r="AB3417" t="s">
        <v>60</v>
      </c>
      <c r="AC3417">
        <v>15</v>
      </c>
      <c r="AD3417" t="s">
        <v>54</v>
      </c>
      <c r="AE3417" t="s">
        <v>54</v>
      </c>
      <c r="AF3417" t="s">
        <v>54</v>
      </c>
      <c r="AG3417" t="s">
        <v>54</v>
      </c>
      <c r="AH3417">
        <v>8599</v>
      </c>
      <c r="AI3417" t="s">
        <v>54</v>
      </c>
      <c r="AJ3417" t="s">
        <v>54</v>
      </c>
      <c r="AK3417" t="s">
        <v>54</v>
      </c>
      <c r="AL3417" t="s">
        <v>54</v>
      </c>
      <c r="AM3417" t="s">
        <v>54</v>
      </c>
      <c r="AN3417">
        <v>1</v>
      </c>
      <c r="AO3417" t="s">
        <v>74</v>
      </c>
      <c r="AP3417" s="8">
        <v>8599</v>
      </c>
      <c r="AQ3417" t="s">
        <v>58</v>
      </c>
      <c r="AR3417">
        <v>0</v>
      </c>
      <c r="AS3417">
        <v>15</v>
      </c>
      <c r="AT3417" t="s">
        <v>58</v>
      </c>
      <c r="AU3417" t="s">
        <v>58</v>
      </c>
      <c r="AV3417" t="b">
        <v>0</v>
      </c>
    </row>
    <row r="3418" spans="1:48">
      <c r="A3418">
        <v>3417</v>
      </c>
      <c r="B3418" t="s">
        <v>5444</v>
      </c>
      <c r="C3418" t="s">
        <v>7969</v>
      </c>
      <c r="D3418" t="s">
        <v>7048</v>
      </c>
      <c r="E3418" t="s">
        <v>7049</v>
      </c>
      <c r="F3418" t="s">
        <v>66</v>
      </c>
      <c r="G3418" t="s">
        <v>52</v>
      </c>
      <c r="H3418" t="s">
        <v>53</v>
      </c>
      <c r="J3418" t="s">
        <v>54</v>
      </c>
      <c r="K3418" s="1">
        <v>45169</v>
      </c>
      <c r="L3418">
        <v>100</v>
      </c>
      <c r="O3418" t="s">
        <v>2368</v>
      </c>
      <c r="P3418" t="s">
        <v>7050</v>
      </c>
      <c r="Q3418" t="s">
        <v>7051</v>
      </c>
      <c r="R3418" t="s">
        <v>7052</v>
      </c>
      <c r="S3418" t="s">
        <v>7762</v>
      </c>
      <c r="T3418" s="1">
        <v>45156</v>
      </c>
      <c r="U3418" t="s">
        <v>58</v>
      </c>
      <c r="V3418" t="s">
        <v>58</v>
      </c>
      <c r="W3418" t="s">
        <v>2368</v>
      </c>
      <c r="X3418">
        <v>2</v>
      </c>
      <c r="Y3418" s="1">
        <v>45156</v>
      </c>
      <c r="Z3418" t="s">
        <v>71</v>
      </c>
      <c r="AA3418" t="s">
        <v>72</v>
      </c>
      <c r="AB3418" t="s">
        <v>60</v>
      </c>
      <c r="AC3418">
        <v>5</v>
      </c>
      <c r="AD3418" t="s">
        <v>54</v>
      </c>
      <c r="AE3418" t="s">
        <v>54</v>
      </c>
      <c r="AF3418" t="s">
        <v>54</v>
      </c>
      <c r="AG3418" t="s">
        <v>54</v>
      </c>
      <c r="AH3418">
        <v>7500</v>
      </c>
      <c r="AI3418" t="s">
        <v>54</v>
      </c>
      <c r="AJ3418" t="s">
        <v>54</v>
      </c>
      <c r="AK3418" t="s">
        <v>54</v>
      </c>
      <c r="AL3418" t="s">
        <v>54</v>
      </c>
      <c r="AM3418" t="s">
        <v>54</v>
      </c>
      <c r="AN3418">
        <v>1</v>
      </c>
      <c r="AO3418" t="s">
        <v>74</v>
      </c>
      <c r="AP3418" s="8">
        <v>7500</v>
      </c>
      <c r="AQ3418" t="s">
        <v>58</v>
      </c>
      <c r="AR3418">
        <v>0</v>
      </c>
      <c r="AS3418">
        <v>5</v>
      </c>
      <c r="AT3418" t="s">
        <v>58</v>
      </c>
      <c r="AU3418" t="s">
        <v>58</v>
      </c>
      <c r="AV3418" t="b">
        <v>0</v>
      </c>
    </row>
    <row r="3419" spans="1:48">
      <c r="A3419">
        <v>3418</v>
      </c>
      <c r="B3419" t="s">
        <v>6245</v>
      </c>
      <c r="C3419" t="s">
        <v>7970</v>
      </c>
      <c r="D3419" t="s">
        <v>7048</v>
      </c>
      <c r="E3419" t="s">
        <v>7049</v>
      </c>
      <c r="F3419" t="s">
        <v>66</v>
      </c>
      <c r="G3419" t="s">
        <v>52</v>
      </c>
      <c r="H3419" t="s">
        <v>53</v>
      </c>
      <c r="J3419" t="s">
        <v>54</v>
      </c>
      <c r="K3419" s="1">
        <v>45169</v>
      </c>
      <c r="L3419">
        <v>100</v>
      </c>
      <c r="O3419" t="s">
        <v>2368</v>
      </c>
      <c r="P3419" t="s">
        <v>7062</v>
      </c>
      <c r="Q3419" t="s">
        <v>7051</v>
      </c>
      <c r="R3419" t="s">
        <v>7052</v>
      </c>
      <c r="S3419" t="s">
        <v>7971</v>
      </c>
      <c r="T3419" s="1">
        <v>45156</v>
      </c>
      <c r="U3419" t="s">
        <v>58</v>
      </c>
      <c r="V3419" t="s">
        <v>58</v>
      </c>
      <c r="W3419" t="s">
        <v>2368</v>
      </c>
      <c r="X3419">
        <v>2</v>
      </c>
      <c r="Y3419" s="1">
        <v>45156</v>
      </c>
      <c r="Z3419" t="s">
        <v>80</v>
      </c>
      <c r="AA3419" t="s">
        <v>59</v>
      </c>
      <c r="AB3419" t="s">
        <v>60</v>
      </c>
      <c r="AC3419">
        <v>5</v>
      </c>
      <c r="AD3419" t="s">
        <v>54</v>
      </c>
      <c r="AE3419" t="s">
        <v>54</v>
      </c>
      <c r="AF3419" t="s">
        <v>54</v>
      </c>
      <c r="AG3419" t="s">
        <v>54</v>
      </c>
      <c r="AH3419">
        <v>9260</v>
      </c>
      <c r="AI3419" t="s">
        <v>54</v>
      </c>
      <c r="AJ3419" t="s">
        <v>54</v>
      </c>
      <c r="AK3419" t="s">
        <v>54</v>
      </c>
      <c r="AL3419" t="s">
        <v>54</v>
      </c>
      <c r="AM3419" t="s">
        <v>54</v>
      </c>
      <c r="AN3419">
        <v>1</v>
      </c>
      <c r="AO3419" t="s">
        <v>61</v>
      </c>
      <c r="AP3419" s="8">
        <v>9260</v>
      </c>
      <c r="AQ3419" t="s">
        <v>58</v>
      </c>
      <c r="AR3419">
        <v>0</v>
      </c>
      <c r="AS3419">
        <v>5</v>
      </c>
      <c r="AT3419" t="s">
        <v>58</v>
      </c>
      <c r="AU3419" t="s">
        <v>58</v>
      </c>
      <c r="AV3419" t="b">
        <v>0</v>
      </c>
    </row>
    <row r="3420" spans="1:48">
      <c r="A3420">
        <v>3419</v>
      </c>
      <c r="B3420" t="s">
        <v>7589</v>
      </c>
      <c r="C3420" t="s">
        <v>7972</v>
      </c>
      <c r="D3420" t="s">
        <v>7048</v>
      </c>
      <c r="E3420" t="s">
        <v>7049</v>
      </c>
      <c r="F3420" t="s">
        <v>66</v>
      </c>
      <c r="G3420" t="s">
        <v>52</v>
      </c>
      <c r="H3420" t="s">
        <v>53</v>
      </c>
      <c r="J3420" t="s">
        <v>54</v>
      </c>
      <c r="K3420" s="1">
        <v>45169</v>
      </c>
      <c r="L3420">
        <v>40</v>
      </c>
      <c r="O3420" t="s">
        <v>2502</v>
      </c>
      <c r="P3420" t="s">
        <v>7062</v>
      </c>
      <c r="Q3420" t="s">
        <v>7051</v>
      </c>
      <c r="R3420" t="s">
        <v>7052</v>
      </c>
      <c r="S3420" t="s">
        <v>7973</v>
      </c>
      <c r="T3420" s="1">
        <v>45156</v>
      </c>
      <c r="U3420" t="s">
        <v>58</v>
      </c>
      <c r="V3420" t="s">
        <v>58</v>
      </c>
      <c r="W3420" t="s">
        <v>2502</v>
      </c>
      <c r="X3420">
        <v>2</v>
      </c>
      <c r="Y3420" s="1">
        <v>45156</v>
      </c>
      <c r="Z3420" t="s">
        <v>80</v>
      </c>
      <c r="AA3420" t="s">
        <v>59</v>
      </c>
      <c r="AB3420" t="s">
        <v>60</v>
      </c>
      <c r="AC3420">
        <v>6</v>
      </c>
      <c r="AD3420" t="s">
        <v>54</v>
      </c>
      <c r="AE3420" t="s">
        <v>54</v>
      </c>
      <c r="AF3420" t="s">
        <v>54</v>
      </c>
      <c r="AG3420" t="s">
        <v>54</v>
      </c>
      <c r="AH3420">
        <v>7300</v>
      </c>
      <c r="AI3420" t="s">
        <v>54</v>
      </c>
      <c r="AJ3420" t="s">
        <v>54</v>
      </c>
      <c r="AK3420" t="s">
        <v>54</v>
      </c>
      <c r="AL3420" t="s">
        <v>54</v>
      </c>
      <c r="AM3420" t="s">
        <v>54</v>
      </c>
      <c r="AN3420">
        <v>1</v>
      </c>
      <c r="AO3420" t="s">
        <v>61</v>
      </c>
      <c r="AP3420" s="8">
        <v>7300</v>
      </c>
      <c r="AQ3420" t="s">
        <v>58</v>
      </c>
      <c r="AR3420">
        <v>0</v>
      </c>
      <c r="AS3420">
        <v>6</v>
      </c>
      <c r="AT3420" t="s">
        <v>58</v>
      </c>
      <c r="AU3420" t="s">
        <v>58</v>
      </c>
      <c r="AV3420" t="b">
        <v>0</v>
      </c>
    </row>
    <row r="3421" spans="1:48">
      <c r="A3421">
        <v>3420</v>
      </c>
      <c r="B3421" t="s">
        <v>6616</v>
      </c>
      <c r="C3421" t="s">
        <v>7974</v>
      </c>
      <c r="D3421" t="s">
        <v>7048</v>
      </c>
      <c r="E3421" t="s">
        <v>7049</v>
      </c>
      <c r="F3421" t="s">
        <v>66</v>
      </c>
      <c r="G3421" t="s">
        <v>52</v>
      </c>
      <c r="H3421" t="s">
        <v>53</v>
      </c>
      <c r="J3421" t="s">
        <v>54</v>
      </c>
      <c r="K3421" s="1">
        <v>45169</v>
      </c>
      <c r="L3421">
        <v>80</v>
      </c>
      <c r="O3421" t="s">
        <v>2225</v>
      </c>
      <c r="P3421" t="s">
        <v>7062</v>
      </c>
      <c r="Q3421" t="s">
        <v>7051</v>
      </c>
      <c r="R3421" t="s">
        <v>7052</v>
      </c>
      <c r="S3421" t="s">
        <v>7975</v>
      </c>
      <c r="T3421" s="1">
        <v>45156</v>
      </c>
      <c r="U3421" t="s">
        <v>58</v>
      </c>
      <c r="V3421" t="s">
        <v>58</v>
      </c>
      <c r="W3421" t="s">
        <v>2225</v>
      </c>
      <c r="X3421">
        <v>2</v>
      </c>
      <c r="Y3421" s="1">
        <v>45156</v>
      </c>
      <c r="Z3421" t="s">
        <v>80</v>
      </c>
      <c r="AA3421" t="s">
        <v>59</v>
      </c>
      <c r="AB3421" t="s">
        <v>60</v>
      </c>
      <c r="AC3421">
        <v>4</v>
      </c>
      <c r="AD3421" t="s">
        <v>54</v>
      </c>
      <c r="AE3421" t="s">
        <v>54</v>
      </c>
      <c r="AF3421" t="s">
        <v>54</v>
      </c>
      <c r="AG3421" t="s">
        <v>54</v>
      </c>
      <c r="AH3421">
        <v>9001</v>
      </c>
      <c r="AI3421" t="s">
        <v>54</v>
      </c>
      <c r="AJ3421" t="s">
        <v>54</v>
      </c>
      <c r="AK3421" t="s">
        <v>54</v>
      </c>
      <c r="AL3421" t="s">
        <v>54</v>
      </c>
      <c r="AM3421" t="s">
        <v>54</v>
      </c>
      <c r="AN3421">
        <v>1</v>
      </c>
      <c r="AO3421" t="s">
        <v>61</v>
      </c>
      <c r="AP3421" s="8">
        <v>9001</v>
      </c>
      <c r="AQ3421" t="s">
        <v>58</v>
      </c>
      <c r="AR3421">
        <v>0</v>
      </c>
      <c r="AS3421">
        <v>4</v>
      </c>
      <c r="AT3421" t="s">
        <v>58</v>
      </c>
      <c r="AU3421" t="s">
        <v>58</v>
      </c>
      <c r="AV3421" t="b">
        <v>0</v>
      </c>
    </row>
    <row r="3422" spans="1:48">
      <c r="A3422">
        <v>3421</v>
      </c>
      <c r="B3422" t="s">
        <v>7976</v>
      </c>
      <c r="C3422" t="s">
        <v>7977</v>
      </c>
      <c r="D3422" t="s">
        <v>7048</v>
      </c>
      <c r="E3422" t="s">
        <v>7049</v>
      </c>
      <c r="F3422" t="s">
        <v>66</v>
      </c>
      <c r="G3422" t="s">
        <v>52</v>
      </c>
      <c r="H3422" t="s">
        <v>53</v>
      </c>
      <c r="J3422" t="s">
        <v>54</v>
      </c>
      <c r="K3422" s="1">
        <v>45169</v>
      </c>
      <c r="L3422">
        <v>40</v>
      </c>
      <c r="O3422" t="s">
        <v>133</v>
      </c>
      <c r="P3422" t="s">
        <v>7062</v>
      </c>
      <c r="Q3422" t="s">
        <v>7051</v>
      </c>
      <c r="R3422" t="s">
        <v>7052</v>
      </c>
      <c r="S3422" t="s">
        <v>7978</v>
      </c>
      <c r="T3422" s="1">
        <v>45156</v>
      </c>
      <c r="U3422" t="s">
        <v>58</v>
      </c>
      <c r="V3422" t="s">
        <v>58</v>
      </c>
      <c r="W3422" t="s">
        <v>133</v>
      </c>
      <c r="X3422">
        <v>2</v>
      </c>
      <c r="Y3422" s="1">
        <v>45156</v>
      </c>
      <c r="Z3422" t="s">
        <v>80</v>
      </c>
      <c r="AA3422" t="s">
        <v>59</v>
      </c>
      <c r="AB3422" t="s">
        <v>60</v>
      </c>
      <c r="AC3422">
        <v>3</v>
      </c>
      <c r="AD3422" t="s">
        <v>54</v>
      </c>
      <c r="AE3422" t="s">
        <v>54</v>
      </c>
      <c r="AF3422" t="s">
        <v>54</v>
      </c>
      <c r="AG3422" t="s">
        <v>54</v>
      </c>
      <c r="AH3422">
        <v>8770</v>
      </c>
      <c r="AI3422" t="s">
        <v>54</v>
      </c>
      <c r="AJ3422" t="s">
        <v>54</v>
      </c>
      <c r="AK3422" t="s">
        <v>54</v>
      </c>
      <c r="AL3422" t="s">
        <v>54</v>
      </c>
      <c r="AM3422" t="s">
        <v>54</v>
      </c>
      <c r="AN3422">
        <v>1</v>
      </c>
      <c r="AO3422" t="s">
        <v>61</v>
      </c>
      <c r="AP3422" s="8">
        <v>8770</v>
      </c>
      <c r="AQ3422" t="s">
        <v>58</v>
      </c>
      <c r="AR3422">
        <v>0</v>
      </c>
      <c r="AS3422">
        <v>3</v>
      </c>
      <c r="AT3422" t="s">
        <v>58</v>
      </c>
      <c r="AU3422" t="s">
        <v>58</v>
      </c>
      <c r="AV3422" t="b">
        <v>0</v>
      </c>
    </row>
    <row r="3423" spans="1:48">
      <c r="A3423">
        <v>3422</v>
      </c>
      <c r="B3423" t="s">
        <v>7976</v>
      </c>
      <c r="C3423" t="s">
        <v>7979</v>
      </c>
      <c r="D3423" t="s">
        <v>7048</v>
      </c>
      <c r="E3423" t="s">
        <v>7049</v>
      </c>
      <c r="F3423" t="s">
        <v>66</v>
      </c>
      <c r="G3423" t="s">
        <v>52</v>
      </c>
      <c r="H3423" t="s">
        <v>53</v>
      </c>
      <c r="J3423" t="s">
        <v>54</v>
      </c>
      <c r="K3423" s="1">
        <v>45169</v>
      </c>
      <c r="L3423">
        <v>40</v>
      </c>
      <c r="O3423" t="s">
        <v>133</v>
      </c>
      <c r="P3423" t="s">
        <v>7062</v>
      </c>
      <c r="Q3423" t="s">
        <v>7051</v>
      </c>
      <c r="R3423" t="s">
        <v>7052</v>
      </c>
      <c r="S3423" t="s">
        <v>7980</v>
      </c>
      <c r="T3423" s="1">
        <v>45156</v>
      </c>
      <c r="U3423" t="s">
        <v>58</v>
      </c>
      <c r="V3423" t="s">
        <v>58</v>
      </c>
      <c r="W3423" t="s">
        <v>133</v>
      </c>
      <c r="X3423">
        <v>2</v>
      </c>
      <c r="Y3423" s="1">
        <v>45156</v>
      </c>
      <c r="Z3423" t="s">
        <v>80</v>
      </c>
      <c r="AA3423" t="s">
        <v>59</v>
      </c>
      <c r="AB3423" t="s">
        <v>60</v>
      </c>
      <c r="AC3423">
        <v>3</v>
      </c>
      <c r="AD3423" t="s">
        <v>54</v>
      </c>
      <c r="AE3423" t="s">
        <v>54</v>
      </c>
      <c r="AF3423" t="s">
        <v>54</v>
      </c>
      <c r="AG3423" t="s">
        <v>54</v>
      </c>
      <c r="AH3423">
        <v>7350</v>
      </c>
      <c r="AI3423" t="s">
        <v>54</v>
      </c>
      <c r="AJ3423" t="s">
        <v>54</v>
      </c>
      <c r="AK3423" t="s">
        <v>54</v>
      </c>
      <c r="AL3423" t="s">
        <v>54</v>
      </c>
      <c r="AM3423" t="s">
        <v>54</v>
      </c>
      <c r="AN3423">
        <v>1</v>
      </c>
      <c r="AO3423" t="s">
        <v>61</v>
      </c>
      <c r="AP3423" s="8">
        <v>7350</v>
      </c>
      <c r="AQ3423" t="s">
        <v>58</v>
      </c>
      <c r="AR3423">
        <v>0</v>
      </c>
      <c r="AS3423">
        <v>3</v>
      </c>
      <c r="AT3423" t="s">
        <v>58</v>
      </c>
      <c r="AU3423" t="s">
        <v>58</v>
      </c>
      <c r="AV3423" t="b">
        <v>0</v>
      </c>
    </row>
    <row r="3424" spans="1:48">
      <c r="A3424">
        <v>3423</v>
      </c>
      <c r="B3424" t="s">
        <v>7976</v>
      </c>
      <c r="C3424" t="s">
        <v>7981</v>
      </c>
      <c r="D3424" t="s">
        <v>7048</v>
      </c>
      <c r="E3424" t="s">
        <v>7049</v>
      </c>
      <c r="F3424" t="s">
        <v>66</v>
      </c>
      <c r="G3424" t="s">
        <v>52</v>
      </c>
      <c r="H3424" t="s">
        <v>53</v>
      </c>
      <c r="J3424" t="s">
        <v>54</v>
      </c>
      <c r="K3424" s="1">
        <v>45169</v>
      </c>
      <c r="L3424">
        <v>40</v>
      </c>
      <c r="O3424" t="s">
        <v>133</v>
      </c>
      <c r="P3424" t="s">
        <v>7062</v>
      </c>
      <c r="Q3424" t="s">
        <v>7051</v>
      </c>
      <c r="R3424" t="s">
        <v>7052</v>
      </c>
      <c r="S3424" t="s">
        <v>7982</v>
      </c>
      <c r="T3424" s="1">
        <v>45156</v>
      </c>
      <c r="U3424" t="s">
        <v>58</v>
      </c>
      <c r="V3424" t="s">
        <v>58</v>
      </c>
      <c r="W3424" t="s">
        <v>133</v>
      </c>
      <c r="X3424">
        <v>2</v>
      </c>
      <c r="Y3424" s="1">
        <v>45156</v>
      </c>
      <c r="Z3424" t="s">
        <v>80</v>
      </c>
      <c r="AA3424" t="s">
        <v>59</v>
      </c>
      <c r="AB3424" t="s">
        <v>60</v>
      </c>
      <c r="AC3424">
        <v>3</v>
      </c>
      <c r="AD3424" t="s">
        <v>54</v>
      </c>
      <c r="AE3424" t="s">
        <v>54</v>
      </c>
      <c r="AF3424" t="s">
        <v>54</v>
      </c>
      <c r="AG3424" t="s">
        <v>54</v>
      </c>
      <c r="AH3424">
        <v>8621</v>
      </c>
      <c r="AI3424" t="s">
        <v>54</v>
      </c>
      <c r="AJ3424" t="s">
        <v>54</v>
      </c>
      <c r="AK3424" t="s">
        <v>54</v>
      </c>
      <c r="AL3424" t="s">
        <v>54</v>
      </c>
      <c r="AM3424" t="s">
        <v>54</v>
      </c>
      <c r="AN3424">
        <v>1</v>
      </c>
      <c r="AO3424" t="s">
        <v>61</v>
      </c>
      <c r="AP3424" s="8">
        <v>8621</v>
      </c>
      <c r="AQ3424" t="s">
        <v>58</v>
      </c>
      <c r="AR3424">
        <v>0</v>
      </c>
      <c r="AS3424">
        <v>3</v>
      </c>
      <c r="AT3424" t="s">
        <v>58</v>
      </c>
      <c r="AU3424" t="s">
        <v>58</v>
      </c>
      <c r="AV3424" t="b">
        <v>0</v>
      </c>
    </row>
    <row r="3425" spans="1:48">
      <c r="A3425">
        <v>3424</v>
      </c>
      <c r="B3425" t="s">
        <v>7660</v>
      </c>
      <c r="C3425" t="s">
        <v>7983</v>
      </c>
      <c r="D3425" t="s">
        <v>7048</v>
      </c>
      <c r="E3425" t="s">
        <v>7049</v>
      </c>
      <c r="F3425" t="s">
        <v>66</v>
      </c>
      <c r="G3425" t="s">
        <v>52</v>
      </c>
      <c r="H3425" t="s">
        <v>53</v>
      </c>
      <c r="J3425" t="s">
        <v>54</v>
      </c>
      <c r="K3425" s="1">
        <v>45169</v>
      </c>
      <c r="L3425">
        <v>40</v>
      </c>
      <c r="O3425" t="s">
        <v>2569</v>
      </c>
      <c r="P3425" t="s">
        <v>7050</v>
      </c>
      <c r="Q3425" t="s">
        <v>7051</v>
      </c>
      <c r="R3425" t="s">
        <v>7052</v>
      </c>
      <c r="S3425" t="s">
        <v>7984</v>
      </c>
      <c r="T3425" s="1">
        <v>45159</v>
      </c>
      <c r="U3425" t="s">
        <v>58</v>
      </c>
      <c r="V3425" t="s">
        <v>58</v>
      </c>
      <c r="W3425" t="s">
        <v>2569</v>
      </c>
      <c r="X3425">
        <v>2</v>
      </c>
      <c r="Y3425" s="1">
        <v>45159</v>
      </c>
      <c r="Z3425" t="s">
        <v>71</v>
      </c>
      <c r="AA3425" t="s">
        <v>72</v>
      </c>
      <c r="AB3425" t="s">
        <v>60</v>
      </c>
      <c r="AC3425">
        <v>8</v>
      </c>
      <c r="AD3425" t="s">
        <v>54</v>
      </c>
      <c r="AE3425" t="s">
        <v>54</v>
      </c>
      <c r="AF3425" t="s">
        <v>54</v>
      </c>
      <c r="AG3425" t="s">
        <v>54</v>
      </c>
      <c r="AH3425">
        <v>6152</v>
      </c>
      <c r="AI3425" t="s">
        <v>54</v>
      </c>
      <c r="AJ3425" t="s">
        <v>54</v>
      </c>
      <c r="AK3425" t="s">
        <v>54</v>
      </c>
      <c r="AL3425" t="s">
        <v>54</v>
      </c>
      <c r="AM3425" t="s">
        <v>54</v>
      </c>
      <c r="AN3425">
        <v>1</v>
      </c>
      <c r="AO3425" t="s">
        <v>74</v>
      </c>
      <c r="AP3425" s="8">
        <v>6152</v>
      </c>
      <c r="AQ3425" t="s">
        <v>58</v>
      </c>
      <c r="AR3425">
        <v>0</v>
      </c>
      <c r="AS3425">
        <v>8</v>
      </c>
      <c r="AT3425" t="s">
        <v>58</v>
      </c>
      <c r="AU3425" t="s">
        <v>58</v>
      </c>
      <c r="AV3425" t="b">
        <v>0</v>
      </c>
    </row>
    <row r="3426" spans="1:48">
      <c r="A3426">
        <v>3425</v>
      </c>
      <c r="B3426" t="s">
        <v>7660</v>
      </c>
      <c r="C3426" t="s">
        <v>7985</v>
      </c>
      <c r="D3426" t="s">
        <v>7048</v>
      </c>
      <c r="E3426" t="s">
        <v>7049</v>
      </c>
      <c r="F3426" t="s">
        <v>66</v>
      </c>
      <c r="G3426" t="s">
        <v>52</v>
      </c>
      <c r="H3426" t="s">
        <v>53</v>
      </c>
      <c r="J3426" t="s">
        <v>54</v>
      </c>
      <c r="K3426" s="1">
        <v>45169</v>
      </c>
      <c r="L3426">
        <v>40</v>
      </c>
      <c r="O3426" t="s">
        <v>2569</v>
      </c>
      <c r="P3426" t="s">
        <v>7050</v>
      </c>
      <c r="Q3426" t="s">
        <v>7051</v>
      </c>
      <c r="R3426" t="s">
        <v>7052</v>
      </c>
      <c r="S3426" t="s">
        <v>7986</v>
      </c>
      <c r="T3426" s="1">
        <v>45159</v>
      </c>
      <c r="U3426" t="s">
        <v>58</v>
      </c>
      <c r="V3426" t="s">
        <v>58</v>
      </c>
      <c r="W3426" t="s">
        <v>2569</v>
      </c>
      <c r="X3426">
        <v>2</v>
      </c>
      <c r="Y3426" s="1">
        <v>45159</v>
      </c>
      <c r="Z3426" t="s">
        <v>71</v>
      </c>
      <c r="AA3426" t="s">
        <v>72</v>
      </c>
      <c r="AB3426" t="s">
        <v>60</v>
      </c>
      <c r="AC3426">
        <v>8</v>
      </c>
      <c r="AD3426" t="s">
        <v>54</v>
      </c>
      <c r="AE3426" t="s">
        <v>54</v>
      </c>
      <c r="AF3426" t="s">
        <v>54</v>
      </c>
      <c r="AG3426" t="s">
        <v>54</v>
      </c>
      <c r="AH3426">
        <v>8876</v>
      </c>
      <c r="AI3426" t="s">
        <v>54</v>
      </c>
      <c r="AJ3426" t="s">
        <v>54</v>
      </c>
      <c r="AK3426" t="s">
        <v>54</v>
      </c>
      <c r="AL3426" t="s">
        <v>54</v>
      </c>
      <c r="AM3426" t="s">
        <v>54</v>
      </c>
      <c r="AN3426">
        <v>1</v>
      </c>
      <c r="AO3426" t="s">
        <v>74</v>
      </c>
      <c r="AP3426" s="8">
        <v>8876</v>
      </c>
      <c r="AQ3426" t="s">
        <v>58</v>
      </c>
      <c r="AR3426">
        <v>0</v>
      </c>
      <c r="AS3426">
        <v>8</v>
      </c>
      <c r="AT3426" t="s">
        <v>58</v>
      </c>
      <c r="AU3426" t="s">
        <v>58</v>
      </c>
      <c r="AV3426" t="b">
        <v>0</v>
      </c>
    </row>
    <row r="3427" spans="1:48">
      <c r="A3427">
        <v>3426</v>
      </c>
      <c r="B3427" t="s">
        <v>7880</v>
      </c>
      <c r="C3427" t="s">
        <v>7987</v>
      </c>
      <c r="D3427" t="s">
        <v>7048</v>
      </c>
      <c r="E3427" t="s">
        <v>7049</v>
      </c>
      <c r="F3427" t="s">
        <v>66</v>
      </c>
      <c r="G3427" t="s">
        <v>52</v>
      </c>
      <c r="H3427" t="s">
        <v>53</v>
      </c>
      <c r="J3427" t="s">
        <v>54</v>
      </c>
      <c r="K3427" s="1">
        <v>45169</v>
      </c>
      <c r="L3427">
        <v>80</v>
      </c>
      <c r="O3427" t="s">
        <v>2196</v>
      </c>
      <c r="P3427" t="s">
        <v>7050</v>
      </c>
      <c r="Q3427" t="s">
        <v>7051</v>
      </c>
      <c r="R3427" t="s">
        <v>7052</v>
      </c>
      <c r="S3427" t="s">
        <v>7988</v>
      </c>
      <c r="T3427" s="1">
        <v>45159</v>
      </c>
      <c r="U3427" t="s">
        <v>58</v>
      </c>
      <c r="V3427" t="s">
        <v>58</v>
      </c>
      <c r="W3427" t="s">
        <v>2196</v>
      </c>
      <c r="X3427">
        <v>2</v>
      </c>
      <c r="Y3427" s="1">
        <v>45159</v>
      </c>
      <c r="Z3427" t="s">
        <v>71</v>
      </c>
      <c r="AA3427" t="s">
        <v>72</v>
      </c>
      <c r="AB3427" t="s">
        <v>60</v>
      </c>
      <c r="AC3427">
        <v>9</v>
      </c>
      <c r="AD3427" t="s">
        <v>54</v>
      </c>
      <c r="AE3427" t="s">
        <v>54</v>
      </c>
      <c r="AF3427" t="s">
        <v>54</v>
      </c>
      <c r="AG3427" t="s">
        <v>54</v>
      </c>
      <c r="AH3427">
        <v>6579</v>
      </c>
      <c r="AI3427" t="s">
        <v>54</v>
      </c>
      <c r="AJ3427" t="s">
        <v>54</v>
      </c>
      <c r="AK3427" t="s">
        <v>54</v>
      </c>
      <c r="AL3427" t="s">
        <v>54</v>
      </c>
      <c r="AM3427" t="s">
        <v>54</v>
      </c>
      <c r="AN3427">
        <v>1</v>
      </c>
      <c r="AO3427" t="s">
        <v>74</v>
      </c>
      <c r="AP3427" s="8">
        <v>6579</v>
      </c>
      <c r="AQ3427" t="s">
        <v>58</v>
      </c>
      <c r="AR3427">
        <v>0</v>
      </c>
      <c r="AS3427">
        <v>9</v>
      </c>
      <c r="AT3427" t="s">
        <v>58</v>
      </c>
      <c r="AU3427" t="s">
        <v>58</v>
      </c>
      <c r="AV3427" t="b">
        <v>0</v>
      </c>
    </row>
    <row r="3428" spans="1:48">
      <c r="A3428">
        <v>3427</v>
      </c>
      <c r="B3428" t="s">
        <v>7894</v>
      </c>
      <c r="C3428" t="s">
        <v>7989</v>
      </c>
      <c r="D3428" t="s">
        <v>7048</v>
      </c>
      <c r="E3428" t="s">
        <v>7049</v>
      </c>
      <c r="F3428" t="s">
        <v>66</v>
      </c>
      <c r="G3428" t="s">
        <v>52</v>
      </c>
      <c r="H3428" t="s">
        <v>53</v>
      </c>
      <c r="J3428" t="s">
        <v>54</v>
      </c>
      <c r="K3428" s="1">
        <v>45169</v>
      </c>
      <c r="L3428">
        <v>40</v>
      </c>
      <c r="O3428" t="s">
        <v>2516</v>
      </c>
      <c r="P3428" t="s">
        <v>7050</v>
      </c>
      <c r="Q3428" t="s">
        <v>7051</v>
      </c>
      <c r="R3428" t="s">
        <v>7052</v>
      </c>
      <c r="S3428" t="s">
        <v>7990</v>
      </c>
      <c r="T3428" s="1">
        <v>45159</v>
      </c>
      <c r="U3428" t="s">
        <v>58</v>
      </c>
      <c r="V3428" t="s">
        <v>58</v>
      </c>
      <c r="W3428" t="s">
        <v>2516</v>
      </c>
      <c r="X3428">
        <v>2</v>
      </c>
      <c r="Y3428" s="1">
        <v>45159</v>
      </c>
      <c r="Z3428" t="s">
        <v>71</v>
      </c>
      <c r="AA3428" t="s">
        <v>72</v>
      </c>
      <c r="AB3428" t="s">
        <v>60</v>
      </c>
      <c r="AC3428">
        <v>19</v>
      </c>
      <c r="AD3428" t="s">
        <v>54</v>
      </c>
      <c r="AE3428" t="s">
        <v>54</v>
      </c>
      <c r="AF3428" t="s">
        <v>54</v>
      </c>
      <c r="AG3428" t="s">
        <v>54</v>
      </c>
      <c r="AH3428">
        <v>9020</v>
      </c>
      <c r="AI3428" t="s">
        <v>54</v>
      </c>
      <c r="AJ3428" t="s">
        <v>54</v>
      </c>
      <c r="AK3428" t="s">
        <v>54</v>
      </c>
      <c r="AL3428" t="s">
        <v>54</v>
      </c>
      <c r="AM3428" t="s">
        <v>54</v>
      </c>
      <c r="AN3428">
        <v>1</v>
      </c>
      <c r="AO3428" t="s">
        <v>74</v>
      </c>
      <c r="AP3428" s="8">
        <v>9020</v>
      </c>
      <c r="AQ3428" t="s">
        <v>58</v>
      </c>
      <c r="AR3428">
        <v>0</v>
      </c>
      <c r="AS3428">
        <v>19</v>
      </c>
      <c r="AT3428" t="s">
        <v>58</v>
      </c>
      <c r="AU3428" t="s">
        <v>58</v>
      </c>
      <c r="AV3428" t="b">
        <v>0</v>
      </c>
    </row>
    <row r="3429" spans="1:48">
      <c r="A3429">
        <v>3428</v>
      </c>
      <c r="B3429" t="s">
        <v>7894</v>
      </c>
      <c r="C3429" t="s">
        <v>7991</v>
      </c>
      <c r="D3429" t="s">
        <v>7048</v>
      </c>
      <c r="E3429" t="s">
        <v>7049</v>
      </c>
      <c r="F3429" t="s">
        <v>66</v>
      </c>
      <c r="G3429" t="s">
        <v>52</v>
      </c>
      <c r="H3429" t="s">
        <v>53</v>
      </c>
      <c r="J3429" t="s">
        <v>54</v>
      </c>
      <c r="K3429" s="1">
        <v>45169</v>
      </c>
      <c r="L3429">
        <v>40</v>
      </c>
      <c r="O3429" t="s">
        <v>2516</v>
      </c>
      <c r="P3429" t="s">
        <v>7050</v>
      </c>
      <c r="Q3429" t="s">
        <v>7051</v>
      </c>
      <c r="R3429" t="s">
        <v>7052</v>
      </c>
      <c r="S3429" t="s">
        <v>7992</v>
      </c>
      <c r="T3429" s="1">
        <v>45159</v>
      </c>
      <c r="U3429" t="s">
        <v>58</v>
      </c>
      <c r="V3429" t="s">
        <v>58</v>
      </c>
      <c r="W3429" t="s">
        <v>2516</v>
      </c>
      <c r="X3429">
        <v>2</v>
      </c>
      <c r="Y3429" s="1">
        <v>45159</v>
      </c>
      <c r="Z3429" t="s">
        <v>71</v>
      </c>
      <c r="AA3429" t="s">
        <v>72</v>
      </c>
      <c r="AB3429" t="s">
        <v>60</v>
      </c>
      <c r="AC3429">
        <v>19</v>
      </c>
      <c r="AD3429" t="s">
        <v>54</v>
      </c>
      <c r="AE3429" t="s">
        <v>54</v>
      </c>
      <c r="AF3429" t="s">
        <v>54</v>
      </c>
      <c r="AG3429" t="s">
        <v>54</v>
      </c>
      <c r="AH3429">
        <v>7809</v>
      </c>
      <c r="AI3429" t="s">
        <v>54</v>
      </c>
      <c r="AJ3429" t="s">
        <v>54</v>
      </c>
      <c r="AK3429" t="s">
        <v>54</v>
      </c>
      <c r="AL3429" t="s">
        <v>54</v>
      </c>
      <c r="AM3429" t="s">
        <v>54</v>
      </c>
      <c r="AN3429">
        <v>1</v>
      </c>
      <c r="AO3429" t="s">
        <v>74</v>
      </c>
      <c r="AP3429" s="8">
        <v>7809</v>
      </c>
      <c r="AQ3429" t="s">
        <v>58</v>
      </c>
      <c r="AR3429">
        <v>0</v>
      </c>
      <c r="AS3429">
        <v>19</v>
      </c>
      <c r="AT3429" t="s">
        <v>58</v>
      </c>
      <c r="AU3429" t="s">
        <v>58</v>
      </c>
      <c r="AV3429" t="b">
        <v>0</v>
      </c>
    </row>
    <row r="3430" spans="1:48">
      <c r="A3430">
        <v>3429</v>
      </c>
      <c r="B3430" t="s">
        <v>7894</v>
      </c>
      <c r="C3430" t="s">
        <v>7993</v>
      </c>
      <c r="D3430" t="s">
        <v>7048</v>
      </c>
      <c r="E3430" t="s">
        <v>7049</v>
      </c>
      <c r="F3430" t="s">
        <v>66</v>
      </c>
      <c r="G3430" t="s">
        <v>52</v>
      </c>
      <c r="H3430" t="s">
        <v>53</v>
      </c>
      <c r="J3430" t="s">
        <v>54</v>
      </c>
      <c r="K3430" s="1">
        <v>45169</v>
      </c>
      <c r="L3430">
        <v>40</v>
      </c>
      <c r="O3430" t="s">
        <v>2516</v>
      </c>
      <c r="P3430" t="s">
        <v>7050</v>
      </c>
      <c r="Q3430" t="s">
        <v>7051</v>
      </c>
      <c r="R3430" t="s">
        <v>7052</v>
      </c>
      <c r="S3430" t="s">
        <v>7146</v>
      </c>
      <c r="T3430" s="1">
        <v>45159</v>
      </c>
      <c r="U3430" t="s">
        <v>58</v>
      </c>
      <c r="V3430" t="s">
        <v>58</v>
      </c>
      <c r="W3430" t="s">
        <v>2516</v>
      </c>
      <c r="X3430">
        <v>2</v>
      </c>
      <c r="Y3430" s="1">
        <v>45159</v>
      </c>
      <c r="Z3430" t="s">
        <v>71</v>
      </c>
      <c r="AA3430" t="s">
        <v>72</v>
      </c>
      <c r="AB3430" t="s">
        <v>60</v>
      </c>
      <c r="AC3430">
        <v>19</v>
      </c>
      <c r="AD3430" t="s">
        <v>54</v>
      </c>
      <c r="AE3430" t="s">
        <v>54</v>
      </c>
      <c r="AF3430" t="s">
        <v>54</v>
      </c>
      <c r="AG3430" t="s">
        <v>54</v>
      </c>
      <c r="AH3430">
        <v>10000</v>
      </c>
      <c r="AI3430" t="s">
        <v>54</v>
      </c>
      <c r="AJ3430" t="s">
        <v>54</v>
      </c>
      <c r="AK3430" t="s">
        <v>54</v>
      </c>
      <c r="AL3430" t="s">
        <v>54</v>
      </c>
      <c r="AM3430" t="s">
        <v>54</v>
      </c>
      <c r="AN3430">
        <v>1</v>
      </c>
      <c r="AO3430" t="s">
        <v>74</v>
      </c>
      <c r="AP3430" s="8">
        <v>10000</v>
      </c>
      <c r="AQ3430" t="s">
        <v>58</v>
      </c>
      <c r="AR3430">
        <v>0</v>
      </c>
      <c r="AS3430">
        <v>19</v>
      </c>
      <c r="AT3430" t="s">
        <v>58</v>
      </c>
      <c r="AU3430" t="s">
        <v>58</v>
      </c>
      <c r="AV3430" t="b">
        <v>0</v>
      </c>
    </row>
    <row r="3431" spans="1:48">
      <c r="A3431">
        <v>3430</v>
      </c>
      <c r="B3431" t="s">
        <v>7894</v>
      </c>
      <c r="C3431" t="s">
        <v>7994</v>
      </c>
      <c r="D3431" t="s">
        <v>7048</v>
      </c>
      <c r="E3431" t="s">
        <v>7049</v>
      </c>
      <c r="F3431" t="s">
        <v>66</v>
      </c>
      <c r="G3431" t="s">
        <v>52</v>
      </c>
      <c r="H3431" t="s">
        <v>53</v>
      </c>
      <c r="J3431" t="s">
        <v>54</v>
      </c>
      <c r="K3431" s="1">
        <v>45169</v>
      </c>
      <c r="L3431">
        <v>40</v>
      </c>
      <c r="O3431" t="s">
        <v>2516</v>
      </c>
      <c r="P3431" t="s">
        <v>7050</v>
      </c>
      <c r="Q3431" t="s">
        <v>7051</v>
      </c>
      <c r="R3431" t="s">
        <v>7052</v>
      </c>
      <c r="S3431" t="s">
        <v>7995</v>
      </c>
      <c r="T3431" s="1">
        <v>45159</v>
      </c>
      <c r="U3431" t="s">
        <v>58</v>
      </c>
      <c r="V3431" t="s">
        <v>58</v>
      </c>
      <c r="W3431" t="s">
        <v>2516</v>
      </c>
      <c r="X3431">
        <v>2</v>
      </c>
      <c r="Y3431" s="1">
        <v>45159</v>
      </c>
      <c r="Z3431" t="s">
        <v>71</v>
      </c>
      <c r="AA3431" t="s">
        <v>72</v>
      </c>
      <c r="AB3431" t="s">
        <v>60</v>
      </c>
      <c r="AC3431">
        <v>19</v>
      </c>
      <c r="AD3431" t="s">
        <v>54</v>
      </c>
      <c r="AE3431" t="s">
        <v>54</v>
      </c>
      <c r="AF3431" t="s">
        <v>54</v>
      </c>
      <c r="AG3431" t="s">
        <v>54</v>
      </c>
      <c r="AH3431">
        <v>6400</v>
      </c>
      <c r="AI3431" t="s">
        <v>54</v>
      </c>
      <c r="AJ3431" t="s">
        <v>54</v>
      </c>
      <c r="AK3431" t="s">
        <v>54</v>
      </c>
      <c r="AL3431" t="s">
        <v>54</v>
      </c>
      <c r="AM3431" t="s">
        <v>54</v>
      </c>
      <c r="AN3431">
        <v>1</v>
      </c>
      <c r="AO3431" t="s">
        <v>74</v>
      </c>
      <c r="AP3431" s="8">
        <v>6400</v>
      </c>
      <c r="AQ3431" t="s">
        <v>58</v>
      </c>
      <c r="AR3431">
        <v>0</v>
      </c>
      <c r="AS3431">
        <v>19</v>
      </c>
      <c r="AT3431" t="s">
        <v>58</v>
      </c>
      <c r="AU3431" t="s">
        <v>58</v>
      </c>
      <c r="AV3431" t="b">
        <v>0</v>
      </c>
    </row>
    <row r="3432" spans="1:48">
      <c r="A3432">
        <v>3431</v>
      </c>
      <c r="B3432" t="s">
        <v>6241</v>
      </c>
      <c r="C3432" t="s">
        <v>7996</v>
      </c>
      <c r="D3432" t="s">
        <v>7048</v>
      </c>
      <c r="E3432" t="s">
        <v>7049</v>
      </c>
      <c r="F3432" t="s">
        <v>66</v>
      </c>
      <c r="G3432" t="s">
        <v>52</v>
      </c>
      <c r="H3432" t="s">
        <v>53</v>
      </c>
      <c r="J3432" t="s">
        <v>54</v>
      </c>
      <c r="K3432" s="1">
        <v>45169</v>
      </c>
      <c r="L3432">
        <v>80</v>
      </c>
      <c r="O3432" t="s">
        <v>2225</v>
      </c>
      <c r="P3432" t="s">
        <v>7050</v>
      </c>
      <c r="Q3432" t="s">
        <v>7051</v>
      </c>
      <c r="R3432" t="s">
        <v>7052</v>
      </c>
      <c r="S3432" t="s">
        <v>7997</v>
      </c>
      <c r="T3432" s="1">
        <v>45159</v>
      </c>
      <c r="U3432" t="s">
        <v>58</v>
      </c>
      <c r="V3432" t="s">
        <v>58</v>
      </c>
      <c r="W3432" t="s">
        <v>2225</v>
      </c>
      <c r="X3432">
        <v>2</v>
      </c>
      <c r="Y3432" s="1">
        <v>45159</v>
      </c>
      <c r="Z3432" t="s">
        <v>71</v>
      </c>
      <c r="AA3432" t="s">
        <v>72</v>
      </c>
      <c r="AB3432" t="s">
        <v>60</v>
      </c>
      <c r="AC3432">
        <v>4</v>
      </c>
      <c r="AD3432" t="s">
        <v>54</v>
      </c>
      <c r="AE3432" t="s">
        <v>54</v>
      </c>
      <c r="AF3432" t="s">
        <v>54</v>
      </c>
      <c r="AG3432" t="s">
        <v>54</v>
      </c>
      <c r="AH3432">
        <v>7728</v>
      </c>
      <c r="AI3432" t="s">
        <v>54</v>
      </c>
      <c r="AJ3432" t="s">
        <v>54</v>
      </c>
      <c r="AK3432" t="s">
        <v>54</v>
      </c>
      <c r="AL3432" t="s">
        <v>54</v>
      </c>
      <c r="AM3432" t="s">
        <v>54</v>
      </c>
      <c r="AN3432">
        <v>1</v>
      </c>
      <c r="AO3432" t="s">
        <v>74</v>
      </c>
      <c r="AP3432" s="8">
        <v>7728</v>
      </c>
      <c r="AQ3432" t="s">
        <v>58</v>
      </c>
      <c r="AR3432">
        <v>0</v>
      </c>
      <c r="AS3432">
        <v>4</v>
      </c>
      <c r="AT3432" t="s">
        <v>58</v>
      </c>
      <c r="AU3432" t="s">
        <v>58</v>
      </c>
      <c r="AV3432" t="b">
        <v>0</v>
      </c>
    </row>
    <row r="3433" spans="1:48">
      <c r="A3433">
        <v>3432</v>
      </c>
      <c r="B3433" t="s">
        <v>5617</v>
      </c>
      <c r="C3433" t="s">
        <v>7998</v>
      </c>
      <c r="D3433" t="s">
        <v>7048</v>
      </c>
      <c r="E3433" t="s">
        <v>7049</v>
      </c>
      <c r="F3433" t="s">
        <v>66</v>
      </c>
      <c r="G3433" t="s">
        <v>52</v>
      </c>
      <c r="H3433" t="s">
        <v>53</v>
      </c>
      <c r="J3433" t="s">
        <v>54</v>
      </c>
      <c r="K3433" s="1">
        <v>45169</v>
      </c>
      <c r="L3433">
        <v>100</v>
      </c>
      <c r="O3433" t="s">
        <v>2502</v>
      </c>
      <c r="P3433" t="s">
        <v>7050</v>
      </c>
      <c r="Q3433" t="s">
        <v>7051</v>
      </c>
      <c r="R3433" t="s">
        <v>7052</v>
      </c>
      <c r="S3433" t="s">
        <v>7999</v>
      </c>
      <c r="T3433" s="1">
        <v>45159</v>
      </c>
      <c r="U3433" t="s">
        <v>58</v>
      </c>
      <c r="V3433" t="s">
        <v>58</v>
      </c>
      <c r="W3433" t="s">
        <v>2502</v>
      </c>
      <c r="X3433">
        <v>2</v>
      </c>
      <c r="Y3433" s="1">
        <v>45159</v>
      </c>
      <c r="Z3433" t="s">
        <v>71</v>
      </c>
      <c r="AA3433" t="s">
        <v>72</v>
      </c>
      <c r="AB3433" t="s">
        <v>60</v>
      </c>
      <c r="AC3433">
        <v>6</v>
      </c>
      <c r="AD3433" t="s">
        <v>54</v>
      </c>
      <c r="AE3433" t="s">
        <v>54</v>
      </c>
      <c r="AF3433" t="s">
        <v>54</v>
      </c>
      <c r="AG3433" t="s">
        <v>54</v>
      </c>
      <c r="AH3433">
        <v>7647</v>
      </c>
      <c r="AI3433" t="s">
        <v>54</v>
      </c>
      <c r="AJ3433" t="s">
        <v>54</v>
      </c>
      <c r="AK3433" t="s">
        <v>54</v>
      </c>
      <c r="AL3433" t="s">
        <v>54</v>
      </c>
      <c r="AM3433" t="s">
        <v>54</v>
      </c>
      <c r="AN3433">
        <v>1</v>
      </c>
      <c r="AO3433" t="s">
        <v>74</v>
      </c>
      <c r="AP3433" s="8">
        <v>7647</v>
      </c>
      <c r="AQ3433" t="s">
        <v>58</v>
      </c>
      <c r="AR3433">
        <v>0</v>
      </c>
      <c r="AS3433">
        <v>6</v>
      </c>
      <c r="AT3433" t="s">
        <v>58</v>
      </c>
      <c r="AU3433" t="s">
        <v>58</v>
      </c>
      <c r="AV3433" t="b">
        <v>0</v>
      </c>
    </row>
    <row r="3434" spans="1:48">
      <c r="A3434">
        <v>3433</v>
      </c>
      <c r="B3434" t="s">
        <v>7829</v>
      </c>
      <c r="C3434" t="s">
        <v>8000</v>
      </c>
      <c r="D3434" t="s">
        <v>7048</v>
      </c>
      <c r="E3434" t="s">
        <v>7049</v>
      </c>
      <c r="F3434" t="s">
        <v>66</v>
      </c>
      <c r="G3434" t="s">
        <v>52</v>
      </c>
      <c r="H3434" t="s">
        <v>53</v>
      </c>
      <c r="J3434" t="s">
        <v>54</v>
      </c>
      <c r="K3434" s="1">
        <v>45169</v>
      </c>
      <c r="L3434">
        <v>40</v>
      </c>
      <c r="O3434" t="s">
        <v>2368</v>
      </c>
      <c r="P3434" t="s">
        <v>7050</v>
      </c>
      <c r="Q3434" t="s">
        <v>7051</v>
      </c>
      <c r="R3434" t="s">
        <v>7052</v>
      </c>
      <c r="S3434" t="s">
        <v>8001</v>
      </c>
      <c r="T3434" s="1">
        <v>45159</v>
      </c>
      <c r="U3434" t="s">
        <v>58</v>
      </c>
      <c r="V3434" t="s">
        <v>58</v>
      </c>
      <c r="W3434" t="s">
        <v>2368</v>
      </c>
      <c r="X3434">
        <v>2</v>
      </c>
      <c r="Y3434" s="1">
        <v>45159</v>
      </c>
      <c r="Z3434" t="s">
        <v>71</v>
      </c>
      <c r="AA3434" t="s">
        <v>72</v>
      </c>
      <c r="AB3434" t="s">
        <v>60</v>
      </c>
      <c r="AC3434">
        <v>5</v>
      </c>
      <c r="AD3434" t="s">
        <v>54</v>
      </c>
      <c r="AE3434" t="s">
        <v>54</v>
      </c>
      <c r="AF3434" t="s">
        <v>54</v>
      </c>
      <c r="AG3434" t="s">
        <v>54</v>
      </c>
      <c r="AH3434">
        <v>8912.9599999999991</v>
      </c>
      <c r="AI3434" t="s">
        <v>54</v>
      </c>
      <c r="AJ3434" t="s">
        <v>54</v>
      </c>
      <c r="AK3434" t="s">
        <v>54</v>
      </c>
      <c r="AL3434" t="s">
        <v>54</v>
      </c>
      <c r="AM3434" t="s">
        <v>54</v>
      </c>
      <c r="AN3434">
        <v>1</v>
      </c>
      <c r="AO3434" t="s">
        <v>74</v>
      </c>
      <c r="AP3434" s="8">
        <v>8912.9599999999991</v>
      </c>
      <c r="AQ3434" t="s">
        <v>58</v>
      </c>
      <c r="AR3434">
        <v>0</v>
      </c>
      <c r="AS3434">
        <v>5</v>
      </c>
      <c r="AT3434" t="s">
        <v>58</v>
      </c>
      <c r="AU3434" t="s">
        <v>58</v>
      </c>
      <c r="AV3434" t="b">
        <v>0</v>
      </c>
    </row>
    <row r="3435" spans="1:48">
      <c r="A3435">
        <v>3434</v>
      </c>
      <c r="B3435" t="s">
        <v>7829</v>
      </c>
      <c r="C3435" t="s">
        <v>8002</v>
      </c>
      <c r="D3435" t="s">
        <v>7048</v>
      </c>
      <c r="E3435" t="s">
        <v>7049</v>
      </c>
      <c r="F3435" t="s">
        <v>66</v>
      </c>
      <c r="G3435" t="s">
        <v>52</v>
      </c>
      <c r="H3435" t="s">
        <v>53</v>
      </c>
      <c r="J3435" t="s">
        <v>54</v>
      </c>
      <c r="K3435" s="1">
        <v>45169</v>
      </c>
      <c r="L3435">
        <v>40</v>
      </c>
      <c r="O3435" t="s">
        <v>2368</v>
      </c>
      <c r="P3435" t="s">
        <v>7050</v>
      </c>
      <c r="Q3435" t="s">
        <v>7051</v>
      </c>
      <c r="R3435" t="s">
        <v>7052</v>
      </c>
      <c r="S3435" t="s">
        <v>8003</v>
      </c>
      <c r="T3435" s="1">
        <v>45159</v>
      </c>
      <c r="U3435" t="s">
        <v>58</v>
      </c>
      <c r="V3435" t="s">
        <v>58</v>
      </c>
      <c r="W3435" t="s">
        <v>2368</v>
      </c>
      <c r="X3435">
        <v>2</v>
      </c>
      <c r="Y3435" s="1">
        <v>45159</v>
      </c>
      <c r="Z3435" t="s">
        <v>71</v>
      </c>
      <c r="AA3435" t="s">
        <v>72</v>
      </c>
      <c r="AB3435" t="s">
        <v>60</v>
      </c>
      <c r="AC3435">
        <v>5</v>
      </c>
      <c r="AD3435" t="s">
        <v>54</v>
      </c>
      <c r="AE3435" t="s">
        <v>54</v>
      </c>
      <c r="AF3435" t="s">
        <v>54</v>
      </c>
      <c r="AG3435" t="s">
        <v>54</v>
      </c>
      <c r="AH3435">
        <v>6127.87</v>
      </c>
      <c r="AI3435" t="s">
        <v>54</v>
      </c>
      <c r="AJ3435" t="s">
        <v>54</v>
      </c>
      <c r="AK3435" t="s">
        <v>54</v>
      </c>
      <c r="AL3435" t="s">
        <v>54</v>
      </c>
      <c r="AM3435" t="s">
        <v>54</v>
      </c>
      <c r="AN3435">
        <v>1</v>
      </c>
      <c r="AO3435" t="s">
        <v>74</v>
      </c>
      <c r="AP3435" s="8">
        <v>6127.87</v>
      </c>
      <c r="AQ3435" t="s">
        <v>58</v>
      </c>
      <c r="AR3435">
        <v>0</v>
      </c>
      <c r="AS3435">
        <v>5</v>
      </c>
      <c r="AT3435" t="s">
        <v>58</v>
      </c>
      <c r="AU3435" t="s">
        <v>58</v>
      </c>
      <c r="AV3435" t="b">
        <v>0</v>
      </c>
    </row>
    <row r="3436" spans="1:48">
      <c r="A3436">
        <v>3435</v>
      </c>
      <c r="B3436" t="s">
        <v>7829</v>
      </c>
      <c r="C3436" t="s">
        <v>8004</v>
      </c>
      <c r="D3436" t="s">
        <v>7048</v>
      </c>
      <c r="E3436" t="s">
        <v>7049</v>
      </c>
      <c r="F3436" t="s">
        <v>66</v>
      </c>
      <c r="G3436" t="s">
        <v>52</v>
      </c>
      <c r="H3436" t="s">
        <v>53</v>
      </c>
      <c r="J3436" t="s">
        <v>54</v>
      </c>
      <c r="K3436" s="1">
        <v>45169</v>
      </c>
      <c r="L3436">
        <v>40</v>
      </c>
      <c r="O3436" t="s">
        <v>2368</v>
      </c>
      <c r="P3436" t="s">
        <v>7050</v>
      </c>
      <c r="Q3436" t="s">
        <v>7051</v>
      </c>
      <c r="R3436" t="s">
        <v>7052</v>
      </c>
      <c r="S3436" t="s">
        <v>8005</v>
      </c>
      <c r="T3436" s="1">
        <v>45159</v>
      </c>
      <c r="U3436" t="s">
        <v>58</v>
      </c>
      <c r="V3436" t="s">
        <v>58</v>
      </c>
      <c r="W3436" t="s">
        <v>2368</v>
      </c>
      <c r="X3436">
        <v>2</v>
      </c>
      <c r="Y3436" s="1">
        <v>45159</v>
      </c>
      <c r="Z3436" t="s">
        <v>71</v>
      </c>
      <c r="AA3436" t="s">
        <v>72</v>
      </c>
      <c r="AB3436" t="s">
        <v>60</v>
      </c>
      <c r="AC3436">
        <v>5</v>
      </c>
      <c r="AD3436" t="s">
        <v>54</v>
      </c>
      <c r="AE3436" t="s">
        <v>54</v>
      </c>
      <c r="AF3436" t="s">
        <v>54</v>
      </c>
      <c r="AG3436" t="s">
        <v>54</v>
      </c>
      <c r="AH3436">
        <v>8936.7900000000009</v>
      </c>
      <c r="AI3436" t="s">
        <v>54</v>
      </c>
      <c r="AJ3436" t="s">
        <v>54</v>
      </c>
      <c r="AK3436" t="s">
        <v>54</v>
      </c>
      <c r="AL3436" t="s">
        <v>54</v>
      </c>
      <c r="AM3436" t="s">
        <v>54</v>
      </c>
      <c r="AN3436">
        <v>1</v>
      </c>
      <c r="AO3436" t="s">
        <v>74</v>
      </c>
      <c r="AP3436" s="8">
        <v>8936.7900000000009</v>
      </c>
      <c r="AQ3436" t="s">
        <v>58</v>
      </c>
      <c r="AR3436">
        <v>0</v>
      </c>
      <c r="AS3436">
        <v>5</v>
      </c>
      <c r="AT3436" t="s">
        <v>58</v>
      </c>
      <c r="AU3436" t="s">
        <v>58</v>
      </c>
      <c r="AV3436" t="b">
        <v>0</v>
      </c>
    </row>
    <row r="3437" spans="1:48">
      <c r="A3437">
        <v>3436</v>
      </c>
      <c r="B3437" t="s">
        <v>7751</v>
      </c>
      <c r="C3437" t="s">
        <v>8006</v>
      </c>
      <c r="D3437" t="s">
        <v>7048</v>
      </c>
      <c r="E3437" t="s">
        <v>7049</v>
      </c>
      <c r="F3437" t="s">
        <v>66</v>
      </c>
      <c r="G3437" t="s">
        <v>52</v>
      </c>
      <c r="H3437" t="s">
        <v>53</v>
      </c>
      <c r="J3437" t="s">
        <v>54</v>
      </c>
      <c r="K3437" s="1">
        <v>45169</v>
      </c>
      <c r="L3437">
        <v>80</v>
      </c>
      <c r="O3437" t="s">
        <v>133</v>
      </c>
      <c r="P3437" t="s">
        <v>7062</v>
      </c>
      <c r="Q3437" t="s">
        <v>7051</v>
      </c>
      <c r="R3437" t="s">
        <v>7052</v>
      </c>
      <c r="S3437" t="s">
        <v>8007</v>
      </c>
      <c r="T3437" s="1">
        <v>45159</v>
      </c>
      <c r="U3437" t="s">
        <v>58</v>
      </c>
      <c r="V3437" t="s">
        <v>58</v>
      </c>
      <c r="W3437" t="s">
        <v>133</v>
      </c>
      <c r="X3437">
        <v>2</v>
      </c>
      <c r="Y3437" s="1">
        <v>45159</v>
      </c>
      <c r="Z3437" t="s">
        <v>80</v>
      </c>
      <c r="AA3437" t="s">
        <v>59</v>
      </c>
      <c r="AB3437" t="s">
        <v>60</v>
      </c>
      <c r="AC3437">
        <v>3</v>
      </c>
      <c r="AD3437" t="s">
        <v>54</v>
      </c>
      <c r="AE3437" t="s">
        <v>54</v>
      </c>
      <c r="AF3437" t="s">
        <v>54</v>
      </c>
      <c r="AG3437" t="s">
        <v>54</v>
      </c>
      <c r="AH3437">
        <v>8373</v>
      </c>
      <c r="AI3437" t="s">
        <v>54</v>
      </c>
      <c r="AJ3437" t="s">
        <v>54</v>
      </c>
      <c r="AK3437" t="s">
        <v>54</v>
      </c>
      <c r="AL3437" t="s">
        <v>54</v>
      </c>
      <c r="AM3437" t="s">
        <v>54</v>
      </c>
      <c r="AN3437">
        <v>1</v>
      </c>
      <c r="AO3437" t="s">
        <v>61</v>
      </c>
      <c r="AP3437" s="8">
        <v>8373</v>
      </c>
      <c r="AQ3437" t="s">
        <v>58</v>
      </c>
      <c r="AR3437">
        <v>0</v>
      </c>
      <c r="AS3437">
        <v>3</v>
      </c>
      <c r="AT3437" t="s">
        <v>58</v>
      </c>
      <c r="AU3437" t="s">
        <v>58</v>
      </c>
      <c r="AV3437" t="b">
        <v>0</v>
      </c>
    </row>
    <row r="3438" spans="1:48">
      <c r="A3438">
        <v>3437</v>
      </c>
      <c r="B3438" t="s">
        <v>7589</v>
      </c>
      <c r="C3438" t="s">
        <v>8008</v>
      </c>
      <c r="D3438" t="s">
        <v>7048</v>
      </c>
      <c r="E3438" t="s">
        <v>7049</v>
      </c>
      <c r="F3438" t="s">
        <v>66</v>
      </c>
      <c r="G3438" t="s">
        <v>52</v>
      </c>
      <c r="H3438" t="s">
        <v>53</v>
      </c>
      <c r="J3438" t="s">
        <v>54</v>
      </c>
      <c r="K3438" s="1">
        <v>45169</v>
      </c>
      <c r="L3438">
        <v>40</v>
      </c>
      <c r="O3438" t="s">
        <v>2502</v>
      </c>
      <c r="P3438" t="s">
        <v>7062</v>
      </c>
      <c r="Q3438" t="s">
        <v>7051</v>
      </c>
      <c r="R3438" t="s">
        <v>7052</v>
      </c>
      <c r="S3438" t="s">
        <v>8009</v>
      </c>
      <c r="T3438" s="1">
        <v>45159</v>
      </c>
      <c r="U3438" t="s">
        <v>58</v>
      </c>
      <c r="V3438" t="s">
        <v>58</v>
      </c>
      <c r="W3438" t="s">
        <v>2502</v>
      </c>
      <c r="X3438">
        <v>2</v>
      </c>
      <c r="Y3438" s="1">
        <v>45159</v>
      </c>
      <c r="Z3438" t="s">
        <v>80</v>
      </c>
      <c r="AA3438" t="s">
        <v>59</v>
      </c>
      <c r="AB3438" t="s">
        <v>60</v>
      </c>
      <c r="AC3438">
        <v>6</v>
      </c>
      <c r="AD3438" t="s">
        <v>54</v>
      </c>
      <c r="AE3438" t="s">
        <v>54</v>
      </c>
      <c r="AF3438" t="s">
        <v>54</v>
      </c>
      <c r="AG3438" t="s">
        <v>54</v>
      </c>
      <c r="AH3438">
        <v>7388</v>
      </c>
      <c r="AI3438" t="s">
        <v>54</v>
      </c>
      <c r="AJ3438" t="s">
        <v>54</v>
      </c>
      <c r="AK3438" t="s">
        <v>54</v>
      </c>
      <c r="AL3438" t="s">
        <v>54</v>
      </c>
      <c r="AM3438" t="s">
        <v>54</v>
      </c>
      <c r="AN3438">
        <v>1</v>
      </c>
      <c r="AO3438" t="s">
        <v>61</v>
      </c>
      <c r="AP3438" s="8">
        <v>7388</v>
      </c>
      <c r="AQ3438" t="s">
        <v>58</v>
      </c>
      <c r="AR3438">
        <v>0</v>
      </c>
      <c r="AS3438">
        <v>6</v>
      </c>
      <c r="AT3438" t="s">
        <v>58</v>
      </c>
      <c r="AU3438" t="s">
        <v>58</v>
      </c>
      <c r="AV3438" t="b">
        <v>0</v>
      </c>
    </row>
    <row r="3439" spans="1:48">
      <c r="A3439">
        <v>3438</v>
      </c>
      <c r="B3439" t="s">
        <v>7589</v>
      </c>
      <c r="C3439" t="s">
        <v>8010</v>
      </c>
      <c r="D3439" t="s">
        <v>7048</v>
      </c>
      <c r="E3439" t="s">
        <v>7049</v>
      </c>
      <c r="F3439" t="s">
        <v>66</v>
      </c>
      <c r="G3439" t="s">
        <v>52</v>
      </c>
      <c r="H3439" t="s">
        <v>53</v>
      </c>
      <c r="J3439" t="s">
        <v>54</v>
      </c>
      <c r="K3439" s="1">
        <v>45169</v>
      </c>
      <c r="L3439">
        <v>40</v>
      </c>
      <c r="O3439" t="s">
        <v>2502</v>
      </c>
      <c r="P3439" t="s">
        <v>7062</v>
      </c>
      <c r="Q3439" t="s">
        <v>7051</v>
      </c>
      <c r="R3439" t="s">
        <v>7052</v>
      </c>
      <c r="S3439" t="s">
        <v>8011</v>
      </c>
      <c r="T3439" s="1">
        <v>45159</v>
      </c>
      <c r="U3439" t="s">
        <v>58</v>
      </c>
      <c r="V3439" t="s">
        <v>58</v>
      </c>
      <c r="W3439" t="s">
        <v>2502</v>
      </c>
      <c r="X3439">
        <v>2</v>
      </c>
      <c r="Y3439" s="1">
        <v>45159</v>
      </c>
      <c r="Z3439" t="s">
        <v>80</v>
      </c>
      <c r="AA3439" t="s">
        <v>59</v>
      </c>
      <c r="AB3439" t="s">
        <v>60</v>
      </c>
      <c r="AC3439">
        <v>6</v>
      </c>
      <c r="AD3439" t="s">
        <v>54</v>
      </c>
      <c r="AE3439" t="s">
        <v>54</v>
      </c>
      <c r="AF3439" t="s">
        <v>54</v>
      </c>
      <c r="AG3439" t="s">
        <v>54</v>
      </c>
      <c r="AH3439">
        <v>8095</v>
      </c>
      <c r="AI3439" t="s">
        <v>54</v>
      </c>
      <c r="AJ3439" t="s">
        <v>54</v>
      </c>
      <c r="AK3439" t="s">
        <v>54</v>
      </c>
      <c r="AL3439" t="s">
        <v>54</v>
      </c>
      <c r="AM3439" t="s">
        <v>54</v>
      </c>
      <c r="AN3439">
        <v>1</v>
      </c>
      <c r="AO3439" t="s">
        <v>61</v>
      </c>
      <c r="AP3439" s="8">
        <v>8095</v>
      </c>
      <c r="AQ3439" t="s">
        <v>58</v>
      </c>
      <c r="AR3439">
        <v>0</v>
      </c>
      <c r="AS3439">
        <v>6</v>
      </c>
      <c r="AT3439" t="s">
        <v>58</v>
      </c>
      <c r="AU3439" t="s">
        <v>58</v>
      </c>
      <c r="AV3439" t="b">
        <v>0</v>
      </c>
    </row>
    <row r="3440" spans="1:48">
      <c r="A3440">
        <v>3439</v>
      </c>
      <c r="B3440" t="s">
        <v>7603</v>
      </c>
      <c r="C3440" t="s">
        <v>8012</v>
      </c>
      <c r="D3440" t="s">
        <v>7048</v>
      </c>
      <c r="E3440" t="s">
        <v>7049</v>
      </c>
      <c r="F3440" t="s">
        <v>66</v>
      </c>
      <c r="G3440" t="s">
        <v>52</v>
      </c>
      <c r="H3440" t="s">
        <v>53</v>
      </c>
      <c r="J3440" t="s">
        <v>54</v>
      </c>
      <c r="K3440" s="1">
        <v>45169</v>
      </c>
      <c r="L3440">
        <v>40</v>
      </c>
      <c r="O3440" t="s">
        <v>2196</v>
      </c>
      <c r="P3440" t="s">
        <v>7062</v>
      </c>
      <c r="Q3440" t="s">
        <v>7051</v>
      </c>
      <c r="R3440" t="s">
        <v>7052</v>
      </c>
      <c r="S3440" t="s">
        <v>8013</v>
      </c>
      <c r="T3440" s="1">
        <v>45159</v>
      </c>
      <c r="U3440" t="s">
        <v>58</v>
      </c>
      <c r="V3440" t="s">
        <v>58</v>
      </c>
      <c r="W3440" t="s">
        <v>2196</v>
      </c>
      <c r="X3440">
        <v>2</v>
      </c>
      <c r="Y3440" s="1">
        <v>45159</v>
      </c>
      <c r="Z3440" t="s">
        <v>80</v>
      </c>
      <c r="AA3440" t="s">
        <v>59</v>
      </c>
      <c r="AB3440" t="s">
        <v>60</v>
      </c>
      <c r="AC3440">
        <v>9</v>
      </c>
      <c r="AD3440" t="s">
        <v>54</v>
      </c>
      <c r="AE3440" t="s">
        <v>54</v>
      </c>
      <c r="AF3440" t="s">
        <v>54</v>
      </c>
      <c r="AG3440" t="s">
        <v>54</v>
      </c>
      <c r="AH3440">
        <v>9882.6299999999992</v>
      </c>
      <c r="AI3440" t="s">
        <v>54</v>
      </c>
      <c r="AJ3440" t="s">
        <v>54</v>
      </c>
      <c r="AK3440" t="s">
        <v>54</v>
      </c>
      <c r="AL3440" t="s">
        <v>54</v>
      </c>
      <c r="AM3440" t="s">
        <v>54</v>
      </c>
      <c r="AN3440">
        <v>1</v>
      </c>
      <c r="AO3440" t="s">
        <v>61</v>
      </c>
      <c r="AP3440" s="8">
        <v>9882.6299999999992</v>
      </c>
      <c r="AQ3440" t="s">
        <v>58</v>
      </c>
      <c r="AR3440">
        <v>0</v>
      </c>
      <c r="AS3440">
        <v>9</v>
      </c>
      <c r="AT3440" t="s">
        <v>58</v>
      </c>
      <c r="AU3440" t="s">
        <v>58</v>
      </c>
      <c r="AV3440" t="b">
        <v>0</v>
      </c>
    </row>
    <row r="3441" spans="1:48">
      <c r="A3441">
        <v>3440</v>
      </c>
      <c r="B3441" t="s">
        <v>7603</v>
      </c>
      <c r="C3441" t="s">
        <v>8014</v>
      </c>
      <c r="D3441" t="s">
        <v>7048</v>
      </c>
      <c r="E3441" t="s">
        <v>7049</v>
      </c>
      <c r="F3441" t="s">
        <v>66</v>
      </c>
      <c r="G3441" t="s">
        <v>52</v>
      </c>
      <c r="H3441" t="s">
        <v>53</v>
      </c>
      <c r="J3441" t="s">
        <v>54</v>
      </c>
      <c r="K3441" s="1">
        <v>45169</v>
      </c>
      <c r="L3441">
        <v>40</v>
      </c>
      <c r="O3441" t="s">
        <v>2196</v>
      </c>
      <c r="P3441" t="s">
        <v>7062</v>
      </c>
      <c r="Q3441" t="s">
        <v>7051</v>
      </c>
      <c r="R3441" t="s">
        <v>7052</v>
      </c>
      <c r="S3441" t="s">
        <v>8015</v>
      </c>
      <c r="T3441" s="1">
        <v>45159</v>
      </c>
      <c r="U3441" t="s">
        <v>58</v>
      </c>
      <c r="V3441" t="s">
        <v>58</v>
      </c>
      <c r="W3441" t="s">
        <v>2196</v>
      </c>
      <c r="X3441">
        <v>2</v>
      </c>
      <c r="Y3441" s="1">
        <v>45159</v>
      </c>
      <c r="Z3441" t="s">
        <v>80</v>
      </c>
      <c r="AA3441" t="s">
        <v>59</v>
      </c>
      <c r="AB3441" t="s">
        <v>60</v>
      </c>
      <c r="AC3441">
        <v>9</v>
      </c>
      <c r="AD3441" t="s">
        <v>54</v>
      </c>
      <c r="AE3441" t="s">
        <v>54</v>
      </c>
      <c r="AF3441" t="s">
        <v>54</v>
      </c>
      <c r="AG3441" t="s">
        <v>54</v>
      </c>
      <c r="AH3441">
        <v>9825.26</v>
      </c>
      <c r="AI3441" t="s">
        <v>54</v>
      </c>
      <c r="AJ3441" t="s">
        <v>54</v>
      </c>
      <c r="AK3441" t="s">
        <v>54</v>
      </c>
      <c r="AL3441" t="s">
        <v>54</v>
      </c>
      <c r="AM3441" t="s">
        <v>54</v>
      </c>
      <c r="AN3441">
        <v>1</v>
      </c>
      <c r="AO3441" t="s">
        <v>61</v>
      </c>
      <c r="AP3441" s="8">
        <v>9825.26</v>
      </c>
      <c r="AQ3441" t="s">
        <v>58</v>
      </c>
      <c r="AR3441">
        <v>0</v>
      </c>
      <c r="AS3441">
        <v>9</v>
      </c>
      <c r="AT3441" t="s">
        <v>58</v>
      </c>
      <c r="AU3441" t="s">
        <v>58</v>
      </c>
      <c r="AV3441" t="b">
        <v>0</v>
      </c>
    </row>
    <row r="3442" spans="1:48">
      <c r="A3442">
        <v>3441</v>
      </c>
      <c r="B3442" t="s">
        <v>7609</v>
      </c>
      <c r="C3442" t="s">
        <v>8016</v>
      </c>
      <c r="D3442" t="s">
        <v>7048</v>
      </c>
      <c r="E3442" t="s">
        <v>7049</v>
      </c>
      <c r="F3442" t="s">
        <v>66</v>
      </c>
      <c r="G3442" t="s">
        <v>52</v>
      </c>
      <c r="H3442" t="s">
        <v>53</v>
      </c>
      <c r="J3442" t="s">
        <v>54</v>
      </c>
      <c r="K3442" s="1">
        <v>45169</v>
      </c>
      <c r="L3442">
        <v>40</v>
      </c>
      <c r="O3442" t="s">
        <v>2196</v>
      </c>
      <c r="P3442" t="s">
        <v>7062</v>
      </c>
      <c r="Q3442" t="s">
        <v>7051</v>
      </c>
      <c r="R3442" t="s">
        <v>7052</v>
      </c>
      <c r="S3442" t="s">
        <v>8017</v>
      </c>
      <c r="T3442" s="1">
        <v>45159</v>
      </c>
      <c r="U3442" t="s">
        <v>58</v>
      </c>
      <c r="V3442" t="s">
        <v>58</v>
      </c>
      <c r="W3442" t="s">
        <v>2196</v>
      </c>
      <c r="X3442">
        <v>2</v>
      </c>
      <c r="Y3442" s="1">
        <v>45159</v>
      </c>
      <c r="Z3442" t="s">
        <v>80</v>
      </c>
      <c r="AA3442" t="s">
        <v>59</v>
      </c>
      <c r="AB3442" t="s">
        <v>60</v>
      </c>
      <c r="AC3442">
        <v>9</v>
      </c>
      <c r="AD3442" t="s">
        <v>54</v>
      </c>
      <c r="AE3442" t="s">
        <v>54</v>
      </c>
      <c r="AF3442" t="s">
        <v>54</v>
      </c>
      <c r="AG3442" t="s">
        <v>54</v>
      </c>
      <c r="AH3442">
        <v>8325.23</v>
      </c>
      <c r="AI3442" t="s">
        <v>54</v>
      </c>
      <c r="AJ3442" t="s">
        <v>54</v>
      </c>
      <c r="AK3442" t="s">
        <v>54</v>
      </c>
      <c r="AL3442" t="s">
        <v>54</v>
      </c>
      <c r="AM3442" t="s">
        <v>54</v>
      </c>
      <c r="AN3442">
        <v>1</v>
      </c>
      <c r="AO3442" t="s">
        <v>61</v>
      </c>
      <c r="AP3442" s="8">
        <v>8325.23</v>
      </c>
      <c r="AQ3442" t="s">
        <v>58</v>
      </c>
      <c r="AR3442">
        <v>0</v>
      </c>
      <c r="AS3442">
        <v>9</v>
      </c>
      <c r="AT3442" t="s">
        <v>58</v>
      </c>
      <c r="AU3442" t="s">
        <v>58</v>
      </c>
      <c r="AV3442" t="b">
        <v>0</v>
      </c>
    </row>
    <row r="3443" spans="1:48">
      <c r="A3443">
        <v>3442</v>
      </c>
      <c r="B3443" t="s">
        <v>7609</v>
      </c>
      <c r="C3443" t="s">
        <v>8018</v>
      </c>
      <c r="D3443" t="s">
        <v>7048</v>
      </c>
      <c r="E3443" t="s">
        <v>7049</v>
      </c>
      <c r="F3443" t="s">
        <v>66</v>
      </c>
      <c r="G3443" t="s">
        <v>52</v>
      </c>
      <c r="H3443" t="s">
        <v>53</v>
      </c>
      <c r="J3443" t="s">
        <v>54</v>
      </c>
      <c r="K3443" s="1">
        <v>45169</v>
      </c>
      <c r="L3443">
        <v>40</v>
      </c>
      <c r="O3443" t="s">
        <v>2196</v>
      </c>
      <c r="P3443" t="s">
        <v>7062</v>
      </c>
      <c r="Q3443" t="s">
        <v>7051</v>
      </c>
      <c r="R3443" t="s">
        <v>7052</v>
      </c>
      <c r="S3443" t="s">
        <v>8019</v>
      </c>
      <c r="T3443" s="1">
        <v>45159</v>
      </c>
      <c r="U3443" t="s">
        <v>58</v>
      </c>
      <c r="V3443" t="s">
        <v>58</v>
      </c>
      <c r="W3443" t="s">
        <v>2196</v>
      </c>
      <c r="X3443">
        <v>2</v>
      </c>
      <c r="Y3443" s="1">
        <v>45159</v>
      </c>
      <c r="Z3443" t="s">
        <v>80</v>
      </c>
      <c r="AA3443" t="s">
        <v>59</v>
      </c>
      <c r="AB3443" t="s">
        <v>60</v>
      </c>
      <c r="AC3443">
        <v>9</v>
      </c>
      <c r="AD3443" t="s">
        <v>54</v>
      </c>
      <c r="AE3443" t="s">
        <v>54</v>
      </c>
      <c r="AF3443" t="s">
        <v>54</v>
      </c>
      <c r="AG3443" t="s">
        <v>54</v>
      </c>
      <c r="AH3443">
        <v>8886.14</v>
      </c>
      <c r="AI3443" t="s">
        <v>54</v>
      </c>
      <c r="AJ3443" t="s">
        <v>54</v>
      </c>
      <c r="AK3443" t="s">
        <v>54</v>
      </c>
      <c r="AL3443" t="s">
        <v>54</v>
      </c>
      <c r="AM3443" t="s">
        <v>54</v>
      </c>
      <c r="AN3443">
        <v>1</v>
      </c>
      <c r="AO3443" t="s">
        <v>61</v>
      </c>
      <c r="AP3443" s="8">
        <v>8886.14</v>
      </c>
      <c r="AQ3443" t="s">
        <v>58</v>
      </c>
      <c r="AR3443">
        <v>0</v>
      </c>
      <c r="AS3443">
        <v>9</v>
      </c>
      <c r="AT3443" t="s">
        <v>58</v>
      </c>
      <c r="AU3443" t="s">
        <v>58</v>
      </c>
      <c r="AV3443" t="b">
        <v>0</v>
      </c>
    </row>
    <row r="3444" spans="1:48">
      <c r="A3444">
        <v>3443</v>
      </c>
      <c r="B3444" t="s">
        <v>7570</v>
      </c>
      <c r="C3444" t="s">
        <v>8020</v>
      </c>
      <c r="D3444" t="s">
        <v>7048</v>
      </c>
      <c r="E3444" t="s">
        <v>7049</v>
      </c>
      <c r="F3444" t="s">
        <v>66</v>
      </c>
      <c r="G3444" t="s">
        <v>52</v>
      </c>
      <c r="H3444" t="s">
        <v>53</v>
      </c>
      <c r="J3444" t="s">
        <v>54</v>
      </c>
      <c r="K3444" s="1">
        <v>45169</v>
      </c>
      <c r="L3444">
        <v>40</v>
      </c>
      <c r="O3444" t="s">
        <v>2225</v>
      </c>
      <c r="P3444" t="s">
        <v>7050</v>
      </c>
      <c r="Q3444" t="s">
        <v>7051</v>
      </c>
      <c r="R3444" t="s">
        <v>7052</v>
      </c>
      <c r="S3444" t="s">
        <v>8021</v>
      </c>
      <c r="T3444" s="1">
        <v>45160</v>
      </c>
      <c r="U3444" t="s">
        <v>58</v>
      </c>
      <c r="V3444" t="s">
        <v>58</v>
      </c>
      <c r="W3444" t="s">
        <v>2225</v>
      </c>
      <c r="X3444">
        <v>2</v>
      </c>
      <c r="Y3444" s="1">
        <v>45160</v>
      </c>
      <c r="Z3444" t="s">
        <v>71</v>
      </c>
      <c r="AA3444" t="s">
        <v>72</v>
      </c>
      <c r="AB3444" t="s">
        <v>60</v>
      </c>
      <c r="AC3444">
        <v>4</v>
      </c>
      <c r="AD3444" t="s">
        <v>54</v>
      </c>
      <c r="AE3444" t="s">
        <v>54</v>
      </c>
      <c r="AF3444" t="s">
        <v>54</v>
      </c>
      <c r="AG3444" t="s">
        <v>54</v>
      </c>
      <c r="AH3444">
        <v>6921</v>
      </c>
      <c r="AI3444" t="s">
        <v>54</v>
      </c>
      <c r="AJ3444" t="s">
        <v>54</v>
      </c>
      <c r="AK3444" t="s">
        <v>54</v>
      </c>
      <c r="AL3444" t="s">
        <v>54</v>
      </c>
      <c r="AM3444" t="s">
        <v>54</v>
      </c>
      <c r="AN3444">
        <v>1</v>
      </c>
      <c r="AO3444" t="s">
        <v>74</v>
      </c>
      <c r="AP3444" s="8">
        <v>6921</v>
      </c>
      <c r="AQ3444" t="s">
        <v>58</v>
      </c>
      <c r="AR3444">
        <v>0</v>
      </c>
      <c r="AS3444">
        <v>4</v>
      </c>
      <c r="AT3444" t="s">
        <v>58</v>
      </c>
      <c r="AU3444" t="s">
        <v>58</v>
      </c>
      <c r="AV3444" t="b">
        <v>0</v>
      </c>
    </row>
    <row r="3445" spans="1:48">
      <c r="A3445">
        <v>3444</v>
      </c>
      <c r="B3445" t="s">
        <v>8022</v>
      </c>
      <c r="C3445" t="s">
        <v>8023</v>
      </c>
      <c r="D3445" t="s">
        <v>7048</v>
      </c>
      <c r="E3445" t="s">
        <v>7049</v>
      </c>
      <c r="F3445" t="s">
        <v>66</v>
      </c>
      <c r="G3445" t="s">
        <v>52</v>
      </c>
      <c r="H3445" t="s">
        <v>53</v>
      </c>
      <c r="J3445" t="s">
        <v>54</v>
      </c>
      <c r="K3445" s="1">
        <v>45169</v>
      </c>
      <c r="L3445">
        <v>80</v>
      </c>
      <c r="O3445" t="s">
        <v>2225</v>
      </c>
      <c r="P3445" t="s">
        <v>7050</v>
      </c>
      <c r="Q3445" t="s">
        <v>7051</v>
      </c>
      <c r="R3445" t="s">
        <v>7052</v>
      </c>
      <c r="S3445" t="s">
        <v>8024</v>
      </c>
      <c r="T3445" s="1">
        <v>45160</v>
      </c>
      <c r="U3445" t="s">
        <v>58</v>
      </c>
      <c r="V3445" t="s">
        <v>58</v>
      </c>
      <c r="W3445" t="s">
        <v>2225</v>
      </c>
      <c r="X3445">
        <v>2</v>
      </c>
      <c r="Y3445" s="1">
        <v>45160</v>
      </c>
      <c r="Z3445" t="s">
        <v>71</v>
      </c>
      <c r="AA3445" t="s">
        <v>72</v>
      </c>
      <c r="AB3445" t="s">
        <v>60</v>
      </c>
      <c r="AC3445">
        <v>4</v>
      </c>
      <c r="AD3445" t="s">
        <v>54</v>
      </c>
      <c r="AE3445" t="s">
        <v>54</v>
      </c>
      <c r="AF3445" t="s">
        <v>54</v>
      </c>
      <c r="AG3445" t="s">
        <v>54</v>
      </c>
      <c r="AH3445">
        <v>8263</v>
      </c>
      <c r="AI3445" t="s">
        <v>54</v>
      </c>
      <c r="AJ3445" t="s">
        <v>54</v>
      </c>
      <c r="AK3445" t="s">
        <v>54</v>
      </c>
      <c r="AL3445" t="s">
        <v>54</v>
      </c>
      <c r="AM3445" t="s">
        <v>54</v>
      </c>
      <c r="AN3445">
        <v>1</v>
      </c>
      <c r="AO3445" t="s">
        <v>74</v>
      </c>
      <c r="AP3445" s="8">
        <v>8263</v>
      </c>
      <c r="AQ3445" t="s">
        <v>58</v>
      </c>
      <c r="AR3445">
        <v>0</v>
      </c>
      <c r="AS3445">
        <v>4</v>
      </c>
      <c r="AT3445" t="s">
        <v>58</v>
      </c>
      <c r="AU3445" t="s">
        <v>58</v>
      </c>
      <c r="AV3445" t="b">
        <v>0</v>
      </c>
    </row>
    <row r="3446" spans="1:48">
      <c r="A3446">
        <v>3445</v>
      </c>
      <c r="B3446" t="s">
        <v>8022</v>
      </c>
      <c r="C3446" t="s">
        <v>8025</v>
      </c>
      <c r="D3446" t="s">
        <v>7048</v>
      </c>
      <c r="E3446" t="s">
        <v>7049</v>
      </c>
      <c r="F3446" t="s">
        <v>66</v>
      </c>
      <c r="G3446" t="s">
        <v>52</v>
      </c>
      <c r="H3446" t="s">
        <v>53</v>
      </c>
      <c r="J3446" t="s">
        <v>54</v>
      </c>
      <c r="K3446" s="1">
        <v>45169</v>
      </c>
      <c r="L3446">
        <v>80</v>
      </c>
      <c r="O3446" t="s">
        <v>2225</v>
      </c>
      <c r="P3446" t="s">
        <v>7050</v>
      </c>
      <c r="Q3446" t="s">
        <v>7051</v>
      </c>
      <c r="R3446" t="s">
        <v>7052</v>
      </c>
      <c r="S3446" t="s">
        <v>8026</v>
      </c>
      <c r="T3446" s="1">
        <v>45159</v>
      </c>
      <c r="U3446" t="s">
        <v>58</v>
      </c>
      <c r="V3446" t="s">
        <v>58</v>
      </c>
      <c r="W3446" t="s">
        <v>2225</v>
      </c>
      <c r="X3446">
        <v>2</v>
      </c>
      <c r="Y3446" s="1">
        <v>45160</v>
      </c>
      <c r="Z3446" t="s">
        <v>71</v>
      </c>
      <c r="AA3446" t="s">
        <v>72</v>
      </c>
      <c r="AB3446" t="s">
        <v>60</v>
      </c>
      <c r="AC3446">
        <v>4</v>
      </c>
      <c r="AD3446" t="s">
        <v>54</v>
      </c>
      <c r="AE3446" t="s">
        <v>54</v>
      </c>
      <c r="AF3446" t="s">
        <v>54</v>
      </c>
      <c r="AG3446" t="s">
        <v>54</v>
      </c>
      <c r="AH3446">
        <v>6370</v>
      </c>
      <c r="AI3446" t="s">
        <v>54</v>
      </c>
      <c r="AJ3446" t="s">
        <v>54</v>
      </c>
      <c r="AK3446" t="s">
        <v>54</v>
      </c>
      <c r="AL3446" t="s">
        <v>54</v>
      </c>
      <c r="AM3446" t="s">
        <v>54</v>
      </c>
      <c r="AN3446">
        <v>1</v>
      </c>
      <c r="AO3446" t="s">
        <v>74</v>
      </c>
      <c r="AP3446" s="8">
        <v>6370</v>
      </c>
      <c r="AQ3446" t="s">
        <v>58</v>
      </c>
      <c r="AR3446">
        <v>0</v>
      </c>
      <c r="AS3446">
        <v>4</v>
      </c>
      <c r="AT3446" t="s">
        <v>58</v>
      </c>
      <c r="AU3446" t="s">
        <v>58</v>
      </c>
      <c r="AV3446" t="b">
        <v>0</v>
      </c>
    </row>
    <row r="3447" spans="1:48">
      <c r="A3447">
        <v>3446</v>
      </c>
      <c r="B3447" t="s">
        <v>8022</v>
      </c>
      <c r="C3447" t="s">
        <v>8027</v>
      </c>
      <c r="D3447" t="s">
        <v>7048</v>
      </c>
      <c r="E3447" t="s">
        <v>7049</v>
      </c>
      <c r="F3447" t="s">
        <v>66</v>
      </c>
      <c r="G3447" t="s">
        <v>52</v>
      </c>
      <c r="H3447" t="s">
        <v>53</v>
      </c>
      <c r="J3447" t="s">
        <v>54</v>
      </c>
      <c r="K3447" s="1">
        <v>45169</v>
      </c>
      <c r="L3447">
        <v>80</v>
      </c>
      <c r="O3447" t="s">
        <v>2225</v>
      </c>
      <c r="P3447" t="s">
        <v>7050</v>
      </c>
      <c r="Q3447" t="s">
        <v>7051</v>
      </c>
      <c r="R3447" t="s">
        <v>7052</v>
      </c>
      <c r="S3447" t="s">
        <v>8028</v>
      </c>
      <c r="T3447" s="1">
        <v>45147</v>
      </c>
      <c r="U3447" t="s">
        <v>58</v>
      </c>
      <c r="V3447" t="s">
        <v>58</v>
      </c>
      <c r="W3447" t="s">
        <v>2225</v>
      </c>
      <c r="X3447">
        <v>2</v>
      </c>
      <c r="Y3447" s="1">
        <v>45160</v>
      </c>
      <c r="Z3447" t="s">
        <v>71</v>
      </c>
      <c r="AA3447" t="s">
        <v>72</v>
      </c>
      <c r="AB3447" t="s">
        <v>60</v>
      </c>
      <c r="AC3447">
        <v>4</v>
      </c>
      <c r="AD3447" t="s">
        <v>54</v>
      </c>
      <c r="AE3447" t="s">
        <v>54</v>
      </c>
      <c r="AF3447" t="s">
        <v>54</v>
      </c>
      <c r="AG3447" t="s">
        <v>54</v>
      </c>
      <c r="AH3447">
        <v>6880</v>
      </c>
      <c r="AI3447" t="s">
        <v>54</v>
      </c>
      <c r="AJ3447" t="s">
        <v>54</v>
      </c>
      <c r="AK3447" t="s">
        <v>54</v>
      </c>
      <c r="AL3447" t="s">
        <v>54</v>
      </c>
      <c r="AM3447" t="s">
        <v>54</v>
      </c>
      <c r="AN3447">
        <v>1</v>
      </c>
      <c r="AO3447" t="s">
        <v>74</v>
      </c>
      <c r="AP3447" s="8">
        <v>6880</v>
      </c>
      <c r="AQ3447" t="s">
        <v>58</v>
      </c>
      <c r="AR3447">
        <v>0</v>
      </c>
      <c r="AS3447">
        <v>4</v>
      </c>
      <c r="AT3447" t="s">
        <v>58</v>
      </c>
      <c r="AU3447" t="s">
        <v>58</v>
      </c>
      <c r="AV3447" t="b">
        <v>0</v>
      </c>
    </row>
    <row r="3448" spans="1:48">
      <c r="A3448">
        <v>3447</v>
      </c>
      <c r="B3448" t="s">
        <v>8022</v>
      </c>
      <c r="C3448" t="s">
        <v>8029</v>
      </c>
      <c r="D3448" t="s">
        <v>7048</v>
      </c>
      <c r="E3448" t="s">
        <v>7049</v>
      </c>
      <c r="F3448" t="s">
        <v>66</v>
      </c>
      <c r="G3448" t="s">
        <v>52</v>
      </c>
      <c r="H3448" t="s">
        <v>53</v>
      </c>
      <c r="J3448" t="s">
        <v>54</v>
      </c>
      <c r="K3448" s="1">
        <v>45169</v>
      </c>
      <c r="L3448">
        <v>80</v>
      </c>
      <c r="O3448" t="s">
        <v>2225</v>
      </c>
      <c r="P3448" t="s">
        <v>7050</v>
      </c>
      <c r="Q3448" t="s">
        <v>7051</v>
      </c>
      <c r="R3448" t="s">
        <v>7052</v>
      </c>
      <c r="S3448" t="s">
        <v>8030</v>
      </c>
      <c r="T3448" s="1">
        <v>45147</v>
      </c>
      <c r="U3448" t="s">
        <v>58</v>
      </c>
      <c r="V3448" t="s">
        <v>58</v>
      </c>
      <c r="W3448" t="s">
        <v>2225</v>
      </c>
      <c r="X3448">
        <v>2</v>
      </c>
      <c r="Y3448" s="1">
        <v>45160</v>
      </c>
      <c r="Z3448" t="s">
        <v>71</v>
      </c>
      <c r="AA3448" t="s">
        <v>72</v>
      </c>
      <c r="AB3448" t="s">
        <v>60</v>
      </c>
      <c r="AC3448">
        <v>4</v>
      </c>
      <c r="AD3448" t="s">
        <v>54</v>
      </c>
      <c r="AE3448" t="s">
        <v>54</v>
      </c>
      <c r="AF3448" t="s">
        <v>54</v>
      </c>
      <c r="AG3448" t="s">
        <v>54</v>
      </c>
      <c r="AH3448">
        <v>7348</v>
      </c>
      <c r="AI3448" t="s">
        <v>54</v>
      </c>
      <c r="AJ3448" t="s">
        <v>54</v>
      </c>
      <c r="AK3448" t="s">
        <v>54</v>
      </c>
      <c r="AL3448" t="s">
        <v>54</v>
      </c>
      <c r="AM3448" t="s">
        <v>54</v>
      </c>
      <c r="AN3448">
        <v>1</v>
      </c>
      <c r="AO3448" t="s">
        <v>74</v>
      </c>
      <c r="AP3448" s="8">
        <v>7348</v>
      </c>
      <c r="AQ3448" t="s">
        <v>58</v>
      </c>
      <c r="AR3448">
        <v>0</v>
      </c>
      <c r="AS3448">
        <v>4</v>
      </c>
      <c r="AT3448" t="s">
        <v>58</v>
      </c>
      <c r="AU3448" t="s">
        <v>58</v>
      </c>
      <c r="AV3448" t="b">
        <v>0</v>
      </c>
    </row>
    <row r="3449" spans="1:48">
      <c r="A3449">
        <v>3448</v>
      </c>
      <c r="B3449" t="s">
        <v>7580</v>
      </c>
      <c r="C3449" t="s">
        <v>8031</v>
      </c>
      <c r="D3449" t="s">
        <v>7048</v>
      </c>
      <c r="E3449" t="s">
        <v>7049</v>
      </c>
      <c r="F3449" t="s">
        <v>66</v>
      </c>
      <c r="G3449" t="s">
        <v>52</v>
      </c>
      <c r="H3449" t="s">
        <v>53</v>
      </c>
      <c r="J3449" t="s">
        <v>54</v>
      </c>
      <c r="K3449" s="1">
        <v>45169</v>
      </c>
      <c r="L3449">
        <v>40</v>
      </c>
      <c r="O3449" t="s">
        <v>2225</v>
      </c>
      <c r="P3449" t="s">
        <v>7050</v>
      </c>
      <c r="Q3449" t="s">
        <v>7051</v>
      </c>
      <c r="R3449" t="s">
        <v>7052</v>
      </c>
      <c r="S3449" t="s">
        <v>7316</v>
      </c>
      <c r="T3449" s="1">
        <v>45160</v>
      </c>
      <c r="U3449" t="s">
        <v>58</v>
      </c>
      <c r="V3449" t="s">
        <v>58</v>
      </c>
      <c r="W3449" t="s">
        <v>2225</v>
      </c>
      <c r="X3449">
        <v>2</v>
      </c>
      <c r="Y3449" s="1">
        <v>45160</v>
      </c>
      <c r="Z3449" t="s">
        <v>71</v>
      </c>
      <c r="AA3449" t="s">
        <v>72</v>
      </c>
      <c r="AB3449" t="s">
        <v>60</v>
      </c>
      <c r="AC3449">
        <v>4</v>
      </c>
      <c r="AD3449" t="s">
        <v>54</v>
      </c>
      <c r="AE3449" t="s">
        <v>54</v>
      </c>
      <c r="AF3449" t="s">
        <v>54</v>
      </c>
      <c r="AG3449" t="s">
        <v>54</v>
      </c>
      <c r="AH3449">
        <v>6253</v>
      </c>
      <c r="AI3449" t="s">
        <v>54</v>
      </c>
      <c r="AJ3449" t="s">
        <v>54</v>
      </c>
      <c r="AK3449" t="s">
        <v>54</v>
      </c>
      <c r="AL3449" t="s">
        <v>54</v>
      </c>
      <c r="AM3449" t="s">
        <v>54</v>
      </c>
      <c r="AN3449">
        <v>1</v>
      </c>
      <c r="AO3449" t="s">
        <v>74</v>
      </c>
      <c r="AP3449" s="8">
        <v>6253</v>
      </c>
      <c r="AQ3449" t="s">
        <v>58</v>
      </c>
      <c r="AR3449">
        <v>0</v>
      </c>
      <c r="AS3449">
        <v>4</v>
      </c>
      <c r="AT3449" t="s">
        <v>58</v>
      </c>
      <c r="AU3449" t="s">
        <v>58</v>
      </c>
      <c r="AV3449" t="b">
        <v>0</v>
      </c>
    </row>
    <row r="3450" spans="1:48">
      <c r="A3450">
        <v>3449</v>
      </c>
      <c r="B3450" t="s">
        <v>7880</v>
      </c>
      <c r="C3450" t="s">
        <v>8032</v>
      </c>
      <c r="D3450" t="s">
        <v>7048</v>
      </c>
      <c r="E3450" t="s">
        <v>7049</v>
      </c>
      <c r="F3450" t="s">
        <v>66</v>
      </c>
      <c r="G3450" t="s">
        <v>52</v>
      </c>
      <c r="H3450" t="s">
        <v>53</v>
      </c>
      <c r="J3450" t="s">
        <v>54</v>
      </c>
      <c r="K3450" s="1">
        <v>45169</v>
      </c>
      <c r="L3450">
        <v>80</v>
      </c>
      <c r="O3450" t="s">
        <v>2174</v>
      </c>
      <c r="P3450" t="s">
        <v>7050</v>
      </c>
      <c r="Q3450" t="s">
        <v>7051</v>
      </c>
      <c r="R3450" t="s">
        <v>7052</v>
      </c>
      <c r="S3450" t="s">
        <v>8033</v>
      </c>
      <c r="T3450" s="1">
        <v>45160</v>
      </c>
      <c r="U3450" t="s">
        <v>58</v>
      </c>
      <c r="V3450" t="s">
        <v>58</v>
      </c>
      <c r="W3450" t="s">
        <v>2174</v>
      </c>
      <c r="X3450">
        <v>2</v>
      </c>
      <c r="Y3450" s="1">
        <v>45160</v>
      </c>
      <c r="Z3450" t="s">
        <v>71</v>
      </c>
      <c r="AA3450" t="s">
        <v>72</v>
      </c>
      <c r="AB3450" t="s">
        <v>60</v>
      </c>
      <c r="AC3450">
        <v>10</v>
      </c>
      <c r="AD3450" t="s">
        <v>54</v>
      </c>
      <c r="AE3450" t="s">
        <v>54</v>
      </c>
      <c r="AF3450" t="s">
        <v>54</v>
      </c>
      <c r="AG3450" t="s">
        <v>54</v>
      </c>
      <c r="AH3450">
        <v>9063</v>
      </c>
      <c r="AI3450" t="s">
        <v>54</v>
      </c>
      <c r="AJ3450" t="s">
        <v>54</v>
      </c>
      <c r="AK3450" t="s">
        <v>54</v>
      </c>
      <c r="AL3450" t="s">
        <v>54</v>
      </c>
      <c r="AM3450" t="s">
        <v>54</v>
      </c>
      <c r="AN3450">
        <v>1</v>
      </c>
      <c r="AO3450" t="s">
        <v>74</v>
      </c>
      <c r="AP3450" s="8">
        <v>9063</v>
      </c>
      <c r="AQ3450" t="s">
        <v>58</v>
      </c>
      <c r="AR3450">
        <v>0</v>
      </c>
      <c r="AS3450">
        <v>10</v>
      </c>
      <c r="AT3450" t="s">
        <v>58</v>
      </c>
      <c r="AU3450" t="s">
        <v>58</v>
      </c>
      <c r="AV3450" t="b">
        <v>0</v>
      </c>
    </row>
    <row r="3451" spans="1:48">
      <c r="A3451">
        <v>3450</v>
      </c>
      <c r="B3451" t="s">
        <v>7894</v>
      </c>
      <c r="C3451" t="s">
        <v>8034</v>
      </c>
      <c r="D3451" t="s">
        <v>7048</v>
      </c>
      <c r="E3451" t="s">
        <v>7049</v>
      </c>
      <c r="F3451" t="s">
        <v>66</v>
      </c>
      <c r="G3451" t="s">
        <v>52</v>
      </c>
      <c r="H3451" t="s">
        <v>53</v>
      </c>
      <c r="J3451" t="s">
        <v>54</v>
      </c>
      <c r="K3451" s="1">
        <v>45169</v>
      </c>
      <c r="L3451">
        <v>40</v>
      </c>
      <c r="O3451" t="s">
        <v>3027</v>
      </c>
      <c r="P3451" t="s">
        <v>7050</v>
      </c>
      <c r="Q3451" t="s">
        <v>7051</v>
      </c>
      <c r="R3451" t="s">
        <v>7052</v>
      </c>
      <c r="S3451" t="s">
        <v>8035</v>
      </c>
      <c r="T3451" s="1">
        <v>45160</v>
      </c>
      <c r="U3451" t="s">
        <v>58</v>
      </c>
      <c r="V3451" t="s">
        <v>58</v>
      </c>
      <c r="W3451" t="s">
        <v>3027</v>
      </c>
      <c r="X3451">
        <v>2</v>
      </c>
      <c r="Y3451" s="1">
        <v>45160</v>
      </c>
      <c r="Z3451" t="s">
        <v>71</v>
      </c>
      <c r="AA3451" t="s">
        <v>72</v>
      </c>
      <c r="AB3451" t="s">
        <v>60</v>
      </c>
      <c r="AC3451">
        <v>22</v>
      </c>
      <c r="AD3451" t="s">
        <v>54</v>
      </c>
      <c r="AE3451" t="s">
        <v>54</v>
      </c>
      <c r="AF3451" t="s">
        <v>54</v>
      </c>
      <c r="AG3451" t="s">
        <v>54</v>
      </c>
      <c r="AH3451">
        <v>6420</v>
      </c>
      <c r="AI3451" t="s">
        <v>54</v>
      </c>
      <c r="AJ3451" t="s">
        <v>54</v>
      </c>
      <c r="AK3451" t="s">
        <v>54</v>
      </c>
      <c r="AL3451" t="s">
        <v>54</v>
      </c>
      <c r="AM3451" t="s">
        <v>54</v>
      </c>
      <c r="AN3451">
        <v>1</v>
      </c>
      <c r="AO3451" t="s">
        <v>74</v>
      </c>
      <c r="AP3451" s="8">
        <v>6420</v>
      </c>
      <c r="AQ3451" t="s">
        <v>58</v>
      </c>
      <c r="AR3451">
        <v>0</v>
      </c>
      <c r="AS3451">
        <v>22</v>
      </c>
      <c r="AT3451" t="s">
        <v>58</v>
      </c>
      <c r="AU3451" t="s">
        <v>58</v>
      </c>
      <c r="AV3451" t="b">
        <v>0</v>
      </c>
    </row>
    <row r="3452" spans="1:48">
      <c r="A3452">
        <v>3451</v>
      </c>
      <c r="B3452" t="s">
        <v>7894</v>
      </c>
      <c r="C3452" t="s">
        <v>8036</v>
      </c>
      <c r="D3452" t="s">
        <v>7048</v>
      </c>
      <c r="E3452" t="s">
        <v>7049</v>
      </c>
      <c r="F3452" t="s">
        <v>66</v>
      </c>
      <c r="G3452" t="s">
        <v>52</v>
      </c>
      <c r="H3452" t="s">
        <v>53</v>
      </c>
      <c r="J3452" t="s">
        <v>54</v>
      </c>
      <c r="K3452" s="1">
        <v>45169</v>
      </c>
      <c r="L3452">
        <v>40</v>
      </c>
      <c r="O3452" t="s">
        <v>3027</v>
      </c>
      <c r="P3452" t="s">
        <v>7050</v>
      </c>
      <c r="Q3452" t="s">
        <v>7051</v>
      </c>
      <c r="R3452" t="s">
        <v>7052</v>
      </c>
      <c r="S3452" t="s">
        <v>7150</v>
      </c>
      <c r="T3452" s="1">
        <v>45160</v>
      </c>
      <c r="U3452" t="s">
        <v>58</v>
      </c>
      <c r="V3452" t="s">
        <v>58</v>
      </c>
      <c r="W3452" t="s">
        <v>3027</v>
      </c>
      <c r="X3452">
        <v>2</v>
      </c>
      <c r="Y3452" s="1">
        <v>45160</v>
      </c>
      <c r="Z3452" t="s">
        <v>71</v>
      </c>
      <c r="AA3452" t="s">
        <v>72</v>
      </c>
      <c r="AB3452" t="s">
        <v>60</v>
      </c>
      <c r="AC3452">
        <v>22</v>
      </c>
      <c r="AD3452" t="s">
        <v>54</v>
      </c>
      <c r="AE3452" t="s">
        <v>54</v>
      </c>
      <c r="AF3452" t="s">
        <v>54</v>
      </c>
      <c r="AG3452" t="s">
        <v>54</v>
      </c>
      <c r="AH3452">
        <v>9500</v>
      </c>
      <c r="AI3452" t="s">
        <v>54</v>
      </c>
      <c r="AJ3452" t="s">
        <v>54</v>
      </c>
      <c r="AK3452" t="s">
        <v>54</v>
      </c>
      <c r="AL3452" t="s">
        <v>54</v>
      </c>
      <c r="AM3452" t="s">
        <v>54</v>
      </c>
      <c r="AN3452">
        <v>1</v>
      </c>
      <c r="AO3452" t="s">
        <v>74</v>
      </c>
      <c r="AP3452" s="8">
        <v>9500</v>
      </c>
      <c r="AQ3452" t="s">
        <v>58</v>
      </c>
      <c r="AR3452">
        <v>0</v>
      </c>
      <c r="AS3452">
        <v>22</v>
      </c>
      <c r="AT3452" t="s">
        <v>58</v>
      </c>
      <c r="AU3452" t="s">
        <v>58</v>
      </c>
      <c r="AV3452" t="b">
        <v>0</v>
      </c>
    </row>
    <row r="3453" spans="1:48">
      <c r="A3453">
        <v>3452</v>
      </c>
      <c r="B3453" t="s">
        <v>7894</v>
      </c>
      <c r="C3453" t="s">
        <v>8037</v>
      </c>
      <c r="D3453" t="s">
        <v>7048</v>
      </c>
      <c r="E3453" t="s">
        <v>7049</v>
      </c>
      <c r="F3453" t="s">
        <v>66</v>
      </c>
      <c r="G3453" t="s">
        <v>52</v>
      </c>
      <c r="H3453" t="s">
        <v>53</v>
      </c>
      <c r="J3453" t="s">
        <v>54</v>
      </c>
      <c r="K3453" s="1">
        <v>45169</v>
      </c>
      <c r="L3453">
        <v>40</v>
      </c>
      <c r="O3453" t="s">
        <v>3027</v>
      </c>
      <c r="P3453" t="s">
        <v>7050</v>
      </c>
      <c r="Q3453" t="s">
        <v>7051</v>
      </c>
      <c r="R3453" t="s">
        <v>7052</v>
      </c>
      <c r="S3453" t="s">
        <v>7146</v>
      </c>
      <c r="T3453" s="1">
        <v>45160</v>
      </c>
      <c r="U3453" t="s">
        <v>58</v>
      </c>
      <c r="V3453" t="s">
        <v>58</v>
      </c>
      <c r="W3453" t="s">
        <v>3027</v>
      </c>
      <c r="X3453">
        <v>2</v>
      </c>
      <c r="Y3453" s="1">
        <v>45160</v>
      </c>
      <c r="Z3453" t="s">
        <v>71</v>
      </c>
      <c r="AA3453" t="s">
        <v>72</v>
      </c>
      <c r="AB3453" t="s">
        <v>60</v>
      </c>
      <c r="AC3453">
        <v>22</v>
      </c>
      <c r="AD3453" t="s">
        <v>54</v>
      </c>
      <c r="AE3453" t="s">
        <v>54</v>
      </c>
      <c r="AF3453" t="s">
        <v>54</v>
      </c>
      <c r="AG3453" t="s">
        <v>54</v>
      </c>
      <c r="AH3453">
        <v>10000</v>
      </c>
      <c r="AI3453" t="s">
        <v>54</v>
      </c>
      <c r="AJ3453" t="s">
        <v>54</v>
      </c>
      <c r="AK3453" t="s">
        <v>54</v>
      </c>
      <c r="AL3453" t="s">
        <v>54</v>
      </c>
      <c r="AM3453" t="s">
        <v>54</v>
      </c>
      <c r="AN3453">
        <v>1</v>
      </c>
      <c r="AO3453" t="s">
        <v>74</v>
      </c>
      <c r="AP3453" s="8">
        <v>10000</v>
      </c>
      <c r="AQ3453" t="s">
        <v>58</v>
      </c>
      <c r="AR3453">
        <v>0</v>
      </c>
      <c r="AS3453">
        <v>22</v>
      </c>
      <c r="AT3453" t="s">
        <v>58</v>
      </c>
      <c r="AU3453" t="s">
        <v>58</v>
      </c>
      <c r="AV3453" t="b">
        <v>0</v>
      </c>
    </row>
    <row r="3454" spans="1:48">
      <c r="A3454">
        <v>3453</v>
      </c>
      <c r="B3454" t="s">
        <v>6241</v>
      </c>
      <c r="C3454" t="s">
        <v>8038</v>
      </c>
      <c r="D3454" t="s">
        <v>7048</v>
      </c>
      <c r="E3454" t="s">
        <v>7049</v>
      </c>
      <c r="F3454" t="s">
        <v>66</v>
      </c>
      <c r="G3454" t="s">
        <v>52</v>
      </c>
      <c r="H3454" t="s">
        <v>53</v>
      </c>
      <c r="J3454" t="s">
        <v>54</v>
      </c>
      <c r="K3454" s="1">
        <v>45169</v>
      </c>
      <c r="L3454">
        <v>80</v>
      </c>
      <c r="O3454" t="s">
        <v>2225</v>
      </c>
      <c r="P3454" t="s">
        <v>7050</v>
      </c>
      <c r="Q3454" t="s">
        <v>7051</v>
      </c>
      <c r="R3454" t="s">
        <v>7052</v>
      </c>
      <c r="S3454" t="s">
        <v>8039</v>
      </c>
      <c r="T3454" s="1">
        <v>45160</v>
      </c>
      <c r="U3454" t="s">
        <v>58</v>
      </c>
      <c r="V3454" t="s">
        <v>58</v>
      </c>
      <c r="W3454" t="s">
        <v>2225</v>
      </c>
      <c r="X3454">
        <v>2</v>
      </c>
      <c r="Y3454" s="1">
        <v>45160</v>
      </c>
      <c r="Z3454" t="s">
        <v>71</v>
      </c>
      <c r="AA3454" t="s">
        <v>72</v>
      </c>
      <c r="AB3454" t="s">
        <v>60</v>
      </c>
      <c r="AC3454">
        <v>4</v>
      </c>
      <c r="AD3454" t="s">
        <v>54</v>
      </c>
      <c r="AE3454" t="s">
        <v>54</v>
      </c>
      <c r="AF3454" t="s">
        <v>54</v>
      </c>
      <c r="AG3454" t="s">
        <v>54</v>
      </c>
      <c r="AH3454">
        <v>8025</v>
      </c>
      <c r="AI3454" t="s">
        <v>54</v>
      </c>
      <c r="AJ3454" t="s">
        <v>54</v>
      </c>
      <c r="AK3454" t="s">
        <v>54</v>
      </c>
      <c r="AL3454" t="s">
        <v>54</v>
      </c>
      <c r="AM3454" t="s">
        <v>54</v>
      </c>
      <c r="AN3454">
        <v>1</v>
      </c>
      <c r="AO3454" t="s">
        <v>74</v>
      </c>
      <c r="AP3454" s="8">
        <v>8025</v>
      </c>
      <c r="AQ3454" t="s">
        <v>58</v>
      </c>
      <c r="AR3454">
        <v>0</v>
      </c>
      <c r="AS3454">
        <v>4</v>
      </c>
      <c r="AT3454" t="s">
        <v>58</v>
      </c>
      <c r="AU3454" t="s">
        <v>58</v>
      </c>
      <c r="AV3454" t="b">
        <v>0</v>
      </c>
    </row>
    <row r="3455" spans="1:48">
      <c r="A3455">
        <v>3454</v>
      </c>
      <c r="B3455" t="s">
        <v>5617</v>
      </c>
      <c r="C3455" t="s">
        <v>8040</v>
      </c>
      <c r="D3455" t="s">
        <v>7048</v>
      </c>
      <c r="E3455" t="s">
        <v>7049</v>
      </c>
      <c r="F3455" t="s">
        <v>66</v>
      </c>
      <c r="G3455" t="s">
        <v>52</v>
      </c>
      <c r="H3455" t="s">
        <v>53</v>
      </c>
      <c r="J3455" t="s">
        <v>54</v>
      </c>
      <c r="K3455" s="1">
        <v>45169</v>
      </c>
      <c r="L3455">
        <v>100</v>
      </c>
      <c r="O3455" t="s">
        <v>2520</v>
      </c>
      <c r="P3455" t="s">
        <v>7050</v>
      </c>
      <c r="Q3455" t="s">
        <v>7051</v>
      </c>
      <c r="R3455" t="s">
        <v>7052</v>
      </c>
      <c r="S3455" t="s">
        <v>8041</v>
      </c>
      <c r="T3455" s="1">
        <v>45160</v>
      </c>
      <c r="U3455" t="s">
        <v>58</v>
      </c>
      <c r="V3455" t="s">
        <v>58</v>
      </c>
      <c r="W3455" t="s">
        <v>2520</v>
      </c>
      <c r="X3455">
        <v>2</v>
      </c>
      <c r="Y3455" s="1">
        <v>45160</v>
      </c>
      <c r="Z3455" t="s">
        <v>71</v>
      </c>
      <c r="AA3455" t="s">
        <v>72</v>
      </c>
      <c r="AB3455" t="s">
        <v>60</v>
      </c>
      <c r="AC3455">
        <v>7</v>
      </c>
      <c r="AD3455" t="s">
        <v>54</v>
      </c>
      <c r="AE3455" t="s">
        <v>54</v>
      </c>
      <c r="AF3455" t="s">
        <v>54</v>
      </c>
      <c r="AG3455" t="s">
        <v>54</v>
      </c>
      <c r="AH3455">
        <v>7020</v>
      </c>
      <c r="AI3455" t="s">
        <v>54</v>
      </c>
      <c r="AJ3455" t="s">
        <v>54</v>
      </c>
      <c r="AK3455" t="s">
        <v>54</v>
      </c>
      <c r="AL3455" t="s">
        <v>54</v>
      </c>
      <c r="AM3455" t="s">
        <v>54</v>
      </c>
      <c r="AN3455">
        <v>1</v>
      </c>
      <c r="AO3455" t="s">
        <v>74</v>
      </c>
      <c r="AP3455" s="8">
        <v>7020</v>
      </c>
      <c r="AQ3455" t="s">
        <v>58</v>
      </c>
      <c r="AR3455">
        <v>0</v>
      </c>
      <c r="AS3455">
        <v>7</v>
      </c>
      <c r="AT3455" t="s">
        <v>58</v>
      </c>
      <c r="AU3455" t="s">
        <v>58</v>
      </c>
      <c r="AV3455" t="b">
        <v>0</v>
      </c>
    </row>
    <row r="3456" spans="1:48">
      <c r="A3456">
        <v>3455</v>
      </c>
      <c r="B3456" t="s">
        <v>6245</v>
      </c>
      <c r="C3456" t="s">
        <v>8042</v>
      </c>
      <c r="D3456" t="s">
        <v>7048</v>
      </c>
      <c r="E3456" t="s">
        <v>7049</v>
      </c>
      <c r="F3456" t="s">
        <v>66</v>
      </c>
      <c r="G3456" t="s">
        <v>52</v>
      </c>
      <c r="H3456" t="s">
        <v>53</v>
      </c>
      <c r="J3456" t="s">
        <v>54</v>
      </c>
      <c r="K3456" s="1">
        <v>45169</v>
      </c>
      <c r="L3456">
        <v>100</v>
      </c>
      <c r="O3456" t="s">
        <v>2368</v>
      </c>
      <c r="P3456" t="s">
        <v>7062</v>
      </c>
      <c r="Q3456" t="s">
        <v>7051</v>
      </c>
      <c r="R3456" t="s">
        <v>7052</v>
      </c>
      <c r="S3456" t="s">
        <v>8043</v>
      </c>
      <c r="T3456" s="1">
        <v>45160</v>
      </c>
      <c r="U3456" t="s">
        <v>58</v>
      </c>
      <c r="V3456" t="s">
        <v>58</v>
      </c>
      <c r="W3456" t="s">
        <v>2368</v>
      </c>
      <c r="X3456">
        <v>2</v>
      </c>
      <c r="Y3456" s="1">
        <v>45160</v>
      </c>
      <c r="Z3456" t="s">
        <v>80</v>
      </c>
      <c r="AA3456" t="s">
        <v>59</v>
      </c>
      <c r="AB3456" t="s">
        <v>60</v>
      </c>
      <c r="AC3456">
        <v>5</v>
      </c>
      <c r="AD3456" t="s">
        <v>54</v>
      </c>
      <c r="AE3456" t="s">
        <v>54</v>
      </c>
      <c r="AF3456" t="s">
        <v>54</v>
      </c>
      <c r="AG3456" t="s">
        <v>54</v>
      </c>
      <c r="AH3456">
        <v>8460</v>
      </c>
      <c r="AI3456" t="s">
        <v>54</v>
      </c>
      <c r="AJ3456" t="s">
        <v>54</v>
      </c>
      <c r="AK3456" t="s">
        <v>54</v>
      </c>
      <c r="AL3456" t="s">
        <v>54</v>
      </c>
      <c r="AM3456" t="s">
        <v>54</v>
      </c>
      <c r="AN3456">
        <v>1</v>
      </c>
      <c r="AO3456" t="s">
        <v>61</v>
      </c>
      <c r="AP3456" s="8">
        <v>8460</v>
      </c>
      <c r="AQ3456" t="s">
        <v>58</v>
      </c>
      <c r="AR3456">
        <v>0</v>
      </c>
      <c r="AS3456">
        <v>5</v>
      </c>
      <c r="AT3456" t="s">
        <v>58</v>
      </c>
      <c r="AU3456" t="s">
        <v>58</v>
      </c>
      <c r="AV3456" t="b">
        <v>0</v>
      </c>
    </row>
    <row r="3457" spans="1:48">
      <c r="A3457">
        <v>3456</v>
      </c>
      <c r="B3457" t="s">
        <v>5626</v>
      </c>
      <c r="C3457" t="s">
        <v>8044</v>
      </c>
      <c r="D3457" t="s">
        <v>7048</v>
      </c>
      <c r="E3457" t="s">
        <v>7049</v>
      </c>
      <c r="F3457" t="s">
        <v>66</v>
      </c>
      <c r="G3457" t="s">
        <v>52</v>
      </c>
      <c r="H3457" t="s">
        <v>53</v>
      </c>
      <c r="J3457" t="s">
        <v>54</v>
      </c>
      <c r="K3457" s="1">
        <v>45169</v>
      </c>
      <c r="L3457">
        <v>100</v>
      </c>
      <c r="O3457" t="s">
        <v>133</v>
      </c>
      <c r="P3457" t="s">
        <v>7062</v>
      </c>
      <c r="Q3457" t="s">
        <v>7051</v>
      </c>
      <c r="R3457" t="s">
        <v>7052</v>
      </c>
      <c r="S3457" t="s">
        <v>8045</v>
      </c>
      <c r="T3457" s="1">
        <v>45160</v>
      </c>
      <c r="U3457" t="s">
        <v>58</v>
      </c>
      <c r="V3457" t="s">
        <v>58</v>
      </c>
      <c r="W3457" t="s">
        <v>133</v>
      </c>
      <c r="X3457">
        <v>2</v>
      </c>
      <c r="Y3457" s="1">
        <v>45160</v>
      </c>
      <c r="Z3457" t="s">
        <v>80</v>
      </c>
      <c r="AA3457" t="s">
        <v>59</v>
      </c>
      <c r="AB3457" t="s">
        <v>60</v>
      </c>
      <c r="AC3457">
        <v>3</v>
      </c>
      <c r="AD3457" t="s">
        <v>54</v>
      </c>
      <c r="AE3457" t="s">
        <v>54</v>
      </c>
      <c r="AF3457" t="s">
        <v>54</v>
      </c>
      <c r="AG3457" t="s">
        <v>54</v>
      </c>
      <c r="AH3457">
        <v>7200.84</v>
      </c>
      <c r="AI3457" t="s">
        <v>54</v>
      </c>
      <c r="AJ3457" t="s">
        <v>54</v>
      </c>
      <c r="AK3457" t="s">
        <v>54</v>
      </c>
      <c r="AL3457" t="s">
        <v>54</v>
      </c>
      <c r="AM3457" t="s">
        <v>54</v>
      </c>
      <c r="AN3457">
        <v>1</v>
      </c>
      <c r="AO3457" t="s">
        <v>61</v>
      </c>
      <c r="AP3457" s="8">
        <v>7200.84</v>
      </c>
      <c r="AQ3457" t="s">
        <v>58</v>
      </c>
      <c r="AR3457">
        <v>0</v>
      </c>
      <c r="AS3457">
        <v>3</v>
      </c>
      <c r="AT3457" t="s">
        <v>58</v>
      </c>
      <c r="AU3457" t="s">
        <v>58</v>
      </c>
      <c r="AV3457" t="b">
        <v>0</v>
      </c>
    </row>
    <row r="3458" spans="1:48">
      <c r="A3458">
        <v>3457</v>
      </c>
      <c r="B3458" t="s">
        <v>5626</v>
      </c>
      <c r="C3458" t="s">
        <v>8046</v>
      </c>
      <c r="D3458" t="s">
        <v>7048</v>
      </c>
      <c r="E3458" t="s">
        <v>7049</v>
      </c>
      <c r="F3458" t="s">
        <v>66</v>
      </c>
      <c r="G3458" t="s">
        <v>52</v>
      </c>
      <c r="H3458" t="s">
        <v>53</v>
      </c>
      <c r="J3458" t="s">
        <v>54</v>
      </c>
      <c r="K3458" s="1">
        <v>45169</v>
      </c>
      <c r="L3458">
        <v>100</v>
      </c>
      <c r="O3458" t="s">
        <v>133</v>
      </c>
      <c r="P3458" t="s">
        <v>7062</v>
      </c>
      <c r="Q3458" t="s">
        <v>7051</v>
      </c>
      <c r="R3458" t="s">
        <v>7052</v>
      </c>
      <c r="S3458" t="s">
        <v>8047</v>
      </c>
      <c r="T3458" s="1">
        <v>45160</v>
      </c>
      <c r="U3458" t="s">
        <v>58</v>
      </c>
      <c r="V3458" t="s">
        <v>58</v>
      </c>
      <c r="W3458" t="s">
        <v>133</v>
      </c>
      <c r="X3458">
        <v>2</v>
      </c>
      <c r="Y3458" s="1">
        <v>45160</v>
      </c>
      <c r="Z3458" t="s">
        <v>80</v>
      </c>
      <c r="AA3458" t="s">
        <v>59</v>
      </c>
      <c r="AB3458" t="s">
        <v>60</v>
      </c>
      <c r="AC3458">
        <v>3</v>
      </c>
      <c r="AD3458" t="s">
        <v>54</v>
      </c>
      <c r="AE3458" t="s">
        <v>54</v>
      </c>
      <c r="AF3458" t="s">
        <v>54</v>
      </c>
      <c r="AG3458" t="s">
        <v>54</v>
      </c>
      <c r="AH3458">
        <v>9318.07</v>
      </c>
      <c r="AI3458" t="s">
        <v>54</v>
      </c>
      <c r="AJ3458" t="s">
        <v>54</v>
      </c>
      <c r="AK3458" t="s">
        <v>54</v>
      </c>
      <c r="AL3458" t="s">
        <v>54</v>
      </c>
      <c r="AM3458" t="s">
        <v>54</v>
      </c>
      <c r="AN3458">
        <v>1</v>
      </c>
      <c r="AO3458" t="s">
        <v>61</v>
      </c>
      <c r="AP3458" s="8">
        <v>9318.07</v>
      </c>
      <c r="AQ3458" t="s">
        <v>58</v>
      </c>
      <c r="AR3458">
        <v>0</v>
      </c>
      <c r="AS3458">
        <v>3</v>
      </c>
      <c r="AT3458" t="s">
        <v>58</v>
      </c>
      <c r="AU3458" t="s">
        <v>58</v>
      </c>
      <c r="AV3458" t="b">
        <v>0</v>
      </c>
    </row>
    <row r="3459" spans="1:48">
      <c r="A3459">
        <v>3458</v>
      </c>
      <c r="B3459" t="s">
        <v>5626</v>
      </c>
      <c r="C3459" t="s">
        <v>8048</v>
      </c>
      <c r="D3459" t="s">
        <v>7048</v>
      </c>
      <c r="E3459" t="s">
        <v>7049</v>
      </c>
      <c r="F3459" t="s">
        <v>66</v>
      </c>
      <c r="G3459" t="s">
        <v>52</v>
      </c>
      <c r="H3459" t="s">
        <v>53</v>
      </c>
      <c r="J3459" t="s">
        <v>54</v>
      </c>
      <c r="K3459" s="1">
        <v>45169</v>
      </c>
      <c r="L3459">
        <v>100</v>
      </c>
      <c r="O3459" t="s">
        <v>133</v>
      </c>
      <c r="P3459" t="s">
        <v>7062</v>
      </c>
      <c r="Q3459" t="s">
        <v>7051</v>
      </c>
      <c r="R3459" t="s">
        <v>7052</v>
      </c>
      <c r="S3459" t="s">
        <v>8049</v>
      </c>
      <c r="T3459" s="1">
        <v>45152</v>
      </c>
      <c r="U3459" t="s">
        <v>58</v>
      </c>
      <c r="V3459" t="s">
        <v>58</v>
      </c>
      <c r="W3459" t="s">
        <v>133</v>
      </c>
      <c r="X3459">
        <v>2</v>
      </c>
      <c r="Y3459" s="1">
        <v>45160</v>
      </c>
      <c r="Z3459" t="s">
        <v>80</v>
      </c>
      <c r="AA3459" t="s">
        <v>59</v>
      </c>
      <c r="AB3459" t="s">
        <v>60</v>
      </c>
      <c r="AC3459">
        <v>3</v>
      </c>
      <c r="AD3459" t="s">
        <v>54</v>
      </c>
      <c r="AE3459" t="s">
        <v>54</v>
      </c>
      <c r="AF3459" t="s">
        <v>54</v>
      </c>
      <c r="AG3459" t="s">
        <v>54</v>
      </c>
      <c r="AH3459">
        <v>9940.0400000000009</v>
      </c>
      <c r="AI3459" t="s">
        <v>54</v>
      </c>
      <c r="AJ3459" t="s">
        <v>54</v>
      </c>
      <c r="AK3459" t="s">
        <v>54</v>
      </c>
      <c r="AL3459" t="s">
        <v>54</v>
      </c>
      <c r="AM3459" t="s">
        <v>54</v>
      </c>
      <c r="AN3459">
        <v>1</v>
      </c>
      <c r="AO3459" t="s">
        <v>61</v>
      </c>
      <c r="AP3459" s="8">
        <v>9940.0400000000009</v>
      </c>
      <c r="AQ3459" t="s">
        <v>58</v>
      </c>
      <c r="AR3459">
        <v>0</v>
      </c>
      <c r="AS3459">
        <v>3</v>
      </c>
      <c r="AT3459" t="s">
        <v>58</v>
      </c>
      <c r="AU3459" t="s">
        <v>58</v>
      </c>
      <c r="AV3459" t="b">
        <v>0</v>
      </c>
    </row>
    <row r="3460" spans="1:48">
      <c r="A3460">
        <v>3459</v>
      </c>
      <c r="B3460" t="s">
        <v>7863</v>
      </c>
      <c r="C3460" t="s">
        <v>8050</v>
      </c>
      <c r="D3460" t="s">
        <v>7048</v>
      </c>
      <c r="E3460" t="s">
        <v>7049</v>
      </c>
      <c r="F3460" t="s">
        <v>66</v>
      </c>
      <c r="G3460" t="s">
        <v>52</v>
      </c>
      <c r="H3460" t="s">
        <v>53</v>
      </c>
      <c r="J3460" t="s">
        <v>54</v>
      </c>
      <c r="K3460" s="1">
        <v>45169</v>
      </c>
      <c r="L3460">
        <v>80</v>
      </c>
      <c r="O3460" t="s">
        <v>2225</v>
      </c>
      <c r="P3460" t="s">
        <v>7050</v>
      </c>
      <c r="Q3460" t="s">
        <v>7051</v>
      </c>
      <c r="R3460" t="s">
        <v>7052</v>
      </c>
      <c r="S3460" t="s">
        <v>8051</v>
      </c>
      <c r="T3460" s="1">
        <v>45161</v>
      </c>
      <c r="U3460" t="s">
        <v>58</v>
      </c>
      <c r="V3460" t="s">
        <v>58</v>
      </c>
      <c r="W3460" t="s">
        <v>2225</v>
      </c>
      <c r="X3460">
        <v>2</v>
      </c>
      <c r="Y3460" s="1">
        <v>45161</v>
      </c>
      <c r="Z3460" t="s">
        <v>71</v>
      </c>
      <c r="AA3460" t="s">
        <v>72</v>
      </c>
      <c r="AB3460" t="s">
        <v>60</v>
      </c>
      <c r="AC3460">
        <v>4</v>
      </c>
      <c r="AD3460" t="s">
        <v>54</v>
      </c>
      <c r="AE3460" t="s">
        <v>54</v>
      </c>
      <c r="AF3460" t="s">
        <v>54</v>
      </c>
      <c r="AG3460" t="s">
        <v>54</v>
      </c>
      <c r="AH3460">
        <v>6190</v>
      </c>
      <c r="AI3460" t="s">
        <v>54</v>
      </c>
      <c r="AJ3460" t="s">
        <v>54</v>
      </c>
      <c r="AK3460" t="s">
        <v>54</v>
      </c>
      <c r="AL3460" t="s">
        <v>54</v>
      </c>
      <c r="AM3460" t="s">
        <v>54</v>
      </c>
      <c r="AN3460">
        <v>1</v>
      </c>
      <c r="AO3460" t="s">
        <v>74</v>
      </c>
      <c r="AP3460" s="8">
        <v>6190</v>
      </c>
      <c r="AQ3460" t="s">
        <v>58</v>
      </c>
      <c r="AR3460">
        <v>0</v>
      </c>
      <c r="AS3460">
        <v>4</v>
      </c>
      <c r="AT3460" t="s">
        <v>58</v>
      </c>
      <c r="AU3460" t="s">
        <v>58</v>
      </c>
      <c r="AV3460" t="b">
        <v>0</v>
      </c>
    </row>
    <row r="3461" spans="1:48">
      <c r="A3461">
        <v>3460</v>
      </c>
      <c r="B3461" t="s">
        <v>7863</v>
      </c>
      <c r="C3461" t="s">
        <v>8052</v>
      </c>
      <c r="D3461" t="s">
        <v>7048</v>
      </c>
      <c r="E3461" t="s">
        <v>7049</v>
      </c>
      <c r="F3461" t="s">
        <v>66</v>
      </c>
      <c r="G3461" t="s">
        <v>52</v>
      </c>
      <c r="H3461" t="s">
        <v>53</v>
      </c>
      <c r="J3461" t="s">
        <v>54</v>
      </c>
      <c r="K3461" s="1">
        <v>45169</v>
      </c>
      <c r="L3461">
        <v>80</v>
      </c>
      <c r="O3461" t="s">
        <v>2225</v>
      </c>
      <c r="P3461" t="s">
        <v>7050</v>
      </c>
      <c r="Q3461" t="s">
        <v>7051</v>
      </c>
      <c r="R3461" t="s">
        <v>7052</v>
      </c>
      <c r="S3461" t="s">
        <v>8053</v>
      </c>
      <c r="T3461" s="1">
        <v>45159</v>
      </c>
      <c r="U3461" t="s">
        <v>58</v>
      </c>
      <c r="V3461" t="s">
        <v>58</v>
      </c>
      <c r="W3461" t="s">
        <v>2225</v>
      </c>
      <c r="X3461">
        <v>2</v>
      </c>
      <c r="Y3461" s="1">
        <v>45161</v>
      </c>
      <c r="Z3461" t="s">
        <v>71</v>
      </c>
      <c r="AA3461" t="s">
        <v>72</v>
      </c>
      <c r="AB3461" t="s">
        <v>60</v>
      </c>
      <c r="AC3461">
        <v>4</v>
      </c>
      <c r="AD3461" t="s">
        <v>54</v>
      </c>
      <c r="AE3461" t="s">
        <v>54</v>
      </c>
      <c r="AF3461" t="s">
        <v>54</v>
      </c>
      <c r="AG3461" t="s">
        <v>54</v>
      </c>
      <c r="AH3461">
        <v>6745</v>
      </c>
      <c r="AI3461" t="s">
        <v>54</v>
      </c>
      <c r="AJ3461" t="s">
        <v>54</v>
      </c>
      <c r="AK3461" t="s">
        <v>54</v>
      </c>
      <c r="AL3461" t="s">
        <v>54</v>
      </c>
      <c r="AM3461" t="s">
        <v>54</v>
      </c>
      <c r="AN3461">
        <v>1</v>
      </c>
      <c r="AO3461" t="s">
        <v>74</v>
      </c>
      <c r="AP3461" s="8">
        <v>6745</v>
      </c>
      <c r="AQ3461" t="s">
        <v>58</v>
      </c>
      <c r="AR3461">
        <v>0</v>
      </c>
      <c r="AS3461">
        <v>4</v>
      </c>
      <c r="AT3461" t="s">
        <v>58</v>
      </c>
      <c r="AU3461" t="s">
        <v>58</v>
      </c>
      <c r="AV3461" t="b">
        <v>0</v>
      </c>
    </row>
    <row r="3462" spans="1:48">
      <c r="A3462">
        <v>3461</v>
      </c>
      <c r="B3462" t="s">
        <v>7580</v>
      </c>
      <c r="C3462" t="s">
        <v>8054</v>
      </c>
      <c r="D3462" t="s">
        <v>7048</v>
      </c>
      <c r="E3462" t="s">
        <v>7049</v>
      </c>
      <c r="F3462" t="s">
        <v>66</v>
      </c>
      <c r="G3462" t="s">
        <v>52</v>
      </c>
      <c r="H3462" t="s">
        <v>53</v>
      </c>
      <c r="J3462" t="s">
        <v>54</v>
      </c>
      <c r="K3462" s="1">
        <v>45169</v>
      </c>
      <c r="L3462">
        <v>40</v>
      </c>
      <c r="O3462" t="s">
        <v>2225</v>
      </c>
      <c r="P3462" t="s">
        <v>7050</v>
      </c>
      <c r="Q3462" t="s">
        <v>7051</v>
      </c>
      <c r="R3462" t="s">
        <v>7052</v>
      </c>
      <c r="S3462" t="s">
        <v>8055</v>
      </c>
      <c r="T3462" s="1">
        <v>45161</v>
      </c>
      <c r="U3462" t="s">
        <v>58</v>
      </c>
      <c r="V3462" t="s">
        <v>58</v>
      </c>
      <c r="W3462" t="s">
        <v>2225</v>
      </c>
      <c r="X3462">
        <v>2</v>
      </c>
      <c r="Y3462" s="1">
        <v>45161</v>
      </c>
      <c r="Z3462" t="s">
        <v>71</v>
      </c>
      <c r="AA3462" t="s">
        <v>72</v>
      </c>
      <c r="AB3462" t="s">
        <v>60</v>
      </c>
      <c r="AC3462">
        <v>4</v>
      </c>
      <c r="AD3462" t="s">
        <v>54</v>
      </c>
      <c r="AE3462" t="s">
        <v>54</v>
      </c>
      <c r="AF3462" t="s">
        <v>54</v>
      </c>
      <c r="AG3462" t="s">
        <v>54</v>
      </c>
      <c r="AH3462">
        <v>7175</v>
      </c>
      <c r="AI3462" t="s">
        <v>54</v>
      </c>
      <c r="AJ3462" t="s">
        <v>54</v>
      </c>
      <c r="AK3462" t="s">
        <v>54</v>
      </c>
      <c r="AL3462" t="s">
        <v>54</v>
      </c>
      <c r="AM3462" t="s">
        <v>54</v>
      </c>
      <c r="AN3462">
        <v>1</v>
      </c>
      <c r="AO3462" t="s">
        <v>74</v>
      </c>
      <c r="AP3462" s="8">
        <v>7175</v>
      </c>
      <c r="AQ3462" t="s">
        <v>58</v>
      </c>
      <c r="AR3462">
        <v>0</v>
      </c>
      <c r="AS3462">
        <v>4</v>
      </c>
      <c r="AT3462" t="s">
        <v>58</v>
      </c>
      <c r="AU3462" t="s">
        <v>58</v>
      </c>
      <c r="AV3462" t="b">
        <v>0</v>
      </c>
    </row>
    <row r="3463" spans="1:48">
      <c r="A3463">
        <v>3462</v>
      </c>
      <c r="B3463" t="s">
        <v>7880</v>
      </c>
      <c r="C3463" t="s">
        <v>8056</v>
      </c>
      <c r="D3463" t="s">
        <v>7048</v>
      </c>
      <c r="E3463" t="s">
        <v>7049</v>
      </c>
      <c r="F3463" t="s">
        <v>66</v>
      </c>
      <c r="G3463" t="s">
        <v>52</v>
      </c>
      <c r="H3463" t="s">
        <v>53</v>
      </c>
      <c r="J3463" t="s">
        <v>54</v>
      </c>
      <c r="K3463" s="1">
        <v>45169</v>
      </c>
      <c r="L3463">
        <v>80</v>
      </c>
      <c r="O3463" t="s">
        <v>2174</v>
      </c>
      <c r="P3463" t="s">
        <v>7050</v>
      </c>
      <c r="Q3463" t="s">
        <v>7051</v>
      </c>
      <c r="R3463" t="s">
        <v>7052</v>
      </c>
      <c r="S3463" t="s">
        <v>8057</v>
      </c>
      <c r="T3463" s="1">
        <v>45161</v>
      </c>
      <c r="U3463" t="s">
        <v>58</v>
      </c>
      <c r="V3463" t="s">
        <v>58</v>
      </c>
      <c r="W3463" t="s">
        <v>2174</v>
      </c>
      <c r="X3463">
        <v>2</v>
      </c>
      <c r="Y3463" s="1">
        <v>45161</v>
      </c>
      <c r="Z3463" t="s">
        <v>71</v>
      </c>
      <c r="AA3463" t="s">
        <v>72</v>
      </c>
      <c r="AB3463" t="s">
        <v>60</v>
      </c>
      <c r="AC3463">
        <v>10</v>
      </c>
      <c r="AD3463" t="s">
        <v>54</v>
      </c>
      <c r="AE3463" t="s">
        <v>54</v>
      </c>
      <c r="AF3463" t="s">
        <v>54</v>
      </c>
      <c r="AG3463" t="s">
        <v>54</v>
      </c>
      <c r="AH3463">
        <v>6855</v>
      </c>
      <c r="AI3463" t="s">
        <v>54</v>
      </c>
      <c r="AJ3463" t="s">
        <v>54</v>
      </c>
      <c r="AK3463" t="s">
        <v>54</v>
      </c>
      <c r="AL3463" t="s">
        <v>54</v>
      </c>
      <c r="AM3463" t="s">
        <v>54</v>
      </c>
      <c r="AN3463">
        <v>1</v>
      </c>
      <c r="AO3463" t="s">
        <v>74</v>
      </c>
      <c r="AP3463" s="8">
        <v>6855</v>
      </c>
      <c r="AQ3463" t="s">
        <v>58</v>
      </c>
      <c r="AR3463">
        <v>0</v>
      </c>
      <c r="AS3463">
        <v>10</v>
      </c>
      <c r="AT3463" t="s">
        <v>58</v>
      </c>
      <c r="AU3463" t="s">
        <v>58</v>
      </c>
      <c r="AV3463" t="b">
        <v>0</v>
      </c>
    </row>
    <row r="3464" spans="1:48">
      <c r="A3464">
        <v>3463</v>
      </c>
      <c r="B3464" t="s">
        <v>7894</v>
      </c>
      <c r="C3464" t="s">
        <v>8058</v>
      </c>
      <c r="D3464" t="s">
        <v>7048</v>
      </c>
      <c r="E3464" t="s">
        <v>7049</v>
      </c>
      <c r="F3464" t="s">
        <v>66</v>
      </c>
      <c r="G3464" t="s">
        <v>52</v>
      </c>
      <c r="H3464" t="s">
        <v>53</v>
      </c>
      <c r="J3464" t="s">
        <v>54</v>
      </c>
      <c r="K3464" s="1">
        <v>45169</v>
      </c>
      <c r="L3464">
        <v>40</v>
      </c>
      <c r="O3464" t="s">
        <v>2498</v>
      </c>
      <c r="P3464" t="s">
        <v>7050</v>
      </c>
      <c r="Q3464" t="s">
        <v>7051</v>
      </c>
      <c r="R3464" t="s">
        <v>7052</v>
      </c>
      <c r="S3464" t="s">
        <v>7322</v>
      </c>
      <c r="T3464" s="1">
        <v>45161</v>
      </c>
      <c r="U3464" t="s">
        <v>58</v>
      </c>
      <c r="V3464" t="s">
        <v>58</v>
      </c>
      <c r="W3464" t="s">
        <v>2498</v>
      </c>
      <c r="X3464">
        <v>2</v>
      </c>
      <c r="Y3464" s="1">
        <v>45161</v>
      </c>
      <c r="Z3464" t="s">
        <v>71</v>
      </c>
      <c r="AA3464" t="s">
        <v>72</v>
      </c>
      <c r="AB3464" t="s">
        <v>60</v>
      </c>
      <c r="AC3464">
        <v>18</v>
      </c>
      <c r="AD3464" t="s">
        <v>54</v>
      </c>
      <c r="AE3464" t="s">
        <v>54</v>
      </c>
      <c r="AF3464" t="s">
        <v>54</v>
      </c>
      <c r="AG3464" t="s">
        <v>54</v>
      </c>
      <c r="AH3464">
        <v>7000</v>
      </c>
      <c r="AI3464" t="s">
        <v>54</v>
      </c>
      <c r="AJ3464" t="s">
        <v>54</v>
      </c>
      <c r="AK3464" t="s">
        <v>54</v>
      </c>
      <c r="AL3464" t="s">
        <v>54</v>
      </c>
      <c r="AM3464" t="s">
        <v>54</v>
      </c>
      <c r="AN3464">
        <v>1</v>
      </c>
      <c r="AO3464" t="s">
        <v>74</v>
      </c>
      <c r="AP3464" s="8">
        <v>7000</v>
      </c>
      <c r="AQ3464" t="s">
        <v>58</v>
      </c>
      <c r="AR3464">
        <v>0</v>
      </c>
      <c r="AS3464">
        <v>18</v>
      </c>
      <c r="AT3464" t="s">
        <v>58</v>
      </c>
      <c r="AU3464" t="s">
        <v>58</v>
      </c>
      <c r="AV3464" t="b">
        <v>0</v>
      </c>
    </row>
    <row r="3465" spans="1:48">
      <c r="A3465">
        <v>3464</v>
      </c>
      <c r="B3465" t="s">
        <v>7702</v>
      </c>
      <c r="C3465" t="s">
        <v>8059</v>
      </c>
      <c r="D3465" t="s">
        <v>7048</v>
      </c>
      <c r="E3465" t="s">
        <v>7049</v>
      </c>
      <c r="F3465" t="s">
        <v>66</v>
      </c>
      <c r="G3465" t="s">
        <v>52</v>
      </c>
      <c r="H3465" t="s">
        <v>53</v>
      </c>
      <c r="J3465" t="s">
        <v>54</v>
      </c>
      <c r="K3465" s="1">
        <v>45169</v>
      </c>
      <c r="L3465">
        <v>40</v>
      </c>
      <c r="O3465" t="s">
        <v>2368</v>
      </c>
      <c r="P3465" t="s">
        <v>7050</v>
      </c>
      <c r="Q3465" t="s">
        <v>7051</v>
      </c>
      <c r="R3465" t="s">
        <v>7052</v>
      </c>
      <c r="S3465" t="s">
        <v>8060</v>
      </c>
      <c r="T3465" s="1">
        <v>45161</v>
      </c>
      <c r="U3465" t="s">
        <v>58</v>
      </c>
      <c r="V3465" t="s">
        <v>58</v>
      </c>
      <c r="W3465" t="s">
        <v>2368</v>
      </c>
      <c r="X3465">
        <v>2</v>
      </c>
      <c r="Y3465" s="1">
        <v>45161</v>
      </c>
      <c r="Z3465" t="s">
        <v>71</v>
      </c>
      <c r="AA3465" t="s">
        <v>72</v>
      </c>
      <c r="AB3465" t="s">
        <v>60</v>
      </c>
      <c r="AC3465">
        <v>5</v>
      </c>
      <c r="AD3465" t="s">
        <v>54</v>
      </c>
      <c r="AE3465" t="s">
        <v>54</v>
      </c>
      <c r="AF3465" t="s">
        <v>54</v>
      </c>
      <c r="AG3465" t="s">
        <v>54</v>
      </c>
      <c r="AH3465">
        <v>6329</v>
      </c>
      <c r="AI3465" t="s">
        <v>54</v>
      </c>
      <c r="AJ3465" t="s">
        <v>54</v>
      </c>
      <c r="AK3465" t="s">
        <v>54</v>
      </c>
      <c r="AL3465" t="s">
        <v>54</v>
      </c>
      <c r="AM3465" t="s">
        <v>54</v>
      </c>
      <c r="AN3465">
        <v>1</v>
      </c>
      <c r="AO3465" t="s">
        <v>74</v>
      </c>
      <c r="AP3465" s="8">
        <v>6329</v>
      </c>
      <c r="AQ3465" t="s">
        <v>58</v>
      </c>
      <c r="AR3465">
        <v>0</v>
      </c>
      <c r="AS3465">
        <v>5</v>
      </c>
      <c r="AT3465" t="s">
        <v>58</v>
      </c>
      <c r="AU3465" t="s">
        <v>58</v>
      </c>
      <c r="AV3465" t="b">
        <v>0</v>
      </c>
    </row>
    <row r="3466" spans="1:48">
      <c r="A3466">
        <v>3465</v>
      </c>
      <c r="B3466" t="s">
        <v>7702</v>
      </c>
      <c r="C3466" t="s">
        <v>8061</v>
      </c>
      <c r="D3466" t="s">
        <v>7048</v>
      </c>
      <c r="E3466" t="s">
        <v>7049</v>
      </c>
      <c r="F3466" t="s">
        <v>66</v>
      </c>
      <c r="G3466" t="s">
        <v>52</v>
      </c>
      <c r="H3466" t="s">
        <v>53</v>
      </c>
      <c r="J3466" t="s">
        <v>54</v>
      </c>
      <c r="K3466" s="1">
        <v>45169</v>
      </c>
      <c r="L3466">
        <v>40</v>
      </c>
      <c r="O3466" t="s">
        <v>2368</v>
      </c>
      <c r="P3466" t="s">
        <v>7050</v>
      </c>
      <c r="Q3466" t="s">
        <v>7051</v>
      </c>
      <c r="R3466" t="s">
        <v>7052</v>
      </c>
      <c r="S3466" t="s">
        <v>8062</v>
      </c>
      <c r="T3466" s="1">
        <v>45161</v>
      </c>
      <c r="U3466" t="s">
        <v>58</v>
      </c>
      <c r="V3466" t="s">
        <v>58</v>
      </c>
      <c r="W3466" t="s">
        <v>2368</v>
      </c>
      <c r="X3466">
        <v>2</v>
      </c>
      <c r="Y3466" s="1">
        <v>45161</v>
      </c>
      <c r="Z3466" t="s">
        <v>71</v>
      </c>
      <c r="AA3466" t="s">
        <v>72</v>
      </c>
      <c r="AB3466" t="s">
        <v>60</v>
      </c>
      <c r="AC3466">
        <v>5</v>
      </c>
      <c r="AD3466" t="s">
        <v>54</v>
      </c>
      <c r="AE3466" t="s">
        <v>54</v>
      </c>
      <c r="AF3466" t="s">
        <v>54</v>
      </c>
      <c r="AG3466" t="s">
        <v>54</v>
      </c>
      <c r="AH3466">
        <v>8128</v>
      </c>
      <c r="AI3466" t="s">
        <v>54</v>
      </c>
      <c r="AJ3466" t="s">
        <v>54</v>
      </c>
      <c r="AK3466" t="s">
        <v>54</v>
      </c>
      <c r="AL3466" t="s">
        <v>54</v>
      </c>
      <c r="AM3466" t="s">
        <v>54</v>
      </c>
      <c r="AN3466">
        <v>1</v>
      </c>
      <c r="AO3466" t="s">
        <v>74</v>
      </c>
      <c r="AP3466" s="8">
        <v>8128</v>
      </c>
      <c r="AQ3466" t="s">
        <v>58</v>
      </c>
      <c r="AR3466">
        <v>0</v>
      </c>
      <c r="AS3466">
        <v>5</v>
      </c>
      <c r="AT3466" t="s">
        <v>58</v>
      </c>
      <c r="AU3466" t="s">
        <v>58</v>
      </c>
      <c r="AV3466" t="b">
        <v>0</v>
      </c>
    </row>
    <row r="3467" spans="1:48">
      <c r="A3467">
        <v>3466</v>
      </c>
      <c r="B3467" t="s">
        <v>7702</v>
      </c>
      <c r="C3467" t="s">
        <v>8063</v>
      </c>
      <c r="D3467" t="s">
        <v>7048</v>
      </c>
      <c r="E3467" t="s">
        <v>7049</v>
      </c>
      <c r="F3467" t="s">
        <v>66</v>
      </c>
      <c r="G3467" t="s">
        <v>52</v>
      </c>
      <c r="H3467" t="s">
        <v>53</v>
      </c>
      <c r="J3467" t="s">
        <v>54</v>
      </c>
      <c r="K3467" s="1">
        <v>45169</v>
      </c>
      <c r="L3467">
        <v>40</v>
      </c>
      <c r="O3467" t="s">
        <v>2368</v>
      </c>
      <c r="P3467" t="s">
        <v>7050</v>
      </c>
      <c r="Q3467" t="s">
        <v>7051</v>
      </c>
      <c r="R3467" t="s">
        <v>7052</v>
      </c>
      <c r="S3467" t="s">
        <v>8064</v>
      </c>
      <c r="T3467" s="1">
        <v>45161</v>
      </c>
      <c r="U3467" t="s">
        <v>58</v>
      </c>
      <c r="V3467" t="s">
        <v>58</v>
      </c>
      <c r="W3467" t="s">
        <v>2368</v>
      </c>
      <c r="X3467">
        <v>2</v>
      </c>
      <c r="Y3467" s="1">
        <v>45161</v>
      </c>
      <c r="Z3467" t="s">
        <v>71</v>
      </c>
      <c r="AA3467" t="s">
        <v>72</v>
      </c>
      <c r="AB3467" t="s">
        <v>60</v>
      </c>
      <c r="AC3467">
        <v>5</v>
      </c>
      <c r="AD3467" t="s">
        <v>54</v>
      </c>
      <c r="AE3467" t="s">
        <v>54</v>
      </c>
      <c r="AF3467" t="s">
        <v>54</v>
      </c>
      <c r="AG3467" t="s">
        <v>54</v>
      </c>
      <c r="AH3467">
        <v>8977</v>
      </c>
      <c r="AI3467" t="s">
        <v>54</v>
      </c>
      <c r="AJ3467" t="s">
        <v>54</v>
      </c>
      <c r="AK3467" t="s">
        <v>54</v>
      </c>
      <c r="AL3467" t="s">
        <v>54</v>
      </c>
      <c r="AM3467" t="s">
        <v>54</v>
      </c>
      <c r="AN3467">
        <v>1</v>
      </c>
      <c r="AO3467" t="s">
        <v>74</v>
      </c>
      <c r="AP3467" s="8">
        <v>8977</v>
      </c>
      <c r="AQ3467" t="s">
        <v>58</v>
      </c>
      <c r="AR3467">
        <v>0</v>
      </c>
      <c r="AS3467">
        <v>5</v>
      </c>
      <c r="AT3467" t="s">
        <v>58</v>
      </c>
      <c r="AU3467" t="s">
        <v>58</v>
      </c>
      <c r="AV3467" t="b">
        <v>0</v>
      </c>
    </row>
    <row r="3468" spans="1:48">
      <c r="A3468">
        <v>3467</v>
      </c>
      <c r="B3468" t="s">
        <v>7702</v>
      </c>
      <c r="C3468" t="s">
        <v>8065</v>
      </c>
      <c r="D3468" t="s">
        <v>7048</v>
      </c>
      <c r="E3468" t="s">
        <v>7049</v>
      </c>
      <c r="F3468" t="s">
        <v>66</v>
      </c>
      <c r="G3468" t="s">
        <v>52</v>
      </c>
      <c r="H3468" t="s">
        <v>53</v>
      </c>
      <c r="J3468" t="s">
        <v>54</v>
      </c>
      <c r="K3468" s="1">
        <v>45169</v>
      </c>
      <c r="L3468">
        <v>40</v>
      </c>
      <c r="O3468" t="s">
        <v>2368</v>
      </c>
      <c r="P3468" t="s">
        <v>7050</v>
      </c>
      <c r="Q3468" t="s">
        <v>7051</v>
      </c>
      <c r="R3468" t="s">
        <v>7052</v>
      </c>
      <c r="S3468" t="s">
        <v>8066</v>
      </c>
      <c r="T3468" s="1">
        <v>45161</v>
      </c>
      <c r="U3468" t="s">
        <v>58</v>
      </c>
      <c r="V3468" t="s">
        <v>58</v>
      </c>
      <c r="W3468" t="s">
        <v>2368</v>
      </c>
      <c r="X3468">
        <v>2</v>
      </c>
      <c r="Y3468" s="1">
        <v>45161</v>
      </c>
      <c r="Z3468" t="s">
        <v>71</v>
      </c>
      <c r="AA3468" t="s">
        <v>72</v>
      </c>
      <c r="AB3468" t="s">
        <v>60</v>
      </c>
      <c r="AC3468">
        <v>5</v>
      </c>
      <c r="AD3468" t="s">
        <v>54</v>
      </c>
      <c r="AE3468" t="s">
        <v>54</v>
      </c>
      <c r="AF3468" t="s">
        <v>54</v>
      </c>
      <c r="AG3468" t="s">
        <v>54</v>
      </c>
      <c r="AH3468">
        <v>7757</v>
      </c>
      <c r="AI3468" t="s">
        <v>54</v>
      </c>
      <c r="AJ3468" t="s">
        <v>54</v>
      </c>
      <c r="AK3468" t="s">
        <v>54</v>
      </c>
      <c r="AL3468" t="s">
        <v>54</v>
      </c>
      <c r="AM3468" t="s">
        <v>54</v>
      </c>
      <c r="AN3468">
        <v>1</v>
      </c>
      <c r="AO3468" t="s">
        <v>74</v>
      </c>
      <c r="AP3468" s="8">
        <v>7757</v>
      </c>
      <c r="AQ3468" t="s">
        <v>58</v>
      </c>
      <c r="AR3468">
        <v>0</v>
      </c>
      <c r="AS3468">
        <v>5</v>
      </c>
      <c r="AT3468" t="s">
        <v>58</v>
      </c>
      <c r="AU3468" t="s">
        <v>58</v>
      </c>
      <c r="AV3468" t="b">
        <v>0</v>
      </c>
    </row>
    <row r="3469" spans="1:48">
      <c r="A3469">
        <v>3468</v>
      </c>
      <c r="B3469" t="s">
        <v>7702</v>
      </c>
      <c r="C3469" t="s">
        <v>8067</v>
      </c>
      <c r="D3469" t="s">
        <v>7048</v>
      </c>
      <c r="E3469" t="s">
        <v>7049</v>
      </c>
      <c r="F3469" t="s">
        <v>66</v>
      </c>
      <c r="G3469" t="s">
        <v>52</v>
      </c>
      <c r="H3469" t="s">
        <v>53</v>
      </c>
      <c r="J3469" t="s">
        <v>54</v>
      </c>
      <c r="K3469" s="1">
        <v>45169</v>
      </c>
      <c r="L3469">
        <v>40</v>
      </c>
      <c r="O3469" t="s">
        <v>2368</v>
      </c>
      <c r="P3469" t="s">
        <v>7050</v>
      </c>
      <c r="Q3469" t="s">
        <v>7051</v>
      </c>
      <c r="R3469" t="s">
        <v>7052</v>
      </c>
      <c r="S3469" t="s">
        <v>8068</v>
      </c>
      <c r="T3469" s="1">
        <v>45161</v>
      </c>
      <c r="U3469" t="s">
        <v>58</v>
      </c>
      <c r="V3469" t="s">
        <v>58</v>
      </c>
      <c r="W3469" t="s">
        <v>2368</v>
      </c>
      <c r="X3469">
        <v>2</v>
      </c>
      <c r="Y3469" s="1">
        <v>45161</v>
      </c>
      <c r="Z3469" t="s">
        <v>71</v>
      </c>
      <c r="AA3469" t="s">
        <v>72</v>
      </c>
      <c r="AB3469" t="s">
        <v>60</v>
      </c>
      <c r="AC3469">
        <v>5</v>
      </c>
      <c r="AD3469" t="s">
        <v>54</v>
      </c>
      <c r="AE3469" t="s">
        <v>54</v>
      </c>
      <c r="AF3469" t="s">
        <v>54</v>
      </c>
      <c r="AG3469" t="s">
        <v>54</v>
      </c>
      <c r="AH3469">
        <v>6765</v>
      </c>
      <c r="AI3469" t="s">
        <v>54</v>
      </c>
      <c r="AJ3469" t="s">
        <v>54</v>
      </c>
      <c r="AK3469" t="s">
        <v>54</v>
      </c>
      <c r="AL3469" t="s">
        <v>54</v>
      </c>
      <c r="AM3469" t="s">
        <v>54</v>
      </c>
      <c r="AN3469">
        <v>1</v>
      </c>
      <c r="AO3469" t="s">
        <v>74</v>
      </c>
      <c r="AP3469" s="8">
        <v>6765</v>
      </c>
      <c r="AQ3469" t="s">
        <v>58</v>
      </c>
      <c r="AR3469">
        <v>0</v>
      </c>
      <c r="AS3469">
        <v>5</v>
      </c>
      <c r="AT3469" t="s">
        <v>58</v>
      </c>
      <c r="AU3469" t="s">
        <v>58</v>
      </c>
      <c r="AV3469" t="b">
        <v>0</v>
      </c>
    </row>
    <row r="3470" spans="1:48">
      <c r="A3470">
        <v>3469</v>
      </c>
      <c r="B3470" t="s">
        <v>7638</v>
      </c>
      <c r="C3470" t="s">
        <v>8069</v>
      </c>
      <c r="D3470" t="s">
        <v>7048</v>
      </c>
      <c r="E3470" t="s">
        <v>7049</v>
      </c>
      <c r="F3470" t="s">
        <v>66</v>
      </c>
      <c r="G3470" t="s">
        <v>52</v>
      </c>
      <c r="H3470" t="s">
        <v>53</v>
      </c>
      <c r="J3470" t="s">
        <v>54</v>
      </c>
      <c r="K3470" s="1">
        <v>45169</v>
      </c>
      <c r="L3470">
        <v>40</v>
      </c>
      <c r="O3470" t="s">
        <v>2225</v>
      </c>
      <c r="P3470" t="s">
        <v>7062</v>
      </c>
      <c r="Q3470" t="s">
        <v>7051</v>
      </c>
      <c r="R3470" t="s">
        <v>7052</v>
      </c>
      <c r="S3470" t="s">
        <v>8070</v>
      </c>
      <c r="T3470" s="1">
        <v>45161</v>
      </c>
      <c r="U3470" t="s">
        <v>58</v>
      </c>
      <c r="V3470" t="s">
        <v>58</v>
      </c>
      <c r="W3470" t="s">
        <v>2225</v>
      </c>
      <c r="X3470">
        <v>2</v>
      </c>
      <c r="Y3470" s="1">
        <v>45161</v>
      </c>
      <c r="Z3470" t="s">
        <v>80</v>
      </c>
      <c r="AA3470" t="s">
        <v>59</v>
      </c>
      <c r="AB3470" t="s">
        <v>60</v>
      </c>
      <c r="AC3470">
        <v>4</v>
      </c>
      <c r="AD3470" t="s">
        <v>54</v>
      </c>
      <c r="AE3470" t="s">
        <v>54</v>
      </c>
      <c r="AF3470" t="s">
        <v>54</v>
      </c>
      <c r="AG3470" t="s">
        <v>54</v>
      </c>
      <c r="AH3470">
        <v>7626</v>
      </c>
      <c r="AI3470" t="s">
        <v>54</v>
      </c>
      <c r="AJ3470" t="s">
        <v>54</v>
      </c>
      <c r="AK3470" t="s">
        <v>54</v>
      </c>
      <c r="AL3470" t="s">
        <v>54</v>
      </c>
      <c r="AM3470" t="s">
        <v>54</v>
      </c>
      <c r="AN3470">
        <v>1</v>
      </c>
      <c r="AO3470" t="s">
        <v>61</v>
      </c>
      <c r="AP3470" s="8">
        <v>7626</v>
      </c>
      <c r="AQ3470" t="s">
        <v>58</v>
      </c>
      <c r="AR3470">
        <v>0</v>
      </c>
      <c r="AS3470">
        <v>4</v>
      </c>
      <c r="AT3470" t="s">
        <v>58</v>
      </c>
      <c r="AU3470" t="s">
        <v>58</v>
      </c>
      <c r="AV3470" t="b">
        <v>0</v>
      </c>
    </row>
    <row r="3471" spans="1:48">
      <c r="A3471">
        <v>3470</v>
      </c>
      <c r="B3471" t="s">
        <v>7976</v>
      </c>
      <c r="C3471" t="s">
        <v>8071</v>
      </c>
      <c r="D3471" t="s">
        <v>7048</v>
      </c>
      <c r="E3471" t="s">
        <v>7049</v>
      </c>
      <c r="F3471" t="s">
        <v>66</v>
      </c>
      <c r="G3471" t="s">
        <v>52</v>
      </c>
      <c r="H3471" t="s">
        <v>53</v>
      </c>
      <c r="J3471" t="s">
        <v>54</v>
      </c>
      <c r="K3471" s="1">
        <v>45169</v>
      </c>
      <c r="L3471">
        <v>40</v>
      </c>
      <c r="O3471" t="s">
        <v>2174</v>
      </c>
      <c r="P3471" t="s">
        <v>7062</v>
      </c>
      <c r="Q3471" t="s">
        <v>7051</v>
      </c>
      <c r="R3471" t="s">
        <v>7052</v>
      </c>
      <c r="S3471" t="s">
        <v>8072</v>
      </c>
      <c r="T3471" s="1">
        <v>45161</v>
      </c>
      <c r="U3471" t="s">
        <v>58</v>
      </c>
      <c r="V3471" t="s">
        <v>58</v>
      </c>
      <c r="W3471" t="s">
        <v>2174</v>
      </c>
      <c r="X3471">
        <v>2</v>
      </c>
      <c r="Y3471" s="1">
        <v>45161</v>
      </c>
      <c r="Z3471" t="s">
        <v>80</v>
      </c>
      <c r="AA3471" t="s">
        <v>59</v>
      </c>
      <c r="AB3471" t="s">
        <v>60</v>
      </c>
      <c r="AC3471">
        <v>10</v>
      </c>
      <c r="AD3471" t="s">
        <v>54</v>
      </c>
      <c r="AE3471" t="s">
        <v>54</v>
      </c>
      <c r="AF3471" t="s">
        <v>54</v>
      </c>
      <c r="AG3471" t="s">
        <v>54</v>
      </c>
      <c r="AH3471">
        <v>8143</v>
      </c>
      <c r="AI3471" t="s">
        <v>54</v>
      </c>
      <c r="AJ3471" t="s">
        <v>54</v>
      </c>
      <c r="AK3471" t="s">
        <v>54</v>
      </c>
      <c r="AL3471" t="s">
        <v>54</v>
      </c>
      <c r="AM3471" t="s">
        <v>54</v>
      </c>
      <c r="AN3471">
        <v>1</v>
      </c>
      <c r="AO3471" t="s">
        <v>61</v>
      </c>
      <c r="AP3471" s="8">
        <v>8143</v>
      </c>
      <c r="AQ3471" t="s">
        <v>58</v>
      </c>
      <c r="AR3471">
        <v>0</v>
      </c>
      <c r="AS3471">
        <v>10</v>
      </c>
      <c r="AT3471" t="s">
        <v>58</v>
      </c>
      <c r="AU3471" t="s">
        <v>58</v>
      </c>
      <c r="AV3471" t="b">
        <v>0</v>
      </c>
    </row>
    <row r="3472" spans="1:48">
      <c r="A3472">
        <v>3471</v>
      </c>
      <c r="B3472" t="s">
        <v>7976</v>
      </c>
      <c r="C3472" t="s">
        <v>8073</v>
      </c>
      <c r="D3472" t="s">
        <v>7048</v>
      </c>
      <c r="E3472" t="s">
        <v>7049</v>
      </c>
      <c r="F3472" t="s">
        <v>66</v>
      </c>
      <c r="G3472" t="s">
        <v>52</v>
      </c>
      <c r="H3472" t="s">
        <v>53</v>
      </c>
      <c r="J3472" t="s">
        <v>54</v>
      </c>
      <c r="K3472" s="1">
        <v>45169</v>
      </c>
      <c r="L3472">
        <v>40</v>
      </c>
      <c r="O3472" t="s">
        <v>2174</v>
      </c>
      <c r="P3472" t="s">
        <v>7062</v>
      </c>
      <c r="Q3472" t="s">
        <v>7051</v>
      </c>
      <c r="R3472" t="s">
        <v>7052</v>
      </c>
      <c r="S3472" t="s">
        <v>8074</v>
      </c>
      <c r="T3472" s="1">
        <v>45161</v>
      </c>
      <c r="U3472" t="s">
        <v>58</v>
      </c>
      <c r="V3472" t="s">
        <v>58</v>
      </c>
      <c r="W3472" t="s">
        <v>2174</v>
      </c>
      <c r="X3472">
        <v>2</v>
      </c>
      <c r="Y3472" s="1">
        <v>45161</v>
      </c>
      <c r="Z3472" t="s">
        <v>80</v>
      </c>
      <c r="AA3472" t="s">
        <v>59</v>
      </c>
      <c r="AB3472" t="s">
        <v>60</v>
      </c>
      <c r="AC3472">
        <v>10</v>
      </c>
      <c r="AD3472" t="s">
        <v>54</v>
      </c>
      <c r="AE3472" t="s">
        <v>54</v>
      </c>
      <c r="AF3472" t="s">
        <v>54</v>
      </c>
      <c r="AG3472" t="s">
        <v>54</v>
      </c>
      <c r="AH3472">
        <v>7898</v>
      </c>
      <c r="AI3472" t="s">
        <v>54</v>
      </c>
      <c r="AJ3472" t="s">
        <v>54</v>
      </c>
      <c r="AK3472" t="s">
        <v>54</v>
      </c>
      <c r="AL3472" t="s">
        <v>54</v>
      </c>
      <c r="AM3472" t="s">
        <v>54</v>
      </c>
      <c r="AN3472">
        <v>1</v>
      </c>
      <c r="AO3472" t="s">
        <v>61</v>
      </c>
      <c r="AP3472" s="8">
        <v>7898</v>
      </c>
      <c r="AQ3472" t="s">
        <v>58</v>
      </c>
      <c r="AR3472">
        <v>0</v>
      </c>
      <c r="AS3472">
        <v>10</v>
      </c>
      <c r="AT3472" t="s">
        <v>58</v>
      </c>
      <c r="AU3472" t="s">
        <v>58</v>
      </c>
      <c r="AV3472" t="b">
        <v>0</v>
      </c>
    </row>
    <row r="3473" spans="1:48">
      <c r="A3473">
        <v>3472</v>
      </c>
      <c r="B3473" t="s">
        <v>7976</v>
      </c>
      <c r="C3473" t="s">
        <v>8075</v>
      </c>
      <c r="D3473" t="s">
        <v>7048</v>
      </c>
      <c r="E3473" t="s">
        <v>7049</v>
      </c>
      <c r="F3473" t="s">
        <v>66</v>
      </c>
      <c r="G3473" t="s">
        <v>52</v>
      </c>
      <c r="H3473" t="s">
        <v>53</v>
      </c>
      <c r="J3473" t="s">
        <v>54</v>
      </c>
      <c r="K3473" s="1">
        <v>45169</v>
      </c>
      <c r="L3473">
        <v>40</v>
      </c>
      <c r="O3473" t="s">
        <v>2174</v>
      </c>
      <c r="P3473" t="s">
        <v>7062</v>
      </c>
      <c r="Q3473" t="s">
        <v>7051</v>
      </c>
      <c r="R3473" t="s">
        <v>7052</v>
      </c>
      <c r="S3473" t="s">
        <v>8076</v>
      </c>
      <c r="T3473" s="1">
        <v>45161</v>
      </c>
      <c r="U3473" t="s">
        <v>58</v>
      </c>
      <c r="V3473" t="s">
        <v>58</v>
      </c>
      <c r="W3473" t="s">
        <v>2174</v>
      </c>
      <c r="X3473">
        <v>2</v>
      </c>
      <c r="Y3473" s="1">
        <v>45161</v>
      </c>
      <c r="Z3473" t="s">
        <v>80</v>
      </c>
      <c r="AA3473" t="s">
        <v>59</v>
      </c>
      <c r="AB3473" t="s">
        <v>60</v>
      </c>
      <c r="AC3473">
        <v>10</v>
      </c>
      <c r="AD3473" t="s">
        <v>54</v>
      </c>
      <c r="AE3473" t="s">
        <v>54</v>
      </c>
      <c r="AF3473" t="s">
        <v>54</v>
      </c>
      <c r="AG3473" t="s">
        <v>54</v>
      </c>
      <c r="AH3473">
        <v>8116</v>
      </c>
      <c r="AI3473" t="s">
        <v>54</v>
      </c>
      <c r="AJ3473" t="s">
        <v>54</v>
      </c>
      <c r="AK3473" t="s">
        <v>54</v>
      </c>
      <c r="AL3473" t="s">
        <v>54</v>
      </c>
      <c r="AM3473" t="s">
        <v>54</v>
      </c>
      <c r="AN3473">
        <v>1</v>
      </c>
      <c r="AO3473" t="s">
        <v>61</v>
      </c>
      <c r="AP3473" s="8">
        <v>8116</v>
      </c>
      <c r="AQ3473" t="s">
        <v>58</v>
      </c>
      <c r="AR3473">
        <v>0</v>
      </c>
      <c r="AS3473">
        <v>10</v>
      </c>
      <c r="AT3473" t="s">
        <v>58</v>
      </c>
      <c r="AU3473" t="s">
        <v>58</v>
      </c>
      <c r="AV3473" t="b">
        <v>0</v>
      </c>
    </row>
    <row r="3474" spans="1:48">
      <c r="A3474">
        <v>3473</v>
      </c>
      <c r="B3474" t="s">
        <v>7976</v>
      </c>
      <c r="C3474" t="s">
        <v>8077</v>
      </c>
      <c r="D3474" t="s">
        <v>7048</v>
      </c>
      <c r="E3474" t="s">
        <v>7049</v>
      </c>
      <c r="F3474" t="s">
        <v>66</v>
      </c>
      <c r="G3474" t="s">
        <v>52</v>
      </c>
      <c r="H3474" t="s">
        <v>53</v>
      </c>
      <c r="J3474" t="s">
        <v>54</v>
      </c>
      <c r="K3474" s="1">
        <v>45169</v>
      </c>
      <c r="L3474">
        <v>40</v>
      </c>
      <c r="O3474" t="s">
        <v>2174</v>
      </c>
      <c r="P3474" t="s">
        <v>7062</v>
      </c>
      <c r="Q3474" t="s">
        <v>7051</v>
      </c>
      <c r="R3474" t="s">
        <v>7052</v>
      </c>
      <c r="S3474" t="s">
        <v>8078</v>
      </c>
      <c r="T3474" s="1">
        <v>45161</v>
      </c>
      <c r="U3474" t="s">
        <v>58</v>
      </c>
      <c r="V3474" t="s">
        <v>58</v>
      </c>
      <c r="W3474" t="s">
        <v>2174</v>
      </c>
      <c r="X3474">
        <v>2</v>
      </c>
      <c r="Y3474" s="1">
        <v>45161</v>
      </c>
      <c r="Z3474" t="s">
        <v>80</v>
      </c>
      <c r="AA3474" t="s">
        <v>59</v>
      </c>
      <c r="AB3474" t="s">
        <v>60</v>
      </c>
      <c r="AC3474">
        <v>10</v>
      </c>
      <c r="AD3474" t="s">
        <v>54</v>
      </c>
      <c r="AE3474" t="s">
        <v>54</v>
      </c>
      <c r="AF3474" t="s">
        <v>54</v>
      </c>
      <c r="AG3474" t="s">
        <v>54</v>
      </c>
      <c r="AH3474">
        <v>8810</v>
      </c>
      <c r="AI3474" t="s">
        <v>54</v>
      </c>
      <c r="AJ3474" t="s">
        <v>54</v>
      </c>
      <c r="AK3474" t="s">
        <v>54</v>
      </c>
      <c r="AL3474" t="s">
        <v>54</v>
      </c>
      <c r="AM3474" t="s">
        <v>54</v>
      </c>
      <c r="AN3474">
        <v>1</v>
      </c>
      <c r="AO3474" t="s">
        <v>61</v>
      </c>
      <c r="AP3474" s="8">
        <v>8810</v>
      </c>
      <c r="AQ3474" t="s">
        <v>58</v>
      </c>
      <c r="AR3474">
        <v>0</v>
      </c>
      <c r="AS3474">
        <v>10</v>
      </c>
      <c r="AT3474" t="s">
        <v>58</v>
      </c>
      <c r="AU3474" t="s">
        <v>58</v>
      </c>
      <c r="AV3474" t="b">
        <v>0</v>
      </c>
    </row>
    <row r="3475" spans="1:48">
      <c r="A3475">
        <v>3474</v>
      </c>
      <c r="B3475" t="s">
        <v>7976</v>
      </c>
      <c r="C3475" t="s">
        <v>8079</v>
      </c>
      <c r="D3475" t="s">
        <v>7048</v>
      </c>
      <c r="E3475" t="s">
        <v>7049</v>
      </c>
      <c r="F3475" t="s">
        <v>66</v>
      </c>
      <c r="G3475" t="s">
        <v>52</v>
      </c>
      <c r="H3475" t="s">
        <v>53</v>
      </c>
      <c r="J3475" t="s">
        <v>54</v>
      </c>
      <c r="K3475" s="1">
        <v>45169</v>
      </c>
      <c r="L3475">
        <v>40</v>
      </c>
      <c r="O3475" t="s">
        <v>2174</v>
      </c>
      <c r="P3475" t="s">
        <v>7062</v>
      </c>
      <c r="Q3475" t="s">
        <v>7051</v>
      </c>
      <c r="R3475" t="s">
        <v>7052</v>
      </c>
      <c r="S3475" t="s">
        <v>8080</v>
      </c>
      <c r="T3475" s="1">
        <v>45161</v>
      </c>
      <c r="U3475" t="s">
        <v>58</v>
      </c>
      <c r="V3475" t="s">
        <v>58</v>
      </c>
      <c r="W3475" t="s">
        <v>2174</v>
      </c>
      <c r="X3475">
        <v>2</v>
      </c>
      <c r="Y3475" s="1">
        <v>45161</v>
      </c>
      <c r="Z3475" t="s">
        <v>80</v>
      </c>
      <c r="AA3475" t="s">
        <v>59</v>
      </c>
      <c r="AB3475" t="s">
        <v>60</v>
      </c>
      <c r="AC3475">
        <v>10</v>
      </c>
      <c r="AD3475" t="s">
        <v>54</v>
      </c>
      <c r="AE3475" t="s">
        <v>54</v>
      </c>
      <c r="AF3475" t="s">
        <v>54</v>
      </c>
      <c r="AG3475" t="s">
        <v>54</v>
      </c>
      <c r="AH3475">
        <v>7332</v>
      </c>
      <c r="AI3475" t="s">
        <v>54</v>
      </c>
      <c r="AJ3475" t="s">
        <v>54</v>
      </c>
      <c r="AK3475" t="s">
        <v>54</v>
      </c>
      <c r="AL3475" t="s">
        <v>54</v>
      </c>
      <c r="AM3475" t="s">
        <v>54</v>
      </c>
      <c r="AN3475">
        <v>1</v>
      </c>
      <c r="AO3475" t="s">
        <v>61</v>
      </c>
      <c r="AP3475" s="8">
        <v>7332</v>
      </c>
      <c r="AQ3475" t="s">
        <v>58</v>
      </c>
      <c r="AR3475">
        <v>0</v>
      </c>
      <c r="AS3475">
        <v>10</v>
      </c>
      <c r="AT3475" t="s">
        <v>58</v>
      </c>
      <c r="AU3475" t="s">
        <v>58</v>
      </c>
      <c r="AV3475" t="b">
        <v>0</v>
      </c>
    </row>
    <row r="3476" spans="1:48">
      <c r="A3476">
        <v>3475</v>
      </c>
      <c r="B3476" t="s">
        <v>7976</v>
      </c>
      <c r="C3476" t="s">
        <v>8081</v>
      </c>
      <c r="D3476" t="s">
        <v>7048</v>
      </c>
      <c r="E3476" t="s">
        <v>7049</v>
      </c>
      <c r="F3476" t="s">
        <v>66</v>
      </c>
      <c r="G3476" t="s">
        <v>52</v>
      </c>
      <c r="H3476" t="s">
        <v>53</v>
      </c>
      <c r="J3476" t="s">
        <v>54</v>
      </c>
      <c r="K3476" s="1">
        <v>45169</v>
      </c>
      <c r="L3476">
        <v>40</v>
      </c>
      <c r="O3476" t="s">
        <v>2174</v>
      </c>
      <c r="P3476" t="s">
        <v>7062</v>
      </c>
      <c r="Q3476" t="s">
        <v>7051</v>
      </c>
      <c r="R3476" t="s">
        <v>7052</v>
      </c>
      <c r="S3476" t="s">
        <v>8082</v>
      </c>
      <c r="T3476" s="1">
        <v>45161</v>
      </c>
      <c r="U3476" t="s">
        <v>58</v>
      </c>
      <c r="V3476" t="s">
        <v>58</v>
      </c>
      <c r="W3476" t="s">
        <v>2174</v>
      </c>
      <c r="X3476">
        <v>2</v>
      </c>
      <c r="Y3476" s="1">
        <v>45161</v>
      </c>
      <c r="Z3476" t="s">
        <v>80</v>
      </c>
      <c r="AA3476" t="s">
        <v>59</v>
      </c>
      <c r="AB3476" t="s">
        <v>60</v>
      </c>
      <c r="AC3476">
        <v>10</v>
      </c>
      <c r="AD3476" t="s">
        <v>54</v>
      </c>
      <c r="AE3476" t="s">
        <v>54</v>
      </c>
      <c r="AF3476" t="s">
        <v>54</v>
      </c>
      <c r="AG3476" t="s">
        <v>54</v>
      </c>
      <c r="AH3476">
        <v>7927</v>
      </c>
      <c r="AI3476" t="s">
        <v>54</v>
      </c>
      <c r="AJ3476" t="s">
        <v>54</v>
      </c>
      <c r="AK3476" t="s">
        <v>54</v>
      </c>
      <c r="AL3476" t="s">
        <v>54</v>
      </c>
      <c r="AM3476" t="s">
        <v>54</v>
      </c>
      <c r="AN3476">
        <v>1</v>
      </c>
      <c r="AO3476" t="s">
        <v>61</v>
      </c>
      <c r="AP3476" s="8">
        <v>7927</v>
      </c>
      <c r="AQ3476" t="s">
        <v>58</v>
      </c>
      <c r="AR3476">
        <v>0</v>
      </c>
      <c r="AS3476">
        <v>10</v>
      </c>
      <c r="AT3476" t="s">
        <v>58</v>
      </c>
      <c r="AU3476" t="s">
        <v>58</v>
      </c>
      <c r="AV3476" t="b">
        <v>0</v>
      </c>
    </row>
    <row r="3477" spans="1:48">
      <c r="A3477">
        <v>3476</v>
      </c>
      <c r="B3477" t="s">
        <v>7976</v>
      </c>
      <c r="C3477" t="s">
        <v>8083</v>
      </c>
      <c r="D3477" t="s">
        <v>7048</v>
      </c>
      <c r="E3477" t="s">
        <v>7049</v>
      </c>
      <c r="F3477" t="s">
        <v>66</v>
      </c>
      <c r="G3477" t="s">
        <v>52</v>
      </c>
      <c r="H3477" t="s">
        <v>53</v>
      </c>
      <c r="J3477" t="s">
        <v>54</v>
      </c>
      <c r="K3477" s="1">
        <v>45169</v>
      </c>
      <c r="L3477">
        <v>40</v>
      </c>
      <c r="O3477" t="s">
        <v>2174</v>
      </c>
      <c r="P3477" t="s">
        <v>7062</v>
      </c>
      <c r="Q3477" t="s">
        <v>7051</v>
      </c>
      <c r="R3477" t="s">
        <v>7052</v>
      </c>
      <c r="S3477" t="s">
        <v>8084</v>
      </c>
      <c r="T3477" s="1">
        <v>45161</v>
      </c>
      <c r="U3477" t="s">
        <v>58</v>
      </c>
      <c r="V3477" t="s">
        <v>58</v>
      </c>
      <c r="W3477" t="s">
        <v>2174</v>
      </c>
      <c r="X3477">
        <v>2</v>
      </c>
      <c r="Y3477" s="1">
        <v>45161</v>
      </c>
      <c r="Z3477" t="s">
        <v>80</v>
      </c>
      <c r="AA3477" t="s">
        <v>59</v>
      </c>
      <c r="AB3477" t="s">
        <v>60</v>
      </c>
      <c r="AC3477">
        <v>10</v>
      </c>
      <c r="AD3477" t="s">
        <v>54</v>
      </c>
      <c r="AE3477" t="s">
        <v>54</v>
      </c>
      <c r="AF3477" t="s">
        <v>54</v>
      </c>
      <c r="AG3477" t="s">
        <v>54</v>
      </c>
      <c r="AH3477">
        <v>7698</v>
      </c>
      <c r="AI3477" t="s">
        <v>54</v>
      </c>
      <c r="AJ3477" t="s">
        <v>54</v>
      </c>
      <c r="AK3477" t="s">
        <v>54</v>
      </c>
      <c r="AL3477" t="s">
        <v>54</v>
      </c>
      <c r="AM3477" t="s">
        <v>54</v>
      </c>
      <c r="AN3477">
        <v>1</v>
      </c>
      <c r="AO3477" t="s">
        <v>61</v>
      </c>
      <c r="AP3477" s="8">
        <v>7698</v>
      </c>
      <c r="AQ3477" t="s">
        <v>58</v>
      </c>
      <c r="AR3477">
        <v>0</v>
      </c>
      <c r="AS3477">
        <v>10</v>
      </c>
      <c r="AT3477" t="s">
        <v>58</v>
      </c>
      <c r="AU3477" t="s">
        <v>58</v>
      </c>
      <c r="AV3477" t="b">
        <v>0</v>
      </c>
    </row>
    <row r="3478" spans="1:48">
      <c r="A3478">
        <v>3477</v>
      </c>
      <c r="B3478" t="s">
        <v>7603</v>
      </c>
      <c r="C3478" t="s">
        <v>8085</v>
      </c>
      <c r="D3478" t="s">
        <v>7048</v>
      </c>
      <c r="E3478" t="s">
        <v>7049</v>
      </c>
      <c r="F3478" t="s">
        <v>66</v>
      </c>
      <c r="G3478" t="s">
        <v>52</v>
      </c>
      <c r="H3478" t="s">
        <v>53</v>
      </c>
      <c r="J3478" t="s">
        <v>54</v>
      </c>
      <c r="K3478" s="1">
        <v>45169</v>
      </c>
      <c r="L3478">
        <v>40</v>
      </c>
      <c r="O3478" t="s">
        <v>2196</v>
      </c>
      <c r="P3478" t="s">
        <v>7062</v>
      </c>
      <c r="Q3478" t="s">
        <v>7051</v>
      </c>
      <c r="R3478" t="s">
        <v>7052</v>
      </c>
      <c r="S3478" t="s">
        <v>8086</v>
      </c>
      <c r="T3478" s="1">
        <v>45161</v>
      </c>
      <c r="U3478" t="s">
        <v>58</v>
      </c>
      <c r="V3478" t="s">
        <v>58</v>
      </c>
      <c r="W3478" t="s">
        <v>2196</v>
      </c>
      <c r="X3478">
        <v>2</v>
      </c>
      <c r="Y3478" s="1">
        <v>45161</v>
      </c>
      <c r="Z3478" t="s">
        <v>80</v>
      </c>
      <c r="AA3478" t="s">
        <v>59</v>
      </c>
      <c r="AB3478" t="s">
        <v>60</v>
      </c>
      <c r="AC3478">
        <v>9</v>
      </c>
      <c r="AD3478" t="s">
        <v>54</v>
      </c>
      <c r="AE3478" t="s">
        <v>54</v>
      </c>
      <c r="AF3478" t="s">
        <v>54</v>
      </c>
      <c r="AG3478" t="s">
        <v>54</v>
      </c>
      <c r="AH3478">
        <v>8800.61</v>
      </c>
      <c r="AI3478" t="s">
        <v>54</v>
      </c>
      <c r="AJ3478" t="s">
        <v>54</v>
      </c>
      <c r="AK3478" t="s">
        <v>54</v>
      </c>
      <c r="AL3478" t="s">
        <v>54</v>
      </c>
      <c r="AM3478" t="s">
        <v>54</v>
      </c>
      <c r="AN3478">
        <v>1</v>
      </c>
      <c r="AO3478" t="s">
        <v>61</v>
      </c>
      <c r="AP3478" s="8">
        <v>8800.61</v>
      </c>
      <c r="AQ3478" t="s">
        <v>58</v>
      </c>
      <c r="AR3478">
        <v>0</v>
      </c>
      <c r="AS3478">
        <v>9</v>
      </c>
      <c r="AT3478" t="s">
        <v>58</v>
      </c>
      <c r="AU3478" t="s">
        <v>58</v>
      </c>
      <c r="AV3478" t="b">
        <v>0</v>
      </c>
    </row>
    <row r="3479" spans="1:48">
      <c r="A3479">
        <v>3478</v>
      </c>
      <c r="B3479" t="s">
        <v>7603</v>
      </c>
      <c r="C3479" t="s">
        <v>8087</v>
      </c>
      <c r="D3479" t="s">
        <v>7048</v>
      </c>
      <c r="E3479" t="s">
        <v>7049</v>
      </c>
      <c r="F3479" t="s">
        <v>66</v>
      </c>
      <c r="G3479" t="s">
        <v>52</v>
      </c>
      <c r="H3479" t="s">
        <v>53</v>
      </c>
      <c r="J3479" t="s">
        <v>54</v>
      </c>
      <c r="K3479" s="1">
        <v>45169</v>
      </c>
      <c r="L3479">
        <v>40</v>
      </c>
      <c r="O3479" t="s">
        <v>2196</v>
      </c>
      <c r="P3479" t="s">
        <v>7062</v>
      </c>
      <c r="Q3479" t="s">
        <v>7051</v>
      </c>
      <c r="R3479" t="s">
        <v>7052</v>
      </c>
      <c r="S3479" t="s">
        <v>8088</v>
      </c>
      <c r="T3479" s="1">
        <v>45161</v>
      </c>
      <c r="U3479" t="s">
        <v>58</v>
      </c>
      <c r="V3479" t="s">
        <v>58</v>
      </c>
      <c r="W3479" t="s">
        <v>2196</v>
      </c>
      <c r="X3479">
        <v>2</v>
      </c>
      <c r="Y3479" s="1">
        <v>45161</v>
      </c>
      <c r="Z3479" t="s">
        <v>80</v>
      </c>
      <c r="AA3479" t="s">
        <v>59</v>
      </c>
      <c r="AB3479" t="s">
        <v>60</v>
      </c>
      <c r="AC3479">
        <v>9</v>
      </c>
      <c r="AD3479" t="s">
        <v>54</v>
      </c>
      <c r="AE3479" t="s">
        <v>54</v>
      </c>
      <c r="AF3479" t="s">
        <v>54</v>
      </c>
      <c r="AG3479" t="s">
        <v>54</v>
      </c>
      <c r="AH3479">
        <v>8950.5</v>
      </c>
      <c r="AI3479" t="s">
        <v>54</v>
      </c>
      <c r="AJ3479" t="s">
        <v>54</v>
      </c>
      <c r="AK3479" t="s">
        <v>54</v>
      </c>
      <c r="AL3479" t="s">
        <v>54</v>
      </c>
      <c r="AM3479" t="s">
        <v>54</v>
      </c>
      <c r="AN3479">
        <v>1</v>
      </c>
      <c r="AO3479" t="s">
        <v>61</v>
      </c>
      <c r="AP3479" s="8">
        <v>8950.5</v>
      </c>
      <c r="AQ3479" t="s">
        <v>58</v>
      </c>
      <c r="AR3479">
        <v>0</v>
      </c>
      <c r="AS3479">
        <v>9</v>
      </c>
      <c r="AT3479" t="s">
        <v>58</v>
      </c>
      <c r="AU3479" t="s">
        <v>58</v>
      </c>
      <c r="AV3479" t="b">
        <v>0</v>
      </c>
    </row>
    <row r="3480" spans="1:48">
      <c r="A3480">
        <v>3479</v>
      </c>
      <c r="B3480" t="s">
        <v>8089</v>
      </c>
      <c r="C3480" t="s">
        <v>8090</v>
      </c>
      <c r="D3480" t="s">
        <v>7048</v>
      </c>
      <c r="E3480" t="s">
        <v>7049</v>
      </c>
      <c r="F3480" t="s">
        <v>66</v>
      </c>
      <c r="G3480" t="s">
        <v>52</v>
      </c>
      <c r="H3480" t="s">
        <v>53</v>
      </c>
      <c r="J3480" t="s">
        <v>54</v>
      </c>
      <c r="K3480" s="1">
        <v>45169</v>
      </c>
      <c r="L3480">
        <v>40</v>
      </c>
      <c r="O3480" t="s">
        <v>2502</v>
      </c>
      <c r="P3480" t="s">
        <v>7050</v>
      </c>
      <c r="Q3480" t="s">
        <v>7051</v>
      </c>
      <c r="R3480" t="s">
        <v>7052</v>
      </c>
      <c r="S3480" t="s">
        <v>8091</v>
      </c>
      <c r="T3480" s="1">
        <v>45162</v>
      </c>
      <c r="U3480" t="s">
        <v>58</v>
      </c>
      <c r="V3480" t="s">
        <v>58</v>
      </c>
      <c r="W3480" t="s">
        <v>2502</v>
      </c>
      <c r="X3480">
        <v>2</v>
      </c>
      <c r="Y3480" s="1">
        <v>45162</v>
      </c>
      <c r="Z3480" t="s">
        <v>71</v>
      </c>
      <c r="AA3480" t="s">
        <v>72</v>
      </c>
      <c r="AB3480" t="s">
        <v>60</v>
      </c>
      <c r="AC3480">
        <v>6</v>
      </c>
      <c r="AD3480" t="s">
        <v>54</v>
      </c>
      <c r="AE3480" t="s">
        <v>54</v>
      </c>
      <c r="AF3480" t="s">
        <v>54</v>
      </c>
      <c r="AG3480" t="s">
        <v>54</v>
      </c>
      <c r="AH3480">
        <v>6162.65</v>
      </c>
      <c r="AI3480" t="s">
        <v>54</v>
      </c>
      <c r="AJ3480" t="s">
        <v>54</v>
      </c>
      <c r="AK3480" t="s">
        <v>54</v>
      </c>
      <c r="AL3480" t="s">
        <v>54</v>
      </c>
      <c r="AM3480" t="s">
        <v>54</v>
      </c>
      <c r="AN3480">
        <v>1</v>
      </c>
      <c r="AO3480" t="s">
        <v>74</v>
      </c>
      <c r="AP3480" s="8">
        <v>6162.65</v>
      </c>
      <c r="AQ3480" t="s">
        <v>58</v>
      </c>
      <c r="AR3480">
        <v>0</v>
      </c>
      <c r="AS3480">
        <v>6</v>
      </c>
      <c r="AT3480" t="s">
        <v>58</v>
      </c>
      <c r="AU3480" t="s">
        <v>58</v>
      </c>
      <c r="AV3480" t="b">
        <v>0</v>
      </c>
    </row>
    <row r="3481" spans="1:48">
      <c r="A3481">
        <v>3480</v>
      </c>
      <c r="B3481" t="s">
        <v>8089</v>
      </c>
      <c r="C3481" t="s">
        <v>8092</v>
      </c>
      <c r="D3481" t="s">
        <v>7048</v>
      </c>
      <c r="E3481" t="s">
        <v>7049</v>
      </c>
      <c r="F3481" t="s">
        <v>66</v>
      </c>
      <c r="G3481" t="s">
        <v>52</v>
      </c>
      <c r="H3481" t="s">
        <v>53</v>
      </c>
      <c r="J3481" t="s">
        <v>54</v>
      </c>
      <c r="K3481" s="1">
        <v>45169</v>
      </c>
      <c r="L3481">
        <v>40</v>
      </c>
      <c r="O3481" t="s">
        <v>2502</v>
      </c>
      <c r="P3481" t="s">
        <v>7050</v>
      </c>
      <c r="Q3481" t="s">
        <v>7051</v>
      </c>
      <c r="R3481" t="s">
        <v>7052</v>
      </c>
      <c r="S3481" t="s">
        <v>8093</v>
      </c>
      <c r="T3481" s="1">
        <v>45162</v>
      </c>
      <c r="U3481" t="s">
        <v>58</v>
      </c>
      <c r="V3481" t="s">
        <v>58</v>
      </c>
      <c r="W3481" t="s">
        <v>2502</v>
      </c>
      <c r="X3481">
        <v>2</v>
      </c>
      <c r="Y3481" s="1">
        <v>45162</v>
      </c>
      <c r="Z3481" t="s">
        <v>71</v>
      </c>
      <c r="AA3481" t="s">
        <v>72</v>
      </c>
      <c r="AB3481" t="s">
        <v>60</v>
      </c>
      <c r="AC3481">
        <v>6</v>
      </c>
      <c r="AD3481" t="s">
        <v>54</v>
      </c>
      <c r="AE3481" t="s">
        <v>54</v>
      </c>
      <c r="AF3481" t="s">
        <v>54</v>
      </c>
      <c r="AG3481" t="s">
        <v>54</v>
      </c>
      <c r="AH3481">
        <v>8300.7900000000009</v>
      </c>
      <c r="AI3481" t="s">
        <v>54</v>
      </c>
      <c r="AJ3481" t="s">
        <v>54</v>
      </c>
      <c r="AK3481" t="s">
        <v>54</v>
      </c>
      <c r="AL3481" t="s">
        <v>54</v>
      </c>
      <c r="AM3481" t="s">
        <v>54</v>
      </c>
      <c r="AN3481">
        <v>1</v>
      </c>
      <c r="AO3481" t="s">
        <v>74</v>
      </c>
      <c r="AP3481" s="8">
        <v>8300.7900000000009</v>
      </c>
      <c r="AQ3481" t="s">
        <v>58</v>
      </c>
      <c r="AR3481">
        <v>0</v>
      </c>
      <c r="AS3481">
        <v>6</v>
      </c>
      <c r="AT3481" t="s">
        <v>58</v>
      </c>
      <c r="AU3481" t="s">
        <v>58</v>
      </c>
      <c r="AV3481" t="b">
        <v>0</v>
      </c>
    </row>
    <row r="3482" spans="1:48">
      <c r="A3482">
        <v>3481</v>
      </c>
      <c r="B3482" t="s">
        <v>8089</v>
      </c>
      <c r="C3482" t="s">
        <v>8094</v>
      </c>
      <c r="D3482" t="s">
        <v>7048</v>
      </c>
      <c r="E3482" t="s">
        <v>7049</v>
      </c>
      <c r="F3482" t="s">
        <v>66</v>
      </c>
      <c r="G3482" t="s">
        <v>52</v>
      </c>
      <c r="H3482" t="s">
        <v>53</v>
      </c>
      <c r="J3482" t="s">
        <v>54</v>
      </c>
      <c r="K3482" s="1">
        <v>45169</v>
      </c>
      <c r="L3482">
        <v>40</v>
      </c>
      <c r="O3482" t="s">
        <v>2502</v>
      </c>
      <c r="P3482" t="s">
        <v>7050</v>
      </c>
      <c r="Q3482" t="s">
        <v>7051</v>
      </c>
      <c r="R3482" t="s">
        <v>7052</v>
      </c>
      <c r="S3482" t="s">
        <v>8095</v>
      </c>
      <c r="T3482" s="1">
        <v>45162</v>
      </c>
      <c r="U3482" t="s">
        <v>58</v>
      </c>
      <c r="V3482" t="s">
        <v>58</v>
      </c>
      <c r="W3482" t="s">
        <v>2502</v>
      </c>
      <c r="X3482">
        <v>2</v>
      </c>
      <c r="Y3482" s="1">
        <v>45162</v>
      </c>
      <c r="Z3482" t="s">
        <v>71</v>
      </c>
      <c r="AA3482" t="s">
        <v>72</v>
      </c>
      <c r="AB3482" t="s">
        <v>60</v>
      </c>
      <c r="AC3482">
        <v>6</v>
      </c>
      <c r="AD3482" t="s">
        <v>54</v>
      </c>
      <c r="AE3482" t="s">
        <v>54</v>
      </c>
      <c r="AF3482" t="s">
        <v>54</v>
      </c>
      <c r="AG3482" t="s">
        <v>54</v>
      </c>
      <c r="AH3482">
        <v>6542.96</v>
      </c>
      <c r="AI3482" t="s">
        <v>54</v>
      </c>
      <c r="AJ3482" t="s">
        <v>54</v>
      </c>
      <c r="AK3482" t="s">
        <v>54</v>
      </c>
      <c r="AL3482" t="s">
        <v>54</v>
      </c>
      <c r="AM3482" t="s">
        <v>54</v>
      </c>
      <c r="AN3482">
        <v>1</v>
      </c>
      <c r="AO3482" t="s">
        <v>74</v>
      </c>
      <c r="AP3482" s="8">
        <v>6542.96</v>
      </c>
      <c r="AQ3482" t="s">
        <v>58</v>
      </c>
      <c r="AR3482">
        <v>0</v>
      </c>
      <c r="AS3482">
        <v>6</v>
      </c>
      <c r="AT3482" t="s">
        <v>58</v>
      </c>
      <c r="AU3482" t="s">
        <v>58</v>
      </c>
      <c r="AV3482" t="b">
        <v>0</v>
      </c>
    </row>
    <row r="3483" spans="1:48">
      <c r="A3483">
        <v>3482</v>
      </c>
      <c r="B3483" t="s">
        <v>8089</v>
      </c>
      <c r="C3483" t="s">
        <v>8096</v>
      </c>
      <c r="D3483" t="s">
        <v>7048</v>
      </c>
      <c r="E3483" t="s">
        <v>7049</v>
      </c>
      <c r="F3483" t="s">
        <v>66</v>
      </c>
      <c r="G3483" t="s">
        <v>52</v>
      </c>
      <c r="H3483" t="s">
        <v>53</v>
      </c>
      <c r="J3483" t="s">
        <v>54</v>
      </c>
      <c r="K3483" s="1">
        <v>45169</v>
      </c>
      <c r="L3483">
        <v>40</v>
      </c>
      <c r="O3483" t="s">
        <v>2502</v>
      </c>
      <c r="P3483" t="s">
        <v>7050</v>
      </c>
      <c r="Q3483" t="s">
        <v>7051</v>
      </c>
      <c r="R3483" t="s">
        <v>7052</v>
      </c>
      <c r="S3483" t="s">
        <v>8097</v>
      </c>
      <c r="T3483" s="1">
        <v>45159</v>
      </c>
      <c r="U3483" t="s">
        <v>58</v>
      </c>
      <c r="V3483" t="s">
        <v>58</v>
      </c>
      <c r="W3483" t="s">
        <v>2502</v>
      </c>
      <c r="X3483">
        <v>2</v>
      </c>
      <c r="Y3483" s="1">
        <v>45162</v>
      </c>
      <c r="Z3483" t="s">
        <v>71</v>
      </c>
      <c r="AA3483" t="s">
        <v>72</v>
      </c>
      <c r="AB3483" t="s">
        <v>60</v>
      </c>
      <c r="AC3483">
        <v>6</v>
      </c>
      <c r="AD3483" t="s">
        <v>54</v>
      </c>
      <c r="AE3483" t="s">
        <v>54</v>
      </c>
      <c r="AF3483" t="s">
        <v>54</v>
      </c>
      <c r="AG3483" t="s">
        <v>54</v>
      </c>
      <c r="AH3483">
        <v>6192.68</v>
      </c>
      <c r="AI3483" t="s">
        <v>54</v>
      </c>
      <c r="AJ3483" t="s">
        <v>54</v>
      </c>
      <c r="AK3483" t="s">
        <v>54</v>
      </c>
      <c r="AL3483" t="s">
        <v>54</v>
      </c>
      <c r="AM3483" t="s">
        <v>54</v>
      </c>
      <c r="AN3483">
        <v>1</v>
      </c>
      <c r="AO3483" t="s">
        <v>74</v>
      </c>
      <c r="AP3483" s="8">
        <v>6192.68</v>
      </c>
      <c r="AQ3483" t="s">
        <v>58</v>
      </c>
      <c r="AR3483">
        <v>0</v>
      </c>
      <c r="AS3483">
        <v>6</v>
      </c>
      <c r="AT3483" t="s">
        <v>58</v>
      </c>
      <c r="AU3483" t="s">
        <v>58</v>
      </c>
      <c r="AV3483" t="b">
        <v>0</v>
      </c>
    </row>
    <row r="3484" spans="1:48">
      <c r="A3484">
        <v>3483</v>
      </c>
      <c r="B3484" t="s">
        <v>8089</v>
      </c>
      <c r="C3484" t="s">
        <v>8098</v>
      </c>
      <c r="D3484" t="s">
        <v>7048</v>
      </c>
      <c r="E3484" t="s">
        <v>7049</v>
      </c>
      <c r="F3484" t="s">
        <v>66</v>
      </c>
      <c r="G3484" t="s">
        <v>52</v>
      </c>
      <c r="H3484" t="s">
        <v>53</v>
      </c>
      <c r="J3484" t="s">
        <v>54</v>
      </c>
      <c r="K3484" s="1">
        <v>45169</v>
      </c>
      <c r="L3484">
        <v>40</v>
      </c>
      <c r="O3484" t="s">
        <v>2502</v>
      </c>
      <c r="P3484" t="s">
        <v>7050</v>
      </c>
      <c r="Q3484" t="s">
        <v>7051</v>
      </c>
      <c r="R3484" t="s">
        <v>7052</v>
      </c>
      <c r="S3484" t="s">
        <v>8099</v>
      </c>
      <c r="T3484" s="1">
        <v>45159</v>
      </c>
      <c r="U3484" t="s">
        <v>58</v>
      </c>
      <c r="V3484" t="s">
        <v>58</v>
      </c>
      <c r="W3484" t="s">
        <v>2502</v>
      </c>
      <c r="X3484">
        <v>2</v>
      </c>
      <c r="Y3484" s="1">
        <v>45162</v>
      </c>
      <c r="Z3484" t="s">
        <v>71</v>
      </c>
      <c r="AA3484" t="s">
        <v>72</v>
      </c>
      <c r="AB3484" t="s">
        <v>60</v>
      </c>
      <c r="AC3484">
        <v>6</v>
      </c>
      <c r="AD3484" t="s">
        <v>54</v>
      </c>
      <c r="AE3484" t="s">
        <v>54</v>
      </c>
      <c r="AF3484" t="s">
        <v>54</v>
      </c>
      <c r="AG3484" t="s">
        <v>54</v>
      </c>
      <c r="AH3484">
        <v>6325.8</v>
      </c>
      <c r="AI3484" t="s">
        <v>54</v>
      </c>
      <c r="AJ3484" t="s">
        <v>54</v>
      </c>
      <c r="AK3484" t="s">
        <v>54</v>
      </c>
      <c r="AL3484" t="s">
        <v>54</v>
      </c>
      <c r="AM3484" t="s">
        <v>54</v>
      </c>
      <c r="AN3484">
        <v>1</v>
      </c>
      <c r="AO3484" t="s">
        <v>74</v>
      </c>
      <c r="AP3484" s="8">
        <v>6325.8</v>
      </c>
      <c r="AQ3484" t="s">
        <v>58</v>
      </c>
      <c r="AR3484">
        <v>0</v>
      </c>
      <c r="AS3484">
        <v>6</v>
      </c>
      <c r="AT3484" t="s">
        <v>58</v>
      </c>
      <c r="AU3484" t="s">
        <v>58</v>
      </c>
      <c r="AV3484" t="b">
        <v>0</v>
      </c>
    </row>
    <row r="3485" spans="1:48">
      <c r="A3485">
        <v>3484</v>
      </c>
      <c r="B3485" t="s">
        <v>8089</v>
      </c>
      <c r="C3485" t="s">
        <v>8100</v>
      </c>
      <c r="D3485" t="s">
        <v>7048</v>
      </c>
      <c r="E3485" t="s">
        <v>7049</v>
      </c>
      <c r="F3485" t="s">
        <v>66</v>
      </c>
      <c r="G3485" t="s">
        <v>52</v>
      </c>
      <c r="H3485" t="s">
        <v>53</v>
      </c>
      <c r="J3485" t="s">
        <v>54</v>
      </c>
      <c r="K3485" s="1">
        <v>45169</v>
      </c>
      <c r="L3485">
        <v>40</v>
      </c>
      <c r="O3485" t="s">
        <v>2502</v>
      </c>
      <c r="P3485" t="s">
        <v>7050</v>
      </c>
      <c r="Q3485" t="s">
        <v>7051</v>
      </c>
      <c r="R3485" t="s">
        <v>7052</v>
      </c>
      <c r="S3485" t="s">
        <v>8101</v>
      </c>
      <c r="T3485" s="1">
        <v>45159</v>
      </c>
      <c r="U3485" t="s">
        <v>58</v>
      </c>
      <c r="V3485" t="s">
        <v>58</v>
      </c>
      <c r="W3485" t="s">
        <v>2502</v>
      </c>
      <c r="X3485">
        <v>2</v>
      </c>
      <c r="Y3485" s="1">
        <v>45162</v>
      </c>
      <c r="Z3485" t="s">
        <v>71</v>
      </c>
      <c r="AA3485" t="s">
        <v>72</v>
      </c>
      <c r="AB3485" t="s">
        <v>60</v>
      </c>
      <c r="AC3485">
        <v>6</v>
      </c>
      <c r="AD3485" t="s">
        <v>54</v>
      </c>
      <c r="AE3485" t="s">
        <v>54</v>
      </c>
      <c r="AF3485" t="s">
        <v>54</v>
      </c>
      <c r="AG3485" t="s">
        <v>54</v>
      </c>
      <c r="AH3485">
        <v>6604.63</v>
      </c>
      <c r="AI3485" t="s">
        <v>54</v>
      </c>
      <c r="AJ3485" t="s">
        <v>54</v>
      </c>
      <c r="AK3485" t="s">
        <v>54</v>
      </c>
      <c r="AL3485" t="s">
        <v>54</v>
      </c>
      <c r="AM3485" t="s">
        <v>54</v>
      </c>
      <c r="AN3485">
        <v>1</v>
      </c>
      <c r="AO3485" t="s">
        <v>74</v>
      </c>
      <c r="AP3485" s="8">
        <v>6604.63</v>
      </c>
      <c r="AQ3485" t="s">
        <v>58</v>
      </c>
      <c r="AR3485">
        <v>0</v>
      </c>
      <c r="AS3485">
        <v>6</v>
      </c>
      <c r="AT3485" t="s">
        <v>58</v>
      </c>
      <c r="AU3485" t="s">
        <v>58</v>
      </c>
      <c r="AV3485" t="b">
        <v>0</v>
      </c>
    </row>
    <row r="3486" spans="1:48">
      <c r="A3486">
        <v>3485</v>
      </c>
      <c r="B3486" t="s">
        <v>7880</v>
      </c>
      <c r="C3486" t="s">
        <v>8102</v>
      </c>
      <c r="D3486" t="s">
        <v>7048</v>
      </c>
      <c r="E3486" t="s">
        <v>7049</v>
      </c>
      <c r="F3486" t="s">
        <v>66</v>
      </c>
      <c r="G3486" t="s">
        <v>52</v>
      </c>
      <c r="H3486" t="s">
        <v>53</v>
      </c>
      <c r="J3486" t="s">
        <v>54</v>
      </c>
      <c r="K3486" s="1">
        <v>45169</v>
      </c>
      <c r="L3486">
        <v>80</v>
      </c>
      <c r="O3486" t="s">
        <v>2110</v>
      </c>
      <c r="P3486" t="s">
        <v>7050</v>
      </c>
      <c r="Q3486" t="s">
        <v>7051</v>
      </c>
      <c r="R3486" t="s">
        <v>7052</v>
      </c>
      <c r="S3486" t="s">
        <v>8103</v>
      </c>
      <c r="T3486" s="1">
        <v>45162</v>
      </c>
      <c r="U3486" t="s">
        <v>58</v>
      </c>
      <c r="V3486" t="s">
        <v>58</v>
      </c>
      <c r="W3486" t="s">
        <v>2110</v>
      </c>
      <c r="X3486">
        <v>2</v>
      </c>
      <c r="Y3486" s="1">
        <v>45162</v>
      </c>
      <c r="Z3486" t="s">
        <v>71</v>
      </c>
      <c r="AA3486" t="s">
        <v>72</v>
      </c>
      <c r="AB3486" t="s">
        <v>60</v>
      </c>
      <c r="AC3486">
        <v>11</v>
      </c>
      <c r="AD3486" t="s">
        <v>54</v>
      </c>
      <c r="AE3486" t="s">
        <v>54</v>
      </c>
      <c r="AF3486" t="s">
        <v>54</v>
      </c>
      <c r="AG3486" t="s">
        <v>54</v>
      </c>
      <c r="AH3486">
        <v>7004</v>
      </c>
      <c r="AI3486" t="s">
        <v>54</v>
      </c>
      <c r="AJ3486" t="s">
        <v>54</v>
      </c>
      <c r="AK3486" t="s">
        <v>54</v>
      </c>
      <c r="AL3486" t="s">
        <v>54</v>
      </c>
      <c r="AM3486" t="s">
        <v>54</v>
      </c>
      <c r="AN3486">
        <v>1</v>
      </c>
      <c r="AO3486" t="s">
        <v>74</v>
      </c>
      <c r="AP3486" s="8">
        <v>7004</v>
      </c>
      <c r="AQ3486" t="s">
        <v>58</v>
      </c>
      <c r="AR3486">
        <v>0</v>
      </c>
      <c r="AS3486">
        <v>11</v>
      </c>
      <c r="AT3486" t="s">
        <v>58</v>
      </c>
      <c r="AU3486" t="s">
        <v>58</v>
      </c>
      <c r="AV3486" t="b">
        <v>0</v>
      </c>
    </row>
    <row r="3487" spans="1:48">
      <c r="A3487">
        <v>3486</v>
      </c>
      <c r="B3487" t="s">
        <v>6241</v>
      </c>
      <c r="C3487" t="s">
        <v>8104</v>
      </c>
      <c r="D3487" t="s">
        <v>7048</v>
      </c>
      <c r="E3487" t="s">
        <v>7049</v>
      </c>
      <c r="F3487" t="s">
        <v>66</v>
      </c>
      <c r="G3487" t="s">
        <v>52</v>
      </c>
      <c r="H3487" t="s">
        <v>53</v>
      </c>
      <c r="J3487" t="s">
        <v>54</v>
      </c>
      <c r="K3487" s="1">
        <v>45169</v>
      </c>
      <c r="L3487">
        <v>80</v>
      </c>
      <c r="O3487" t="s">
        <v>2225</v>
      </c>
      <c r="P3487" t="s">
        <v>7050</v>
      </c>
      <c r="Q3487" t="s">
        <v>7051</v>
      </c>
      <c r="R3487" t="s">
        <v>7052</v>
      </c>
      <c r="S3487" t="s">
        <v>8105</v>
      </c>
      <c r="T3487" s="1">
        <v>45162</v>
      </c>
      <c r="U3487" t="s">
        <v>58</v>
      </c>
      <c r="V3487" t="s">
        <v>58</v>
      </c>
      <c r="W3487" t="s">
        <v>2225</v>
      </c>
      <c r="X3487">
        <v>2</v>
      </c>
      <c r="Y3487" s="1">
        <v>45162</v>
      </c>
      <c r="Z3487" t="s">
        <v>71</v>
      </c>
      <c r="AA3487" t="s">
        <v>72</v>
      </c>
      <c r="AB3487" t="s">
        <v>60</v>
      </c>
      <c r="AC3487">
        <v>4</v>
      </c>
      <c r="AD3487" t="s">
        <v>54</v>
      </c>
      <c r="AE3487" t="s">
        <v>54</v>
      </c>
      <c r="AF3487" t="s">
        <v>54</v>
      </c>
      <c r="AG3487" t="s">
        <v>54</v>
      </c>
      <c r="AH3487">
        <v>8601</v>
      </c>
      <c r="AI3487" t="s">
        <v>54</v>
      </c>
      <c r="AJ3487" t="s">
        <v>54</v>
      </c>
      <c r="AK3487" t="s">
        <v>54</v>
      </c>
      <c r="AL3487" t="s">
        <v>54</v>
      </c>
      <c r="AM3487" t="s">
        <v>54</v>
      </c>
      <c r="AN3487">
        <v>1</v>
      </c>
      <c r="AO3487" t="s">
        <v>74</v>
      </c>
      <c r="AP3487" s="8">
        <v>8601</v>
      </c>
      <c r="AQ3487" t="s">
        <v>58</v>
      </c>
      <c r="AR3487">
        <v>0</v>
      </c>
      <c r="AS3487">
        <v>4</v>
      </c>
      <c r="AT3487" t="s">
        <v>58</v>
      </c>
      <c r="AU3487" t="s">
        <v>58</v>
      </c>
      <c r="AV3487" t="b">
        <v>0</v>
      </c>
    </row>
    <row r="3488" spans="1:48">
      <c r="A3488">
        <v>3487</v>
      </c>
      <c r="B3488" t="s">
        <v>6245</v>
      </c>
      <c r="C3488" t="s">
        <v>8106</v>
      </c>
      <c r="D3488" t="s">
        <v>7048</v>
      </c>
      <c r="E3488" t="s">
        <v>7049</v>
      </c>
      <c r="F3488" t="s">
        <v>66</v>
      </c>
      <c r="G3488" t="s">
        <v>52</v>
      </c>
      <c r="H3488" t="s">
        <v>53</v>
      </c>
      <c r="J3488" t="s">
        <v>54</v>
      </c>
      <c r="K3488" s="1">
        <v>45169</v>
      </c>
      <c r="L3488">
        <v>100</v>
      </c>
      <c r="O3488" t="s">
        <v>2502</v>
      </c>
      <c r="P3488" t="s">
        <v>7062</v>
      </c>
      <c r="Q3488" t="s">
        <v>7051</v>
      </c>
      <c r="R3488" t="s">
        <v>7052</v>
      </c>
      <c r="S3488" t="s">
        <v>8107</v>
      </c>
      <c r="T3488" s="1">
        <v>45162</v>
      </c>
      <c r="U3488" t="s">
        <v>58</v>
      </c>
      <c r="V3488" t="s">
        <v>58</v>
      </c>
      <c r="W3488" t="s">
        <v>2502</v>
      </c>
      <c r="X3488">
        <v>2</v>
      </c>
      <c r="Y3488" s="1">
        <v>45162</v>
      </c>
      <c r="Z3488" t="s">
        <v>80</v>
      </c>
      <c r="AA3488" t="s">
        <v>59</v>
      </c>
      <c r="AB3488" t="s">
        <v>60</v>
      </c>
      <c r="AC3488">
        <v>6</v>
      </c>
      <c r="AD3488" t="s">
        <v>54</v>
      </c>
      <c r="AE3488" t="s">
        <v>54</v>
      </c>
      <c r="AF3488" t="s">
        <v>54</v>
      </c>
      <c r="AG3488" t="s">
        <v>54</v>
      </c>
      <c r="AH3488">
        <v>9466</v>
      </c>
      <c r="AI3488" t="s">
        <v>54</v>
      </c>
      <c r="AJ3488" t="s">
        <v>54</v>
      </c>
      <c r="AK3488" t="s">
        <v>54</v>
      </c>
      <c r="AL3488" t="s">
        <v>54</v>
      </c>
      <c r="AM3488" t="s">
        <v>54</v>
      </c>
      <c r="AN3488">
        <v>1</v>
      </c>
      <c r="AO3488" t="s">
        <v>61</v>
      </c>
      <c r="AP3488" s="8">
        <v>9466</v>
      </c>
      <c r="AQ3488" t="s">
        <v>58</v>
      </c>
      <c r="AR3488">
        <v>0</v>
      </c>
      <c r="AS3488">
        <v>6</v>
      </c>
      <c r="AT3488" t="s">
        <v>58</v>
      </c>
      <c r="AU3488" t="s">
        <v>58</v>
      </c>
      <c r="AV3488" t="b">
        <v>0</v>
      </c>
    </row>
    <row r="3489" spans="1:48">
      <c r="A3489">
        <v>3488</v>
      </c>
      <c r="B3489" t="s">
        <v>6616</v>
      </c>
      <c r="C3489" t="s">
        <v>8108</v>
      </c>
      <c r="D3489" t="s">
        <v>7048</v>
      </c>
      <c r="E3489" t="s">
        <v>7049</v>
      </c>
      <c r="F3489" t="s">
        <v>66</v>
      </c>
      <c r="G3489" t="s">
        <v>52</v>
      </c>
      <c r="H3489" t="s">
        <v>53</v>
      </c>
      <c r="J3489" t="s">
        <v>54</v>
      </c>
      <c r="K3489" s="1">
        <v>45169</v>
      </c>
      <c r="L3489">
        <v>80</v>
      </c>
      <c r="O3489" t="s">
        <v>2225</v>
      </c>
      <c r="P3489" t="s">
        <v>7062</v>
      </c>
      <c r="Q3489" t="s">
        <v>7051</v>
      </c>
      <c r="R3489" t="s">
        <v>7052</v>
      </c>
      <c r="S3489" t="s">
        <v>8109</v>
      </c>
      <c r="T3489" s="1">
        <v>45162</v>
      </c>
      <c r="U3489" t="s">
        <v>58</v>
      </c>
      <c r="V3489" t="s">
        <v>58</v>
      </c>
      <c r="W3489" t="s">
        <v>2225</v>
      </c>
      <c r="X3489">
        <v>2</v>
      </c>
      <c r="Y3489" s="1">
        <v>45162</v>
      </c>
      <c r="Z3489" t="s">
        <v>80</v>
      </c>
      <c r="AA3489" t="s">
        <v>59</v>
      </c>
      <c r="AB3489" t="s">
        <v>60</v>
      </c>
      <c r="AC3489">
        <v>4</v>
      </c>
      <c r="AD3489" t="s">
        <v>54</v>
      </c>
      <c r="AE3489" t="s">
        <v>54</v>
      </c>
      <c r="AF3489" t="s">
        <v>54</v>
      </c>
      <c r="AG3489" t="s">
        <v>54</v>
      </c>
      <c r="AH3489">
        <v>9177</v>
      </c>
      <c r="AI3489" t="s">
        <v>54</v>
      </c>
      <c r="AJ3489" t="s">
        <v>54</v>
      </c>
      <c r="AK3489" t="s">
        <v>54</v>
      </c>
      <c r="AL3489" t="s">
        <v>54</v>
      </c>
      <c r="AM3489" t="s">
        <v>54</v>
      </c>
      <c r="AN3489">
        <v>1</v>
      </c>
      <c r="AO3489" t="s">
        <v>61</v>
      </c>
      <c r="AP3489" s="8">
        <v>9177</v>
      </c>
      <c r="AQ3489" t="s">
        <v>58</v>
      </c>
      <c r="AR3489">
        <v>0</v>
      </c>
      <c r="AS3489">
        <v>4</v>
      </c>
      <c r="AT3489" t="s">
        <v>58</v>
      </c>
      <c r="AU3489" t="s">
        <v>58</v>
      </c>
      <c r="AV3489" t="b">
        <v>0</v>
      </c>
    </row>
    <row r="3490" spans="1:48">
      <c r="A3490">
        <v>3489</v>
      </c>
      <c r="B3490" t="s">
        <v>6512</v>
      </c>
      <c r="C3490" t="s">
        <v>8110</v>
      </c>
      <c r="D3490" t="s">
        <v>7048</v>
      </c>
      <c r="E3490" t="s">
        <v>7049</v>
      </c>
      <c r="F3490" t="s">
        <v>66</v>
      </c>
      <c r="G3490" t="s">
        <v>52</v>
      </c>
      <c r="H3490" t="s">
        <v>53</v>
      </c>
      <c r="J3490" t="s">
        <v>54</v>
      </c>
      <c r="K3490" s="1">
        <v>45169</v>
      </c>
      <c r="L3490">
        <v>80</v>
      </c>
      <c r="O3490" t="s">
        <v>133</v>
      </c>
      <c r="P3490" t="s">
        <v>7062</v>
      </c>
      <c r="Q3490" t="s">
        <v>7051</v>
      </c>
      <c r="R3490" t="s">
        <v>7052</v>
      </c>
      <c r="S3490" t="s">
        <v>8111</v>
      </c>
      <c r="T3490" s="1">
        <v>45162</v>
      </c>
      <c r="U3490" t="s">
        <v>58</v>
      </c>
      <c r="V3490" t="s">
        <v>58</v>
      </c>
      <c r="W3490" t="s">
        <v>133</v>
      </c>
      <c r="X3490">
        <v>2</v>
      </c>
      <c r="Y3490" s="1">
        <v>45162</v>
      </c>
      <c r="Z3490" t="s">
        <v>80</v>
      </c>
      <c r="AA3490" t="s">
        <v>59</v>
      </c>
      <c r="AB3490" t="s">
        <v>60</v>
      </c>
      <c r="AC3490">
        <v>3</v>
      </c>
      <c r="AD3490" t="s">
        <v>54</v>
      </c>
      <c r="AE3490" t="s">
        <v>54</v>
      </c>
      <c r="AF3490" t="s">
        <v>54</v>
      </c>
      <c r="AG3490" t="s">
        <v>54</v>
      </c>
      <c r="AH3490">
        <v>9585</v>
      </c>
      <c r="AI3490" t="s">
        <v>54</v>
      </c>
      <c r="AJ3490" t="s">
        <v>54</v>
      </c>
      <c r="AK3490" t="s">
        <v>54</v>
      </c>
      <c r="AL3490" t="s">
        <v>54</v>
      </c>
      <c r="AM3490" t="s">
        <v>54</v>
      </c>
      <c r="AN3490">
        <v>1</v>
      </c>
      <c r="AO3490" t="s">
        <v>61</v>
      </c>
      <c r="AP3490" s="8">
        <v>9585</v>
      </c>
      <c r="AQ3490" t="s">
        <v>58</v>
      </c>
      <c r="AR3490">
        <v>0</v>
      </c>
      <c r="AS3490">
        <v>3</v>
      </c>
      <c r="AT3490" t="s">
        <v>58</v>
      </c>
      <c r="AU3490" t="s">
        <v>58</v>
      </c>
      <c r="AV3490" t="b">
        <v>0</v>
      </c>
    </row>
    <row r="3491" spans="1:48">
      <c r="A3491">
        <v>3490</v>
      </c>
      <c r="B3491" t="s">
        <v>6512</v>
      </c>
      <c r="C3491" t="s">
        <v>8112</v>
      </c>
      <c r="D3491" t="s">
        <v>7048</v>
      </c>
      <c r="E3491" t="s">
        <v>7049</v>
      </c>
      <c r="F3491" t="s">
        <v>66</v>
      </c>
      <c r="G3491" t="s">
        <v>52</v>
      </c>
      <c r="H3491" t="s">
        <v>53</v>
      </c>
      <c r="J3491" t="s">
        <v>54</v>
      </c>
      <c r="K3491" s="1">
        <v>45169</v>
      </c>
      <c r="L3491">
        <v>80</v>
      </c>
      <c r="O3491" t="s">
        <v>133</v>
      </c>
      <c r="P3491" t="s">
        <v>7062</v>
      </c>
      <c r="Q3491" t="s">
        <v>7051</v>
      </c>
      <c r="R3491" t="s">
        <v>7052</v>
      </c>
      <c r="S3491" t="s">
        <v>8113</v>
      </c>
      <c r="T3491" s="1">
        <v>45156</v>
      </c>
      <c r="U3491" t="s">
        <v>58</v>
      </c>
      <c r="V3491" t="s">
        <v>58</v>
      </c>
      <c r="W3491" t="s">
        <v>133</v>
      </c>
      <c r="X3491">
        <v>2</v>
      </c>
      <c r="Y3491" s="1">
        <v>45162</v>
      </c>
      <c r="Z3491" t="s">
        <v>80</v>
      </c>
      <c r="AA3491" t="s">
        <v>59</v>
      </c>
      <c r="AB3491" t="s">
        <v>60</v>
      </c>
      <c r="AC3491">
        <v>3</v>
      </c>
      <c r="AD3491" t="s">
        <v>54</v>
      </c>
      <c r="AE3491" t="s">
        <v>54</v>
      </c>
      <c r="AF3491" t="s">
        <v>54</v>
      </c>
      <c r="AG3491" t="s">
        <v>54</v>
      </c>
      <c r="AH3491">
        <v>9203</v>
      </c>
      <c r="AI3491" t="s">
        <v>54</v>
      </c>
      <c r="AJ3491" t="s">
        <v>54</v>
      </c>
      <c r="AK3491" t="s">
        <v>54</v>
      </c>
      <c r="AL3491" t="s">
        <v>54</v>
      </c>
      <c r="AM3491" t="s">
        <v>54</v>
      </c>
      <c r="AN3491">
        <v>1</v>
      </c>
      <c r="AO3491" t="s">
        <v>61</v>
      </c>
      <c r="AP3491" s="8">
        <v>9203</v>
      </c>
      <c r="AQ3491" t="s">
        <v>58</v>
      </c>
      <c r="AR3491">
        <v>0</v>
      </c>
      <c r="AS3491">
        <v>3</v>
      </c>
      <c r="AT3491" t="s">
        <v>58</v>
      </c>
      <c r="AU3491" t="s">
        <v>58</v>
      </c>
      <c r="AV3491" t="b">
        <v>0</v>
      </c>
    </row>
    <row r="3492" spans="1:48">
      <c r="A3492">
        <v>3491</v>
      </c>
      <c r="B3492" t="s">
        <v>6512</v>
      </c>
      <c r="C3492" t="s">
        <v>8114</v>
      </c>
      <c r="D3492" t="s">
        <v>7048</v>
      </c>
      <c r="E3492" t="s">
        <v>7049</v>
      </c>
      <c r="F3492" t="s">
        <v>66</v>
      </c>
      <c r="G3492" t="s">
        <v>52</v>
      </c>
      <c r="H3492" t="s">
        <v>53</v>
      </c>
      <c r="J3492" t="s">
        <v>54</v>
      </c>
      <c r="K3492" s="1">
        <v>45169</v>
      </c>
      <c r="L3492">
        <v>80</v>
      </c>
      <c r="O3492" t="s">
        <v>133</v>
      </c>
      <c r="P3492" t="s">
        <v>7062</v>
      </c>
      <c r="Q3492" t="s">
        <v>7051</v>
      </c>
      <c r="R3492" t="s">
        <v>7052</v>
      </c>
      <c r="S3492" t="s">
        <v>8115</v>
      </c>
      <c r="T3492" s="1">
        <v>45149</v>
      </c>
      <c r="U3492" t="s">
        <v>58</v>
      </c>
      <c r="V3492" t="s">
        <v>58</v>
      </c>
      <c r="W3492" t="s">
        <v>133</v>
      </c>
      <c r="X3492">
        <v>2</v>
      </c>
      <c r="Y3492" s="1">
        <v>45162</v>
      </c>
      <c r="Z3492" t="s">
        <v>80</v>
      </c>
      <c r="AA3492" t="s">
        <v>59</v>
      </c>
      <c r="AB3492" t="s">
        <v>60</v>
      </c>
      <c r="AC3492">
        <v>3</v>
      </c>
      <c r="AD3492" t="s">
        <v>54</v>
      </c>
      <c r="AE3492" t="s">
        <v>54</v>
      </c>
      <c r="AF3492" t="s">
        <v>54</v>
      </c>
      <c r="AG3492" t="s">
        <v>54</v>
      </c>
      <c r="AH3492">
        <v>9226</v>
      </c>
      <c r="AI3492" t="s">
        <v>54</v>
      </c>
      <c r="AJ3492" t="s">
        <v>54</v>
      </c>
      <c r="AK3492" t="s">
        <v>54</v>
      </c>
      <c r="AL3492" t="s">
        <v>54</v>
      </c>
      <c r="AM3492" t="s">
        <v>54</v>
      </c>
      <c r="AN3492">
        <v>1</v>
      </c>
      <c r="AO3492" t="s">
        <v>61</v>
      </c>
      <c r="AP3492" s="8">
        <v>9226</v>
      </c>
      <c r="AQ3492" t="s">
        <v>58</v>
      </c>
      <c r="AR3492">
        <v>0</v>
      </c>
      <c r="AS3492">
        <v>3</v>
      </c>
      <c r="AT3492" t="s">
        <v>58</v>
      </c>
      <c r="AU3492" t="s">
        <v>58</v>
      </c>
      <c r="AV3492" t="b">
        <v>0</v>
      </c>
    </row>
    <row r="3493" spans="1:48">
      <c r="A3493">
        <v>3492</v>
      </c>
      <c r="B3493" t="s">
        <v>7580</v>
      </c>
      <c r="C3493" t="s">
        <v>8116</v>
      </c>
      <c r="D3493" t="s">
        <v>7048</v>
      </c>
      <c r="E3493" t="s">
        <v>7049</v>
      </c>
      <c r="F3493" t="s">
        <v>66</v>
      </c>
      <c r="G3493" t="s">
        <v>52</v>
      </c>
      <c r="H3493" t="s">
        <v>53</v>
      </c>
      <c r="J3493" t="s">
        <v>54</v>
      </c>
      <c r="K3493" s="1">
        <v>45169</v>
      </c>
      <c r="L3493">
        <v>40</v>
      </c>
      <c r="O3493" t="s">
        <v>2368</v>
      </c>
      <c r="P3493" t="s">
        <v>7050</v>
      </c>
      <c r="Q3493" t="s">
        <v>7051</v>
      </c>
      <c r="R3493" t="s">
        <v>7052</v>
      </c>
      <c r="S3493" t="s">
        <v>8117</v>
      </c>
      <c r="T3493" s="1">
        <v>45163</v>
      </c>
      <c r="U3493" t="s">
        <v>58</v>
      </c>
      <c r="V3493" t="s">
        <v>58</v>
      </c>
      <c r="W3493" t="s">
        <v>2368</v>
      </c>
      <c r="X3493">
        <v>2</v>
      </c>
      <c r="Y3493" s="1">
        <v>45163</v>
      </c>
      <c r="Z3493" t="s">
        <v>71</v>
      </c>
      <c r="AA3493" t="s">
        <v>72</v>
      </c>
      <c r="AB3493" t="s">
        <v>60</v>
      </c>
      <c r="AC3493">
        <v>5</v>
      </c>
      <c r="AD3493" t="s">
        <v>54</v>
      </c>
      <c r="AE3493" t="s">
        <v>54</v>
      </c>
      <c r="AF3493" t="s">
        <v>54</v>
      </c>
      <c r="AG3493" t="s">
        <v>54</v>
      </c>
      <c r="AH3493">
        <v>7072</v>
      </c>
      <c r="AI3493" t="s">
        <v>54</v>
      </c>
      <c r="AJ3493" t="s">
        <v>54</v>
      </c>
      <c r="AK3493" t="s">
        <v>54</v>
      </c>
      <c r="AL3493" t="s">
        <v>54</v>
      </c>
      <c r="AM3493" t="s">
        <v>54</v>
      </c>
      <c r="AN3493">
        <v>1</v>
      </c>
      <c r="AO3493" t="s">
        <v>74</v>
      </c>
      <c r="AP3493" s="8">
        <v>7072</v>
      </c>
      <c r="AQ3493" t="s">
        <v>58</v>
      </c>
      <c r="AR3493">
        <v>0</v>
      </c>
      <c r="AS3493">
        <v>5</v>
      </c>
      <c r="AT3493" t="s">
        <v>58</v>
      </c>
      <c r="AU3493" t="s">
        <v>58</v>
      </c>
      <c r="AV3493" t="b">
        <v>0</v>
      </c>
    </row>
    <row r="3494" spans="1:48">
      <c r="A3494">
        <v>3493</v>
      </c>
      <c r="B3494" t="s">
        <v>7880</v>
      </c>
      <c r="C3494" t="s">
        <v>8118</v>
      </c>
      <c r="D3494" t="s">
        <v>7048</v>
      </c>
      <c r="E3494" t="s">
        <v>7049</v>
      </c>
      <c r="F3494" t="s">
        <v>66</v>
      </c>
      <c r="G3494" t="s">
        <v>52</v>
      </c>
      <c r="H3494" t="s">
        <v>53</v>
      </c>
      <c r="J3494" t="s">
        <v>54</v>
      </c>
      <c r="K3494" s="1">
        <v>45169</v>
      </c>
      <c r="L3494">
        <v>80</v>
      </c>
      <c r="O3494" t="s">
        <v>2110</v>
      </c>
      <c r="P3494" t="s">
        <v>7050</v>
      </c>
      <c r="Q3494" t="s">
        <v>7051</v>
      </c>
      <c r="R3494" t="s">
        <v>7052</v>
      </c>
      <c r="S3494" t="s">
        <v>8119</v>
      </c>
      <c r="T3494" s="1">
        <v>45163</v>
      </c>
      <c r="U3494" t="s">
        <v>58</v>
      </c>
      <c r="V3494" t="s">
        <v>58</v>
      </c>
      <c r="W3494" t="s">
        <v>2110</v>
      </c>
      <c r="X3494">
        <v>2</v>
      </c>
      <c r="Y3494" s="1">
        <v>45163</v>
      </c>
      <c r="Z3494" t="s">
        <v>71</v>
      </c>
      <c r="AA3494" t="s">
        <v>72</v>
      </c>
      <c r="AB3494" t="s">
        <v>60</v>
      </c>
      <c r="AC3494">
        <v>11</v>
      </c>
      <c r="AD3494" t="s">
        <v>54</v>
      </c>
      <c r="AE3494" t="s">
        <v>54</v>
      </c>
      <c r="AF3494" t="s">
        <v>54</v>
      </c>
      <c r="AG3494" t="s">
        <v>54</v>
      </c>
      <c r="AH3494">
        <v>7914</v>
      </c>
      <c r="AI3494" t="s">
        <v>54</v>
      </c>
      <c r="AJ3494" t="s">
        <v>54</v>
      </c>
      <c r="AK3494" t="s">
        <v>54</v>
      </c>
      <c r="AL3494" t="s">
        <v>54</v>
      </c>
      <c r="AM3494" t="s">
        <v>54</v>
      </c>
      <c r="AN3494">
        <v>1</v>
      </c>
      <c r="AO3494" t="s">
        <v>74</v>
      </c>
      <c r="AP3494" s="8">
        <v>7914</v>
      </c>
      <c r="AQ3494" t="s">
        <v>58</v>
      </c>
      <c r="AR3494">
        <v>0</v>
      </c>
      <c r="AS3494">
        <v>11</v>
      </c>
      <c r="AT3494" t="s">
        <v>58</v>
      </c>
      <c r="AU3494" t="s">
        <v>58</v>
      </c>
      <c r="AV3494" t="b">
        <v>0</v>
      </c>
    </row>
    <row r="3495" spans="1:48">
      <c r="A3495">
        <v>3494</v>
      </c>
      <c r="B3495" t="s">
        <v>7894</v>
      </c>
      <c r="C3495" t="s">
        <v>8120</v>
      </c>
      <c r="D3495" t="s">
        <v>7048</v>
      </c>
      <c r="E3495" t="s">
        <v>7049</v>
      </c>
      <c r="F3495" t="s">
        <v>66</v>
      </c>
      <c r="G3495" t="s">
        <v>52</v>
      </c>
      <c r="H3495" t="s">
        <v>53</v>
      </c>
      <c r="J3495" t="s">
        <v>54</v>
      </c>
      <c r="K3495" s="1">
        <v>45169</v>
      </c>
      <c r="L3495">
        <v>40</v>
      </c>
      <c r="O3495" t="s">
        <v>2562</v>
      </c>
      <c r="P3495" t="s">
        <v>7050</v>
      </c>
      <c r="Q3495" t="s">
        <v>7051</v>
      </c>
      <c r="R3495" t="s">
        <v>7052</v>
      </c>
      <c r="S3495" t="s">
        <v>8121</v>
      </c>
      <c r="T3495" s="1">
        <v>45163</v>
      </c>
      <c r="U3495" t="s">
        <v>58</v>
      </c>
      <c r="V3495" t="s">
        <v>58</v>
      </c>
      <c r="W3495" t="s">
        <v>2562</v>
      </c>
      <c r="X3495">
        <v>2</v>
      </c>
      <c r="Y3495" s="1">
        <v>45163</v>
      </c>
      <c r="Z3495" t="s">
        <v>71</v>
      </c>
      <c r="AA3495" t="s">
        <v>72</v>
      </c>
      <c r="AB3495" t="s">
        <v>60</v>
      </c>
      <c r="AC3495">
        <v>20</v>
      </c>
      <c r="AD3495" t="s">
        <v>54</v>
      </c>
      <c r="AE3495" t="s">
        <v>54</v>
      </c>
      <c r="AF3495" t="s">
        <v>54</v>
      </c>
      <c r="AG3495" t="s">
        <v>54</v>
      </c>
      <c r="AH3495">
        <v>8089</v>
      </c>
      <c r="AI3495" t="s">
        <v>54</v>
      </c>
      <c r="AJ3495" t="s">
        <v>54</v>
      </c>
      <c r="AK3495" t="s">
        <v>54</v>
      </c>
      <c r="AL3495" t="s">
        <v>54</v>
      </c>
      <c r="AM3495" t="s">
        <v>54</v>
      </c>
      <c r="AN3495">
        <v>1</v>
      </c>
      <c r="AO3495" t="s">
        <v>74</v>
      </c>
      <c r="AP3495" s="8">
        <v>8089</v>
      </c>
      <c r="AQ3495" t="s">
        <v>58</v>
      </c>
      <c r="AR3495">
        <v>0</v>
      </c>
      <c r="AS3495">
        <v>20</v>
      </c>
      <c r="AT3495" t="s">
        <v>58</v>
      </c>
      <c r="AU3495" t="s">
        <v>58</v>
      </c>
      <c r="AV3495" t="b">
        <v>0</v>
      </c>
    </row>
    <row r="3496" spans="1:48">
      <c r="A3496">
        <v>3495</v>
      </c>
      <c r="B3496" t="s">
        <v>7894</v>
      </c>
      <c r="C3496" t="s">
        <v>8122</v>
      </c>
      <c r="D3496" t="s">
        <v>7048</v>
      </c>
      <c r="E3496" t="s">
        <v>7049</v>
      </c>
      <c r="F3496" t="s">
        <v>66</v>
      </c>
      <c r="G3496" t="s">
        <v>52</v>
      </c>
      <c r="H3496" t="s">
        <v>53</v>
      </c>
      <c r="J3496" t="s">
        <v>54</v>
      </c>
      <c r="K3496" s="1">
        <v>45169</v>
      </c>
      <c r="L3496">
        <v>40</v>
      </c>
      <c r="O3496" t="s">
        <v>2562</v>
      </c>
      <c r="P3496" t="s">
        <v>7050</v>
      </c>
      <c r="Q3496" t="s">
        <v>7051</v>
      </c>
      <c r="R3496" t="s">
        <v>7052</v>
      </c>
      <c r="S3496" t="s">
        <v>7152</v>
      </c>
      <c r="T3496" s="1">
        <v>45163</v>
      </c>
      <c r="U3496" t="s">
        <v>58</v>
      </c>
      <c r="V3496" t="s">
        <v>58</v>
      </c>
      <c r="W3496" t="s">
        <v>2562</v>
      </c>
      <c r="X3496">
        <v>2</v>
      </c>
      <c r="Y3496" s="1">
        <v>45163</v>
      </c>
      <c r="Z3496" t="s">
        <v>71</v>
      </c>
      <c r="AA3496" t="s">
        <v>72</v>
      </c>
      <c r="AB3496" t="s">
        <v>60</v>
      </c>
      <c r="AC3496">
        <v>20</v>
      </c>
      <c r="AD3496" t="s">
        <v>54</v>
      </c>
      <c r="AE3496" t="s">
        <v>54</v>
      </c>
      <c r="AF3496" t="s">
        <v>54</v>
      </c>
      <c r="AG3496" t="s">
        <v>54</v>
      </c>
      <c r="AH3496">
        <v>9000</v>
      </c>
      <c r="AI3496" t="s">
        <v>54</v>
      </c>
      <c r="AJ3496" t="s">
        <v>54</v>
      </c>
      <c r="AK3496" t="s">
        <v>54</v>
      </c>
      <c r="AL3496" t="s">
        <v>54</v>
      </c>
      <c r="AM3496" t="s">
        <v>54</v>
      </c>
      <c r="AN3496">
        <v>1</v>
      </c>
      <c r="AO3496" t="s">
        <v>74</v>
      </c>
      <c r="AP3496" s="8">
        <v>9000</v>
      </c>
      <c r="AQ3496" t="s">
        <v>58</v>
      </c>
      <c r="AR3496">
        <v>0</v>
      </c>
      <c r="AS3496">
        <v>20</v>
      </c>
      <c r="AT3496" t="s">
        <v>58</v>
      </c>
      <c r="AU3496" t="s">
        <v>58</v>
      </c>
      <c r="AV3496" t="b">
        <v>0</v>
      </c>
    </row>
    <row r="3497" spans="1:48">
      <c r="A3497">
        <v>3496</v>
      </c>
      <c r="B3497" t="s">
        <v>5617</v>
      </c>
      <c r="C3497" t="s">
        <v>8123</v>
      </c>
      <c r="D3497" t="s">
        <v>7048</v>
      </c>
      <c r="E3497" t="s">
        <v>7049</v>
      </c>
      <c r="F3497" t="s">
        <v>66</v>
      </c>
      <c r="G3497" t="s">
        <v>52</v>
      </c>
      <c r="H3497" t="s">
        <v>53</v>
      </c>
      <c r="J3497" t="s">
        <v>54</v>
      </c>
      <c r="K3497" s="1">
        <v>45169</v>
      </c>
      <c r="L3497">
        <v>100</v>
      </c>
      <c r="O3497" t="s">
        <v>2502</v>
      </c>
      <c r="P3497" t="s">
        <v>7050</v>
      </c>
      <c r="Q3497" t="s">
        <v>7051</v>
      </c>
      <c r="R3497" t="s">
        <v>7052</v>
      </c>
      <c r="S3497" t="s">
        <v>8124</v>
      </c>
      <c r="T3497" s="1">
        <v>45163</v>
      </c>
      <c r="U3497" t="s">
        <v>58</v>
      </c>
      <c r="V3497" t="s">
        <v>58</v>
      </c>
      <c r="W3497" t="s">
        <v>2502</v>
      </c>
      <c r="X3497">
        <v>2</v>
      </c>
      <c r="Y3497" s="1">
        <v>45163</v>
      </c>
      <c r="Z3497" t="s">
        <v>71</v>
      </c>
      <c r="AA3497" t="s">
        <v>72</v>
      </c>
      <c r="AB3497" t="s">
        <v>60</v>
      </c>
      <c r="AC3497">
        <v>6</v>
      </c>
      <c r="AD3497" t="s">
        <v>54</v>
      </c>
      <c r="AE3497" t="s">
        <v>54</v>
      </c>
      <c r="AF3497" t="s">
        <v>54</v>
      </c>
      <c r="AG3497" t="s">
        <v>54</v>
      </c>
      <c r="AH3497">
        <v>7756</v>
      </c>
      <c r="AI3497" t="s">
        <v>54</v>
      </c>
      <c r="AJ3497" t="s">
        <v>54</v>
      </c>
      <c r="AK3497" t="s">
        <v>54</v>
      </c>
      <c r="AL3497" t="s">
        <v>54</v>
      </c>
      <c r="AM3497" t="s">
        <v>54</v>
      </c>
      <c r="AN3497">
        <v>1</v>
      </c>
      <c r="AO3497" t="s">
        <v>74</v>
      </c>
      <c r="AP3497" s="8">
        <v>7756</v>
      </c>
      <c r="AQ3497" t="s">
        <v>58</v>
      </c>
      <c r="AR3497">
        <v>0</v>
      </c>
      <c r="AS3497">
        <v>6</v>
      </c>
      <c r="AT3497" t="s">
        <v>58</v>
      </c>
      <c r="AU3497" t="s">
        <v>58</v>
      </c>
      <c r="AV3497" t="b">
        <v>0</v>
      </c>
    </row>
    <row r="3498" spans="1:48">
      <c r="A3498">
        <v>3497</v>
      </c>
      <c r="B3498" t="s">
        <v>8089</v>
      </c>
      <c r="C3498" t="s">
        <v>8125</v>
      </c>
      <c r="D3498" t="s">
        <v>7048</v>
      </c>
      <c r="E3498" t="s">
        <v>7049</v>
      </c>
      <c r="F3498" t="s">
        <v>66</v>
      </c>
      <c r="G3498" t="s">
        <v>52</v>
      </c>
      <c r="H3498" t="s">
        <v>53</v>
      </c>
      <c r="J3498" t="s">
        <v>54</v>
      </c>
      <c r="K3498" s="1">
        <v>45169</v>
      </c>
      <c r="L3498">
        <v>40</v>
      </c>
      <c r="O3498" t="s">
        <v>2196</v>
      </c>
      <c r="P3498" t="s">
        <v>7050</v>
      </c>
      <c r="Q3498" t="s">
        <v>7051</v>
      </c>
      <c r="R3498" t="s">
        <v>7052</v>
      </c>
      <c r="S3498" t="s">
        <v>8126</v>
      </c>
      <c r="T3498" s="1">
        <v>45166</v>
      </c>
      <c r="U3498" t="s">
        <v>58</v>
      </c>
      <c r="V3498" t="s">
        <v>58</v>
      </c>
      <c r="W3498" t="s">
        <v>2196</v>
      </c>
      <c r="X3498">
        <v>2</v>
      </c>
      <c r="Y3498" s="1">
        <v>45166</v>
      </c>
      <c r="Z3498" t="s">
        <v>71</v>
      </c>
      <c r="AA3498" t="s">
        <v>72</v>
      </c>
      <c r="AB3498" t="s">
        <v>60</v>
      </c>
      <c r="AC3498">
        <v>9</v>
      </c>
      <c r="AD3498" t="s">
        <v>54</v>
      </c>
      <c r="AE3498" t="s">
        <v>54</v>
      </c>
      <c r="AF3498" t="s">
        <v>54</v>
      </c>
      <c r="AG3498" t="s">
        <v>54</v>
      </c>
      <c r="AH3498">
        <v>9534.1200000000008</v>
      </c>
      <c r="AI3498" t="s">
        <v>54</v>
      </c>
      <c r="AJ3498" t="s">
        <v>54</v>
      </c>
      <c r="AK3498" t="s">
        <v>54</v>
      </c>
      <c r="AL3498" t="s">
        <v>54</v>
      </c>
      <c r="AM3498" t="s">
        <v>54</v>
      </c>
      <c r="AN3498">
        <v>1</v>
      </c>
      <c r="AO3498" t="s">
        <v>74</v>
      </c>
      <c r="AP3498" s="8">
        <v>9534.1200000000008</v>
      </c>
      <c r="AQ3498" t="s">
        <v>58</v>
      </c>
      <c r="AR3498">
        <v>0</v>
      </c>
      <c r="AS3498">
        <v>9</v>
      </c>
      <c r="AT3498" t="s">
        <v>58</v>
      </c>
      <c r="AU3498" t="s">
        <v>58</v>
      </c>
      <c r="AV3498" t="b">
        <v>0</v>
      </c>
    </row>
    <row r="3499" spans="1:48">
      <c r="A3499">
        <v>3498</v>
      </c>
      <c r="B3499" t="s">
        <v>8089</v>
      </c>
      <c r="C3499" t="s">
        <v>8127</v>
      </c>
      <c r="D3499" t="s">
        <v>7048</v>
      </c>
      <c r="E3499" t="s">
        <v>7049</v>
      </c>
      <c r="F3499" t="s">
        <v>66</v>
      </c>
      <c r="G3499" t="s">
        <v>52</v>
      </c>
      <c r="H3499" t="s">
        <v>53</v>
      </c>
      <c r="J3499" t="s">
        <v>54</v>
      </c>
      <c r="K3499" s="1">
        <v>45169</v>
      </c>
      <c r="L3499">
        <v>40</v>
      </c>
      <c r="O3499" t="s">
        <v>2196</v>
      </c>
      <c r="P3499" t="s">
        <v>7050</v>
      </c>
      <c r="Q3499" t="s">
        <v>7051</v>
      </c>
      <c r="R3499" t="s">
        <v>7052</v>
      </c>
      <c r="S3499" t="s">
        <v>8128</v>
      </c>
      <c r="T3499" s="1">
        <v>45166</v>
      </c>
      <c r="U3499" t="s">
        <v>58</v>
      </c>
      <c r="V3499" t="s">
        <v>58</v>
      </c>
      <c r="W3499" t="s">
        <v>2196</v>
      </c>
      <c r="X3499">
        <v>2</v>
      </c>
      <c r="Y3499" s="1">
        <v>45166</v>
      </c>
      <c r="Z3499" t="s">
        <v>71</v>
      </c>
      <c r="AA3499" t="s">
        <v>72</v>
      </c>
      <c r="AB3499" t="s">
        <v>60</v>
      </c>
      <c r="AC3499">
        <v>9</v>
      </c>
      <c r="AD3499" t="s">
        <v>54</v>
      </c>
      <c r="AE3499" t="s">
        <v>54</v>
      </c>
      <c r="AF3499" t="s">
        <v>54</v>
      </c>
      <c r="AG3499" t="s">
        <v>54</v>
      </c>
      <c r="AH3499">
        <v>7462.52</v>
      </c>
      <c r="AI3499" t="s">
        <v>54</v>
      </c>
      <c r="AJ3499" t="s">
        <v>54</v>
      </c>
      <c r="AK3499" t="s">
        <v>54</v>
      </c>
      <c r="AL3499" t="s">
        <v>54</v>
      </c>
      <c r="AM3499" t="s">
        <v>54</v>
      </c>
      <c r="AN3499">
        <v>1</v>
      </c>
      <c r="AO3499" t="s">
        <v>74</v>
      </c>
      <c r="AP3499" s="8">
        <v>7462.52</v>
      </c>
      <c r="AQ3499" t="s">
        <v>58</v>
      </c>
      <c r="AR3499">
        <v>0</v>
      </c>
      <c r="AS3499">
        <v>9</v>
      </c>
      <c r="AT3499" t="s">
        <v>58</v>
      </c>
      <c r="AU3499" t="s">
        <v>58</v>
      </c>
      <c r="AV3499" t="b">
        <v>0</v>
      </c>
    </row>
    <row r="3500" spans="1:48">
      <c r="A3500">
        <v>3499</v>
      </c>
      <c r="B3500" t="s">
        <v>8089</v>
      </c>
      <c r="C3500" t="s">
        <v>8129</v>
      </c>
      <c r="D3500" t="s">
        <v>7048</v>
      </c>
      <c r="E3500" t="s">
        <v>7049</v>
      </c>
      <c r="F3500" t="s">
        <v>66</v>
      </c>
      <c r="G3500" t="s">
        <v>52</v>
      </c>
      <c r="H3500" t="s">
        <v>53</v>
      </c>
      <c r="J3500" t="s">
        <v>54</v>
      </c>
      <c r="K3500" s="1">
        <v>45169</v>
      </c>
      <c r="L3500">
        <v>40</v>
      </c>
      <c r="O3500" t="s">
        <v>2196</v>
      </c>
      <c r="P3500" t="s">
        <v>7050</v>
      </c>
      <c r="Q3500" t="s">
        <v>7051</v>
      </c>
      <c r="R3500" t="s">
        <v>7052</v>
      </c>
      <c r="S3500" t="s">
        <v>8130</v>
      </c>
      <c r="T3500" s="1">
        <v>45166</v>
      </c>
      <c r="U3500" t="s">
        <v>58</v>
      </c>
      <c r="V3500" t="s">
        <v>58</v>
      </c>
      <c r="W3500" t="s">
        <v>2196</v>
      </c>
      <c r="X3500">
        <v>2</v>
      </c>
      <c r="Y3500" s="1">
        <v>45166</v>
      </c>
      <c r="Z3500" t="s">
        <v>71</v>
      </c>
      <c r="AA3500" t="s">
        <v>72</v>
      </c>
      <c r="AB3500" t="s">
        <v>60</v>
      </c>
      <c r="AC3500">
        <v>9</v>
      </c>
      <c r="AD3500" t="s">
        <v>54</v>
      </c>
      <c r="AE3500" t="s">
        <v>54</v>
      </c>
      <c r="AF3500" t="s">
        <v>54</v>
      </c>
      <c r="AG3500" t="s">
        <v>54</v>
      </c>
      <c r="AH3500">
        <v>7638.62</v>
      </c>
      <c r="AI3500" t="s">
        <v>54</v>
      </c>
      <c r="AJ3500" t="s">
        <v>54</v>
      </c>
      <c r="AK3500" t="s">
        <v>54</v>
      </c>
      <c r="AL3500" t="s">
        <v>54</v>
      </c>
      <c r="AM3500" t="s">
        <v>54</v>
      </c>
      <c r="AN3500">
        <v>1</v>
      </c>
      <c r="AO3500" t="s">
        <v>74</v>
      </c>
      <c r="AP3500" s="8">
        <v>7638.62</v>
      </c>
      <c r="AQ3500" t="s">
        <v>58</v>
      </c>
      <c r="AR3500">
        <v>0</v>
      </c>
      <c r="AS3500">
        <v>9</v>
      </c>
      <c r="AT3500" t="s">
        <v>58</v>
      </c>
      <c r="AU3500" t="s">
        <v>58</v>
      </c>
      <c r="AV3500" t="b">
        <v>0</v>
      </c>
    </row>
    <row r="3501" spans="1:48">
      <c r="A3501">
        <v>3500</v>
      </c>
      <c r="B3501" t="s">
        <v>6227</v>
      </c>
      <c r="C3501" t="s">
        <v>8131</v>
      </c>
      <c r="D3501" t="s">
        <v>7048</v>
      </c>
      <c r="E3501" t="s">
        <v>7049</v>
      </c>
      <c r="F3501" t="s">
        <v>66</v>
      </c>
      <c r="G3501" t="s">
        <v>52</v>
      </c>
      <c r="H3501" t="s">
        <v>53</v>
      </c>
      <c r="J3501" t="s">
        <v>54</v>
      </c>
      <c r="K3501" s="1">
        <v>45169</v>
      </c>
      <c r="L3501">
        <v>80</v>
      </c>
      <c r="O3501" t="s">
        <v>2520</v>
      </c>
      <c r="P3501" t="s">
        <v>7050</v>
      </c>
      <c r="Q3501" t="s">
        <v>7051</v>
      </c>
      <c r="R3501" t="s">
        <v>7052</v>
      </c>
      <c r="S3501" t="s">
        <v>8132</v>
      </c>
      <c r="T3501" s="1">
        <v>45153</v>
      </c>
      <c r="U3501" t="s">
        <v>58</v>
      </c>
      <c r="V3501" t="s">
        <v>58</v>
      </c>
      <c r="W3501" t="s">
        <v>2520</v>
      </c>
      <c r="X3501">
        <v>2</v>
      </c>
      <c r="Y3501" s="1">
        <v>45166</v>
      </c>
      <c r="Z3501" t="s">
        <v>71</v>
      </c>
      <c r="AA3501" t="s">
        <v>72</v>
      </c>
      <c r="AB3501" t="s">
        <v>60</v>
      </c>
      <c r="AC3501">
        <v>7</v>
      </c>
      <c r="AD3501" t="s">
        <v>54</v>
      </c>
      <c r="AE3501" t="s">
        <v>54</v>
      </c>
      <c r="AF3501" t="s">
        <v>54</v>
      </c>
      <c r="AG3501" t="s">
        <v>54</v>
      </c>
      <c r="AH3501">
        <v>6450</v>
      </c>
      <c r="AI3501" t="s">
        <v>54</v>
      </c>
      <c r="AJ3501" t="s">
        <v>54</v>
      </c>
      <c r="AK3501" t="s">
        <v>54</v>
      </c>
      <c r="AL3501" t="s">
        <v>54</v>
      </c>
      <c r="AM3501" t="s">
        <v>54</v>
      </c>
      <c r="AN3501">
        <v>1</v>
      </c>
      <c r="AO3501" t="s">
        <v>74</v>
      </c>
      <c r="AP3501" s="8">
        <v>6450</v>
      </c>
      <c r="AQ3501" t="s">
        <v>58</v>
      </c>
      <c r="AR3501">
        <v>0</v>
      </c>
      <c r="AS3501">
        <v>7</v>
      </c>
      <c r="AT3501" t="s">
        <v>58</v>
      </c>
      <c r="AU3501" t="s">
        <v>58</v>
      </c>
      <c r="AV3501" t="b">
        <v>0</v>
      </c>
    </row>
    <row r="3502" spans="1:48">
      <c r="A3502">
        <v>3501</v>
      </c>
      <c r="B3502" t="s">
        <v>6227</v>
      </c>
      <c r="C3502" t="s">
        <v>8133</v>
      </c>
      <c r="D3502" t="s">
        <v>7048</v>
      </c>
      <c r="E3502" t="s">
        <v>7049</v>
      </c>
      <c r="F3502" t="s">
        <v>66</v>
      </c>
      <c r="G3502" t="s">
        <v>52</v>
      </c>
      <c r="H3502" t="s">
        <v>53</v>
      </c>
      <c r="J3502" t="s">
        <v>54</v>
      </c>
      <c r="K3502" s="1">
        <v>45169</v>
      </c>
      <c r="L3502">
        <v>80</v>
      </c>
      <c r="O3502" t="s">
        <v>2520</v>
      </c>
      <c r="P3502" t="s">
        <v>7050</v>
      </c>
      <c r="Q3502" t="s">
        <v>7051</v>
      </c>
      <c r="R3502" t="s">
        <v>7052</v>
      </c>
      <c r="S3502" t="s">
        <v>8134</v>
      </c>
      <c r="T3502" s="1">
        <v>45166</v>
      </c>
      <c r="U3502" t="s">
        <v>58</v>
      </c>
      <c r="V3502" t="s">
        <v>58</v>
      </c>
      <c r="W3502" t="s">
        <v>2520</v>
      </c>
      <c r="X3502">
        <v>2</v>
      </c>
      <c r="Y3502" s="1">
        <v>45166</v>
      </c>
      <c r="Z3502" t="s">
        <v>71</v>
      </c>
      <c r="AA3502" t="s">
        <v>72</v>
      </c>
      <c r="AB3502" t="s">
        <v>60</v>
      </c>
      <c r="AC3502">
        <v>7</v>
      </c>
      <c r="AD3502" t="s">
        <v>54</v>
      </c>
      <c r="AE3502" t="s">
        <v>54</v>
      </c>
      <c r="AF3502" t="s">
        <v>54</v>
      </c>
      <c r="AG3502" t="s">
        <v>54</v>
      </c>
      <c r="AH3502">
        <v>6300</v>
      </c>
      <c r="AI3502" t="s">
        <v>54</v>
      </c>
      <c r="AJ3502" t="s">
        <v>54</v>
      </c>
      <c r="AK3502" t="s">
        <v>54</v>
      </c>
      <c r="AL3502" t="s">
        <v>54</v>
      </c>
      <c r="AM3502" t="s">
        <v>54</v>
      </c>
      <c r="AN3502">
        <v>1</v>
      </c>
      <c r="AO3502" t="s">
        <v>74</v>
      </c>
      <c r="AP3502" s="8">
        <v>6300</v>
      </c>
      <c r="AQ3502" t="s">
        <v>58</v>
      </c>
      <c r="AR3502">
        <v>0</v>
      </c>
      <c r="AS3502">
        <v>7</v>
      </c>
      <c r="AT3502" t="s">
        <v>58</v>
      </c>
      <c r="AU3502" t="s">
        <v>58</v>
      </c>
      <c r="AV3502" t="b">
        <v>0</v>
      </c>
    </row>
    <row r="3503" spans="1:48">
      <c r="A3503">
        <v>3502</v>
      </c>
      <c r="B3503" t="s">
        <v>6227</v>
      </c>
      <c r="C3503" t="s">
        <v>8135</v>
      </c>
      <c r="D3503" t="s">
        <v>7048</v>
      </c>
      <c r="E3503" t="s">
        <v>7049</v>
      </c>
      <c r="F3503" t="s">
        <v>66</v>
      </c>
      <c r="G3503" t="s">
        <v>52</v>
      </c>
      <c r="H3503" t="s">
        <v>53</v>
      </c>
      <c r="J3503" t="s">
        <v>54</v>
      </c>
      <c r="K3503" s="1">
        <v>45169</v>
      </c>
      <c r="L3503">
        <v>80</v>
      </c>
      <c r="O3503" t="s">
        <v>2520</v>
      </c>
      <c r="P3503" t="s">
        <v>7050</v>
      </c>
      <c r="Q3503" t="s">
        <v>7051</v>
      </c>
      <c r="R3503" t="s">
        <v>7052</v>
      </c>
      <c r="S3503" t="s">
        <v>8136</v>
      </c>
      <c r="T3503" s="1">
        <v>45161</v>
      </c>
      <c r="U3503" t="s">
        <v>58</v>
      </c>
      <c r="V3503" t="s">
        <v>58</v>
      </c>
      <c r="W3503" t="s">
        <v>2520</v>
      </c>
      <c r="X3503">
        <v>2</v>
      </c>
      <c r="Y3503" s="1">
        <v>45166</v>
      </c>
      <c r="Z3503" t="s">
        <v>71</v>
      </c>
      <c r="AA3503" t="s">
        <v>72</v>
      </c>
      <c r="AB3503" t="s">
        <v>60</v>
      </c>
      <c r="AC3503">
        <v>7</v>
      </c>
      <c r="AD3503" t="s">
        <v>54</v>
      </c>
      <c r="AE3503" t="s">
        <v>54</v>
      </c>
      <c r="AF3503" t="s">
        <v>54</v>
      </c>
      <c r="AG3503" t="s">
        <v>54</v>
      </c>
      <c r="AH3503">
        <v>6350</v>
      </c>
      <c r="AI3503" t="s">
        <v>54</v>
      </c>
      <c r="AJ3503" t="s">
        <v>54</v>
      </c>
      <c r="AK3503" t="s">
        <v>54</v>
      </c>
      <c r="AL3503" t="s">
        <v>54</v>
      </c>
      <c r="AM3503" t="s">
        <v>54</v>
      </c>
      <c r="AN3503">
        <v>1</v>
      </c>
      <c r="AO3503" t="s">
        <v>74</v>
      </c>
      <c r="AP3503" s="8">
        <v>6350</v>
      </c>
      <c r="AQ3503" t="s">
        <v>58</v>
      </c>
      <c r="AR3503">
        <v>0</v>
      </c>
      <c r="AS3503">
        <v>7</v>
      </c>
      <c r="AT3503" t="s">
        <v>58</v>
      </c>
      <c r="AU3503" t="s">
        <v>58</v>
      </c>
      <c r="AV3503" t="b">
        <v>0</v>
      </c>
    </row>
    <row r="3504" spans="1:48">
      <c r="A3504">
        <v>3503</v>
      </c>
      <c r="B3504" t="s">
        <v>6227</v>
      </c>
      <c r="C3504" t="s">
        <v>8137</v>
      </c>
      <c r="D3504" t="s">
        <v>7048</v>
      </c>
      <c r="E3504" t="s">
        <v>7049</v>
      </c>
      <c r="F3504" t="s">
        <v>66</v>
      </c>
      <c r="G3504" t="s">
        <v>52</v>
      </c>
      <c r="H3504" t="s">
        <v>53</v>
      </c>
      <c r="J3504" t="s">
        <v>54</v>
      </c>
      <c r="K3504" s="1">
        <v>45169</v>
      </c>
      <c r="L3504">
        <v>80</v>
      </c>
      <c r="O3504" t="s">
        <v>2520</v>
      </c>
      <c r="P3504" t="s">
        <v>7050</v>
      </c>
      <c r="Q3504" t="s">
        <v>7051</v>
      </c>
      <c r="R3504" t="s">
        <v>7052</v>
      </c>
      <c r="S3504" t="s">
        <v>8138</v>
      </c>
      <c r="T3504" s="1">
        <v>45159</v>
      </c>
      <c r="U3504" t="s">
        <v>58</v>
      </c>
      <c r="V3504" t="s">
        <v>58</v>
      </c>
      <c r="W3504" t="s">
        <v>2520</v>
      </c>
      <c r="X3504">
        <v>2</v>
      </c>
      <c r="Y3504" s="1">
        <v>45166</v>
      </c>
      <c r="Z3504" t="s">
        <v>71</v>
      </c>
      <c r="AA3504" t="s">
        <v>72</v>
      </c>
      <c r="AB3504" t="s">
        <v>60</v>
      </c>
      <c r="AC3504">
        <v>7</v>
      </c>
      <c r="AD3504" t="s">
        <v>54</v>
      </c>
      <c r="AE3504" t="s">
        <v>54</v>
      </c>
      <c r="AF3504" t="s">
        <v>54</v>
      </c>
      <c r="AG3504" t="s">
        <v>54</v>
      </c>
      <c r="AH3504">
        <v>9707.8799999999992</v>
      </c>
      <c r="AI3504" t="s">
        <v>54</v>
      </c>
      <c r="AJ3504" t="s">
        <v>54</v>
      </c>
      <c r="AK3504" t="s">
        <v>54</v>
      </c>
      <c r="AL3504" t="s">
        <v>54</v>
      </c>
      <c r="AM3504" t="s">
        <v>54</v>
      </c>
      <c r="AN3504">
        <v>1</v>
      </c>
      <c r="AO3504" t="s">
        <v>74</v>
      </c>
      <c r="AP3504" s="8">
        <v>9707.8799999999992</v>
      </c>
      <c r="AQ3504" t="s">
        <v>58</v>
      </c>
      <c r="AR3504">
        <v>0</v>
      </c>
      <c r="AS3504">
        <v>7</v>
      </c>
      <c r="AT3504" t="s">
        <v>58</v>
      </c>
      <c r="AU3504" t="s">
        <v>58</v>
      </c>
      <c r="AV3504" t="b">
        <v>0</v>
      </c>
    </row>
    <row r="3505" spans="1:48">
      <c r="A3505">
        <v>3504</v>
      </c>
      <c r="B3505" t="s">
        <v>6227</v>
      </c>
      <c r="C3505" t="s">
        <v>8139</v>
      </c>
      <c r="D3505" t="s">
        <v>7048</v>
      </c>
      <c r="E3505" t="s">
        <v>7049</v>
      </c>
      <c r="F3505" t="s">
        <v>66</v>
      </c>
      <c r="G3505" t="s">
        <v>52</v>
      </c>
      <c r="H3505" t="s">
        <v>53</v>
      </c>
      <c r="J3505" t="s">
        <v>54</v>
      </c>
      <c r="K3505" s="1">
        <v>45169</v>
      </c>
      <c r="L3505">
        <v>80</v>
      </c>
      <c r="O3505" t="s">
        <v>2520</v>
      </c>
      <c r="P3505" t="s">
        <v>7050</v>
      </c>
      <c r="Q3505" t="s">
        <v>7051</v>
      </c>
      <c r="R3505" t="s">
        <v>7052</v>
      </c>
      <c r="S3505" t="s">
        <v>8140</v>
      </c>
      <c r="T3505" s="1">
        <v>45159</v>
      </c>
      <c r="U3505" t="s">
        <v>58</v>
      </c>
      <c r="V3505" t="s">
        <v>58</v>
      </c>
      <c r="W3505" t="s">
        <v>2520</v>
      </c>
      <c r="X3505">
        <v>2</v>
      </c>
      <c r="Y3505" s="1">
        <v>45166</v>
      </c>
      <c r="Z3505" t="s">
        <v>71</v>
      </c>
      <c r="AA3505" t="s">
        <v>72</v>
      </c>
      <c r="AB3505" t="s">
        <v>60</v>
      </c>
      <c r="AC3505">
        <v>7</v>
      </c>
      <c r="AD3505" t="s">
        <v>54</v>
      </c>
      <c r="AE3505" t="s">
        <v>54</v>
      </c>
      <c r="AF3505" t="s">
        <v>54</v>
      </c>
      <c r="AG3505" t="s">
        <v>54</v>
      </c>
      <c r="AH3505">
        <v>6100</v>
      </c>
      <c r="AI3505" t="s">
        <v>54</v>
      </c>
      <c r="AJ3505" t="s">
        <v>54</v>
      </c>
      <c r="AK3505" t="s">
        <v>54</v>
      </c>
      <c r="AL3505" t="s">
        <v>54</v>
      </c>
      <c r="AM3505" t="s">
        <v>54</v>
      </c>
      <c r="AN3505">
        <v>1</v>
      </c>
      <c r="AO3505" t="s">
        <v>74</v>
      </c>
      <c r="AP3505" s="8">
        <v>6100</v>
      </c>
      <c r="AQ3505" t="s">
        <v>58</v>
      </c>
      <c r="AR3505">
        <v>0</v>
      </c>
      <c r="AS3505">
        <v>7</v>
      </c>
      <c r="AT3505" t="s">
        <v>58</v>
      </c>
      <c r="AU3505" t="s">
        <v>58</v>
      </c>
      <c r="AV3505" t="b">
        <v>0</v>
      </c>
    </row>
    <row r="3506" spans="1:48">
      <c r="A3506">
        <v>3505</v>
      </c>
      <c r="B3506" t="s">
        <v>6227</v>
      </c>
      <c r="C3506" t="s">
        <v>8141</v>
      </c>
      <c r="D3506" t="s">
        <v>7048</v>
      </c>
      <c r="E3506" t="s">
        <v>7049</v>
      </c>
      <c r="F3506" t="s">
        <v>66</v>
      </c>
      <c r="G3506" t="s">
        <v>52</v>
      </c>
      <c r="H3506" t="s">
        <v>53</v>
      </c>
      <c r="J3506" t="s">
        <v>54</v>
      </c>
      <c r="K3506" s="1">
        <v>45169</v>
      </c>
      <c r="L3506">
        <v>80</v>
      </c>
      <c r="O3506" t="s">
        <v>2520</v>
      </c>
      <c r="P3506" t="s">
        <v>7050</v>
      </c>
      <c r="Q3506" t="s">
        <v>7051</v>
      </c>
      <c r="R3506" t="s">
        <v>7052</v>
      </c>
      <c r="S3506" t="s">
        <v>8136</v>
      </c>
      <c r="T3506" s="1">
        <v>45156</v>
      </c>
      <c r="U3506" t="s">
        <v>58</v>
      </c>
      <c r="V3506" t="s">
        <v>58</v>
      </c>
      <c r="W3506" t="s">
        <v>2520</v>
      </c>
      <c r="X3506">
        <v>2</v>
      </c>
      <c r="Y3506" s="1">
        <v>45166</v>
      </c>
      <c r="Z3506" t="s">
        <v>71</v>
      </c>
      <c r="AA3506" t="s">
        <v>72</v>
      </c>
      <c r="AB3506" t="s">
        <v>60</v>
      </c>
      <c r="AC3506">
        <v>7</v>
      </c>
      <c r="AD3506" t="s">
        <v>54</v>
      </c>
      <c r="AE3506" t="s">
        <v>54</v>
      </c>
      <c r="AF3506" t="s">
        <v>54</v>
      </c>
      <c r="AG3506" t="s">
        <v>54</v>
      </c>
      <c r="AH3506">
        <v>6350</v>
      </c>
      <c r="AI3506" t="s">
        <v>54</v>
      </c>
      <c r="AJ3506" t="s">
        <v>54</v>
      </c>
      <c r="AK3506" t="s">
        <v>54</v>
      </c>
      <c r="AL3506" t="s">
        <v>54</v>
      </c>
      <c r="AM3506" t="s">
        <v>54</v>
      </c>
      <c r="AN3506">
        <v>1</v>
      </c>
      <c r="AO3506" t="s">
        <v>74</v>
      </c>
      <c r="AP3506" s="8">
        <v>6350</v>
      </c>
      <c r="AQ3506" t="s">
        <v>58</v>
      </c>
      <c r="AR3506">
        <v>0</v>
      </c>
      <c r="AS3506">
        <v>7</v>
      </c>
      <c r="AT3506" t="s">
        <v>58</v>
      </c>
      <c r="AU3506" t="s">
        <v>58</v>
      </c>
      <c r="AV3506" t="b">
        <v>0</v>
      </c>
    </row>
    <row r="3507" spans="1:48">
      <c r="A3507">
        <v>3506</v>
      </c>
      <c r="B3507" t="s">
        <v>6227</v>
      </c>
      <c r="C3507" t="s">
        <v>8142</v>
      </c>
      <c r="D3507" t="s">
        <v>7048</v>
      </c>
      <c r="E3507" t="s">
        <v>7049</v>
      </c>
      <c r="F3507" t="s">
        <v>66</v>
      </c>
      <c r="G3507" t="s">
        <v>52</v>
      </c>
      <c r="H3507" t="s">
        <v>53</v>
      </c>
      <c r="J3507" t="s">
        <v>54</v>
      </c>
      <c r="K3507" s="1">
        <v>45169</v>
      </c>
      <c r="L3507">
        <v>80</v>
      </c>
      <c r="O3507" t="s">
        <v>2520</v>
      </c>
      <c r="P3507" t="s">
        <v>7050</v>
      </c>
      <c r="Q3507" t="s">
        <v>7051</v>
      </c>
      <c r="R3507" t="s">
        <v>7052</v>
      </c>
      <c r="S3507" t="s">
        <v>8143</v>
      </c>
      <c r="T3507" s="1">
        <v>45155</v>
      </c>
      <c r="U3507" t="s">
        <v>58</v>
      </c>
      <c r="V3507" t="s">
        <v>58</v>
      </c>
      <c r="W3507" t="s">
        <v>2520</v>
      </c>
      <c r="X3507">
        <v>2</v>
      </c>
      <c r="Y3507" s="1">
        <v>45166</v>
      </c>
      <c r="Z3507" t="s">
        <v>71</v>
      </c>
      <c r="AA3507" t="s">
        <v>72</v>
      </c>
      <c r="AB3507" t="s">
        <v>60</v>
      </c>
      <c r="AC3507">
        <v>7</v>
      </c>
      <c r="AD3507" t="s">
        <v>54</v>
      </c>
      <c r="AE3507" t="s">
        <v>54</v>
      </c>
      <c r="AF3507" t="s">
        <v>54</v>
      </c>
      <c r="AG3507" t="s">
        <v>54</v>
      </c>
      <c r="AH3507">
        <v>9371.14</v>
      </c>
      <c r="AI3507" t="s">
        <v>54</v>
      </c>
      <c r="AJ3507" t="s">
        <v>54</v>
      </c>
      <c r="AK3507" t="s">
        <v>54</v>
      </c>
      <c r="AL3507" t="s">
        <v>54</v>
      </c>
      <c r="AM3507" t="s">
        <v>54</v>
      </c>
      <c r="AN3507">
        <v>1</v>
      </c>
      <c r="AO3507" t="s">
        <v>74</v>
      </c>
      <c r="AP3507" s="8">
        <v>9371.14</v>
      </c>
      <c r="AQ3507" t="s">
        <v>58</v>
      </c>
      <c r="AR3507">
        <v>0</v>
      </c>
      <c r="AS3507">
        <v>7</v>
      </c>
      <c r="AT3507" t="s">
        <v>58</v>
      </c>
      <c r="AU3507" t="s">
        <v>58</v>
      </c>
      <c r="AV3507" t="b">
        <v>0</v>
      </c>
    </row>
    <row r="3508" spans="1:48">
      <c r="A3508">
        <v>3507</v>
      </c>
      <c r="B3508" t="s">
        <v>7894</v>
      </c>
      <c r="C3508" t="s">
        <v>8144</v>
      </c>
      <c r="D3508" t="s">
        <v>7048</v>
      </c>
      <c r="E3508" t="s">
        <v>7049</v>
      </c>
      <c r="F3508" t="s">
        <v>66</v>
      </c>
      <c r="G3508" t="s">
        <v>52</v>
      </c>
      <c r="H3508" t="s">
        <v>53</v>
      </c>
      <c r="J3508" t="s">
        <v>54</v>
      </c>
      <c r="K3508" s="1">
        <v>45169</v>
      </c>
      <c r="L3508">
        <v>40</v>
      </c>
      <c r="O3508" t="s">
        <v>8145</v>
      </c>
      <c r="P3508" t="s">
        <v>7050</v>
      </c>
      <c r="Q3508" t="s">
        <v>7051</v>
      </c>
      <c r="R3508" t="s">
        <v>7052</v>
      </c>
      <c r="S3508" t="s">
        <v>8146</v>
      </c>
      <c r="T3508" s="1">
        <v>45166</v>
      </c>
      <c r="U3508" t="s">
        <v>58</v>
      </c>
      <c r="V3508" t="s">
        <v>58</v>
      </c>
      <c r="W3508" t="s">
        <v>8145</v>
      </c>
      <c r="X3508">
        <v>2</v>
      </c>
      <c r="Y3508" s="1">
        <v>45166</v>
      </c>
      <c r="Z3508" t="s">
        <v>71</v>
      </c>
      <c r="AA3508" t="s">
        <v>72</v>
      </c>
      <c r="AB3508" t="s">
        <v>60</v>
      </c>
      <c r="AC3508">
        <v>23</v>
      </c>
      <c r="AD3508" t="s">
        <v>54</v>
      </c>
      <c r="AE3508" t="s">
        <v>54</v>
      </c>
      <c r="AF3508" t="s">
        <v>54</v>
      </c>
      <c r="AG3508" t="s">
        <v>54</v>
      </c>
      <c r="AH3508">
        <v>7272</v>
      </c>
      <c r="AI3508" t="s">
        <v>54</v>
      </c>
      <c r="AJ3508" t="s">
        <v>54</v>
      </c>
      <c r="AK3508" t="s">
        <v>54</v>
      </c>
      <c r="AL3508" t="s">
        <v>54</v>
      </c>
      <c r="AM3508" t="s">
        <v>54</v>
      </c>
      <c r="AN3508">
        <v>1</v>
      </c>
      <c r="AO3508" t="s">
        <v>74</v>
      </c>
      <c r="AP3508" s="8">
        <v>7272</v>
      </c>
      <c r="AQ3508" t="s">
        <v>58</v>
      </c>
      <c r="AR3508">
        <v>0</v>
      </c>
      <c r="AS3508">
        <v>23</v>
      </c>
      <c r="AT3508" t="s">
        <v>58</v>
      </c>
      <c r="AU3508" t="s">
        <v>58</v>
      </c>
      <c r="AV3508" t="b">
        <v>0</v>
      </c>
    </row>
    <row r="3509" spans="1:48">
      <c r="A3509">
        <v>3508</v>
      </c>
      <c r="B3509" t="s">
        <v>7894</v>
      </c>
      <c r="C3509" t="s">
        <v>8147</v>
      </c>
      <c r="D3509" t="s">
        <v>7048</v>
      </c>
      <c r="E3509" t="s">
        <v>7049</v>
      </c>
      <c r="F3509" t="s">
        <v>66</v>
      </c>
      <c r="G3509" t="s">
        <v>52</v>
      </c>
      <c r="H3509" t="s">
        <v>53</v>
      </c>
      <c r="J3509" t="s">
        <v>54</v>
      </c>
      <c r="K3509" s="1">
        <v>45169</v>
      </c>
      <c r="L3509">
        <v>40</v>
      </c>
      <c r="O3509" t="s">
        <v>8145</v>
      </c>
      <c r="P3509" t="s">
        <v>7050</v>
      </c>
      <c r="Q3509" t="s">
        <v>7051</v>
      </c>
      <c r="R3509" t="s">
        <v>7052</v>
      </c>
      <c r="S3509" t="s">
        <v>7322</v>
      </c>
      <c r="T3509" s="1">
        <v>45166</v>
      </c>
      <c r="U3509" t="s">
        <v>58</v>
      </c>
      <c r="V3509" t="s">
        <v>58</v>
      </c>
      <c r="W3509" t="s">
        <v>8145</v>
      </c>
      <c r="X3509">
        <v>2</v>
      </c>
      <c r="Y3509" s="1">
        <v>45166</v>
      </c>
      <c r="Z3509" t="s">
        <v>71</v>
      </c>
      <c r="AA3509" t="s">
        <v>72</v>
      </c>
      <c r="AB3509" t="s">
        <v>60</v>
      </c>
      <c r="AC3509">
        <v>23</v>
      </c>
      <c r="AD3509" t="s">
        <v>54</v>
      </c>
      <c r="AE3509" t="s">
        <v>54</v>
      </c>
      <c r="AF3509" t="s">
        <v>54</v>
      </c>
      <c r="AG3509" t="s">
        <v>54</v>
      </c>
      <c r="AH3509">
        <v>7000</v>
      </c>
      <c r="AI3509" t="s">
        <v>54</v>
      </c>
      <c r="AJ3509" t="s">
        <v>54</v>
      </c>
      <c r="AK3509" t="s">
        <v>54</v>
      </c>
      <c r="AL3509" t="s">
        <v>54</v>
      </c>
      <c r="AM3509" t="s">
        <v>54</v>
      </c>
      <c r="AN3509">
        <v>1</v>
      </c>
      <c r="AO3509" t="s">
        <v>74</v>
      </c>
      <c r="AP3509" s="8">
        <v>7000</v>
      </c>
      <c r="AQ3509" t="s">
        <v>58</v>
      </c>
      <c r="AR3509">
        <v>0</v>
      </c>
      <c r="AS3509">
        <v>23</v>
      </c>
      <c r="AT3509" t="s">
        <v>58</v>
      </c>
      <c r="AU3509" t="s">
        <v>58</v>
      </c>
      <c r="AV3509" t="b">
        <v>0</v>
      </c>
    </row>
    <row r="3510" spans="1:48">
      <c r="A3510">
        <v>3509</v>
      </c>
      <c r="B3510" t="s">
        <v>7894</v>
      </c>
      <c r="C3510" t="s">
        <v>8148</v>
      </c>
      <c r="D3510" t="s">
        <v>7048</v>
      </c>
      <c r="E3510" t="s">
        <v>7049</v>
      </c>
      <c r="F3510" t="s">
        <v>66</v>
      </c>
      <c r="G3510" t="s">
        <v>52</v>
      </c>
      <c r="H3510" t="s">
        <v>53</v>
      </c>
      <c r="J3510" t="s">
        <v>54</v>
      </c>
      <c r="K3510" s="1">
        <v>45169</v>
      </c>
      <c r="L3510">
        <v>40</v>
      </c>
      <c r="O3510" t="s">
        <v>8145</v>
      </c>
      <c r="P3510" t="s">
        <v>7050</v>
      </c>
      <c r="Q3510" t="s">
        <v>7051</v>
      </c>
      <c r="R3510" t="s">
        <v>7052</v>
      </c>
      <c r="S3510" t="s">
        <v>8149</v>
      </c>
      <c r="T3510" s="1">
        <v>45166</v>
      </c>
      <c r="U3510" t="s">
        <v>58</v>
      </c>
      <c r="V3510" t="s">
        <v>58</v>
      </c>
      <c r="W3510" t="s">
        <v>8145</v>
      </c>
      <c r="X3510">
        <v>2</v>
      </c>
      <c r="Y3510" s="1">
        <v>45166</v>
      </c>
      <c r="Z3510" t="s">
        <v>71</v>
      </c>
      <c r="AA3510" t="s">
        <v>72</v>
      </c>
      <c r="AB3510" t="s">
        <v>60</v>
      </c>
      <c r="AC3510">
        <v>23</v>
      </c>
      <c r="AD3510" t="s">
        <v>54</v>
      </c>
      <c r="AE3510" t="s">
        <v>54</v>
      </c>
      <c r="AF3510" t="s">
        <v>54</v>
      </c>
      <c r="AG3510" t="s">
        <v>54</v>
      </c>
      <c r="AH3510">
        <v>7800</v>
      </c>
      <c r="AI3510" t="s">
        <v>54</v>
      </c>
      <c r="AJ3510" t="s">
        <v>54</v>
      </c>
      <c r="AK3510" t="s">
        <v>54</v>
      </c>
      <c r="AL3510" t="s">
        <v>54</v>
      </c>
      <c r="AM3510" t="s">
        <v>54</v>
      </c>
      <c r="AN3510">
        <v>1</v>
      </c>
      <c r="AO3510" t="s">
        <v>74</v>
      </c>
      <c r="AP3510" s="8">
        <v>7800</v>
      </c>
      <c r="AQ3510" t="s">
        <v>58</v>
      </c>
      <c r="AR3510">
        <v>0</v>
      </c>
      <c r="AS3510">
        <v>23</v>
      </c>
      <c r="AT3510" t="s">
        <v>58</v>
      </c>
      <c r="AU3510" t="s">
        <v>58</v>
      </c>
      <c r="AV3510" t="b">
        <v>0</v>
      </c>
    </row>
    <row r="3511" spans="1:48">
      <c r="A3511">
        <v>3510</v>
      </c>
      <c r="B3511" t="s">
        <v>7894</v>
      </c>
      <c r="C3511" t="s">
        <v>8150</v>
      </c>
      <c r="D3511" t="s">
        <v>7048</v>
      </c>
      <c r="E3511" t="s">
        <v>7049</v>
      </c>
      <c r="F3511" t="s">
        <v>66</v>
      </c>
      <c r="G3511" t="s">
        <v>52</v>
      </c>
      <c r="H3511" t="s">
        <v>53</v>
      </c>
      <c r="J3511" t="s">
        <v>54</v>
      </c>
      <c r="K3511" s="1">
        <v>45169</v>
      </c>
      <c r="L3511">
        <v>40</v>
      </c>
      <c r="O3511" t="s">
        <v>8145</v>
      </c>
      <c r="P3511" t="s">
        <v>7050</v>
      </c>
      <c r="Q3511" t="s">
        <v>7051</v>
      </c>
      <c r="R3511" t="s">
        <v>7052</v>
      </c>
      <c r="S3511" t="s">
        <v>7320</v>
      </c>
      <c r="T3511" s="1">
        <v>45166</v>
      </c>
      <c r="U3511" t="s">
        <v>58</v>
      </c>
      <c r="V3511" t="s">
        <v>58</v>
      </c>
      <c r="W3511" t="s">
        <v>8145</v>
      </c>
      <c r="X3511">
        <v>2</v>
      </c>
      <c r="Y3511" s="1">
        <v>45166</v>
      </c>
      <c r="Z3511" t="s">
        <v>71</v>
      </c>
      <c r="AA3511" t="s">
        <v>72</v>
      </c>
      <c r="AB3511" t="s">
        <v>60</v>
      </c>
      <c r="AC3511">
        <v>23</v>
      </c>
      <c r="AD3511" t="s">
        <v>54</v>
      </c>
      <c r="AE3511" t="s">
        <v>54</v>
      </c>
      <c r="AF3511" t="s">
        <v>54</v>
      </c>
      <c r="AG3511" t="s">
        <v>54</v>
      </c>
      <c r="AH3511">
        <v>8000</v>
      </c>
      <c r="AI3511" t="s">
        <v>54</v>
      </c>
      <c r="AJ3511" t="s">
        <v>54</v>
      </c>
      <c r="AK3511" t="s">
        <v>54</v>
      </c>
      <c r="AL3511" t="s">
        <v>54</v>
      </c>
      <c r="AM3511" t="s">
        <v>54</v>
      </c>
      <c r="AN3511">
        <v>1</v>
      </c>
      <c r="AO3511" t="s">
        <v>74</v>
      </c>
      <c r="AP3511" s="8">
        <v>8000</v>
      </c>
      <c r="AQ3511" t="s">
        <v>58</v>
      </c>
      <c r="AR3511">
        <v>0</v>
      </c>
      <c r="AS3511">
        <v>23</v>
      </c>
      <c r="AT3511" t="s">
        <v>58</v>
      </c>
      <c r="AU3511" t="s">
        <v>58</v>
      </c>
      <c r="AV3511" t="b">
        <v>0</v>
      </c>
    </row>
    <row r="3512" spans="1:48">
      <c r="A3512">
        <v>3511</v>
      </c>
      <c r="B3512" t="s">
        <v>6241</v>
      </c>
      <c r="C3512" t="s">
        <v>8151</v>
      </c>
      <c r="D3512" t="s">
        <v>7048</v>
      </c>
      <c r="E3512" t="s">
        <v>7049</v>
      </c>
      <c r="F3512" t="s">
        <v>66</v>
      </c>
      <c r="G3512" t="s">
        <v>52</v>
      </c>
      <c r="H3512" t="s">
        <v>53</v>
      </c>
      <c r="J3512" t="s">
        <v>54</v>
      </c>
      <c r="K3512" s="1">
        <v>45169</v>
      </c>
      <c r="L3512">
        <v>80</v>
      </c>
      <c r="O3512" t="s">
        <v>2368</v>
      </c>
      <c r="P3512" t="s">
        <v>7050</v>
      </c>
      <c r="Q3512" t="s">
        <v>7051</v>
      </c>
      <c r="R3512" t="s">
        <v>7052</v>
      </c>
      <c r="S3512" t="s">
        <v>7597</v>
      </c>
      <c r="T3512" s="1">
        <v>45166</v>
      </c>
      <c r="U3512" t="s">
        <v>58</v>
      </c>
      <c r="V3512" t="s">
        <v>58</v>
      </c>
      <c r="W3512" t="s">
        <v>2368</v>
      </c>
      <c r="X3512">
        <v>2</v>
      </c>
      <c r="Y3512" s="1">
        <v>45166</v>
      </c>
      <c r="Z3512" t="s">
        <v>71</v>
      </c>
      <c r="AA3512" t="s">
        <v>72</v>
      </c>
      <c r="AB3512" t="s">
        <v>60</v>
      </c>
      <c r="AC3512">
        <v>5</v>
      </c>
      <c r="AD3512" t="s">
        <v>54</v>
      </c>
      <c r="AE3512" t="s">
        <v>54</v>
      </c>
      <c r="AF3512" t="s">
        <v>54</v>
      </c>
      <c r="AG3512" t="s">
        <v>54</v>
      </c>
      <c r="AH3512">
        <v>7850</v>
      </c>
      <c r="AI3512" t="s">
        <v>54</v>
      </c>
      <c r="AJ3512" t="s">
        <v>54</v>
      </c>
      <c r="AK3512" t="s">
        <v>54</v>
      </c>
      <c r="AL3512" t="s">
        <v>54</v>
      </c>
      <c r="AM3512" t="s">
        <v>54</v>
      </c>
      <c r="AN3512">
        <v>1</v>
      </c>
      <c r="AO3512" t="s">
        <v>74</v>
      </c>
      <c r="AP3512" s="8">
        <v>7850</v>
      </c>
      <c r="AQ3512" t="s">
        <v>58</v>
      </c>
      <c r="AR3512">
        <v>0</v>
      </c>
      <c r="AS3512">
        <v>5</v>
      </c>
      <c r="AT3512" t="s">
        <v>58</v>
      </c>
      <c r="AU3512" t="s">
        <v>58</v>
      </c>
      <c r="AV3512" t="b">
        <v>0</v>
      </c>
    </row>
    <row r="3513" spans="1:48">
      <c r="A3513">
        <v>3512</v>
      </c>
      <c r="B3513" t="s">
        <v>7589</v>
      </c>
      <c r="C3513" t="s">
        <v>8152</v>
      </c>
      <c r="D3513" t="s">
        <v>7048</v>
      </c>
      <c r="E3513" t="s">
        <v>7049</v>
      </c>
      <c r="F3513" t="s">
        <v>66</v>
      </c>
      <c r="G3513" t="s">
        <v>52</v>
      </c>
      <c r="H3513" t="s">
        <v>53</v>
      </c>
      <c r="J3513" t="s">
        <v>54</v>
      </c>
      <c r="K3513" s="1">
        <v>45169</v>
      </c>
      <c r="L3513">
        <v>40</v>
      </c>
      <c r="O3513" t="s">
        <v>2368</v>
      </c>
      <c r="P3513" t="s">
        <v>7062</v>
      </c>
      <c r="Q3513" t="s">
        <v>7051</v>
      </c>
      <c r="R3513" t="s">
        <v>7052</v>
      </c>
      <c r="S3513" t="s">
        <v>8153</v>
      </c>
      <c r="T3513" s="1">
        <v>45166</v>
      </c>
      <c r="U3513" t="s">
        <v>58</v>
      </c>
      <c r="V3513" t="s">
        <v>58</v>
      </c>
      <c r="W3513" t="s">
        <v>2368</v>
      </c>
      <c r="X3513">
        <v>2</v>
      </c>
      <c r="Y3513" s="1">
        <v>45166</v>
      </c>
      <c r="Z3513" t="s">
        <v>80</v>
      </c>
      <c r="AA3513" t="s">
        <v>59</v>
      </c>
      <c r="AB3513" t="s">
        <v>60</v>
      </c>
      <c r="AC3513">
        <v>5</v>
      </c>
      <c r="AD3513" t="s">
        <v>54</v>
      </c>
      <c r="AE3513" t="s">
        <v>54</v>
      </c>
      <c r="AF3513" t="s">
        <v>54</v>
      </c>
      <c r="AG3513" t="s">
        <v>54</v>
      </c>
      <c r="AH3513">
        <v>7688</v>
      </c>
      <c r="AI3513" t="s">
        <v>54</v>
      </c>
      <c r="AJ3513" t="s">
        <v>54</v>
      </c>
      <c r="AK3513" t="s">
        <v>54</v>
      </c>
      <c r="AL3513" t="s">
        <v>54</v>
      </c>
      <c r="AM3513" t="s">
        <v>54</v>
      </c>
      <c r="AN3513">
        <v>1</v>
      </c>
      <c r="AO3513" t="s">
        <v>61</v>
      </c>
      <c r="AP3513" s="8">
        <v>7688</v>
      </c>
      <c r="AQ3513" t="s">
        <v>58</v>
      </c>
      <c r="AR3513">
        <v>0</v>
      </c>
      <c r="AS3513">
        <v>5</v>
      </c>
      <c r="AT3513" t="s">
        <v>58</v>
      </c>
      <c r="AU3513" t="s">
        <v>58</v>
      </c>
      <c r="AV3513" t="b">
        <v>0</v>
      </c>
    </row>
    <row r="3514" spans="1:48">
      <c r="A3514">
        <v>3513</v>
      </c>
      <c r="B3514" t="s">
        <v>7589</v>
      </c>
      <c r="C3514" t="s">
        <v>8154</v>
      </c>
      <c r="D3514" t="s">
        <v>7048</v>
      </c>
      <c r="E3514" t="s">
        <v>7049</v>
      </c>
      <c r="F3514" t="s">
        <v>66</v>
      </c>
      <c r="G3514" t="s">
        <v>52</v>
      </c>
      <c r="H3514" t="s">
        <v>53</v>
      </c>
      <c r="J3514" t="s">
        <v>54</v>
      </c>
      <c r="K3514" s="1">
        <v>45169</v>
      </c>
      <c r="L3514">
        <v>40</v>
      </c>
      <c r="O3514" t="s">
        <v>2368</v>
      </c>
      <c r="P3514" t="s">
        <v>7062</v>
      </c>
      <c r="Q3514" t="s">
        <v>7051</v>
      </c>
      <c r="R3514" t="s">
        <v>7052</v>
      </c>
      <c r="S3514" t="s">
        <v>8155</v>
      </c>
      <c r="T3514" s="1">
        <v>45166</v>
      </c>
      <c r="U3514" t="s">
        <v>58</v>
      </c>
      <c r="V3514" t="s">
        <v>58</v>
      </c>
      <c r="W3514" t="s">
        <v>2368</v>
      </c>
      <c r="X3514">
        <v>2</v>
      </c>
      <c r="Y3514" s="1">
        <v>45166</v>
      </c>
      <c r="Z3514" t="s">
        <v>80</v>
      </c>
      <c r="AA3514" t="s">
        <v>59</v>
      </c>
      <c r="AB3514" t="s">
        <v>60</v>
      </c>
      <c r="AC3514">
        <v>5</v>
      </c>
      <c r="AD3514" t="s">
        <v>54</v>
      </c>
      <c r="AE3514" t="s">
        <v>54</v>
      </c>
      <c r="AF3514" t="s">
        <v>54</v>
      </c>
      <c r="AG3514" t="s">
        <v>54</v>
      </c>
      <c r="AH3514">
        <v>7443</v>
      </c>
      <c r="AI3514" t="s">
        <v>54</v>
      </c>
      <c r="AJ3514" t="s">
        <v>54</v>
      </c>
      <c r="AK3514" t="s">
        <v>54</v>
      </c>
      <c r="AL3514" t="s">
        <v>54</v>
      </c>
      <c r="AM3514" t="s">
        <v>54</v>
      </c>
      <c r="AN3514">
        <v>1</v>
      </c>
      <c r="AO3514" t="s">
        <v>61</v>
      </c>
      <c r="AP3514" s="8">
        <v>7443</v>
      </c>
      <c r="AQ3514" t="s">
        <v>58</v>
      </c>
      <c r="AR3514">
        <v>0</v>
      </c>
      <c r="AS3514">
        <v>5</v>
      </c>
      <c r="AT3514" t="s">
        <v>58</v>
      </c>
      <c r="AU3514" t="s">
        <v>58</v>
      </c>
      <c r="AV3514" t="b">
        <v>0</v>
      </c>
    </row>
    <row r="3515" spans="1:48">
      <c r="A3515">
        <v>3514</v>
      </c>
      <c r="B3515" t="s">
        <v>6281</v>
      </c>
      <c r="C3515" t="s">
        <v>8156</v>
      </c>
      <c r="D3515" t="s">
        <v>7048</v>
      </c>
      <c r="E3515" t="s">
        <v>7049</v>
      </c>
      <c r="F3515" t="s">
        <v>66</v>
      </c>
      <c r="G3515" t="s">
        <v>52</v>
      </c>
      <c r="H3515" t="s">
        <v>53</v>
      </c>
      <c r="J3515" t="s">
        <v>54</v>
      </c>
      <c r="K3515" s="1">
        <v>45169</v>
      </c>
      <c r="L3515">
        <v>80</v>
      </c>
      <c r="O3515" t="s">
        <v>133</v>
      </c>
      <c r="P3515" t="s">
        <v>7062</v>
      </c>
      <c r="Q3515" t="s">
        <v>7051</v>
      </c>
      <c r="R3515" t="s">
        <v>7052</v>
      </c>
      <c r="S3515" t="s">
        <v>8157</v>
      </c>
      <c r="T3515" s="1">
        <v>45166</v>
      </c>
      <c r="U3515" t="s">
        <v>58</v>
      </c>
      <c r="V3515" t="s">
        <v>58</v>
      </c>
      <c r="W3515" t="s">
        <v>133</v>
      </c>
      <c r="X3515">
        <v>2</v>
      </c>
      <c r="Y3515" s="1">
        <v>45166</v>
      </c>
      <c r="Z3515" t="s">
        <v>80</v>
      </c>
      <c r="AA3515" t="s">
        <v>59</v>
      </c>
      <c r="AB3515" t="s">
        <v>60</v>
      </c>
      <c r="AC3515">
        <v>3</v>
      </c>
      <c r="AD3515" t="s">
        <v>54</v>
      </c>
      <c r="AE3515" t="s">
        <v>54</v>
      </c>
      <c r="AF3515" t="s">
        <v>54</v>
      </c>
      <c r="AG3515" t="s">
        <v>54</v>
      </c>
      <c r="AH3515">
        <v>9174</v>
      </c>
      <c r="AI3515" t="s">
        <v>54</v>
      </c>
      <c r="AJ3515" t="s">
        <v>54</v>
      </c>
      <c r="AK3515" t="s">
        <v>54</v>
      </c>
      <c r="AL3515" t="s">
        <v>54</v>
      </c>
      <c r="AM3515" t="s">
        <v>54</v>
      </c>
      <c r="AN3515">
        <v>1</v>
      </c>
      <c r="AO3515" t="s">
        <v>61</v>
      </c>
      <c r="AP3515" s="8">
        <v>9174</v>
      </c>
      <c r="AQ3515" t="s">
        <v>58</v>
      </c>
      <c r="AR3515">
        <v>0</v>
      </c>
      <c r="AS3515">
        <v>3</v>
      </c>
      <c r="AT3515" t="s">
        <v>58</v>
      </c>
      <c r="AU3515" t="s">
        <v>58</v>
      </c>
      <c r="AV3515" t="b">
        <v>0</v>
      </c>
    </row>
    <row r="3516" spans="1:48">
      <c r="A3516">
        <v>3515</v>
      </c>
      <c r="B3516" t="s">
        <v>6281</v>
      </c>
      <c r="C3516" t="s">
        <v>8158</v>
      </c>
      <c r="D3516" t="s">
        <v>7048</v>
      </c>
      <c r="E3516" t="s">
        <v>7049</v>
      </c>
      <c r="F3516" t="s">
        <v>66</v>
      </c>
      <c r="G3516" t="s">
        <v>52</v>
      </c>
      <c r="H3516" t="s">
        <v>53</v>
      </c>
      <c r="J3516" t="s">
        <v>54</v>
      </c>
      <c r="K3516" s="1">
        <v>45169</v>
      </c>
      <c r="L3516">
        <v>80</v>
      </c>
      <c r="O3516" t="s">
        <v>133</v>
      </c>
      <c r="P3516" t="s">
        <v>7062</v>
      </c>
      <c r="Q3516" t="s">
        <v>7051</v>
      </c>
      <c r="R3516" t="s">
        <v>7052</v>
      </c>
      <c r="S3516" t="s">
        <v>8159</v>
      </c>
      <c r="T3516" s="1">
        <v>45162</v>
      </c>
      <c r="U3516" t="s">
        <v>58</v>
      </c>
      <c r="V3516" t="s">
        <v>58</v>
      </c>
      <c r="W3516" t="s">
        <v>133</v>
      </c>
      <c r="X3516">
        <v>2</v>
      </c>
      <c r="Y3516" s="1">
        <v>45166</v>
      </c>
      <c r="Z3516" t="s">
        <v>80</v>
      </c>
      <c r="AA3516" t="s">
        <v>59</v>
      </c>
      <c r="AB3516" t="s">
        <v>60</v>
      </c>
      <c r="AC3516">
        <v>3</v>
      </c>
      <c r="AD3516" t="s">
        <v>54</v>
      </c>
      <c r="AE3516" t="s">
        <v>54</v>
      </c>
      <c r="AF3516" t="s">
        <v>54</v>
      </c>
      <c r="AG3516" t="s">
        <v>54</v>
      </c>
      <c r="AH3516">
        <v>7198</v>
      </c>
      <c r="AI3516" t="s">
        <v>54</v>
      </c>
      <c r="AJ3516" t="s">
        <v>54</v>
      </c>
      <c r="AK3516" t="s">
        <v>54</v>
      </c>
      <c r="AL3516" t="s">
        <v>54</v>
      </c>
      <c r="AM3516" t="s">
        <v>54</v>
      </c>
      <c r="AN3516">
        <v>1</v>
      </c>
      <c r="AO3516" t="s">
        <v>61</v>
      </c>
      <c r="AP3516" s="8">
        <v>7198</v>
      </c>
      <c r="AQ3516" t="s">
        <v>58</v>
      </c>
      <c r="AR3516">
        <v>0</v>
      </c>
      <c r="AS3516">
        <v>3</v>
      </c>
      <c r="AT3516" t="s">
        <v>58</v>
      </c>
      <c r="AU3516" t="s">
        <v>58</v>
      </c>
      <c r="AV3516" t="b">
        <v>0</v>
      </c>
    </row>
    <row r="3517" spans="1:48">
      <c r="A3517">
        <v>3516</v>
      </c>
      <c r="B3517" t="s">
        <v>6281</v>
      </c>
      <c r="C3517" t="s">
        <v>8160</v>
      </c>
      <c r="D3517" t="s">
        <v>7048</v>
      </c>
      <c r="E3517" t="s">
        <v>7049</v>
      </c>
      <c r="F3517" t="s">
        <v>66</v>
      </c>
      <c r="G3517" t="s">
        <v>52</v>
      </c>
      <c r="H3517" t="s">
        <v>53</v>
      </c>
      <c r="J3517" t="s">
        <v>54</v>
      </c>
      <c r="K3517" s="1">
        <v>45169</v>
      </c>
      <c r="L3517">
        <v>80</v>
      </c>
      <c r="O3517" t="s">
        <v>133</v>
      </c>
      <c r="P3517" t="s">
        <v>7062</v>
      </c>
      <c r="Q3517" t="s">
        <v>7051</v>
      </c>
      <c r="R3517" t="s">
        <v>7052</v>
      </c>
      <c r="S3517" t="s">
        <v>8161</v>
      </c>
      <c r="T3517" s="1">
        <v>45155</v>
      </c>
      <c r="U3517" t="s">
        <v>58</v>
      </c>
      <c r="V3517" t="s">
        <v>58</v>
      </c>
      <c r="W3517" t="s">
        <v>133</v>
      </c>
      <c r="X3517">
        <v>2</v>
      </c>
      <c r="Y3517" s="1">
        <v>45166</v>
      </c>
      <c r="Z3517" t="s">
        <v>80</v>
      </c>
      <c r="AA3517" t="s">
        <v>59</v>
      </c>
      <c r="AB3517" t="s">
        <v>60</v>
      </c>
      <c r="AC3517">
        <v>3</v>
      </c>
      <c r="AD3517" t="s">
        <v>54</v>
      </c>
      <c r="AE3517" t="s">
        <v>54</v>
      </c>
      <c r="AF3517" t="s">
        <v>54</v>
      </c>
      <c r="AG3517" t="s">
        <v>54</v>
      </c>
      <c r="AH3517">
        <v>8228</v>
      </c>
      <c r="AI3517" t="s">
        <v>54</v>
      </c>
      <c r="AJ3517" t="s">
        <v>54</v>
      </c>
      <c r="AK3517" t="s">
        <v>54</v>
      </c>
      <c r="AL3517" t="s">
        <v>54</v>
      </c>
      <c r="AM3517" t="s">
        <v>54</v>
      </c>
      <c r="AN3517">
        <v>1</v>
      </c>
      <c r="AO3517" t="s">
        <v>61</v>
      </c>
      <c r="AP3517" s="8">
        <v>8228</v>
      </c>
      <c r="AQ3517" t="s">
        <v>58</v>
      </c>
      <c r="AR3517">
        <v>0</v>
      </c>
      <c r="AS3517">
        <v>3</v>
      </c>
      <c r="AT3517" t="s">
        <v>58</v>
      </c>
      <c r="AU3517" t="s">
        <v>58</v>
      </c>
      <c r="AV3517" t="b">
        <v>0</v>
      </c>
    </row>
    <row r="3518" spans="1:48">
      <c r="A3518">
        <v>3517</v>
      </c>
      <c r="B3518" t="s">
        <v>7603</v>
      </c>
      <c r="C3518" t="s">
        <v>8162</v>
      </c>
      <c r="D3518" t="s">
        <v>7048</v>
      </c>
      <c r="E3518" t="s">
        <v>7049</v>
      </c>
      <c r="F3518" t="s">
        <v>66</v>
      </c>
      <c r="G3518" t="s">
        <v>52</v>
      </c>
      <c r="H3518" t="s">
        <v>53</v>
      </c>
      <c r="J3518" t="s">
        <v>54</v>
      </c>
      <c r="K3518" s="1">
        <v>45169</v>
      </c>
      <c r="L3518">
        <v>40</v>
      </c>
      <c r="O3518" t="s">
        <v>2569</v>
      </c>
      <c r="P3518" t="s">
        <v>7062</v>
      </c>
      <c r="Q3518" t="s">
        <v>7051</v>
      </c>
      <c r="R3518" t="s">
        <v>7052</v>
      </c>
      <c r="S3518" t="s">
        <v>8163</v>
      </c>
      <c r="T3518" s="1">
        <v>45166</v>
      </c>
      <c r="U3518" t="s">
        <v>58</v>
      </c>
      <c r="V3518" t="s">
        <v>58</v>
      </c>
      <c r="W3518" t="s">
        <v>2569</v>
      </c>
      <c r="X3518">
        <v>2</v>
      </c>
      <c r="Y3518" s="1">
        <v>45166</v>
      </c>
      <c r="Z3518" t="s">
        <v>80</v>
      </c>
      <c r="AA3518" t="s">
        <v>59</v>
      </c>
      <c r="AB3518" t="s">
        <v>60</v>
      </c>
      <c r="AC3518">
        <v>8</v>
      </c>
      <c r="AD3518" t="s">
        <v>54</v>
      </c>
      <c r="AE3518" t="s">
        <v>54</v>
      </c>
      <c r="AF3518" t="s">
        <v>54</v>
      </c>
      <c r="AG3518" t="s">
        <v>54</v>
      </c>
      <c r="AH3518">
        <v>9248.16</v>
      </c>
      <c r="AI3518" t="s">
        <v>54</v>
      </c>
      <c r="AJ3518" t="s">
        <v>54</v>
      </c>
      <c r="AK3518" t="s">
        <v>54</v>
      </c>
      <c r="AL3518" t="s">
        <v>54</v>
      </c>
      <c r="AM3518" t="s">
        <v>54</v>
      </c>
      <c r="AN3518">
        <v>1</v>
      </c>
      <c r="AO3518" t="s">
        <v>61</v>
      </c>
      <c r="AP3518" s="8">
        <v>9248.16</v>
      </c>
      <c r="AQ3518" t="s">
        <v>58</v>
      </c>
      <c r="AR3518">
        <v>0</v>
      </c>
      <c r="AS3518">
        <v>8</v>
      </c>
      <c r="AT3518" t="s">
        <v>58</v>
      </c>
      <c r="AU3518" t="s">
        <v>58</v>
      </c>
      <c r="AV3518" t="b">
        <v>0</v>
      </c>
    </row>
    <row r="3519" spans="1:48">
      <c r="A3519">
        <v>3518</v>
      </c>
      <c r="B3519" t="s">
        <v>7603</v>
      </c>
      <c r="C3519" t="s">
        <v>8164</v>
      </c>
      <c r="D3519" t="s">
        <v>7048</v>
      </c>
      <c r="E3519" t="s">
        <v>7049</v>
      </c>
      <c r="F3519" t="s">
        <v>66</v>
      </c>
      <c r="G3519" t="s">
        <v>52</v>
      </c>
      <c r="H3519" t="s">
        <v>53</v>
      </c>
      <c r="J3519" t="s">
        <v>54</v>
      </c>
      <c r="K3519" s="1">
        <v>45169</v>
      </c>
      <c r="L3519">
        <v>40</v>
      </c>
      <c r="O3519" t="s">
        <v>2569</v>
      </c>
      <c r="P3519" t="s">
        <v>7062</v>
      </c>
      <c r="Q3519" t="s">
        <v>7051</v>
      </c>
      <c r="R3519" t="s">
        <v>7052</v>
      </c>
      <c r="S3519" t="s">
        <v>8165</v>
      </c>
      <c r="T3519" s="1">
        <v>45166</v>
      </c>
      <c r="U3519" t="s">
        <v>58</v>
      </c>
      <c r="V3519" t="s">
        <v>58</v>
      </c>
      <c r="W3519" t="s">
        <v>2569</v>
      </c>
      <c r="X3519">
        <v>2</v>
      </c>
      <c r="Y3519" s="1">
        <v>45166</v>
      </c>
      <c r="Z3519" t="s">
        <v>80</v>
      </c>
      <c r="AA3519" t="s">
        <v>59</v>
      </c>
      <c r="AB3519" t="s">
        <v>60</v>
      </c>
      <c r="AC3519">
        <v>8</v>
      </c>
      <c r="AD3519" t="s">
        <v>54</v>
      </c>
      <c r="AE3519" t="s">
        <v>54</v>
      </c>
      <c r="AF3519" t="s">
        <v>54</v>
      </c>
      <c r="AG3519" t="s">
        <v>54</v>
      </c>
      <c r="AH3519">
        <v>8363.73</v>
      </c>
      <c r="AI3519" t="s">
        <v>54</v>
      </c>
      <c r="AJ3519" t="s">
        <v>54</v>
      </c>
      <c r="AK3519" t="s">
        <v>54</v>
      </c>
      <c r="AL3519" t="s">
        <v>54</v>
      </c>
      <c r="AM3519" t="s">
        <v>54</v>
      </c>
      <c r="AN3519">
        <v>1</v>
      </c>
      <c r="AO3519" t="s">
        <v>61</v>
      </c>
      <c r="AP3519" s="8">
        <v>8363.73</v>
      </c>
      <c r="AQ3519" t="s">
        <v>58</v>
      </c>
      <c r="AR3519">
        <v>0</v>
      </c>
      <c r="AS3519">
        <v>8</v>
      </c>
      <c r="AT3519" t="s">
        <v>58</v>
      </c>
      <c r="AU3519" t="s">
        <v>58</v>
      </c>
      <c r="AV3519" t="b">
        <v>0</v>
      </c>
    </row>
    <row r="3520" spans="1:48">
      <c r="A3520">
        <v>3519</v>
      </c>
      <c r="B3520" t="s">
        <v>7609</v>
      </c>
      <c r="C3520" t="s">
        <v>8166</v>
      </c>
      <c r="D3520" t="s">
        <v>7048</v>
      </c>
      <c r="E3520" t="s">
        <v>7049</v>
      </c>
      <c r="F3520" t="s">
        <v>66</v>
      </c>
      <c r="G3520" t="s">
        <v>52</v>
      </c>
      <c r="H3520" t="s">
        <v>53</v>
      </c>
      <c r="J3520" t="s">
        <v>54</v>
      </c>
      <c r="K3520" s="1">
        <v>45169</v>
      </c>
      <c r="L3520">
        <v>40</v>
      </c>
      <c r="O3520" t="s">
        <v>2368</v>
      </c>
      <c r="P3520" t="s">
        <v>7062</v>
      </c>
      <c r="Q3520" t="s">
        <v>7051</v>
      </c>
      <c r="R3520" t="s">
        <v>7052</v>
      </c>
      <c r="S3520" t="s">
        <v>8167</v>
      </c>
      <c r="T3520" s="1">
        <v>45166</v>
      </c>
      <c r="U3520" t="s">
        <v>58</v>
      </c>
      <c r="V3520" t="s">
        <v>58</v>
      </c>
      <c r="W3520" t="s">
        <v>2368</v>
      </c>
      <c r="X3520">
        <v>2</v>
      </c>
      <c r="Y3520" s="1">
        <v>45166</v>
      </c>
      <c r="Z3520" t="s">
        <v>80</v>
      </c>
      <c r="AA3520" t="s">
        <v>59</v>
      </c>
      <c r="AB3520" t="s">
        <v>60</v>
      </c>
      <c r="AC3520">
        <v>5</v>
      </c>
      <c r="AD3520" t="s">
        <v>54</v>
      </c>
      <c r="AE3520" t="s">
        <v>54</v>
      </c>
      <c r="AF3520" t="s">
        <v>54</v>
      </c>
      <c r="AG3520" t="s">
        <v>54</v>
      </c>
      <c r="AH3520">
        <v>9296.2900000000009</v>
      </c>
      <c r="AI3520" t="s">
        <v>54</v>
      </c>
      <c r="AJ3520" t="s">
        <v>54</v>
      </c>
      <c r="AK3520" t="s">
        <v>54</v>
      </c>
      <c r="AL3520" t="s">
        <v>54</v>
      </c>
      <c r="AM3520" t="s">
        <v>54</v>
      </c>
      <c r="AN3520">
        <v>1</v>
      </c>
      <c r="AO3520" t="s">
        <v>61</v>
      </c>
      <c r="AP3520" s="8">
        <v>9296.2900000000009</v>
      </c>
      <c r="AQ3520" t="s">
        <v>58</v>
      </c>
      <c r="AR3520">
        <v>0</v>
      </c>
      <c r="AS3520">
        <v>5</v>
      </c>
      <c r="AT3520" t="s">
        <v>58</v>
      </c>
      <c r="AU3520" t="s">
        <v>58</v>
      </c>
      <c r="AV3520" t="b">
        <v>0</v>
      </c>
    </row>
    <row r="3521" spans="1:48">
      <c r="A3521">
        <v>3520</v>
      </c>
      <c r="B3521" t="s">
        <v>7609</v>
      </c>
      <c r="C3521" t="s">
        <v>8168</v>
      </c>
      <c r="D3521" t="s">
        <v>7048</v>
      </c>
      <c r="E3521" t="s">
        <v>7049</v>
      </c>
      <c r="F3521" t="s">
        <v>66</v>
      </c>
      <c r="G3521" t="s">
        <v>52</v>
      </c>
      <c r="H3521" t="s">
        <v>53</v>
      </c>
      <c r="J3521" t="s">
        <v>54</v>
      </c>
      <c r="K3521" s="1">
        <v>45169</v>
      </c>
      <c r="L3521">
        <v>40</v>
      </c>
      <c r="O3521" t="s">
        <v>2368</v>
      </c>
      <c r="P3521" t="s">
        <v>7062</v>
      </c>
      <c r="Q3521" t="s">
        <v>7051</v>
      </c>
      <c r="R3521" t="s">
        <v>7052</v>
      </c>
      <c r="S3521" t="s">
        <v>8169</v>
      </c>
      <c r="T3521" s="1">
        <v>45166</v>
      </c>
      <c r="U3521" t="s">
        <v>58</v>
      </c>
      <c r="V3521" t="s">
        <v>58</v>
      </c>
      <c r="W3521" t="s">
        <v>2368</v>
      </c>
      <c r="X3521">
        <v>2</v>
      </c>
      <c r="Y3521" s="1">
        <v>45166</v>
      </c>
      <c r="Z3521" t="s">
        <v>80</v>
      </c>
      <c r="AA3521" t="s">
        <v>59</v>
      </c>
      <c r="AB3521" t="s">
        <v>60</v>
      </c>
      <c r="AC3521">
        <v>5</v>
      </c>
      <c r="AD3521" t="s">
        <v>54</v>
      </c>
      <c r="AE3521" t="s">
        <v>54</v>
      </c>
      <c r="AF3521" t="s">
        <v>54</v>
      </c>
      <c r="AG3521" t="s">
        <v>54</v>
      </c>
      <c r="AH3521">
        <v>8081.83</v>
      </c>
      <c r="AI3521" t="s">
        <v>54</v>
      </c>
      <c r="AJ3521" t="s">
        <v>54</v>
      </c>
      <c r="AK3521" t="s">
        <v>54</v>
      </c>
      <c r="AL3521" t="s">
        <v>54</v>
      </c>
      <c r="AM3521" t="s">
        <v>54</v>
      </c>
      <c r="AN3521">
        <v>1</v>
      </c>
      <c r="AO3521" t="s">
        <v>61</v>
      </c>
      <c r="AP3521" s="8">
        <v>8081.83</v>
      </c>
      <c r="AQ3521" t="s">
        <v>58</v>
      </c>
      <c r="AR3521">
        <v>0</v>
      </c>
      <c r="AS3521">
        <v>5</v>
      </c>
      <c r="AT3521" t="s">
        <v>58</v>
      </c>
      <c r="AU3521" t="s">
        <v>58</v>
      </c>
      <c r="AV3521" t="b">
        <v>0</v>
      </c>
    </row>
    <row r="3522" spans="1:48">
      <c r="A3522">
        <v>3521</v>
      </c>
      <c r="B3522" t="s">
        <v>8170</v>
      </c>
      <c r="C3522" t="s">
        <v>8171</v>
      </c>
      <c r="D3522" t="s">
        <v>7048</v>
      </c>
      <c r="E3522" t="s">
        <v>7049</v>
      </c>
      <c r="F3522" t="s">
        <v>66</v>
      </c>
      <c r="G3522" t="s">
        <v>52</v>
      </c>
      <c r="H3522" t="s">
        <v>53</v>
      </c>
      <c r="J3522" t="s">
        <v>54</v>
      </c>
      <c r="K3522" s="1">
        <v>45169</v>
      </c>
      <c r="L3522">
        <v>40</v>
      </c>
      <c r="O3522" t="s">
        <v>2110</v>
      </c>
      <c r="P3522" t="s">
        <v>7050</v>
      </c>
      <c r="Q3522" t="s">
        <v>7051</v>
      </c>
      <c r="R3522" t="s">
        <v>7052</v>
      </c>
      <c r="S3522" t="s">
        <v>8172</v>
      </c>
      <c r="T3522" s="1">
        <v>45167</v>
      </c>
      <c r="U3522" t="s">
        <v>58</v>
      </c>
      <c r="V3522" t="s">
        <v>58</v>
      </c>
      <c r="W3522" t="s">
        <v>2110</v>
      </c>
      <c r="X3522">
        <v>2</v>
      </c>
      <c r="Y3522" s="1">
        <v>45167</v>
      </c>
      <c r="Z3522" t="s">
        <v>71</v>
      </c>
      <c r="AA3522" t="s">
        <v>72</v>
      </c>
      <c r="AB3522" t="s">
        <v>60</v>
      </c>
      <c r="AC3522">
        <v>11</v>
      </c>
      <c r="AD3522" t="s">
        <v>54</v>
      </c>
      <c r="AE3522" t="s">
        <v>54</v>
      </c>
      <c r="AF3522" t="s">
        <v>54</v>
      </c>
      <c r="AG3522" t="s">
        <v>54</v>
      </c>
      <c r="AH3522">
        <v>7385</v>
      </c>
      <c r="AI3522" t="s">
        <v>54</v>
      </c>
      <c r="AJ3522" t="s">
        <v>54</v>
      </c>
      <c r="AK3522" t="s">
        <v>54</v>
      </c>
      <c r="AL3522" t="s">
        <v>54</v>
      </c>
      <c r="AM3522" t="s">
        <v>54</v>
      </c>
      <c r="AN3522">
        <v>1</v>
      </c>
      <c r="AO3522" t="s">
        <v>74</v>
      </c>
      <c r="AP3522" s="8">
        <v>7385</v>
      </c>
      <c r="AQ3522" t="s">
        <v>58</v>
      </c>
      <c r="AR3522">
        <v>0</v>
      </c>
      <c r="AS3522">
        <v>11</v>
      </c>
      <c r="AT3522" t="s">
        <v>58</v>
      </c>
      <c r="AU3522" t="s">
        <v>58</v>
      </c>
      <c r="AV3522" t="b">
        <v>0</v>
      </c>
    </row>
    <row r="3523" spans="1:48">
      <c r="A3523">
        <v>3522</v>
      </c>
      <c r="B3523" t="s">
        <v>8170</v>
      </c>
      <c r="C3523" t="s">
        <v>8173</v>
      </c>
      <c r="D3523" t="s">
        <v>7048</v>
      </c>
      <c r="E3523" t="s">
        <v>7049</v>
      </c>
      <c r="F3523" t="s">
        <v>66</v>
      </c>
      <c r="G3523" t="s">
        <v>52</v>
      </c>
      <c r="H3523" t="s">
        <v>53</v>
      </c>
      <c r="J3523" t="s">
        <v>54</v>
      </c>
      <c r="K3523" s="1">
        <v>45169</v>
      </c>
      <c r="L3523">
        <v>40</v>
      </c>
      <c r="O3523" t="s">
        <v>2110</v>
      </c>
      <c r="P3523" t="s">
        <v>7050</v>
      </c>
      <c r="Q3523" t="s">
        <v>7051</v>
      </c>
      <c r="R3523" t="s">
        <v>7052</v>
      </c>
      <c r="S3523" t="s">
        <v>8174</v>
      </c>
      <c r="T3523" s="1">
        <v>45155</v>
      </c>
      <c r="U3523" t="s">
        <v>58</v>
      </c>
      <c r="V3523" t="s">
        <v>58</v>
      </c>
      <c r="W3523" t="s">
        <v>2110</v>
      </c>
      <c r="X3523">
        <v>2</v>
      </c>
      <c r="Y3523" s="1">
        <v>45167</v>
      </c>
      <c r="Z3523" t="s">
        <v>71</v>
      </c>
      <c r="AA3523" t="s">
        <v>72</v>
      </c>
      <c r="AB3523" t="s">
        <v>60</v>
      </c>
      <c r="AC3523">
        <v>11</v>
      </c>
      <c r="AD3523" t="s">
        <v>54</v>
      </c>
      <c r="AE3523" t="s">
        <v>54</v>
      </c>
      <c r="AF3523" t="s">
        <v>54</v>
      </c>
      <c r="AG3523" t="s">
        <v>54</v>
      </c>
      <c r="AH3523">
        <v>7149</v>
      </c>
      <c r="AI3523" t="s">
        <v>54</v>
      </c>
      <c r="AJ3523" t="s">
        <v>54</v>
      </c>
      <c r="AK3523" t="s">
        <v>54</v>
      </c>
      <c r="AL3523" t="s">
        <v>54</v>
      </c>
      <c r="AM3523" t="s">
        <v>54</v>
      </c>
      <c r="AN3523">
        <v>1</v>
      </c>
      <c r="AO3523" t="s">
        <v>74</v>
      </c>
      <c r="AP3523" s="8">
        <v>7149</v>
      </c>
      <c r="AQ3523" t="s">
        <v>58</v>
      </c>
      <c r="AR3523">
        <v>0</v>
      </c>
      <c r="AS3523">
        <v>11</v>
      </c>
      <c r="AT3523" t="s">
        <v>58</v>
      </c>
      <c r="AU3523" t="s">
        <v>58</v>
      </c>
      <c r="AV3523" t="b">
        <v>0</v>
      </c>
    </row>
    <row r="3524" spans="1:48">
      <c r="A3524">
        <v>3523</v>
      </c>
      <c r="B3524" t="s">
        <v>8170</v>
      </c>
      <c r="C3524" t="s">
        <v>8175</v>
      </c>
      <c r="D3524" t="s">
        <v>7048</v>
      </c>
      <c r="E3524" t="s">
        <v>7049</v>
      </c>
      <c r="F3524" t="s">
        <v>66</v>
      </c>
      <c r="G3524" t="s">
        <v>52</v>
      </c>
      <c r="H3524" t="s">
        <v>53</v>
      </c>
      <c r="J3524" t="s">
        <v>54</v>
      </c>
      <c r="K3524" s="1">
        <v>45169</v>
      </c>
      <c r="L3524">
        <v>40</v>
      </c>
      <c r="O3524" t="s">
        <v>2110</v>
      </c>
      <c r="P3524" t="s">
        <v>7050</v>
      </c>
      <c r="Q3524" t="s">
        <v>7051</v>
      </c>
      <c r="R3524" t="s">
        <v>7052</v>
      </c>
      <c r="S3524" t="s">
        <v>8176</v>
      </c>
      <c r="T3524" s="1">
        <v>45154</v>
      </c>
      <c r="U3524" t="s">
        <v>58</v>
      </c>
      <c r="V3524" t="s">
        <v>58</v>
      </c>
      <c r="W3524" t="s">
        <v>2110</v>
      </c>
      <c r="X3524">
        <v>2</v>
      </c>
      <c r="Y3524" s="1">
        <v>45167</v>
      </c>
      <c r="Z3524" t="s">
        <v>71</v>
      </c>
      <c r="AA3524" t="s">
        <v>72</v>
      </c>
      <c r="AB3524" t="s">
        <v>60</v>
      </c>
      <c r="AC3524">
        <v>11</v>
      </c>
      <c r="AD3524" t="s">
        <v>54</v>
      </c>
      <c r="AE3524" t="s">
        <v>54</v>
      </c>
      <c r="AF3524" t="s">
        <v>54</v>
      </c>
      <c r="AG3524" t="s">
        <v>54</v>
      </c>
      <c r="AH3524">
        <v>6787</v>
      </c>
      <c r="AI3524" t="s">
        <v>54</v>
      </c>
      <c r="AJ3524" t="s">
        <v>54</v>
      </c>
      <c r="AK3524" t="s">
        <v>54</v>
      </c>
      <c r="AL3524" t="s">
        <v>54</v>
      </c>
      <c r="AM3524" t="s">
        <v>54</v>
      </c>
      <c r="AN3524">
        <v>1</v>
      </c>
      <c r="AO3524" t="s">
        <v>74</v>
      </c>
      <c r="AP3524" s="8">
        <v>6787</v>
      </c>
      <c r="AQ3524" t="s">
        <v>58</v>
      </c>
      <c r="AR3524">
        <v>0</v>
      </c>
      <c r="AS3524">
        <v>11</v>
      </c>
      <c r="AT3524" t="s">
        <v>58</v>
      </c>
      <c r="AU3524" t="s">
        <v>58</v>
      </c>
      <c r="AV3524" t="b">
        <v>0</v>
      </c>
    </row>
    <row r="3525" spans="1:48">
      <c r="A3525">
        <v>3524</v>
      </c>
      <c r="B3525" t="s">
        <v>8170</v>
      </c>
      <c r="C3525" t="s">
        <v>8177</v>
      </c>
      <c r="D3525" t="s">
        <v>7048</v>
      </c>
      <c r="E3525" t="s">
        <v>7049</v>
      </c>
      <c r="F3525" t="s">
        <v>66</v>
      </c>
      <c r="G3525" t="s">
        <v>52</v>
      </c>
      <c r="H3525" t="s">
        <v>53</v>
      </c>
      <c r="J3525" t="s">
        <v>54</v>
      </c>
      <c r="K3525" s="1">
        <v>45169</v>
      </c>
      <c r="L3525">
        <v>40</v>
      </c>
      <c r="O3525" t="s">
        <v>2110</v>
      </c>
      <c r="P3525" t="s">
        <v>7050</v>
      </c>
      <c r="Q3525" t="s">
        <v>7051</v>
      </c>
      <c r="R3525" t="s">
        <v>7052</v>
      </c>
      <c r="S3525" t="s">
        <v>8178</v>
      </c>
      <c r="T3525" s="1">
        <v>45167</v>
      </c>
      <c r="U3525" t="s">
        <v>58</v>
      </c>
      <c r="V3525" t="s">
        <v>58</v>
      </c>
      <c r="W3525" t="s">
        <v>2110</v>
      </c>
      <c r="X3525">
        <v>2</v>
      </c>
      <c r="Y3525" s="1">
        <v>45167</v>
      </c>
      <c r="Z3525" t="s">
        <v>71</v>
      </c>
      <c r="AA3525" t="s">
        <v>72</v>
      </c>
      <c r="AB3525" t="s">
        <v>60</v>
      </c>
      <c r="AC3525">
        <v>11</v>
      </c>
      <c r="AD3525" t="s">
        <v>54</v>
      </c>
      <c r="AE3525" t="s">
        <v>54</v>
      </c>
      <c r="AF3525" t="s">
        <v>54</v>
      </c>
      <c r="AG3525" t="s">
        <v>54</v>
      </c>
      <c r="AH3525">
        <v>6646</v>
      </c>
      <c r="AI3525" t="s">
        <v>54</v>
      </c>
      <c r="AJ3525" t="s">
        <v>54</v>
      </c>
      <c r="AK3525" t="s">
        <v>54</v>
      </c>
      <c r="AL3525" t="s">
        <v>54</v>
      </c>
      <c r="AM3525" t="s">
        <v>54</v>
      </c>
      <c r="AN3525">
        <v>1</v>
      </c>
      <c r="AO3525" t="s">
        <v>74</v>
      </c>
      <c r="AP3525" s="8">
        <v>6646</v>
      </c>
      <c r="AQ3525" t="s">
        <v>58</v>
      </c>
      <c r="AR3525">
        <v>0</v>
      </c>
      <c r="AS3525">
        <v>11</v>
      </c>
      <c r="AT3525" t="s">
        <v>58</v>
      </c>
      <c r="AU3525" t="s">
        <v>58</v>
      </c>
      <c r="AV3525" t="b">
        <v>0</v>
      </c>
    </row>
    <row r="3526" spans="1:48">
      <c r="A3526">
        <v>3525</v>
      </c>
      <c r="B3526" t="s">
        <v>8170</v>
      </c>
      <c r="C3526" t="s">
        <v>8179</v>
      </c>
      <c r="D3526" t="s">
        <v>7048</v>
      </c>
      <c r="E3526" t="s">
        <v>7049</v>
      </c>
      <c r="F3526" t="s">
        <v>66</v>
      </c>
      <c r="G3526" t="s">
        <v>52</v>
      </c>
      <c r="H3526" t="s">
        <v>53</v>
      </c>
      <c r="J3526" t="s">
        <v>54</v>
      </c>
      <c r="K3526" s="1">
        <v>45169</v>
      </c>
      <c r="L3526">
        <v>40</v>
      </c>
      <c r="O3526" t="s">
        <v>2110</v>
      </c>
      <c r="P3526" t="s">
        <v>7050</v>
      </c>
      <c r="Q3526" t="s">
        <v>7051</v>
      </c>
      <c r="R3526" t="s">
        <v>7052</v>
      </c>
      <c r="S3526" t="s">
        <v>8180</v>
      </c>
      <c r="T3526" s="1">
        <v>45163</v>
      </c>
      <c r="U3526" t="s">
        <v>58</v>
      </c>
      <c r="V3526" t="s">
        <v>58</v>
      </c>
      <c r="W3526" t="s">
        <v>2110</v>
      </c>
      <c r="X3526">
        <v>2</v>
      </c>
      <c r="Y3526" s="1">
        <v>45167</v>
      </c>
      <c r="Z3526" t="s">
        <v>71</v>
      </c>
      <c r="AA3526" t="s">
        <v>72</v>
      </c>
      <c r="AB3526" t="s">
        <v>60</v>
      </c>
      <c r="AC3526">
        <v>11</v>
      </c>
      <c r="AD3526" t="s">
        <v>54</v>
      </c>
      <c r="AE3526" t="s">
        <v>54</v>
      </c>
      <c r="AF3526" t="s">
        <v>54</v>
      </c>
      <c r="AG3526" t="s">
        <v>54</v>
      </c>
      <c r="AH3526">
        <v>7139</v>
      </c>
      <c r="AI3526" t="s">
        <v>54</v>
      </c>
      <c r="AJ3526" t="s">
        <v>54</v>
      </c>
      <c r="AK3526" t="s">
        <v>54</v>
      </c>
      <c r="AL3526" t="s">
        <v>54</v>
      </c>
      <c r="AM3526" t="s">
        <v>54</v>
      </c>
      <c r="AN3526">
        <v>1</v>
      </c>
      <c r="AO3526" t="s">
        <v>74</v>
      </c>
      <c r="AP3526" s="8">
        <v>7139</v>
      </c>
      <c r="AQ3526" t="s">
        <v>58</v>
      </c>
      <c r="AR3526">
        <v>0</v>
      </c>
      <c r="AS3526">
        <v>11</v>
      </c>
      <c r="AT3526" t="s">
        <v>58</v>
      </c>
      <c r="AU3526" t="s">
        <v>58</v>
      </c>
      <c r="AV3526" t="b">
        <v>0</v>
      </c>
    </row>
    <row r="3527" spans="1:48">
      <c r="A3527">
        <v>3526</v>
      </c>
      <c r="B3527" t="s">
        <v>8170</v>
      </c>
      <c r="C3527" t="s">
        <v>8181</v>
      </c>
      <c r="D3527" t="s">
        <v>7048</v>
      </c>
      <c r="E3527" t="s">
        <v>7049</v>
      </c>
      <c r="F3527" t="s">
        <v>66</v>
      </c>
      <c r="G3527" t="s">
        <v>52</v>
      </c>
      <c r="H3527" t="s">
        <v>53</v>
      </c>
      <c r="J3527" t="s">
        <v>54</v>
      </c>
      <c r="K3527" s="1">
        <v>45169</v>
      </c>
      <c r="L3527">
        <v>40</v>
      </c>
      <c r="O3527" t="s">
        <v>2110</v>
      </c>
      <c r="P3527" t="s">
        <v>7050</v>
      </c>
      <c r="Q3527" t="s">
        <v>7051</v>
      </c>
      <c r="R3527" t="s">
        <v>7052</v>
      </c>
      <c r="S3527" t="s">
        <v>8182</v>
      </c>
      <c r="T3527" s="1">
        <v>45161</v>
      </c>
      <c r="U3527" t="s">
        <v>58</v>
      </c>
      <c r="V3527" t="s">
        <v>58</v>
      </c>
      <c r="W3527" t="s">
        <v>2110</v>
      </c>
      <c r="X3527">
        <v>2</v>
      </c>
      <c r="Y3527" s="1">
        <v>45167</v>
      </c>
      <c r="Z3527" t="s">
        <v>71</v>
      </c>
      <c r="AA3527" t="s">
        <v>72</v>
      </c>
      <c r="AB3527" t="s">
        <v>60</v>
      </c>
      <c r="AC3527">
        <v>11</v>
      </c>
      <c r="AD3527" t="s">
        <v>54</v>
      </c>
      <c r="AE3527" t="s">
        <v>54</v>
      </c>
      <c r="AF3527" t="s">
        <v>54</v>
      </c>
      <c r="AG3527" t="s">
        <v>54</v>
      </c>
      <c r="AH3527">
        <v>6148</v>
      </c>
      <c r="AI3527" t="s">
        <v>54</v>
      </c>
      <c r="AJ3527" t="s">
        <v>54</v>
      </c>
      <c r="AK3527" t="s">
        <v>54</v>
      </c>
      <c r="AL3527" t="s">
        <v>54</v>
      </c>
      <c r="AM3527" t="s">
        <v>54</v>
      </c>
      <c r="AN3527">
        <v>1</v>
      </c>
      <c r="AO3527" t="s">
        <v>74</v>
      </c>
      <c r="AP3527" s="8">
        <v>6148</v>
      </c>
      <c r="AQ3527" t="s">
        <v>58</v>
      </c>
      <c r="AR3527">
        <v>0</v>
      </c>
      <c r="AS3527">
        <v>11</v>
      </c>
      <c r="AT3527" t="s">
        <v>58</v>
      </c>
      <c r="AU3527" t="s">
        <v>58</v>
      </c>
      <c r="AV3527" t="b">
        <v>0</v>
      </c>
    </row>
    <row r="3528" spans="1:48">
      <c r="A3528">
        <v>3527</v>
      </c>
      <c r="B3528" t="s">
        <v>8170</v>
      </c>
      <c r="C3528" t="s">
        <v>8183</v>
      </c>
      <c r="D3528" t="s">
        <v>7048</v>
      </c>
      <c r="E3528" t="s">
        <v>7049</v>
      </c>
      <c r="F3528" t="s">
        <v>66</v>
      </c>
      <c r="G3528" t="s">
        <v>52</v>
      </c>
      <c r="H3528" t="s">
        <v>53</v>
      </c>
      <c r="J3528" t="s">
        <v>54</v>
      </c>
      <c r="K3528" s="1">
        <v>45169</v>
      </c>
      <c r="L3528">
        <v>40</v>
      </c>
      <c r="O3528" t="s">
        <v>2110</v>
      </c>
      <c r="P3528" t="s">
        <v>7050</v>
      </c>
      <c r="Q3528" t="s">
        <v>7051</v>
      </c>
      <c r="R3528" t="s">
        <v>7052</v>
      </c>
      <c r="S3528" t="s">
        <v>8184</v>
      </c>
      <c r="T3528" s="1">
        <v>45160</v>
      </c>
      <c r="U3528" t="s">
        <v>58</v>
      </c>
      <c r="V3528" t="s">
        <v>58</v>
      </c>
      <c r="W3528" t="s">
        <v>2110</v>
      </c>
      <c r="X3528">
        <v>2</v>
      </c>
      <c r="Y3528" s="1">
        <v>45167</v>
      </c>
      <c r="Z3528" t="s">
        <v>71</v>
      </c>
      <c r="AA3528" t="s">
        <v>72</v>
      </c>
      <c r="AB3528" t="s">
        <v>60</v>
      </c>
      <c r="AC3528">
        <v>11</v>
      </c>
      <c r="AD3528" t="s">
        <v>54</v>
      </c>
      <c r="AE3528" t="s">
        <v>54</v>
      </c>
      <c r="AF3528" t="s">
        <v>54</v>
      </c>
      <c r="AG3528" t="s">
        <v>54</v>
      </c>
      <c r="AH3528">
        <v>7851</v>
      </c>
      <c r="AI3528" t="s">
        <v>54</v>
      </c>
      <c r="AJ3528" t="s">
        <v>54</v>
      </c>
      <c r="AK3528" t="s">
        <v>54</v>
      </c>
      <c r="AL3528" t="s">
        <v>54</v>
      </c>
      <c r="AM3528" t="s">
        <v>54</v>
      </c>
      <c r="AN3528">
        <v>1</v>
      </c>
      <c r="AO3528" t="s">
        <v>74</v>
      </c>
      <c r="AP3528" s="8">
        <v>7851</v>
      </c>
      <c r="AQ3528" t="s">
        <v>58</v>
      </c>
      <c r="AR3528">
        <v>0</v>
      </c>
      <c r="AS3528">
        <v>11</v>
      </c>
      <c r="AT3528" t="s">
        <v>58</v>
      </c>
      <c r="AU3528" t="s">
        <v>58</v>
      </c>
      <c r="AV3528" t="b">
        <v>0</v>
      </c>
    </row>
    <row r="3529" spans="1:48">
      <c r="A3529">
        <v>3528</v>
      </c>
      <c r="B3529" t="s">
        <v>8170</v>
      </c>
      <c r="C3529" t="s">
        <v>8185</v>
      </c>
      <c r="D3529" t="s">
        <v>7048</v>
      </c>
      <c r="E3529" t="s">
        <v>7049</v>
      </c>
      <c r="F3529" t="s">
        <v>66</v>
      </c>
      <c r="G3529" t="s">
        <v>52</v>
      </c>
      <c r="H3529" t="s">
        <v>53</v>
      </c>
      <c r="J3529" t="s">
        <v>54</v>
      </c>
      <c r="K3529" s="1">
        <v>45169</v>
      </c>
      <c r="L3529">
        <v>40</v>
      </c>
      <c r="O3529" t="s">
        <v>2110</v>
      </c>
      <c r="P3529" t="s">
        <v>7050</v>
      </c>
      <c r="Q3529" t="s">
        <v>7051</v>
      </c>
      <c r="R3529" t="s">
        <v>7052</v>
      </c>
      <c r="S3529" t="s">
        <v>8186</v>
      </c>
      <c r="T3529" s="1">
        <v>45160</v>
      </c>
      <c r="U3529" t="s">
        <v>58</v>
      </c>
      <c r="V3529" t="s">
        <v>58</v>
      </c>
      <c r="W3529" t="s">
        <v>2110</v>
      </c>
      <c r="X3529">
        <v>2</v>
      </c>
      <c r="Y3529" s="1">
        <v>45167</v>
      </c>
      <c r="Z3529" t="s">
        <v>71</v>
      </c>
      <c r="AA3529" t="s">
        <v>72</v>
      </c>
      <c r="AB3529" t="s">
        <v>60</v>
      </c>
      <c r="AC3529">
        <v>11</v>
      </c>
      <c r="AD3529" t="s">
        <v>54</v>
      </c>
      <c r="AE3529" t="s">
        <v>54</v>
      </c>
      <c r="AF3529" t="s">
        <v>54</v>
      </c>
      <c r="AG3529" t="s">
        <v>54</v>
      </c>
      <c r="AH3529">
        <v>7698</v>
      </c>
      <c r="AI3529" t="s">
        <v>54</v>
      </c>
      <c r="AJ3529" t="s">
        <v>54</v>
      </c>
      <c r="AK3529" t="s">
        <v>54</v>
      </c>
      <c r="AL3529" t="s">
        <v>54</v>
      </c>
      <c r="AM3529" t="s">
        <v>54</v>
      </c>
      <c r="AN3529">
        <v>1</v>
      </c>
      <c r="AO3529" t="s">
        <v>74</v>
      </c>
      <c r="AP3529" s="8">
        <v>7698</v>
      </c>
      <c r="AQ3529" t="s">
        <v>58</v>
      </c>
      <c r="AR3529">
        <v>0</v>
      </c>
      <c r="AS3529">
        <v>11</v>
      </c>
      <c r="AT3529" t="s">
        <v>58</v>
      </c>
      <c r="AU3529" t="s">
        <v>58</v>
      </c>
      <c r="AV3529" t="b">
        <v>0</v>
      </c>
    </row>
    <row r="3530" spans="1:48">
      <c r="A3530">
        <v>3529</v>
      </c>
      <c r="B3530" t="s">
        <v>8170</v>
      </c>
      <c r="C3530" t="s">
        <v>8187</v>
      </c>
      <c r="D3530" t="s">
        <v>7048</v>
      </c>
      <c r="E3530" t="s">
        <v>7049</v>
      </c>
      <c r="F3530" t="s">
        <v>66</v>
      </c>
      <c r="G3530" t="s">
        <v>52</v>
      </c>
      <c r="H3530" t="s">
        <v>53</v>
      </c>
      <c r="J3530" t="s">
        <v>54</v>
      </c>
      <c r="K3530" s="1">
        <v>45169</v>
      </c>
      <c r="L3530">
        <v>40</v>
      </c>
      <c r="O3530" t="s">
        <v>2110</v>
      </c>
      <c r="P3530" t="s">
        <v>7050</v>
      </c>
      <c r="Q3530" t="s">
        <v>7051</v>
      </c>
      <c r="R3530" t="s">
        <v>7052</v>
      </c>
      <c r="S3530" t="s">
        <v>8188</v>
      </c>
      <c r="T3530" s="1">
        <v>45159</v>
      </c>
      <c r="U3530" t="s">
        <v>58</v>
      </c>
      <c r="V3530" t="s">
        <v>58</v>
      </c>
      <c r="W3530" t="s">
        <v>2110</v>
      </c>
      <c r="X3530">
        <v>2</v>
      </c>
      <c r="Y3530" s="1">
        <v>45167</v>
      </c>
      <c r="Z3530" t="s">
        <v>71</v>
      </c>
      <c r="AA3530" t="s">
        <v>72</v>
      </c>
      <c r="AB3530" t="s">
        <v>60</v>
      </c>
      <c r="AC3530">
        <v>11</v>
      </c>
      <c r="AD3530" t="s">
        <v>54</v>
      </c>
      <c r="AE3530" t="s">
        <v>54</v>
      </c>
      <c r="AF3530" t="s">
        <v>54</v>
      </c>
      <c r="AG3530" t="s">
        <v>54</v>
      </c>
      <c r="AH3530">
        <v>6281</v>
      </c>
      <c r="AI3530" t="s">
        <v>54</v>
      </c>
      <c r="AJ3530" t="s">
        <v>54</v>
      </c>
      <c r="AK3530" t="s">
        <v>54</v>
      </c>
      <c r="AL3530" t="s">
        <v>54</v>
      </c>
      <c r="AM3530" t="s">
        <v>54</v>
      </c>
      <c r="AN3530">
        <v>1</v>
      </c>
      <c r="AO3530" t="s">
        <v>74</v>
      </c>
      <c r="AP3530" s="8">
        <v>6281</v>
      </c>
      <c r="AQ3530" t="s">
        <v>58</v>
      </c>
      <c r="AR3530">
        <v>0</v>
      </c>
      <c r="AS3530">
        <v>11</v>
      </c>
      <c r="AT3530" t="s">
        <v>58</v>
      </c>
      <c r="AU3530" t="s">
        <v>58</v>
      </c>
      <c r="AV3530" t="b">
        <v>0</v>
      </c>
    </row>
    <row r="3531" spans="1:48">
      <c r="A3531">
        <v>3530</v>
      </c>
      <c r="B3531" t="s">
        <v>8170</v>
      </c>
      <c r="C3531" t="s">
        <v>8189</v>
      </c>
      <c r="D3531" t="s">
        <v>7048</v>
      </c>
      <c r="E3531" t="s">
        <v>7049</v>
      </c>
      <c r="F3531" t="s">
        <v>66</v>
      </c>
      <c r="G3531" t="s">
        <v>52</v>
      </c>
      <c r="H3531" t="s">
        <v>53</v>
      </c>
      <c r="J3531" t="s">
        <v>54</v>
      </c>
      <c r="K3531" s="1">
        <v>45169</v>
      </c>
      <c r="L3531">
        <v>40</v>
      </c>
      <c r="O3531" t="s">
        <v>2110</v>
      </c>
      <c r="P3531" t="s">
        <v>7050</v>
      </c>
      <c r="Q3531" t="s">
        <v>7051</v>
      </c>
      <c r="R3531" t="s">
        <v>7052</v>
      </c>
      <c r="S3531" t="s">
        <v>8190</v>
      </c>
      <c r="T3531" s="1">
        <v>45159</v>
      </c>
      <c r="U3531" t="s">
        <v>58</v>
      </c>
      <c r="V3531" t="s">
        <v>58</v>
      </c>
      <c r="W3531" t="s">
        <v>2110</v>
      </c>
      <c r="X3531">
        <v>2</v>
      </c>
      <c r="Y3531" s="1">
        <v>45167</v>
      </c>
      <c r="Z3531" t="s">
        <v>71</v>
      </c>
      <c r="AA3531" t="s">
        <v>72</v>
      </c>
      <c r="AB3531" t="s">
        <v>60</v>
      </c>
      <c r="AC3531">
        <v>11</v>
      </c>
      <c r="AD3531" t="s">
        <v>54</v>
      </c>
      <c r="AE3531" t="s">
        <v>54</v>
      </c>
      <c r="AF3531" t="s">
        <v>54</v>
      </c>
      <c r="AG3531" t="s">
        <v>54</v>
      </c>
      <c r="AH3531">
        <v>6157</v>
      </c>
      <c r="AI3531" t="s">
        <v>54</v>
      </c>
      <c r="AJ3531" t="s">
        <v>54</v>
      </c>
      <c r="AK3531" t="s">
        <v>54</v>
      </c>
      <c r="AL3531" t="s">
        <v>54</v>
      </c>
      <c r="AM3531" t="s">
        <v>54</v>
      </c>
      <c r="AN3531">
        <v>1</v>
      </c>
      <c r="AO3531" t="s">
        <v>74</v>
      </c>
      <c r="AP3531" s="8">
        <v>6157</v>
      </c>
      <c r="AQ3531" t="s">
        <v>58</v>
      </c>
      <c r="AR3531">
        <v>0</v>
      </c>
      <c r="AS3531">
        <v>11</v>
      </c>
      <c r="AT3531" t="s">
        <v>58</v>
      </c>
      <c r="AU3531" t="s">
        <v>58</v>
      </c>
      <c r="AV3531" t="b">
        <v>0</v>
      </c>
    </row>
    <row r="3532" spans="1:48">
      <c r="A3532">
        <v>3531</v>
      </c>
      <c r="B3532" t="s">
        <v>8170</v>
      </c>
      <c r="C3532" t="s">
        <v>8191</v>
      </c>
      <c r="D3532" t="s">
        <v>7048</v>
      </c>
      <c r="E3532" t="s">
        <v>7049</v>
      </c>
      <c r="F3532" t="s">
        <v>66</v>
      </c>
      <c r="G3532" t="s">
        <v>52</v>
      </c>
      <c r="H3532" t="s">
        <v>53</v>
      </c>
      <c r="J3532" t="s">
        <v>54</v>
      </c>
      <c r="K3532" s="1">
        <v>45169</v>
      </c>
      <c r="L3532">
        <v>40</v>
      </c>
      <c r="O3532" t="s">
        <v>2110</v>
      </c>
      <c r="P3532" t="s">
        <v>7050</v>
      </c>
      <c r="Q3532" t="s">
        <v>7051</v>
      </c>
      <c r="R3532" t="s">
        <v>7052</v>
      </c>
      <c r="S3532" t="s">
        <v>8192</v>
      </c>
      <c r="T3532" s="1">
        <v>45156</v>
      </c>
      <c r="U3532" t="s">
        <v>58</v>
      </c>
      <c r="V3532" t="s">
        <v>58</v>
      </c>
      <c r="W3532" t="s">
        <v>2110</v>
      </c>
      <c r="X3532">
        <v>2</v>
      </c>
      <c r="Y3532" s="1">
        <v>45167</v>
      </c>
      <c r="Z3532" t="s">
        <v>71</v>
      </c>
      <c r="AA3532" t="s">
        <v>72</v>
      </c>
      <c r="AB3532" t="s">
        <v>60</v>
      </c>
      <c r="AC3532">
        <v>11</v>
      </c>
      <c r="AD3532" t="s">
        <v>54</v>
      </c>
      <c r="AE3532" t="s">
        <v>54</v>
      </c>
      <c r="AF3532" t="s">
        <v>54</v>
      </c>
      <c r="AG3532" t="s">
        <v>54</v>
      </c>
      <c r="AH3532">
        <v>7692</v>
      </c>
      <c r="AI3532" t="s">
        <v>54</v>
      </c>
      <c r="AJ3532" t="s">
        <v>54</v>
      </c>
      <c r="AK3532" t="s">
        <v>54</v>
      </c>
      <c r="AL3532" t="s">
        <v>54</v>
      </c>
      <c r="AM3532" t="s">
        <v>54</v>
      </c>
      <c r="AN3532">
        <v>1</v>
      </c>
      <c r="AO3532" t="s">
        <v>74</v>
      </c>
      <c r="AP3532" s="8">
        <v>7692</v>
      </c>
      <c r="AQ3532" t="s">
        <v>58</v>
      </c>
      <c r="AR3532">
        <v>0</v>
      </c>
      <c r="AS3532">
        <v>11</v>
      </c>
      <c r="AT3532" t="s">
        <v>58</v>
      </c>
      <c r="AU3532" t="s">
        <v>58</v>
      </c>
      <c r="AV3532" t="b">
        <v>0</v>
      </c>
    </row>
    <row r="3533" spans="1:48">
      <c r="A3533">
        <v>3532</v>
      </c>
      <c r="B3533" t="s">
        <v>7880</v>
      </c>
      <c r="C3533" t="s">
        <v>8193</v>
      </c>
      <c r="D3533" t="s">
        <v>7048</v>
      </c>
      <c r="E3533" t="s">
        <v>7049</v>
      </c>
      <c r="F3533" t="s">
        <v>66</v>
      </c>
      <c r="G3533" t="s">
        <v>52</v>
      </c>
      <c r="H3533" t="s">
        <v>53</v>
      </c>
      <c r="J3533" t="s">
        <v>54</v>
      </c>
      <c r="K3533" s="1">
        <v>45169</v>
      </c>
      <c r="L3533">
        <v>80</v>
      </c>
      <c r="O3533" t="s">
        <v>2174</v>
      </c>
      <c r="P3533" t="s">
        <v>7050</v>
      </c>
      <c r="Q3533" t="s">
        <v>7051</v>
      </c>
      <c r="R3533" t="s">
        <v>7052</v>
      </c>
      <c r="S3533" t="s">
        <v>8194</v>
      </c>
      <c r="T3533" s="1">
        <v>45167</v>
      </c>
      <c r="U3533" t="s">
        <v>58</v>
      </c>
      <c r="V3533" t="s">
        <v>58</v>
      </c>
      <c r="W3533" t="s">
        <v>2174</v>
      </c>
      <c r="X3533">
        <v>2</v>
      </c>
      <c r="Y3533" s="1">
        <v>45167</v>
      </c>
      <c r="Z3533" t="s">
        <v>71</v>
      </c>
      <c r="AA3533" t="s">
        <v>72</v>
      </c>
      <c r="AB3533" t="s">
        <v>60</v>
      </c>
      <c r="AC3533">
        <v>10</v>
      </c>
      <c r="AD3533" t="s">
        <v>54</v>
      </c>
      <c r="AE3533" t="s">
        <v>54</v>
      </c>
      <c r="AF3533" t="s">
        <v>54</v>
      </c>
      <c r="AG3533" t="s">
        <v>54</v>
      </c>
      <c r="AH3533">
        <v>9579</v>
      </c>
      <c r="AI3533" t="s">
        <v>54</v>
      </c>
      <c r="AJ3533" t="s">
        <v>54</v>
      </c>
      <c r="AK3533" t="s">
        <v>54</v>
      </c>
      <c r="AL3533" t="s">
        <v>54</v>
      </c>
      <c r="AM3533" t="s">
        <v>54</v>
      </c>
      <c r="AN3533">
        <v>1</v>
      </c>
      <c r="AO3533" t="s">
        <v>74</v>
      </c>
      <c r="AP3533" s="8">
        <v>9579</v>
      </c>
      <c r="AQ3533" t="s">
        <v>58</v>
      </c>
      <c r="AR3533">
        <v>0</v>
      </c>
      <c r="AS3533">
        <v>10</v>
      </c>
      <c r="AT3533" t="s">
        <v>58</v>
      </c>
      <c r="AU3533" t="s">
        <v>58</v>
      </c>
      <c r="AV3533" t="b">
        <v>0</v>
      </c>
    </row>
    <row r="3534" spans="1:48">
      <c r="A3534">
        <v>3533</v>
      </c>
      <c r="B3534" t="s">
        <v>7880</v>
      </c>
      <c r="C3534" t="s">
        <v>8195</v>
      </c>
      <c r="D3534" t="s">
        <v>7048</v>
      </c>
      <c r="E3534" t="s">
        <v>7049</v>
      </c>
      <c r="F3534" t="s">
        <v>66</v>
      </c>
      <c r="G3534" t="s">
        <v>52</v>
      </c>
      <c r="H3534" t="s">
        <v>53</v>
      </c>
      <c r="J3534" t="s">
        <v>54</v>
      </c>
      <c r="K3534" s="1">
        <v>45169</v>
      </c>
      <c r="L3534">
        <v>80</v>
      </c>
      <c r="O3534" t="s">
        <v>2174</v>
      </c>
      <c r="P3534" t="s">
        <v>7050</v>
      </c>
      <c r="Q3534" t="s">
        <v>7051</v>
      </c>
      <c r="R3534" t="s">
        <v>7052</v>
      </c>
      <c r="S3534" t="s">
        <v>8196</v>
      </c>
      <c r="T3534" s="1">
        <v>45167</v>
      </c>
      <c r="U3534" t="s">
        <v>58</v>
      </c>
      <c r="V3534" t="s">
        <v>58</v>
      </c>
      <c r="W3534" t="s">
        <v>2174</v>
      </c>
      <c r="X3534">
        <v>2</v>
      </c>
      <c r="Y3534" s="1">
        <v>45167</v>
      </c>
      <c r="Z3534" t="s">
        <v>71</v>
      </c>
      <c r="AA3534" t="s">
        <v>72</v>
      </c>
      <c r="AB3534" t="s">
        <v>60</v>
      </c>
      <c r="AC3534">
        <v>10</v>
      </c>
      <c r="AD3534" t="s">
        <v>54</v>
      </c>
      <c r="AE3534" t="s">
        <v>54</v>
      </c>
      <c r="AF3534" t="s">
        <v>54</v>
      </c>
      <c r="AG3534" t="s">
        <v>54</v>
      </c>
      <c r="AH3534">
        <v>7491</v>
      </c>
      <c r="AI3534" t="s">
        <v>54</v>
      </c>
      <c r="AJ3534" t="s">
        <v>54</v>
      </c>
      <c r="AK3534" t="s">
        <v>54</v>
      </c>
      <c r="AL3534" t="s">
        <v>54</v>
      </c>
      <c r="AM3534" t="s">
        <v>54</v>
      </c>
      <c r="AN3534">
        <v>1</v>
      </c>
      <c r="AO3534" t="s">
        <v>74</v>
      </c>
      <c r="AP3534" s="8">
        <v>7491</v>
      </c>
      <c r="AQ3534" t="s">
        <v>58</v>
      </c>
      <c r="AR3534">
        <v>0</v>
      </c>
      <c r="AS3534">
        <v>10</v>
      </c>
      <c r="AT3534" t="s">
        <v>58</v>
      </c>
      <c r="AU3534" t="s">
        <v>58</v>
      </c>
      <c r="AV3534" t="b">
        <v>0</v>
      </c>
    </row>
    <row r="3535" spans="1:48">
      <c r="A3535">
        <v>3534</v>
      </c>
      <c r="B3535" t="s">
        <v>7880</v>
      </c>
      <c r="C3535" t="s">
        <v>8197</v>
      </c>
      <c r="D3535" t="s">
        <v>7048</v>
      </c>
      <c r="E3535" t="s">
        <v>7049</v>
      </c>
      <c r="F3535" t="s">
        <v>66</v>
      </c>
      <c r="G3535" t="s">
        <v>52</v>
      </c>
      <c r="H3535" t="s">
        <v>53</v>
      </c>
      <c r="J3535" t="s">
        <v>54</v>
      </c>
      <c r="K3535" s="1">
        <v>45169</v>
      </c>
      <c r="L3535">
        <v>80</v>
      </c>
      <c r="O3535" t="s">
        <v>2174</v>
      </c>
      <c r="P3535" t="s">
        <v>7050</v>
      </c>
      <c r="Q3535" t="s">
        <v>7051</v>
      </c>
      <c r="R3535" t="s">
        <v>7052</v>
      </c>
      <c r="S3535" t="s">
        <v>8198</v>
      </c>
      <c r="T3535" s="1">
        <v>45167</v>
      </c>
      <c r="U3535" t="s">
        <v>58</v>
      </c>
      <c r="V3535" t="s">
        <v>58</v>
      </c>
      <c r="W3535" t="s">
        <v>2174</v>
      </c>
      <c r="X3535">
        <v>2</v>
      </c>
      <c r="Y3535" s="1">
        <v>45167</v>
      </c>
      <c r="Z3535" t="s">
        <v>71</v>
      </c>
      <c r="AA3535" t="s">
        <v>72</v>
      </c>
      <c r="AB3535" t="s">
        <v>60</v>
      </c>
      <c r="AC3535">
        <v>10</v>
      </c>
      <c r="AD3535" t="s">
        <v>54</v>
      </c>
      <c r="AE3535" t="s">
        <v>54</v>
      </c>
      <c r="AF3535" t="s">
        <v>54</v>
      </c>
      <c r="AG3535" t="s">
        <v>54</v>
      </c>
      <c r="AH3535">
        <v>9791</v>
      </c>
      <c r="AI3535" t="s">
        <v>54</v>
      </c>
      <c r="AJ3535" t="s">
        <v>54</v>
      </c>
      <c r="AK3535" t="s">
        <v>54</v>
      </c>
      <c r="AL3535" t="s">
        <v>54</v>
      </c>
      <c r="AM3535" t="s">
        <v>54</v>
      </c>
      <c r="AN3535">
        <v>1</v>
      </c>
      <c r="AO3535" t="s">
        <v>74</v>
      </c>
      <c r="AP3535" s="8">
        <v>9791</v>
      </c>
      <c r="AQ3535" t="s">
        <v>58</v>
      </c>
      <c r="AR3535">
        <v>0</v>
      </c>
      <c r="AS3535">
        <v>10</v>
      </c>
      <c r="AT3535" t="s">
        <v>58</v>
      </c>
      <c r="AU3535" t="s">
        <v>58</v>
      </c>
      <c r="AV3535" t="b">
        <v>0</v>
      </c>
    </row>
    <row r="3536" spans="1:48">
      <c r="A3536">
        <v>3535</v>
      </c>
      <c r="B3536" t="s">
        <v>7894</v>
      </c>
      <c r="C3536" t="s">
        <v>8199</v>
      </c>
      <c r="D3536" t="s">
        <v>7048</v>
      </c>
      <c r="E3536" t="s">
        <v>7049</v>
      </c>
      <c r="F3536" t="s">
        <v>66</v>
      </c>
      <c r="G3536" t="s">
        <v>52</v>
      </c>
      <c r="H3536" t="s">
        <v>53</v>
      </c>
      <c r="J3536" t="s">
        <v>54</v>
      </c>
      <c r="K3536" s="1">
        <v>45169</v>
      </c>
      <c r="L3536">
        <v>40</v>
      </c>
      <c r="O3536" t="s">
        <v>3027</v>
      </c>
      <c r="P3536" t="s">
        <v>7050</v>
      </c>
      <c r="Q3536" t="s">
        <v>7051</v>
      </c>
      <c r="R3536" t="s">
        <v>7052</v>
      </c>
      <c r="S3536" t="s">
        <v>8200</v>
      </c>
      <c r="T3536" s="1">
        <v>45167</v>
      </c>
      <c r="U3536" t="s">
        <v>58</v>
      </c>
      <c r="V3536" t="s">
        <v>58</v>
      </c>
      <c r="W3536" t="s">
        <v>3027</v>
      </c>
      <c r="X3536">
        <v>2</v>
      </c>
      <c r="Y3536" s="1">
        <v>45167</v>
      </c>
      <c r="Z3536" t="s">
        <v>71</v>
      </c>
      <c r="AA3536" t="s">
        <v>72</v>
      </c>
      <c r="AB3536" t="s">
        <v>60</v>
      </c>
      <c r="AC3536">
        <v>22</v>
      </c>
      <c r="AD3536" t="s">
        <v>54</v>
      </c>
      <c r="AE3536" t="s">
        <v>54</v>
      </c>
      <c r="AF3536" t="s">
        <v>54</v>
      </c>
      <c r="AG3536" t="s">
        <v>54</v>
      </c>
      <c r="AH3536">
        <v>8388</v>
      </c>
      <c r="AI3536" t="s">
        <v>54</v>
      </c>
      <c r="AJ3536" t="s">
        <v>54</v>
      </c>
      <c r="AK3536" t="s">
        <v>54</v>
      </c>
      <c r="AL3536" t="s">
        <v>54</v>
      </c>
      <c r="AM3536" t="s">
        <v>54</v>
      </c>
      <c r="AN3536">
        <v>1</v>
      </c>
      <c r="AO3536" t="s">
        <v>74</v>
      </c>
      <c r="AP3536" s="8">
        <v>8388</v>
      </c>
      <c r="AQ3536" t="s">
        <v>58</v>
      </c>
      <c r="AR3536">
        <v>0</v>
      </c>
      <c r="AS3536">
        <v>22</v>
      </c>
      <c r="AT3536" t="s">
        <v>58</v>
      </c>
      <c r="AU3536" t="s">
        <v>58</v>
      </c>
      <c r="AV3536" t="b">
        <v>0</v>
      </c>
    </row>
    <row r="3537" spans="1:48">
      <c r="A3537">
        <v>3536</v>
      </c>
      <c r="B3537" t="s">
        <v>8201</v>
      </c>
      <c r="C3537" t="s">
        <v>8202</v>
      </c>
      <c r="D3537" t="s">
        <v>7048</v>
      </c>
      <c r="E3537" t="s">
        <v>7049</v>
      </c>
      <c r="F3537" t="s">
        <v>66</v>
      </c>
      <c r="G3537" t="s">
        <v>52</v>
      </c>
      <c r="H3537" t="s">
        <v>53</v>
      </c>
      <c r="J3537" t="s">
        <v>54</v>
      </c>
      <c r="K3537" s="1">
        <v>45169</v>
      </c>
      <c r="L3537">
        <v>100</v>
      </c>
      <c r="O3537" t="s">
        <v>2512</v>
      </c>
      <c r="P3537" t="s">
        <v>7050</v>
      </c>
      <c r="Q3537" t="s">
        <v>7051</v>
      </c>
      <c r="R3537" t="s">
        <v>7052</v>
      </c>
      <c r="S3537" t="s">
        <v>8203</v>
      </c>
      <c r="T3537" s="1">
        <v>45167</v>
      </c>
      <c r="U3537" t="s">
        <v>58</v>
      </c>
      <c r="V3537" t="s">
        <v>58</v>
      </c>
      <c r="W3537" t="s">
        <v>2512</v>
      </c>
      <c r="X3537">
        <v>2</v>
      </c>
      <c r="Y3537" s="1">
        <v>45167</v>
      </c>
      <c r="Z3537" t="s">
        <v>71</v>
      </c>
      <c r="AA3537" t="s">
        <v>72</v>
      </c>
      <c r="AB3537" t="s">
        <v>60</v>
      </c>
      <c r="AC3537">
        <v>15</v>
      </c>
      <c r="AD3537" t="s">
        <v>54</v>
      </c>
      <c r="AE3537" t="s">
        <v>54</v>
      </c>
      <c r="AF3537" t="s">
        <v>54</v>
      </c>
      <c r="AG3537" t="s">
        <v>54</v>
      </c>
      <c r="AH3537">
        <v>6305.89</v>
      </c>
      <c r="AI3537" t="s">
        <v>54</v>
      </c>
      <c r="AJ3537" t="s">
        <v>54</v>
      </c>
      <c r="AK3537" t="s">
        <v>54</v>
      </c>
      <c r="AL3537" t="s">
        <v>54</v>
      </c>
      <c r="AM3537" t="s">
        <v>54</v>
      </c>
      <c r="AN3537">
        <v>1</v>
      </c>
      <c r="AO3537" t="s">
        <v>74</v>
      </c>
      <c r="AP3537" s="8">
        <v>6305.89</v>
      </c>
      <c r="AQ3537" t="s">
        <v>58</v>
      </c>
      <c r="AR3537">
        <v>0</v>
      </c>
      <c r="AS3537">
        <v>15</v>
      </c>
      <c r="AT3537" t="s">
        <v>58</v>
      </c>
      <c r="AU3537" t="s">
        <v>58</v>
      </c>
      <c r="AV3537" t="b">
        <v>0</v>
      </c>
    </row>
    <row r="3538" spans="1:48">
      <c r="A3538">
        <v>3537</v>
      </c>
      <c r="B3538" t="s">
        <v>8201</v>
      </c>
      <c r="C3538" t="s">
        <v>8204</v>
      </c>
      <c r="D3538" t="s">
        <v>7048</v>
      </c>
      <c r="E3538" t="s">
        <v>7049</v>
      </c>
      <c r="F3538" t="s">
        <v>66</v>
      </c>
      <c r="G3538" t="s">
        <v>52</v>
      </c>
      <c r="H3538" t="s">
        <v>53</v>
      </c>
      <c r="J3538" t="s">
        <v>54</v>
      </c>
      <c r="K3538" s="1">
        <v>45169</v>
      </c>
      <c r="L3538">
        <v>100</v>
      </c>
      <c r="O3538" t="s">
        <v>2512</v>
      </c>
      <c r="P3538" t="s">
        <v>7050</v>
      </c>
      <c r="Q3538" t="s">
        <v>7051</v>
      </c>
      <c r="R3538" t="s">
        <v>7052</v>
      </c>
      <c r="S3538" t="s">
        <v>8205</v>
      </c>
      <c r="T3538" s="1">
        <v>45167</v>
      </c>
      <c r="U3538" t="s">
        <v>58</v>
      </c>
      <c r="V3538" t="s">
        <v>58</v>
      </c>
      <c r="W3538" t="s">
        <v>2512</v>
      </c>
      <c r="X3538">
        <v>2</v>
      </c>
      <c r="Y3538" s="1">
        <v>45167</v>
      </c>
      <c r="Z3538" t="s">
        <v>71</v>
      </c>
      <c r="AA3538" t="s">
        <v>72</v>
      </c>
      <c r="AB3538" t="s">
        <v>60</v>
      </c>
      <c r="AC3538">
        <v>15</v>
      </c>
      <c r="AD3538" t="s">
        <v>54</v>
      </c>
      <c r="AE3538" t="s">
        <v>54</v>
      </c>
      <c r="AF3538" t="s">
        <v>54</v>
      </c>
      <c r="AG3538" t="s">
        <v>54</v>
      </c>
      <c r="AH3538">
        <v>8238.7900000000009</v>
      </c>
      <c r="AI3538" t="s">
        <v>54</v>
      </c>
      <c r="AJ3538" t="s">
        <v>54</v>
      </c>
      <c r="AK3538" t="s">
        <v>54</v>
      </c>
      <c r="AL3538" t="s">
        <v>54</v>
      </c>
      <c r="AM3538" t="s">
        <v>54</v>
      </c>
      <c r="AN3538">
        <v>1</v>
      </c>
      <c r="AO3538" t="s">
        <v>74</v>
      </c>
      <c r="AP3538" s="8">
        <v>8238.7900000000009</v>
      </c>
      <c r="AQ3538" t="s">
        <v>58</v>
      </c>
      <c r="AR3538">
        <v>0</v>
      </c>
      <c r="AS3538">
        <v>15</v>
      </c>
      <c r="AT3538" t="s">
        <v>58</v>
      </c>
      <c r="AU3538" t="s">
        <v>58</v>
      </c>
      <c r="AV3538" t="b">
        <v>0</v>
      </c>
    </row>
    <row r="3539" spans="1:48">
      <c r="A3539">
        <v>3538</v>
      </c>
      <c r="B3539" t="s">
        <v>8201</v>
      </c>
      <c r="C3539" t="s">
        <v>8206</v>
      </c>
      <c r="D3539" t="s">
        <v>7048</v>
      </c>
      <c r="E3539" t="s">
        <v>7049</v>
      </c>
      <c r="F3539" t="s">
        <v>66</v>
      </c>
      <c r="G3539" t="s">
        <v>52</v>
      </c>
      <c r="H3539" t="s">
        <v>53</v>
      </c>
      <c r="J3539" t="s">
        <v>54</v>
      </c>
      <c r="K3539" s="1">
        <v>45169</v>
      </c>
      <c r="L3539">
        <v>100</v>
      </c>
      <c r="O3539" t="s">
        <v>2512</v>
      </c>
      <c r="P3539" t="s">
        <v>7050</v>
      </c>
      <c r="Q3539" t="s">
        <v>7051</v>
      </c>
      <c r="R3539" t="s">
        <v>7052</v>
      </c>
      <c r="S3539" t="s">
        <v>8207</v>
      </c>
      <c r="T3539" s="1">
        <v>45167</v>
      </c>
      <c r="U3539" t="s">
        <v>58</v>
      </c>
      <c r="V3539" t="s">
        <v>58</v>
      </c>
      <c r="W3539" t="s">
        <v>2512</v>
      </c>
      <c r="X3539">
        <v>2</v>
      </c>
      <c r="Y3539" s="1">
        <v>45167</v>
      </c>
      <c r="Z3539" t="s">
        <v>71</v>
      </c>
      <c r="AA3539" t="s">
        <v>72</v>
      </c>
      <c r="AB3539" t="s">
        <v>60</v>
      </c>
      <c r="AC3539">
        <v>15</v>
      </c>
      <c r="AD3539" t="s">
        <v>54</v>
      </c>
      <c r="AE3539" t="s">
        <v>54</v>
      </c>
      <c r="AF3539" t="s">
        <v>54</v>
      </c>
      <c r="AG3539" t="s">
        <v>54</v>
      </c>
      <c r="AH3539">
        <v>9805.1</v>
      </c>
      <c r="AI3539" t="s">
        <v>54</v>
      </c>
      <c r="AJ3539" t="s">
        <v>54</v>
      </c>
      <c r="AK3539" t="s">
        <v>54</v>
      </c>
      <c r="AL3539" t="s">
        <v>54</v>
      </c>
      <c r="AM3539" t="s">
        <v>54</v>
      </c>
      <c r="AN3539">
        <v>1</v>
      </c>
      <c r="AO3539" t="s">
        <v>74</v>
      </c>
      <c r="AP3539" s="8">
        <v>9805.1</v>
      </c>
      <c r="AQ3539" t="s">
        <v>58</v>
      </c>
      <c r="AR3539">
        <v>0</v>
      </c>
      <c r="AS3539">
        <v>15</v>
      </c>
      <c r="AT3539" t="s">
        <v>58</v>
      </c>
      <c r="AU3539" t="s">
        <v>58</v>
      </c>
      <c r="AV3539" t="b">
        <v>0</v>
      </c>
    </row>
    <row r="3540" spans="1:48">
      <c r="A3540">
        <v>3539</v>
      </c>
      <c r="B3540" t="s">
        <v>8201</v>
      </c>
      <c r="C3540" t="s">
        <v>8208</v>
      </c>
      <c r="D3540" t="s">
        <v>7048</v>
      </c>
      <c r="E3540" t="s">
        <v>7049</v>
      </c>
      <c r="F3540" t="s">
        <v>66</v>
      </c>
      <c r="G3540" t="s">
        <v>52</v>
      </c>
      <c r="H3540" t="s">
        <v>53</v>
      </c>
      <c r="J3540" t="s">
        <v>54</v>
      </c>
      <c r="K3540" s="1">
        <v>45169</v>
      </c>
      <c r="L3540">
        <v>100</v>
      </c>
      <c r="O3540" t="s">
        <v>2512</v>
      </c>
      <c r="P3540" t="s">
        <v>7050</v>
      </c>
      <c r="Q3540" t="s">
        <v>7051</v>
      </c>
      <c r="R3540" t="s">
        <v>7052</v>
      </c>
      <c r="S3540" t="s">
        <v>8209</v>
      </c>
      <c r="T3540" s="1">
        <v>45167</v>
      </c>
      <c r="U3540" t="s">
        <v>58</v>
      </c>
      <c r="V3540" t="s">
        <v>58</v>
      </c>
      <c r="W3540" t="s">
        <v>2512</v>
      </c>
      <c r="X3540">
        <v>2</v>
      </c>
      <c r="Y3540" s="1">
        <v>45167</v>
      </c>
      <c r="Z3540" t="s">
        <v>71</v>
      </c>
      <c r="AA3540" t="s">
        <v>72</v>
      </c>
      <c r="AB3540" t="s">
        <v>60</v>
      </c>
      <c r="AC3540">
        <v>15</v>
      </c>
      <c r="AD3540" t="s">
        <v>54</v>
      </c>
      <c r="AE3540" t="s">
        <v>54</v>
      </c>
      <c r="AF3540" t="s">
        <v>54</v>
      </c>
      <c r="AG3540" t="s">
        <v>54</v>
      </c>
      <c r="AH3540">
        <v>8557.57</v>
      </c>
      <c r="AI3540" t="s">
        <v>54</v>
      </c>
      <c r="AJ3540" t="s">
        <v>54</v>
      </c>
      <c r="AK3540" t="s">
        <v>54</v>
      </c>
      <c r="AL3540" t="s">
        <v>54</v>
      </c>
      <c r="AM3540" t="s">
        <v>54</v>
      </c>
      <c r="AN3540">
        <v>1</v>
      </c>
      <c r="AO3540" t="s">
        <v>74</v>
      </c>
      <c r="AP3540" s="8">
        <v>8557.57</v>
      </c>
      <c r="AQ3540" t="s">
        <v>58</v>
      </c>
      <c r="AR3540">
        <v>0</v>
      </c>
      <c r="AS3540">
        <v>15</v>
      </c>
      <c r="AT3540" t="s">
        <v>58</v>
      </c>
      <c r="AU3540" t="s">
        <v>58</v>
      </c>
      <c r="AV3540" t="b">
        <v>0</v>
      </c>
    </row>
    <row r="3541" spans="1:48">
      <c r="A3541">
        <v>3540</v>
      </c>
      <c r="B3541" t="s">
        <v>8201</v>
      </c>
      <c r="C3541" t="s">
        <v>8210</v>
      </c>
      <c r="D3541" t="s">
        <v>7048</v>
      </c>
      <c r="E3541" t="s">
        <v>7049</v>
      </c>
      <c r="F3541" t="s">
        <v>66</v>
      </c>
      <c r="G3541" t="s">
        <v>52</v>
      </c>
      <c r="H3541" t="s">
        <v>53</v>
      </c>
      <c r="J3541" t="s">
        <v>54</v>
      </c>
      <c r="K3541" s="1">
        <v>45169</v>
      </c>
      <c r="L3541">
        <v>100</v>
      </c>
      <c r="O3541" t="s">
        <v>2512</v>
      </c>
      <c r="P3541" t="s">
        <v>7050</v>
      </c>
      <c r="Q3541" t="s">
        <v>7051</v>
      </c>
      <c r="R3541" t="s">
        <v>7052</v>
      </c>
      <c r="S3541" t="s">
        <v>8211</v>
      </c>
      <c r="T3541" s="1">
        <v>45167</v>
      </c>
      <c r="U3541" t="s">
        <v>58</v>
      </c>
      <c r="V3541" t="s">
        <v>58</v>
      </c>
      <c r="W3541" t="s">
        <v>2512</v>
      </c>
      <c r="X3541">
        <v>2</v>
      </c>
      <c r="Y3541" s="1">
        <v>45167</v>
      </c>
      <c r="Z3541" t="s">
        <v>71</v>
      </c>
      <c r="AA3541" t="s">
        <v>72</v>
      </c>
      <c r="AB3541" t="s">
        <v>60</v>
      </c>
      <c r="AC3541">
        <v>15</v>
      </c>
      <c r="AD3541" t="s">
        <v>54</v>
      </c>
      <c r="AE3541" t="s">
        <v>54</v>
      </c>
      <c r="AF3541" t="s">
        <v>54</v>
      </c>
      <c r="AG3541" t="s">
        <v>54</v>
      </c>
      <c r="AH3541">
        <v>6110</v>
      </c>
      <c r="AI3541" t="s">
        <v>54</v>
      </c>
      <c r="AJ3541" t="s">
        <v>54</v>
      </c>
      <c r="AK3541" t="s">
        <v>54</v>
      </c>
      <c r="AL3541" t="s">
        <v>54</v>
      </c>
      <c r="AM3541" t="s">
        <v>54</v>
      </c>
      <c r="AN3541">
        <v>1</v>
      </c>
      <c r="AO3541" t="s">
        <v>74</v>
      </c>
      <c r="AP3541" s="8">
        <v>6110</v>
      </c>
      <c r="AQ3541" t="s">
        <v>58</v>
      </c>
      <c r="AR3541">
        <v>0</v>
      </c>
      <c r="AS3541">
        <v>15</v>
      </c>
      <c r="AT3541" t="s">
        <v>58</v>
      </c>
      <c r="AU3541" t="s">
        <v>58</v>
      </c>
      <c r="AV3541" t="b">
        <v>0</v>
      </c>
    </row>
    <row r="3542" spans="1:48">
      <c r="A3542">
        <v>3541</v>
      </c>
      <c r="B3542" t="s">
        <v>8201</v>
      </c>
      <c r="C3542" t="s">
        <v>8212</v>
      </c>
      <c r="D3542" t="s">
        <v>7048</v>
      </c>
      <c r="E3542" t="s">
        <v>7049</v>
      </c>
      <c r="F3542" t="s">
        <v>66</v>
      </c>
      <c r="G3542" t="s">
        <v>52</v>
      </c>
      <c r="H3542" t="s">
        <v>53</v>
      </c>
      <c r="J3542" t="s">
        <v>54</v>
      </c>
      <c r="K3542" s="1">
        <v>45169</v>
      </c>
      <c r="L3542">
        <v>100</v>
      </c>
      <c r="O3542" t="s">
        <v>2512</v>
      </c>
      <c r="P3542" t="s">
        <v>7050</v>
      </c>
      <c r="Q3542" t="s">
        <v>7051</v>
      </c>
      <c r="R3542" t="s">
        <v>7052</v>
      </c>
      <c r="S3542" t="s">
        <v>8213</v>
      </c>
      <c r="T3542" s="1">
        <v>45162</v>
      </c>
      <c r="U3542" t="s">
        <v>58</v>
      </c>
      <c r="V3542" t="s">
        <v>58</v>
      </c>
      <c r="W3542" t="s">
        <v>2512</v>
      </c>
      <c r="X3542">
        <v>2</v>
      </c>
      <c r="Y3542" s="1">
        <v>45167</v>
      </c>
      <c r="Z3542" t="s">
        <v>71</v>
      </c>
      <c r="AA3542" t="s">
        <v>72</v>
      </c>
      <c r="AB3542" t="s">
        <v>60</v>
      </c>
      <c r="AC3542">
        <v>15</v>
      </c>
      <c r="AD3542" t="s">
        <v>54</v>
      </c>
      <c r="AE3542" t="s">
        <v>54</v>
      </c>
      <c r="AF3542" t="s">
        <v>54</v>
      </c>
      <c r="AG3542" t="s">
        <v>54</v>
      </c>
      <c r="AH3542">
        <v>6549.28</v>
      </c>
      <c r="AI3542" t="s">
        <v>54</v>
      </c>
      <c r="AJ3542" t="s">
        <v>54</v>
      </c>
      <c r="AK3542" t="s">
        <v>54</v>
      </c>
      <c r="AL3542" t="s">
        <v>54</v>
      </c>
      <c r="AM3542" t="s">
        <v>54</v>
      </c>
      <c r="AN3542">
        <v>1</v>
      </c>
      <c r="AO3542" t="s">
        <v>74</v>
      </c>
      <c r="AP3542" s="8">
        <v>6549.28</v>
      </c>
      <c r="AQ3542" t="s">
        <v>58</v>
      </c>
      <c r="AR3542">
        <v>0</v>
      </c>
      <c r="AS3542">
        <v>15</v>
      </c>
      <c r="AT3542" t="s">
        <v>58</v>
      </c>
      <c r="AU3542" t="s">
        <v>58</v>
      </c>
      <c r="AV3542" t="b">
        <v>0</v>
      </c>
    </row>
    <row r="3543" spans="1:48">
      <c r="A3543">
        <v>3542</v>
      </c>
      <c r="B3543" t="s">
        <v>8201</v>
      </c>
      <c r="C3543" t="s">
        <v>8214</v>
      </c>
      <c r="D3543" t="s">
        <v>7048</v>
      </c>
      <c r="E3543" t="s">
        <v>7049</v>
      </c>
      <c r="F3543" t="s">
        <v>66</v>
      </c>
      <c r="G3543" t="s">
        <v>52</v>
      </c>
      <c r="H3543" t="s">
        <v>53</v>
      </c>
      <c r="J3543" t="s">
        <v>54</v>
      </c>
      <c r="K3543" s="1">
        <v>45169</v>
      </c>
      <c r="L3543">
        <v>100</v>
      </c>
      <c r="O3543" t="s">
        <v>2512</v>
      </c>
      <c r="P3543" t="s">
        <v>7050</v>
      </c>
      <c r="Q3543" t="s">
        <v>7051</v>
      </c>
      <c r="R3543" t="s">
        <v>7052</v>
      </c>
      <c r="S3543" t="s">
        <v>8215</v>
      </c>
      <c r="T3543" s="1">
        <v>45162</v>
      </c>
      <c r="U3543" t="s">
        <v>58</v>
      </c>
      <c r="V3543" t="s">
        <v>58</v>
      </c>
      <c r="W3543" t="s">
        <v>2512</v>
      </c>
      <c r="X3543">
        <v>2</v>
      </c>
      <c r="Y3543" s="1">
        <v>45167</v>
      </c>
      <c r="Z3543" t="s">
        <v>71</v>
      </c>
      <c r="AA3543" t="s">
        <v>72</v>
      </c>
      <c r="AB3543" t="s">
        <v>60</v>
      </c>
      <c r="AC3543">
        <v>15</v>
      </c>
      <c r="AD3543" t="s">
        <v>54</v>
      </c>
      <c r="AE3543" t="s">
        <v>54</v>
      </c>
      <c r="AF3543" t="s">
        <v>54</v>
      </c>
      <c r="AG3543" t="s">
        <v>54</v>
      </c>
      <c r="AH3543">
        <v>9250.75</v>
      </c>
      <c r="AI3543" t="s">
        <v>54</v>
      </c>
      <c r="AJ3543" t="s">
        <v>54</v>
      </c>
      <c r="AK3543" t="s">
        <v>54</v>
      </c>
      <c r="AL3543" t="s">
        <v>54</v>
      </c>
      <c r="AM3543" t="s">
        <v>54</v>
      </c>
      <c r="AN3543">
        <v>1</v>
      </c>
      <c r="AO3543" t="s">
        <v>74</v>
      </c>
      <c r="AP3543" s="8">
        <v>9250.75</v>
      </c>
      <c r="AQ3543" t="s">
        <v>58</v>
      </c>
      <c r="AR3543">
        <v>0</v>
      </c>
      <c r="AS3543">
        <v>15</v>
      </c>
      <c r="AT3543" t="s">
        <v>58</v>
      </c>
      <c r="AU3543" t="s">
        <v>58</v>
      </c>
      <c r="AV3543" t="b">
        <v>0</v>
      </c>
    </row>
    <row r="3544" spans="1:48">
      <c r="A3544">
        <v>3543</v>
      </c>
      <c r="B3544" t="s">
        <v>8201</v>
      </c>
      <c r="C3544" t="s">
        <v>8216</v>
      </c>
      <c r="D3544" t="s">
        <v>7048</v>
      </c>
      <c r="E3544" t="s">
        <v>7049</v>
      </c>
      <c r="F3544" t="s">
        <v>66</v>
      </c>
      <c r="G3544" t="s">
        <v>52</v>
      </c>
      <c r="H3544" t="s">
        <v>53</v>
      </c>
      <c r="J3544" t="s">
        <v>54</v>
      </c>
      <c r="K3544" s="1">
        <v>45169</v>
      </c>
      <c r="L3544">
        <v>100</v>
      </c>
      <c r="O3544" t="s">
        <v>2512</v>
      </c>
      <c r="P3544" t="s">
        <v>7050</v>
      </c>
      <c r="Q3544" t="s">
        <v>7051</v>
      </c>
      <c r="R3544" t="s">
        <v>7052</v>
      </c>
      <c r="S3544" t="s">
        <v>8217</v>
      </c>
      <c r="T3544" s="1">
        <v>45160</v>
      </c>
      <c r="U3544" t="s">
        <v>58</v>
      </c>
      <c r="V3544" t="s">
        <v>58</v>
      </c>
      <c r="W3544" t="s">
        <v>2512</v>
      </c>
      <c r="X3544">
        <v>2</v>
      </c>
      <c r="Y3544" s="1">
        <v>45167</v>
      </c>
      <c r="Z3544" t="s">
        <v>71</v>
      </c>
      <c r="AA3544" t="s">
        <v>72</v>
      </c>
      <c r="AB3544" t="s">
        <v>60</v>
      </c>
      <c r="AC3544">
        <v>15</v>
      </c>
      <c r="AD3544" t="s">
        <v>54</v>
      </c>
      <c r="AE3544" t="s">
        <v>54</v>
      </c>
      <c r="AF3544" t="s">
        <v>54</v>
      </c>
      <c r="AG3544" t="s">
        <v>54</v>
      </c>
      <c r="AH3544">
        <v>6221.53</v>
      </c>
      <c r="AI3544" t="s">
        <v>54</v>
      </c>
      <c r="AJ3544" t="s">
        <v>54</v>
      </c>
      <c r="AK3544" t="s">
        <v>54</v>
      </c>
      <c r="AL3544" t="s">
        <v>54</v>
      </c>
      <c r="AM3544" t="s">
        <v>54</v>
      </c>
      <c r="AN3544">
        <v>1</v>
      </c>
      <c r="AO3544" t="s">
        <v>74</v>
      </c>
      <c r="AP3544" s="8">
        <v>6221.53</v>
      </c>
      <c r="AQ3544" t="s">
        <v>58</v>
      </c>
      <c r="AR3544">
        <v>0</v>
      </c>
      <c r="AS3544">
        <v>15</v>
      </c>
      <c r="AT3544" t="s">
        <v>58</v>
      </c>
      <c r="AU3544" t="s">
        <v>58</v>
      </c>
      <c r="AV3544" t="b">
        <v>0</v>
      </c>
    </row>
    <row r="3545" spans="1:48">
      <c r="A3545">
        <v>3544</v>
      </c>
      <c r="B3545" t="s">
        <v>8201</v>
      </c>
      <c r="C3545" t="s">
        <v>8218</v>
      </c>
      <c r="D3545" t="s">
        <v>7048</v>
      </c>
      <c r="E3545" t="s">
        <v>7049</v>
      </c>
      <c r="F3545" t="s">
        <v>66</v>
      </c>
      <c r="G3545" t="s">
        <v>52</v>
      </c>
      <c r="H3545" t="s">
        <v>53</v>
      </c>
      <c r="J3545" t="s">
        <v>54</v>
      </c>
      <c r="K3545" s="1">
        <v>45169</v>
      </c>
      <c r="L3545">
        <v>100</v>
      </c>
      <c r="O3545" t="s">
        <v>2512</v>
      </c>
      <c r="P3545" t="s">
        <v>7050</v>
      </c>
      <c r="Q3545" t="s">
        <v>7051</v>
      </c>
      <c r="R3545" t="s">
        <v>7052</v>
      </c>
      <c r="S3545" t="s">
        <v>8219</v>
      </c>
      <c r="T3545" s="1">
        <v>45160</v>
      </c>
      <c r="U3545" t="s">
        <v>58</v>
      </c>
      <c r="V3545" t="s">
        <v>58</v>
      </c>
      <c r="W3545" t="s">
        <v>2512</v>
      </c>
      <c r="X3545">
        <v>2</v>
      </c>
      <c r="Y3545" s="1">
        <v>45167</v>
      </c>
      <c r="Z3545" t="s">
        <v>71</v>
      </c>
      <c r="AA3545" t="s">
        <v>72</v>
      </c>
      <c r="AB3545" t="s">
        <v>60</v>
      </c>
      <c r="AC3545">
        <v>15</v>
      </c>
      <c r="AD3545" t="s">
        <v>54</v>
      </c>
      <c r="AE3545" t="s">
        <v>54</v>
      </c>
      <c r="AF3545" t="s">
        <v>54</v>
      </c>
      <c r="AG3545" t="s">
        <v>54</v>
      </c>
      <c r="AH3545">
        <v>6441.32</v>
      </c>
      <c r="AI3545" t="s">
        <v>54</v>
      </c>
      <c r="AJ3545" t="s">
        <v>54</v>
      </c>
      <c r="AK3545" t="s">
        <v>54</v>
      </c>
      <c r="AL3545" t="s">
        <v>54</v>
      </c>
      <c r="AM3545" t="s">
        <v>54</v>
      </c>
      <c r="AN3545">
        <v>1</v>
      </c>
      <c r="AO3545" t="s">
        <v>74</v>
      </c>
      <c r="AP3545" s="8">
        <v>6441.32</v>
      </c>
      <c r="AQ3545" t="s">
        <v>58</v>
      </c>
      <c r="AR3545">
        <v>0</v>
      </c>
      <c r="AS3545">
        <v>15</v>
      </c>
      <c r="AT3545" t="s">
        <v>58</v>
      </c>
      <c r="AU3545" t="s">
        <v>58</v>
      </c>
      <c r="AV3545" t="b">
        <v>0</v>
      </c>
    </row>
    <row r="3546" spans="1:48">
      <c r="A3546">
        <v>3545</v>
      </c>
      <c r="B3546" t="s">
        <v>8201</v>
      </c>
      <c r="C3546" t="s">
        <v>8220</v>
      </c>
      <c r="D3546" t="s">
        <v>7048</v>
      </c>
      <c r="E3546" t="s">
        <v>7049</v>
      </c>
      <c r="F3546" t="s">
        <v>66</v>
      </c>
      <c r="G3546" t="s">
        <v>52</v>
      </c>
      <c r="H3546" t="s">
        <v>53</v>
      </c>
      <c r="J3546" t="s">
        <v>54</v>
      </c>
      <c r="K3546" s="1">
        <v>45169</v>
      </c>
      <c r="L3546">
        <v>100</v>
      </c>
      <c r="O3546" t="s">
        <v>2512</v>
      </c>
      <c r="P3546" t="s">
        <v>7050</v>
      </c>
      <c r="Q3546" t="s">
        <v>7051</v>
      </c>
      <c r="R3546" t="s">
        <v>7052</v>
      </c>
      <c r="S3546" t="s">
        <v>8221</v>
      </c>
      <c r="T3546" s="1">
        <v>45160</v>
      </c>
      <c r="U3546" t="s">
        <v>58</v>
      </c>
      <c r="V3546" t="s">
        <v>58</v>
      </c>
      <c r="W3546" t="s">
        <v>2512</v>
      </c>
      <c r="X3546">
        <v>2</v>
      </c>
      <c r="Y3546" s="1">
        <v>45167</v>
      </c>
      <c r="Z3546" t="s">
        <v>71</v>
      </c>
      <c r="AA3546" t="s">
        <v>72</v>
      </c>
      <c r="AB3546" t="s">
        <v>60</v>
      </c>
      <c r="AC3546">
        <v>15</v>
      </c>
      <c r="AD3546" t="s">
        <v>54</v>
      </c>
      <c r="AE3546" t="s">
        <v>54</v>
      </c>
      <c r="AF3546" t="s">
        <v>54</v>
      </c>
      <c r="AG3546" t="s">
        <v>54</v>
      </c>
      <c r="AH3546">
        <v>8204.76</v>
      </c>
      <c r="AI3546" t="s">
        <v>54</v>
      </c>
      <c r="AJ3546" t="s">
        <v>54</v>
      </c>
      <c r="AK3546" t="s">
        <v>54</v>
      </c>
      <c r="AL3546" t="s">
        <v>54</v>
      </c>
      <c r="AM3546" t="s">
        <v>54</v>
      </c>
      <c r="AN3546">
        <v>1</v>
      </c>
      <c r="AO3546" t="s">
        <v>74</v>
      </c>
      <c r="AP3546" s="8">
        <v>8204.76</v>
      </c>
      <c r="AQ3546" t="s">
        <v>58</v>
      </c>
      <c r="AR3546">
        <v>0</v>
      </c>
      <c r="AS3546">
        <v>15</v>
      </c>
      <c r="AT3546" t="s">
        <v>58</v>
      </c>
      <c r="AU3546" t="s">
        <v>58</v>
      </c>
      <c r="AV3546" t="b">
        <v>0</v>
      </c>
    </row>
    <row r="3547" spans="1:48">
      <c r="A3547">
        <v>3546</v>
      </c>
      <c r="B3547" t="s">
        <v>8201</v>
      </c>
      <c r="C3547" t="s">
        <v>8222</v>
      </c>
      <c r="D3547" t="s">
        <v>7048</v>
      </c>
      <c r="E3547" t="s">
        <v>7049</v>
      </c>
      <c r="F3547" t="s">
        <v>66</v>
      </c>
      <c r="G3547" t="s">
        <v>52</v>
      </c>
      <c r="H3547" t="s">
        <v>53</v>
      </c>
      <c r="J3547" t="s">
        <v>54</v>
      </c>
      <c r="K3547" s="1">
        <v>45169</v>
      </c>
      <c r="L3547">
        <v>100</v>
      </c>
      <c r="O3547" t="s">
        <v>2512</v>
      </c>
      <c r="P3547" t="s">
        <v>7050</v>
      </c>
      <c r="Q3547" t="s">
        <v>7051</v>
      </c>
      <c r="R3547" t="s">
        <v>7052</v>
      </c>
      <c r="S3547" t="s">
        <v>8223</v>
      </c>
      <c r="T3547" s="1">
        <v>45160</v>
      </c>
      <c r="U3547" t="s">
        <v>58</v>
      </c>
      <c r="V3547" t="s">
        <v>58</v>
      </c>
      <c r="W3547" t="s">
        <v>2512</v>
      </c>
      <c r="X3547">
        <v>2</v>
      </c>
      <c r="Y3547" s="1">
        <v>45167</v>
      </c>
      <c r="Z3547" t="s">
        <v>71</v>
      </c>
      <c r="AA3547" t="s">
        <v>72</v>
      </c>
      <c r="AB3547" t="s">
        <v>60</v>
      </c>
      <c r="AC3547">
        <v>15</v>
      </c>
      <c r="AD3547" t="s">
        <v>54</v>
      </c>
      <c r="AE3547" t="s">
        <v>54</v>
      </c>
      <c r="AF3547" t="s">
        <v>54</v>
      </c>
      <c r="AG3547" t="s">
        <v>54</v>
      </c>
      <c r="AH3547">
        <v>8189.55</v>
      </c>
      <c r="AI3547" t="s">
        <v>54</v>
      </c>
      <c r="AJ3547" t="s">
        <v>54</v>
      </c>
      <c r="AK3547" t="s">
        <v>54</v>
      </c>
      <c r="AL3547" t="s">
        <v>54</v>
      </c>
      <c r="AM3547" t="s">
        <v>54</v>
      </c>
      <c r="AN3547">
        <v>1</v>
      </c>
      <c r="AO3547" t="s">
        <v>74</v>
      </c>
      <c r="AP3547" s="8">
        <v>8189.55</v>
      </c>
      <c r="AQ3547" t="s">
        <v>58</v>
      </c>
      <c r="AR3547">
        <v>0</v>
      </c>
      <c r="AS3547">
        <v>15</v>
      </c>
      <c r="AT3547" t="s">
        <v>58</v>
      </c>
      <c r="AU3547" t="s">
        <v>58</v>
      </c>
      <c r="AV3547" t="b">
        <v>0</v>
      </c>
    </row>
    <row r="3548" spans="1:48">
      <c r="A3548">
        <v>3547</v>
      </c>
      <c r="B3548" t="s">
        <v>8201</v>
      </c>
      <c r="C3548" t="s">
        <v>8224</v>
      </c>
      <c r="D3548" t="s">
        <v>7048</v>
      </c>
      <c r="E3548" t="s">
        <v>7049</v>
      </c>
      <c r="F3548" t="s">
        <v>66</v>
      </c>
      <c r="G3548" t="s">
        <v>52</v>
      </c>
      <c r="H3548" t="s">
        <v>53</v>
      </c>
      <c r="J3548" t="s">
        <v>54</v>
      </c>
      <c r="K3548" s="1">
        <v>45169</v>
      </c>
      <c r="L3548">
        <v>100</v>
      </c>
      <c r="O3548" t="s">
        <v>2512</v>
      </c>
      <c r="P3548" t="s">
        <v>7050</v>
      </c>
      <c r="Q3548" t="s">
        <v>7051</v>
      </c>
      <c r="R3548" t="s">
        <v>7052</v>
      </c>
      <c r="S3548" t="s">
        <v>8225</v>
      </c>
      <c r="T3548" s="1">
        <v>45159</v>
      </c>
      <c r="U3548" t="s">
        <v>58</v>
      </c>
      <c r="V3548" t="s">
        <v>58</v>
      </c>
      <c r="W3548" t="s">
        <v>2512</v>
      </c>
      <c r="X3548">
        <v>2</v>
      </c>
      <c r="Y3548" s="1">
        <v>45167</v>
      </c>
      <c r="Z3548" t="s">
        <v>71</v>
      </c>
      <c r="AA3548" t="s">
        <v>72</v>
      </c>
      <c r="AB3548" t="s">
        <v>60</v>
      </c>
      <c r="AC3548">
        <v>15</v>
      </c>
      <c r="AD3548" t="s">
        <v>54</v>
      </c>
      <c r="AE3548" t="s">
        <v>54</v>
      </c>
      <c r="AF3548" t="s">
        <v>54</v>
      </c>
      <c r="AG3548" t="s">
        <v>54</v>
      </c>
      <c r="AH3548">
        <v>7032.96</v>
      </c>
      <c r="AI3548" t="s">
        <v>54</v>
      </c>
      <c r="AJ3548" t="s">
        <v>54</v>
      </c>
      <c r="AK3548" t="s">
        <v>54</v>
      </c>
      <c r="AL3548" t="s">
        <v>54</v>
      </c>
      <c r="AM3548" t="s">
        <v>54</v>
      </c>
      <c r="AN3548">
        <v>1</v>
      </c>
      <c r="AO3548" t="s">
        <v>74</v>
      </c>
      <c r="AP3548" s="8">
        <v>7032.96</v>
      </c>
      <c r="AQ3548" t="s">
        <v>58</v>
      </c>
      <c r="AR3548">
        <v>0</v>
      </c>
      <c r="AS3548">
        <v>15</v>
      </c>
      <c r="AT3548" t="s">
        <v>58</v>
      </c>
      <c r="AU3548" t="s">
        <v>58</v>
      </c>
      <c r="AV3548" t="b">
        <v>0</v>
      </c>
    </row>
    <row r="3549" spans="1:48">
      <c r="A3549">
        <v>3548</v>
      </c>
      <c r="B3549" t="s">
        <v>8201</v>
      </c>
      <c r="C3549" t="s">
        <v>8226</v>
      </c>
      <c r="D3549" t="s">
        <v>7048</v>
      </c>
      <c r="E3549" t="s">
        <v>7049</v>
      </c>
      <c r="F3549" t="s">
        <v>66</v>
      </c>
      <c r="G3549" t="s">
        <v>52</v>
      </c>
      <c r="H3549" t="s">
        <v>53</v>
      </c>
      <c r="J3549" t="s">
        <v>54</v>
      </c>
      <c r="K3549" s="1">
        <v>45169</v>
      </c>
      <c r="L3549">
        <v>100</v>
      </c>
      <c r="O3549" t="s">
        <v>2512</v>
      </c>
      <c r="P3549" t="s">
        <v>7050</v>
      </c>
      <c r="Q3549" t="s">
        <v>7051</v>
      </c>
      <c r="R3549" t="s">
        <v>7052</v>
      </c>
      <c r="S3549" t="s">
        <v>8227</v>
      </c>
      <c r="T3549" s="1">
        <v>45159</v>
      </c>
      <c r="U3549" t="s">
        <v>58</v>
      </c>
      <c r="V3549" t="s">
        <v>58</v>
      </c>
      <c r="W3549" t="s">
        <v>2512</v>
      </c>
      <c r="X3549">
        <v>2</v>
      </c>
      <c r="Y3549" s="1">
        <v>45167</v>
      </c>
      <c r="Z3549" t="s">
        <v>71</v>
      </c>
      <c r="AA3549" t="s">
        <v>72</v>
      </c>
      <c r="AB3549" t="s">
        <v>60</v>
      </c>
      <c r="AC3549">
        <v>15</v>
      </c>
      <c r="AD3549" t="s">
        <v>54</v>
      </c>
      <c r="AE3549" t="s">
        <v>54</v>
      </c>
      <c r="AF3549" t="s">
        <v>54</v>
      </c>
      <c r="AG3549" t="s">
        <v>54</v>
      </c>
      <c r="AH3549">
        <v>8352.92</v>
      </c>
      <c r="AI3549" t="s">
        <v>54</v>
      </c>
      <c r="AJ3549" t="s">
        <v>54</v>
      </c>
      <c r="AK3549" t="s">
        <v>54</v>
      </c>
      <c r="AL3549" t="s">
        <v>54</v>
      </c>
      <c r="AM3549" t="s">
        <v>54</v>
      </c>
      <c r="AN3549">
        <v>1</v>
      </c>
      <c r="AO3549" t="s">
        <v>74</v>
      </c>
      <c r="AP3549" s="8">
        <v>8352.92</v>
      </c>
      <c r="AQ3549" t="s">
        <v>58</v>
      </c>
      <c r="AR3549">
        <v>0</v>
      </c>
      <c r="AS3549">
        <v>15</v>
      </c>
      <c r="AT3549" t="s">
        <v>58</v>
      </c>
      <c r="AU3549" t="s">
        <v>58</v>
      </c>
      <c r="AV3549" t="b">
        <v>0</v>
      </c>
    </row>
    <row r="3550" spans="1:48">
      <c r="A3550">
        <v>3549</v>
      </c>
      <c r="B3550" t="s">
        <v>8201</v>
      </c>
      <c r="C3550" t="s">
        <v>8228</v>
      </c>
      <c r="D3550" t="s">
        <v>7048</v>
      </c>
      <c r="E3550" t="s">
        <v>7049</v>
      </c>
      <c r="F3550" t="s">
        <v>66</v>
      </c>
      <c r="G3550" t="s">
        <v>52</v>
      </c>
      <c r="H3550" t="s">
        <v>53</v>
      </c>
      <c r="J3550" t="s">
        <v>54</v>
      </c>
      <c r="K3550" s="1">
        <v>45169</v>
      </c>
      <c r="L3550">
        <v>100</v>
      </c>
      <c r="O3550" t="s">
        <v>2512</v>
      </c>
      <c r="P3550" t="s">
        <v>7050</v>
      </c>
      <c r="Q3550" t="s">
        <v>7051</v>
      </c>
      <c r="R3550" t="s">
        <v>7052</v>
      </c>
      <c r="S3550" t="s">
        <v>8229</v>
      </c>
      <c r="T3550" s="1">
        <v>45155</v>
      </c>
      <c r="U3550" t="s">
        <v>58</v>
      </c>
      <c r="V3550" t="s">
        <v>58</v>
      </c>
      <c r="W3550" t="s">
        <v>2512</v>
      </c>
      <c r="X3550">
        <v>2</v>
      </c>
      <c r="Y3550" s="1">
        <v>45167</v>
      </c>
      <c r="Z3550" t="s">
        <v>71</v>
      </c>
      <c r="AA3550" t="s">
        <v>72</v>
      </c>
      <c r="AB3550" t="s">
        <v>60</v>
      </c>
      <c r="AC3550">
        <v>15</v>
      </c>
      <c r="AD3550" t="s">
        <v>54</v>
      </c>
      <c r="AE3550" t="s">
        <v>54</v>
      </c>
      <c r="AF3550" t="s">
        <v>54</v>
      </c>
      <c r="AG3550" t="s">
        <v>54</v>
      </c>
      <c r="AH3550">
        <v>9996.76</v>
      </c>
      <c r="AI3550" t="s">
        <v>54</v>
      </c>
      <c r="AJ3550" t="s">
        <v>54</v>
      </c>
      <c r="AK3550" t="s">
        <v>54</v>
      </c>
      <c r="AL3550" t="s">
        <v>54</v>
      </c>
      <c r="AM3550" t="s">
        <v>54</v>
      </c>
      <c r="AN3550">
        <v>1</v>
      </c>
      <c r="AO3550" t="s">
        <v>74</v>
      </c>
      <c r="AP3550" s="8">
        <v>9996.76</v>
      </c>
      <c r="AQ3550" t="s">
        <v>58</v>
      </c>
      <c r="AR3550">
        <v>0</v>
      </c>
      <c r="AS3550">
        <v>15</v>
      </c>
      <c r="AT3550" t="s">
        <v>58</v>
      </c>
      <c r="AU3550" t="s">
        <v>58</v>
      </c>
      <c r="AV3550" t="b">
        <v>0</v>
      </c>
    </row>
    <row r="3551" spans="1:48">
      <c r="A3551">
        <v>3550</v>
      </c>
      <c r="B3551" t="s">
        <v>8201</v>
      </c>
      <c r="C3551" t="s">
        <v>8230</v>
      </c>
      <c r="D3551" t="s">
        <v>7048</v>
      </c>
      <c r="E3551" t="s">
        <v>7049</v>
      </c>
      <c r="F3551" t="s">
        <v>66</v>
      </c>
      <c r="G3551" t="s">
        <v>52</v>
      </c>
      <c r="H3551" t="s">
        <v>53</v>
      </c>
      <c r="J3551" t="s">
        <v>54</v>
      </c>
      <c r="K3551" s="1">
        <v>45169</v>
      </c>
      <c r="L3551">
        <v>100</v>
      </c>
      <c r="O3551" t="s">
        <v>2512</v>
      </c>
      <c r="P3551" t="s">
        <v>7050</v>
      </c>
      <c r="Q3551" t="s">
        <v>7051</v>
      </c>
      <c r="R3551" t="s">
        <v>7052</v>
      </c>
      <c r="S3551" t="s">
        <v>8231</v>
      </c>
      <c r="T3551" s="1">
        <v>45155</v>
      </c>
      <c r="U3551" t="s">
        <v>58</v>
      </c>
      <c r="V3551" t="s">
        <v>58</v>
      </c>
      <c r="W3551" t="s">
        <v>2512</v>
      </c>
      <c r="X3551">
        <v>2</v>
      </c>
      <c r="Y3551" s="1">
        <v>45167</v>
      </c>
      <c r="Z3551" t="s">
        <v>71</v>
      </c>
      <c r="AA3551" t="s">
        <v>72</v>
      </c>
      <c r="AB3551" t="s">
        <v>60</v>
      </c>
      <c r="AC3551">
        <v>15</v>
      </c>
      <c r="AD3551" t="s">
        <v>54</v>
      </c>
      <c r="AE3551" t="s">
        <v>54</v>
      </c>
      <c r="AF3551" t="s">
        <v>54</v>
      </c>
      <c r="AG3551" t="s">
        <v>54</v>
      </c>
      <c r="AH3551">
        <v>8755.52</v>
      </c>
      <c r="AI3551" t="s">
        <v>54</v>
      </c>
      <c r="AJ3551" t="s">
        <v>54</v>
      </c>
      <c r="AK3551" t="s">
        <v>54</v>
      </c>
      <c r="AL3551" t="s">
        <v>54</v>
      </c>
      <c r="AM3551" t="s">
        <v>54</v>
      </c>
      <c r="AN3551">
        <v>1</v>
      </c>
      <c r="AO3551" t="s">
        <v>74</v>
      </c>
      <c r="AP3551" s="8">
        <v>8755.52</v>
      </c>
      <c r="AQ3551" t="s">
        <v>58</v>
      </c>
      <c r="AR3551">
        <v>0</v>
      </c>
      <c r="AS3551">
        <v>15</v>
      </c>
      <c r="AT3551" t="s">
        <v>58</v>
      </c>
      <c r="AU3551" t="s">
        <v>58</v>
      </c>
      <c r="AV3551" t="b">
        <v>0</v>
      </c>
    </row>
    <row r="3552" spans="1:48">
      <c r="A3552">
        <v>3551</v>
      </c>
      <c r="B3552" t="s">
        <v>6245</v>
      </c>
      <c r="C3552" t="s">
        <v>8232</v>
      </c>
      <c r="D3552" t="s">
        <v>7048</v>
      </c>
      <c r="E3552" t="s">
        <v>7049</v>
      </c>
      <c r="F3552" t="s">
        <v>66</v>
      </c>
      <c r="G3552" t="s">
        <v>52</v>
      </c>
      <c r="H3552" t="s">
        <v>53</v>
      </c>
      <c r="J3552" t="s">
        <v>54</v>
      </c>
      <c r="K3552" s="1">
        <v>45169</v>
      </c>
      <c r="L3552">
        <v>100</v>
      </c>
      <c r="O3552" t="s">
        <v>2368</v>
      </c>
      <c r="P3552" t="s">
        <v>7062</v>
      </c>
      <c r="Q3552" t="s">
        <v>7051</v>
      </c>
      <c r="R3552" t="s">
        <v>7052</v>
      </c>
      <c r="S3552" t="s">
        <v>8233</v>
      </c>
      <c r="T3552" s="1">
        <v>45167</v>
      </c>
      <c r="U3552" t="s">
        <v>58</v>
      </c>
      <c r="V3552" t="s">
        <v>58</v>
      </c>
      <c r="W3552" t="s">
        <v>2368</v>
      </c>
      <c r="X3552">
        <v>2</v>
      </c>
      <c r="Y3552" s="1">
        <v>45167</v>
      </c>
      <c r="Z3552" t="s">
        <v>80</v>
      </c>
      <c r="AA3552" t="s">
        <v>59</v>
      </c>
      <c r="AB3552" t="s">
        <v>60</v>
      </c>
      <c r="AC3552">
        <v>5</v>
      </c>
      <c r="AD3552" t="s">
        <v>54</v>
      </c>
      <c r="AE3552" t="s">
        <v>54</v>
      </c>
      <c r="AF3552" t="s">
        <v>54</v>
      </c>
      <c r="AG3552" t="s">
        <v>54</v>
      </c>
      <c r="AH3552">
        <v>9116</v>
      </c>
      <c r="AI3552" t="s">
        <v>54</v>
      </c>
      <c r="AJ3552" t="s">
        <v>54</v>
      </c>
      <c r="AK3552" t="s">
        <v>54</v>
      </c>
      <c r="AL3552" t="s">
        <v>54</v>
      </c>
      <c r="AM3552" t="s">
        <v>54</v>
      </c>
      <c r="AN3552">
        <v>1</v>
      </c>
      <c r="AO3552" t="s">
        <v>61</v>
      </c>
      <c r="AP3552" s="8">
        <v>9116</v>
      </c>
      <c r="AQ3552" t="s">
        <v>58</v>
      </c>
      <c r="AR3552">
        <v>0</v>
      </c>
      <c r="AS3552">
        <v>5</v>
      </c>
      <c r="AT3552" t="s">
        <v>58</v>
      </c>
      <c r="AU3552" t="s">
        <v>58</v>
      </c>
      <c r="AV3552" t="b">
        <v>0</v>
      </c>
    </row>
    <row r="3553" spans="1:48">
      <c r="A3553">
        <v>3552</v>
      </c>
      <c r="B3553" t="s">
        <v>6616</v>
      </c>
      <c r="C3553" t="s">
        <v>8234</v>
      </c>
      <c r="D3553" t="s">
        <v>7048</v>
      </c>
      <c r="E3553" t="s">
        <v>7049</v>
      </c>
      <c r="F3553" t="s">
        <v>66</v>
      </c>
      <c r="G3553" t="s">
        <v>52</v>
      </c>
      <c r="H3553" t="s">
        <v>53</v>
      </c>
      <c r="J3553" t="s">
        <v>54</v>
      </c>
      <c r="K3553" s="1">
        <v>45169</v>
      </c>
      <c r="L3553">
        <v>80</v>
      </c>
      <c r="O3553" t="s">
        <v>2225</v>
      </c>
      <c r="P3553" t="s">
        <v>7062</v>
      </c>
      <c r="Q3553" t="s">
        <v>7051</v>
      </c>
      <c r="R3553" t="s">
        <v>7052</v>
      </c>
      <c r="S3553" t="s">
        <v>8235</v>
      </c>
      <c r="T3553" s="1">
        <v>45167</v>
      </c>
      <c r="U3553" t="s">
        <v>58</v>
      </c>
      <c r="V3553" t="s">
        <v>58</v>
      </c>
      <c r="W3553" t="s">
        <v>2225</v>
      </c>
      <c r="X3553">
        <v>2</v>
      </c>
      <c r="Y3553" s="1">
        <v>45167</v>
      </c>
      <c r="Z3553" t="s">
        <v>80</v>
      </c>
      <c r="AA3553" t="s">
        <v>59</v>
      </c>
      <c r="AB3553" t="s">
        <v>60</v>
      </c>
      <c r="AC3553">
        <v>4</v>
      </c>
      <c r="AD3553" t="s">
        <v>54</v>
      </c>
      <c r="AE3553" t="s">
        <v>54</v>
      </c>
      <c r="AF3553" t="s">
        <v>54</v>
      </c>
      <c r="AG3553" t="s">
        <v>54</v>
      </c>
      <c r="AH3553">
        <v>8660</v>
      </c>
      <c r="AI3553" t="s">
        <v>54</v>
      </c>
      <c r="AJ3553" t="s">
        <v>54</v>
      </c>
      <c r="AK3553" t="s">
        <v>54</v>
      </c>
      <c r="AL3553" t="s">
        <v>54</v>
      </c>
      <c r="AM3553" t="s">
        <v>54</v>
      </c>
      <c r="AN3553">
        <v>1</v>
      </c>
      <c r="AO3553" t="s">
        <v>61</v>
      </c>
      <c r="AP3553" s="8">
        <v>8660</v>
      </c>
      <c r="AQ3553" t="s">
        <v>58</v>
      </c>
      <c r="AR3553">
        <v>0</v>
      </c>
      <c r="AS3553">
        <v>4</v>
      </c>
      <c r="AT3553" t="s">
        <v>58</v>
      </c>
      <c r="AU3553" t="s">
        <v>58</v>
      </c>
      <c r="AV3553" t="b">
        <v>0</v>
      </c>
    </row>
    <row r="3554" spans="1:48">
      <c r="A3554">
        <v>3553</v>
      </c>
      <c r="B3554" t="s">
        <v>7638</v>
      </c>
      <c r="C3554" t="s">
        <v>8236</v>
      </c>
      <c r="D3554" t="s">
        <v>7048</v>
      </c>
      <c r="E3554" t="s">
        <v>7049</v>
      </c>
      <c r="F3554" t="s">
        <v>66</v>
      </c>
      <c r="G3554" t="s">
        <v>52</v>
      </c>
      <c r="H3554" t="s">
        <v>53</v>
      </c>
      <c r="J3554" t="s">
        <v>54</v>
      </c>
      <c r="K3554" s="1">
        <v>45169</v>
      </c>
      <c r="L3554">
        <v>40</v>
      </c>
      <c r="O3554" t="s">
        <v>133</v>
      </c>
      <c r="P3554" t="s">
        <v>7062</v>
      </c>
      <c r="Q3554" t="s">
        <v>7051</v>
      </c>
      <c r="R3554" t="s">
        <v>7052</v>
      </c>
      <c r="S3554" t="s">
        <v>8237</v>
      </c>
      <c r="T3554" s="1">
        <v>45167</v>
      </c>
      <c r="U3554" t="s">
        <v>58</v>
      </c>
      <c r="V3554" t="s">
        <v>58</v>
      </c>
      <c r="W3554" t="s">
        <v>133</v>
      </c>
      <c r="X3554">
        <v>2</v>
      </c>
      <c r="Y3554" s="1">
        <v>45167</v>
      </c>
      <c r="Z3554" t="s">
        <v>80</v>
      </c>
      <c r="AA3554" t="s">
        <v>59</v>
      </c>
      <c r="AB3554" t="s">
        <v>60</v>
      </c>
      <c r="AC3554">
        <v>3</v>
      </c>
      <c r="AD3554" t="s">
        <v>54</v>
      </c>
      <c r="AE3554" t="s">
        <v>54</v>
      </c>
      <c r="AF3554" t="s">
        <v>54</v>
      </c>
      <c r="AG3554" t="s">
        <v>54</v>
      </c>
      <c r="AH3554">
        <v>9449</v>
      </c>
      <c r="AI3554" t="s">
        <v>54</v>
      </c>
      <c r="AJ3554" t="s">
        <v>54</v>
      </c>
      <c r="AK3554" t="s">
        <v>54</v>
      </c>
      <c r="AL3554" t="s">
        <v>54</v>
      </c>
      <c r="AM3554" t="s">
        <v>54</v>
      </c>
      <c r="AN3554">
        <v>1</v>
      </c>
      <c r="AO3554" t="s">
        <v>61</v>
      </c>
      <c r="AP3554" s="8">
        <v>9449</v>
      </c>
      <c r="AQ3554" t="s">
        <v>58</v>
      </c>
      <c r="AR3554">
        <v>0</v>
      </c>
      <c r="AS3554">
        <v>3</v>
      </c>
      <c r="AT3554" t="s">
        <v>58</v>
      </c>
      <c r="AU3554" t="s">
        <v>58</v>
      </c>
      <c r="AV3554" t="b">
        <v>0</v>
      </c>
    </row>
    <row r="3555" spans="1:48">
      <c r="A3555">
        <v>3554</v>
      </c>
      <c r="B3555" t="s">
        <v>7638</v>
      </c>
      <c r="C3555" t="s">
        <v>8238</v>
      </c>
      <c r="D3555" t="s">
        <v>7048</v>
      </c>
      <c r="E3555" t="s">
        <v>7049</v>
      </c>
      <c r="F3555" t="s">
        <v>66</v>
      </c>
      <c r="G3555" t="s">
        <v>52</v>
      </c>
      <c r="H3555" t="s">
        <v>53</v>
      </c>
      <c r="J3555" t="s">
        <v>54</v>
      </c>
      <c r="K3555" s="1">
        <v>45169</v>
      </c>
      <c r="L3555">
        <v>40</v>
      </c>
      <c r="O3555" t="s">
        <v>133</v>
      </c>
      <c r="P3555" t="s">
        <v>7062</v>
      </c>
      <c r="Q3555" t="s">
        <v>7051</v>
      </c>
      <c r="R3555" t="s">
        <v>7052</v>
      </c>
      <c r="S3555" t="s">
        <v>8239</v>
      </c>
      <c r="T3555" s="1">
        <v>45167</v>
      </c>
      <c r="U3555" t="s">
        <v>58</v>
      </c>
      <c r="V3555" t="s">
        <v>58</v>
      </c>
      <c r="W3555" t="s">
        <v>133</v>
      </c>
      <c r="X3555">
        <v>2</v>
      </c>
      <c r="Y3555" s="1">
        <v>45167</v>
      </c>
      <c r="Z3555" t="s">
        <v>80</v>
      </c>
      <c r="AA3555" t="s">
        <v>59</v>
      </c>
      <c r="AB3555" t="s">
        <v>60</v>
      </c>
      <c r="AC3555">
        <v>3</v>
      </c>
      <c r="AD3555" t="s">
        <v>54</v>
      </c>
      <c r="AE3555" t="s">
        <v>54</v>
      </c>
      <c r="AF3555" t="s">
        <v>54</v>
      </c>
      <c r="AG3555" t="s">
        <v>54</v>
      </c>
      <c r="AH3555">
        <v>7815</v>
      </c>
      <c r="AI3555" t="s">
        <v>54</v>
      </c>
      <c r="AJ3555" t="s">
        <v>54</v>
      </c>
      <c r="AK3555" t="s">
        <v>54</v>
      </c>
      <c r="AL3555" t="s">
        <v>54</v>
      </c>
      <c r="AM3555" t="s">
        <v>54</v>
      </c>
      <c r="AN3555">
        <v>1</v>
      </c>
      <c r="AO3555" t="s">
        <v>61</v>
      </c>
      <c r="AP3555" s="8">
        <v>7815</v>
      </c>
      <c r="AQ3555" t="s">
        <v>58</v>
      </c>
      <c r="AR3555">
        <v>0</v>
      </c>
      <c r="AS3555">
        <v>3</v>
      </c>
      <c r="AT3555" t="s">
        <v>58</v>
      </c>
      <c r="AU3555" t="s">
        <v>58</v>
      </c>
      <c r="AV3555" t="b">
        <v>0</v>
      </c>
    </row>
    <row r="3556" spans="1:48">
      <c r="A3556">
        <v>3555</v>
      </c>
      <c r="B3556" t="s">
        <v>7880</v>
      </c>
      <c r="C3556" t="s">
        <v>8240</v>
      </c>
      <c r="D3556" t="s">
        <v>7048</v>
      </c>
      <c r="E3556" t="s">
        <v>7049</v>
      </c>
      <c r="F3556" t="s">
        <v>66</v>
      </c>
      <c r="G3556" t="s">
        <v>52</v>
      </c>
      <c r="H3556" t="s">
        <v>53</v>
      </c>
      <c r="J3556" t="s">
        <v>54</v>
      </c>
      <c r="K3556" s="1">
        <v>45169</v>
      </c>
      <c r="L3556">
        <v>80</v>
      </c>
      <c r="O3556" t="s">
        <v>2174</v>
      </c>
      <c r="P3556" t="s">
        <v>7050</v>
      </c>
      <c r="Q3556" t="s">
        <v>7051</v>
      </c>
      <c r="R3556" t="s">
        <v>7052</v>
      </c>
      <c r="S3556" t="s">
        <v>8241</v>
      </c>
      <c r="T3556" s="1">
        <v>45168</v>
      </c>
      <c r="U3556" t="s">
        <v>58</v>
      </c>
      <c r="V3556" t="s">
        <v>58</v>
      </c>
      <c r="W3556" t="s">
        <v>2174</v>
      </c>
      <c r="X3556">
        <v>2</v>
      </c>
      <c r="Y3556" s="1">
        <v>45168</v>
      </c>
      <c r="Z3556" t="s">
        <v>71</v>
      </c>
      <c r="AA3556" t="s">
        <v>72</v>
      </c>
      <c r="AB3556" t="s">
        <v>60</v>
      </c>
      <c r="AC3556">
        <v>10</v>
      </c>
      <c r="AD3556" t="s">
        <v>54</v>
      </c>
      <c r="AE3556" t="s">
        <v>54</v>
      </c>
      <c r="AF3556" t="s">
        <v>54</v>
      </c>
      <c r="AG3556" t="s">
        <v>54</v>
      </c>
      <c r="AH3556">
        <v>9026</v>
      </c>
      <c r="AI3556" t="s">
        <v>54</v>
      </c>
      <c r="AJ3556" t="s">
        <v>54</v>
      </c>
      <c r="AK3556" t="s">
        <v>54</v>
      </c>
      <c r="AL3556" t="s">
        <v>54</v>
      </c>
      <c r="AM3556" t="s">
        <v>54</v>
      </c>
      <c r="AN3556">
        <v>1</v>
      </c>
      <c r="AO3556" t="s">
        <v>74</v>
      </c>
      <c r="AP3556" s="8">
        <v>9026</v>
      </c>
      <c r="AQ3556" t="s">
        <v>58</v>
      </c>
      <c r="AR3556">
        <v>0</v>
      </c>
      <c r="AS3556">
        <v>10</v>
      </c>
      <c r="AT3556" t="s">
        <v>58</v>
      </c>
      <c r="AU3556" t="s">
        <v>58</v>
      </c>
      <c r="AV3556" t="b">
        <v>0</v>
      </c>
    </row>
    <row r="3557" spans="1:48">
      <c r="A3557">
        <v>3556</v>
      </c>
      <c r="B3557" t="s">
        <v>8242</v>
      </c>
      <c r="C3557" t="s">
        <v>8243</v>
      </c>
      <c r="D3557" t="s">
        <v>7048</v>
      </c>
      <c r="E3557" t="s">
        <v>7049</v>
      </c>
      <c r="F3557" t="s">
        <v>66</v>
      </c>
      <c r="G3557" t="s">
        <v>52</v>
      </c>
      <c r="H3557" t="s">
        <v>53</v>
      </c>
      <c r="J3557" t="s">
        <v>54</v>
      </c>
      <c r="K3557" s="1">
        <v>45169</v>
      </c>
      <c r="L3557">
        <v>40</v>
      </c>
      <c r="O3557" t="s">
        <v>2368</v>
      </c>
      <c r="P3557" t="s">
        <v>7050</v>
      </c>
      <c r="Q3557" t="s">
        <v>7051</v>
      </c>
      <c r="R3557" t="s">
        <v>7052</v>
      </c>
      <c r="S3557" t="s">
        <v>8244</v>
      </c>
      <c r="T3557" s="1">
        <v>45168</v>
      </c>
      <c r="U3557" t="s">
        <v>58</v>
      </c>
      <c r="V3557" t="s">
        <v>58</v>
      </c>
      <c r="W3557" t="s">
        <v>2368</v>
      </c>
      <c r="X3557">
        <v>2</v>
      </c>
      <c r="Y3557" s="1">
        <v>45168</v>
      </c>
      <c r="Z3557" t="s">
        <v>71</v>
      </c>
      <c r="AA3557" t="s">
        <v>72</v>
      </c>
      <c r="AB3557" t="s">
        <v>60</v>
      </c>
      <c r="AC3557">
        <v>5</v>
      </c>
      <c r="AD3557" t="s">
        <v>54</v>
      </c>
      <c r="AE3557" t="s">
        <v>54</v>
      </c>
      <c r="AF3557" t="s">
        <v>54</v>
      </c>
      <c r="AG3557" t="s">
        <v>54</v>
      </c>
      <c r="AH3557">
        <v>7539</v>
      </c>
      <c r="AI3557" t="s">
        <v>54</v>
      </c>
      <c r="AJ3557" t="s">
        <v>54</v>
      </c>
      <c r="AK3557" t="s">
        <v>54</v>
      </c>
      <c r="AL3557" t="s">
        <v>54</v>
      </c>
      <c r="AM3557" t="s">
        <v>54</v>
      </c>
      <c r="AN3557">
        <v>1</v>
      </c>
      <c r="AO3557" t="s">
        <v>74</v>
      </c>
      <c r="AP3557" s="8">
        <v>7539</v>
      </c>
      <c r="AQ3557" t="s">
        <v>58</v>
      </c>
      <c r="AR3557">
        <v>0</v>
      </c>
      <c r="AS3557">
        <v>5</v>
      </c>
      <c r="AT3557" t="s">
        <v>58</v>
      </c>
      <c r="AU3557" t="s">
        <v>58</v>
      </c>
      <c r="AV3557" t="b">
        <v>0</v>
      </c>
    </row>
    <row r="3558" spans="1:48">
      <c r="A3558">
        <v>3557</v>
      </c>
      <c r="B3558" t="s">
        <v>8242</v>
      </c>
      <c r="C3558" t="s">
        <v>8245</v>
      </c>
      <c r="D3558" t="s">
        <v>7048</v>
      </c>
      <c r="E3558" t="s">
        <v>7049</v>
      </c>
      <c r="F3558" t="s">
        <v>66</v>
      </c>
      <c r="G3558" t="s">
        <v>52</v>
      </c>
      <c r="H3558" t="s">
        <v>53</v>
      </c>
      <c r="J3558" t="s">
        <v>54</v>
      </c>
      <c r="K3558" s="1">
        <v>45169</v>
      </c>
      <c r="L3558">
        <v>40</v>
      </c>
      <c r="O3558" t="s">
        <v>2368</v>
      </c>
      <c r="P3558" t="s">
        <v>7050</v>
      </c>
      <c r="Q3558" t="s">
        <v>7051</v>
      </c>
      <c r="R3558" t="s">
        <v>7052</v>
      </c>
      <c r="S3558" t="s">
        <v>8246</v>
      </c>
      <c r="T3558" s="1">
        <v>45168</v>
      </c>
      <c r="U3558" t="s">
        <v>58</v>
      </c>
      <c r="V3558" t="s">
        <v>58</v>
      </c>
      <c r="W3558" t="s">
        <v>2368</v>
      </c>
      <c r="X3558">
        <v>2</v>
      </c>
      <c r="Y3558" s="1">
        <v>45168</v>
      </c>
      <c r="Z3558" t="s">
        <v>71</v>
      </c>
      <c r="AA3558" t="s">
        <v>72</v>
      </c>
      <c r="AB3558" t="s">
        <v>60</v>
      </c>
      <c r="AC3558">
        <v>5</v>
      </c>
      <c r="AD3558" t="s">
        <v>54</v>
      </c>
      <c r="AE3558" t="s">
        <v>54</v>
      </c>
      <c r="AF3558" t="s">
        <v>54</v>
      </c>
      <c r="AG3558" t="s">
        <v>54</v>
      </c>
      <c r="AH3558">
        <v>9035</v>
      </c>
      <c r="AI3558" t="s">
        <v>54</v>
      </c>
      <c r="AJ3558" t="s">
        <v>54</v>
      </c>
      <c r="AK3558" t="s">
        <v>54</v>
      </c>
      <c r="AL3558" t="s">
        <v>54</v>
      </c>
      <c r="AM3558" t="s">
        <v>54</v>
      </c>
      <c r="AN3558">
        <v>1</v>
      </c>
      <c r="AO3558" t="s">
        <v>74</v>
      </c>
      <c r="AP3558" s="8">
        <v>9035</v>
      </c>
      <c r="AQ3558" t="s">
        <v>58</v>
      </c>
      <c r="AR3558">
        <v>0</v>
      </c>
      <c r="AS3558">
        <v>5</v>
      </c>
      <c r="AT3558" t="s">
        <v>58</v>
      </c>
      <c r="AU3558" t="s">
        <v>58</v>
      </c>
      <c r="AV3558" t="b">
        <v>0</v>
      </c>
    </row>
    <row r="3559" spans="1:48">
      <c r="A3559">
        <v>3558</v>
      </c>
      <c r="B3559" t="s">
        <v>8242</v>
      </c>
      <c r="C3559" t="s">
        <v>8247</v>
      </c>
      <c r="D3559" t="s">
        <v>7048</v>
      </c>
      <c r="E3559" t="s">
        <v>7049</v>
      </c>
      <c r="F3559" t="s">
        <v>66</v>
      </c>
      <c r="G3559" t="s">
        <v>52</v>
      </c>
      <c r="H3559" t="s">
        <v>53</v>
      </c>
      <c r="J3559" t="s">
        <v>54</v>
      </c>
      <c r="K3559" s="1">
        <v>45169</v>
      </c>
      <c r="L3559">
        <v>40</v>
      </c>
      <c r="O3559" t="s">
        <v>2368</v>
      </c>
      <c r="P3559" t="s">
        <v>7050</v>
      </c>
      <c r="Q3559" t="s">
        <v>7051</v>
      </c>
      <c r="R3559" t="s">
        <v>7052</v>
      </c>
      <c r="S3559" t="s">
        <v>8248</v>
      </c>
      <c r="T3559" s="1">
        <v>45168</v>
      </c>
      <c r="U3559" t="s">
        <v>58</v>
      </c>
      <c r="V3559" t="s">
        <v>58</v>
      </c>
      <c r="W3559" t="s">
        <v>2368</v>
      </c>
      <c r="X3559">
        <v>2</v>
      </c>
      <c r="Y3559" s="1">
        <v>45168</v>
      </c>
      <c r="Z3559" t="s">
        <v>71</v>
      </c>
      <c r="AA3559" t="s">
        <v>72</v>
      </c>
      <c r="AB3559" t="s">
        <v>60</v>
      </c>
      <c r="AC3559">
        <v>5</v>
      </c>
      <c r="AD3559" t="s">
        <v>54</v>
      </c>
      <c r="AE3559" t="s">
        <v>54</v>
      </c>
      <c r="AF3559" t="s">
        <v>54</v>
      </c>
      <c r="AG3559" t="s">
        <v>54</v>
      </c>
      <c r="AH3559">
        <v>7276</v>
      </c>
      <c r="AI3559" t="s">
        <v>54</v>
      </c>
      <c r="AJ3559" t="s">
        <v>54</v>
      </c>
      <c r="AK3559" t="s">
        <v>54</v>
      </c>
      <c r="AL3559" t="s">
        <v>54</v>
      </c>
      <c r="AM3559" t="s">
        <v>54</v>
      </c>
      <c r="AN3559">
        <v>1</v>
      </c>
      <c r="AO3559" t="s">
        <v>74</v>
      </c>
      <c r="AP3559" s="8">
        <v>7276</v>
      </c>
      <c r="AQ3559" t="s">
        <v>58</v>
      </c>
      <c r="AR3559">
        <v>0</v>
      </c>
      <c r="AS3559">
        <v>5</v>
      </c>
      <c r="AT3559" t="s">
        <v>58</v>
      </c>
      <c r="AU3559" t="s">
        <v>58</v>
      </c>
      <c r="AV3559" t="b">
        <v>0</v>
      </c>
    </row>
    <row r="3560" spans="1:48">
      <c r="A3560">
        <v>3559</v>
      </c>
      <c r="B3560" t="s">
        <v>8242</v>
      </c>
      <c r="C3560" t="s">
        <v>8249</v>
      </c>
      <c r="D3560" t="s">
        <v>7048</v>
      </c>
      <c r="E3560" t="s">
        <v>7049</v>
      </c>
      <c r="F3560" t="s">
        <v>66</v>
      </c>
      <c r="G3560" t="s">
        <v>52</v>
      </c>
      <c r="H3560" t="s">
        <v>53</v>
      </c>
      <c r="J3560" t="s">
        <v>54</v>
      </c>
      <c r="K3560" s="1">
        <v>45169</v>
      </c>
      <c r="L3560">
        <v>40</v>
      </c>
      <c r="O3560" t="s">
        <v>2368</v>
      </c>
      <c r="P3560" t="s">
        <v>7050</v>
      </c>
      <c r="Q3560" t="s">
        <v>7051</v>
      </c>
      <c r="R3560" t="s">
        <v>7052</v>
      </c>
      <c r="S3560" t="s">
        <v>8250</v>
      </c>
      <c r="T3560" s="1">
        <v>45161</v>
      </c>
      <c r="U3560" t="s">
        <v>58</v>
      </c>
      <c r="V3560" t="s">
        <v>58</v>
      </c>
      <c r="W3560" t="s">
        <v>2368</v>
      </c>
      <c r="X3560">
        <v>2</v>
      </c>
      <c r="Y3560" s="1">
        <v>45168</v>
      </c>
      <c r="Z3560" t="s">
        <v>71</v>
      </c>
      <c r="AA3560" t="s">
        <v>72</v>
      </c>
      <c r="AB3560" t="s">
        <v>60</v>
      </c>
      <c r="AC3560">
        <v>5</v>
      </c>
      <c r="AD3560" t="s">
        <v>54</v>
      </c>
      <c r="AE3560" t="s">
        <v>54</v>
      </c>
      <c r="AF3560" t="s">
        <v>54</v>
      </c>
      <c r="AG3560" t="s">
        <v>54</v>
      </c>
      <c r="AH3560">
        <v>7526</v>
      </c>
      <c r="AI3560" t="s">
        <v>54</v>
      </c>
      <c r="AJ3560" t="s">
        <v>54</v>
      </c>
      <c r="AK3560" t="s">
        <v>54</v>
      </c>
      <c r="AL3560" t="s">
        <v>54</v>
      </c>
      <c r="AM3560" t="s">
        <v>54</v>
      </c>
      <c r="AN3560">
        <v>1</v>
      </c>
      <c r="AO3560" t="s">
        <v>74</v>
      </c>
      <c r="AP3560" s="8">
        <v>7526</v>
      </c>
      <c r="AQ3560" t="s">
        <v>58</v>
      </c>
      <c r="AR3560">
        <v>0</v>
      </c>
      <c r="AS3560">
        <v>5</v>
      </c>
      <c r="AT3560" t="s">
        <v>58</v>
      </c>
      <c r="AU3560" t="s">
        <v>58</v>
      </c>
      <c r="AV3560" t="b">
        <v>0</v>
      </c>
    </row>
    <row r="3561" spans="1:48">
      <c r="A3561">
        <v>3560</v>
      </c>
      <c r="B3561" t="s">
        <v>8242</v>
      </c>
      <c r="C3561" t="s">
        <v>8251</v>
      </c>
      <c r="D3561" t="s">
        <v>7048</v>
      </c>
      <c r="E3561" t="s">
        <v>7049</v>
      </c>
      <c r="F3561" t="s">
        <v>66</v>
      </c>
      <c r="G3561" t="s">
        <v>52</v>
      </c>
      <c r="H3561" t="s">
        <v>53</v>
      </c>
      <c r="J3561" t="s">
        <v>54</v>
      </c>
      <c r="K3561" s="1">
        <v>45169</v>
      </c>
      <c r="L3561">
        <v>40</v>
      </c>
      <c r="O3561" t="s">
        <v>2368</v>
      </c>
      <c r="P3561" t="s">
        <v>7050</v>
      </c>
      <c r="Q3561" t="s">
        <v>7051</v>
      </c>
      <c r="R3561" t="s">
        <v>7052</v>
      </c>
      <c r="S3561" t="s">
        <v>8252</v>
      </c>
      <c r="T3561" s="1">
        <v>45161</v>
      </c>
      <c r="U3561" t="s">
        <v>58</v>
      </c>
      <c r="V3561" t="s">
        <v>58</v>
      </c>
      <c r="W3561" t="s">
        <v>2368</v>
      </c>
      <c r="X3561">
        <v>2</v>
      </c>
      <c r="Y3561" s="1">
        <v>45168</v>
      </c>
      <c r="Z3561" t="s">
        <v>71</v>
      </c>
      <c r="AA3561" t="s">
        <v>72</v>
      </c>
      <c r="AB3561" t="s">
        <v>60</v>
      </c>
      <c r="AC3561">
        <v>5</v>
      </c>
      <c r="AD3561" t="s">
        <v>54</v>
      </c>
      <c r="AE3561" t="s">
        <v>54</v>
      </c>
      <c r="AF3561" t="s">
        <v>54</v>
      </c>
      <c r="AG3561" t="s">
        <v>54</v>
      </c>
      <c r="AH3561">
        <v>6314</v>
      </c>
      <c r="AI3561" t="s">
        <v>54</v>
      </c>
      <c r="AJ3561" t="s">
        <v>54</v>
      </c>
      <c r="AK3561" t="s">
        <v>54</v>
      </c>
      <c r="AL3561" t="s">
        <v>54</v>
      </c>
      <c r="AM3561" t="s">
        <v>54</v>
      </c>
      <c r="AN3561">
        <v>1</v>
      </c>
      <c r="AO3561" t="s">
        <v>74</v>
      </c>
      <c r="AP3561" s="8">
        <v>6314</v>
      </c>
      <c r="AQ3561" t="s">
        <v>58</v>
      </c>
      <c r="AR3561">
        <v>0</v>
      </c>
      <c r="AS3561">
        <v>5</v>
      </c>
      <c r="AT3561" t="s">
        <v>58</v>
      </c>
      <c r="AU3561" t="s">
        <v>58</v>
      </c>
      <c r="AV3561" t="b">
        <v>0</v>
      </c>
    </row>
    <row r="3562" spans="1:48">
      <c r="A3562">
        <v>3561</v>
      </c>
      <c r="B3562" t="s">
        <v>7589</v>
      </c>
      <c r="C3562" t="s">
        <v>8253</v>
      </c>
      <c r="D3562" t="s">
        <v>7048</v>
      </c>
      <c r="E3562" t="s">
        <v>7049</v>
      </c>
      <c r="F3562" t="s">
        <v>66</v>
      </c>
      <c r="G3562" t="s">
        <v>52</v>
      </c>
      <c r="H3562" t="s">
        <v>53</v>
      </c>
      <c r="J3562" t="s">
        <v>54</v>
      </c>
      <c r="K3562" s="1">
        <v>45169</v>
      </c>
      <c r="L3562">
        <v>40</v>
      </c>
      <c r="O3562" t="s">
        <v>2520</v>
      </c>
      <c r="P3562" t="s">
        <v>7062</v>
      </c>
      <c r="Q3562" t="s">
        <v>7051</v>
      </c>
      <c r="R3562" t="s">
        <v>7052</v>
      </c>
      <c r="S3562" t="s">
        <v>8254</v>
      </c>
      <c r="T3562" s="1">
        <v>45168</v>
      </c>
      <c r="U3562" t="s">
        <v>58</v>
      </c>
      <c r="V3562" t="s">
        <v>58</v>
      </c>
      <c r="W3562" t="s">
        <v>2520</v>
      </c>
      <c r="X3562">
        <v>2</v>
      </c>
      <c r="Y3562" s="1">
        <v>45168</v>
      </c>
      <c r="Z3562" t="s">
        <v>80</v>
      </c>
      <c r="AA3562" t="s">
        <v>59</v>
      </c>
      <c r="AB3562" t="s">
        <v>60</v>
      </c>
      <c r="AC3562">
        <v>7</v>
      </c>
      <c r="AD3562" t="s">
        <v>54</v>
      </c>
      <c r="AE3562" t="s">
        <v>54</v>
      </c>
      <c r="AF3562" t="s">
        <v>54</v>
      </c>
      <c r="AG3562" t="s">
        <v>54</v>
      </c>
      <c r="AH3562">
        <v>7206</v>
      </c>
      <c r="AI3562" t="s">
        <v>54</v>
      </c>
      <c r="AJ3562" t="s">
        <v>54</v>
      </c>
      <c r="AK3562" t="s">
        <v>54</v>
      </c>
      <c r="AL3562" t="s">
        <v>54</v>
      </c>
      <c r="AM3562" t="s">
        <v>54</v>
      </c>
      <c r="AN3562">
        <v>1</v>
      </c>
      <c r="AO3562" t="s">
        <v>61</v>
      </c>
      <c r="AP3562" s="8">
        <v>7206</v>
      </c>
      <c r="AQ3562" t="s">
        <v>58</v>
      </c>
      <c r="AR3562">
        <v>0</v>
      </c>
      <c r="AS3562">
        <v>7</v>
      </c>
      <c r="AT3562" t="s">
        <v>58</v>
      </c>
      <c r="AU3562" t="s">
        <v>58</v>
      </c>
      <c r="AV3562" t="b">
        <v>0</v>
      </c>
    </row>
    <row r="3563" spans="1:48">
      <c r="A3563">
        <v>3562</v>
      </c>
      <c r="B3563" t="s">
        <v>7589</v>
      </c>
      <c r="C3563" t="s">
        <v>8255</v>
      </c>
      <c r="D3563" t="s">
        <v>7048</v>
      </c>
      <c r="E3563" t="s">
        <v>7049</v>
      </c>
      <c r="F3563" t="s">
        <v>66</v>
      </c>
      <c r="G3563" t="s">
        <v>52</v>
      </c>
      <c r="H3563" t="s">
        <v>53</v>
      </c>
      <c r="J3563" t="s">
        <v>54</v>
      </c>
      <c r="K3563" s="1">
        <v>45169</v>
      </c>
      <c r="L3563">
        <v>40</v>
      </c>
      <c r="O3563" t="s">
        <v>2520</v>
      </c>
      <c r="P3563" t="s">
        <v>7062</v>
      </c>
      <c r="Q3563" t="s">
        <v>7051</v>
      </c>
      <c r="R3563" t="s">
        <v>7052</v>
      </c>
      <c r="S3563" t="s">
        <v>8155</v>
      </c>
      <c r="T3563" s="1">
        <v>45168</v>
      </c>
      <c r="U3563" t="s">
        <v>58</v>
      </c>
      <c r="V3563" t="s">
        <v>58</v>
      </c>
      <c r="W3563" t="s">
        <v>2520</v>
      </c>
      <c r="X3563">
        <v>2</v>
      </c>
      <c r="Y3563" s="1">
        <v>45168</v>
      </c>
      <c r="Z3563" t="s">
        <v>80</v>
      </c>
      <c r="AA3563" t="s">
        <v>59</v>
      </c>
      <c r="AB3563" t="s">
        <v>60</v>
      </c>
      <c r="AC3563">
        <v>7</v>
      </c>
      <c r="AD3563" t="s">
        <v>54</v>
      </c>
      <c r="AE3563" t="s">
        <v>54</v>
      </c>
      <c r="AF3563" t="s">
        <v>54</v>
      </c>
      <c r="AG3563" t="s">
        <v>54</v>
      </c>
      <c r="AH3563">
        <v>7443</v>
      </c>
      <c r="AI3563" t="s">
        <v>54</v>
      </c>
      <c r="AJ3563" t="s">
        <v>54</v>
      </c>
      <c r="AK3563" t="s">
        <v>54</v>
      </c>
      <c r="AL3563" t="s">
        <v>54</v>
      </c>
      <c r="AM3563" t="s">
        <v>54</v>
      </c>
      <c r="AN3563">
        <v>1</v>
      </c>
      <c r="AO3563" t="s">
        <v>61</v>
      </c>
      <c r="AP3563" s="8">
        <v>7443</v>
      </c>
      <c r="AQ3563" t="s">
        <v>58</v>
      </c>
      <c r="AR3563">
        <v>0</v>
      </c>
      <c r="AS3563">
        <v>7</v>
      </c>
      <c r="AT3563" t="s">
        <v>58</v>
      </c>
      <c r="AU3563" t="s">
        <v>58</v>
      </c>
      <c r="AV3563" t="b">
        <v>0</v>
      </c>
    </row>
    <row r="3564" spans="1:48">
      <c r="A3564">
        <v>3563</v>
      </c>
      <c r="B3564" t="s">
        <v>7603</v>
      </c>
      <c r="C3564" t="s">
        <v>8256</v>
      </c>
      <c r="D3564" t="s">
        <v>7048</v>
      </c>
      <c r="E3564" t="s">
        <v>7049</v>
      </c>
      <c r="F3564" t="s">
        <v>66</v>
      </c>
      <c r="G3564" t="s">
        <v>52</v>
      </c>
      <c r="H3564" t="s">
        <v>53</v>
      </c>
      <c r="J3564" t="s">
        <v>54</v>
      </c>
      <c r="K3564" s="1">
        <v>45169</v>
      </c>
      <c r="L3564">
        <v>40</v>
      </c>
      <c r="O3564" t="s">
        <v>2174</v>
      </c>
      <c r="P3564" t="s">
        <v>7062</v>
      </c>
      <c r="Q3564" t="s">
        <v>7051</v>
      </c>
      <c r="R3564" t="s">
        <v>7052</v>
      </c>
      <c r="S3564" t="s">
        <v>8257</v>
      </c>
      <c r="T3564" s="1">
        <v>45168</v>
      </c>
      <c r="U3564" t="s">
        <v>58</v>
      </c>
      <c r="V3564" t="s">
        <v>58</v>
      </c>
      <c r="W3564" t="s">
        <v>2174</v>
      </c>
      <c r="X3564">
        <v>2</v>
      </c>
      <c r="Y3564" s="1">
        <v>45168</v>
      </c>
      <c r="Z3564" t="s">
        <v>80</v>
      </c>
      <c r="AA3564" t="s">
        <v>59</v>
      </c>
      <c r="AB3564" t="s">
        <v>60</v>
      </c>
      <c r="AC3564">
        <v>10</v>
      </c>
      <c r="AD3564" t="s">
        <v>54</v>
      </c>
      <c r="AE3564" t="s">
        <v>54</v>
      </c>
      <c r="AF3564" t="s">
        <v>54</v>
      </c>
      <c r="AG3564" t="s">
        <v>54</v>
      </c>
      <c r="AH3564">
        <v>8686.8700000000008</v>
      </c>
      <c r="AI3564" t="s">
        <v>54</v>
      </c>
      <c r="AJ3564" t="s">
        <v>54</v>
      </c>
      <c r="AK3564" t="s">
        <v>54</v>
      </c>
      <c r="AL3564" t="s">
        <v>54</v>
      </c>
      <c r="AM3564" t="s">
        <v>54</v>
      </c>
      <c r="AN3564">
        <v>1</v>
      </c>
      <c r="AO3564" t="s">
        <v>61</v>
      </c>
      <c r="AP3564" s="8">
        <v>8686.8700000000008</v>
      </c>
      <c r="AQ3564" t="s">
        <v>58</v>
      </c>
      <c r="AR3564">
        <v>0</v>
      </c>
      <c r="AS3564">
        <v>10</v>
      </c>
      <c r="AT3564" t="s">
        <v>58</v>
      </c>
      <c r="AU3564" t="s">
        <v>58</v>
      </c>
      <c r="AV3564" t="b">
        <v>0</v>
      </c>
    </row>
    <row r="3565" spans="1:48">
      <c r="A3565">
        <v>3564</v>
      </c>
      <c r="B3565" t="s">
        <v>7603</v>
      </c>
      <c r="C3565" t="s">
        <v>8258</v>
      </c>
      <c r="D3565" t="s">
        <v>7048</v>
      </c>
      <c r="E3565" t="s">
        <v>7049</v>
      </c>
      <c r="F3565" t="s">
        <v>66</v>
      </c>
      <c r="G3565" t="s">
        <v>52</v>
      </c>
      <c r="H3565" t="s">
        <v>53</v>
      </c>
      <c r="J3565" t="s">
        <v>54</v>
      </c>
      <c r="K3565" s="1">
        <v>45169</v>
      </c>
      <c r="L3565">
        <v>40</v>
      </c>
      <c r="O3565" t="s">
        <v>2174</v>
      </c>
      <c r="P3565" t="s">
        <v>7062</v>
      </c>
      <c r="Q3565" t="s">
        <v>7051</v>
      </c>
      <c r="R3565" t="s">
        <v>7052</v>
      </c>
      <c r="S3565" t="s">
        <v>8259</v>
      </c>
      <c r="T3565" s="1">
        <v>45168</v>
      </c>
      <c r="U3565" t="s">
        <v>58</v>
      </c>
      <c r="V3565" t="s">
        <v>58</v>
      </c>
      <c r="W3565" t="s">
        <v>2174</v>
      </c>
      <c r="X3565">
        <v>2</v>
      </c>
      <c r="Y3565" s="1">
        <v>45168</v>
      </c>
      <c r="Z3565" t="s">
        <v>80</v>
      </c>
      <c r="AA3565" t="s">
        <v>59</v>
      </c>
      <c r="AB3565" t="s">
        <v>60</v>
      </c>
      <c r="AC3565">
        <v>10</v>
      </c>
      <c r="AD3565" t="s">
        <v>54</v>
      </c>
      <c r="AE3565" t="s">
        <v>54</v>
      </c>
      <c r="AF3565" t="s">
        <v>54</v>
      </c>
      <c r="AG3565" t="s">
        <v>54</v>
      </c>
      <c r="AH3565">
        <v>8794.8700000000008</v>
      </c>
      <c r="AI3565" t="s">
        <v>54</v>
      </c>
      <c r="AJ3565" t="s">
        <v>54</v>
      </c>
      <c r="AK3565" t="s">
        <v>54</v>
      </c>
      <c r="AL3565" t="s">
        <v>54</v>
      </c>
      <c r="AM3565" t="s">
        <v>54</v>
      </c>
      <c r="AN3565">
        <v>1</v>
      </c>
      <c r="AO3565" t="s">
        <v>61</v>
      </c>
      <c r="AP3565" s="8">
        <v>8794.8700000000008</v>
      </c>
      <c r="AQ3565" t="s">
        <v>58</v>
      </c>
      <c r="AR3565">
        <v>0</v>
      </c>
      <c r="AS3565">
        <v>10</v>
      </c>
      <c r="AT3565" t="s">
        <v>58</v>
      </c>
      <c r="AU3565" t="s">
        <v>58</v>
      </c>
      <c r="AV3565" t="b">
        <v>0</v>
      </c>
    </row>
    <row r="3566" spans="1:48">
      <c r="A3566">
        <v>3565</v>
      </c>
      <c r="B3566" t="s">
        <v>7609</v>
      </c>
      <c r="C3566" t="s">
        <v>8260</v>
      </c>
      <c r="D3566" t="s">
        <v>7048</v>
      </c>
      <c r="E3566" t="s">
        <v>7049</v>
      </c>
      <c r="F3566" t="s">
        <v>66</v>
      </c>
      <c r="G3566" t="s">
        <v>52</v>
      </c>
      <c r="H3566" t="s">
        <v>53</v>
      </c>
      <c r="J3566" t="s">
        <v>54</v>
      </c>
      <c r="K3566" s="1">
        <v>45169</v>
      </c>
      <c r="L3566">
        <v>40</v>
      </c>
      <c r="O3566" t="s">
        <v>2520</v>
      </c>
      <c r="P3566" t="s">
        <v>7062</v>
      </c>
      <c r="Q3566" t="s">
        <v>7051</v>
      </c>
      <c r="R3566" t="s">
        <v>7052</v>
      </c>
      <c r="S3566" t="s">
        <v>8261</v>
      </c>
      <c r="T3566" s="1">
        <v>45168</v>
      </c>
      <c r="U3566" t="s">
        <v>58</v>
      </c>
      <c r="V3566" t="s">
        <v>58</v>
      </c>
      <c r="W3566" t="s">
        <v>2520</v>
      </c>
      <c r="X3566">
        <v>2</v>
      </c>
      <c r="Y3566" s="1">
        <v>45168</v>
      </c>
      <c r="Z3566" t="s">
        <v>80</v>
      </c>
      <c r="AA3566" t="s">
        <v>59</v>
      </c>
      <c r="AB3566" t="s">
        <v>60</v>
      </c>
      <c r="AC3566">
        <v>7</v>
      </c>
      <c r="AD3566" t="s">
        <v>54</v>
      </c>
      <c r="AE3566" t="s">
        <v>54</v>
      </c>
      <c r="AF3566" t="s">
        <v>54</v>
      </c>
      <c r="AG3566" t="s">
        <v>54</v>
      </c>
      <c r="AH3566">
        <v>8683.16</v>
      </c>
      <c r="AI3566" t="s">
        <v>54</v>
      </c>
      <c r="AJ3566" t="s">
        <v>54</v>
      </c>
      <c r="AK3566" t="s">
        <v>54</v>
      </c>
      <c r="AL3566" t="s">
        <v>54</v>
      </c>
      <c r="AM3566" t="s">
        <v>54</v>
      </c>
      <c r="AN3566">
        <v>1</v>
      </c>
      <c r="AO3566" t="s">
        <v>61</v>
      </c>
      <c r="AP3566" s="8">
        <v>8683.16</v>
      </c>
      <c r="AQ3566" t="s">
        <v>58</v>
      </c>
      <c r="AR3566">
        <v>0</v>
      </c>
      <c r="AS3566">
        <v>7</v>
      </c>
      <c r="AT3566" t="s">
        <v>58</v>
      </c>
      <c r="AU3566" t="s">
        <v>58</v>
      </c>
      <c r="AV3566" t="b">
        <v>0</v>
      </c>
    </row>
    <row r="3567" spans="1:48">
      <c r="A3567">
        <v>3566</v>
      </c>
      <c r="B3567" t="s">
        <v>7609</v>
      </c>
      <c r="C3567" t="s">
        <v>8262</v>
      </c>
      <c r="D3567" t="s">
        <v>7048</v>
      </c>
      <c r="E3567" t="s">
        <v>7049</v>
      </c>
      <c r="F3567" t="s">
        <v>66</v>
      </c>
      <c r="G3567" t="s">
        <v>52</v>
      </c>
      <c r="H3567" t="s">
        <v>53</v>
      </c>
      <c r="J3567" t="s">
        <v>54</v>
      </c>
      <c r="K3567" s="1">
        <v>45169</v>
      </c>
      <c r="L3567">
        <v>40</v>
      </c>
      <c r="O3567" t="s">
        <v>2520</v>
      </c>
      <c r="P3567" t="s">
        <v>7062</v>
      </c>
      <c r="Q3567" t="s">
        <v>7051</v>
      </c>
      <c r="R3567" t="s">
        <v>7052</v>
      </c>
      <c r="S3567" t="s">
        <v>8263</v>
      </c>
      <c r="T3567" s="1">
        <v>45168</v>
      </c>
      <c r="U3567" t="s">
        <v>58</v>
      </c>
      <c r="V3567" t="s">
        <v>58</v>
      </c>
      <c r="W3567" t="s">
        <v>2520</v>
      </c>
      <c r="X3567">
        <v>2</v>
      </c>
      <c r="Y3567" s="1">
        <v>45168</v>
      </c>
      <c r="Z3567" t="s">
        <v>80</v>
      </c>
      <c r="AA3567" t="s">
        <v>59</v>
      </c>
      <c r="AB3567" t="s">
        <v>60</v>
      </c>
      <c r="AC3567">
        <v>7</v>
      </c>
      <c r="AD3567" t="s">
        <v>54</v>
      </c>
      <c r="AE3567" t="s">
        <v>54</v>
      </c>
      <c r="AF3567" t="s">
        <v>54</v>
      </c>
      <c r="AG3567" t="s">
        <v>54</v>
      </c>
      <c r="AH3567">
        <v>8696.65</v>
      </c>
      <c r="AI3567" t="s">
        <v>54</v>
      </c>
      <c r="AJ3567" t="s">
        <v>54</v>
      </c>
      <c r="AK3567" t="s">
        <v>54</v>
      </c>
      <c r="AL3567" t="s">
        <v>54</v>
      </c>
      <c r="AM3567" t="s">
        <v>54</v>
      </c>
      <c r="AN3567">
        <v>1</v>
      </c>
      <c r="AO3567" t="s">
        <v>61</v>
      </c>
      <c r="AP3567" s="8">
        <v>8696.65</v>
      </c>
      <c r="AQ3567" t="s">
        <v>58</v>
      </c>
      <c r="AR3567">
        <v>0</v>
      </c>
      <c r="AS3567">
        <v>7</v>
      </c>
      <c r="AT3567" t="s">
        <v>58</v>
      </c>
      <c r="AU3567" t="s">
        <v>58</v>
      </c>
      <c r="AV3567" t="b">
        <v>0</v>
      </c>
    </row>
    <row r="3568" spans="1:48">
      <c r="A3568">
        <v>3567</v>
      </c>
      <c r="B3568" t="s">
        <v>7880</v>
      </c>
      <c r="C3568" t="s">
        <v>8264</v>
      </c>
      <c r="D3568" t="s">
        <v>7048</v>
      </c>
      <c r="E3568" t="s">
        <v>7049</v>
      </c>
      <c r="F3568" t="s">
        <v>66</v>
      </c>
      <c r="G3568" t="s">
        <v>52</v>
      </c>
      <c r="H3568" t="s">
        <v>53</v>
      </c>
      <c r="J3568" t="s">
        <v>54</v>
      </c>
      <c r="K3568" s="1">
        <v>45169</v>
      </c>
      <c r="L3568">
        <v>80</v>
      </c>
      <c r="O3568" t="s">
        <v>2110</v>
      </c>
      <c r="P3568" t="s">
        <v>7050</v>
      </c>
      <c r="Q3568" t="s">
        <v>7051</v>
      </c>
      <c r="R3568" t="s">
        <v>7052</v>
      </c>
      <c r="S3568" t="s">
        <v>8265</v>
      </c>
      <c r="T3568" s="1">
        <v>45169</v>
      </c>
      <c r="U3568" t="s">
        <v>58</v>
      </c>
      <c r="V3568" t="s">
        <v>58</v>
      </c>
      <c r="W3568" t="s">
        <v>2110</v>
      </c>
      <c r="X3568">
        <v>2</v>
      </c>
      <c r="Y3568" s="1">
        <v>45169</v>
      </c>
      <c r="Z3568" t="s">
        <v>71</v>
      </c>
      <c r="AA3568" t="s">
        <v>72</v>
      </c>
      <c r="AB3568" t="s">
        <v>60</v>
      </c>
      <c r="AC3568">
        <v>11</v>
      </c>
      <c r="AD3568" t="s">
        <v>54</v>
      </c>
      <c r="AE3568" t="s">
        <v>54</v>
      </c>
      <c r="AF3568" t="s">
        <v>54</v>
      </c>
      <c r="AG3568" t="s">
        <v>54</v>
      </c>
      <c r="AH3568">
        <v>7068</v>
      </c>
      <c r="AI3568" t="s">
        <v>54</v>
      </c>
      <c r="AJ3568" t="s">
        <v>54</v>
      </c>
      <c r="AK3568" t="s">
        <v>54</v>
      </c>
      <c r="AL3568" t="s">
        <v>54</v>
      </c>
      <c r="AM3568" t="s">
        <v>54</v>
      </c>
      <c r="AN3568">
        <v>1</v>
      </c>
      <c r="AO3568" t="s">
        <v>74</v>
      </c>
      <c r="AP3568" s="8">
        <v>7068</v>
      </c>
      <c r="AQ3568" t="s">
        <v>58</v>
      </c>
      <c r="AR3568">
        <v>0</v>
      </c>
      <c r="AS3568">
        <v>11</v>
      </c>
      <c r="AT3568" t="s">
        <v>58</v>
      </c>
      <c r="AU3568" t="s">
        <v>58</v>
      </c>
      <c r="AV3568" t="b">
        <v>0</v>
      </c>
    </row>
    <row r="3569" spans="1:48">
      <c r="A3569">
        <v>3568</v>
      </c>
      <c r="B3569" t="s">
        <v>7894</v>
      </c>
      <c r="C3569" t="s">
        <v>8266</v>
      </c>
      <c r="D3569" t="s">
        <v>7048</v>
      </c>
      <c r="E3569" t="s">
        <v>7049</v>
      </c>
      <c r="F3569" t="s">
        <v>66</v>
      </c>
      <c r="G3569" t="s">
        <v>52</v>
      </c>
      <c r="H3569" t="s">
        <v>53</v>
      </c>
      <c r="J3569" t="s">
        <v>54</v>
      </c>
      <c r="K3569" s="1">
        <v>45169</v>
      </c>
      <c r="L3569">
        <v>40</v>
      </c>
      <c r="O3569" t="s">
        <v>2516</v>
      </c>
      <c r="P3569" t="s">
        <v>7050</v>
      </c>
      <c r="Q3569" t="s">
        <v>7051</v>
      </c>
      <c r="R3569" t="s">
        <v>7052</v>
      </c>
      <c r="S3569" t="s">
        <v>8267</v>
      </c>
      <c r="T3569" s="1">
        <v>45169</v>
      </c>
      <c r="U3569" t="s">
        <v>58</v>
      </c>
      <c r="V3569" t="s">
        <v>58</v>
      </c>
      <c r="W3569" t="s">
        <v>2516</v>
      </c>
      <c r="X3569">
        <v>2</v>
      </c>
      <c r="Y3569" s="1">
        <v>45169</v>
      </c>
      <c r="Z3569" t="s">
        <v>71</v>
      </c>
      <c r="AA3569" t="s">
        <v>72</v>
      </c>
      <c r="AB3569" t="s">
        <v>60</v>
      </c>
      <c r="AC3569">
        <v>19</v>
      </c>
      <c r="AD3569" t="s">
        <v>54</v>
      </c>
      <c r="AE3569" t="s">
        <v>54</v>
      </c>
      <c r="AF3569" t="s">
        <v>54</v>
      </c>
      <c r="AG3569" t="s">
        <v>54</v>
      </c>
      <c r="AH3569">
        <v>6622</v>
      </c>
      <c r="AI3569" t="s">
        <v>54</v>
      </c>
      <c r="AJ3569" t="s">
        <v>54</v>
      </c>
      <c r="AK3569" t="s">
        <v>54</v>
      </c>
      <c r="AL3569" t="s">
        <v>54</v>
      </c>
      <c r="AM3569" t="s">
        <v>54</v>
      </c>
      <c r="AN3569">
        <v>1</v>
      </c>
      <c r="AO3569" t="s">
        <v>74</v>
      </c>
      <c r="AP3569" s="8">
        <v>6622</v>
      </c>
      <c r="AQ3569" t="s">
        <v>58</v>
      </c>
      <c r="AR3569">
        <v>0</v>
      </c>
      <c r="AS3569">
        <v>19</v>
      </c>
      <c r="AT3569" t="s">
        <v>58</v>
      </c>
      <c r="AU3569" t="s">
        <v>58</v>
      </c>
      <c r="AV3569" t="b">
        <v>0</v>
      </c>
    </row>
    <row r="3570" spans="1:48">
      <c r="A3570">
        <v>3569</v>
      </c>
      <c r="B3570" t="s">
        <v>6241</v>
      </c>
      <c r="C3570" t="s">
        <v>8268</v>
      </c>
      <c r="D3570" t="s">
        <v>7048</v>
      </c>
      <c r="E3570" t="s">
        <v>7049</v>
      </c>
      <c r="F3570" t="s">
        <v>66</v>
      </c>
      <c r="G3570" t="s">
        <v>52</v>
      </c>
      <c r="H3570" t="s">
        <v>53</v>
      </c>
      <c r="J3570" t="s">
        <v>54</v>
      </c>
      <c r="K3570" s="1">
        <v>45169</v>
      </c>
      <c r="L3570">
        <v>80</v>
      </c>
      <c r="O3570" t="s">
        <v>2368</v>
      </c>
      <c r="P3570" t="s">
        <v>7050</v>
      </c>
      <c r="Q3570" t="s">
        <v>7051</v>
      </c>
      <c r="R3570" t="s">
        <v>7052</v>
      </c>
      <c r="S3570" t="s">
        <v>8269</v>
      </c>
      <c r="T3570" s="1">
        <v>45169</v>
      </c>
      <c r="U3570" t="s">
        <v>58</v>
      </c>
      <c r="V3570" t="s">
        <v>58</v>
      </c>
      <c r="W3570" t="s">
        <v>2368</v>
      </c>
      <c r="X3570">
        <v>2</v>
      </c>
      <c r="Y3570" s="1">
        <v>45169</v>
      </c>
      <c r="Z3570" t="s">
        <v>71</v>
      </c>
      <c r="AA3570" t="s">
        <v>72</v>
      </c>
      <c r="AB3570" t="s">
        <v>60</v>
      </c>
      <c r="AC3570">
        <v>5</v>
      </c>
      <c r="AD3570" t="s">
        <v>54</v>
      </c>
      <c r="AE3570" t="s">
        <v>54</v>
      </c>
      <c r="AF3570" t="s">
        <v>54</v>
      </c>
      <c r="AG3570" t="s">
        <v>54</v>
      </c>
      <c r="AH3570">
        <v>9095</v>
      </c>
      <c r="AI3570" t="s">
        <v>54</v>
      </c>
      <c r="AJ3570" t="s">
        <v>54</v>
      </c>
      <c r="AK3570" t="s">
        <v>54</v>
      </c>
      <c r="AL3570" t="s">
        <v>54</v>
      </c>
      <c r="AM3570" t="s">
        <v>54</v>
      </c>
      <c r="AN3570">
        <v>1</v>
      </c>
      <c r="AO3570" t="s">
        <v>74</v>
      </c>
      <c r="AP3570" s="8">
        <v>9095</v>
      </c>
      <c r="AQ3570" t="s">
        <v>58</v>
      </c>
      <c r="AR3570">
        <v>0</v>
      </c>
      <c r="AS3570">
        <v>5</v>
      </c>
      <c r="AT3570" t="s">
        <v>58</v>
      </c>
      <c r="AU3570" t="s">
        <v>58</v>
      </c>
      <c r="AV3570" t="b">
        <v>0</v>
      </c>
    </row>
    <row r="3571" spans="1:48">
      <c r="A3571">
        <v>3570</v>
      </c>
      <c r="B3571" t="s">
        <v>6245</v>
      </c>
      <c r="C3571" t="s">
        <v>8270</v>
      </c>
      <c r="D3571" t="s">
        <v>7048</v>
      </c>
      <c r="E3571" t="s">
        <v>7049</v>
      </c>
      <c r="F3571" t="s">
        <v>66</v>
      </c>
      <c r="G3571" t="s">
        <v>52</v>
      </c>
      <c r="H3571" t="s">
        <v>53</v>
      </c>
      <c r="J3571" t="s">
        <v>54</v>
      </c>
      <c r="K3571" s="1">
        <v>45169</v>
      </c>
      <c r="L3571">
        <v>100</v>
      </c>
      <c r="O3571" t="s">
        <v>2368</v>
      </c>
      <c r="P3571" t="s">
        <v>7062</v>
      </c>
      <c r="Q3571" t="s">
        <v>7051</v>
      </c>
      <c r="R3571" t="s">
        <v>7052</v>
      </c>
      <c r="S3571" t="s">
        <v>8271</v>
      </c>
      <c r="T3571" s="1">
        <v>45169</v>
      </c>
      <c r="U3571" t="s">
        <v>58</v>
      </c>
      <c r="V3571" t="s">
        <v>58</v>
      </c>
      <c r="W3571" t="s">
        <v>2368</v>
      </c>
      <c r="X3571">
        <v>2</v>
      </c>
      <c r="Y3571" s="1">
        <v>45169</v>
      </c>
      <c r="Z3571" t="s">
        <v>80</v>
      </c>
      <c r="AA3571" t="s">
        <v>59</v>
      </c>
      <c r="AB3571" t="s">
        <v>60</v>
      </c>
      <c r="AC3571">
        <v>5</v>
      </c>
      <c r="AD3571" t="s">
        <v>54</v>
      </c>
      <c r="AE3571" t="s">
        <v>54</v>
      </c>
      <c r="AF3571" t="s">
        <v>54</v>
      </c>
      <c r="AG3571" t="s">
        <v>54</v>
      </c>
      <c r="AH3571">
        <v>9692</v>
      </c>
      <c r="AI3571" t="s">
        <v>54</v>
      </c>
      <c r="AJ3571" t="s">
        <v>54</v>
      </c>
      <c r="AK3571" t="s">
        <v>54</v>
      </c>
      <c r="AL3571" t="s">
        <v>54</v>
      </c>
      <c r="AM3571" t="s">
        <v>54</v>
      </c>
      <c r="AN3571">
        <v>1</v>
      </c>
      <c r="AO3571" t="s">
        <v>61</v>
      </c>
      <c r="AP3571" s="8">
        <v>9692</v>
      </c>
      <c r="AQ3571" t="s">
        <v>58</v>
      </c>
      <c r="AR3571">
        <v>0</v>
      </c>
      <c r="AS3571">
        <v>5</v>
      </c>
      <c r="AT3571" t="s">
        <v>58</v>
      </c>
      <c r="AU3571" t="s">
        <v>58</v>
      </c>
      <c r="AV3571" t="b">
        <v>0</v>
      </c>
    </row>
    <row r="3572" spans="1:48">
      <c r="A3572">
        <v>3571</v>
      </c>
      <c r="B3572" t="s">
        <v>6512</v>
      </c>
      <c r="C3572" t="s">
        <v>8272</v>
      </c>
      <c r="D3572" t="s">
        <v>7048</v>
      </c>
      <c r="E3572" t="s">
        <v>7049</v>
      </c>
      <c r="F3572" t="s">
        <v>66</v>
      </c>
      <c r="G3572" t="s">
        <v>52</v>
      </c>
      <c r="H3572" t="s">
        <v>53</v>
      </c>
      <c r="J3572" t="s">
        <v>54</v>
      </c>
      <c r="K3572" s="1">
        <v>45169</v>
      </c>
      <c r="L3572">
        <v>80</v>
      </c>
      <c r="O3572" t="s">
        <v>133</v>
      </c>
      <c r="P3572" t="s">
        <v>7062</v>
      </c>
      <c r="Q3572" t="s">
        <v>7051</v>
      </c>
      <c r="R3572" t="s">
        <v>7052</v>
      </c>
      <c r="S3572" t="s">
        <v>7755</v>
      </c>
      <c r="T3572" s="1">
        <v>45169</v>
      </c>
      <c r="U3572" t="s">
        <v>58</v>
      </c>
      <c r="V3572" t="s">
        <v>58</v>
      </c>
      <c r="W3572" t="s">
        <v>133</v>
      </c>
      <c r="X3572">
        <v>2</v>
      </c>
      <c r="Y3572" s="1">
        <v>45169</v>
      </c>
      <c r="Z3572" t="s">
        <v>80</v>
      </c>
      <c r="AA3572" t="s">
        <v>59</v>
      </c>
      <c r="AB3572" t="s">
        <v>60</v>
      </c>
      <c r="AC3572">
        <v>3</v>
      </c>
      <c r="AD3572" t="s">
        <v>54</v>
      </c>
      <c r="AE3572" t="s">
        <v>54</v>
      </c>
      <c r="AF3572" t="s">
        <v>54</v>
      </c>
      <c r="AG3572" t="s">
        <v>54</v>
      </c>
      <c r="AH3572">
        <v>7797</v>
      </c>
      <c r="AI3572" t="s">
        <v>54</v>
      </c>
      <c r="AJ3572" t="s">
        <v>54</v>
      </c>
      <c r="AK3572" t="s">
        <v>54</v>
      </c>
      <c r="AL3572" t="s">
        <v>54</v>
      </c>
      <c r="AM3572" t="s">
        <v>54</v>
      </c>
      <c r="AN3572">
        <v>1</v>
      </c>
      <c r="AO3572" t="s">
        <v>61</v>
      </c>
      <c r="AP3572" s="8">
        <v>7797</v>
      </c>
      <c r="AQ3572" t="s">
        <v>58</v>
      </c>
      <c r="AR3572">
        <v>0</v>
      </c>
      <c r="AS3572">
        <v>3</v>
      </c>
      <c r="AT3572" t="s">
        <v>58</v>
      </c>
      <c r="AU3572" t="s">
        <v>58</v>
      </c>
      <c r="AV3572" t="b">
        <v>0</v>
      </c>
    </row>
    <row r="3573" spans="1:48">
      <c r="A3573">
        <v>3572</v>
      </c>
      <c r="B3573" t="s">
        <v>8273</v>
      </c>
      <c r="C3573" t="s">
        <v>8274</v>
      </c>
      <c r="D3573" t="s">
        <v>7048</v>
      </c>
      <c r="E3573" t="s">
        <v>7049</v>
      </c>
      <c r="F3573" t="s">
        <v>66</v>
      </c>
      <c r="G3573" t="s">
        <v>52</v>
      </c>
      <c r="H3573" t="s">
        <v>53</v>
      </c>
      <c r="J3573" t="s">
        <v>54</v>
      </c>
      <c r="K3573" s="1">
        <v>45199</v>
      </c>
      <c r="L3573">
        <v>100</v>
      </c>
      <c r="O3573" t="s">
        <v>2225</v>
      </c>
      <c r="P3573" t="s">
        <v>7050</v>
      </c>
      <c r="Q3573" t="s">
        <v>7051</v>
      </c>
      <c r="R3573" t="s">
        <v>7052</v>
      </c>
      <c r="S3573" t="s">
        <v>8275</v>
      </c>
      <c r="T3573" s="1">
        <v>45170</v>
      </c>
      <c r="U3573" t="s">
        <v>58</v>
      </c>
      <c r="V3573" t="s">
        <v>58</v>
      </c>
      <c r="W3573" t="s">
        <v>2225</v>
      </c>
      <c r="X3573">
        <v>2</v>
      </c>
      <c r="Y3573" s="1">
        <v>45170</v>
      </c>
      <c r="Z3573" t="s">
        <v>71</v>
      </c>
      <c r="AA3573" t="s">
        <v>72</v>
      </c>
      <c r="AB3573" t="s">
        <v>60</v>
      </c>
      <c r="AC3573">
        <v>4</v>
      </c>
      <c r="AD3573" t="s">
        <v>54</v>
      </c>
      <c r="AE3573" t="s">
        <v>54</v>
      </c>
      <c r="AF3573" t="s">
        <v>54</v>
      </c>
      <c r="AG3573" t="s">
        <v>54</v>
      </c>
      <c r="AH3573">
        <v>7620</v>
      </c>
      <c r="AI3573" t="s">
        <v>54</v>
      </c>
      <c r="AJ3573" t="s">
        <v>54</v>
      </c>
      <c r="AK3573" t="s">
        <v>54</v>
      </c>
      <c r="AL3573" t="s">
        <v>54</v>
      </c>
      <c r="AM3573" t="s">
        <v>54</v>
      </c>
      <c r="AN3573">
        <v>1</v>
      </c>
      <c r="AO3573" t="s">
        <v>74</v>
      </c>
      <c r="AP3573" s="8">
        <v>7620</v>
      </c>
      <c r="AQ3573" t="s">
        <v>58</v>
      </c>
      <c r="AR3573">
        <v>0</v>
      </c>
      <c r="AS3573">
        <v>4</v>
      </c>
      <c r="AT3573" t="s">
        <v>58</v>
      </c>
      <c r="AU3573" t="s">
        <v>58</v>
      </c>
      <c r="AV3573" t="b">
        <v>0</v>
      </c>
    </row>
    <row r="3574" spans="1:48">
      <c r="A3574">
        <v>3573</v>
      </c>
      <c r="B3574" t="s">
        <v>8273</v>
      </c>
      <c r="C3574" t="s">
        <v>8276</v>
      </c>
      <c r="D3574" t="s">
        <v>7048</v>
      </c>
      <c r="E3574" t="s">
        <v>7049</v>
      </c>
      <c r="F3574" t="s">
        <v>66</v>
      </c>
      <c r="G3574" t="s">
        <v>52</v>
      </c>
      <c r="H3574" t="s">
        <v>53</v>
      </c>
      <c r="J3574" t="s">
        <v>54</v>
      </c>
      <c r="K3574" s="1">
        <v>45199</v>
      </c>
      <c r="L3574">
        <v>100</v>
      </c>
      <c r="O3574" t="s">
        <v>2225</v>
      </c>
      <c r="P3574" t="s">
        <v>7050</v>
      </c>
      <c r="Q3574" t="s">
        <v>7051</v>
      </c>
      <c r="R3574" t="s">
        <v>7052</v>
      </c>
      <c r="S3574" t="s">
        <v>8277</v>
      </c>
      <c r="T3574" s="1">
        <v>45170</v>
      </c>
      <c r="U3574" t="s">
        <v>58</v>
      </c>
      <c r="V3574" t="s">
        <v>58</v>
      </c>
      <c r="W3574" t="s">
        <v>2225</v>
      </c>
      <c r="X3574">
        <v>2</v>
      </c>
      <c r="Y3574" s="1">
        <v>45170</v>
      </c>
      <c r="Z3574" t="s">
        <v>71</v>
      </c>
      <c r="AA3574" t="s">
        <v>72</v>
      </c>
      <c r="AB3574" t="s">
        <v>60</v>
      </c>
      <c r="AC3574">
        <v>4</v>
      </c>
      <c r="AD3574" t="s">
        <v>54</v>
      </c>
      <c r="AE3574" t="s">
        <v>54</v>
      </c>
      <c r="AF3574" t="s">
        <v>54</v>
      </c>
      <c r="AG3574" t="s">
        <v>54</v>
      </c>
      <c r="AH3574">
        <v>7480</v>
      </c>
      <c r="AI3574" t="s">
        <v>54</v>
      </c>
      <c r="AJ3574" t="s">
        <v>54</v>
      </c>
      <c r="AK3574" t="s">
        <v>54</v>
      </c>
      <c r="AL3574" t="s">
        <v>54</v>
      </c>
      <c r="AM3574" t="s">
        <v>54</v>
      </c>
      <c r="AN3574">
        <v>1</v>
      </c>
      <c r="AO3574" t="s">
        <v>74</v>
      </c>
      <c r="AP3574" s="8">
        <v>7480</v>
      </c>
      <c r="AQ3574" t="s">
        <v>58</v>
      </c>
      <c r="AR3574">
        <v>0</v>
      </c>
      <c r="AS3574">
        <v>4</v>
      </c>
      <c r="AT3574" t="s">
        <v>58</v>
      </c>
      <c r="AU3574" t="s">
        <v>58</v>
      </c>
      <c r="AV3574" t="b">
        <v>0</v>
      </c>
    </row>
    <row r="3575" spans="1:48">
      <c r="A3575">
        <v>3574</v>
      </c>
      <c r="B3575" t="s">
        <v>8273</v>
      </c>
      <c r="C3575" t="s">
        <v>8278</v>
      </c>
      <c r="D3575" t="s">
        <v>7048</v>
      </c>
      <c r="E3575" t="s">
        <v>7049</v>
      </c>
      <c r="F3575" t="s">
        <v>66</v>
      </c>
      <c r="G3575" t="s">
        <v>52</v>
      </c>
      <c r="H3575" t="s">
        <v>53</v>
      </c>
      <c r="J3575" t="s">
        <v>54</v>
      </c>
      <c r="K3575" s="1">
        <v>45199</v>
      </c>
      <c r="L3575">
        <v>100</v>
      </c>
      <c r="O3575" t="s">
        <v>2225</v>
      </c>
      <c r="P3575" t="s">
        <v>7050</v>
      </c>
      <c r="Q3575" t="s">
        <v>7051</v>
      </c>
      <c r="R3575" t="s">
        <v>7052</v>
      </c>
      <c r="S3575" t="s">
        <v>8279</v>
      </c>
      <c r="T3575" s="1">
        <v>45170</v>
      </c>
      <c r="U3575" t="s">
        <v>58</v>
      </c>
      <c r="V3575" t="s">
        <v>58</v>
      </c>
      <c r="W3575" t="s">
        <v>2225</v>
      </c>
      <c r="X3575">
        <v>2</v>
      </c>
      <c r="Y3575" s="1">
        <v>45170</v>
      </c>
      <c r="Z3575" t="s">
        <v>71</v>
      </c>
      <c r="AA3575" t="s">
        <v>72</v>
      </c>
      <c r="AB3575" t="s">
        <v>60</v>
      </c>
      <c r="AC3575">
        <v>4</v>
      </c>
      <c r="AD3575" t="s">
        <v>54</v>
      </c>
      <c r="AE3575" t="s">
        <v>54</v>
      </c>
      <c r="AF3575" t="s">
        <v>54</v>
      </c>
      <c r="AG3575" t="s">
        <v>54</v>
      </c>
      <c r="AH3575">
        <v>8883</v>
      </c>
      <c r="AI3575" t="s">
        <v>54</v>
      </c>
      <c r="AJ3575" t="s">
        <v>54</v>
      </c>
      <c r="AK3575" t="s">
        <v>54</v>
      </c>
      <c r="AL3575" t="s">
        <v>54</v>
      </c>
      <c r="AM3575" t="s">
        <v>54</v>
      </c>
      <c r="AN3575">
        <v>1</v>
      </c>
      <c r="AO3575" t="s">
        <v>74</v>
      </c>
      <c r="AP3575" s="8">
        <v>8883</v>
      </c>
      <c r="AQ3575" t="s">
        <v>58</v>
      </c>
      <c r="AR3575">
        <v>0</v>
      </c>
      <c r="AS3575">
        <v>4</v>
      </c>
      <c r="AT3575" t="s">
        <v>58</v>
      </c>
      <c r="AU3575" t="s">
        <v>58</v>
      </c>
      <c r="AV3575" t="b">
        <v>0</v>
      </c>
    </row>
    <row r="3576" spans="1:48">
      <c r="A3576">
        <v>3575</v>
      </c>
      <c r="B3576" t="s">
        <v>8273</v>
      </c>
      <c r="C3576" t="s">
        <v>8280</v>
      </c>
      <c r="D3576" t="s">
        <v>7048</v>
      </c>
      <c r="E3576" t="s">
        <v>7049</v>
      </c>
      <c r="F3576" t="s">
        <v>66</v>
      </c>
      <c r="G3576" t="s">
        <v>52</v>
      </c>
      <c r="H3576" t="s">
        <v>53</v>
      </c>
      <c r="J3576" t="s">
        <v>54</v>
      </c>
      <c r="K3576" s="1">
        <v>45199</v>
      </c>
      <c r="L3576">
        <v>100</v>
      </c>
      <c r="O3576" t="s">
        <v>2225</v>
      </c>
      <c r="P3576" t="s">
        <v>7050</v>
      </c>
      <c r="Q3576" t="s">
        <v>7051</v>
      </c>
      <c r="R3576" t="s">
        <v>7052</v>
      </c>
      <c r="S3576" t="s">
        <v>8281</v>
      </c>
      <c r="T3576" s="1">
        <v>45167</v>
      </c>
      <c r="U3576" t="s">
        <v>58</v>
      </c>
      <c r="V3576" t="s">
        <v>58</v>
      </c>
      <c r="W3576" t="s">
        <v>2225</v>
      </c>
      <c r="X3576">
        <v>2</v>
      </c>
      <c r="Y3576" s="1">
        <v>45170</v>
      </c>
      <c r="Z3576" t="s">
        <v>71</v>
      </c>
      <c r="AA3576" t="s">
        <v>72</v>
      </c>
      <c r="AB3576" t="s">
        <v>60</v>
      </c>
      <c r="AC3576">
        <v>4</v>
      </c>
      <c r="AD3576" t="s">
        <v>54</v>
      </c>
      <c r="AE3576" t="s">
        <v>54</v>
      </c>
      <c r="AF3576" t="s">
        <v>54</v>
      </c>
      <c r="AG3576" t="s">
        <v>54</v>
      </c>
      <c r="AH3576">
        <v>9520</v>
      </c>
      <c r="AI3576" t="s">
        <v>54</v>
      </c>
      <c r="AJ3576" t="s">
        <v>54</v>
      </c>
      <c r="AK3576" t="s">
        <v>54</v>
      </c>
      <c r="AL3576" t="s">
        <v>54</v>
      </c>
      <c r="AM3576" t="s">
        <v>54</v>
      </c>
      <c r="AN3576">
        <v>1</v>
      </c>
      <c r="AO3576" t="s">
        <v>74</v>
      </c>
      <c r="AP3576" s="8">
        <v>9520</v>
      </c>
      <c r="AQ3576" t="s">
        <v>58</v>
      </c>
      <c r="AR3576">
        <v>0</v>
      </c>
      <c r="AS3576">
        <v>4</v>
      </c>
      <c r="AT3576" t="s">
        <v>58</v>
      </c>
      <c r="AU3576" t="s">
        <v>58</v>
      </c>
      <c r="AV3576" t="b">
        <v>0</v>
      </c>
    </row>
    <row r="3577" spans="1:48">
      <c r="A3577">
        <v>3576</v>
      </c>
      <c r="B3577" t="s">
        <v>8282</v>
      </c>
      <c r="C3577" t="s">
        <v>8283</v>
      </c>
      <c r="D3577" t="s">
        <v>7048</v>
      </c>
      <c r="E3577" t="s">
        <v>7049</v>
      </c>
      <c r="F3577" t="s">
        <v>66</v>
      </c>
      <c r="G3577" t="s">
        <v>52</v>
      </c>
      <c r="H3577" t="s">
        <v>53</v>
      </c>
      <c r="J3577" t="s">
        <v>54</v>
      </c>
      <c r="K3577" s="1">
        <v>45199</v>
      </c>
      <c r="L3577">
        <v>40</v>
      </c>
      <c r="O3577" t="s">
        <v>2174</v>
      </c>
      <c r="P3577" t="s">
        <v>7050</v>
      </c>
      <c r="Q3577" t="s">
        <v>7051</v>
      </c>
      <c r="R3577" t="s">
        <v>7052</v>
      </c>
      <c r="S3577" t="s">
        <v>8284</v>
      </c>
      <c r="T3577" s="1">
        <v>45170</v>
      </c>
      <c r="U3577" t="s">
        <v>58</v>
      </c>
      <c r="V3577" t="s">
        <v>58</v>
      </c>
      <c r="W3577" t="s">
        <v>2174</v>
      </c>
      <c r="X3577">
        <v>2</v>
      </c>
      <c r="Y3577" s="1">
        <v>45170</v>
      </c>
      <c r="Z3577" t="s">
        <v>71</v>
      </c>
      <c r="AA3577" t="s">
        <v>72</v>
      </c>
      <c r="AB3577" t="s">
        <v>60</v>
      </c>
      <c r="AC3577">
        <v>10</v>
      </c>
      <c r="AD3577" t="s">
        <v>54</v>
      </c>
      <c r="AE3577" t="s">
        <v>54</v>
      </c>
      <c r="AF3577" t="s">
        <v>54</v>
      </c>
      <c r="AG3577" t="s">
        <v>54</v>
      </c>
      <c r="AH3577">
        <v>6875.98</v>
      </c>
      <c r="AI3577" t="s">
        <v>54</v>
      </c>
      <c r="AJ3577" t="s">
        <v>54</v>
      </c>
      <c r="AK3577" t="s">
        <v>54</v>
      </c>
      <c r="AL3577" t="s">
        <v>54</v>
      </c>
      <c r="AM3577" t="s">
        <v>54</v>
      </c>
      <c r="AN3577">
        <v>1</v>
      </c>
      <c r="AO3577" t="s">
        <v>74</v>
      </c>
      <c r="AP3577" s="8">
        <v>6875.98</v>
      </c>
      <c r="AQ3577" t="s">
        <v>58</v>
      </c>
      <c r="AR3577">
        <v>0</v>
      </c>
      <c r="AS3577">
        <v>10</v>
      </c>
      <c r="AT3577" t="s">
        <v>58</v>
      </c>
      <c r="AU3577" t="s">
        <v>58</v>
      </c>
      <c r="AV3577" t="b">
        <v>0</v>
      </c>
    </row>
    <row r="3578" spans="1:48">
      <c r="A3578">
        <v>3577</v>
      </c>
      <c r="B3578" t="s">
        <v>8282</v>
      </c>
      <c r="C3578" t="s">
        <v>8285</v>
      </c>
      <c r="D3578" t="s">
        <v>7048</v>
      </c>
      <c r="E3578" t="s">
        <v>7049</v>
      </c>
      <c r="F3578" t="s">
        <v>66</v>
      </c>
      <c r="G3578" t="s">
        <v>52</v>
      </c>
      <c r="H3578" t="s">
        <v>53</v>
      </c>
      <c r="J3578" t="s">
        <v>54</v>
      </c>
      <c r="K3578" s="1">
        <v>45199</v>
      </c>
      <c r="L3578">
        <v>40</v>
      </c>
      <c r="O3578" t="s">
        <v>2174</v>
      </c>
      <c r="P3578" t="s">
        <v>7050</v>
      </c>
      <c r="Q3578" t="s">
        <v>7051</v>
      </c>
      <c r="R3578" t="s">
        <v>7052</v>
      </c>
      <c r="S3578" t="s">
        <v>8101</v>
      </c>
      <c r="T3578" s="1">
        <v>45159</v>
      </c>
      <c r="U3578" t="s">
        <v>58</v>
      </c>
      <c r="V3578" t="s">
        <v>58</v>
      </c>
      <c r="W3578" t="s">
        <v>2174</v>
      </c>
      <c r="X3578">
        <v>2</v>
      </c>
      <c r="Y3578" s="1">
        <v>45170</v>
      </c>
      <c r="Z3578" t="s">
        <v>71</v>
      </c>
      <c r="AA3578" t="s">
        <v>72</v>
      </c>
      <c r="AB3578" t="s">
        <v>60</v>
      </c>
      <c r="AC3578">
        <v>10</v>
      </c>
      <c r="AD3578" t="s">
        <v>54</v>
      </c>
      <c r="AE3578" t="s">
        <v>54</v>
      </c>
      <c r="AF3578" t="s">
        <v>54</v>
      </c>
      <c r="AG3578" t="s">
        <v>54</v>
      </c>
      <c r="AH3578">
        <v>6604.63</v>
      </c>
      <c r="AI3578" t="s">
        <v>54</v>
      </c>
      <c r="AJ3578" t="s">
        <v>54</v>
      </c>
      <c r="AK3578" t="s">
        <v>54</v>
      </c>
      <c r="AL3578" t="s">
        <v>54</v>
      </c>
      <c r="AM3578" t="s">
        <v>54</v>
      </c>
      <c r="AN3578">
        <v>1</v>
      </c>
      <c r="AO3578" t="s">
        <v>74</v>
      </c>
      <c r="AP3578" s="8">
        <v>6604.63</v>
      </c>
      <c r="AQ3578" t="s">
        <v>58</v>
      </c>
      <c r="AR3578">
        <v>0</v>
      </c>
      <c r="AS3578">
        <v>10</v>
      </c>
      <c r="AT3578" t="s">
        <v>58</v>
      </c>
      <c r="AU3578" t="s">
        <v>58</v>
      </c>
      <c r="AV3578" t="b">
        <v>0</v>
      </c>
    </row>
    <row r="3579" spans="1:48">
      <c r="A3579">
        <v>3578</v>
      </c>
      <c r="B3579" t="s">
        <v>8282</v>
      </c>
      <c r="C3579" t="s">
        <v>8286</v>
      </c>
      <c r="D3579" t="s">
        <v>7048</v>
      </c>
      <c r="E3579" t="s">
        <v>7049</v>
      </c>
      <c r="F3579" t="s">
        <v>66</v>
      </c>
      <c r="G3579" t="s">
        <v>52</v>
      </c>
      <c r="H3579" t="s">
        <v>53</v>
      </c>
      <c r="J3579" t="s">
        <v>54</v>
      </c>
      <c r="K3579" s="1">
        <v>45199</v>
      </c>
      <c r="L3579">
        <v>40</v>
      </c>
      <c r="O3579" t="s">
        <v>2174</v>
      </c>
      <c r="P3579" t="s">
        <v>7050</v>
      </c>
      <c r="Q3579" t="s">
        <v>7051</v>
      </c>
      <c r="R3579" t="s">
        <v>7052</v>
      </c>
      <c r="S3579" t="s">
        <v>8126</v>
      </c>
      <c r="T3579" s="1">
        <v>45166</v>
      </c>
      <c r="U3579" t="s">
        <v>58</v>
      </c>
      <c r="V3579" t="s">
        <v>58</v>
      </c>
      <c r="W3579" t="s">
        <v>2174</v>
      </c>
      <c r="X3579">
        <v>2</v>
      </c>
      <c r="Y3579" s="1">
        <v>45170</v>
      </c>
      <c r="Z3579" t="s">
        <v>71</v>
      </c>
      <c r="AA3579" t="s">
        <v>72</v>
      </c>
      <c r="AB3579" t="s">
        <v>60</v>
      </c>
      <c r="AC3579">
        <v>10</v>
      </c>
      <c r="AD3579" t="s">
        <v>54</v>
      </c>
      <c r="AE3579" t="s">
        <v>54</v>
      </c>
      <c r="AF3579" t="s">
        <v>54</v>
      </c>
      <c r="AG3579" t="s">
        <v>54</v>
      </c>
      <c r="AH3579">
        <v>9534.1200000000008</v>
      </c>
      <c r="AI3579" t="s">
        <v>54</v>
      </c>
      <c r="AJ3579" t="s">
        <v>54</v>
      </c>
      <c r="AK3579" t="s">
        <v>54</v>
      </c>
      <c r="AL3579" t="s">
        <v>54</v>
      </c>
      <c r="AM3579" t="s">
        <v>54</v>
      </c>
      <c r="AN3579">
        <v>1</v>
      </c>
      <c r="AO3579" t="s">
        <v>74</v>
      </c>
      <c r="AP3579" s="8">
        <v>9534.1200000000008</v>
      </c>
      <c r="AQ3579" t="s">
        <v>58</v>
      </c>
      <c r="AR3579">
        <v>0</v>
      </c>
      <c r="AS3579">
        <v>10</v>
      </c>
      <c r="AT3579" t="s">
        <v>58</v>
      </c>
      <c r="AU3579" t="s">
        <v>58</v>
      </c>
      <c r="AV3579" t="b">
        <v>0</v>
      </c>
    </row>
    <row r="3580" spans="1:48">
      <c r="A3580">
        <v>3579</v>
      </c>
      <c r="B3580" t="s">
        <v>8282</v>
      </c>
      <c r="C3580" t="s">
        <v>8287</v>
      </c>
      <c r="D3580" t="s">
        <v>7048</v>
      </c>
      <c r="E3580" t="s">
        <v>7049</v>
      </c>
      <c r="F3580" t="s">
        <v>66</v>
      </c>
      <c r="G3580" t="s">
        <v>52</v>
      </c>
      <c r="H3580" t="s">
        <v>53</v>
      </c>
      <c r="J3580" t="s">
        <v>54</v>
      </c>
      <c r="K3580" s="1">
        <v>45199</v>
      </c>
      <c r="L3580">
        <v>40</v>
      </c>
      <c r="O3580" t="s">
        <v>2174</v>
      </c>
      <c r="P3580" t="s">
        <v>7050</v>
      </c>
      <c r="Q3580" t="s">
        <v>7051</v>
      </c>
      <c r="R3580" t="s">
        <v>7052</v>
      </c>
      <c r="S3580" t="s">
        <v>8128</v>
      </c>
      <c r="T3580" s="1">
        <v>45166</v>
      </c>
      <c r="U3580" t="s">
        <v>58</v>
      </c>
      <c r="V3580" t="s">
        <v>58</v>
      </c>
      <c r="W3580" t="s">
        <v>2174</v>
      </c>
      <c r="X3580">
        <v>2</v>
      </c>
      <c r="Y3580" s="1">
        <v>45170</v>
      </c>
      <c r="Z3580" t="s">
        <v>71</v>
      </c>
      <c r="AA3580" t="s">
        <v>72</v>
      </c>
      <c r="AB3580" t="s">
        <v>60</v>
      </c>
      <c r="AC3580">
        <v>10</v>
      </c>
      <c r="AD3580" t="s">
        <v>54</v>
      </c>
      <c r="AE3580" t="s">
        <v>54</v>
      </c>
      <c r="AF3580" t="s">
        <v>54</v>
      </c>
      <c r="AG3580" t="s">
        <v>54</v>
      </c>
      <c r="AH3580">
        <v>7462.52</v>
      </c>
      <c r="AI3580" t="s">
        <v>54</v>
      </c>
      <c r="AJ3580" t="s">
        <v>54</v>
      </c>
      <c r="AK3580" t="s">
        <v>54</v>
      </c>
      <c r="AL3580" t="s">
        <v>54</v>
      </c>
      <c r="AM3580" t="s">
        <v>54</v>
      </c>
      <c r="AN3580">
        <v>1</v>
      </c>
      <c r="AO3580" t="s">
        <v>74</v>
      </c>
      <c r="AP3580" s="8">
        <v>7462.52</v>
      </c>
      <c r="AQ3580" t="s">
        <v>58</v>
      </c>
      <c r="AR3580">
        <v>0</v>
      </c>
      <c r="AS3580">
        <v>10</v>
      </c>
      <c r="AT3580" t="s">
        <v>58</v>
      </c>
      <c r="AU3580" t="s">
        <v>58</v>
      </c>
      <c r="AV3580" t="b">
        <v>0</v>
      </c>
    </row>
    <row r="3581" spans="1:48">
      <c r="A3581">
        <v>3580</v>
      </c>
      <c r="B3581" t="s">
        <v>8282</v>
      </c>
      <c r="C3581" t="s">
        <v>8288</v>
      </c>
      <c r="D3581" t="s">
        <v>7048</v>
      </c>
      <c r="E3581" t="s">
        <v>7049</v>
      </c>
      <c r="F3581" t="s">
        <v>66</v>
      </c>
      <c r="G3581" t="s">
        <v>52</v>
      </c>
      <c r="H3581" t="s">
        <v>53</v>
      </c>
      <c r="J3581" t="s">
        <v>54</v>
      </c>
      <c r="K3581" s="1">
        <v>45199</v>
      </c>
      <c r="L3581">
        <v>40</v>
      </c>
      <c r="O3581" t="s">
        <v>2174</v>
      </c>
      <c r="P3581" t="s">
        <v>7050</v>
      </c>
      <c r="Q3581" t="s">
        <v>7051</v>
      </c>
      <c r="R3581" t="s">
        <v>7052</v>
      </c>
      <c r="S3581" t="s">
        <v>8130</v>
      </c>
      <c r="T3581" s="1">
        <v>45166</v>
      </c>
      <c r="U3581" t="s">
        <v>58</v>
      </c>
      <c r="V3581" t="s">
        <v>58</v>
      </c>
      <c r="W3581" t="s">
        <v>2174</v>
      </c>
      <c r="X3581">
        <v>2</v>
      </c>
      <c r="Y3581" s="1">
        <v>45170</v>
      </c>
      <c r="Z3581" t="s">
        <v>71</v>
      </c>
      <c r="AA3581" t="s">
        <v>72</v>
      </c>
      <c r="AB3581" t="s">
        <v>60</v>
      </c>
      <c r="AC3581">
        <v>10</v>
      </c>
      <c r="AD3581" t="s">
        <v>54</v>
      </c>
      <c r="AE3581" t="s">
        <v>54</v>
      </c>
      <c r="AF3581" t="s">
        <v>54</v>
      </c>
      <c r="AG3581" t="s">
        <v>54</v>
      </c>
      <c r="AH3581">
        <v>7638.62</v>
      </c>
      <c r="AI3581" t="s">
        <v>54</v>
      </c>
      <c r="AJ3581" t="s">
        <v>54</v>
      </c>
      <c r="AK3581" t="s">
        <v>54</v>
      </c>
      <c r="AL3581" t="s">
        <v>54</v>
      </c>
      <c r="AM3581" t="s">
        <v>54</v>
      </c>
      <c r="AN3581">
        <v>1</v>
      </c>
      <c r="AO3581" t="s">
        <v>74</v>
      </c>
      <c r="AP3581" s="8">
        <v>7638.62</v>
      </c>
      <c r="AQ3581" t="s">
        <v>58</v>
      </c>
      <c r="AR3581">
        <v>0</v>
      </c>
      <c r="AS3581">
        <v>10</v>
      </c>
      <c r="AT3581" t="s">
        <v>58</v>
      </c>
      <c r="AU3581" t="s">
        <v>58</v>
      </c>
      <c r="AV3581" t="b">
        <v>0</v>
      </c>
    </row>
    <row r="3582" spans="1:48">
      <c r="A3582">
        <v>3581</v>
      </c>
      <c r="B3582" t="s">
        <v>8282</v>
      </c>
      <c r="C3582" t="s">
        <v>8289</v>
      </c>
      <c r="D3582" t="s">
        <v>7048</v>
      </c>
      <c r="E3582" t="s">
        <v>7049</v>
      </c>
      <c r="F3582" t="s">
        <v>66</v>
      </c>
      <c r="G3582" t="s">
        <v>52</v>
      </c>
      <c r="H3582" t="s">
        <v>53</v>
      </c>
      <c r="J3582" t="s">
        <v>54</v>
      </c>
      <c r="K3582" s="1">
        <v>45199</v>
      </c>
      <c r="L3582">
        <v>40</v>
      </c>
      <c r="O3582" t="s">
        <v>2174</v>
      </c>
      <c r="P3582" t="s">
        <v>7050</v>
      </c>
      <c r="Q3582" t="s">
        <v>7051</v>
      </c>
      <c r="R3582" t="s">
        <v>7052</v>
      </c>
      <c r="S3582" t="s">
        <v>8091</v>
      </c>
      <c r="T3582" s="1">
        <v>45162</v>
      </c>
      <c r="U3582" t="s">
        <v>58</v>
      </c>
      <c r="V3582" t="s">
        <v>58</v>
      </c>
      <c r="W3582" t="s">
        <v>2174</v>
      </c>
      <c r="X3582">
        <v>2</v>
      </c>
      <c r="Y3582" s="1">
        <v>45170</v>
      </c>
      <c r="Z3582" t="s">
        <v>71</v>
      </c>
      <c r="AA3582" t="s">
        <v>72</v>
      </c>
      <c r="AB3582" t="s">
        <v>60</v>
      </c>
      <c r="AC3582">
        <v>10</v>
      </c>
      <c r="AD3582" t="s">
        <v>54</v>
      </c>
      <c r="AE3582" t="s">
        <v>54</v>
      </c>
      <c r="AF3582" t="s">
        <v>54</v>
      </c>
      <c r="AG3582" t="s">
        <v>54</v>
      </c>
      <c r="AH3582">
        <v>6162.65</v>
      </c>
      <c r="AI3582" t="s">
        <v>54</v>
      </c>
      <c r="AJ3582" t="s">
        <v>54</v>
      </c>
      <c r="AK3582" t="s">
        <v>54</v>
      </c>
      <c r="AL3582" t="s">
        <v>54</v>
      </c>
      <c r="AM3582" t="s">
        <v>54</v>
      </c>
      <c r="AN3582">
        <v>1</v>
      </c>
      <c r="AO3582" t="s">
        <v>74</v>
      </c>
      <c r="AP3582" s="8">
        <v>6162.65</v>
      </c>
      <c r="AQ3582" t="s">
        <v>58</v>
      </c>
      <c r="AR3582">
        <v>0</v>
      </c>
      <c r="AS3582">
        <v>10</v>
      </c>
      <c r="AT3582" t="s">
        <v>58</v>
      </c>
      <c r="AU3582" t="s">
        <v>58</v>
      </c>
      <c r="AV3582" t="b">
        <v>0</v>
      </c>
    </row>
    <row r="3583" spans="1:48">
      <c r="A3583">
        <v>3582</v>
      </c>
      <c r="B3583" t="s">
        <v>8282</v>
      </c>
      <c r="C3583" t="s">
        <v>8290</v>
      </c>
      <c r="D3583" t="s">
        <v>7048</v>
      </c>
      <c r="E3583" t="s">
        <v>7049</v>
      </c>
      <c r="F3583" t="s">
        <v>66</v>
      </c>
      <c r="G3583" t="s">
        <v>52</v>
      </c>
      <c r="H3583" t="s">
        <v>53</v>
      </c>
      <c r="J3583" t="s">
        <v>54</v>
      </c>
      <c r="K3583" s="1">
        <v>45199</v>
      </c>
      <c r="L3583">
        <v>40</v>
      </c>
      <c r="O3583" t="s">
        <v>2174</v>
      </c>
      <c r="P3583" t="s">
        <v>7050</v>
      </c>
      <c r="Q3583" t="s">
        <v>7051</v>
      </c>
      <c r="R3583" t="s">
        <v>7052</v>
      </c>
      <c r="S3583" t="s">
        <v>8093</v>
      </c>
      <c r="T3583" s="1">
        <v>45162</v>
      </c>
      <c r="U3583" t="s">
        <v>58</v>
      </c>
      <c r="V3583" t="s">
        <v>58</v>
      </c>
      <c r="W3583" t="s">
        <v>2174</v>
      </c>
      <c r="X3583">
        <v>2</v>
      </c>
      <c r="Y3583" s="1">
        <v>45170</v>
      </c>
      <c r="Z3583" t="s">
        <v>71</v>
      </c>
      <c r="AA3583" t="s">
        <v>72</v>
      </c>
      <c r="AB3583" t="s">
        <v>60</v>
      </c>
      <c r="AC3583">
        <v>10</v>
      </c>
      <c r="AD3583" t="s">
        <v>54</v>
      </c>
      <c r="AE3583" t="s">
        <v>54</v>
      </c>
      <c r="AF3583" t="s">
        <v>54</v>
      </c>
      <c r="AG3583" t="s">
        <v>54</v>
      </c>
      <c r="AH3583">
        <v>8300.7900000000009</v>
      </c>
      <c r="AI3583" t="s">
        <v>54</v>
      </c>
      <c r="AJ3583" t="s">
        <v>54</v>
      </c>
      <c r="AK3583" t="s">
        <v>54</v>
      </c>
      <c r="AL3583" t="s">
        <v>54</v>
      </c>
      <c r="AM3583" t="s">
        <v>54</v>
      </c>
      <c r="AN3583">
        <v>1</v>
      </c>
      <c r="AO3583" t="s">
        <v>74</v>
      </c>
      <c r="AP3583" s="8">
        <v>8300.7900000000009</v>
      </c>
      <c r="AQ3583" t="s">
        <v>58</v>
      </c>
      <c r="AR3583">
        <v>0</v>
      </c>
      <c r="AS3583">
        <v>10</v>
      </c>
      <c r="AT3583" t="s">
        <v>58</v>
      </c>
      <c r="AU3583" t="s">
        <v>58</v>
      </c>
      <c r="AV3583" t="b">
        <v>0</v>
      </c>
    </row>
    <row r="3584" spans="1:48">
      <c r="A3584">
        <v>3583</v>
      </c>
      <c r="B3584" t="s">
        <v>8282</v>
      </c>
      <c r="C3584" t="s">
        <v>8291</v>
      </c>
      <c r="D3584" t="s">
        <v>7048</v>
      </c>
      <c r="E3584" t="s">
        <v>7049</v>
      </c>
      <c r="F3584" t="s">
        <v>66</v>
      </c>
      <c r="G3584" t="s">
        <v>52</v>
      </c>
      <c r="H3584" t="s">
        <v>53</v>
      </c>
      <c r="J3584" t="s">
        <v>54</v>
      </c>
      <c r="K3584" s="1">
        <v>45199</v>
      </c>
      <c r="L3584">
        <v>40</v>
      </c>
      <c r="O3584" t="s">
        <v>2174</v>
      </c>
      <c r="P3584" t="s">
        <v>7050</v>
      </c>
      <c r="Q3584" t="s">
        <v>7051</v>
      </c>
      <c r="R3584" t="s">
        <v>7052</v>
      </c>
      <c r="S3584" t="s">
        <v>8095</v>
      </c>
      <c r="T3584" s="1">
        <v>45162</v>
      </c>
      <c r="U3584" t="s">
        <v>58</v>
      </c>
      <c r="V3584" t="s">
        <v>58</v>
      </c>
      <c r="W3584" t="s">
        <v>2174</v>
      </c>
      <c r="X3584">
        <v>2</v>
      </c>
      <c r="Y3584" s="1">
        <v>45170</v>
      </c>
      <c r="Z3584" t="s">
        <v>71</v>
      </c>
      <c r="AA3584" t="s">
        <v>72</v>
      </c>
      <c r="AB3584" t="s">
        <v>60</v>
      </c>
      <c r="AC3584">
        <v>10</v>
      </c>
      <c r="AD3584" t="s">
        <v>54</v>
      </c>
      <c r="AE3584" t="s">
        <v>54</v>
      </c>
      <c r="AF3584" t="s">
        <v>54</v>
      </c>
      <c r="AG3584" t="s">
        <v>54</v>
      </c>
      <c r="AH3584">
        <v>6542.96</v>
      </c>
      <c r="AI3584" t="s">
        <v>54</v>
      </c>
      <c r="AJ3584" t="s">
        <v>54</v>
      </c>
      <c r="AK3584" t="s">
        <v>54</v>
      </c>
      <c r="AL3584" t="s">
        <v>54</v>
      </c>
      <c r="AM3584" t="s">
        <v>54</v>
      </c>
      <c r="AN3584">
        <v>1</v>
      </c>
      <c r="AO3584" t="s">
        <v>74</v>
      </c>
      <c r="AP3584" s="8">
        <v>6542.96</v>
      </c>
      <c r="AQ3584" t="s">
        <v>58</v>
      </c>
      <c r="AR3584">
        <v>0</v>
      </c>
      <c r="AS3584">
        <v>10</v>
      </c>
      <c r="AT3584" t="s">
        <v>58</v>
      </c>
      <c r="AU3584" t="s">
        <v>58</v>
      </c>
      <c r="AV3584" t="b">
        <v>0</v>
      </c>
    </row>
    <row r="3585" spans="1:48">
      <c r="A3585">
        <v>3584</v>
      </c>
      <c r="B3585" t="s">
        <v>8282</v>
      </c>
      <c r="C3585" t="s">
        <v>8292</v>
      </c>
      <c r="D3585" t="s">
        <v>7048</v>
      </c>
      <c r="E3585" t="s">
        <v>7049</v>
      </c>
      <c r="F3585" t="s">
        <v>66</v>
      </c>
      <c r="G3585" t="s">
        <v>52</v>
      </c>
      <c r="H3585" t="s">
        <v>53</v>
      </c>
      <c r="J3585" t="s">
        <v>54</v>
      </c>
      <c r="K3585" s="1">
        <v>45199</v>
      </c>
      <c r="L3585">
        <v>40</v>
      </c>
      <c r="O3585" t="s">
        <v>2174</v>
      </c>
      <c r="P3585" t="s">
        <v>7050</v>
      </c>
      <c r="Q3585" t="s">
        <v>7051</v>
      </c>
      <c r="R3585" t="s">
        <v>7052</v>
      </c>
      <c r="S3585" t="s">
        <v>8097</v>
      </c>
      <c r="T3585" s="1">
        <v>45159</v>
      </c>
      <c r="U3585" t="s">
        <v>58</v>
      </c>
      <c r="V3585" t="s">
        <v>58</v>
      </c>
      <c r="W3585" t="s">
        <v>2174</v>
      </c>
      <c r="X3585">
        <v>2</v>
      </c>
      <c r="Y3585" s="1">
        <v>45170</v>
      </c>
      <c r="Z3585" t="s">
        <v>71</v>
      </c>
      <c r="AA3585" t="s">
        <v>72</v>
      </c>
      <c r="AB3585" t="s">
        <v>60</v>
      </c>
      <c r="AC3585">
        <v>10</v>
      </c>
      <c r="AD3585" t="s">
        <v>54</v>
      </c>
      <c r="AE3585" t="s">
        <v>54</v>
      </c>
      <c r="AF3585" t="s">
        <v>54</v>
      </c>
      <c r="AG3585" t="s">
        <v>54</v>
      </c>
      <c r="AH3585">
        <v>6192.68</v>
      </c>
      <c r="AI3585" t="s">
        <v>54</v>
      </c>
      <c r="AJ3585" t="s">
        <v>54</v>
      </c>
      <c r="AK3585" t="s">
        <v>54</v>
      </c>
      <c r="AL3585" t="s">
        <v>54</v>
      </c>
      <c r="AM3585" t="s">
        <v>54</v>
      </c>
      <c r="AN3585">
        <v>1</v>
      </c>
      <c r="AO3585" t="s">
        <v>74</v>
      </c>
      <c r="AP3585" s="8">
        <v>6192.68</v>
      </c>
      <c r="AQ3585" t="s">
        <v>58</v>
      </c>
      <c r="AR3585">
        <v>0</v>
      </c>
      <c r="AS3585">
        <v>10</v>
      </c>
      <c r="AT3585" t="s">
        <v>58</v>
      </c>
      <c r="AU3585" t="s">
        <v>58</v>
      </c>
      <c r="AV3585" t="b">
        <v>0</v>
      </c>
    </row>
    <row r="3586" spans="1:48">
      <c r="A3586">
        <v>3585</v>
      </c>
      <c r="B3586" t="s">
        <v>8282</v>
      </c>
      <c r="C3586" t="s">
        <v>8293</v>
      </c>
      <c r="D3586" t="s">
        <v>7048</v>
      </c>
      <c r="E3586" t="s">
        <v>7049</v>
      </c>
      <c r="F3586" t="s">
        <v>66</v>
      </c>
      <c r="G3586" t="s">
        <v>52</v>
      </c>
      <c r="H3586" t="s">
        <v>53</v>
      </c>
      <c r="J3586" t="s">
        <v>54</v>
      </c>
      <c r="K3586" s="1">
        <v>45199</v>
      </c>
      <c r="L3586">
        <v>40</v>
      </c>
      <c r="O3586" t="s">
        <v>2174</v>
      </c>
      <c r="P3586" t="s">
        <v>7050</v>
      </c>
      <c r="Q3586" t="s">
        <v>7051</v>
      </c>
      <c r="R3586" t="s">
        <v>7052</v>
      </c>
      <c r="S3586" t="s">
        <v>8099</v>
      </c>
      <c r="T3586" s="1">
        <v>45159</v>
      </c>
      <c r="U3586" t="s">
        <v>58</v>
      </c>
      <c r="V3586" t="s">
        <v>58</v>
      </c>
      <c r="W3586" t="s">
        <v>2174</v>
      </c>
      <c r="X3586">
        <v>2</v>
      </c>
      <c r="Y3586" s="1">
        <v>45170</v>
      </c>
      <c r="Z3586" t="s">
        <v>71</v>
      </c>
      <c r="AA3586" t="s">
        <v>72</v>
      </c>
      <c r="AB3586" t="s">
        <v>60</v>
      </c>
      <c r="AC3586">
        <v>10</v>
      </c>
      <c r="AD3586" t="s">
        <v>54</v>
      </c>
      <c r="AE3586" t="s">
        <v>54</v>
      </c>
      <c r="AF3586" t="s">
        <v>54</v>
      </c>
      <c r="AG3586" t="s">
        <v>54</v>
      </c>
      <c r="AH3586">
        <v>6325.8</v>
      </c>
      <c r="AI3586" t="s">
        <v>54</v>
      </c>
      <c r="AJ3586" t="s">
        <v>54</v>
      </c>
      <c r="AK3586" t="s">
        <v>54</v>
      </c>
      <c r="AL3586" t="s">
        <v>54</v>
      </c>
      <c r="AM3586" t="s">
        <v>54</v>
      </c>
      <c r="AN3586">
        <v>1</v>
      </c>
      <c r="AO3586" t="s">
        <v>74</v>
      </c>
      <c r="AP3586" s="8">
        <v>6325.8</v>
      </c>
      <c r="AQ3586" t="s">
        <v>58</v>
      </c>
      <c r="AR3586">
        <v>0</v>
      </c>
      <c r="AS3586">
        <v>10</v>
      </c>
      <c r="AT3586" t="s">
        <v>58</v>
      </c>
      <c r="AU3586" t="s">
        <v>58</v>
      </c>
      <c r="AV3586" t="b">
        <v>0</v>
      </c>
    </row>
    <row r="3587" spans="1:48">
      <c r="A3587">
        <v>3586</v>
      </c>
      <c r="B3587" t="s">
        <v>8294</v>
      </c>
      <c r="C3587" t="s">
        <v>8295</v>
      </c>
      <c r="D3587" t="s">
        <v>7048</v>
      </c>
      <c r="E3587" t="s">
        <v>7049</v>
      </c>
      <c r="F3587" t="s">
        <v>66</v>
      </c>
      <c r="G3587" t="s">
        <v>52</v>
      </c>
      <c r="H3587" t="s">
        <v>53</v>
      </c>
      <c r="J3587" t="s">
        <v>54</v>
      </c>
      <c r="K3587" s="1">
        <v>45199</v>
      </c>
      <c r="L3587">
        <v>40</v>
      </c>
      <c r="O3587" t="s">
        <v>2225</v>
      </c>
      <c r="P3587" t="s">
        <v>7050</v>
      </c>
      <c r="Q3587" t="s">
        <v>7051</v>
      </c>
      <c r="R3587" t="s">
        <v>7052</v>
      </c>
      <c r="S3587" t="s">
        <v>8296</v>
      </c>
      <c r="T3587" s="1">
        <v>45170</v>
      </c>
      <c r="U3587" t="s">
        <v>58</v>
      </c>
      <c r="V3587" t="s">
        <v>58</v>
      </c>
      <c r="W3587" t="s">
        <v>2225</v>
      </c>
      <c r="X3587">
        <v>2</v>
      </c>
      <c r="Y3587" s="1">
        <v>45170</v>
      </c>
      <c r="Z3587" t="s">
        <v>71</v>
      </c>
      <c r="AA3587" t="s">
        <v>72</v>
      </c>
      <c r="AB3587" t="s">
        <v>60</v>
      </c>
      <c r="AC3587">
        <v>4</v>
      </c>
      <c r="AD3587" t="s">
        <v>54</v>
      </c>
      <c r="AE3587" t="s">
        <v>54</v>
      </c>
      <c r="AF3587" t="s">
        <v>54</v>
      </c>
      <c r="AG3587" t="s">
        <v>54</v>
      </c>
      <c r="AH3587">
        <v>7672.01</v>
      </c>
      <c r="AI3587" t="s">
        <v>54</v>
      </c>
      <c r="AJ3587" t="s">
        <v>54</v>
      </c>
      <c r="AK3587" t="s">
        <v>54</v>
      </c>
      <c r="AL3587" t="s">
        <v>54</v>
      </c>
      <c r="AM3587" t="s">
        <v>54</v>
      </c>
      <c r="AN3587">
        <v>1</v>
      </c>
      <c r="AO3587" t="s">
        <v>74</v>
      </c>
      <c r="AP3587" s="8">
        <v>7672.01</v>
      </c>
      <c r="AQ3587" t="s">
        <v>58</v>
      </c>
      <c r="AR3587">
        <v>0</v>
      </c>
      <c r="AS3587">
        <v>4</v>
      </c>
      <c r="AT3587" t="s">
        <v>58</v>
      </c>
      <c r="AU3587" t="s">
        <v>58</v>
      </c>
      <c r="AV3587" t="b">
        <v>0</v>
      </c>
    </row>
    <row r="3588" spans="1:48">
      <c r="A3588">
        <v>3587</v>
      </c>
      <c r="B3588" t="s">
        <v>8294</v>
      </c>
      <c r="C3588" t="s">
        <v>8297</v>
      </c>
      <c r="D3588" t="s">
        <v>7048</v>
      </c>
      <c r="E3588" t="s">
        <v>7049</v>
      </c>
      <c r="F3588" t="s">
        <v>66</v>
      </c>
      <c r="G3588" t="s">
        <v>52</v>
      </c>
      <c r="H3588" t="s">
        <v>53</v>
      </c>
      <c r="J3588" t="s">
        <v>54</v>
      </c>
      <c r="K3588" s="1">
        <v>45199</v>
      </c>
      <c r="L3588">
        <v>40</v>
      </c>
      <c r="O3588" t="s">
        <v>2225</v>
      </c>
      <c r="P3588" t="s">
        <v>7050</v>
      </c>
      <c r="Q3588" t="s">
        <v>7051</v>
      </c>
      <c r="R3588" t="s">
        <v>7052</v>
      </c>
      <c r="S3588" t="s">
        <v>8298</v>
      </c>
      <c r="T3588" s="1">
        <v>45170</v>
      </c>
      <c r="U3588" t="s">
        <v>58</v>
      </c>
      <c r="V3588" t="s">
        <v>58</v>
      </c>
      <c r="W3588" t="s">
        <v>2225</v>
      </c>
      <c r="X3588">
        <v>2</v>
      </c>
      <c r="Y3588" s="1">
        <v>45170</v>
      </c>
      <c r="Z3588" t="s">
        <v>71</v>
      </c>
      <c r="AA3588" t="s">
        <v>72</v>
      </c>
      <c r="AB3588" t="s">
        <v>60</v>
      </c>
      <c r="AC3588">
        <v>4</v>
      </c>
      <c r="AD3588" t="s">
        <v>54</v>
      </c>
      <c r="AE3588" t="s">
        <v>54</v>
      </c>
      <c r="AF3588" t="s">
        <v>54</v>
      </c>
      <c r="AG3588" t="s">
        <v>54</v>
      </c>
      <c r="AH3588">
        <v>10000</v>
      </c>
      <c r="AI3588" t="s">
        <v>54</v>
      </c>
      <c r="AJ3588" t="s">
        <v>54</v>
      </c>
      <c r="AK3588" t="s">
        <v>54</v>
      </c>
      <c r="AL3588" t="s">
        <v>54</v>
      </c>
      <c r="AM3588" t="s">
        <v>54</v>
      </c>
      <c r="AN3588">
        <v>1</v>
      </c>
      <c r="AO3588" t="s">
        <v>74</v>
      </c>
      <c r="AP3588" s="8">
        <v>10000</v>
      </c>
      <c r="AQ3588" t="s">
        <v>58</v>
      </c>
      <c r="AR3588">
        <v>0</v>
      </c>
      <c r="AS3588">
        <v>4</v>
      </c>
      <c r="AT3588" t="s">
        <v>58</v>
      </c>
      <c r="AU3588" t="s">
        <v>58</v>
      </c>
      <c r="AV3588" t="b">
        <v>0</v>
      </c>
    </row>
    <row r="3589" spans="1:48">
      <c r="A3589">
        <v>3588</v>
      </c>
      <c r="B3589" t="s">
        <v>8294</v>
      </c>
      <c r="C3589" t="s">
        <v>8299</v>
      </c>
      <c r="D3589" t="s">
        <v>7048</v>
      </c>
      <c r="E3589" t="s">
        <v>7049</v>
      </c>
      <c r="F3589" t="s">
        <v>66</v>
      </c>
      <c r="G3589" t="s">
        <v>52</v>
      </c>
      <c r="H3589" t="s">
        <v>53</v>
      </c>
      <c r="J3589" t="s">
        <v>54</v>
      </c>
      <c r="K3589" s="1">
        <v>45199</v>
      </c>
      <c r="L3589">
        <v>40</v>
      </c>
      <c r="O3589" t="s">
        <v>2225</v>
      </c>
      <c r="P3589" t="s">
        <v>7050</v>
      </c>
      <c r="Q3589" t="s">
        <v>7051</v>
      </c>
      <c r="R3589" t="s">
        <v>7052</v>
      </c>
      <c r="S3589" t="s">
        <v>8300</v>
      </c>
      <c r="T3589" s="1">
        <v>45166</v>
      </c>
      <c r="U3589" t="s">
        <v>58</v>
      </c>
      <c r="V3589" t="s">
        <v>58</v>
      </c>
      <c r="W3589" t="s">
        <v>2225</v>
      </c>
      <c r="X3589">
        <v>2</v>
      </c>
      <c r="Y3589" s="1">
        <v>45170</v>
      </c>
      <c r="Z3589" t="s">
        <v>71</v>
      </c>
      <c r="AA3589" t="s">
        <v>72</v>
      </c>
      <c r="AB3589" t="s">
        <v>60</v>
      </c>
      <c r="AC3589">
        <v>4</v>
      </c>
      <c r="AD3589" t="s">
        <v>54</v>
      </c>
      <c r="AE3589" t="s">
        <v>54</v>
      </c>
      <c r="AF3589" t="s">
        <v>54</v>
      </c>
      <c r="AG3589" t="s">
        <v>54</v>
      </c>
      <c r="AH3589">
        <v>6435.12</v>
      </c>
      <c r="AI3589" t="s">
        <v>54</v>
      </c>
      <c r="AJ3589" t="s">
        <v>54</v>
      </c>
      <c r="AK3589" t="s">
        <v>54</v>
      </c>
      <c r="AL3589" t="s">
        <v>54</v>
      </c>
      <c r="AM3589" t="s">
        <v>54</v>
      </c>
      <c r="AN3589">
        <v>1</v>
      </c>
      <c r="AO3589" t="s">
        <v>74</v>
      </c>
      <c r="AP3589" s="8">
        <v>6435.12</v>
      </c>
      <c r="AQ3589" t="s">
        <v>58</v>
      </c>
      <c r="AR3589">
        <v>0</v>
      </c>
      <c r="AS3589">
        <v>4</v>
      </c>
      <c r="AT3589" t="s">
        <v>58</v>
      </c>
      <c r="AU3589" t="s">
        <v>58</v>
      </c>
      <c r="AV3589" t="b">
        <v>0</v>
      </c>
    </row>
    <row r="3590" spans="1:48">
      <c r="A3590">
        <v>3589</v>
      </c>
      <c r="B3590" t="s">
        <v>8294</v>
      </c>
      <c r="C3590" t="s">
        <v>8301</v>
      </c>
      <c r="D3590" t="s">
        <v>7048</v>
      </c>
      <c r="E3590" t="s">
        <v>7049</v>
      </c>
      <c r="F3590" t="s">
        <v>66</v>
      </c>
      <c r="G3590" t="s">
        <v>52</v>
      </c>
      <c r="H3590" t="s">
        <v>53</v>
      </c>
      <c r="J3590" t="s">
        <v>54</v>
      </c>
      <c r="K3590" s="1">
        <v>45199</v>
      </c>
      <c r="L3590">
        <v>40</v>
      </c>
      <c r="O3590" t="s">
        <v>2225</v>
      </c>
      <c r="P3590" t="s">
        <v>7050</v>
      </c>
      <c r="Q3590" t="s">
        <v>7051</v>
      </c>
      <c r="R3590" t="s">
        <v>7052</v>
      </c>
      <c r="S3590" t="s">
        <v>8302</v>
      </c>
      <c r="T3590" s="1">
        <v>45160</v>
      </c>
      <c r="U3590" t="s">
        <v>58</v>
      </c>
      <c r="V3590" t="s">
        <v>58</v>
      </c>
      <c r="W3590" t="s">
        <v>2225</v>
      </c>
      <c r="X3590">
        <v>2</v>
      </c>
      <c r="Y3590" s="1">
        <v>45170</v>
      </c>
      <c r="Z3590" t="s">
        <v>71</v>
      </c>
      <c r="AA3590" t="s">
        <v>72</v>
      </c>
      <c r="AB3590" t="s">
        <v>60</v>
      </c>
      <c r="AC3590">
        <v>4</v>
      </c>
      <c r="AD3590" t="s">
        <v>54</v>
      </c>
      <c r="AE3590" t="s">
        <v>54</v>
      </c>
      <c r="AF3590" t="s">
        <v>54</v>
      </c>
      <c r="AG3590" t="s">
        <v>54</v>
      </c>
      <c r="AH3590">
        <v>9500</v>
      </c>
      <c r="AI3590" t="s">
        <v>54</v>
      </c>
      <c r="AJ3590" t="s">
        <v>54</v>
      </c>
      <c r="AK3590" t="s">
        <v>54</v>
      </c>
      <c r="AL3590" t="s">
        <v>54</v>
      </c>
      <c r="AM3590" t="s">
        <v>54</v>
      </c>
      <c r="AN3590">
        <v>1</v>
      </c>
      <c r="AO3590" t="s">
        <v>74</v>
      </c>
      <c r="AP3590" s="8">
        <v>9500</v>
      </c>
      <c r="AQ3590" t="s">
        <v>58</v>
      </c>
      <c r="AR3590">
        <v>0</v>
      </c>
      <c r="AS3590">
        <v>4</v>
      </c>
      <c r="AT3590" t="s">
        <v>58</v>
      </c>
      <c r="AU3590" t="s">
        <v>58</v>
      </c>
      <c r="AV3590" t="b">
        <v>0</v>
      </c>
    </row>
    <row r="3591" spans="1:48">
      <c r="A3591">
        <v>3590</v>
      </c>
      <c r="B3591" t="s">
        <v>8303</v>
      </c>
      <c r="C3591" t="s">
        <v>8304</v>
      </c>
      <c r="D3591" t="s">
        <v>7048</v>
      </c>
      <c r="E3591" t="s">
        <v>7049</v>
      </c>
      <c r="F3591" t="s">
        <v>66</v>
      </c>
      <c r="G3591" t="s">
        <v>52</v>
      </c>
      <c r="H3591" t="s">
        <v>53</v>
      </c>
      <c r="J3591" t="s">
        <v>54</v>
      </c>
      <c r="K3591" s="1">
        <v>45199</v>
      </c>
      <c r="L3591">
        <v>40</v>
      </c>
      <c r="O3591" t="s">
        <v>2502</v>
      </c>
      <c r="P3591" t="s">
        <v>7050</v>
      </c>
      <c r="Q3591" t="s">
        <v>7051</v>
      </c>
      <c r="R3591" t="s">
        <v>7052</v>
      </c>
      <c r="S3591" t="s">
        <v>8305</v>
      </c>
      <c r="T3591" s="1">
        <v>45170</v>
      </c>
      <c r="U3591" t="s">
        <v>58</v>
      </c>
      <c r="V3591" t="s">
        <v>58</v>
      </c>
      <c r="W3591" t="s">
        <v>2502</v>
      </c>
      <c r="X3591">
        <v>2</v>
      </c>
      <c r="Y3591" s="1">
        <v>45170</v>
      </c>
      <c r="Z3591" t="s">
        <v>71</v>
      </c>
      <c r="AA3591" t="s">
        <v>72</v>
      </c>
      <c r="AB3591" t="s">
        <v>60</v>
      </c>
      <c r="AC3591">
        <v>6</v>
      </c>
      <c r="AD3591" t="s">
        <v>54</v>
      </c>
      <c r="AE3591" t="s">
        <v>54</v>
      </c>
      <c r="AF3591" t="s">
        <v>54</v>
      </c>
      <c r="AG3591" t="s">
        <v>54</v>
      </c>
      <c r="AH3591">
        <v>6416</v>
      </c>
      <c r="AI3591" t="s">
        <v>54</v>
      </c>
      <c r="AJ3591" t="s">
        <v>54</v>
      </c>
      <c r="AK3591" t="s">
        <v>54</v>
      </c>
      <c r="AL3591" t="s">
        <v>54</v>
      </c>
      <c r="AM3591" t="s">
        <v>54</v>
      </c>
      <c r="AN3591">
        <v>1</v>
      </c>
      <c r="AO3591" t="s">
        <v>74</v>
      </c>
      <c r="AP3591" s="8">
        <v>6416</v>
      </c>
      <c r="AQ3591" t="s">
        <v>58</v>
      </c>
      <c r="AR3591">
        <v>0</v>
      </c>
      <c r="AS3591">
        <v>6</v>
      </c>
      <c r="AT3591" t="s">
        <v>58</v>
      </c>
      <c r="AU3591" t="s">
        <v>58</v>
      </c>
      <c r="AV3591" t="b">
        <v>0</v>
      </c>
    </row>
    <row r="3592" spans="1:48">
      <c r="A3592">
        <v>3591</v>
      </c>
      <c r="B3592" t="s">
        <v>8303</v>
      </c>
      <c r="C3592" t="s">
        <v>8306</v>
      </c>
      <c r="D3592" t="s">
        <v>7048</v>
      </c>
      <c r="E3592" t="s">
        <v>7049</v>
      </c>
      <c r="F3592" t="s">
        <v>66</v>
      </c>
      <c r="G3592" t="s">
        <v>52</v>
      </c>
      <c r="H3592" t="s">
        <v>53</v>
      </c>
      <c r="J3592" t="s">
        <v>54</v>
      </c>
      <c r="K3592" s="1">
        <v>45199</v>
      </c>
      <c r="L3592">
        <v>40</v>
      </c>
      <c r="O3592" t="s">
        <v>2502</v>
      </c>
      <c r="P3592" t="s">
        <v>7050</v>
      </c>
      <c r="Q3592" t="s">
        <v>7051</v>
      </c>
      <c r="R3592" t="s">
        <v>7052</v>
      </c>
      <c r="S3592" t="s">
        <v>8269</v>
      </c>
      <c r="T3592" s="1">
        <v>45169</v>
      </c>
      <c r="U3592" t="s">
        <v>58</v>
      </c>
      <c r="V3592" t="s">
        <v>58</v>
      </c>
      <c r="W3592" t="s">
        <v>2502</v>
      </c>
      <c r="X3592">
        <v>2</v>
      </c>
      <c r="Y3592" s="1">
        <v>45170</v>
      </c>
      <c r="Z3592" t="s">
        <v>71</v>
      </c>
      <c r="AA3592" t="s">
        <v>72</v>
      </c>
      <c r="AB3592" t="s">
        <v>60</v>
      </c>
      <c r="AC3592">
        <v>6</v>
      </c>
      <c r="AD3592" t="s">
        <v>54</v>
      </c>
      <c r="AE3592" t="s">
        <v>54</v>
      </c>
      <c r="AF3592" t="s">
        <v>54</v>
      </c>
      <c r="AG3592" t="s">
        <v>54</v>
      </c>
      <c r="AH3592">
        <v>9095</v>
      </c>
      <c r="AI3592" t="s">
        <v>54</v>
      </c>
      <c r="AJ3592" t="s">
        <v>54</v>
      </c>
      <c r="AK3592" t="s">
        <v>54</v>
      </c>
      <c r="AL3592" t="s">
        <v>54</v>
      </c>
      <c r="AM3592" t="s">
        <v>54</v>
      </c>
      <c r="AN3592">
        <v>1</v>
      </c>
      <c r="AO3592" t="s">
        <v>74</v>
      </c>
      <c r="AP3592" s="8">
        <v>9095</v>
      </c>
      <c r="AQ3592" t="s">
        <v>58</v>
      </c>
      <c r="AR3592">
        <v>0</v>
      </c>
      <c r="AS3592">
        <v>6</v>
      </c>
      <c r="AT3592" t="s">
        <v>58</v>
      </c>
      <c r="AU3592" t="s">
        <v>58</v>
      </c>
      <c r="AV3592" t="b">
        <v>0</v>
      </c>
    </row>
    <row r="3593" spans="1:48">
      <c r="A3593">
        <v>3592</v>
      </c>
      <c r="B3593" t="s">
        <v>8303</v>
      </c>
      <c r="C3593" t="s">
        <v>8307</v>
      </c>
      <c r="D3593" t="s">
        <v>7048</v>
      </c>
      <c r="E3593" t="s">
        <v>7049</v>
      </c>
      <c r="F3593" t="s">
        <v>66</v>
      </c>
      <c r="G3593" t="s">
        <v>52</v>
      </c>
      <c r="H3593" t="s">
        <v>53</v>
      </c>
      <c r="J3593" t="s">
        <v>54</v>
      </c>
      <c r="K3593" s="1">
        <v>45199</v>
      </c>
      <c r="L3593">
        <v>40</v>
      </c>
      <c r="O3593" t="s">
        <v>2502</v>
      </c>
      <c r="P3593" t="s">
        <v>7050</v>
      </c>
      <c r="Q3593" t="s">
        <v>7051</v>
      </c>
      <c r="R3593" t="s">
        <v>7052</v>
      </c>
      <c r="S3593" t="s">
        <v>7597</v>
      </c>
      <c r="T3593" s="1">
        <v>45166</v>
      </c>
      <c r="U3593" t="s">
        <v>58</v>
      </c>
      <c r="V3593" t="s">
        <v>58</v>
      </c>
      <c r="W3593" t="s">
        <v>2502</v>
      </c>
      <c r="X3593">
        <v>2</v>
      </c>
      <c r="Y3593" s="1">
        <v>45170</v>
      </c>
      <c r="Z3593" t="s">
        <v>71</v>
      </c>
      <c r="AA3593" t="s">
        <v>72</v>
      </c>
      <c r="AB3593" t="s">
        <v>60</v>
      </c>
      <c r="AC3593">
        <v>6</v>
      </c>
      <c r="AD3593" t="s">
        <v>54</v>
      </c>
      <c r="AE3593" t="s">
        <v>54</v>
      </c>
      <c r="AF3593" t="s">
        <v>54</v>
      </c>
      <c r="AG3593" t="s">
        <v>54</v>
      </c>
      <c r="AH3593">
        <v>7850</v>
      </c>
      <c r="AI3593" t="s">
        <v>54</v>
      </c>
      <c r="AJ3593" t="s">
        <v>54</v>
      </c>
      <c r="AK3593" t="s">
        <v>54</v>
      </c>
      <c r="AL3593" t="s">
        <v>54</v>
      </c>
      <c r="AM3593" t="s">
        <v>54</v>
      </c>
      <c r="AN3593">
        <v>1</v>
      </c>
      <c r="AO3593" t="s">
        <v>74</v>
      </c>
      <c r="AP3593" s="8">
        <v>7850</v>
      </c>
      <c r="AQ3593" t="s">
        <v>58</v>
      </c>
      <c r="AR3593">
        <v>0</v>
      </c>
      <c r="AS3593">
        <v>6</v>
      </c>
      <c r="AT3593" t="s">
        <v>58</v>
      </c>
      <c r="AU3593" t="s">
        <v>58</v>
      </c>
      <c r="AV3593" t="b">
        <v>0</v>
      </c>
    </row>
    <row r="3594" spans="1:48">
      <c r="A3594">
        <v>3593</v>
      </c>
      <c r="B3594" t="s">
        <v>8303</v>
      </c>
      <c r="C3594" t="s">
        <v>8308</v>
      </c>
      <c r="D3594" t="s">
        <v>7048</v>
      </c>
      <c r="E3594" t="s">
        <v>7049</v>
      </c>
      <c r="F3594" t="s">
        <v>66</v>
      </c>
      <c r="G3594" t="s">
        <v>52</v>
      </c>
      <c r="H3594" t="s">
        <v>53</v>
      </c>
      <c r="J3594" t="s">
        <v>54</v>
      </c>
      <c r="K3594" s="1">
        <v>45199</v>
      </c>
      <c r="L3594">
        <v>40</v>
      </c>
      <c r="O3594" t="s">
        <v>2502</v>
      </c>
      <c r="P3594" t="s">
        <v>7050</v>
      </c>
      <c r="Q3594" t="s">
        <v>7051</v>
      </c>
      <c r="R3594" t="s">
        <v>7052</v>
      </c>
      <c r="S3594" t="s">
        <v>8105</v>
      </c>
      <c r="T3594" s="1">
        <v>45162</v>
      </c>
      <c r="U3594" t="s">
        <v>58</v>
      </c>
      <c r="V3594" t="s">
        <v>58</v>
      </c>
      <c r="W3594" t="s">
        <v>2502</v>
      </c>
      <c r="X3594">
        <v>2</v>
      </c>
      <c r="Y3594" s="1">
        <v>45170</v>
      </c>
      <c r="Z3594" t="s">
        <v>71</v>
      </c>
      <c r="AA3594" t="s">
        <v>72</v>
      </c>
      <c r="AB3594" t="s">
        <v>60</v>
      </c>
      <c r="AC3594">
        <v>6</v>
      </c>
      <c r="AD3594" t="s">
        <v>54</v>
      </c>
      <c r="AE3594" t="s">
        <v>54</v>
      </c>
      <c r="AF3594" t="s">
        <v>54</v>
      </c>
      <c r="AG3594" t="s">
        <v>54</v>
      </c>
      <c r="AH3594">
        <v>8601</v>
      </c>
      <c r="AI3594" t="s">
        <v>54</v>
      </c>
      <c r="AJ3594" t="s">
        <v>54</v>
      </c>
      <c r="AK3594" t="s">
        <v>54</v>
      </c>
      <c r="AL3594" t="s">
        <v>54</v>
      </c>
      <c r="AM3594" t="s">
        <v>54</v>
      </c>
      <c r="AN3594">
        <v>1</v>
      </c>
      <c r="AO3594" t="s">
        <v>74</v>
      </c>
      <c r="AP3594" s="8">
        <v>8601</v>
      </c>
      <c r="AQ3594" t="s">
        <v>58</v>
      </c>
      <c r="AR3594">
        <v>0</v>
      </c>
      <c r="AS3594">
        <v>6</v>
      </c>
      <c r="AT3594" t="s">
        <v>58</v>
      </c>
      <c r="AU3594" t="s">
        <v>58</v>
      </c>
      <c r="AV3594" t="b">
        <v>0</v>
      </c>
    </row>
    <row r="3595" spans="1:48">
      <c r="A3595">
        <v>3594</v>
      </c>
      <c r="B3595" t="s">
        <v>8303</v>
      </c>
      <c r="C3595" t="s">
        <v>8309</v>
      </c>
      <c r="D3595" t="s">
        <v>7048</v>
      </c>
      <c r="E3595" t="s">
        <v>7049</v>
      </c>
      <c r="F3595" t="s">
        <v>66</v>
      </c>
      <c r="G3595" t="s">
        <v>52</v>
      </c>
      <c r="H3595" t="s">
        <v>53</v>
      </c>
      <c r="J3595" t="s">
        <v>54</v>
      </c>
      <c r="K3595" s="1">
        <v>45199</v>
      </c>
      <c r="L3595">
        <v>40</v>
      </c>
      <c r="O3595" t="s">
        <v>2502</v>
      </c>
      <c r="P3595" t="s">
        <v>7050</v>
      </c>
      <c r="Q3595" t="s">
        <v>7051</v>
      </c>
      <c r="R3595" t="s">
        <v>7052</v>
      </c>
      <c r="S3595" t="s">
        <v>8039</v>
      </c>
      <c r="T3595" s="1">
        <v>45160</v>
      </c>
      <c r="U3595" t="s">
        <v>58</v>
      </c>
      <c r="V3595" t="s">
        <v>58</v>
      </c>
      <c r="W3595" t="s">
        <v>2502</v>
      </c>
      <c r="X3595">
        <v>2</v>
      </c>
      <c r="Y3595" s="1">
        <v>45170</v>
      </c>
      <c r="Z3595" t="s">
        <v>71</v>
      </c>
      <c r="AA3595" t="s">
        <v>72</v>
      </c>
      <c r="AB3595" t="s">
        <v>60</v>
      </c>
      <c r="AC3595">
        <v>6</v>
      </c>
      <c r="AD3595" t="s">
        <v>54</v>
      </c>
      <c r="AE3595" t="s">
        <v>54</v>
      </c>
      <c r="AF3595" t="s">
        <v>54</v>
      </c>
      <c r="AG3595" t="s">
        <v>54</v>
      </c>
      <c r="AH3595">
        <v>8025</v>
      </c>
      <c r="AI3595" t="s">
        <v>54</v>
      </c>
      <c r="AJ3595" t="s">
        <v>54</v>
      </c>
      <c r="AK3595" t="s">
        <v>54</v>
      </c>
      <c r="AL3595" t="s">
        <v>54</v>
      </c>
      <c r="AM3595" t="s">
        <v>54</v>
      </c>
      <c r="AN3595">
        <v>1</v>
      </c>
      <c r="AO3595" t="s">
        <v>74</v>
      </c>
      <c r="AP3595" s="8">
        <v>8025</v>
      </c>
      <c r="AQ3595" t="s">
        <v>58</v>
      </c>
      <c r="AR3595">
        <v>0</v>
      </c>
      <c r="AS3595">
        <v>6</v>
      </c>
      <c r="AT3595" t="s">
        <v>58</v>
      </c>
      <c r="AU3595" t="s">
        <v>58</v>
      </c>
      <c r="AV3595" t="b">
        <v>0</v>
      </c>
    </row>
    <row r="3596" spans="1:48">
      <c r="A3596">
        <v>3595</v>
      </c>
      <c r="B3596" t="s">
        <v>8303</v>
      </c>
      <c r="C3596" t="s">
        <v>8310</v>
      </c>
      <c r="D3596" t="s">
        <v>7048</v>
      </c>
      <c r="E3596" t="s">
        <v>7049</v>
      </c>
      <c r="F3596" t="s">
        <v>66</v>
      </c>
      <c r="G3596" t="s">
        <v>52</v>
      </c>
      <c r="H3596" t="s">
        <v>53</v>
      </c>
      <c r="J3596" t="s">
        <v>54</v>
      </c>
      <c r="K3596" s="1">
        <v>45199</v>
      </c>
      <c r="L3596">
        <v>40</v>
      </c>
      <c r="O3596" t="s">
        <v>2502</v>
      </c>
      <c r="P3596" t="s">
        <v>7050</v>
      </c>
      <c r="Q3596" t="s">
        <v>7051</v>
      </c>
      <c r="R3596" t="s">
        <v>7052</v>
      </c>
      <c r="S3596" t="s">
        <v>7997</v>
      </c>
      <c r="T3596" s="1">
        <v>45159</v>
      </c>
      <c r="U3596" t="s">
        <v>58</v>
      </c>
      <c r="V3596" t="s">
        <v>58</v>
      </c>
      <c r="W3596" t="s">
        <v>2502</v>
      </c>
      <c r="X3596">
        <v>2</v>
      </c>
      <c r="Y3596" s="1">
        <v>45170</v>
      </c>
      <c r="Z3596" t="s">
        <v>71</v>
      </c>
      <c r="AA3596" t="s">
        <v>72</v>
      </c>
      <c r="AB3596" t="s">
        <v>60</v>
      </c>
      <c r="AC3596">
        <v>6</v>
      </c>
      <c r="AD3596" t="s">
        <v>54</v>
      </c>
      <c r="AE3596" t="s">
        <v>54</v>
      </c>
      <c r="AF3596" t="s">
        <v>54</v>
      </c>
      <c r="AG3596" t="s">
        <v>54</v>
      </c>
      <c r="AH3596">
        <v>7728</v>
      </c>
      <c r="AI3596" t="s">
        <v>54</v>
      </c>
      <c r="AJ3596" t="s">
        <v>54</v>
      </c>
      <c r="AK3596" t="s">
        <v>54</v>
      </c>
      <c r="AL3596" t="s">
        <v>54</v>
      </c>
      <c r="AM3596" t="s">
        <v>54</v>
      </c>
      <c r="AN3596">
        <v>1</v>
      </c>
      <c r="AO3596" t="s">
        <v>74</v>
      </c>
      <c r="AP3596" s="8">
        <v>7728</v>
      </c>
      <c r="AQ3596" t="s">
        <v>58</v>
      </c>
      <c r="AR3596">
        <v>0</v>
      </c>
      <c r="AS3596">
        <v>6</v>
      </c>
      <c r="AT3596" t="s">
        <v>58</v>
      </c>
      <c r="AU3596" t="s">
        <v>58</v>
      </c>
      <c r="AV3596" t="b">
        <v>0</v>
      </c>
    </row>
    <row r="3597" spans="1:48">
      <c r="A3597">
        <v>3596</v>
      </c>
      <c r="B3597" t="s">
        <v>6648</v>
      </c>
      <c r="C3597" t="s">
        <v>8311</v>
      </c>
      <c r="D3597" t="s">
        <v>7048</v>
      </c>
      <c r="E3597" t="s">
        <v>7049</v>
      </c>
      <c r="F3597" t="s">
        <v>66</v>
      </c>
      <c r="G3597" t="s">
        <v>52</v>
      </c>
      <c r="H3597" t="s">
        <v>53</v>
      </c>
      <c r="J3597" t="s">
        <v>54</v>
      </c>
      <c r="K3597" s="1">
        <v>45199</v>
      </c>
      <c r="L3597">
        <v>100</v>
      </c>
      <c r="O3597" t="s">
        <v>2368</v>
      </c>
      <c r="P3597" t="s">
        <v>7062</v>
      </c>
      <c r="Q3597" t="s">
        <v>7051</v>
      </c>
      <c r="R3597" t="s">
        <v>7052</v>
      </c>
      <c r="S3597" t="s">
        <v>8312</v>
      </c>
      <c r="T3597" s="1">
        <v>45170</v>
      </c>
      <c r="U3597" t="s">
        <v>58</v>
      </c>
      <c r="V3597" t="s">
        <v>58</v>
      </c>
      <c r="W3597" t="s">
        <v>2368</v>
      </c>
      <c r="X3597">
        <v>2</v>
      </c>
      <c r="Y3597" s="1">
        <v>45170</v>
      </c>
      <c r="Z3597" t="s">
        <v>80</v>
      </c>
      <c r="AA3597" t="s">
        <v>59</v>
      </c>
      <c r="AB3597" t="s">
        <v>60</v>
      </c>
      <c r="AC3597">
        <v>5</v>
      </c>
      <c r="AD3597" t="s">
        <v>54</v>
      </c>
      <c r="AE3597" t="s">
        <v>54</v>
      </c>
      <c r="AF3597" t="s">
        <v>54</v>
      </c>
      <c r="AG3597" t="s">
        <v>54</v>
      </c>
      <c r="AH3597">
        <v>7188</v>
      </c>
      <c r="AI3597" t="s">
        <v>54</v>
      </c>
      <c r="AJ3597" t="s">
        <v>54</v>
      </c>
      <c r="AK3597" t="s">
        <v>54</v>
      </c>
      <c r="AL3597" t="s">
        <v>54</v>
      </c>
      <c r="AM3597" t="s">
        <v>54</v>
      </c>
      <c r="AN3597">
        <v>1</v>
      </c>
      <c r="AO3597" t="s">
        <v>61</v>
      </c>
      <c r="AP3597" s="8">
        <v>7188</v>
      </c>
      <c r="AQ3597" t="s">
        <v>58</v>
      </c>
      <c r="AR3597">
        <v>0</v>
      </c>
      <c r="AS3597">
        <v>5</v>
      </c>
      <c r="AT3597" t="s">
        <v>58</v>
      </c>
      <c r="AU3597" t="s">
        <v>58</v>
      </c>
      <c r="AV3597" t="b">
        <v>0</v>
      </c>
    </row>
    <row r="3598" spans="1:48">
      <c r="A3598">
        <v>3597</v>
      </c>
      <c r="B3598" t="s">
        <v>6648</v>
      </c>
      <c r="C3598" t="s">
        <v>8313</v>
      </c>
      <c r="D3598" t="s">
        <v>7048</v>
      </c>
      <c r="E3598" t="s">
        <v>7049</v>
      </c>
      <c r="F3598" t="s">
        <v>66</v>
      </c>
      <c r="G3598" t="s">
        <v>52</v>
      </c>
      <c r="H3598" t="s">
        <v>53</v>
      </c>
      <c r="J3598" t="s">
        <v>54</v>
      </c>
      <c r="K3598" s="1">
        <v>45199</v>
      </c>
      <c r="L3598">
        <v>100</v>
      </c>
      <c r="O3598" t="s">
        <v>2368</v>
      </c>
      <c r="P3598" t="s">
        <v>7062</v>
      </c>
      <c r="Q3598" t="s">
        <v>7051</v>
      </c>
      <c r="R3598" t="s">
        <v>7052</v>
      </c>
      <c r="S3598" t="s">
        <v>8271</v>
      </c>
      <c r="T3598" s="1">
        <v>45169</v>
      </c>
      <c r="U3598" t="s">
        <v>58</v>
      </c>
      <c r="V3598" t="s">
        <v>58</v>
      </c>
      <c r="W3598" t="s">
        <v>2368</v>
      </c>
      <c r="X3598">
        <v>2</v>
      </c>
      <c r="Y3598" s="1">
        <v>45170</v>
      </c>
      <c r="Z3598" t="s">
        <v>80</v>
      </c>
      <c r="AA3598" t="s">
        <v>59</v>
      </c>
      <c r="AB3598" t="s">
        <v>60</v>
      </c>
      <c r="AC3598">
        <v>5</v>
      </c>
      <c r="AD3598" t="s">
        <v>54</v>
      </c>
      <c r="AE3598" t="s">
        <v>54</v>
      </c>
      <c r="AF3598" t="s">
        <v>54</v>
      </c>
      <c r="AG3598" t="s">
        <v>54</v>
      </c>
      <c r="AH3598">
        <v>9692</v>
      </c>
      <c r="AI3598" t="s">
        <v>54</v>
      </c>
      <c r="AJ3598" t="s">
        <v>54</v>
      </c>
      <c r="AK3598" t="s">
        <v>54</v>
      </c>
      <c r="AL3598" t="s">
        <v>54</v>
      </c>
      <c r="AM3598" t="s">
        <v>54</v>
      </c>
      <c r="AN3598">
        <v>1</v>
      </c>
      <c r="AO3598" t="s">
        <v>61</v>
      </c>
      <c r="AP3598" s="8">
        <v>9692</v>
      </c>
      <c r="AQ3598" t="s">
        <v>58</v>
      </c>
      <c r="AR3598">
        <v>0</v>
      </c>
      <c r="AS3598">
        <v>5</v>
      </c>
      <c r="AT3598" t="s">
        <v>58</v>
      </c>
      <c r="AU3598" t="s">
        <v>58</v>
      </c>
      <c r="AV3598" t="b">
        <v>0</v>
      </c>
    </row>
    <row r="3599" spans="1:48">
      <c r="A3599">
        <v>3598</v>
      </c>
      <c r="B3599" t="s">
        <v>6648</v>
      </c>
      <c r="C3599" t="s">
        <v>8314</v>
      </c>
      <c r="D3599" t="s">
        <v>7048</v>
      </c>
      <c r="E3599" t="s">
        <v>7049</v>
      </c>
      <c r="F3599" t="s">
        <v>66</v>
      </c>
      <c r="G3599" t="s">
        <v>52</v>
      </c>
      <c r="H3599" t="s">
        <v>53</v>
      </c>
      <c r="J3599" t="s">
        <v>54</v>
      </c>
      <c r="K3599" s="1">
        <v>45199</v>
      </c>
      <c r="L3599">
        <v>100</v>
      </c>
      <c r="O3599" t="s">
        <v>2368</v>
      </c>
      <c r="P3599" t="s">
        <v>7062</v>
      </c>
      <c r="Q3599" t="s">
        <v>7051</v>
      </c>
      <c r="R3599" t="s">
        <v>7052</v>
      </c>
      <c r="S3599" t="s">
        <v>8233</v>
      </c>
      <c r="T3599" s="1">
        <v>45167</v>
      </c>
      <c r="U3599" t="s">
        <v>58</v>
      </c>
      <c r="V3599" t="s">
        <v>58</v>
      </c>
      <c r="W3599" t="s">
        <v>2368</v>
      </c>
      <c r="X3599">
        <v>2</v>
      </c>
      <c r="Y3599" s="1">
        <v>45170</v>
      </c>
      <c r="Z3599" t="s">
        <v>80</v>
      </c>
      <c r="AA3599" t="s">
        <v>59</v>
      </c>
      <c r="AB3599" t="s">
        <v>60</v>
      </c>
      <c r="AC3599">
        <v>5</v>
      </c>
      <c r="AD3599" t="s">
        <v>54</v>
      </c>
      <c r="AE3599" t="s">
        <v>54</v>
      </c>
      <c r="AF3599" t="s">
        <v>54</v>
      </c>
      <c r="AG3599" t="s">
        <v>54</v>
      </c>
      <c r="AH3599">
        <v>9116</v>
      </c>
      <c r="AI3599" t="s">
        <v>54</v>
      </c>
      <c r="AJ3599" t="s">
        <v>54</v>
      </c>
      <c r="AK3599" t="s">
        <v>54</v>
      </c>
      <c r="AL3599" t="s">
        <v>54</v>
      </c>
      <c r="AM3599" t="s">
        <v>54</v>
      </c>
      <c r="AN3599">
        <v>1</v>
      </c>
      <c r="AO3599" t="s">
        <v>61</v>
      </c>
      <c r="AP3599" s="8">
        <v>9116</v>
      </c>
      <c r="AQ3599" t="s">
        <v>58</v>
      </c>
      <c r="AR3599">
        <v>0</v>
      </c>
      <c r="AS3599">
        <v>5</v>
      </c>
      <c r="AT3599" t="s">
        <v>58</v>
      </c>
      <c r="AU3599" t="s">
        <v>58</v>
      </c>
      <c r="AV3599" t="b">
        <v>0</v>
      </c>
    </row>
    <row r="3600" spans="1:48">
      <c r="A3600">
        <v>3599</v>
      </c>
      <c r="B3600" t="s">
        <v>6648</v>
      </c>
      <c r="C3600" t="s">
        <v>8315</v>
      </c>
      <c r="D3600" t="s">
        <v>7048</v>
      </c>
      <c r="E3600" t="s">
        <v>7049</v>
      </c>
      <c r="F3600" t="s">
        <v>66</v>
      </c>
      <c r="G3600" t="s">
        <v>52</v>
      </c>
      <c r="H3600" t="s">
        <v>53</v>
      </c>
      <c r="J3600" t="s">
        <v>54</v>
      </c>
      <c r="K3600" s="1">
        <v>45199</v>
      </c>
      <c r="L3600">
        <v>100</v>
      </c>
      <c r="O3600" t="s">
        <v>2368</v>
      </c>
      <c r="P3600" t="s">
        <v>7062</v>
      </c>
      <c r="Q3600" t="s">
        <v>7051</v>
      </c>
      <c r="R3600" t="s">
        <v>7052</v>
      </c>
      <c r="S3600" t="s">
        <v>8107</v>
      </c>
      <c r="T3600" s="1">
        <v>45162</v>
      </c>
      <c r="U3600" t="s">
        <v>58</v>
      </c>
      <c r="V3600" t="s">
        <v>58</v>
      </c>
      <c r="W3600" t="s">
        <v>2368</v>
      </c>
      <c r="X3600">
        <v>2</v>
      </c>
      <c r="Y3600" s="1">
        <v>45170</v>
      </c>
      <c r="Z3600" t="s">
        <v>80</v>
      </c>
      <c r="AA3600" t="s">
        <v>59</v>
      </c>
      <c r="AB3600" t="s">
        <v>60</v>
      </c>
      <c r="AC3600">
        <v>5</v>
      </c>
      <c r="AD3600" t="s">
        <v>54</v>
      </c>
      <c r="AE3600" t="s">
        <v>54</v>
      </c>
      <c r="AF3600" t="s">
        <v>54</v>
      </c>
      <c r="AG3600" t="s">
        <v>54</v>
      </c>
      <c r="AH3600">
        <v>9466</v>
      </c>
      <c r="AI3600" t="s">
        <v>54</v>
      </c>
      <c r="AJ3600" t="s">
        <v>54</v>
      </c>
      <c r="AK3600" t="s">
        <v>54</v>
      </c>
      <c r="AL3600" t="s">
        <v>54</v>
      </c>
      <c r="AM3600" t="s">
        <v>54</v>
      </c>
      <c r="AN3600">
        <v>1</v>
      </c>
      <c r="AO3600" t="s">
        <v>61</v>
      </c>
      <c r="AP3600" s="8">
        <v>9466</v>
      </c>
      <c r="AQ3600" t="s">
        <v>58</v>
      </c>
      <c r="AR3600">
        <v>0</v>
      </c>
      <c r="AS3600">
        <v>5</v>
      </c>
      <c r="AT3600" t="s">
        <v>58</v>
      </c>
      <c r="AU3600" t="s">
        <v>58</v>
      </c>
      <c r="AV3600" t="b">
        <v>0</v>
      </c>
    </row>
    <row r="3601" spans="1:48">
      <c r="A3601">
        <v>3600</v>
      </c>
      <c r="B3601" t="s">
        <v>6648</v>
      </c>
      <c r="C3601" t="s">
        <v>8316</v>
      </c>
      <c r="D3601" t="s">
        <v>7048</v>
      </c>
      <c r="E3601" t="s">
        <v>7049</v>
      </c>
      <c r="F3601" t="s">
        <v>66</v>
      </c>
      <c r="G3601" t="s">
        <v>52</v>
      </c>
      <c r="H3601" t="s">
        <v>53</v>
      </c>
      <c r="J3601" t="s">
        <v>54</v>
      </c>
      <c r="K3601" s="1">
        <v>45199</v>
      </c>
      <c r="L3601">
        <v>100</v>
      </c>
      <c r="O3601" t="s">
        <v>2368</v>
      </c>
      <c r="P3601" t="s">
        <v>7062</v>
      </c>
      <c r="Q3601" t="s">
        <v>7051</v>
      </c>
      <c r="R3601" t="s">
        <v>7052</v>
      </c>
      <c r="S3601" t="s">
        <v>8043</v>
      </c>
      <c r="T3601" s="1">
        <v>45160</v>
      </c>
      <c r="U3601" t="s">
        <v>58</v>
      </c>
      <c r="V3601" t="s">
        <v>58</v>
      </c>
      <c r="W3601" t="s">
        <v>2368</v>
      </c>
      <c r="X3601">
        <v>2</v>
      </c>
      <c r="Y3601" s="1">
        <v>45170</v>
      </c>
      <c r="Z3601" t="s">
        <v>80</v>
      </c>
      <c r="AA3601" t="s">
        <v>59</v>
      </c>
      <c r="AB3601" t="s">
        <v>60</v>
      </c>
      <c r="AC3601">
        <v>5</v>
      </c>
      <c r="AD3601" t="s">
        <v>54</v>
      </c>
      <c r="AE3601" t="s">
        <v>54</v>
      </c>
      <c r="AF3601" t="s">
        <v>54</v>
      </c>
      <c r="AG3601" t="s">
        <v>54</v>
      </c>
      <c r="AH3601">
        <v>8460</v>
      </c>
      <c r="AI3601" t="s">
        <v>54</v>
      </c>
      <c r="AJ3601" t="s">
        <v>54</v>
      </c>
      <c r="AK3601" t="s">
        <v>54</v>
      </c>
      <c r="AL3601" t="s">
        <v>54</v>
      </c>
      <c r="AM3601" t="s">
        <v>54</v>
      </c>
      <c r="AN3601">
        <v>1</v>
      </c>
      <c r="AO3601" t="s">
        <v>61</v>
      </c>
      <c r="AP3601" s="8">
        <v>8460</v>
      </c>
      <c r="AQ3601" t="s">
        <v>58</v>
      </c>
      <c r="AR3601">
        <v>0</v>
      </c>
      <c r="AS3601">
        <v>5</v>
      </c>
      <c r="AT3601" t="s">
        <v>58</v>
      </c>
      <c r="AU3601" t="s">
        <v>58</v>
      </c>
      <c r="AV3601" t="b">
        <v>0</v>
      </c>
    </row>
    <row r="3602" spans="1:48">
      <c r="A3602">
        <v>3601</v>
      </c>
      <c r="B3602" t="s">
        <v>6658</v>
      </c>
      <c r="C3602" t="s">
        <v>8317</v>
      </c>
      <c r="D3602" t="s">
        <v>7048</v>
      </c>
      <c r="E3602" t="s">
        <v>7049</v>
      </c>
      <c r="F3602" t="s">
        <v>66</v>
      </c>
      <c r="G3602" t="s">
        <v>52</v>
      </c>
      <c r="H3602" t="s">
        <v>53</v>
      </c>
      <c r="J3602" t="s">
        <v>54</v>
      </c>
      <c r="K3602" s="1">
        <v>45199</v>
      </c>
      <c r="L3602">
        <v>80</v>
      </c>
      <c r="O3602" t="s">
        <v>2225</v>
      </c>
      <c r="P3602" t="s">
        <v>7062</v>
      </c>
      <c r="Q3602" t="s">
        <v>7051</v>
      </c>
      <c r="R3602" t="s">
        <v>7052</v>
      </c>
      <c r="S3602" t="s">
        <v>8318</v>
      </c>
      <c r="T3602" s="1">
        <v>45170</v>
      </c>
      <c r="U3602" t="s">
        <v>58</v>
      </c>
      <c r="V3602" t="s">
        <v>58</v>
      </c>
      <c r="W3602" t="s">
        <v>2225</v>
      </c>
      <c r="X3602">
        <v>2</v>
      </c>
      <c r="Y3602" s="1">
        <v>45170</v>
      </c>
      <c r="Z3602" t="s">
        <v>80</v>
      </c>
      <c r="AA3602" t="s">
        <v>59</v>
      </c>
      <c r="AB3602" t="s">
        <v>60</v>
      </c>
      <c r="AC3602">
        <v>4</v>
      </c>
      <c r="AD3602" t="s">
        <v>54</v>
      </c>
      <c r="AE3602" t="s">
        <v>54</v>
      </c>
      <c r="AF3602" t="s">
        <v>54</v>
      </c>
      <c r="AG3602" t="s">
        <v>54</v>
      </c>
      <c r="AH3602">
        <v>9243</v>
      </c>
      <c r="AI3602" t="s">
        <v>54</v>
      </c>
      <c r="AJ3602" t="s">
        <v>54</v>
      </c>
      <c r="AK3602" t="s">
        <v>54</v>
      </c>
      <c r="AL3602" t="s">
        <v>54</v>
      </c>
      <c r="AM3602" t="s">
        <v>54</v>
      </c>
      <c r="AN3602">
        <v>1</v>
      </c>
      <c r="AO3602" t="s">
        <v>61</v>
      </c>
      <c r="AP3602" s="8">
        <v>9243</v>
      </c>
      <c r="AQ3602" t="s">
        <v>58</v>
      </c>
      <c r="AR3602">
        <v>0</v>
      </c>
      <c r="AS3602">
        <v>4</v>
      </c>
      <c r="AT3602" t="s">
        <v>58</v>
      </c>
      <c r="AU3602" t="s">
        <v>58</v>
      </c>
      <c r="AV3602" t="b">
        <v>0</v>
      </c>
    </row>
    <row r="3603" spans="1:48">
      <c r="A3603">
        <v>3602</v>
      </c>
      <c r="B3603" t="s">
        <v>6658</v>
      </c>
      <c r="C3603" t="s">
        <v>8319</v>
      </c>
      <c r="D3603" t="s">
        <v>7048</v>
      </c>
      <c r="E3603" t="s">
        <v>7049</v>
      </c>
      <c r="F3603" t="s">
        <v>66</v>
      </c>
      <c r="G3603" t="s">
        <v>52</v>
      </c>
      <c r="H3603" t="s">
        <v>53</v>
      </c>
      <c r="J3603" t="s">
        <v>54</v>
      </c>
      <c r="K3603" s="1">
        <v>45199</v>
      </c>
      <c r="L3603">
        <v>80</v>
      </c>
      <c r="O3603" t="s">
        <v>2225</v>
      </c>
      <c r="P3603" t="s">
        <v>7062</v>
      </c>
      <c r="Q3603" t="s">
        <v>7051</v>
      </c>
      <c r="R3603" t="s">
        <v>7052</v>
      </c>
      <c r="S3603" t="s">
        <v>8237</v>
      </c>
      <c r="T3603" s="1">
        <v>45167</v>
      </c>
      <c r="U3603" t="s">
        <v>58</v>
      </c>
      <c r="V3603" t="s">
        <v>58</v>
      </c>
      <c r="W3603" t="s">
        <v>2225</v>
      </c>
      <c r="X3603">
        <v>2</v>
      </c>
      <c r="Y3603" s="1">
        <v>45170</v>
      </c>
      <c r="Z3603" t="s">
        <v>80</v>
      </c>
      <c r="AA3603" t="s">
        <v>59</v>
      </c>
      <c r="AB3603" t="s">
        <v>60</v>
      </c>
      <c r="AC3603">
        <v>4</v>
      </c>
      <c r="AD3603" t="s">
        <v>54</v>
      </c>
      <c r="AE3603" t="s">
        <v>54</v>
      </c>
      <c r="AF3603" t="s">
        <v>54</v>
      </c>
      <c r="AG3603" t="s">
        <v>54</v>
      </c>
      <c r="AH3603">
        <v>9449</v>
      </c>
      <c r="AI3603" t="s">
        <v>54</v>
      </c>
      <c r="AJ3603" t="s">
        <v>54</v>
      </c>
      <c r="AK3603" t="s">
        <v>54</v>
      </c>
      <c r="AL3603" t="s">
        <v>54</v>
      </c>
      <c r="AM3603" t="s">
        <v>54</v>
      </c>
      <c r="AN3603">
        <v>1</v>
      </c>
      <c r="AO3603" t="s">
        <v>61</v>
      </c>
      <c r="AP3603" s="8">
        <v>9449</v>
      </c>
      <c r="AQ3603" t="s">
        <v>58</v>
      </c>
      <c r="AR3603">
        <v>0</v>
      </c>
      <c r="AS3603">
        <v>4</v>
      </c>
      <c r="AT3603" t="s">
        <v>58</v>
      </c>
      <c r="AU3603" t="s">
        <v>58</v>
      </c>
      <c r="AV3603" t="b">
        <v>0</v>
      </c>
    </row>
    <row r="3604" spans="1:48">
      <c r="A3604">
        <v>3603</v>
      </c>
      <c r="B3604" t="s">
        <v>6658</v>
      </c>
      <c r="C3604" t="s">
        <v>8320</v>
      </c>
      <c r="D3604" t="s">
        <v>7048</v>
      </c>
      <c r="E3604" t="s">
        <v>7049</v>
      </c>
      <c r="F3604" t="s">
        <v>66</v>
      </c>
      <c r="G3604" t="s">
        <v>52</v>
      </c>
      <c r="H3604" t="s">
        <v>53</v>
      </c>
      <c r="J3604" t="s">
        <v>54</v>
      </c>
      <c r="K3604" s="1">
        <v>45199</v>
      </c>
      <c r="L3604">
        <v>80</v>
      </c>
      <c r="O3604" t="s">
        <v>2225</v>
      </c>
      <c r="P3604" t="s">
        <v>7062</v>
      </c>
      <c r="Q3604" t="s">
        <v>7051</v>
      </c>
      <c r="R3604" t="s">
        <v>7052</v>
      </c>
      <c r="S3604" t="s">
        <v>8239</v>
      </c>
      <c r="T3604" s="1">
        <v>45167</v>
      </c>
      <c r="U3604" t="s">
        <v>58</v>
      </c>
      <c r="V3604" t="s">
        <v>58</v>
      </c>
      <c r="W3604" t="s">
        <v>2225</v>
      </c>
      <c r="X3604">
        <v>2</v>
      </c>
      <c r="Y3604" s="1">
        <v>45170</v>
      </c>
      <c r="Z3604" t="s">
        <v>80</v>
      </c>
      <c r="AA3604" t="s">
        <v>59</v>
      </c>
      <c r="AB3604" t="s">
        <v>60</v>
      </c>
      <c r="AC3604">
        <v>4</v>
      </c>
      <c r="AD3604" t="s">
        <v>54</v>
      </c>
      <c r="AE3604" t="s">
        <v>54</v>
      </c>
      <c r="AF3604" t="s">
        <v>54</v>
      </c>
      <c r="AG3604" t="s">
        <v>54</v>
      </c>
      <c r="AH3604">
        <v>7815</v>
      </c>
      <c r="AI3604" t="s">
        <v>54</v>
      </c>
      <c r="AJ3604" t="s">
        <v>54</v>
      </c>
      <c r="AK3604" t="s">
        <v>54</v>
      </c>
      <c r="AL3604" t="s">
        <v>54</v>
      </c>
      <c r="AM3604" t="s">
        <v>54</v>
      </c>
      <c r="AN3604">
        <v>1</v>
      </c>
      <c r="AO3604" t="s">
        <v>61</v>
      </c>
      <c r="AP3604" s="8">
        <v>7815</v>
      </c>
      <c r="AQ3604" t="s">
        <v>58</v>
      </c>
      <c r="AR3604">
        <v>0</v>
      </c>
      <c r="AS3604">
        <v>4</v>
      </c>
      <c r="AT3604" t="s">
        <v>58</v>
      </c>
      <c r="AU3604" t="s">
        <v>58</v>
      </c>
      <c r="AV3604" t="b">
        <v>0</v>
      </c>
    </row>
    <row r="3605" spans="1:48">
      <c r="A3605">
        <v>3604</v>
      </c>
      <c r="B3605" t="s">
        <v>6658</v>
      </c>
      <c r="C3605" t="s">
        <v>8321</v>
      </c>
      <c r="D3605" t="s">
        <v>7048</v>
      </c>
      <c r="E3605" t="s">
        <v>7049</v>
      </c>
      <c r="F3605" t="s">
        <v>66</v>
      </c>
      <c r="G3605" t="s">
        <v>52</v>
      </c>
      <c r="H3605" t="s">
        <v>53</v>
      </c>
      <c r="J3605" t="s">
        <v>54</v>
      </c>
      <c r="K3605" s="1">
        <v>45199</v>
      </c>
      <c r="L3605">
        <v>80</v>
      </c>
      <c r="O3605" t="s">
        <v>2225</v>
      </c>
      <c r="P3605" t="s">
        <v>7062</v>
      </c>
      <c r="Q3605" t="s">
        <v>7051</v>
      </c>
      <c r="R3605" t="s">
        <v>7052</v>
      </c>
      <c r="S3605" t="s">
        <v>8070</v>
      </c>
      <c r="T3605" s="1">
        <v>45161</v>
      </c>
      <c r="U3605" t="s">
        <v>58</v>
      </c>
      <c r="V3605" t="s">
        <v>58</v>
      </c>
      <c r="W3605" t="s">
        <v>2225</v>
      </c>
      <c r="X3605">
        <v>2</v>
      </c>
      <c r="Y3605" s="1">
        <v>45170</v>
      </c>
      <c r="Z3605" t="s">
        <v>80</v>
      </c>
      <c r="AA3605" t="s">
        <v>59</v>
      </c>
      <c r="AB3605" t="s">
        <v>60</v>
      </c>
      <c r="AC3605">
        <v>4</v>
      </c>
      <c r="AD3605" t="s">
        <v>54</v>
      </c>
      <c r="AE3605" t="s">
        <v>54</v>
      </c>
      <c r="AF3605" t="s">
        <v>54</v>
      </c>
      <c r="AG3605" t="s">
        <v>54</v>
      </c>
      <c r="AH3605">
        <v>7626</v>
      </c>
      <c r="AI3605" t="s">
        <v>54</v>
      </c>
      <c r="AJ3605" t="s">
        <v>54</v>
      </c>
      <c r="AK3605" t="s">
        <v>54</v>
      </c>
      <c r="AL3605" t="s">
        <v>54</v>
      </c>
      <c r="AM3605" t="s">
        <v>54</v>
      </c>
      <c r="AN3605">
        <v>1</v>
      </c>
      <c r="AO3605" t="s">
        <v>61</v>
      </c>
      <c r="AP3605" s="8">
        <v>7626</v>
      </c>
      <c r="AQ3605" t="s">
        <v>58</v>
      </c>
      <c r="AR3605">
        <v>0</v>
      </c>
      <c r="AS3605">
        <v>4</v>
      </c>
      <c r="AT3605" t="s">
        <v>58</v>
      </c>
      <c r="AU3605" t="s">
        <v>58</v>
      </c>
      <c r="AV3605" t="b">
        <v>0</v>
      </c>
    </row>
    <row r="3606" spans="1:48">
      <c r="A3606">
        <v>3605</v>
      </c>
      <c r="B3606" t="s">
        <v>6667</v>
      </c>
      <c r="C3606" t="s">
        <v>8322</v>
      </c>
      <c r="D3606" t="s">
        <v>7048</v>
      </c>
      <c r="E3606" t="s">
        <v>7049</v>
      </c>
      <c r="F3606" t="s">
        <v>66</v>
      </c>
      <c r="G3606" t="s">
        <v>52</v>
      </c>
      <c r="H3606" t="s">
        <v>53</v>
      </c>
      <c r="J3606" t="s">
        <v>54</v>
      </c>
      <c r="K3606" s="1">
        <v>45199</v>
      </c>
      <c r="L3606">
        <v>80</v>
      </c>
      <c r="O3606" t="s">
        <v>133</v>
      </c>
      <c r="P3606" t="s">
        <v>7062</v>
      </c>
      <c r="Q3606" t="s">
        <v>7051</v>
      </c>
      <c r="R3606" t="s">
        <v>7052</v>
      </c>
      <c r="S3606" t="s">
        <v>8323</v>
      </c>
      <c r="T3606" s="1">
        <v>45170</v>
      </c>
      <c r="U3606" t="s">
        <v>58</v>
      </c>
      <c r="V3606" t="s">
        <v>58</v>
      </c>
      <c r="W3606" t="s">
        <v>133</v>
      </c>
      <c r="X3606">
        <v>2</v>
      </c>
      <c r="Y3606" s="1">
        <v>45170</v>
      </c>
      <c r="Z3606" t="s">
        <v>80</v>
      </c>
      <c r="AA3606" t="s">
        <v>59</v>
      </c>
      <c r="AB3606" t="s">
        <v>60</v>
      </c>
      <c r="AC3606">
        <v>3</v>
      </c>
      <c r="AD3606" t="s">
        <v>54</v>
      </c>
      <c r="AE3606" t="s">
        <v>54</v>
      </c>
      <c r="AF3606" t="s">
        <v>54</v>
      </c>
      <c r="AG3606" t="s">
        <v>54</v>
      </c>
      <c r="AH3606">
        <v>8328</v>
      </c>
      <c r="AI3606" t="s">
        <v>54</v>
      </c>
      <c r="AJ3606" t="s">
        <v>54</v>
      </c>
      <c r="AK3606" t="s">
        <v>54</v>
      </c>
      <c r="AL3606" t="s">
        <v>54</v>
      </c>
      <c r="AM3606" t="s">
        <v>54</v>
      </c>
      <c r="AN3606">
        <v>1</v>
      </c>
      <c r="AO3606" t="s">
        <v>61</v>
      </c>
      <c r="AP3606" s="8">
        <v>8328</v>
      </c>
      <c r="AQ3606" t="s">
        <v>58</v>
      </c>
      <c r="AR3606">
        <v>0</v>
      </c>
      <c r="AS3606">
        <v>3</v>
      </c>
      <c r="AT3606" t="s">
        <v>58</v>
      </c>
      <c r="AU3606" t="s">
        <v>58</v>
      </c>
      <c r="AV3606" t="b">
        <v>0</v>
      </c>
    </row>
    <row r="3607" spans="1:48">
      <c r="A3607">
        <v>3606</v>
      </c>
      <c r="B3607" t="s">
        <v>6667</v>
      </c>
      <c r="C3607" t="s">
        <v>8324</v>
      </c>
      <c r="D3607" t="s">
        <v>7048</v>
      </c>
      <c r="E3607" t="s">
        <v>7049</v>
      </c>
      <c r="F3607" t="s">
        <v>66</v>
      </c>
      <c r="G3607" t="s">
        <v>52</v>
      </c>
      <c r="H3607" t="s">
        <v>53</v>
      </c>
      <c r="J3607" t="s">
        <v>54</v>
      </c>
      <c r="K3607" s="1">
        <v>45199</v>
      </c>
      <c r="L3607">
        <v>80</v>
      </c>
      <c r="O3607" t="s">
        <v>133</v>
      </c>
      <c r="P3607" t="s">
        <v>7062</v>
      </c>
      <c r="Q3607" t="s">
        <v>7051</v>
      </c>
      <c r="R3607" t="s">
        <v>7052</v>
      </c>
      <c r="S3607" t="s">
        <v>7755</v>
      </c>
      <c r="T3607" s="1">
        <v>45169</v>
      </c>
      <c r="U3607" t="s">
        <v>58</v>
      </c>
      <c r="V3607" t="s">
        <v>58</v>
      </c>
      <c r="W3607" t="s">
        <v>133</v>
      </c>
      <c r="X3607">
        <v>2</v>
      </c>
      <c r="Y3607" s="1">
        <v>45170</v>
      </c>
      <c r="Z3607" t="s">
        <v>80</v>
      </c>
      <c r="AA3607" t="s">
        <v>59</v>
      </c>
      <c r="AB3607" t="s">
        <v>60</v>
      </c>
      <c r="AC3607">
        <v>3</v>
      </c>
      <c r="AD3607" t="s">
        <v>54</v>
      </c>
      <c r="AE3607" t="s">
        <v>54</v>
      </c>
      <c r="AF3607" t="s">
        <v>54</v>
      </c>
      <c r="AG3607" t="s">
        <v>54</v>
      </c>
      <c r="AH3607">
        <v>7797</v>
      </c>
      <c r="AI3607" t="s">
        <v>54</v>
      </c>
      <c r="AJ3607" t="s">
        <v>54</v>
      </c>
      <c r="AK3607" t="s">
        <v>54</v>
      </c>
      <c r="AL3607" t="s">
        <v>54</v>
      </c>
      <c r="AM3607" t="s">
        <v>54</v>
      </c>
      <c r="AN3607">
        <v>1</v>
      </c>
      <c r="AO3607" t="s">
        <v>61</v>
      </c>
      <c r="AP3607" s="8">
        <v>7797</v>
      </c>
      <c r="AQ3607" t="s">
        <v>58</v>
      </c>
      <c r="AR3607">
        <v>0</v>
      </c>
      <c r="AS3607">
        <v>3</v>
      </c>
      <c r="AT3607" t="s">
        <v>58</v>
      </c>
      <c r="AU3607" t="s">
        <v>58</v>
      </c>
      <c r="AV3607" t="b">
        <v>0</v>
      </c>
    </row>
    <row r="3608" spans="1:48">
      <c r="A3608">
        <v>3607</v>
      </c>
      <c r="B3608" t="s">
        <v>6667</v>
      </c>
      <c r="C3608" t="s">
        <v>8325</v>
      </c>
      <c r="D3608" t="s">
        <v>7048</v>
      </c>
      <c r="E3608" t="s">
        <v>7049</v>
      </c>
      <c r="F3608" t="s">
        <v>66</v>
      </c>
      <c r="G3608" t="s">
        <v>52</v>
      </c>
      <c r="H3608" t="s">
        <v>53</v>
      </c>
      <c r="J3608" t="s">
        <v>54</v>
      </c>
      <c r="K3608" s="1">
        <v>45199</v>
      </c>
      <c r="L3608">
        <v>80</v>
      </c>
      <c r="O3608" t="s">
        <v>133</v>
      </c>
      <c r="P3608" t="s">
        <v>7062</v>
      </c>
      <c r="Q3608" t="s">
        <v>7051</v>
      </c>
      <c r="R3608" t="s">
        <v>7052</v>
      </c>
      <c r="S3608" t="s">
        <v>8111</v>
      </c>
      <c r="T3608" s="1">
        <v>45162</v>
      </c>
      <c r="U3608" t="s">
        <v>58</v>
      </c>
      <c r="V3608" t="s">
        <v>58</v>
      </c>
      <c r="W3608" t="s">
        <v>133</v>
      </c>
      <c r="X3608">
        <v>2</v>
      </c>
      <c r="Y3608" s="1">
        <v>45170</v>
      </c>
      <c r="Z3608" t="s">
        <v>80</v>
      </c>
      <c r="AA3608" t="s">
        <v>59</v>
      </c>
      <c r="AB3608" t="s">
        <v>60</v>
      </c>
      <c r="AC3608">
        <v>3</v>
      </c>
      <c r="AD3608" t="s">
        <v>54</v>
      </c>
      <c r="AE3608" t="s">
        <v>54</v>
      </c>
      <c r="AF3608" t="s">
        <v>54</v>
      </c>
      <c r="AG3608" t="s">
        <v>54</v>
      </c>
      <c r="AH3608">
        <v>9585</v>
      </c>
      <c r="AI3608" t="s">
        <v>54</v>
      </c>
      <c r="AJ3608" t="s">
        <v>54</v>
      </c>
      <c r="AK3608" t="s">
        <v>54</v>
      </c>
      <c r="AL3608" t="s">
        <v>54</v>
      </c>
      <c r="AM3608" t="s">
        <v>54</v>
      </c>
      <c r="AN3608">
        <v>1</v>
      </c>
      <c r="AO3608" t="s">
        <v>61</v>
      </c>
      <c r="AP3608" s="8">
        <v>9585</v>
      </c>
      <c r="AQ3608" t="s">
        <v>58</v>
      </c>
      <c r="AR3608">
        <v>0</v>
      </c>
      <c r="AS3608">
        <v>3</v>
      </c>
      <c r="AT3608" t="s">
        <v>58</v>
      </c>
      <c r="AU3608" t="s">
        <v>58</v>
      </c>
      <c r="AV3608" t="b">
        <v>0</v>
      </c>
    </row>
    <row r="3609" spans="1:48">
      <c r="A3609">
        <v>3608</v>
      </c>
      <c r="B3609" t="s">
        <v>6683</v>
      </c>
      <c r="C3609" t="s">
        <v>8326</v>
      </c>
      <c r="D3609" t="s">
        <v>7048</v>
      </c>
      <c r="E3609" t="s">
        <v>7049</v>
      </c>
      <c r="F3609" t="s">
        <v>66</v>
      </c>
      <c r="G3609" t="s">
        <v>52</v>
      </c>
      <c r="H3609" t="s">
        <v>53</v>
      </c>
      <c r="J3609" t="s">
        <v>54</v>
      </c>
      <c r="K3609" s="1">
        <v>45199</v>
      </c>
      <c r="L3609">
        <v>80</v>
      </c>
      <c r="O3609" t="s">
        <v>133</v>
      </c>
      <c r="P3609" t="s">
        <v>7062</v>
      </c>
      <c r="Q3609" t="s">
        <v>7051</v>
      </c>
      <c r="R3609" t="s">
        <v>7052</v>
      </c>
      <c r="S3609" t="s">
        <v>7384</v>
      </c>
      <c r="T3609" s="1">
        <v>45170</v>
      </c>
      <c r="U3609" t="s">
        <v>58</v>
      </c>
      <c r="V3609" t="s">
        <v>58</v>
      </c>
      <c r="W3609" t="s">
        <v>133</v>
      </c>
      <c r="X3609">
        <v>2</v>
      </c>
      <c r="Y3609" s="1">
        <v>45170</v>
      </c>
      <c r="Z3609" t="s">
        <v>80</v>
      </c>
      <c r="AA3609" t="s">
        <v>59</v>
      </c>
      <c r="AB3609" t="s">
        <v>60</v>
      </c>
      <c r="AC3609">
        <v>3</v>
      </c>
      <c r="AD3609" t="s">
        <v>54</v>
      </c>
      <c r="AE3609" t="s">
        <v>54</v>
      </c>
      <c r="AF3609" t="s">
        <v>54</v>
      </c>
      <c r="AG3609" t="s">
        <v>54</v>
      </c>
      <c r="AH3609">
        <v>8800</v>
      </c>
      <c r="AI3609" t="s">
        <v>54</v>
      </c>
      <c r="AJ3609" t="s">
        <v>54</v>
      </c>
      <c r="AK3609" t="s">
        <v>54</v>
      </c>
      <c r="AL3609" t="s">
        <v>54</v>
      </c>
      <c r="AM3609" t="s">
        <v>54</v>
      </c>
      <c r="AN3609">
        <v>1</v>
      </c>
      <c r="AO3609" t="s">
        <v>61</v>
      </c>
      <c r="AP3609" s="8">
        <v>8800</v>
      </c>
      <c r="AQ3609" t="s">
        <v>58</v>
      </c>
      <c r="AR3609">
        <v>0</v>
      </c>
      <c r="AS3609">
        <v>3</v>
      </c>
      <c r="AT3609" t="s">
        <v>58</v>
      </c>
      <c r="AU3609" t="s">
        <v>58</v>
      </c>
      <c r="AV3609" t="b">
        <v>0</v>
      </c>
    </row>
    <row r="3610" spans="1:48">
      <c r="A3610">
        <v>3609</v>
      </c>
      <c r="B3610" t="s">
        <v>6683</v>
      </c>
      <c r="C3610" t="s">
        <v>8327</v>
      </c>
      <c r="D3610" t="s">
        <v>7048</v>
      </c>
      <c r="E3610" t="s">
        <v>7049</v>
      </c>
      <c r="F3610" t="s">
        <v>66</v>
      </c>
      <c r="G3610" t="s">
        <v>52</v>
      </c>
      <c r="H3610" t="s">
        <v>53</v>
      </c>
      <c r="J3610" t="s">
        <v>54</v>
      </c>
      <c r="K3610" s="1">
        <v>45199</v>
      </c>
      <c r="L3610">
        <v>80</v>
      </c>
      <c r="O3610" t="s">
        <v>133</v>
      </c>
      <c r="P3610" t="s">
        <v>7062</v>
      </c>
      <c r="Q3610" t="s">
        <v>7051</v>
      </c>
      <c r="R3610" t="s">
        <v>7052</v>
      </c>
      <c r="S3610" t="s">
        <v>8328</v>
      </c>
      <c r="T3610" s="1">
        <v>45168</v>
      </c>
      <c r="U3610" t="s">
        <v>58</v>
      </c>
      <c r="V3610" t="s">
        <v>58</v>
      </c>
      <c r="W3610" t="s">
        <v>133</v>
      </c>
      <c r="X3610">
        <v>2</v>
      </c>
      <c r="Y3610" s="1">
        <v>45170</v>
      </c>
      <c r="Z3610" t="s">
        <v>80</v>
      </c>
      <c r="AA3610" t="s">
        <v>59</v>
      </c>
      <c r="AB3610" t="s">
        <v>60</v>
      </c>
      <c r="AC3610">
        <v>3</v>
      </c>
      <c r="AD3610" t="s">
        <v>54</v>
      </c>
      <c r="AE3610" t="s">
        <v>54</v>
      </c>
      <c r="AF3610" t="s">
        <v>54</v>
      </c>
      <c r="AG3610" t="s">
        <v>54</v>
      </c>
      <c r="AH3610">
        <v>7550</v>
      </c>
      <c r="AI3610" t="s">
        <v>54</v>
      </c>
      <c r="AJ3610" t="s">
        <v>54</v>
      </c>
      <c r="AK3610" t="s">
        <v>54</v>
      </c>
      <c r="AL3610" t="s">
        <v>54</v>
      </c>
      <c r="AM3610" t="s">
        <v>54</v>
      </c>
      <c r="AN3610">
        <v>1</v>
      </c>
      <c r="AO3610" t="s">
        <v>61</v>
      </c>
      <c r="AP3610" s="8">
        <v>7550</v>
      </c>
      <c r="AQ3610" t="s">
        <v>58</v>
      </c>
      <c r="AR3610">
        <v>0</v>
      </c>
      <c r="AS3610">
        <v>3</v>
      </c>
      <c r="AT3610" t="s">
        <v>58</v>
      </c>
      <c r="AU3610" t="s">
        <v>58</v>
      </c>
      <c r="AV3610" t="b">
        <v>0</v>
      </c>
    </row>
    <row r="3611" spans="1:48">
      <c r="A3611">
        <v>3610</v>
      </c>
      <c r="B3611" t="s">
        <v>6683</v>
      </c>
      <c r="C3611" t="s">
        <v>8329</v>
      </c>
      <c r="D3611" t="s">
        <v>7048</v>
      </c>
      <c r="E3611" t="s">
        <v>7049</v>
      </c>
      <c r="F3611" t="s">
        <v>66</v>
      </c>
      <c r="G3611" t="s">
        <v>52</v>
      </c>
      <c r="H3611" t="s">
        <v>53</v>
      </c>
      <c r="J3611" t="s">
        <v>54</v>
      </c>
      <c r="K3611" s="1">
        <v>45199</v>
      </c>
      <c r="L3611">
        <v>80</v>
      </c>
      <c r="O3611" t="s">
        <v>133</v>
      </c>
      <c r="P3611" t="s">
        <v>7062</v>
      </c>
      <c r="Q3611" t="s">
        <v>7051</v>
      </c>
      <c r="R3611" t="s">
        <v>7052</v>
      </c>
      <c r="S3611" t="s">
        <v>8330</v>
      </c>
      <c r="T3611" s="1">
        <v>45160</v>
      </c>
      <c r="U3611" t="s">
        <v>58</v>
      </c>
      <c r="V3611" t="s">
        <v>58</v>
      </c>
      <c r="W3611" t="s">
        <v>133</v>
      </c>
      <c r="X3611">
        <v>2</v>
      </c>
      <c r="Y3611" s="1">
        <v>45170</v>
      </c>
      <c r="Z3611" t="s">
        <v>80</v>
      </c>
      <c r="AA3611" t="s">
        <v>59</v>
      </c>
      <c r="AB3611" t="s">
        <v>60</v>
      </c>
      <c r="AC3611">
        <v>3</v>
      </c>
      <c r="AD3611" t="s">
        <v>54</v>
      </c>
      <c r="AE3611" t="s">
        <v>54</v>
      </c>
      <c r="AF3611" t="s">
        <v>54</v>
      </c>
      <c r="AG3611" t="s">
        <v>54</v>
      </c>
      <c r="AH3611">
        <v>8500</v>
      </c>
      <c r="AI3611" t="s">
        <v>54</v>
      </c>
      <c r="AJ3611" t="s">
        <v>54</v>
      </c>
      <c r="AK3611" t="s">
        <v>54</v>
      </c>
      <c r="AL3611" t="s">
        <v>54</v>
      </c>
      <c r="AM3611" t="s">
        <v>54</v>
      </c>
      <c r="AN3611">
        <v>1</v>
      </c>
      <c r="AO3611" t="s">
        <v>61</v>
      </c>
      <c r="AP3611" s="8">
        <v>8500</v>
      </c>
      <c r="AQ3611" t="s">
        <v>58</v>
      </c>
      <c r="AR3611">
        <v>0</v>
      </c>
      <c r="AS3611">
        <v>3</v>
      </c>
      <c r="AT3611" t="s">
        <v>58</v>
      </c>
      <c r="AU3611" t="s">
        <v>58</v>
      </c>
      <c r="AV3611" t="b">
        <v>0</v>
      </c>
    </row>
    <row r="3612" spans="1:48">
      <c r="A3612">
        <v>3611</v>
      </c>
      <c r="B3612" t="s">
        <v>8273</v>
      </c>
      <c r="C3612" t="s">
        <v>8331</v>
      </c>
      <c r="D3612" t="s">
        <v>7048</v>
      </c>
      <c r="E3612" t="s">
        <v>7049</v>
      </c>
      <c r="F3612" t="s">
        <v>66</v>
      </c>
      <c r="G3612" t="s">
        <v>52</v>
      </c>
      <c r="H3612" t="s">
        <v>53</v>
      </c>
      <c r="J3612" t="s">
        <v>54</v>
      </c>
      <c r="K3612" s="1">
        <v>45199</v>
      </c>
      <c r="L3612">
        <v>100</v>
      </c>
      <c r="O3612" t="s">
        <v>2368</v>
      </c>
      <c r="P3612" t="s">
        <v>7050</v>
      </c>
      <c r="Q3612" t="s">
        <v>7051</v>
      </c>
      <c r="R3612" t="s">
        <v>7052</v>
      </c>
      <c r="S3612" t="s">
        <v>8332</v>
      </c>
      <c r="T3612" s="1">
        <v>45174</v>
      </c>
      <c r="U3612" t="s">
        <v>58</v>
      </c>
      <c r="V3612" t="s">
        <v>58</v>
      </c>
      <c r="W3612" t="s">
        <v>2368</v>
      </c>
      <c r="X3612">
        <v>2</v>
      </c>
      <c r="Y3612" s="1">
        <v>45174</v>
      </c>
      <c r="Z3612" t="s">
        <v>71</v>
      </c>
      <c r="AA3612" t="s">
        <v>72</v>
      </c>
      <c r="AB3612" t="s">
        <v>60</v>
      </c>
      <c r="AC3612">
        <v>5</v>
      </c>
      <c r="AD3612" t="s">
        <v>54</v>
      </c>
      <c r="AE3612" t="s">
        <v>54</v>
      </c>
      <c r="AF3612" t="s">
        <v>54</v>
      </c>
      <c r="AG3612" t="s">
        <v>54</v>
      </c>
      <c r="AH3612">
        <v>8030</v>
      </c>
      <c r="AI3612" t="s">
        <v>54</v>
      </c>
      <c r="AJ3612" t="s">
        <v>54</v>
      </c>
      <c r="AK3612" t="s">
        <v>54</v>
      </c>
      <c r="AL3612" t="s">
        <v>54</v>
      </c>
      <c r="AM3612" t="s">
        <v>54</v>
      </c>
      <c r="AN3612">
        <v>1</v>
      </c>
      <c r="AO3612" t="s">
        <v>74</v>
      </c>
      <c r="AP3612" s="8">
        <v>8030</v>
      </c>
      <c r="AQ3612" t="s">
        <v>58</v>
      </c>
      <c r="AR3612">
        <v>0</v>
      </c>
      <c r="AS3612">
        <v>5</v>
      </c>
      <c r="AT3612" t="s">
        <v>58</v>
      </c>
      <c r="AU3612" t="s">
        <v>58</v>
      </c>
      <c r="AV3612" t="b">
        <v>0</v>
      </c>
    </row>
    <row r="3613" spans="1:48">
      <c r="A3613">
        <v>3612</v>
      </c>
      <c r="B3613" t="s">
        <v>5542</v>
      </c>
      <c r="C3613" t="s">
        <v>8333</v>
      </c>
      <c r="D3613" t="s">
        <v>7048</v>
      </c>
      <c r="E3613" t="s">
        <v>7049</v>
      </c>
      <c r="F3613" t="s">
        <v>66</v>
      </c>
      <c r="G3613" t="s">
        <v>52</v>
      </c>
      <c r="H3613" t="s">
        <v>53</v>
      </c>
      <c r="J3613" t="s">
        <v>54</v>
      </c>
      <c r="K3613" s="1">
        <v>45199</v>
      </c>
      <c r="L3613">
        <v>80</v>
      </c>
      <c r="O3613" t="s">
        <v>2368</v>
      </c>
      <c r="P3613" t="s">
        <v>7050</v>
      </c>
      <c r="Q3613" t="s">
        <v>7051</v>
      </c>
      <c r="R3613" t="s">
        <v>7052</v>
      </c>
      <c r="S3613" t="s">
        <v>8134</v>
      </c>
      <c r="T3613" s="1">
        <v>45174</v>
      </c>
      <c r="U3613" t="s">
        <v>58</v>
      </c>
      <c r="V3613" t="s">
        <v>58</v>
      </c>
      <c r="W3613" t="s">
        <v>2368</v>
      </c>
      <c r="X3613">
        <v>2</v>
      </c>
      <c r="Y3613" s="1">
        <v>45174</v>
      </c>
      <c r="Z3613" t="s">
        <v>71</v>
      </c>
      <c r="AA3613" t="s">
        <v>72</v>
      </c>
      <c r="AB3613" t="s">
        <v>60</v>
      </c>
      <c r="AC3613">
        <v>5</v>
      </c>
      <c r="AD3613" t="s">
        <v>54</v>
      </c>
      <c r="AE3613" t="s">
        <v>54</v>
      </c>
      <c r="AF3613" t="s">
        <v>54</v>
      </c>
      <c r="AG3613" t="s">
        <v>54</v>
      </c>
      <c r="AH3613">
        <v>6300</v>
      </c>
      <c r="AI3613" t="s">
        <v>54</v>
      </c>
      <c r="AJ3613" t="s">
        <v>54</v>
      </c>
      <c r="AK3613" t="s">
        <v>54</v>
      </c>
      <c r="AL3613" t="s">
        <v>54</v>
      </c>
      <c r="AM3613" t="s">
        <v>54</v>
      </c>
      <c r="AN3613">
        <v>1</v>
      </c>
      <c r="AO3613" t="s">
        <v>74</v>
      </c>
      <c r="AP3613" s="8">
        <v>6300</v>
      </c>
      <c r="AQ3613" t="s">
        <v>58</v>
      </c>
      <c r="AR3613">
        <v>0</v>
      </c>
      <c r="AS3613">
        <v>5</v>
      </c>
      <c r="AT3613" t="s">
        <v>58</v>
      </c>
      <c r="AU3613" t="s">
        <v>58</v>
      </c>
      <c r="AV3613" t="b">
        <v>0</v>
      </c>
    </row>
    <row r="3614" spans="1:48">
      <c r="A3614">
        <v>3613</v>
      </c>
      <c r="B3614" t="s">
        <v>5542</v>
      </c>
      <c r="C3614" t="s">
        <v>8334</v>
      </c>
      <c r="D3614" t="s">
        <v>7048</v>
      </c>
      <c r="E3614" t="s">
        <v>7049</v>
      </c>
      <c r="F3614" t="s">
        <v>66</v>
      </c>
      <c r="G3614" t="s">
        <v>52</v>
      </c>
      <c r="H3614" t="s">
        <v>53</v>
      </c>
      <c r="J3614" t="s">
        <v>54</v>
      </c>
      <c r="K3614" s="1">
        <v>45199</v>
      </c>
      <c r="L3614">
        <v>80</v>
      </c>
      <c r="O3614" t="s">
        <v>2368</v>
      </c>
      <c r="P3614" t="s">
        <v>7050</v>
      </c>
      <c r="Q3614" t="s">
        <v>7051</v>
      </c>
      <c r="R3614" t="s">
        <v>7052</v>
      </c>
      <c r="S3614" t="s">
        <v>7384</v>
      </c>
      <c r="T3614" s="1">
        <v>45174</v>
      </c>
      <c r="U3614" t="s">
        <v>58</v>
      </c>
      <c r="V3614" t="s">
        <v>58</v>
      </c>
      <c r="W3614" t="s">
        <v>2368</v>
      </c>
      <c r="X3614">
        <v>2</v>
      </c>
      <c r="Y3614" s="1">
        <v>45174</v>
      </c>
      <c r="Z3614" t="s">
        <v>71</v>
      </c>
      <c r="AA3614" t="s">
        <v>72</v>
      </c>
      <c r="AB3614" t="s">
        <v>60</v>
      </c>
      <c r="AC3614">
        <v>5</v>
      </c>
      <c r="AD3614" t="s">
        <v>54</v>
      </c>
      <c r="AE3614" t="s">
        <v>54</v>
      </c>
      <c r="AF3614" t="s">
        <v>54</v>
      </c>
      <c r="AG3614" t="s">
        <v>54</v>
      </c>
      <c r="AH3614">
        <v>8800</v>
      </c>
      <c r="AI3614" t="s">
        <v>54</v>
      </c>
      <c r="AJ3614" t="s">
        <v>54</v>
      </c>
      <c r="AK3614" t="s">
        <v>54</v>
      </c>
      <c r="AL3614" t="s">
        <v>54</v>
      </c>
      <c r="AM3614" t="s">
        <v>54</v>
      </c>
      <c r="AN3614">
        <v>1</v>
      </c>
      <c r="AO3614" t="s">
        <v>74</v>
      </c>
      <c r="AP3614" s="8">
        <v>8800</v>
      </c>
      <c r="AQ3614" t="s">
        <v>58</v>
      </c>
      <c r="AR3614">
        <v>0</v>
      </c>
      <c r="AS3614">
        <v>5</v>
      </c>
      <c r="AT3614" t="s">
        <v>58</v>
      </c>
      <c r="AU3614" t="s">
        <v>58</v>
      </c>
      <c r="AV3614" t="b">
        <v>0</v>
      </c>
    </row>
    <row r="3615" spans="1:48">
      <c r="A3615">
        <v>3614</v>
      </c>
      <c r="B3615" t="s">
        <v>5542</v>
      </c>
      <c r="C3615" t="s">
        <v>8335</v>
      </c>
      <c r="D3615" t="s">
        <v>7048</v>
      </c>
      <c r="E3615" t="s">
        <v>7049</v>
      </c>
      <c r="F3615" t="s">
        <v>66</v>
      </c>
      <c r="G3615" t="s">
        <v>52</v>
      </c>
      <c r="H3615" t="s">
        <v>53</v>
      </c>
      <c r="J3615" t="s">
        <v>54</v>
      </c>
      <c r="K3615" s="1">
        <v>45199</v>
      </c>
      <c r="L3615">
        <v>80</v>
      </c>
      <c r="O3615" t="s">
        <v>2368</v>
      </c>
      <c r="P3615" t="s">
        <v>7050</v>
      </c>
      <c r="Q3615" t="s">
        <v>7051</v>
      </c>
      <c r="R3615" t="s">
        <v>7052</v>
      </c>
      <c r="S3615" t="s">
        <v>8336</v>
      </c>
      <c r="T3615" s="1">
        <v>45169</v>
      </c>
      <c r="U3615" t="s">
        <v>58</v>
      </c>
      <c r="V3615" t="s">
        <v>58</v>
      </c>
      <c r="W3615" t="s">
        <v>2368</v>
      </c>
      <c r="X3615">
        <v>2</v>
      </c>
      <c r="Y3615" s="1">
        <v>45174</v>
      </c>
      <c r="Z3615" t="s">
        <v>71</v>
      </c>
      <c r="AA3615" t="s">
        <v>72</v>
      </c>
      <c r="AB3615" t="s">
        <v>60</v>
      </c>
      <c r="AC3615">
        <v>5</v>
      </c>
      <c r="AD3615" t="s">
        <v>54</v>
      </c>
      <c r="AE3615" t="s">
        <v>54</v>
      </c>
      <c r="AF3615" t="s">
        <v>54</v>
      </c>
      <c r="AG3615" t="s">
        <v>54</v>
      </c>
      <c r="AH3615">
        <v>7892.82</v>
      </c>
      <c r="AI3615" t="s">
        <v>54</v>
      </c>
      <c r="AJ3615" t="s">
        <v>54</v>
      </c>
      <c r="AK3615" t="s">
        <v>54</v>
      </c>
      <c r="AL3615" t="s">
        <v>54</v>
      </c>
      <c r="AM3615" t="s">
        <v>54</v>
      </c>
      <c r="AN3615">
        <v>1</v>
      </c>
      <c r="AO3615" t="s">
        <v>74</v>
      </c>
      <c r="AP3615" s="8">
        <v>7892.82</v>
      </c>
      <c r="AQ3615" t="s">
        <v>58</v>
      </c>
      <c r="AR3615">
        <v>0</v>
      </c>
      <c r="AS3615">
        <v>5</v>
      </c>
      <c r="AT3615" t="s">
        <v>58</v>
      </c>
      <c r="AU3615" t="s">
        <v>58</v>
      </c>
      <c r="AV3615" t="b">
        <v>0</v>
      </c>
    </row>
    <row r="3616" spans="1:48">
      <c r="A3616">
        <v>3615</v>
      </c>
      <c r="B3616" t="s">
        <v>5542</v>
      </c>
      <c r="C3616" t="s">
        <v>8337</v>
      </c>
      <c r="D3616" t="s">
        <v>7048</v>
      </c>
      <c r="E3616" t="s">
        <v>7049</v>
      </c>
      <c r="F3616" t="s">
        <v>66</v>
      </c>
      <c r="G3616" t="s">
        <v>52</v>
      </c>
      <c r="H3616" t="s">
        <v>53</v>
      </c>
      <c r="J3616" t="s">
        <v>54</v>
      </c>
      <c r="K3616" s="1">
        <v>45199</v>
      </c>
      <c r="L3616">
        <v>80</v>
      </c>
      <c r="O3616" t="s">
        <v>2368</v>
      </c>
      <c r="P3616" t="s">
        <v>7050</v>
      </c>
      <c r="Q3616" t="s">
        <v>7051</v>
      </c>
      <c r="R3616" t="s">
        <v>7052</v>
      </c>
      <c r="S3616" t="s">
        <v>7226</v>
      </c>
      <c r="T3616" s="1">
        <v>45167</v>
      </c>
      <c r="U3616" t="s">
        <v>58</v>
      </c>
      <c r="V3616" t="s">
        <v>58</v>
      </c>
      <c r="W3616" t="s">
        <v>2368</v>
      </c>
      <c r="X3616">
        <v>2</v>
      </c>
      <c r="Y3616" s="1">
        <v>45174</v>
      </c>
      <c r="Z3616" t="s">
        <v>71</v>
      </c>
      <c r="AA3616" t="s">
        <v>72</v>
      </c>
      <c r="AB3616" t="s">
        <v>60</v>
      </c>
      <c r="AC3616">
        <v>5</v>
      </c>
      <c r="AD3616" t="s">
        <v>54</v>
      </c>
      <c r="AE3616" t="s">
        <v>54</v>
      </c>
      <c r="AF3616" t="s">
        <v>54</v>
      </c>
      <c r="AG3616" t="s">
        <v>54</v>
      </c>
      <c r="AH3616">
        <v>10000</v>
      </c>
      <c r="AI3616" t="s">
        <v>54</v>
      </c>
      <c r="AJ3616" t="s">
        <v>54</v>
      </c>
      <c r="AK3616" t="s">
        <v>54</v>
      </c>
      <c r="AL3616" t="s">
        <v>54</v>
      </c>
      <c r="AM3616" t="s">
        <v>54</v>
      </c>
      <c r="AN3616">
        <v>1</v>
      </c>
      <c r="AO3616" t="s">
        <v>74</v>
      </c>
      <c r="AP3616" s="8">
        <v>10000</v>
      </c>
      <c r="AQ3616" t="s">
        <v>58</v>
      </c>
      <c r="AR3616">
        <v>0</v>
      </c>
      <c r="AS3616">
        <v>5</v>
      </c>
      <c r="AT3616" t="s">
        <v>58</v>
      </c>
      <c r="AU3616" t="s">
        <v>58</v>
      </c>
      <c r="AV3616" t="b">
        <v>0</v>
      </c>
    </row>
    <row r="3617" spans="1:48">
      <c r="A3617">
        <v>3616</v>
      </c>
      <c r="B3617" t="s">
        <v>5542</v>
      </c>
      <c r="C3617" t="s">
        <v>8338</v>
      </c>
      <c r="D3617" t="s">
        <v>7048</v>
      </c>
      <c r="E3617" t="s">
        <v>7049</v>
      </c>
      <c r="F3617" t="s">
        <v>66</v>
      </c>
      <c r="G3617" t="s">
        <v>52</v>
      </c>
      <c r="H3617" t="s">
        <v>53</v>
      </c>
      <c r="J3617" t="s">
        <v>54</v>
      </c>
      <c r="K3617" s="1">
        <v>45199</v>
      </c>
      <c r="L3617">
        <v>80</v>
      </c>
      <c r="O3617" t="s">
        <v>2368</v>
      </c>
      <c r="P3617" t="s">
        <v>7050</v>
      </c>
      <c r="Q3617" t="s">
        <v>7051</v>
      </c>
      <c r="R3617" t="s">
        <v>7052</v>
      </c>
      <c r="S3617" t="s">
        <v>7226</v>
      </c>
      <c r="T3617" s="1">
        <v>45161</v>
      </c>
      <c r="U3617" t="s">
        <v>58</v>
      </c>
      <c r="V3617" t="s">
        <v>58</v>
      </c>
      <c r="W3617" t="s">
        <v>2368</v>
      </c>
      <c r="X3617">
        <v>2</v>
      </c>
      <c r="Y3617" s="1">
        <v>45174</v>
      </c>
      <c r="Z3617" t="s">
        <v>71</v>
      </c>
      <c r="AA3617" t="s">
        <v>72</v>
      </c>
      <c r="AB3617" t="s">
        <v>60</v>
      </c>
      <c r="AC3617">
        <v>5</v>
      </c>
      <c r="AD3617" t="s">
        <v>54</v>
      </c>
      <c r="AE3617" t="s">
        <v>54</v>
      </c>
      <c r="AF3617" t="s">
        <v>54</v>
      </c>
      <c r="AG3617" t="s">
        <v>54</v>
      </c>
      <c r="AH3617">
        <v>10000</v>
      </c>
      <c r="AI3617" t="s">
        <v>54</v>
      </c>
      <c r="AJ3617" t="s">
        <v>54</v>
      </c>
      <c r="AK3617" t="s">
        <v>54</v>
      </c>
      <c r="AL3617" t="s">
        <v>54</v>
      </c>
      <c r="AM3617" t="s">
        <v>54</v>
      </c>
      <c r="AN3617">
        <v>1</v>
      </c>
      <c r="AO3617" t="s">
        <v>74</v>
      </c>
      <c r="AP3617" s="8">
        <v>10000</v>
      </c>
      <c r="AQ3617" t="s">
        <v>58</v>
      </c>
      <c r="AR3617">
        <v>0</v>
      </c>
      <c r="AS3617">
        <v>5</v>
      </c>
      <c r="AT3617" t="s">
        <v>58</v>
      </c>
      <c r="AU3617" t="s">
        <v>58</v>
      </c>
      <c r="AV3617" t="b">
        <v>0</v>
      </c>
    </row>
    <row r="3618" spans="1:48">
      <c r="A3618">
        <v>3617</v>
      </c>
      <c r="B3618" t="s">
        <v>8339</v>
      </c>
      <c r="C3618" t="s">
        <v>8340</v>
      </c>
      <c r="D3618" t="s">
        <v>7048</v>
      </c>
      <c r="E3618" t="s">
        <v>7049</v>
      </c>
      <c r="F3618" t="s">
        <v>66</v>
      </c>
      <c r="G3618" t="s">
        <v>52</v>
      </c>
      <c r="H3618" t="s">
        <v>53</v>
      </c>
      <c r="J3618" t="s">
        <v>54</v>
      </c>
      <c r="K3618" s="1">
        <v>45199</v>
      </c>
      <c r="L3618">
        <v>80</v>
      </c>
      <c r="O3618" t="s">
        <v>2196</v>
      </c>
      <c r="P3618" t="s">
        <v>7050</v>
      </c>
      <c r="Q3618" t="s">
        <v>7051</v>
      </c>
      <c r="R3618" t="s">
        <v>7052</v>
      </c>
      <c r="S3618" t="s">
        <v>8341</v>
      </c>
      <c r="T3618" s="1">
        <v>45174</v>
      </c>
      <c r="U3618" t="s">
        <v>58</v>
      </c>
      <c r="V3618" t="s">
        <v>58</v>
      </c>
      <c r="W3618" t="s">
        <v>2196</v>
      </c>
      <c r="X3618">
        <v>2</v>
      </c>
      <c r="Y3618" s="1">
        <v>45174</v>
      </c>
      <c r="Z3618" t="s">
        <v>71</v>
      </c>
      <c r="AA3618" t="s">
        <v>72</v>
      </c>
      <c r="AB3618" t="s">
        <v>60</v>
      </c>
      <c r="AC3618">
        <v>9</v>
      </c>
      <c r="AD3618" t="s">
        <v>54</v>
      </c>
      <c r="AE3618" t="s">
        <v>54</v>
      </c>
      <c r="AF3618" t="s">
        <v>54</v>
      </c>
      <c r="AG3618" t="s">
        <v>54</v>
      </c>
      <c r="AH3618">
        <v>7630.46</v>
      </c>
      <c r="AI3618" t="s">
        <v>54</v>
      </c>
      <c r="AJ3618" t="s">
        <v>54</v>
      </c>
      <c r="AK3618" t="s">
        <v>54</v>
      </c>
      <c r="AL3618" t="s">
        <v>54</v>
      </c>
      <c r="AM3618" t="s">
        <v>54</v>
      </c>
      <c r="AN3618">
        <v>1</v>
      </c>
      <c r="AO3618" t="s">
        <v>74</v>
      </c>
      <c r="AP3618" s="8">
        <v>7630.46</v>
      </c>
      <c r="AQ3618" t="s">
        <v>58</v>
      </c>
      <c r="AR3618">
        <v>0</v>
      </c>
      <c r="AS3618">
        <v>9</v>
      </c>
      <c r="AT3618" t="s">
        <v>58</v>
      </c>
      <c r="AU3618" t="s">
        <v>58</v>
      </c>
      <c r="AV3618" t="b">
        <v>0</v>
      </c>
    </row>
    <row r="3619" spans="1:48">
      <c r="A3619">
        <v>3618</v>
      </c>
      <c r="B3619" t="s">
        <v>8339</v>
      </c>
      <c r="C3619" t="s">
        <v>8342</v>
      </c>
      <c r="D3619" t="s">
        <v>7048</v>
      </c>
      <c r="E3619" t="s">
        <v>7049</v>
      </c>
      <c r="F3619" t="s">
        <v>66</v>
      </c>
      <c r="G3619" t="s">
        <v>52</v>
      </c>
      <c r="H3619" t="s">
        <v>53</v>
      </c>
      <c r="J3619" t="s">
        <v>54</v>
      </c>
      <c r="K3619" s="1">
        <v>45199</v>
      </c>
      <c r="L3619">
        <v>80</v>
      </c>
      <c r="O3619" t="s">
        <v>2196</v>
      </c>
      <c r="P3619" t="s">
        <v>7050</v>
      </c>
      <c r="Q3619" t="s">
        <v>7051</v>
      </c>
      <c r="R3619" t="s">
        <v>7052</v>
      </c>
      <c r="S3619" t="s">
        <v>8343</v>
      </c>
      <c r="T3619" s="1">
        <v>45174</v>
      </c>
      <c r="U3619" t="s">
        <v>58</v>
      </c>
      <c r="V3619" t="s">
        <v>58</v>
      </c>
      <c r="W3619" t="s">
        <v>2196</v>
      </c>
      <c r="X3619">
        <v>2</v>
      </c>
      <c r="Y3619" s="1">
        <v>45174</v>
      </c>
      <c r="Z3619" t="s">
        <v>71</v>
      </c>
      <c r="AA3619" t="s">
        <v>72</v>
      </c>
      <c r="AB3619" t="s">
        <v>60</v>
      </c>
      <c r="AC3619">
        <v>9</v>
      </c>
      <c r="AD3619" t="s">
        <v>54</v>
      </c>
      <c r="AE3619" t="s">
        <v>54</v>
      </c>
      <c r="AF3619" t="s">
        <v>54</v>
      </c>
      <c r="AG3619" t="s">
        <v>54</v>
      </c>
      <c r="AH3619">
        <v>8416.31</v>
      </c>
      <c r="AI3619" t="s">
        <v>54</v>
      </c>
      <c r="AJ3619" t="s">
        <v>54</v>
      </c>
      <c r="AK3619" t="s">
        <v>54</v>
      </c>
      <c r="AL3619" t="s">
        <v>54</v>
      </c>
      <c r="AM3619" t="s">
        <v>54</v>
      </c>
      <c r="AN3619">
        <v>1</v>
      </c>
      <c r="AO3619" t="s">
        <v>74</v>
      </c>
      <c r="AP3619" s="8">
        <v>8416.31</v>
      </c>
      <c r="AQ3619" t="s">
        <v>58</v>
      </c>
      <c r="AR3619">
        <v>0</v>
      </c>
      <c r="AS3619">
        <v>9</v>
      </c>
      <c r="AT3619" t="s">
        <v>58</v>
      </c>
      <c r="AU3619" t="s">
        <v>58</v>
      </c>
      <c r="AV3619" t="b">
        <v>0</v>
      </c>
    </row>
    <row r="3620" spans="1:48">
      <c r="A3620">
        <v>3619</v>
      </c>
      <c r="B3620" t="s">
        <v>8339</v>
      </c>
      <c r="C3620" t="s">
        <v>8344</v>
      </c>
      <c r="D3620" t="s">
        <v>7048</v>
      </c>
      <c r="E3620" t="s">
        <v>7049</v>
      </c>
      <c r="F3620" t="s">
        <v>66</v>
      </c>
      <c r="G3620" t="s">
        <v>52</v>
      </c>
      <c r="H3620" t="s">
        <v>53</v>
      </c>
      <c r="J3620" t="s">
        <v>54</v>
      </c>
      <c r="K3620" s="1">
        <v>45199</v>
      </c>
      <c r="L3620">
        <v>80</v>
      </c>
      <c r="O3620" t="s">
        <v>2196</v>
      </c>
      <c r="P3620" t="s">
        <v>7050</v>
      </c>
      <c r="Q3620" t="s">
        <v>7051</v>
      </c>
      <c r="R3620" t="s">
        <v>7052</v>
      </c>
      <c r="S3620" t="s">
        <v>8203</v>
      </c>
      <c r="T3620" s="1">
        <v>45167</v>
      </c>
      <c r="U3620" t="s">
        <v>58</v>
      </c>
      <c r="V3620" t="s">
        <v>58</v>
      </c>
      <c r="W3620" t="s">
        <v>2196</v>
      </c>
      <c r="X3620">
        <v>2</v>
      </c>
      <c r="Y3620" s="1">
        <v>45174</v>
      </c>
      <c r="Z3620" t="s">
        <v>71</v>
      </c>
      <c r="AA3620" t="s">
        <v>72</v>
      </c>
      <c r="AB3620" t="s">
        <v>60</v>
      </c>
      <c r="AC3620">
        <v>9</v>
      </c>
      <c r="AD3620" t="s">
        <v>54</v>
      </c>
      <c r="AE3620" t="s">
        <v>54</v>
      </c>
      <c r="AF3620" t="s">
        <v>54</v>
      </c>
      <c r="AG3620" t="s">
        <v>54</v>
      </c>
      <c r="AH3620">
        <v>6305.89</v>
      </c>
      <c r="AI3620" t="s">
        <v>54</v>
      </c>
      <c r="AJ3620" t="s">
        <v>54</v>
      </c>
      <c r="AK3620" t="s">
        <v>54</v>
      </c>
      <c r="AL3620" t="s">
        <v>54</v>
      </c>
      <c r="AM3620" t="s">
        <v>54</v>
      </c>
      <c r="AN3620">
        <v>1</v>
      </c>
      <c r="AO3620" t="s">
        <v>74</v>
      </c>
      <c r="AP3620" s="8">
        <v>6305.89</v>
      </c>
      <c r="AQ3620" t="s">
        <v>58</v>
      </c>
      <c r="AR3620">
        <v>0</v>
      </c>
      <c r="AS3620">
        <v>9</v>
      </c>
      <c r="AT3620" t="s">
        <v>58</v>
      </c>
      <c r="AU3620" t="s">
        <v>58</v>
      </c>
      <c r="AV3620" t="b">
        <v>0</v>
      </c>
    </row>
    <row r="3621" spans="1:48">
      <c r="A3621">
        <v>3620</v>
      </c>
      <c r="B3621" t="s">
        <v>8339</v>
      </c>
      <c r="C3621" t="s">
        <v>8345</v>
      </c>
      <c r="D3621" t="s">
        <v>7048</v>
      </c>
      <c r="E3621" t="s">
        <v>7049</v>
      </c>
      <c r="F3621" t="s">
        <v>66</v>
      </c>
      <c r="G3621" t="s">
        <v>52</v>
      </c>
      <c r="H3621" t="s">
        <v>53</v>
      </c>
      <c r="J3621" t="s">
        <v>54</v>
      </c>
      <c r="K3621" s="1">
        <v>45199</v>
      </c>
      <c r="L3621">
        <v>80</v>
      </c>
      <c r="O3621" t="s">
        <v>2196</v>
      </c>
      <c r="P3621" t="s">
        <v>7050</v>
      </c>
      <c r="Q3621" t="s">
        <v>7051</v>
      </c>
      <c r="R3621" t="s">
        <v>7052</v>
      </c>
      <c r="S3621" t="s">
        <v>8205</v>
      </c>
      <c r="T3621" s="1">
        <v>45167</v>
      </c>
      <c r="U3621" t="s">
        <v>58</v>
      </c>
      <c r="V3621" t="s">
        <v>58</v>
      </c>
      <c r="W3621" t="s">
        <v>2196</v>
      </c>
      <c r="X3621">
        <v>2</v>
      </c>
      <c r="Y3621" s="1">
        <v>45174</v>
      </c>
      <c r="Z3621" t="s">
        <v>71</v>
      </c>
      <c r="AA3621" t="s">
        <v>72</v>
      </c>
      <c r="AB3621" t="s">
        <v>60</v>
      </c>
      <c r="AC3621">
        <v>9</v>
      </c>
      <c r="AD3621" t="s">
        <v>54</v>
      </c>
      <c r="AE3621" t="s">
        <v>54</v>
      </c>
      <c r="AF3621" t="s">
        <v>54</v>
      </c>
      <c r="AG3621" t="s">
        <v>54</v>
      </c>
      <c r="AH3621">
        <v>8238.7900000000009</v>
      </c>
      <c r="AI3621" t="s">
        <v>54</v>
      </c>
      <c r="AJ3621" t="s">
        <v>54</v>
      </c>
      <c r="AK3621" t="s">
        <v>54</v>
      </c>
      <c r="AL3621" t="s">
        <v>54</v>
      </c>
      <c r="AM3621" t="s">
        <v>54</v>
      </c>
      <c r="AN3621">
        <v>1</v>
      </c>
      <c r="AO3621" t="s">
        <v>74</v>
      </c>
      <c r="AP3621" s="8">
        <v>8238.7900000000009</v>
      </c>
      <c r="AQ3621" t="s">
        <v>58</v>
      </c>
      <c r="AR3621">
        <v>0</v>
      </c>
      <c r="AS3621">
        <v>9</v>
      </c>
      <c r="AT3621" t="s">
        <v>58</v>
      </c>
      <c r="AU3621" t="s">
        <v>58</v>
      </c>
      <c r="AV3621" t="b">
        <v>0</v>
      </c>
    </row>
    <row r="3622" spans="1:48">
      <c r="A3622">
        <v>3621</v>
      </c>
      <c r="B3622" t="s">
        <v>8339</v>
      </c>
      <c r="C3622" t="s">
        <v>8346</v>
      </c>
      <c r="D3622" t="s">
        <v>7048</v>
      </c>
      <c r="E3622" t="s">
        <v>7049</v>
      </c>
      <c r="F3622" t="s">
        <v>66</v>
      </c>
      <c r="G3622" t="s">
        <v>52</v>
      </c>
      <c r="H3622" t="s">
        <v>53</v>
      </c>
      <c r="J3622" t="s">
        <v>54</v>
      </c>
      <c r="K3622" s="1">
        <v>45199</v>
      </c>
      <c r="L3622">
        <v>80</v>
      </c>
      <c r="O3622" t="s">
        <v>2196</v>
      </c>
      <c r="P3622" t="s">
        <v>7050</v>
      </c>
      <c r="Q3622" t="s">
        <v>7051</v>
      </c>
      <c r="R3622" t="s">
        <v>7052</v>
      </c>
      <c r="S3622" t="s">
        <v>8207</v>
      </c>
      <c r="T3622" s="1">
        <v>45167</v>
      </c>
      <c r="U3622" t="s">
        <v>58</v>
      </c>
      <c r="V3622" t="s">
        <v>58</v>
      </c>
      <c r="W3622" t="s">
        <v>2196</v>
      </c>
      <c r="X3622">
        <v>2</v>
      </c>
      <c r="Y3622" s="1">
        <v>45174</v>
      </c>
      <c r="Z3622" t="s">
        <v>71</v>
      </c>
      <c r="AA3622" t="s">
        <v>72</v>
      </c>
      <c r="AB3622" t="s">
        <v>60</v>
      </c>
      <c r="AC3622">
        <v>9</v>
      </c>
      <c r="AD3622" t="s">
        <v>54</v>
      </c>
      <c r="AE3622" t="s">
        <v>54</v>
      </c>
      <c r="AF3622" t="s">
        <v>54</v>
      </c>
      <c r="AG3622" t="s">
        <v>54</v>
      </c>
      <c r="AH3622">
        <v>9805.1</v>
      </c>
      <c r="AI3622" t="s">
        <v>54</v>
      </c>
      <c r="AJ3622" t="s">
        <v>54</v>
      </c>
      <c r="AK3622" t="s">
        <v>54</v>
      </c>
      <c r="AL3622" t="s">
        <v>54</v>
      </c>
      <c r="AM3622" t="s">
        <v>54</v>
      </c>
      <c r="AN3622">
        <v>1</v>
      </c>
      <c r="AO3622" t="s">
        <v>74</v>
      </c>
      <c r="AP3622" s="8">
        <v>9805.1</v>
      </c>
      <c r="AQ3622" t="s">
        <v>58</v>
      </c>
      <c r="AR3622">
        <v>0</v>
      </c>
      <c r="AS3622">
        <v>9</v>
      </c>
      <c r="AT3622" t="s">
        <v>58</v>
      </c>
      <c r="AU3622" t="s">
        <v>58</v>
      </c>
      <c r="AV3622" t="b">
        <v>0</v>
      </c>
    </row>
    <row r="3623" spans="1:48">
      <c r="A3623">
        <v>3622</v>
      </c>
      <c r="B3623" t="s">
        <v>8339</v>
      </c>
      <c r="C3623" t="s">
        <v>8347</v>
      </c>
      <c r="D3623" t="s">
        <v>7048</v>
      </c>
      <c r="E3623" t="s">
        <v>7049</v>
      </c>
      <c r="F3623" t="s">
        <v>66</v>
      </c>
      <c r="G3623" t="s">
        <v>52</v>
      </c>
      <c r="H3623" t="s">
        <v>53</v>
      </c>
      <c r="J3623" t="s">
        <v>54</v>
      </c>
      <c r="K3623" s="1">
        <v>45199</v>
      </c>
      <c r="L3623">
        <v>80</v>
      </c>
      <c r="O3623" t="s">
        <v>2196</v>
      </c>
      <c r="P3623" t="s">
        <v>7050</v>
      </c>
      <c r="Q3623" t="s">
        <v>7051</v>
      </c>
      <c r="R3623" t="s">
        <v>7052</v>
      </c>
      <c r="S3623" t="s">
        <v>8209</v>
      </c>
      <c r="T3623" s="1">
        <v>45167</v>
      </c>
      <c r="U3623" t="s">
        <v>58</v>
      </c>
      <c r="V3623" t="s">
        <v>58</v>
      </c>
      <c r="W3623" t="s">
        <v>2196</v>
      </c>
      <c r="X3623">
        <v>2</v>
      </c>
      <c r="Y3623" s="1">
        <v>45174</v>
      </c>
      <c r="Z3623" t="s">
        <v>71</v>
      </c>
      <c r="AA3623" t="s">
        <v>72</v>
      </c>
      <c r="AB3623" t="s">
        <v>60</v>
      </c>
      <c r="AC3623">
        <v>9</v>
      </c>
      <c r="AD3623" t="s">
        <v>54</v>
      </c>
      <c r="AE3623" t="s">
        <v>54</v>
      </c>
      <c r="AF3623" t="s">
        <v>54</v>
      </c>
      <c r="AG3623" t="s">
        <v>54</v>
      </c>
      <c r="AH3623">
        <v>8557.57</v>
      </c>
      <c r="AI3623" t="s">
        <v>54</v>
      </c>
      <c r="AJ3623" t="s">
        <v>54</v>
      </c>
      <c r="AK3623" t="s">
        <v>54</v>
      </c>
      <c r="AL3623" t="s">
        <v>54</v>
      </c>
      <c r="AM3623" t="s">
        <v>54</v>
      </c>
      <c r="AN3623">
        <v>1</v>
      </c>
      <c r="AO3623" t="s">
        <v>74</v>
      </c>
      <c r="AP3623" s="8">
        <v>8557.57</v>
      </c>
      <c r="AQ3623" t="s">
        <v>58</v>
      </c>
      <c r="AR3623">
        <v>0</v>
      </c>
      <c r="AS3623">
        <v>9</v>
      </c>
      <c r="AT3623" t="s">
        <v>58</v>
      </c>
      <c r="AU3623" t="s">
        <v>58</v>
      </c>
      <c r="AV3623" t="b">
        <v>0</v>
      </c>
    </row>
    <row r="3624" spans="1:48">
      <c r="A3624">
        <v>3623</v>
      </c>
      <c r="B3624" t="s">
        <v>8339</v>
      </c>
      <c r="C3624" t="s">
        <v>8348</v>
      </c>
      <c r="D3624" t="s">
        <v>7048</v>
      </c>
      <c r="E3624" t="s">
        <v>7049</v>
      </c>
      <c r="F3624" t="s">
        <v>66</v>
      </c>
      <c r="G3624" t="s">
        <v>52</v>
      </c>
      <c r="H3624" t="s">
        <v>53</v>
      </c>
      <c r="J3624" t="s">
        <v>54</v>
      </c>
      <c r="K3624" s="1">
        <v>45199</v>
      </c>
      <c r="L3624">
        <v>80</v>
      </c>
      <c r="O3624" t="s">
        <v>2196</v>
      </c>
      <c r="P3624" t="s">
        <v>7050</v>
      </c>
      <c r="Q3624" t="s">
        <v>7051</v>
      </c>
      <c r="R3624" t="s">
        <v>7052</v>
      </c>
      <c r="S3624" t="s">
        <v>8211</v>
      </c>
      <c r="T3624" s="1">
        <v>45167</v>
      </c>
      <c r="U3624" t="s">
        <v>58</v>
      </c>
      <c r="V3624" t="s">
        <v>58</v>
      </c>
      <c r="W3624" t="s">
        <v>2196</v>
      </c>
      <c r="X3624">
        <v>2</v>
      </c>
      <c r="Y3624" s="1">
        <v>45174</v>
      </c>
      <c r="Z3624" t="s">
        <v>71</v>
      </c>
      <c r="AA3624" t="s">
        <v>72</v>
      </c>
      <c r="AB3624" t="s">
        <v>60</v>
      </c>
      <c r="AC3624">
        <v>9</v>
      </c>
      <c r="AD3624" t="s">
        <v>54</v>
      </c>
      <c r="AE3624" t="s">
        <v>54</v>
      </c>
      <c r="AF3624" t="s">
        <v>54</v>
      </c>
      <c r="AG3624" t="s">
        <v>54</v>
      </c>
      <c r="AH3624">
        <v>6110</v>
      </c>
      <c r="AI3624" t="s">
        <v>54</v>
      </c>
      <c r="AJ3624" t="s">
        <v>54</v>
      </c>
      <c r="AK3624" t="s">
        <v>54</v>
      </c>
      <c r="AL3624" t="s">
        <v>54</v>
      </c>
      <c r="AM3624" t="s">
        <v>54</v>
      </c>
      <c r="AN3624">
        <v>1</v>
      </c>
      <c r="AO3624" t="s">
        <v>74</v>
      </c>
      <c r="AP3624" s="8">
        <v>6110</v>
      </c>
      <c r="AQ3624" t="s">
        <v>58</v>
      </c>
      <c r="AR3624">
        <v>0</v>
      </c>
      <c r="AS3624">
        <v>9</v>
      </c>
      <c r="AT3624" t="s">
        <v>58</v>
      </c>
      <c r="AU3624" t="s">
        <v>58</v>
      </c>
      <c r="AV3624" t="b">
        <v>0</v>
      </c>
    </row>
    <row r="3625" spans="1:48">
      <c r="A3625">
        <v>3624</v>
      </c>
      <c r="B3625" t="s">
        <v>8339</v>
      </c>
      <c r="C3625" t="s">
        <v>8349</v>
      </c>
      <c r="D3625" t="s">
        <v>7048</v>
      </c>
      <c r="E3625" t="s">
        <v>7049</v>
      </c>
      <c r="F3625" t="s">
        <v>66</v>
      </c>
      <c r="G3625" t="s">
        <v>52</v>
      </c>
      <c r="H3625" t="s">
        <v>53</v>
      </c>
      <c r="J3625" t="s">
        <v>54</v>
      </c>
      <c r="K3625" s="1">
        <v>45199</v>
      </c>
      <c r="L3625">
        <v>80</v>
      </c>
      <c r="O3625" t="s">
        <v>2196</v>
      </c>
      <c r="P3625" t="s">
        <v>7050</v>
      </c>
      <c r="Q3625" t="s">
        <v>7051</v>
      </c>
      <c r="R3625" t="s">
        <v>7052</v>
      </c>
      <c r="S3625" t="s">
        <v>8213</v>
      </c>
      <c r="T3625" s="1">
        <v>45162</v>
      </c>
      <c r="U3625" t="s">
        <v>58</v>
      </c>
      <c r="V3625" t="s">
        <v>58</v>
      </c>
      <c r="W3625" t="s">
        <v>2196</v>
      </c>
      <c r="X3625">
        <v>2</v>
      </c>
      <c r="Y3625" s="1">
        <v>45174</v>
      </c>
      <c r="Z3625" t="s">
        <v>71</v>
      </c>
      <c r="AA3625" t="s">
        <v>72</v>
      </c>
      <c r="AB3625" t="s">
        <v>60</v>
      </c>
      <c r="AC3625">
        <v>9</v>
      </c>
      <c r="AD3625" t="s">
        <v>54</v>
      </c>
      <c r="AE3625" t="s">
        <v>54</v>
      </c>
      <c r="AF3625" t="s">
        <v>54</v>
      </c>
      <c r="AG3625" t="s">
        <v>54</v>
      </c>
      <c r="AH3625">
        <v>6549.28</v>
      </c>
      <c r="AI3625" t="s">
        <v>54</v>
      </c>
      <c r="AJ3625" t="s">
        <v>54</v>
      </c>
      <c r="AK3625" t="s">
        <v>54</v>
      </c>
      <c r="AL3625" t="s">
        <v>54</v>
      </c>
      <c r="AM3625" t="s">
        <v>54</v>
      </c>
      <c r="AN3625">
        <v>1</v>
      </c>
      <c r="AO3625" t="s">
        <v>74</v>
      </c>
      <c r="AP3625" s="8">
        <v>6549.28</v>
      </c>
      <c r="AQ3625" t="s">
        <v>58</v>
      </c>
      <c r="AR3625">
        <v>0</v>
      </c>
      <c r="AS3625">
        <v>9</v>
      </c>
      <c r="AT3625" t="s">
        <v>58</v>
      </c>
      <c r="AU3625" t="s">
        <v>58</v>
      </c>
      <c r="AV3625" t="b">
        <v>0</v>
      </c>
    </row>
    <row r="3626" spans="1:48">
      <c r="A3626">
        <v>3625</v>
      </c>
      <c r="B3626" t="s">
        <v>8339</v>
      </c>
      <c r="C3626" t="s">
        <v>8350</v>
      </c>
      <c r="D3626" t="s">
        <v>7048</v>
      </c>
      <c r="E3626" t="s">
        <v>7049</v>
      </c>
      <c r="F3626" t="s">
        <v>66</v>
      </c>
      <c r="G3626" t="s">
        <v>52</v>
      </c>
      <c r="H3626" t="s">
        <v>53</v>
      </c>
      <c r="J3626" t="s">
        <v>54</v>
      </c>
      <c r="K3626" s="1">
        <v>45199</v>
      </c>
      <c r="L3626">
        <v>80</v>
      </c>
      <c r="O3626" t="s">
        <v>2196</v>
      </c>
      <c r="P3626" t="s">
        <v>7050</v>
      </c>
      <c r="Q3626" t="s">
        <v>7051</v>
      </c>
      <c r="R3626" t="s">
        <v>7052</v>
      </c>
      <c r="S3626" t="s">
        <v>8215</v>
      </c>
      <c r="T3626" s="1">
        <v>45162</v>
      </c>
      <c r="U3626" t="s">
        <v>58</v>
      </c>
      <c r="V3626" t="s">
        <v>58</v>
      </c>
      <c r="W3626" t="s">
        <v>2196</v>
      </c>
      <c r="X3626">
        <v>2</v>
      </c>
      <c r="Y3626" s="1">
        <v>45174</v>
      </c>
      <c r="Z3626" t="s">
        <v>71</v>
      </c>
      <c r="AA3626" t="s">
        <v>72</v>
      </c>
      <c r="AB3626" t="s">
        <v>60</v>
      </c>
      <c r="AC3626">
        <v>9</v>
      </c>
      <c r="AD3626" t="s">
        <v>54</v>
      </c>
      <c r="AE3626" t="s">
        <v>54</v>
      </c>
      <c r="AF3626" t="s">
        <v>54</v>
      </c>
      <c r="AG3626" t="s">
        <v>54</v>
      </c>
      <c r="AH3626">
        <v>9250.75</v>
      </c>
      <c r="AI3626" t="s">
        <v>54</v>
      </c>
      <c r="AJ3626" t="s">
        <v>54</v>
      </c>
      <c r="AK3626" t="s">
        <v>54</v>
      </c>
      <c r="AL3626" t="s">
        <v>54</v>
      </c>
      <c r="AM3626" t="s">
        <v>54</v>
      </c>
      <c r="AN3626">
        <v>1</v>
      </c>
      <c r="AO3626" t="s">
        <v>74</v>
      </c>
      <c r="AP3626" s="8">
        <v>9250.75</v>
      </c>
      <c r="AQ3626" t="s">
        <v>58</v>
      </c>
      <c r="AR3626">
        <v>0</v>
      </c>
      <c r="AS3626">
        <v>9</v>
      </c>
      <c r="AT3626" t="s">
        <v>58</v>
      </c>
      <c r="AU3626" t="s">
        <v>58</v>
      </c>
      <c r="AV3626" t="b">
        <v>0</v>
      </c>
    </row>
    <row r="3627" spans="1:48">
      <c r="A3627">
        <v>3626</v>
      </c>
      <c r="B3627" t="s">
        <v>8303</v>
      </c>
      <c r="C3627" t="s">
        <v>8351</v>
      </c>
      <c r="D3627" t="s">
        <v>7048</v>
      </c>
      <c r="E3627" t="s">
        <v>7049</v>
      </c>
      <c r="F3627" t="s">
        <v>66</v>
      </c>
      <c r="G3627" t="s">
        <v>52</v>
      </c>
      <c r="H3627" t="s">
        <v>53</v>
      </c>
      <c r="J3627" t="s">
        <v>54</v>
      </c>
      <c r="K3627" s="1">
        <v>45199</v>
      </c>
      <c r="L3627">
        <v>40</v>
      </c>
      <c r="O3627" t="s">
        <v>2368</v>
      </c>
      <c r="P3627" t="s">
        <v>7050</v>
      </c>
      <c r="Q3627" t="s">
        <v>7051</v>
      </c>
      <c r="R3627" t="s">
        <v>7052</v>
      </c>
      <c r="S3627" t="s">
        <v>8352</v>
      </c>
      <c r="T3627" s="1">
        <v>45174</v>
      </c>
      <c r="U3627" t="s">
        <v>58</v>
      </c>
      <c r="V3627" t="s">
        <v>58</v>
      </c>
      <c r="W3627" t="s">
        <v>2368</v>
      </c>
      <c r="X3627">
        <v>2</v>
      </c>
      <c r="Y3627" s="1">
        <v>45174</v>
      </c>
      <c r="Z3627" t="s">
        <v>71</v>
      </c>
      <c r="AA3627" t="s">
        <v>72</v>
      </c>
      <c r="AB3627" t="s">
        <v>60</v>
      </c>
      <c r="AC3627">
        <v>5</v>
      </c>
      <c r="AD3627" t="s">
        <v>54</v>
      </c>
      <c r="AE3627" t="s">
        <v>54</v>
      </c>
      <c r="AF3627" t="s">
        <v>54</v>
      </c>
      <c r="AG3627" t="s">
        <v>54</v>
      </c>
      <c r="AH3627">
        <v>7660</v>
      </c>
      <c r="AI3627" t="s">
        <v>54</v>
      </c>
      <c r="AJ3627" t="s">
        <v>54</v>
      </c>
      <c r="AK3627" t="s">
        <v>54</v>
      </c>
      <c r="AL3627" t="s">
        <v>54</v>
      </c>
      <c r="AM3627" t="s">
        <v>54</v>
      </c>
      <c r="AN3627">
        <v>1</v>
      </c>
      <c r="AO3627" t="s">
        <v>74</v>
      </c>
      <c r="AP3627" s="8">
        <v>7660</v>
      </c>
      <c r="AQ3627" t="s">
        <v>58</v>
      </c>
      <c r="AR3627">
        <v>0</v>
      </c>
      <c r="AS3627">
        <v>5</v>
      </c>
      <c r="AT3627" t="s">
        <v>58</v>
      </c>
      <c r="AU3627" t="s">
        <v>58</v>
      </c>
      <c r="AV3627" t="b">
        <v>0</v>
      </c>
    </row>
    <row r="3628" spans="1:48">
      <c r="A3628">
        <v>3627</v>
      </c>
      <c r="B3628" t="s">
        <v>8353</v>
      </c>
      <c r="C3628" t="s">
        <v>8354</v>
      </c>
      <c r="D3628" t="s">
        <v>7048</v>
      </c>
      <c r="E3628" t="s">
        <v>7049</v>
      </c>
      <c r="F3628" t="s">
        <v>66</v>
      </c>
      <c r="G3628" t="s">
        <v>52</v>
      </c>
      <c r="H3628" t="s">
        <v>53</v>
      </c>
      <c r="J3628" t="s">
        <v>54</v>
      </c>
      <c r="K3628" s="1">
        <v>45199</v>
      </c>
      <c r="L3628">
        <v>40</v>
      </c>
      <c r="O3628" t="s">
        <v>2520</v>
      </c>
      <c r="P3628" t="s">
        <v>7050</v>
      </c>
      <c r="Q3628" t="s">
        <v>7051</v>
      </c>
      <c r="R3628" t="s">
        <v>7052</v>
      </c>
      <c r="S3628" t="s">
        <v>8355</v>
      </c>
      <c r="T3628" s="1">
        <v>45174</v>
      </c>
      <c r="U3628" t="s">
        <v>58</v>
      </c>
      <c r="V3628" t="s">
        <v>58</v>
      </c>
      <c r="W3628" t="s">
        <v>2520</v>
      </c>
      <c r="X3628">
        <v>2</v>
      </c>
      <c r="Y3628" s="1">
        <v>45174</v>
      </c>
      <c r="Z3628" t="s">
        <v>71</v>
      </c>
      <c r="AA3628" t="s">
        <v>72</v>
      </c>
      <c r="AB3628" t="s">
        <v>60</v>
      </c>
      <c r="AC3628">
        <v>7</v>
      </c>
      <c r="AD3628" t="s">
        <v>54</v>
      </c>
      <c r="AE3628" t="s">
        <v>54</v>
      </c>
      <c r="AF3628" t="s">
        <v>54</v>
      </c>
      <c r="AG3628" t="s">
        <v>54</v>
      </c>
      <c r="AH3628">
        <v>6571</v>
      </c>
      <c r="AI3628" t="s">
        <v>54</v>
      </c>
      <c r="AJ3628" t="s">
        <v>54</v>
      </c>
      <c r="AK3628" t="s">
        <v>54</v>
      </c>
      <c r="AL3628" t="s">
        <v>54</v>
      </c>
      <c r="AM3628" t="s">
        <v>54</v>
      </c>
      <c r="AN3628">
        <v>1</v>
      </c>
      <c r="AO3628" t="s">
        <v>74</v>
      </c>
      <c r="AP3628" s="8">
        <v>6571</v>
      </c>
      <c r="AQ3628" t="s">
        <v>58</v>
      </c>
      <c r="AR3628">
        <v>0</v>
      </c>
      <c r="AS3628">
        <v>7</v>
      </c>
      <c r="AT3628" t="s">
        <v>58</v>
      </c>
      <c r="AU3628" t="s">
        <v>58</v>
      </c>
      <c r="AV3628" t="b">
        <v>0</v>
      </c>
    </row>
    <row r="3629" spans="1:48">
      <c r="A3629">
        <v>3628</v>
      </c>
      <c r="B3629" t="s">
        <v>8353</v>
      </c>
      <c r="C3629" t="s">
        <v>8356</v>
      </c>
      <c r="D3629" t="s">
        <v>7048</v>
      </c>
      <c r="E3629" t="s">
        <v>7049</v>
      </c>
      <c r="F3629" t="s">
        <v>66</v>
      </c>
      <c r="G3629" t="s">
        <v>52</v>
      </c>
      <c r="H3629" t="s">
        <v>53</v>
      </c>
      <c r="J3629" t="s">
        <v>54</v>
      </c>
      <c r="K3629" s="1">
        <v>45199</v>
      </c>
      <c r="L3629">
        <v>40</v>
      </c>
      <c r="O3629" t="s">
        <v>2520</v>
      </c>
      <c r="P3629" t="s">
        <v>7050</v>
      </c>
      <c r="Q3629" t="s">
        <v>7051</v>
      </c>
      <c r="R3629" t="s">
        <v>7052</v>
      </c>
      <c r="S3629" t="s">
        <v>8357</v>
      </c>
      <c r="T3629" s="1">
        <v>45174</v>
      </c>
      <c r="U3629" t="s">
        <v>58</v>
      </c>
      <c r="V3629" t="s">
        <v>58</v>
      </c>
      <c r="W3629" t="s">
        <v>2520</v>
      </c>
      <c r="X3629">
        <v>2</v>
      </c>
      <c r="Y3629" s="1">
        <v>45174</v>
      </c>
      <c r="Z3629" t="s">
        <v>71</v>
      </c>
      <c r="AA3629" t="s">
        <v>72</v>
      </c>
      <c r="AB3629" t="s">
        <v>60</v>
      </c>
      <c r="AC3629">
        <v>7</v>
      </c>
      <c r="AD3629" t="s">
        <v>54</v>
      </c>
      <c r="AE3629" t="s">
        <v>54</v>
      </c>
      <c r="AF3629" t="s">
        <v>54</v>
      </c>
      <c r="AG3629" t="s">
        <v>54</v>
      </c>
      <c r="AH3629">
        <v>8041</v>
      </c>
      <c r="AI3629" t="s">
        <v>54</v>
      </c>
      <c r="AJ3629" t="s">
        <v>54</v>
      </c>
      <c r="AK3629" t="s">
        <v>54</v>
      </c>
      <c r="AL3629" t="s">
        <v>54</v>
      </c>
      <c r="AM3629" t="s">
        <v>54</v>
      </c>
      <c r="AN3629">
        <v>1</v>
      </c>
      <c r="AO3629" t="s">
        <v>74</v>
      </c>
      <c r="AP3629" s="8">
        <v>8041</v>
      </c>
      <c r="AQ3629" t="s">
        <v>58</v>
      </c>
      <c r="AR3629">
        <v>0</v>
      </c>
      <c r="AS3629">
        <v>7</v>
      </c>
      <c r="AT3629" t="s">
        <v>58</v>
      </c>
      <c r="AU3629" t="s">
        <v>58</v>
      </c>
      <c r="AV3629" t="b">
        <v>0</v>
      </c>
    </row>
    <row r="3630" spans="1:48">
      <c r="A3630">
        <v>3629</v>
      </c>
      <c r="B3630" t="s">
        <v>8353</v>
      </c>
      <c r="C3630" t="s">
        <v>8358</v>
      </c>
      <c r="D3630" t="s">
        <v>7048</v>
      </c>
      <c r="E3630" t="s">
        <v>7049</v>
      </c>
      <c r="F3630" t="s">
        <v>66</v>
      </c>
      <c r="G3630" t="s">
        <v>52</v>
      </c>
      <c r="H3630" t="s">
        <v>53</v>
      </c>
      <c r="J3630" t="s">
        <v>54</v>
      </c>
      <c r="K3630" s="1">
        <v>45199</v>
      </c>
      <c r="L3630">
        <v>40</v>
      </c>
      <c r="O3630" t="s">
        <v>2520</v>
      </c>
      <c r="P3630" t="s">
        <v>7050</v>
      </c>
      <c r="Q3630" t="s">
        <v>7051</v>
      </c>
      <c r="R3630" t="s">
        <v>7052</v>
      </c>
      <c r="S3630" t="s">
        <v>8064</v>
      </c>
      <c r="T3630" s="1">
        <v>45161</v>
      </c>
      <c r="U3630" t="s">
        <v>58</v>
      </c>
      <c r="V3630" t="s">
        <v>58</v>
      </c>
      <c r="W3630" t="s">
        <v>2520</v>
      </c>
      <c r="X3630">
        <v>2</v>
      </c>
      <c r="Y3630" s="1">
        <v>45174</v>
      </c>
      <c r="Z3630" t="s">
        <v>71</v>
      </c>
      <c r="AA3630" t="s">
        <v>72</v>
      </c>
      <c r="AB3630" t="s">
        <v>60</v>
      </c>
      <c r="AC3630">
        <v>7</v>
      </c>
      <c r="AD3630" t="s">
        <v>54</v>
      </c>
      <c r="AE3630" t="s">
        <v>54</v>
      </c>
      <c r="AF3630" t="s">
        <v>54</v>
      </c>
      <c r="AG3630" t="s">
        <v>54</v>
      </c>
      <c r="AH3630">
        <v>8977</v>
      </c>
      <c r="AI3630" t="s">
        <v>54</v>
      </c>
      <c r="AJ3630" t="s">
        <v>54</v>
      </c>
      <c r="AK3630" t="s">
        <v>54</v>
      </c>
      <c r="AL3630" t="s">
        <v>54</v>
      </c>
      <c r="AM3630" t="s">
        <v>54</v>
      </c>
      <c r="AN3630">
        <v>1</v>
      </c>
      <c r="AO3630" t="s">
        <v>74</v>
      </c>
      <c r="AP3630" s="8">
        <v>8977</v>
      </c>
      <c r="AQ3630" t="s">
        <v>58</v>
      </c>
      <c r="AR3630">
        <v>0</v>
      </c>
      <c r="AS3630">
        <v>7</v>
      </c>
      <c r="AT3630" t="s">
        <v>58</v>
      </c>
      <c r="AU3630" t="s">
        <v>58</v>
      </c>
      <c r="AV3630" t="b">
        <v>0</v>
      </c>
    </row>
    <row r="3631" spans="1:48">
      <c r="A3631">
        <v>3630</v>
      </c>
      <c r="B3631" t="s">
        <v>8353</v>
      </c>
      <c r="C3631" t="s">
        <v>8359</v>
      </c>
      <c r="D3631" t="s">
        <v>7048</v>
      </c>
      <c r="E3631" t="s">
        <v>7049</v>
      </c>
      <c r="F3631" t="s">
        <v>66</v>
      </c>
      <c r="G3631" t="s">
        <v>52</v>
      </c>
      <c r="H3631" t="s">
        <v>53</v>
      </c>
      <c r="J3631" t="s">
        <v>54</v>
      </c>
      <c r="K3631" s="1">
        <v>45199</v>
      </c>
      <c r="L3631">
        <v>40</v>
      </c>
      <c r="O3631" t="s">
        <v>2520</v>
      </c>
      <c r="P3631" t="s">
        <v>7050</v>
      </c>
      <c r="Q3631" t="s">
        <v>7051</v>
      </c>
      <c r="R3631" t="s">
        <v>7052</v>
      </c>
      <c r="S3631" t="s">
        <v>8066</v>
      </c>
      <c r="T3631" s="1">
        <v>45161</v>
      </c>
      <c r="U3631" t="s">
        <v>58</v>
      </c>
      <c r="V3631" t="s">
        <v>58</v>
      </c>
      <c r="W3631" t="s">
        <v>2520</v>
      </c>
      <c r="X3631">
        <v>2</v>
      </c>
      <c r="Y3631" s="1">
        <v>45174</v>
      </c>
      <c r="Z3631" t="s">
        <v>71</v>
      </c>
      <c r="AA3631" t="s">
        <v>72</v>
      </c>
      <c r="AB3631" t="s">
        <v>60</v>
      </c>
      <c r="AC3631">
        <v>7</v>
      </c>
      <c r="AD3631" t="s">
        <v>54</v>
      </c>
      <c r="AE3631" t="s">
        <v>54</v>
      </c>
      <c r="AF3631" t="s">
        <v>54</v>
      </c>
      <c r="AG3631" t="s">
        <v>54</v>
      </c>
      <c r="AH3631">
        <v>7757</v>
      </c>
      <c r="AI3631" t="s">
        <v>54</v>
      </c>
      <c r="AJ3631" t="s">
        <v>54</v>
      </c>
      <c r="AK3631" t="s">
        <v>54</v>
      </c>
      <c r="AL3631" t="s">
        <v>54</v>
      </c>
      <c r="AM3631" t="s">
        <v>54</v>
      </c>
      <c r="AN3631">
        <v>1</v>
      </c>
      <c r="AO3631" t="s">
        <v>74</v>
      </c>
      <c r="AP3631" s="8">
        <v>7757</v>
      </c>
      <c r="AQ3631" t="s">
        <v>58</v>
      </c>
      <c r="AR3631">
        <v>0</v>
      </c>
      <c r="AS3631">
        <v>7</v>
      </c>
      <c r="AT3631" t="s">
        <v>58</v>
      </c>
      <c r="AU3631" t="s">
        <v>58</v>
      </c>
      <c r="AV3631" t="b">
        <v>0</v>
      </c>
    </row>
    <row r="3632" spans="1:48">
      <c r="A3632">
        <v>3631</v>
      </c>
      <c r="B3632" t="s">
        <v>8353</v>
      </c>
      <c r="C3632" t="s">
        <v>8360</v>
      </c>
      <c r="D3632" t="s">
        <v>7048</v>
      </c>
      <c r="E3632" t="s">
        <v>7049</v>
      </c>
      <c r="F3632" t="s">
        <v>66</v>
      </c>
      <c r="G3632" t="s">
        <v>52</v>
      </c>
      <c r="H3632" t="s">
        <v>53</v>
      </c>
      <c r="J3632" t="s">
        <v>54</v>
      </c>
      <c r="K3632" s="1">
        <v>45199</v>
      </c>
      <c r="L3632">
        <v>40</v>
      </c>
      <c r="O3632" t="s">
        <v>2520</v>
      </c>
      <c r="P3632" t="s">
        <v>7050</v>
      </c>
      <c r="Q3632" t="s">
        <v>7051</v>
      </c>
      <c r="R3632" t="s">
        <v>7052</v>
      </c>
      <c r="S3632" t="s">
        <v>8068</v>
      </c>
      <c r="T3632" s="1">
        <v>45161</v>
      </c>
      <c r="U3632" t="s">
        <v>58</v>
      </c>
      <c r="V3632" t="s">
        <v>58</v>
      </c>
      <c r="W3632" t="s">
        <v>2520</v>
      </c>
      <c r="X3632">
        <v>2</v>
      </c>
      <c r="Y3632" s="1">
        <v>45174</v>
      </c>
      <c r="Z3632" t="s">
        <v>71</v>
      </c>
      <c r="AA3632" t="s">
        <v>72</v>
      </c>
      <c r="AB3632" t="s">
        <v>60</v>
      </c>
      <c r="AC3632">
        <v>7</v>
      </c>
      <c r="AD3632" t="s">
        <v>54</v>
      </c>
      <c r="AE3632" t="s">
        <v>54</v>
      </c>
      <c r="AF3632" t="s">
        <v>54</v>
      </c>
      <c r="AG3632" t="s">
        <v>54</v>
      </c>
      <c r="AH3632">
        <v>6765</v>
      </c>
      <c r="AI3632" t="s">
        <v>54</v>
      </c>
      <c r="AJ3632" t="s">
        <v>54</v>
      </c>
      <c r="AK3632" t="s">
        <v>54</v>
      </c>
      <c r="AL3632" t="s">
        <v>54</v>
      </c>
      <c r="AM3632" t="s">
        <v>54</v>
      </c>
      <c r="AN3632">
        <v>1</v>
      </c>
      <c r="AO3632" t="s">
        <v>74</v>
      </c>
      <c r="AP3632" s="8">
        <v>6765</v>
      </c>
      <c r="AQ3632" t="s">
        <v>58</v>
      </c>
      <c r="AR3632">
        <v>0</v>
      </c>
      <c r="AS3632">
        <v>7</v>
      </c>
      <c r="AT3632" t="s">
        <v>58</v>
      </c>
      <c r="AU3632" t="s">
        <v>58</v>
      </c>
      <c r="AV3632" t="b">
        <v>0</v>
      </c>
    </row>
    <row r="3633" spans="1:48">
      <c r="A3633">
        <v>3632</v>
      </c>
      <c r="B3633" t="s">
        <v>8353</v>
      </c>
      <c r="C3633" t="s">
        <v>8361</v>
      </c>
      <c r="D3633" t="s">
        <v>7048</v>
      </c>
      <c r="E3633" t="s">
        <v>7049</v>
      </c>
      <c r="F3633" t="s">
        <v>66</v>
      </c>
      <c r="G3633" t="s">
        <v>52</v>
      </c>
      <c r="H3633" t="s">
        <v>53</v>
      </c>
      <c r="J3633" t="s">
        <v>54</v>
      </c>
      <c r="K3633" s="1">
        <v>45199</v>
      </c>
      <c r="L3633">
        <v>40</v>
      </c>
      <c r="O3633" t="s">
        <v>2520</v>
      </c>
      <c r="P3633" t="s">
        <v>7050</v>
      </c>
      <c r="Q3633" t="s">
        <v>7051</v>
      </c>
      <c r="R3633" t="s">
        <v>7052</v>
      </c>
      <c r="S3633" t="s">
        <v>8060</v>
      </c>
      <c r="T3633" s="1">
        <v>45161</v>
      </c>
      <c r="U3633" t="s">
        <v>58</v>
      </c>
      <c r="V3633" t="s">
        <v>58</v>
      </c>
      <c r="W3633" t="s">
        <v>2520</v>
      </c>
      <c r="X3633">
        <v>2</v>
      </c>
      <c r="Y3633" s="1">
        <v>45174</v>
      </c>
      <c r="Z3633" t="s">
        <v>71</v>
      </c>
      <c r="AA3633" t="s">
        <v>72</v>
      </c>
      <c r="AB3633" t="s">
        <v>60</v>
      </c>
      <c r="AC3633">
        <v>7</v>
      </c>
      <c r="AD3633" t="s">
        <v>54</v>
      </c>
      <c r="AE3633" t="s">
        <v>54</v>
      </c>
      <c r="AF3633" t="s">
        <v>54</v>
      </c>
      <c r="AG3633" t="s">
        <v>54</v>
      </c>
      <c r="AH3633">
        <v>6329</v>
      </c>
      <c r="AI3633" t="s">
        <v>54</v>
      </c>
      <c r="AJ3633" t="s">
        <v>54</v>
      </c>
      <c r="AK3633" t="s">
        <v>54</v>
      </c>
      <c r="AL3633" t="s">
        <v>54</v>
      </c>
      <c r="AM3633" t="s">
        <v>54</v>
      </c>
      <c r="AN3633">
        <v>1</v>
      </c>
      <c r="AO3633" t="s">
        <v>74</v>
      </c>
      <c r="AP3633" s="8">
        <v>6329</v>
      </c>
      <c r="AQ3633" t="s">
        <v>58</v>
      </c>
      <c r="AR3633">
        <v>0</v>
      </c>
      <c r="AS3633">
        <v>7</v>
      </c>
      <c r="AT3633" t="s">
        <v>58</v>
      </c>
      <c r="AU3633" t="s">
        <v>58</v>
      </c>
      <c r="AV3633" t="b">
        <v>0</v>
      </c>
    </row>
    <row r="3634" spans="1:48">
      <c r="A3634">
        <v>3633</v>
      </c>
      <c r="B3634" t="s">
        <v>8353</v>
      </c>
      <c r="C3634" t="s">
        <v>8362</v>
      </c>
      <c r="D3634" t="s">
        <v>7048</v>
      </c>
      <c r="E3634" t="s">
        <v>7049</v>
      </c>
      <c r="F3634" t="s">
        <v>66</v>
      </c>
      <c r="G3634" t="s">
        <v>52</v>
      </c>
      <c r="H3634" t="s">
        <v>53</v>
      </c>
      <c r="J3634" t="s">
        <v>54</v>
      </c>
      <c r="K3634" s="1">
        <v>45199</v>
      </c>
      <c r="L3634">
        <v>40</v>
      </c>
      <c r="O3634" t="s">
        <v>2520</v>
      </c>
      <c r="P3634" t="s">
        <v>7050</v>
      </c>
      <c r="Q3634" t="s">
        <v>7051</v>
      </c>
      <c r="R3634" t="s">
        <v>7052</v>
      </c>
      <c r="S3634" t="s">
        <v>8062</v>
      </c>
      <c r="T3634" s="1">
        <v>45161</v>
      </c>
      <c r="U3634" t="s">
        <v>58</v>
      </c>
      <c r="V3634" t="s">
        <v>58</v>
      </c>
      <c r="W3634" t="s">
        <v>2520</v>
      </c>
      <c r="X3634">
        <v>2</v>
      </c>
      <c r="Y3634" s="1">
        <v>45174</v>
      </c>
      <c r="Z3634" t="s">
        <v>71</v>
      </c>
      <c r="AA3634" t="s">
        <v>72</v>
      </c>
      <c r="AB3634" t="s">
        <v>60</v>
      </c>
      <c r="AC3634">
        <v>7</v>
      </c>
      <c r="AD3634" t="s">
        <v>54</v>
      </c>
      <c r="AE3634" t="s">
        <v>54</v>
      </c>
      <c r="AF3634" t="s">
        <v>54</v>
      </c>
      <c r="AG3634" t="s">
        <v>54</v>
      </c>
      <c r="AH3634">
        <v>8128</v>
      </c>
      <c r="AI3634" t="s">
        <v>54</v>
      </c>
      <c r="AJ3634" t="s">
        <v>54</v>
      </c>
      <c r="AK3634" t="s">
        <v>54</v>
      </c>
      <c r="AL3634" t="s">
        <v>54</v>
      </c>
      <c r="AM3634" t="s">
        <v>54</v>
      </c>
      <c r="AN3634">
        <v>1</v>
      </c>
      <c r="AO3634" t="s">
        <v>74</v>
      </c>
      <c r="AP3634" s="8">
        <v>8128</v>
      </c>
      <c r="AQ3634" t="s">
        <v>58</v>
      </c>
      <c r="AR3634">
        <v>0</v>
      </c>
      <c r="AS3634">
        <v>7</v>
      </c>
      <c r="AT3634" t="s">
        <v>58</v>
      </c>
      <c r="AU3634" t="s">
        <v>58</v>
      </c>
      <c r="AV3634" t="b">
        <v>0</v>
      </c>
    </row>
    <row r="3635" spans="1:48">
      <c r="A3635">
        <v>3634</v>
      </c>
      <c r="B3635" t="s">
        <v>8363</v>
      </c>
      <c r="C3635" t="s">
        <v>8364</v>
      </c>
      <c r="D3635" t="s">
        <v>7048</v>
      </c>
      <c r="E3635" t="s">
        <v>7049</v>
      </c>
      <c r="F3635" t="s">
        <v>66</v>
      </c>
      <c r="G3635" t="s">
        <v>52</v>
      </c>
      <c r="H3635" t="s">
        <v>53</v>
      </c>
      <c r="J3635" t="s">
        <v>54</v>
      </c>
      <c r="K3635" s="1">
        <v>45199</v>
      </c>
      <c r="L3635">
        <v>40</v>
      </c>
      <c r="O3635" t="s">
        <v>2502</v>
      </c>
      <c r="P3635" t="s">
        <v>7062</v>
      </c>
      <c r="Q3635" t="s">
        <v>7051</v>
      </c>
      <c r="R3635" t="s">
        <v>7052</v>
      </c>
      <c r="S3635" t="s">
        <v>7478</v>
      </c>
      <c r="T3635" s="1">
        <v>45174</v>
      </c>
      <c r="U3635" t="s">
        <v>58</v>
      </c>
      <c r="V3635" t="s">
        <v>58</v>
      </c>
      <c r="W3635" t="s">
        <v>2502</v>
      </c>
      <c r="X3635">
        <v>2</v>
      </c>
      <c r="Y3635" s="1">
        <v>45174</v>
      </c>
      <c r="Z3635" t="s">
        <v>80</v>
      </c>
      <c r="AA3635" t="s">
        <v>59</v>
      </c>
      <c r="AB3635" t="s">
        <v>60</v>
      </c>
      <c r="AC3635">
        <v>6</v>
      </c>
      <c r="AD3635" t="s">
        <v>54</v>
      </c>
      <c r="AE3635" t="s">
        <v>54</v>
      </c>
      <c r="AF3635" t="s">
        <v>54</v>
      </c>
      <c r="AG3635" t="s">
        <v>54</v>
      </c>
      <c r="AH3635">
        <v>8118</v>
      </c>
      <c r="AI3635" t="s">
        <v>54</v>
      </c>
      <c r="AJ3635" t="s">
        <v>54</v>
      </c>
      <c r="AK3635" t="s">
        <v>54</v>
      </c>
      <c r="AL3635" t="s">
        <v>54</v>
      </c>
      <c r="AM3635" t="s">
        <v>54</v>
      </c>
      <c r="AN3635">
        <v>1</v>
      </c>
      <c r="AO3635" t="s">
        <v>61</v>
      </c>
      <c r="AP3635" s="8">
        <v>8118</v>
      </c>
      <c r="AQ3635" t="s">
        <v>58</v>
      </c>
      <c r="AR3635">
        <v>0</v>
      </c>
      <c r="AS3635">
        <v>6</v>
      </c>
      <c r="AT3635" t="s">
        <v>58</v>
      </c>
      <c r="AU3635" t="s">
        <v>58</v>
      </c>
      <c r="AV3635" t="b">
        <v>0</v>
      </c>
    </row>
    <row r="3636" spans="1:48">
      <c r="A3636">
        <v>3635</v>
      </c>
      <c r="B3636" t="s">
        <v>8363</v>
      </c>
      <c r="C3636" t="s">
        <v>8365</v>
      </c>
      <c r="D3636" t="s">
        <v>7048</v>
      </c>
      <c r="E3636" t="s">
        <v>7049</v>
      </c>
      <c r="F3636" t="s">
        <v>66</v>
      </c>
      <c r="G3636" t="s">
        <v>52</v>
      </c>
      <c r="H3636" t="s">
        <v>53</v>
      </c>
      <c r="J3636" t="s">
        <v>54</v>
      </c>
      <c r="K3636" s="1">
        <v>45199</v>
      </c>
      <c r="L3636">
        <v>40</v>
      </c>
      <c r="O3636" t="s">
        <v>2502</v>
      </c>
      <c r="P3636" t="s">
        <v>7062</v>
      </c>
      <c r="Q3636" t="s">
        <v>7051</v>
      </c>
      <c r="R3636" t="s">
        <v>7052</v>
      </c>
      <c r="S3636" t="s">
        <v>8366</v>
      </c>
      <c r="T3636" s="1">
        <v>45174</v>
      </c>
      <c r="U3636" t="s">
        <v>58</v>
      </c>
      <c r="V3636" t="s">
        <v>58</v>
      </c>
      <c r="W3636" t="s">
        <v>2502</v>
      </c>
      <c r="X3636">
        <v>2</v>
      </c>
      <c r="Y3636" s="1">
        <v>45174</v>
      </c>
      <c r="Z3636" t="s">
        <v>80</v>
      </c>
      <c r="AA3636" t="s">
        <v>59</v>
      </c>
      <c r="AB3636" t="s">
        <v>60</v>
      </c>
      <c r="AC3636">
        <v>6</v>
      </c>
      <c r="AD3636" t="s">
        <v>54</v>
      </c>
      <c r="AE3636" t="s">
        <v>54</v>
      </c>
      <c r="AF3636" t="s">
        <v>54</v>
      </c>
      <c r="AG3636" t="s">
        <v>54</v>
      </c>
      <c r="AH3636">
        <v>9167</v>
      </c>
      <c r="AI3636" t="s">
        <v>54</v>
      </c>
      <c r="AJ3636" t="s">
        <v>54</v>
      </c>
      <c r="AK3636" t="s">
        <v>54</v>
      </c>
      <c r="AL3636" t="s">
        <v>54</v>
      </c>
      <c r="AM3636" t="s">
        <v>54</v>
      </c>
      <c r="AN3636">
        <v>1</v>
      </c>
      <c r="AO3636" t="s">
        <v>61</v>
      </c>
      <c r="AP3636" s="8">
        <v>9167</v>
      </c>
      <c r="AQ3636" t="s">
        <v>58</v>
      </c>
      <c r="AR3636">
        <v>0</v>
      </c>
      <c r="AS3636">
        <v>6</v>
      </c>
      <c r="AT3636" t="s">
        <v>58</v>
      </c>
      <c r="AU3636" t="s">
        <v>58</v>
      </c>
      <c r="AV3636" t="b">
        <v>0</v>
      </c>
    </row>
    <row r="3637" spans="1:48">
      <c r="A3637">
        <v>3636</v>
      </c>
      <c r="B3637" t="s">
        <v>8363</v>
      </c>
      <c r="C3637" t="s">
        <v>8367</v>
      </c>
      <c r="D3637" t="s">
        <v>7048</v>
      </c>
      <c r="E3637" t="s">
        <v>7049</v>
      </c>
      <c r="F3637" t="s">
        <v>66</v>
      </c>
      <c r="G3637" t="s">
        <v>52</v>
      </c>
      <c r="H3637" t="s">
        <v>53</v>
      </c>
      <c r="J3637" t="s">
        <v>54</v>
      </c>
      <c r="K3637" s="1">
        <v>45199</v>
      </c>
      <c r="L3637">
        <v>40</v>
      </c>
      <c r="O3637" t="s">
        <v>2502</v>
      </c>
      <c r="P3637" t="s">
        <v>7062</v>
      </c>
      <c r="Q3637" t="s">
        <v>7051</v>
      </c>
      <c r="R3637" t="s">
        <v>7052</v>
      </c>
      <c r="S3637" t="s">
        <v>8254</v>
      </c>
      <c r="T3637" s="1">
        <v>45168</v>
      </c>
      <c r="U3637" t="s">
        <v>58</v>
      </c>
      <c r="V3637" t="s">
        <v>58</v>
      </c>
      <c r="W3637" t="s">
        <v>2502</v>
      </c>
      <c r="X3637">
        <v>2</v>
      </c>
      <c r="Y3637" s="1">
        <v>45174</v>
      </c>
      <c r="Z3637" t="s">
        <v>80</v>
      </c>
      <c r="AA3637" t="s">
        <v>59</v>
      </c>
      <c r="AB3637" t="s">
        <v>60</v>
      </c>
      <c r="AC3637">
        <v>6</v>
      </c>
      <c r="AD3637" t="s">
        <v>54</v>
      </c>
      <c r="AE3637" t="s">
        <v>54</v>
      </c>
      <c r="AF3637" t="s">
        <v>54</v>
      </c>
      <c r="AG3637" t="s">
        <v>54</v>
      </c>
      <c r="AH3637">
        <v>7206</v>
      </c>
      <c r="AI3637" t="s">
        <v>54</v>
      </c>
      <c r="AJ3637" t="s">
        <v>54</v>
      </c>
      <c r="AK3637" t="s">
        <v>54</v>
      </c>
      <c r="AL3637" t="s">
        <v>54</v>
      </c>
      <c r="AM3637" t="s">
        <v>54</v>
      </c>
      <c r="AN3637">
        <v>1</v>
      </c>
      <c r="AO3637" t="s">
        <v>61</v>
      </c>
      <c r="AP3637" s="8">
        <v>7206</v>
      </c>
      <c r="AQ3637" t="s">
        <v>58</v>
      </c>
      <c r="AR3637">
        <v>0</v>
      </c>
      <c r="AS3637">
        <v>6</v>
      </c>
      <c r="AT3637" t="s">
        <v>58</v>
      </c>
      <c r="AU3637" t="s">
        <v>58</v>
      </c>
      <c r="AV3637" t="b">
        <v>0</v>
      </c>
    </row>
    <row r="3638" spans="1:48">
      <c r="A3638">
        <v>3637</v>
      </c>
      <c r="B3638" t="s">
        <v>8363</v>
      </c>
      <c r="C3638" t="s">
        <v>8368</v>
      </c>
      <c r="D3638" t="s">
        <v>7048</v>
      </c>
      <c r="E3638" t="s">
        <v>7049</v>
      </c>
      <c r="F3638" t="s">
        <v>66</v>
      </c>
      <c r="G3638" t="s">
        <v>52</v>
      </c>
      <c r="H3638" t="s">
        <v>53</v>
      </c>
      <c r="J3638" t="s">
        <v>54</v>
      </c>
      <c r="K3638" s="1">
        <v>45199</v>
      </c>
      <c r="L3638">
        <v>40</v>
      </c>
      <c r="O3638" t="s">
        <v>2502</v>
      </c>
      <c r="P3638" t="s">
        <v>7062</v>
      </c>
      <c r="Q3638" t="s">
        <v>7051</v>
      </c>
      <c r="R3638" t="s">
        <v>7052</v>
      </c>
      <c r="S3638" t="s">
        <v>8155</v>
      </c>
      <c r="T3638" s="1">
        <v>45168</v>
      </c>
      <c r="U3638" t="s">
        <v>58</v>
      </c>
      <c r="V3638" t="s">
        <v>58</v>
      </c>
      <c r="W3638" t="s">
        <v>2502</v>
      </c>
      <c r="X3638">
        <v>2</v>
      </c>
      <c r="Y3638" s="1">
        <v>45174</v>
      </c>
      <c r="Z3638" t="s">
        <v>80</v>
      </c>
      <c r="AA3638" t="s">
        <v>59</v>
      </c>
      <c r="AB3638" t="s">
        <v>60</v>
      </c>
      <c r="AC3638">
        <v>6</v>
      </c>
      <c r="AD3638" t="s">
        <v>54</v>
      </c>
      <c r="AE3638" t="s">
        <v>54</v>
      </c>
      <c r="AF3638" t="s">
        <v>54</v>
      </c>
      <c r="AG3638" t="s">
        <v>54</v>
      </c>
      <c r="AH3638">
        <v>7443</v>
      </c>
      <c r="AI3638" t="s">
        <v>54</v>
      </c>
      <c r="AJ3638" t="s">
        <v>54</v>
      </c>
      <c r="AK3638" t="s">
        <v>54</v>
      </c>
      <c r="AL3638" t="s">
        <v>54</v>
      </c>
      <c r="AM3638" t="s">
        <v>54</v>
      </c>
      <c r="AN3638">
        <v>1</v>
      </c>
      <c r="AO3638" t="s">
        <v>61</v>
      </c>
      <c r="AP3638" s="8">
        <v>7443</v>
      </c>
      <c r="AQ3638" t="s">
        <v>58</v>
      </c>
      <c r="AR3638">
        <v>0</v>
      </c>
      <c r="AS3638">
        <v>6</v>
      </c>
      <c r="AT3638" t="s">
        <v>58</v>
      </c>
      <c r="AU3638" t="s">
        <v>58</v>
      </c>
      <c r="AV3638" t="b">
        <v>0</v>
      </c>
    </row>
    <row r="3639" spans="1:48">
      <c r="A3639">
        <v>3638</v>
      </c>
      <c r="B3639" t="s">
        <v>8363</v>
      </c>
      <c r="C3639" t="s">
        <v>8369</v>
      </c>
      <c r="D3639" t="s">
        <v>7048</v>
      </c>
      <c r="E3639" t="s">
        <v>7049</v>
      </c>
      <c r="F3639" t="s">
        <v>66</v>
      </c>
      <c r="G3639" t="s">
        <v>52</v>
      </c>
      <c r="H3639" t="s">
        <v>53</v>
      </c>
      <c r="J3639" t="s">
        <v>54</v>
      </c>
      <c r="K3639" s="1">
        <v>45199</v>
      </c>
      <c r="L3639">
        <v>40</v>
      </c>
      <c r="O3639" t="s">
        <v>2502</v>
      </c>
      <c r="P3639" t="s">
        <v>7062</v>
      </c>
      <c r="Q3639" t="s">
        <v>7051</v>
      </c>
      <c r="R3639" t="s">
        <v>7052</v>
      </c>
      <c r="S3639" t="s">
        <v>8153</v>
      </c>
      <c r="T3639" s="1">
        <v>45166</v>
      </c>
      <c r="U3639" t="s">
        <v>58</v>
      </c>
      <c r="V3639" t="s">
        <v>58</v>
      </c>
      <c r="W3639" t="s">
        <v>2502</v>
      </c>
      <c r="X3639">
        <v>2</v>
      </c>
      <c r="Y3639" s="1">
        <v>45174</v>
      </c>
      <c r="Z3639" t="s">
        <v>80</v>
      </c>
      <c r="AA3639" t="s">
        <v>59</v>
      </c>
      <c r="AB3639" t="s">
        <v>60</v>
      </c>
      <c r="AC3639">
        <v>6</v>
      </c>
      <c r="AD3639" t="s">
        <v>54</v>
      </c>
      <c r="AE3639" t="s">
        <v>54</v>
      </c>
      <c r="AF3639" t="s">
        <v>54</v>
      </c>
      <c r="AG3639" t="s">
        <v>54</v>
      </c>
      <c r="AH3639">
        <v>7688</v>
      </c>
      <c r="AI3639" t="s">
        <v>54</v>
      </c>
      <c r="AJ3639" t="s">
        <v>54</v>
      </c>
      <c r="AK3639" t="s">
        <v>54</v>
      </c>
      <c r="AL3639" t="s">
        <v>54</v>
      </c>
      <c r="AM3639" t="s">
        <v>54</v>
      </c>
      <c r="AN3639">
        <v>1</v>
      </c>
      <c r="AO3639" t="s">
        <v>61</v>
      </c>
      <c r="AP3639" s="8">
        <v>7688</v>
      </c>
      <c r="AQ3639" t="s">
        <v>58</v>
      </c>
      <c r="AR3639">
        <v>0</v>
      </c>
      <c r="AS3639">
        <v>6</v>
      </c>
      <c r="AT3639" t="s">
        <v>58</v>
      </c>
      <c r="AU3639" t="s">
        <v>58</v>
      </c>
      <c r="AV3639" t="b">
        <v>0</v>
      </c>
    </row>
    <row r="3640" spans="1:48">
      <c r="A3640">
        <v>3639</v>
      </c>
      <c r="B3640" t="s">
        <v>8363</v>
      </c>
      <c r="C3640" t="s">
        <v>8370</v>
      </c>
      <c r="D3640" t="s">
        <v>7048</v>
      </c>
      <c r="E3640" t="s">
        <v>7049</v>
      </c>
      <c r="F3640" t="s">
        <v>66</v>
      </c>
      <c r="G3640" t="s">
        <v>52</v>
      </c>
      <c r="H3640" t="s">
        <v>53</v>
      </c>
      <c r="J3640" t="s">
        <v>54</v>
      </c>
      <c r="K3640" s="1">
        <v>45199</v>
      </c>
      <c r="L3640">
        <v>40</v>
      </c>
      <c r="O3640" t="s">
        <v>2502</v>
      </c>
      <c r="P3640" t="s">
        <v>7062</v>
      </c>
      <c r="Q3640" t="s">
        <v>7051</v>
      </c>
      <c r="R3640" t="s">
        <v>7052</v>
      </c>
      <c r="S3640" t="s">
        <v>8155</v>
      </c>
      <c r="T3640" s="1">
        <v>45166</v>
      </c>
      <c r="U3640" t="s">
        <v>58</v>
      </c>
      <c r="V3640" t="s">
        <v>58</v>
      </c>
      <c r="W3640" t="s">
        <v>2502</v>
      </c>
      <c r="X3640">
        <v>2</v>
      </c>
      <c r="Y3640" s="1">
        <v>45174</v>
      </c>
      <c r="Z3640" t="s">
        <v>80</v>
      </c>
      <c r="AA3640" t="s">
        <v>59</v>
      </c>
      <c r="AB3640" t="s">
        <v>60</v>
      </c>
      <c r="AC3640">
        <v>6</v>
      </c>
      <c r="AD3640" t="s">
        <v>54</v>
      </c>
      <c r="AE3640" t="s">
        <v>54</v>
      </c>
      <c r="AF3640" t="s">
        <v>54</v>
      </c>
      <c r="AG3640" t="s">
        <v>54</v>
      </c>
      <c r="AH3640">
        <v>7443</v>
      </c>
      <c r="AI3640" t="s">
        <v>54</v>
      </c>
      <c r="AJ3640" t="s">
        <v>54</v>
      </c>
      <c r="AK3640" t="s">
        <v>54</v>
      </c>
      <c r="AL3640" t="s">
        <v>54</v>
      </c>
      <c r="AM3640" t="s">
        <v>54</v>
      </c>
      <c r="AN3640">
        <v>1</v>
      </c>
      <c r="AO3640" t="s">
        <v>61</v>
      </c>
      <c r="AP3640" s="8">
        <v>7443</v>
      </c>
      <c r="AQ3640" t="s">
        <v>58</v>
      </c>
      <c r="AR3640">
        <v>0</v>
      </c>
      <c r="AS3640">
        <v>6</v>
      </c>
      <c r="AT3640" t="s">
        <v>58</v>
      </c>
      <c r="AU3640" t="s">
        <v>58</v>
      </c>
      <c r="AV3640" t="b">
        <v>0</v>
      </c>
    </row>
    <row r="3641" spans="1:48">
      <c r="A3641">
        <v>3640</v>
      </c>
      <c r="B3641" t="s">
        <v>6710</v>
      </c>
      <c r="C3641" t="s">
        <v>8371</v>
      </c>
      <c r="D3641" t="s">
        <v>7048</v>
      </c>
      <c r="E3641" t="s">
        <v>7049</v>
      </c>
      <c r="F3641" t="s">
        <v>66</v>
      </c>
      <c r="G3641" t="s">
        <v>52</v>
      </c>
      <c r="H3641" t="s">
        <v>53</v>
      </c>
      <c r="J3641" t="s">
        <v>54</v>
      </c>
      <c r="K3641" s="1">
        <v>45199</v>
      </c>
      <c r="L3641">
        <v>80</v>
      </c>
      <c r="O3641" t="s">
        <v>133</v>
      </c>
      <c r="P3641" t="s">
        <v>7062</v>
      </c>
      <c r="Q3641" t="s">
        <v>7051</v>
      </c>
      <c r="R3641" t="s">
        <v>7052</v>
      </c>
      <c r="S3641" t="s">
        <v>8372</v>
      </c>
      <c r="T3641" s="1">
        <v>45174</v>
      </c>
      <c r="U3641" t="s">
        <v>58</v>
      </c>
      <c r="V3641" t="s">
        <v>58</v>
      </c>
      <c r="W3641" t="s">
        <v>133</v>
      </c>
      <c r="X3641">
        <v>2</v>
      </c>
      <c r="Y3641" s="1">
        <v>45174</v>
      </c>
      <c r="Z3641" t="s">
        <v>80</v>
      </c>
      <c r="AA3641" t="s">
        <v>59</v>
      </c>
      <c r="AB3641" t="s">
        <v>60</v>
      </c>
      <c r="AC3641">
        <v>3</v>
      </c>
      <c r="AD3641" t="s">
        <v>54</v>
      </c>
      <c r="AE3641" t="s">
        <v>54</v>
      </c>
      <c r="AF3641" t="s">
        <v>54</v>
      </c>
      <c r="AG3641" t="s">
        <v>54</v>
      </c>
      <c r="AH3641">
        <v>9871</v>
      </c>
      <c r="AI3641" t="s">
        <v>54</v>
      </c>
      <c r="AJ3641" t="s">
        <v>54</v>
      </c>
      <c r="AK3641" t="s">
        <v>54</v>
      </c>
      <c r="AL3641" t="s">
        <v>54</v>
      </c>
      <c r="AM3641" t="s">
        <v>54</v>
      </c>
      <c r="AN3641">
        <v>1</v>
      </c>
      <c r="AO3641" t="s">
        <v>61</v>
      </c>
      <c r="AP3641" s="8">
        <v>9871</v>
      </c>
      <c r="AQ3641" t="s">
        <v>58</v>
      </c>
      <c r="AR3641">
        <v>0</v>
      </c>
      <c r="AS3641">
        <v>3</v>
      </c>
      <c r="AT3641" t="s">
        <v>58</v>
      </c>
      <c r="AU3641" t="s">
        <v>58</v>
      </c>
      <c r="AV3641" t="b">
        <v>0</v>
      </c>
    </row>
    <row r="3642" spans="1:48">
      <c r="A3642">
        <v>3641</v>
      </c>
      <c r="B3642" t="s">
        <v>6710</v>
      </c>
      <c r="C3642" t="s">
        <v>8373</v>
      </c>
      <c r="D3642" t="s">
        <v>7048</v>
      </c>
      <c r="E3642" t="s">
        <v>7049</v>
      </c>
      <c r="F3642" t="s">
        <v>66</v>
      </c>
      <c r="G3642" t="s">
        <v>52</v>
      </c>
      <c r="H3642" t="s">
        <v>53</v>
      </c>
      <c r="J3642" t="s">
        <v>54</v>
      </c>
      <c r="K3642" s="1">
        <v>45199</v>
      </c>
      <c r="L3642">
        <v>80</v>
      </c>
      <c r="O3642" t="s">
        <v>133</v>
      </c>
      <c r="P3642" t="s">
        <v>7062</v>
      </c>
      <c r="Q3642" t="s">
        <v>7051</v>
      </c>
      <c r="R3642" t="s">
        <v>7052</v>
      </c>
      <c r="S3642" t="s">
        <v>8235</v>
      </c>
      <c r="T3642" s="1">
        <v>45167</v>
      </c>
      <c r="U3642" t="s">
        <v>58</v>
      </c>
      <c r="V3642" t="s">
        <v>58</v>
      </c>
      <c r="W3642" t="s">
        <v>133</v>
      </c>
      <c r="X3642">
        <v>2</v>
      </c>
      <c r="Y3642" s="1">
        <v>45174</v>
      </c>
      <c r="Z3642" t="s">
        <v>80</v>
      </c>
      <c r="AA3642" t="s">
        <v>59</v>
      </c>
      <c r="AB3642" t="s">
        <v>60</v>
      </c>
      <c r="AC3642">
        <v>3</v>
      </c>
      <c r="AD3642" t="s">
        <v>54</v>
      </c>
      <c r="AE3642" t="s">
        <v>54</v>
      </c>
      <c r="AF3642" t="s">
        <v>54</v>
      </c>
      <c r="AG3642" t="s">
        <v>54</v>
      </c>
      <c r="AH3642">
        <v>8660</v>
      </c>
      <c r="AI3642" t="s">
        <v>54</v>
      </c>
      <c r="AJ3642" t="s">
        <v>54</v>
      </c>
      <c r="AK3642" t="s">
        <v>54</v>
      </c>
      <c r="AL3642" t="s">
        <v>54</v>
      </c>
      <c r="AM3642" t="s">
        <v>54</v>
      </c>
      <c r="AN3642">
        <v>1</v>
      </c>
      <c r="AO3642" t="s">
        <v>61</v>
      </c>
      <c r="AP3642" s="8">
        <v>8660</v>
      </c>
      <c r="AQ3642" t="s">
        <v>58</v>
      </c>
      <c r="AR3642">
        <v>0</v>
      </c>
      <c r="AS3642">
        <v>3</v>
      </c>
      <c r="AT3642" t="s">
        <v>58</v>
      </c>
      <c r="AU3642" t="s">
        <v>58</v>
      </c>
      <c r="AV3642" t="b">
        <v>0</v>
      </c>
    </row>
    <row r="3643" spans="1:48">
      <c r="A3643">
        <v>3642</v>
      </c>
      <c r="B3643" t="s">
        <v>6710</v>
      </c>
      <c r="C3643" t="s">
        <v>8374</v>
      </c>
      <c r="D3643" t="s">
        <v>7048</v>
      </c>
      <c r="E3643" t="s">
        <v>7049</v>
      </c>
      <c r="F3643" t="s">
        <v>66</v>
      </c>
      <c r="G3643" t="s">
        <v>52</v>
      </c>
      <c r="H3643" t="s">
        <v>53</v>
      </c>
      <c r="J3643" t="s">
        <v>54</v>
      </c>
      <c r="K3643" s="1">
        <v>45199</v>
      </c>
      <c r="L3643">
        <v>80</v>
      </c>
      <c r="O3643" t="s">
        <v>133</v>
      </c>
      <c r="P3643" t="s">
        <v>7062</v>
      </c>
      <c r="Q3643" t="s">
        <v>7051</v>
      </c>
      <c r="R3643" t="s">
        <v>7052</v>
      </c>
      <c r="S3643" t="s">
        <v>8109</v>
      </c>
      <c r="T3643" s="1">
        <v>45162</v>
      </c>
      <c r="U3643" t="s">
        <v>58</v>
      </c>
      <c r="V3643" t="s">
        <v>58</v>
      </c>
      <c r="W3643" t="s">
        <v>133</v>
      </c>
      <c r="X3643">
        <v>2</v>
      </c>
      <c r="Y3643" s="1">
        <v>45174</v>
      </c>
      <c r="Z3643" t="s">
        <v>80</v>
      </c>
      <c r="AA3643" t="s">
        <v>59</v>
      </c>
      <c r="AB3643" t="s">
        <v>60</v>
      </c>
      <c r="AC3643">
        <v>3</v>
      </c>
      <c r="AD3643" t="s">
        <v>54</v>
      </c>
      <c r="AE3643" t="s">
        <v>54</v>
      </c>
      <c r="AF3643" t="s">
        <v>54</v>
      </c>
      <c r="AG3643" t="s">
        <v>54</v>
      </c>
      <c r="AH3643">
        <v>9177</v>
      </c>
      <c r="AI3643" t="s">
        <v>54</v>
      </c>
      <c r="AJ3643" t="s">
        <v>54</v>
      </c>
      <c r="AK3643" t="s">
        <v>54</v>
      </c>
      <c r="AL3643" t="s">
        <v>54</v>
      </c>
      <c r="AM3643" t="s">
        <v>54</v>
      </c>
      <c r="AN3643">
        <v>1</v>
      </c>
      <c r="AO3643" t="s">
        <v>61</v>
      </c>
      <c r="AP3643" s="8">
        <v>9177</v>
      </c>
      <c r="AQ3643" t="s">
        <v>58</v>
      </c>
      <c r="AR3643">
        <v>0</v>
      </c>
      <c r="AS3643">
        <v>3</v>
      </c>
      <c r="AT3643" t="s">
        <v>58</v>
      </c>
      <c r="AU3643" t="s">
        <v>58</v>
      </c>
      <c r="AV3643" t="b">
        <v>0</v>
      </c>
    </row>
    <row r="3644" spans="1:48">
      <c r="A3644">
        <v>3643</v>
      </c>
      <c r="B3644" t="s">
        <v>8375</v>
      </c>
      <c r="C3644" t="s">
        <v>8376</v>
      </c>
      <c r="D3644" t="s">
        <v>7048</v>
      </c>
      <c r="E3644" t="s">
        <v>7049</v>
      </c>
      <c r="F3644" t="s">
        <v>66</v>
      </c>
      <c r="G3644" t="s">
        <v>52</v>
      </c>
      <c r="H3644" t="s">
        <v>53</v>
      </c>
      <c r="J3644" t="s">
        <v>54</v>
      </c>
      <c r="K3644" s="1">
        <v>45199</v>
      </c>
      <c r="L3644">
        <v>40</v>
      </c>
      <c r="O3644" t="s">
        <v>2569</v>
      </c>
      <c r="P3644" t="s">
        <v>7062</v>
      </c>
      <c r="Q3644" t="s">
        <v>7051</v>
      </c>
      <c r="R3644" t="s">
        <v>7052</v>
      </c>
      <c r="S3644" t="s">
        <v>8377</v>
      </c>
      <c r="T3644" s="1">
        <v>45174</v>
      </c>
      <c r="U3644" t="s">
        <v>58</v>
      </c>
      <c r="V3644" t="s">
        <v>58</v>
      </c>
      <c r="W3644" t="s">
        <v>2569</v>
      </c>
      <c r="X3644">
        <v>2</v>
      </c>
      <c r="Y3644" s="1">
        <v>45174</v>
      </c>
      <c r="Z3644" t="s">
        <v>80</v>
      </c>
      <c r="AA3644" t="s">
        <v>59</v>
      </c>
      <c r="AB3644" t="s">
        <v>60</v>
      </c>
      <c r="AC3644">
        <v>8</v>
      </c>
      <c r="AD3644" t="s">
        <v>54</v>
      </c>
      <c r="AE3644" t="s">
        <v>54</v>
      </c>
      <c r="AF3644" t="s">
        <v>54</v>
      </c>
      <c r="AG3644" t="s">
        <v>54</v>
      </c>
      <c r="AH3644">
        <v>8735.2900000000009</v>
      </c>
      <c r="AI3644" t="s">
        <v>54</v>
      </c>
      <c r="AJ3644" t="s">
        <v>54</v>
      </c>
      <c r="AK3644" t="s">
        <v>54</v>
      </c>
      <c r="AL3644" t="s">
        <v>54</v>
      </c>
      <c r="AM3644" t="s">
        <v>54</v>
      </c>
      <c r="AN3644">
        <v>1</v>
      </c>
      <c r="AO3644" t="s">
        <v>61</v>
      </c>
      <c r="AP3644" s="8">
        <v>8735.2900000000009</v>
      </c>
      <c r="AQ3644" t="s">
        <v>58</v>
      </c>
      <c r="AR3644">
        <v>0</v>
      </c>
      <c r="AS3644">
        <v>8</v>
      </c>
      <c r="AT3644" t="s">
        <v>58</v>
      </c>
      <c r="AU3644" t="s">
        <v>58</v>
      </c>
      <c r="AV3644" t="b">
        <v>0</v>
      </c>
    </row>
    <row r="3645" spans="1:48">
      <c r="A3645">
        <v>3644</v>
      </c>
      <c r="B3645" t="s">
        <v>8375</v>
      </c>
      <c r="C3645" t="s">
        <v>8378</v>
      </c>
      <c r="D3645" t="s">
        <v>7048</v>
      </c>
      <c r="E3645" t="s">
        <v>7049</v>
      </c>
      <c r="F3645" t="s">
        <v>66</v>
      </c>
      <c r="G3645" t="s">
        <v>52</v>
      </c>
      <c r="H3645" t="s">
        <v>53</v>
      </c>
      <c r="J3645" t="s">
        <v>54</v>
      </c>
      <c r="K3645" s="1">
        <v>45199</v>
      </c>
      <c r="L3645">
        <v>40</v>
      </c>
      <c r="O3645" t="s">
        <v>2569</v>
      </c>
      <c r="P3645" t="s">
        <v>7062</v>
      </c>
      <c r="Q3645" t="s">
        <v>7051</v>
      </c>
      <c r="R3645" t="s">
        <v>7052</v>
      </c>
      <c r="S3645" t="s">
        <v>8379</v>
      </c>
      <c r="T3645" s="1">
        <v>45174</v>
      </c>
      <c r="U3645" t="s">
        <v>58</v>
      </c>
      <c r="V3645" t="s">
        <v>58</v>
      </c>
      <c r="W3645" t="s">
        <v>2569</v>
      </c>
      <c r="X3645">
        <v>2</v>
      </c>
      <c r="Y3645" s="1">
        <v>45174</v>
      </c>
      <c r="Z3645" t="s">
        <v>80</v>
      </c>
      <c r="AA3645" t="s">
        <v>59</v>
      </c>
      <c r="AB3645" t="s">
        <v>60</v>
      </c>
      <c r="AC3645">
        <v>8</v>
      </c>
      <c r="AD3645" t="s">
        <v>54</v>
      </c>
      <c r="AE3645" t="s">
        <v>54</v>
      </c>
      <c r="AF3645" t="s">
        <v>54</v>
      </c>
      <c r="AG3645" t="s">
        <v>54</v>
      </c>
      <c r="AH3645">
        <v>8099.53</v>
      </c>
      <c r="AI3645" t="s">
        <v>54</v>
      </c>
      <c r="AJ3645" t="s">
        <v>54</v>
      </c>
      <c r="AK3645" t="s">
        <v>54</v>
      </c>
      <c r="AL3645" t="s">
        <v>54</v>
      </c>
      <c r="AM3645" t="s">
        <v>54</v>
      </c>
      <c r="AN3645">
        <v>1</v>
      </c>
      <c r="AO3645" t="s">
        <v>61</v>
      </c>
      <c r="AP3645" s="8">
        <v>8099.53</v>
      </c>
      <c r="AQ3645" t="s">
        <v>58</v>
      </c>
      <c r="AR3645">
        <v>0</v>
      </c>
      <c r="AS3645">
        <v>8</v>
      </c>
      <c r="AT3645" t="s">
        <v>58</v>
      </c>
      <c r="AU3645" t="s">
        <v>58</v>
      </c>
      <c r="AV3645" t="b">
        <v>0</v>
      </c>
    </row>
    <row r="3646" spans="1:48">
      <c r="A3646">
        <v>3645</v>
      </c>
      <c r="B3646" t="s">
        <v>8375</v>
      </c>
      <c r="C3646" t="s">
        <v>8380</v>
      </c>
      <c r="D3646" t="s">
        <v>7048</v>
      </c>
      <c r="E3646" t="s">
        <v>7049</v>
      </c>
      <c r="F3646" t="s">
        <v>66</v>
      </c>
      <c r="G3646" t="s">
        <v>52</v>
      </c>
      <c r="H3646" t="s">
        <v>53</v>
      </c>
      <c r="J3646" t="s">
        <v>54</v>
      </c>
      <c r="K3646" s="1">
        <v>45199</v>
      </c>
      <c r="L3646">
        <v>40</v>
      </c>
      <c r="O3646" t="s">
        <v>2569</v>
      </c>
      <c r="P3646" t="s">
        <v>7062</v>
      </c>
      <c r="Q3646" t="s">
        <v>7051</v>
      </c>
      <c r="R3646" t="s">
        <v>7052</v>
      </c>
      <c r="S3646" t="s">
        <v>8257</v>
      </c>
      <c r="T3646" s="1">
        <v>45168</v>
      </c>
      <c r="U3646" t="s">
        <v>58</v>
      </c>
      <c r="V3646" t="s">
        <v>58</v>
      </c>
      <c r="W3646" t="s">
        <v>2569</v>
      </c>
      <c r="X3646">
        <v>2</v>
      </c>
      <c r="Y3646" s="1">
        <v>45174</v>
      </c>
      <c r="Z3646" t="s">
        <v>80</v>
      </c>
      <c r="AA3646" t="s">
        <v>59</v>
      </c>
      <c r="AB3646" t="s">
        <v>60</v>
      </c>
      <c r="AC3646">
        <v>8</v>
      </c>
      <c r="AD3646" t="s">
        <v>54</v>
      </c>
      <c r="AE3646" t="s">
        <v>54</v>
      </c>
      <c r="AF3646" t="s">
        <v>54</v>
      </c>
      <c r="AG3646" t="s">
        <v>54</v>
      </c>
      <c r="AH3646">
        <v>8686.8700000000008</v>
      </c>
      <c r="AI3646" t="s">
        <v>54</v>
      </c>
      <c r="AJ3646" t="s">
        <v>54</v>
      </c>
      <c r="AK3646" t="s">
        <v>54</v>
      </c>
      <c r="AL3646" t="s">
        <v>54</v>
      </c>
      <c r="AM3646" t="s">
        <v>54</v>
      </c>
      <c r="AN3646">
        <v>1</v>
      </c>
      <c r="AO3646" t="s">
        <v>61</v>
      </c>
      <c r="AP3646" s="8">
        <v>8686.8700000000008</v>
      </c>
      <c r="AQ3646" t="s">
        <v>58</v>
      </c>
      <c r="AR3646">
        <v>0</v>
      </c>
      <c r="AS3646">
        <v>8</v>
      </c>
      <c r="AT3646" t="s">
        <v>58</v>
      </c>
      <c r="AU3646" t="s">
        <v>58</v>
      </c>
      <c r="AV3646" t="b">
        <v>0</v>
      </c>
    </row>
    <row r="3647" spans="1:48">
      <c r="A3647">
        <v>3646</v>
      </c>
      <c r="B3647" t="s">
        <v>8375</v>
      </c>
      <c r="C3647" t="s">
        <v>8381</v>
      </c>
      <c r="D3647" t="s">
        <v>7048</v>
      </c>
      <c r="E3647" t="s">
        <v>7049</v>
      </c>
      <c r="F3647" t="s">
        <v>66</v>
      </c>
      <c r="G3647" t="s">
        <v>52</v>
      </c>
      <c r="H3647" t="s">
        <v>53</v>
      </c>
      <c r="J3647" t="s">
        <v>54</v>
      </c>
      <c r="K3647" s="1">
        <v>45199</v>
      </c>
      <c r="L3647">
        <v>40</v>
      </c>
      <c r="O3647" t="s">
        <v>2569</v>
      </c>
      <c r="P3647" t="s">
        <v>7062</v>
      </c>
      <c r="Q3647" t="s">
        <v>7051</v>
      </c>
      <c r="R3647" t="s">
        <v>7052</v>
      </c>
      <c r="S3647" t="s">
        <v>8259</v>
      </c>
      <c r="T3647" s="1">
        <v>45168</v>
      </c>
      <c r="U3647" t="s">
        <v>58</v>
      </c>
      <c r="V3647" t="s">
        <v>58</v>
      </c>
      <c r="W3647" t="s">
        <v>2569</v>
      </c>
      <c r="X3647">
        <v>2</v>
      </c>
      <c r="Y3647" s="1">
        <v>45174</v>
      </c>
      <c r="Z3647" t="s">
        <v>80</v>
      </c>
      <c r="AA3647" t="s">
        <v>59</v>
      </c>
      <c r="AB3647" t="s">
        <v>60</v>
      </c>
      <c r="AC3647">
        <v>8</v>
      </c>
      <c r="AD3647" t="s">
        <v>54</v>
      </c>
      <c r="AE3647" t="s">
        <v>54</v>
      </c>
      <c r="AF3647" t="s">
        <v>54</v>
      </c>
      <c r="AG3647" t="s">
        <v>54</v>
      </c>
      <c r="AH3647">
        <v>8794.8700000000008</v>
      </c>
      <c r="AI3647" t="s">
        <v>54</v>
      </c>
      <c r="AJ3647" t="s">
        <v>54</v>
      </c>
      <c r="AK3647" t="s">
        <v>54</v>
      </c>
      <c r="AL3647" t="s">
        <v>54</v>
      </c>
      <c r="AM3647" t="s">
        <v>54</v>
      </c>
      <c r="AN3647">
        <v>1</v>
      </c>
      <c r="AO3647" t="s">
        <v>61</v>
      </c>
      <c r="AP3647" s="8">
        <v>8794.8700000000008</v>
      </c>
      <c r="AQ3647" t="s">
        <v>58</v>
      </c>
      <c r="AR3647">
        <v>0</v>
      </c>
      <c r="AS3647">
        <v>8</v>
      </c>
      <c r="AT3647" t="s">
        <v>58</v>
      </c>
      <c r="AU3647" t="s">
        <v>58</v>
      </c>
      <c r="AV3647" t="b">
        <v>0</v>
      </c>
    </row>
    <row r="3648" spans="1:48">
      <c r="A3648">
        <v>3647</v>
      </c>
      <c r="B3648" t="s">
        <v>8375</v>
      </c>
      <c r="C3648" t="s">
        <v>8382</v>
      </c>
      <c r="D3648" t="s">
        <v>7048</v>
      </c>
      <c r="E3648" t="s">
        <v>7049</v>
      </c>
      <c r="F3648" t="s">
        <v>66</v>
      </c>
      <c r="G3648" t="s">
        <v>52</v>
      </c>
      <c r="H3648" t="s">
        <v>53</v>
      </c>
      <c r="J3648" t="s">
        <v>54</v>
      </c>
      <c r="K3648" s="1">
        <v>45199</v>
      </c>
      <c r="L3648">
        <v>40</v>
      </c>
      <c r="O3648" t="s">
        <v>2569</v>
      </c>
      <c r="P3648" t="s">
        <v>7062</v>
      </c>
      <c r="Q3648" t="s">
        <v>7051</v>
      </c>
      <c r="R3648" t="s">
        <v>7052</v>
      </c>
      <c r="S3648" t="s">
        <v>8163</v>
      </c>
      <c r="T3648" s="1">
        <v>45166</v>
      </c>
      <c r="U3648" t="s">
        <v>58</v>
      </c>
      <c r="V3648" t="s">
        <v>58</v>
      </c>
      <c r="W3648" t="s">
        <v>2569</v>
      </c>
      <c r="X3648">
        <v>2</v>
      </c>
      <c r="Y3648" s="1">
        <v>45174</v>
      </c>
      <c r="Z3648" t="s">
        <v>80</v>
      </c>
      <c r="AA3648" t="s">
        <v>59</v>
      </c>
      <c r="AB3648" t="s">
        <v>60</v>
      </c>
      <c r="AC3648">
        <v>8</v>
      </c>
      <c r="AD3648" t="s">
        <v>54</v>
      </c>
      <c r="AE3648" t="s">
        <v>54</v>
      </c>
      <c r="AF3648" t="s">
        <v>54</v>
      </c>
      <c r="AG3648" t="s">
        <v>54</v>
      </c>
      <c r="AH3648">
        <v>9248.16</v>
      </c>
      <c r="AI3648" t="s">
        <v>54</v>
      </c>
      <c r="AJ3648" t="s">
        <v>54</v>
      </c>
      <c r="AK3648" t="s">
        <v>54</v>
      </c>
      <c r="AL3648" t="s">
        <v>54</v>
      </c>
      <c r="AM3648" t="s">
        <v>54</v>
      </c>
      <c r="AN3648">
        <v>1</v>
      </c>
      <c r="AO3648" t="s">
        <v>61</v>
      </c>
      <c r="AP3648" s="8">
        <v>9248.16</v>
      </c>
      <c r="AQ3648" t="s">
        <v>58</v>
      </c>
      <c r="AR3648">
        <v>0</v>
      </c>
      <c r="AS3648">
        <v>8</v>
      </c>
      <c r="AT3648" t="s">
        <v>58</v>
      </c>
      <c r="AU3648" t="s">
        <v>58</v>
      </c>
      <c r="AV3648" t="b">
        <v>0</v>
      </c>
    </row>
    <row r="3649" spans="1:48">
      <c r="A3649">
        <v>3648</v>
      </c>
      <c r="B3649" t="s">
        <v>8375</v>
      </c>
      <c r="C3649" t="s">
        <v>8383</v>
      </c>
      <c r="D3649" t="s">
        <v>7048</v>
      </c>
      <c r="E3649" t="s">
        <v>7049</v>
      </c>
      <c r="F3649" t="s">
        <v>66</v>
      </c>
      <c r="G3649" t="s">
        <v>52</v>
      </c>
      <c r="H3649" t="s">
        <v>53</v>
      </c>
      <c r="J3649" t="s">
        <v>54</v>
      </c>
      <c r="K3649" s="1">
        <v>45199</v>
      </c>
      <c r="L3649">
        <v>40</v>
      </c>
      <c r="O3649" t="s">
        <v>2569</v>
      </c>
      <c r="P3649" t="s">
        <v>7062</v>
      </c>
      <c r="Q3649" t="s">
        <v>7051</v>
      </c>
      <c r="R3649" t="s">
        <v>7052</v>
      </c>
      <c r="S3649" t="s">
        <v>8165</v>
      </c>
      <c r="T3649" s="1">
        <v>45166</v>
      </c>
      <c r="U3649" t="s">
        <v>58</v>
      </c>
      <c r="V3649" t="s">
        <v>58</v>
      </c>
      <c r="W3649" t="s">
        <v>2569</v>
      </c>
      <c r="X3649">
        <v>2</v>
      </c>
      <c r="Y3649" s="1">
        <v>45174</v>
      </c>
      <c r="Z3649" t="s">
        <v>80</v>
      </c>
      <c r="AA3649" t="s">
        <v>59</v>
      </c>
      <c r="AB3649" t="s">
        <v>60</v>
      </c>
      <c r="AC3649">
        <v>8</v>
      </c>
      <c r="AD3649" t="s">
        <v>54</v>
      </c>
      <c r="AE3649" t="s">
        <v>54</v>
      </c>
      <c r="AF3649" t="s">
        <v>54</v>
      </c>
      <c r="AG3649" t="s">
        <v>54</v>
      </c>
      <c r="AH3649">
        <v>8363.73</v>
      </c>
      <c r="AI3649" t="s">
        <v>54</v>
      </c>
      <c r="AJ3649" t="s">
        <v>54</v>
      </c>
      <c r="AK3649" t="s">
        <v>54</v>
      </c>
      <c r="AL3649" t="s">
        <v>54</v>
      </c>
      <c r="AM3649" t="s">
        <v>54</v>
      </c>
      <c r="AN3649">
        <v>1</v>
      </c>
      <c r="AO3649" t="s">
        <v>61</v>
      </c>
      <c r="AP3649" s="8">
        <v>8363.73</v>
      </c>
      <c r="AQ3649" t="s">
        <v>58</v>
      </c>
      <c r="AR3649">
        <v>0</v>
      </c>
      <c r="AS3649">
        <v>8</v>
      </c>
      <c r="AT3649" t="s">
        <v>58</v>
      </c>
      <c r="AU3649" t="s">
        <v>58</v>
      </c>
      <c r="AV3649" t="b">
        <v>0</v>
      </c>
    </row>
    <row r="3650" spans="1:48">
      <c r="A3650">
        <v>3649</v>
      </c>
      <c r="B3650" t="s">
        <v>8375</v>
      </c>
      <c r="C3650" t="s">
        <v>8384</v>
      </c>
      <c r="D3650" t="s">
        <v>7048</v>
      </c>
      <c r="E3650" t="s">
        <v>7049</v>
      </c>
      <c r="F3650" t="s">
        <v>66</v>
      </c>
      <c r="G3650" t="s">
        <v>52</v>
      </c>
      <c r="H3650" t="s">
        <v>53</v>
      </c>
      <c r="J3650" t="s">
        <v>54</v>
      </c>
      <c r="K3650" s="1">
        <v>45199</v>
      </c>
      <c r="L3650">
        <v>40</v>
      </c>
      <c r="O3650" t="s">
        <v>2569</v>
      </c>
      <c r="P3650" t="s">
        <v>7062</v>
      </c>
      <c r="Q3650" t="s">
        <v>7051</v>
      </c>
      <c r="R3650" t="s">
        <v>7052</v>
      </c>
      <c r="S3650" t="s">
        <v>8086</v>
      </c>
      <c r="T3650" s="1">
        <v>45161</v>
      </c>
      <c r="U3650" t="s">
        <v>58</v>
      </c>
      <c r="V3650" t="s">
        <v>58</v>
      </c>
      <c r="W3650" t="s">
        <v>2569</v>
      </c>
      <c r="X3650">
        <v>2</v>
      </c>
      <c r="Y3650" s="1">
        <v>45174</v>
      </c>
      <c r="Z3650" t="s">
        <v>80</v>
      </c>
      <c r="AA3650" t="s">
        <v>59</v>
      </c>
      <c r="AB3650" t="s">
        <v>60</v>
      </c>
      <c r="AC3650">
        <v>8</v>
      </c>
      <c r="AD3650" t="s">
        <v>54</v>
      </c>
      <c r="AE3650" t="s">
        <v>54</v>
      </c>
      <c r="AF3650" t="s">
        <v>54</v>
      </c>
      <c r="AG3650" t="s">
        <v>54</v>
      </c>
      <c r="AH3650">
        <v>8800.61</v>
      </c>
      <c r="AI3650" t="s">
        <v>54</v>
      </c>
      <c r="AJ3650" t="s">
        <v>54</v>
      </c>
      <c r="AK3650" t="s">
        <v>54</v>
      </c>
      <c r="AL3650" t="s">
        <v>54</v>
      </c>
      <c r="AM3650" t="s">
        <v>54</v>
      </c>
      <c r="AN3650">
        <v>1</v>
      </c>
      <c r="AO3650" t="s">
        <v>61</v>
      </c>
      <c r="AP3650" s="8">
        <v>8800.61</v>
      </c>
      <c r="AQ3650" t="s">
        <v>58</v>
      </c>
      <c r="AR3650">
        <v>0</v>
      </c>
      <c r="AS3650">
        <v>8</v>
      </c>
      <c r="AT3650" t="s">
        <v>58</v>
      </c>
      <c r="AU3650" t="s">
        <v>58</v>
      </c>
      <c r="AV3650" t="b">
        <v>0</v>
      </c>
    </row>
    <row r="3651" spans="1:48">
      <c r="A3651">
        <v>3650</v>
      </c>
      <c r="B3651" t="s">
        <v>8375</v>
      </c>
      <c r="C3651" t="s">
        <v>8385</v>
      </c>
      <c r="D3651" t="s">
        <v>7048</v>
      </c>
      <c r="E3651" t="s">
        <v>7049</v>
      </c>
      <c r="F3651" t="s">
        <v>66</v>
      </c>
      <c r="G3651" t="s">
        <v>52</v>
      </c>
      <c r="H3651" t="s">
        <v>53</v>
      </c>
      <c r="J3651" t="s">
        <v>54</v>
      </c>
      <c r="K3651" s="1">
        <v>45199</v>
      </c>
      <c r="L3651">
        <v>40</v>
      </c>
      <c r="O3651" t="s">
        <v>2569</v>
      </c>
      <c r="P3651" t="s">
        <v>7062</v>
      </c>
      <c r="Q3651" t="s">
        <v>7051</v>
      </c>
      <c r="R3651" t="s">
        <v>7052</v>
      </c>
      <c r="S3651" t="s">
        <v>8088</v>
      </c>
      <c r="T3651" s="1">
        <v>45161</v>
      </c>
      <c r="U3651" t="s">
        <v>58</v>
      </c>
      <c r="V3651" t="s">
        <v>58</v>
      </c>
      <c r="W3651" t="s">
        <v>2569</v>
      </c>
      <c r="X3651">
        <v>2</v>
      </c>
      <c r="Y3651" s="1">
        <v>45174</v>
      </c>
      <c r="Z3651" t="s">
        <v>80</v>
      </c>
      <c r="AA3651" t="s">
        <v>59</v>
      </c>
      <c r="AB3651" t="s">
        <v>60</v>
      </c>
      <c r="AC3651">
        <v>8</v>
      </c>
      <c r="AD3651" t="s">
        <v>54</v>
      </c>
      <c r="AE3651" t="s">
        <v>54</v>
      </c>
      <c r="AF3651" t="s">
        <v>54</v>
      </c>
      <c r="AG3651" t="s">
        <v>54</v>
      </c>
      <c r="AH3651">
        <v>8950.5</v>
      </c>
      <c r="AI3651" t="s">
        <v>54</v>
      </c>
      <c r="AJ3651" t="s">
        <v>54</v>
      </c>
      <c r="AK3651" t="s">
        <v>54</v>
      </c>
      <c r="AL3651" t="s">
        <v>54</v>
      </c>
      <c r="AM3651" t="s">
        <v>54</v>
      </c>
      <c r="AN3651">
        <v>1</v>
      </c>
      <c r="AO3651" t="s">
        <v>61</v>
      </c>
      <c r="AP3651" s="8">
        <v>8950.5</v>
      </c>
      <c r="AQ3651" t="s">
        <v>58</v>
      </c>
      <c r="AR3651">
        <v>0</v>
      </c>
      <c r="AS3651">
        <v>8</v>
      </c>
      <c r="AT3651" t="s">
        <v>58</v>
      </c>
      <c r="AU3651" t="s">
        <v>58</v>
      </c>
      <c r="AV3651" t="b">
        <v>0</v>
      </c>
    </row>
    <row r="3652" spans="1:48">
      <c r="A3652">
        <v>3651</v>
      </c>
      <c r="B3652" t="s">
        <v>8386</v>
      </c>
      <c r="C3652" t="s">
        <v>8387</v>
      </c>
      <c r="D3652" t="s">
        <v>7048</v>
      </c>
      <c r="E3652" t="s">
        <v>7049</v>
      </c>
      <c r="F3652" t="s">
        <v>66</v>
      </c>
      <c r="G3652" t="s">
        <v>52</v>
      </c>
      <c r="H3652" t="s">
        <v>53</v>
      </c>
      <c r="J3652" t="s">
        <v>54</v>
      </c>
      <c r="K3652" s="1">
        <v>45199</v>
      </c>
      <c r="L3652">
        <v>40</v>
      </c>
      <c r="O3652" t="s">
        <v>2368</v>
      </c>
      <c r="P3652" t="s">
        <v>7062</v>
      </c>
      <c r="Q3652" t="s">
        <v>7051</v>
      </c>
      <c r="R3652" t="s">
        <v>7052</v>
      </c>
      <c r="S3652" t="s">
        <v>8388</v>
      </c>
      <c r="T3652" s="1">
        <v>45174</v>
      </c>
      <c r="U3652" t="s">
        <v>58</v>
      </c>
      <c r="V3652" t="s">
        <v>58</v>
      </c>
      <c r="W3652" t="s">
        <v>2368</v>
      </c>
      <c r="X3652">
        <v>2</v>
      </c>
      <c r="Y3652" s="1">
        <v>45174</v>
      </c>
      <c r="Z3652" t="s">
        <v>80</v>
      </c>
      <c r="AA3652" t="s">
        <v>59</v>
      </c>
      <c r="AB3652" t="s">
        <v>60</v>
      </c>
      <c r="AC3652">
        <v>5</v>
      </c>
      <c r="AD3652" t="s">
        <v>54</v>
      </c>
      <c r="AE3652" t="s">
        <v>54</v>
      </c>
      <c r="AF3652" t="s">
        <v>54</v>
      </c>
      <c r="AG3652" t="s">
        <v>54</v>
      </c>
      <c r="AH3652">
        <v>7170.96</v>
      </c>
      <c r="AI3652" t="s">
        <v>54</v>
      </c>
      <c r="AJ3652" t="s">
        <v>54</v>
      </c>
      <c r="AK3652" t="s">
        <v>54</v>
      </c>
      <c r="AL3652" t="s">
        <v>54</v>
      </c>
      <c r="AM3652" t="s">
        <v>54</v>
      </c>
      <c r="AN3652">
        <v>1</v>
      </c>
      <c r="AO3652" t="s">
        <v>61</v>
      </c>
      <c r="AP3652" s="8">
        <v>7170.96</v>
      </c>
      <c r="AQ3652" t="s">
        <v>58</v>
      </c>
      <c r="AR3652">
        <v>0</v>
      </c>
      <c r="AS3652">
        <v>5</v>
      </c>
      <c r="AT3652" t="s">
        <v>58</v>
      </c>
      <c r="AU3652" t="s">
        <v>58</v>
      </c>
      <c r="AV3652" t="b">
        <v>0</v>
      </c>
    </row>
    <row r="3653" spans="1:48">
      <c r="A3653">
        <v>3652</v>
      </c>
      <c r="B3653" t="s">
        <v>8386</v>
      </c>
      <c r="C3653" t="s">
        <v>8389</v>
      </c>
      <c r="D3653" t="s">
        <v>7048</v>
      </c>
      <c r="E3653" t="s">
        <v>7049</v>
      </c>
      <c r="F3653" t="s">
        <v>66</v>
      </c>
      <c r="G3653" t="s">
        <v>52</v>
      </c>
      <c r="H3653" t="s">
        <v>53</v>
      </c>
      <c r="J3653" t="s">
        <v>54</v>
      </c>
      <c r="K3653" s="1">
        <v>45199</v>
      </c>
      <c r="L3653">
        <v>40</v>
      </c>
      <c r="O3653" t="s">
        <v>2368</v>
      </c>
      <c r="P3653" t="s">
        <v>7062</v>
      </c>
      <c r="Q3653" t="s">
        <v>7051</v>
      </c>
      <c r="R3653" t="s">
        <v>7052</v>
      </c>
      <c r="S3653" t="s">
        <v>8261</v>
      </c>
      <c r="T3653" s="1">
        <v>45168</v>
      </c>
      <c r="U3653" t="s">
        <v>58</v>
      </c>
      <c r="V3653" t="s">
        <v>58</v>
      </c>
      <c r="W3653" t="s">
        <v>2368</v>
      </c>
      <c r="X3653">
        <v>2</v>
      </c>
      <c r="Y3653" s="1">
        <v>45174</v>
      </c>
      <c r="Z3653" t="s">
        <v>80</v>
      </c>
      <c r="AA3653" t="s">
        <v>59</v>
      </c>
      <c r="AB3653" t="s">
        <v>60</v>
      </c>
      <c r="AC3653">
        <v>5</v>
      </c>
      <c r="AD3653" t="s">
        <v>54</v>
      </c>
      <c r="AE3653" t="s">
        <v>54</v>
      </c>
      <c r="AF3653" t="s">
        <v>54</v>
      </c>
      <c r="AG3653" t="s">
        <v>54</v>
      </c>
      <c r="AH3653">
        <v>8683.16</v>
      </c>
      <c r="AI3653" t="s">
        <v>54</v>
      </c>
      <c r="AJ3653" t="s">
        <v>54</v>
      </c>
      <c r="AK3653" t="s">
        <v>54</v>
      </c>
      <c r="AL3653" t="s">
        <v>54</v>
      </c>
      <c r="AM3653" t="s">
        <v>54</v>
      </c>
      <c r="AN3653">
        <v>1</v>
      </c>
      <c r="AO3653" t="s">
        <v>61</v>
      </c>
      <c r="AP3653" s="8">
        <v>8683.16</v>
      </c>
      <c r="AQ3653" t="s">
        <v>58</v>
      </c>
      <c r="AR3653">
        <v>0</v>
      </c>
      <c r="AS3653">
        <v>5</v>
      </c>
      <c r="AT3653" t="s">
        <v>58</v>
      </c>
      <c r="AU3653" t="s">
        <v>58</v>
      </c>
      <c r="AV3653" t="b">
        <v>0</v>
      </c>
    </row>
    <row r="3654" spans="1:48">
      <c r="A3654">
        <v>3653</v>
      </c>
      <c r="B3654" t="s">
        <v>8386</v>
      </c>
      <c r="C3654" t="s">
        <v>8390</v>
      </c>
      <c r="D3654" t="s">
        <v>7048</v>
      </c>
      <c r="E3654" t="s">
        <v>7049</v>
      </c>
      <c r="F3654" t="s">
        <v>66</v>
      </c>
      <c r="G3654" t="s">
        <v>52</v>
      </c>
      <c r="H3654" t="s">
        <v>53</v>
      </c>
      <c r="J3654" t="s">
        <v>54</v>
      </c>
      <c r="K3654" s="1">
        <v>45199</v>
      </c>
      <c r="L3654">
        <v>40</v>
      </c>
      <c r="O3654" t="s">
        <v>2368</v>
      </c>
      <c r="P3654" t="s">
        <v>7062</v>
      </c>
      <c r="Q3654" t="s">
        <v>7051</v>
      </c>
      <c r="R3654" t="s">
        <v>7052</v>
      </c>
      <c r="S3654" t="s">
        <v>8263</v>
      </c>
      <c r="T3654" s="1">
        <v>45168</v>
      </c>
      <c r="U3654" t="s">
        <v>58</v>
      </c>
      <c r="V3654" t="s">
        <v>58</v>
      </c>
      <c r="W3654" t="s">
        <v>2368</v>
      </c>
      <c r="X3654">
        <v>2</v>
      </c>
      <c r="Y3654" s="1">
        <v>45174</v>
      </c>
      <c r="Z3654" t="s">
        <v>80</v>
      </c>
      <c r="AA3654" t="s">
        <v>59</v>
      </c>
      <c r="AB3654" t="s">
        <v>60</v>
      </c>
      <c r="AC3654">
        <v>5</v>
      </c>
      <c r="AD3654" t="s">
        <v>54</v>
      </c>
      <c r="AE3654" t="s">
        <v>54</v>
      </c>
      <c r="AF3654" t="s">
        <v>54</v>
      </c>
      <c r="AG3654" t="s">
        <v>54</v>
      </c>
      <c r="AH3654">
        <v>8696.65</v>
      </c>
      <c r="AI3654" t="s">
        <v>54</v>
      </c>
      <c r="AJ3654" t="s">
        <v>54</v>
      </c>
      <c r="AK3654" t="s">
        <v>54</v>
      </c>
      <c r="AL3654" t="s">
        <v>54</v>
      </c>
      <c r="AM3654" t="s">
        <v>54</v>
      </c>
      <c r="AN3654">
        <v>1</v>
      </c>
      <c r="AO3654" t="s">
        <v>61</v>
      </c>
      <c r="AP3654" s="8">
        <v>8696.65</v>
      </c>
      <c r="AQ3654" t="s">
        <v>58</v>
      </c>
      <c r="AR3654">
        <v>0</v>
      </c>
      <c r="AS3654">
        <v>5</v>
      </c>
      <c r="AT3654" t="s">
        <v>58</v>
      </c>
      <c r="AU3654" t="s">
        <v>58</v>
      </c>
      <c r="AV3654" t="b">
        <v>0</v>
      </c>
    </row>
    <row r="3655" spans="1:48">
      <c r="A3655">
        <v>3654</v>
      </c>
      <c r="B3655" t="s">
        <v>8386</v>
      </c>
      <c r="C3655" t="s">
        <v>8391</v>
      </c>
      <c r="D3655" t="s">
        <v>7048</v>
      </c>
      <c r="E3655" t="s">
        <v>7049</v>
      </c>
      <c r="F3655" t="s">
        <v>66</v>
      </c>
      <c r="G3655" t="s">
        <v>52</v>
      </c>
      <c r="H3655" t="s">
        <v>53</v>
      </c>
      <c r="J3655" t="s">
        <v>54</v>
      </c>
      <c r="K3655" s="1">
        <v>45199</v>
      </c>
      <c r="L3655">
        <v>40</v>
      </c>
      <c r="O3655" t="s">
        <v>2368</v>
      </c>
      <c r="P3655" t="s">
        <v>7062</v>
      </c>
      <c r="Q3655" t="s">
        <v>7051</v>
      </c>
      <c r="R3655" t="s">
        <v>7052</v>
      </c>
      <c r="S3655" t="s">
        <v>8167</v>
      </c>
      <c r="T3655" s="1">
        <v>45166</v>
      </c>
      <c r="U3655" t="s">
        <v>58</v>
      </c>
      <c r="V3655" t="s">
        <v>58</v>
      </c>
      <c r="W3655" t="s">
        <v>2368</v>
      </c>
      <c r="X3655">
        <v>2</v>
      </c>
      <c r="Y3655" s="1">
        <v>45174</v>
      </c>
      <c r="Z3655" t="s">
        <v>80</v>
      </c>
      <c r="AA3655" t="s">
        <v>59</v>
      </c>
      <c r="AB3655" t="s">
        <v>60</v>
      </c>
      <c r="AC3655">
        <v>5</v>
      </c>
      <c r="AD3655" t="s">
        <v>54</v>
      </c>
      <c r="AE3655" t="s">
        <v>54</v>
      </c>
      <c r="AF3655" t="s">
        <v>54</v>
      </c>
      <c r="AG3655" t="s">
        <v>54</v>
      </c>
      <c r="AH3655">
        <v>9296.2900000000009</v>
      </c>
      <c r="AI3655" t="s">
        <v>54</v>
      </c>
      <c r="AJ3655" t="s">
        <v>54</v>
      </c>
      <c r="AK3655" t="s">
        <v>54</v>
      </c>
      <c r="AL3655" t="s">
        <v>54</v>
      </c>
      <c r="AM3655" t="s">
        <v>54</v>
      </c>
      <c r="AN3655">
        <v>1</v>
      </c>
      <c r="AO3655" t="s">
        <v>61</v>
      </c>
      <c r="AP3655" s="8">
        <v>9296.2900000000009</v>
      </c>
      <c r="AQ3655" t="s">
        <v>58</v>
      </c>
      <c r="AR3655">
        <v>0</v>
      </c>
      <c r="AS3655">
        <v>5</v>
      </c>
      <c r="AT3655" t="s">
        <v>58</v>
      </c>
      <c r="AU3655" t="s">
        <v>58</v>
      </c>
      <c r="AV3655" t="b">
        <v>0</v>
      </c>
    </row>
    <row r="3656" spans="1:48">
      <c r="A3656">
        <v>3655</v>
      </c>
      <c r="B3656" t="s">
        <v>8386</v>
      </c>
      <c r="C3656" t="s">
        <v>8392</v>
      </c>
      <c r="D3656" t="s">
        <v>7048</v>
      </c>
      <c r="E3656" t="s">
        <v>7049</v>
      </c>
      <c r="F3656" t="s">
        <v>66</v>
      </c>
      <c r="G3656" t="s">
        <v>52</v>
      </c>
      <c r="H3656" t="s">
        <v>53</v>
      </c>
      <c r="J3656" t="s">
        <v>54</v>
      </c>
      <c r="K3656" s="1">
        <v>45199</v>
      </c>
      <c r="L3656">
        <v>40</v>
      </c>
      <c r="O3656" t="s">
        <v>2368</v>
      </c>
      <c r="P3656" t="s">
        <v>7062</v>
      </c>
      <c r="Q3656" t="s">
        <v>7051</v>
      </c>
      <c r="R3656" t="s">
        <v>7052</v>
      </c>
      <c r="S3656" t="s">
        <v>8169</v>
      </c>
      <c r="T3656" s="1">
        <v>45166</v>
      </c>
      <c r="U3656" t="s">
        <v>58</v>
      </c>
      <c r="V3656" t="s">
        <v>58</v>
      </c>
      <c r="W3656" t="s">
        <v>2368</v>
      </c>
      <c r="X3656">
        <v>2</v>
      </c>
      <c r="Y3656" s="1">
        <v>45174</v>
      </c>
      <c r="Z3656" t="s">
        <v>80</v>
      </c>
      <c r="AA3656" t="s">
        <v>59</v>
      </c>
      <c r="AB3656" t="s">
        <v>60</v>
      </c>
      <c r="AC3656">
        <v>5</v>
      </c>
      <c r="AD3656" t="s">
        <v>54</v>
      </c>
      <c r="AE3656" t="s">
        <v>54</v>
      </c>
      <c r="AF3656" t="s">
        <v>54</v>
      </c>
      <c r="AG3656" t="s">
        <v>54</v>
      </c>
      <c r="AH3656">
        <v>8081.83</v>
      </c>
      <c r="AI3656" t="s">
        <v>54</v>
      </c>
      <c r="AJ3656" t="s">
        <v>54</v>
      </c>
      <c r="AK3656" t="s">
        <v>54</v>
      </c>
      <c r="AL3656" t="s">
        <v>54</v>
      </c>
      <c r="AM3656" t="s">
        <v>54</v>
      </c>
      <c r="AN3656">
        <v>1</v>
      </c>
      <c r="AO3656" t="s">
        <v>61</v>
      </c>
      <c r="AP3656" s="8">
        <v>8081.83</v>
      </c>
      <c r="AQ3656" t="s">
        <v>58</v>
      </c>
      <c r="AR3656">
        <v>0</v>
      </c>
      <c r="AS3656">
        <v>5</v>
      </c>
      <c r="AT3656" t="s">
        <v>58</v>
      </c>
      <c r="AU3656" t="s">
        <v>58</v>
      </c>
      <c r="AV3656" t="b">
        <v>0</v>
      </c>
    </row>
    <row r="3657" spans="1:48">
      <c r="A3657">
        <v>3656</v>
      </c>
      <c r="B3657" t="s">
        <v>6731</v>
      </c>
      <c r="C3657" t="s">
        <v>8393</v>
      </c>
      <c r="D3657" t="s">
        <v>7048</v>
      </c>
      <c r="E3657" t="s">
        <v>7049</v>
      </c>
      <c r="F3657" t="s">
        <v>66</v>
      </c>
      <c r="G3657" t="s">
        <v>52</v>
      </c>
      <c r="H3657" t="s">
        <v>53</v>
      </c>
      <c r="J3657" t="s">
        <v>54</v>
      </c>
      <c r="K3657" s="1">
        <v>45199</v>
      </c>
      <c r="L3657">
        <v>80</v>
      </c>
      <c r="O3657" t="s">
        <v>133</v>
      </c>
      <c r="P3657" t="s">
        <v>7062</v>
      </c>
      <c r="Q3657" t="s">
        <v>7051</v>
      </c>
      <c r="R3657" t="s">
        <v>7052</v>
      </c>
      <c r="S3657" t="s">
        <v>8394</v>
      </c>
      <c r="T3657" s="1">
        <v>45174</v>
      </c>
      <c r="U3657" t="s">
        <v>58</v>
      </c>
      <c r="V3657" t="s">
        <v>58</v>
      </c>
      <c r="W3657" t="s">
        <v>133</v>
      </c>
      <c r="X3657">
        <v>2</v>
      </c>
      <c r="Y3657" s="1">
        <v>45174</v>
      </c>
      <c r="Z3657" t="s">
        <v>80</v>
      </c>
      <c r="AA3657" t="s">
        <v>59</v>
      </c>
      <c r="AB3657" t="s">
        <v>60</v>
      </c>
      <c r="AC3657">
        <v>3</v>
      </c>
      <c r="AD3657" t="s">
        <v>54</v>
      </c>
      <c r="AE3657" t="s">
        <v>54</v>
      </c>
      <c r="AF3657" t="s">
        <v>54</v>
      </c>
      <c r="AG3657" t="s">
        <v>54</v>
      </c>
      <c r="AH3657">
        <v>8507</v>
      </c>
      <c r="AI3657" t="s">
        <v>54</v>
      </c>
      <c r="AJ3657" t="s">
        <v>54</v>
      </c>
      <c r="AK3657" t="s">
        <v>54</v>
      </c>
      <c r="AL3657" t="s">
        <v>54</v>
      </c>
      <c r="AM3657" t="s">
        <v>54</v>
      </c>
      <c r="AN3657">
        <v>1</v>
      </c>
      <c r="AO3657" t="s">
        <v>61</v>
      </c>
      <c r="AP3657" s="8">
        <v>8507</v>
      </c>
      <c r="AQ3657" t="s">
        <v>58</v>
      </c>
      <c r="AR3657">
        <v>0</v>
      </c>
      <c r="AS3657">
        <v>3</v>
      </c>
      <c r="AT3657" t="s">
        <v>58</v>
      </c>
      <c r="AU3657" t="s">
        <v>58</v>
      </c>
      <c r="AV3657" t="b">
        <v>0</v>
      </c>
    </row>
    <row r="3658" spans="1:48">
      <c r="A3658">
        <v>3657</v>
      </c>
      <c r="B3658" t="s">
        <v>6731</v>
      </c>
      <c r="C3658" t="s">
        <v>8395</v>
      </c>
      <c r="D3658" t="s">
        <v>7048</v>
      </c>
      <c r="E3658" t="s">
        <v>7049</v>
      </c>
      <c r="F3658" t="s">
        <v>66</v>
      </c>
      <c r="G3658" t="s">
        <v>52</v>
      </c>
      <c r="H3658" t="s">
        <v>53</v>
      </c>
      <c r="J3658" t="s">
        <v>54</v>
      </c>
      <c r="K3658" s="1">
        <v>45199</v>
      </c>
      <c r="L3658">
        <v>80</v>
      </c>
      <c r="O3658" t="s">
        <v>133</v>
      </c>
      <c r="P3658" t="s">
        <v>7062</v>
      </c>
      <c r="Q3658" t="s">
        <v>7051</v>
      </c>
      <c r="R3658" t="s">
        <v>7052</v>
      </c>
      <c r="S3658" t="s">
        <v>8396</v>
      </c>
      <c r="T3658" s="1">
        <v>45167</v>
      </c>
      <c r="U3658" t="s">
        <v>58</v>
      </c>
      <c r="V3658" t="s">
        <v>58</v>
      </c>
      <c r="W3658" t="s">
        <v>133</v>
      </c>
      <c r="X3658">
        <v>2</v>
      </c>
      <c r="Y3658" s="1">
        <v>45174</v>
      </c>
      <c r="Z3658" t="s">
        <v>80</v>
      </c>
      <c r="AA3658" t="s">
        <v>59</v>
      </c>
      <c r="AB3658" t="s">
        <v>60</v>
      </c>
      <c r="AC3658">
        <v>3</v>
      </c>
      <c r="AD3658" t="s">
        <v>54</v>
      </c>
      <c r="AE3658" t="s">
        <v>54</v>
      </c>
      <c r="AF3658" t="s">
        <v>54</v>
      </c>
      <c r="AG3658" t="s">
        <v>54</v>
      </c>
      <c r="AH3658">
        <v>8600</v>
      </c>
      <c r="AI3658" t="s">
        <v>54</v>
      </c>
      <c r="AJ3658" t="s">
        <v>54</v>
      </c>
      <c r="AK3658" t="s">
        <v>54</v>
      </c>
      <c r="AL3658" t="s">
        <v>54</v>
      </c>
      <c r="AM3658" t="s">
        <v>54</v>
      </c>
      <c r="AN3658">
        <v>1</v>
      </c>
      <c r="AO3658" t="s">
        <v>61</v>
      </c>
      <c r="AP3658" s="8">
        <v>8600</v>
      </c>
      <c r="AQ3658" t="s">
        <v>58</v>
      </c>
      <c r="AR3658">
        <v>0</v>
      </c>
      <c r="AS3658">
        <v>3</v>
      </c>
      <c r="AT3658" t="s">
        <v>58</v>
      </c>
      <c r="AU3658" t="s">
        <v>58</v>
      </c>
      <c r="AV3658" t="b">
        <v>0</v>
      </c>
    </row>
    <row r="3659" spans="1:48">
      <c r="A3659">
        <v>3658</v>
      </c>
      <c r="B3659" t="s">
        <v>6731</v>
      </c>
      <c r="C3659" t="s">
        <v>8397</v>
      </c>
      <c r="D3659" t="s">
        <v>7048</v>
      </c>
      <c r="E3659" t="s">
        <v>7049</v>
      </c>
      <c r="F3659" t="s">
        <v>66</v>
      </c>
      <c r="G3659" t="s">
        <v>52</v>
      </c>
      <c r="H3659" t="s">
        <v>53</v>
      </c>
      <c r="J3659" t="s">
        <v>54</v>
      </c>
      <c r="K3659" s="1">
        <v>45199</v>
      </c>
      <c r="L3659">
        <v>80</v>
      </c>
      <c r="O3659" t="s">
        <v>133</v>
      </c>
      <c r="P3659" t="s">
        <v>7062</v>
      </c>
      <c r="Q3659" t="s">
        <v>7051</v>
      </c>
      <c r="R3659" t="s">
        <v>7052</v>
      </c>
      <c r="S3659" t="s">
        <v>8398</v>
      </c>
      <c r="T3659" s="1">
        <v>45161</v>
      </c>
      <c r="U3659" t="s">
        <v>58</v>
      </c>
      <c r="V3659" t="s">
        <v>58</v>
      </c>
      <c r="W3659" t="s">
        <v>133</v>
      </c>
      <c r="X3659">
        <v>2</v>
      </c>
      <c r="Y3659" s="1">
        <v>45174</v>
      </c>
      <c r="Z3659" t="s">
        <v>80</v>
      </c>
      <c r="AA3659" t="s">
        <v>59</v>
      </c>
      <c r="AB3659" t="s">
        <v>60</v>
      </c>
      <c r="AC3659">
        <v>3</v>
      </c>
      <c r="AD3659" t="s">
        <v>54</v>
      </c>
      <c r="AE3659" t="s">
        <v>54</v>
      </c>
      <c r="AF3659" t="s">
        <v>54</v>
      </c>
      <c r="AG3659" t="s">
        <v>54</v>
      </c>
      <c r="AH3659">
        <v>8400</v>
      </c>
      <c r="AI3659" t="s">
        <v>54</v>
      </c>
      <c r="AJ3659" t="s">
        <v>54</v>
      </c>
      <c r="AK3659" t="s">
        <v>54</v>
      </c>
      <c r="AL3659" t="s">
        <v>54</v>
      </c>
      <c r="AM3659" t="s">
        <v>54</v>
      </c>
      <c r="AN3659">
        <v>1</v>
      </c>
      <c r="AO3659" t="s">
        <v>61</v>
      </c>
      <c r="AP3659" s="8">
        <v>8400</v>
      </c>
      <c r="AQ3659" t="s">
        <v>58</v>
      </c>
      <c r="AR3659">
        <v>0</v>
      </c>
      <c r="AS3659">
        <v>3</v>
      </c>
      <c r="AT3659" t="s">
        <v>58</v>
      </c>
      <c r="AU3659" t="s">
        <v>58</v>
      </c>
      <c r="AV3659" t="b">
        <v>0</v>
      </c>
    </row>
    <row r="3660" spans="1:48">
      <c r="A3660">
        <v>3659</v>
      </c>
      <c r="B3660" t="s">
        <v>5352</v>
      </c>
      <c r="C3660" t="s">
        <v>8399</v>
      </c>
      <c r="D3660" t="s">
        <v>7048</v>
      </c>
      <c r="E3660" t="s">
        <v>7049</v>
      </c>
      <c r="F3660" t="s">
        <v>66</v>
      </c>
      <c r="G3660" t="s">
        <v>52</v>
      </c>
      <c r="H3660" t="s">
        <v>53</v>
      </c>
      <c r="J3660" t="s">
        <v>54</v>
      </c>
      <c r="K3660" s="1">
        <v>45199</v>
      </c>
      <c r="L3660">
        <v>100</v>
      </c>
      <c r="O3660" t="s">
        <v>133</v>
      </c>
      <c r="P3660" t="s">
        <v>6816</v>
      </c>
      <c r="Q3660" t="s">
        <v>7051</v>
      </c>
      <c r="R3660" t="s">
        <v>7052</v>
      </c>
      <c r="S3660" t="s">
        <v>8400</v>
      </c>
      <c r="T3660" s="1">
        <v>45174</v>
      </c>
      <c r="U3660" t="s">
        <v>58</v>
      </c>
      <c r="V3660" t="s">
        <v>58</v>
      </c>
      <c r="W3660" t="s">
        <v>133</v>
      </c>
      <c r="X3660">
        <v>2</v>
      </c>
      <c r="Y3660" s="1">
        <v>45174</v>
      </c>
      <c r="Z3660" t="s">
        <v>111</v>
      </c>
      <c r="AA3660" t="s">
        <v>54</v>
      </c>
      <c r="AB3660" t="s">
        <v>60</v>
      </c>
      <c r="AC3660">
        <v>3</v>
      </c>
      <c r="AD3660" t="s">
        <v>54</v>
      </c>
      <c r="AE3660" t="s">
        <v>54</v>
      </c>
      <c r="AF3660" t="s">
        <v>54</v>
      </c>
      <c r="AG3660" t="s">
        <v>54</v>
      </c>
      <c r="AH3660">
        <v>4382</v>
      </c>
      <c r="AI3660" t="s">
        <v>54</v>
      </c>
      <c r="AJ3660" t="s">
        <v>54</v>
      </c>
      <c r="AK3660" t="s">
        <v>54</v>
      </c>
      <c r="AL3660" t="s">
        <v>54</v>
      </c>
      <c r="AM3660" t="s">
        <v>54</v>
      </c>
      <c r="AN3660">
        <v>1</v>
      </c>
      <c r="AO3660" t="s">
        <v>115</v>
      </c>
      <c r="AP3660" s="8">
        <v>4382</v>
      </c>
      <c r="AQ3660" t="s">
        <v>58</v>
      </c>
      <c r="AR3660">
        <v>0</v>
      </c>
      <c r="AS3660">
        <v>3</v>
      </c>
      <c r="AT3660" t="s">
        <v>58</v>
      </c>
      <c r="AU3660" t="s">
        <v>58</v>
      </c>
      <c r="AV3660" t="b">
        <v>0</v>
      </c>
    </row>
    <row r="3661" spans="1:48">
      <c r="A3661">
        <v>3660</v>
      </c>
      <c r="B3661" t="s">
        <v>5352</v>
      </c>
      <c r="C3661" t="s">
        <v>8401</v>
      </c>
      <c r="D3661" t="s">
        <v>7048</v>
      </c>
      <c r="E3661" t="s">
        <v>7049</v>
      </c>
      <c r="F3661" t="s">
        <v>66</v>
      </c>
      <c r="G3661" t="s">
        <v>52</v>
      </c>
      <c r="H3661" t="s">
        <v>53</v>
      </c>
      <c r="J3661" t="s">
        <v>54</v>
      </c>
      <c r="K3661" s="1">
        <v>45199</v>
      </c>
      <c r="L3661">
        <v>100</v>
      </c>
      <c r="O3661" t="s">
        <v>133</v>
      </c>
      <c r="P3661" t="s">
        <v>6816</v>
      </c>
      <c r="Q3661" t="s">
        <v>7051</v>
      </c>
      <c r="R3661" t="s">
        <v>7052</v>
      </c>
      <c r="S3661" t="s">
        <v>8402</v>
      </c>
      <c r="T3661" s="1">
        <v>45170</v>
      </c>
      <c r="U3661" t="s">
        <v>58</v>
      </c>
      <c r="V3661" t="s">
        <v>58</v>
      </c>
      <c r="W3661" t="s">
        <v>133</v>
      </c>
      <c r="X3661">
        <v>2</v>
      </c>
      <c r="Y3661" s="1">
        <v>45174</v>
      </c>
      <c r="Z3661" t="s">
        <v>111</v>
      </c>
      <c r="AA3661" t="s">
        <v>54</v>
      </c>
      <c r="AB3661" t="s">
        <v>60</v>
      </c>
      <c r="AC3661">
        <v>3</v>
      </c>
      <c r="AD3661" t="s">
        <v>54</v>
      </c>
      <c r="AE3661" t="s">
        <v>54</v>
      </c>
      <c r="AF3661" t="s">
        <v>54</v>
      </c>
      <c r="AG3661" t="s">
        <v>54</v>
      </c>
      <c r="AH3661">
        <v>5100</v>
      </c>
      <c r="AI3661" t="s">
        <v>54</v>
      </c>
      <c r="AJ3661" t="s">
        <v>54</v>
      </c>
      <c r="AK3661" t="s">
        <v>54</v>
      </c>
      <c r="AL3661" t="s">
        <v>54</v>
      </c>
      <c r="AM3661" t="s">
        <v>54</v>
      </c>
      <c r="AN3661">
        <v>1</v>
      </c>
      <c r="AO3661" t="s">
        <v>115</v>
      </c>
      <c r="AP3661" s="8">
        <v>5100</v>
      </c>
      <c r="AQ3661" t="s">
        <v>58</v>
      </c>
      <c r="AR3661">
        <v>0</v>
      </c>
      <c r="AS3661">
        <v>3</v>
      </c>
      <c r="AT3661" t="s">
        <v>58</v>
      </c>
      <c r="AU3661" t="s">
        <v>58</v>
      </c>
      <c r="AV3661" t="b">
        <v>0</v>
      </c>
    </row>
    <row r="3662" spans="1:48">
      <c r="A3662">
        <v>3661</v>
      </c>
      <c r="B3662" t="s">
        <v>5352</v>
      </c>
      <c r="C3662" t="s">
        <v>8403</v>
      </c>
      <c r="D3662" t="s">
        <v>7048</v>
      </c>
      <c r="E3662" t="s">
        <v>7049</v>
      </c>
      <c r="F3662" t="s">
        <v>66</v>
      </c>
      <c r="G3662" t="s">
        <v>52</v>
      </c>
      <c r="H3662" t="s">
        <v>53</v>
      </c>
      <c r="J3662" t="s">
        <v>54</v>
      </c>
      <c r="K3662" s="1">
        <v>45199</v>
      </c>
      <c r="L3662">
        <v>100</v>
      </c>
      <c r="O3662" t="s">
        <v>133</v>
      </c>
      <c r="P3662" t="s">
        <v>6816</v>
      </c>
      <c r="Q3662" t="s">
        <v>7051</v>
      </c>
      <c r="R3662" t="s">
        <v>7052</v>
      </c>
      <c r="S3662" t="s">
        <v>8404</v>
      </c>
      <c r="T3662" s="1">
        <v>45167</v>
      </c>
      <c r="U3662" t="s">
        <v>58</v>
      </c>
      <c r="V3662" t="s">
        <v>58</v>
      </c>
      <c r="W3662" t="s">
        <v>133</v>
      </c>
      <c r="X3662">
        <v>2</v>
      </c>
      <c r="Y3662" s="1">
        <v>45174</v>
      </c>
      <c r="Z3662" t="s">
        <v>111</v>
      </c>
      <c r="AA3662" t="s">
        <v>54</v>
      </c>
      <c r="AB3662" t="s">
        <v>60</v>
      </c>
      <c r="AC3662">
        <v>3</v>
      </c>
      <c r="AD3662" t="s">
        <v>54</v>
      </c>
      <c r="AE3662" t="s">
        <v>54</v>
      </c>
      <c r="AF3662" t="s">
        <v>54</v>
      </c>
      <c r="AG3662" t="s">
        <v>54</v>
      </c>
      <c r="AH3662">
        <v>5800</v>
      </c>
      <c r="AI3662" t="s">
        <v>54</v>
      </c>
      <c r="AJ3662" t="s">
        <v>54</v>
      </c>
      <c r="AK3662" t="s">
        <v>54</v>
      </c>
      <c r="AL3662" t="s">
        <v>54</v>
      </c>
      <c r="AM3662" t="s">
        <v>54</v>
      </c>
      <c r="AN3662">
        <v>1</v>
      </c>
      <c r="AO3662" t="s">
        <v>115</v>
      </c>
      <c r="AP3662" s="8">
        <v>5800</v>
      </c>
      <c r="AQ3662" t="s">
        <v>58</v>
      </c>
      <c r="AR3662">
        <v>0</v>
      </c>
      <c r="AS3662">
        <v>3</v>
      </c>
      <c r="AT3662" t="s">
        <v>58</v>
      </c>
      <c r="AU3662" t="s">
        <v>58</v>
      </c>
      <c r="AV3662" t="b">
        <v>0</v>
      </c>
    </row>
    <row r="3663" spans="1:48">
      <c r="A3663">
        <v>3662</v>
      </c>
      <c r="B3663" t="s">
        <v>8405</v>
      </c>
      <c r="C3663" t="s">
        <v>8406</v>
      </c>
      <c r="D3663" t="s">
        <v>7048</v>
      </c>
      <c r="E3663" t="s">
        <v>7049</v>
      </c>
      <c r="F3663" t="s">
        <v>66</v>
      </c>
      <c r="G3663" t="s">
        <v>52</v>
      </c>
      <c r="H3663" t="s">
        <v>53</v>
      </c>
      <c r="J3663" t="s">
        <v>54</v>
      </c>
      <c r="K3663" s="1">
        <v>45199</v>
      </c>
      <c r="L3663">
        <v>80</v>
      </c>
      <c r="O3663" t="s">
        <v>2502</v>
      </c>
      <c r="P3663" t="s">
        <v>7050</v>
      </c>
      <c r="Q3663" t="s">
        <v>7051</v>
      </c>
      <c r="R3663" t="s">
        <v>7052</v>
      </c>
      <c r="S3663" t="s">
        <v>8407</v>
      </c>
      <c r="T3663" s="1">
        <v>45175</v>
      </c>
      <c r="U3663" t="s">
        <v>58</v>
      </c>
      <c r="V3663" t="s">
        <v>58</v>
      </c>
      <c r="W3663" t="s">
        <v>2502</v>
      </c>
      <c r="X3663">
        <v>2</v>
      </c>
      <c r="Y3663" s="1">
        <v>45175</v>
      </c>
      <c r="Z3663" t="s">
        <v>71</v>
      </c>
      <c r="AA3663" t="s">
        <v>72</v>
      </c>
      <c r="AB3663" t="s">
        <v>60</v>
      </c>
      <c r="AC3663">
        <v>6</v>
      </c>
      <c r="AD3663" t="s">
        <v>54</v>
      </c>
      <c r="AE3663" t="s">
        <v>54</v>
      </c>
      <c r="AF3663" t="s">
        <v>54</v>
      </c>
      <c r="AG3663" t="s">
        <v>54</v>
      </c>
      <c r="AH3663">
        <v>6483</v>
      </c>
      <c r="AI3663" t="s">
        <v>54</v>
      </c>
      <c r="AJ3663" t="s">
        <v>54</v>
      </c>
      <c r="AK3663" t="s">
        <v>54</v>
      </c>
      <c r="AL3663" t="s">
        <v>54</v>
      </c>
      <c r="AM3663" t="s">
        <v>54</v>
      </c>
      <c r="AN3663">
        <v>1</v>
      </c>
      <c r="AO3663" t="s">
        <v>74</v>
      </c>
      <c r="AP3663" s="8">
        <v>6483</v>
      </c>
      <c r="AQ3663" t="s">
        <v>58</v>
      </c>
      <c r="AR3663">
        <v>0</v>
      </c>
      <c r="AS3663">
        <v>6</v>
      </c>
      <c r="AT3663" t="s">
        <v>58</v>
      </c>
      <c r="AU3663" t="s">
        <v>58</v>
      </c>
      <c r="AV3663" t="b">
        <v>0</v>
      </c>
    </row>
    <row r="3664" spans="1:48">
      <c r="A3664">
        <v>3663</v>
      </c>
      <c r="B3664" t="s">
        <v>8405</v>
      </c>
      <c r="C3664" t="s">
        <v>8408</v>
      </c>
      <c r="D3664" t="s">
        <v>7048</v>
      </c>
      <c r="E3664" t="s">
        <v>7049</v>
      </c>
      <c r="F3664" t="s">
        <v>66</v>
      </c>
      <c r="G3664" t="s">
        <v>52</v>
      </c>
      <c r="H3664" t="s">
        <v>53</v>
      </c>
      <c r="J3664" t="s">
        <v>54</v>
      </c>
      <c r="K3664" s="1">
        <v>45199</v>
      </c>
      <c r="L3664">
        <v>80</v>
      </c>
      <c r="O3664" t="s">
        <v>2502</v>
      </c>
      <c r="P3664" t="s">
        <v>7050</v>
      </c>
      <c r="Q3664" t="s">
        <v>7051</v>
      </c>
      <c r="R3664" t="s">
        <v>7052</v>
      </c>
      <c r="S3664" t="s">
        <v>8409</v>
      </c>
      <c r="T3664" s="1">
        <v>45175</v>
      </c>
      <c r="U3664" t="s">
        <v>58</v>
      </c>
      <c r="V3664" t="s">
        <v>58</v>
      </c>
      <c r="W3664" t="s">
        <v>2502</v>
      </c>
      <c r="X3664">
        <v>2</v>
      </c>
      <c r="Y3664" s="1">
        <v>45175</v>
      </c>
      <c r="Z3664" t="s">
        <v>71</v>
      </c>
      <c r="AA3664" t="s">
        <v>72</v>
      </c>
      <c r="AB3664" t="s">
        <v>60</v>
      </c>
      <c r="AC3664">
        <v>6</v>
      </c>
      <c r="AD3664" t="s">
        <v>54</v>
      </c>
      <c r="AE3664" t="s">
        <v>54</v>
      </c>
      <c r="AF3664" t="s">
        <v>54</v>
      </c>
      <c r="AG3664" t="s">
        <v>54</v>
      </c>
      <c r="AH3664">
        <v>6220</v>
      </c>
      <c r="AI3664" t="s">
        <v>54</v>
      </c>
      <c r="AJ3664" t="s">
        <v>54</v>
      </c>
      <c r="AK3664" t="s">
        <v>54</v>
      </c>
      <c r="AL3664" t="s">
        <v>54</v>
      </c>
      <c r="AM3664" t="s">
        <v>54</v>
      </c>
      <c r="AN3664">
        <v>1</v>
      </c>
      <c r="AO3664" t="s">
        <v>74</v>
      </c>
      <c r="AP3664" s="8">
        <v>6220</v>
      </c>
      <c r="AQ3664" t="s">
        <v>58</v>
      </c>
      <c r="AR3664">
        <v>0</v>
      </c>
      <c r="AS3664">
        <v>6</v>
      </c>
      <c r="AT3664" t="s">
        <v>58</v>
      </c>
      <c r="AU3664" t="s">
        <v>58</v>
      </c>
      <c r="AV3664" t="b">
        <v>0</v>
      </c>
    </row>
    <row r="3665" spans="1:48">
      <c r="A3665">
        <v>3664</v>
      </c>
      <c r="B3665" t="s">
        <v>8405</v>
      </c>
      <c r="C3665" t="s">
        <v>8410</v>
      </c>
      <c r="D3665" t="s">
        <v>7048</v>
      </c>
      <c r="E3665" t="s">
        <v>7049</v>
      </c>
      <c r="F3665" t="s">
        <v>66</v>
      </c>
      <c r="G3665" t="s">
        <v>52</v>
      </c>
      <c r="H3665" t="s">
        <v>53</v>
      </c>
      <c r="J3665" t="s">
        <v>54</v>
      </c>
      <c r="K3665" s="1">
        <v>45199</v>
      </c>
      <c r="L3665">
        <v>80</v>
      </c>
      <c r="O3665" t="s">
        <v>2502</v>
      </c>
      <c r="P3665" t="s">
        <v>7050</v>
      </c>
      <c r="Q3665" t="s">
        <v>7051</v>
      </c>
      <c r="R3665" t="s">
        <v>7052</v>
      </c>
      <c r="S3665" t="s">
        <v>8411</v>
      </c>
      <c r="T3665" s="1">
        <v>45175</v>
      </c>
      <c r="U3665" t="s">
        <v>58</v>
      </c>
      <c r="V3665" t="s">
        <v>58</v>
      </c>
      <c r="W3665" t="s">
        <v>2502</v>
      </c>
      <c r="X3665">
        <v>2</v>
      </c>
      <c r="Y3665" s="1">
        <v>45175</v>
      </c>
      <c r="Z3665" t="s">
        <v>71</v>
      </c>
      <c r="AA3665" t="s">
        <v>72</v>
      </c>
      <c r="AB3665" t="s">
        <v>60</v>
      </c>
      <c r="AC3665">
        <v>6</v>
      </c>
      <c r="AD3665" t="s">
        <v>54</v>
      </c>
      <c r="AE3665" t="s">
        <v>54</v>
      </c>
      <c r="AF3665" t="s">
        <v>54</v>
      </c>
      <c r="AG3665" t="s">
        <v>54</v>
      </c>
      <c r="AH3665">
        <v>6647</v>
      </c>
      <c r="AI3665" t="s">
        <v>54</v>
      </c>
      <c r="AJ3665" t="s">
        <v>54</v>
      </c>
      <c r="AK3665" t="s">
        <v>54</v>
      </c>
      <c r="AL3665" t="s">
        <v>54</v>
      </c>
      <c r="AM3665" t="s">
        <v>54</v>
      </c>
      <c r="AN3665">
        <v>1</v>
      </c>
      <c r="AO3665" t="s">
        <v>74</v>
      </c>
      <c r="AP3665" s="8">
        <v>6647</v>
      </c>
      <c r="AQ3665" t="s">
        <v>58</v>
      </c>
      <c r="AR3665">
        <v>0</v>
      </c>
      <c r="AS3665">
        <v>6</v>
      </c>
      <c r="AT3665" t="s">
        <v>58</v>
      </c>
      <c r="AU3665" t="s">
        <v>58</v>
      </c>
      <c r="AV3665" t="b">
        <v>0</v>
      </c>
    </row>
    <row r="3666" spans="1:48">
      <c r="A3666">
        <v>3665</v>
      </c>
      <c r="B3666" t="s">
        <v>8405</v>
      </c>
      <c r="C3666" t="s">
        <v>8412</v>
      </c>
      <c r="D3666" t="s">
        <v>7048</v>
      </c>
      <c r="E3666" t="s">
        <v>7049</v>
      </c>
      <c r="F3666" t="s">
        <v>66</v>
      </c>
      <c r="G3666" t="s">
        <v>52</v>
      </c>
      <c r="H3666" t="s">
        <v>53</v>
      </c>
      <c r="J3666" t="s">
        <v>54</v>
      </c>
      <c r="K3666" s="1">
        <v>45199</v>
      </c>
      <c r="L3666">
        <v>80</v>
      </c>
      <c r="O3666" t="s">
        <v>2502</v>
      </c>
      <c r="P3666" t="s">
        <v>7050</v>
      </c>
      <c r="Q3666" t="s">
        <v>7051</v>
      </c>
      <c r="R3666" t="s">
        <v>7052</v>
      </c>
      <c r="S3666" t="s">
        <v>8413</v>
      </c>
      <c r="T3666" s="1">
        <v>45174</v>
      </c>
      <c r="U3666" t="s">
        <v>58</v>
      </c>
      <c r="V3666" t="s">
        <v>58</v>
      </c>
      <c r="W3666" t="s">
        <v>2502</v>
      </c>
      <c r="X3666">
        <v>2</v>
      </c>
      <c r="Y3666" s="1">
        <v>45175</v>
      </c>
      <c r="Z3666" t="s">
        <v>71</v>
      </c>
      <c r="AA3666" t="s">
        <v>72</v>
      </c>
      <c r="AB3666" t="s">
        <v>60</v>
      </c>
      <c r="AC3666">
        <v>6</v>
      </c>
      <c r="AD3666" t="s">
        <v>54</v>
      </c>
      <c r="AE3666" t="s">
        <v>54</v>
      </c>
      <c r="AF3666" t="s">
        <v>54</v>
      </c>
      <c r="AG3666" t="s">
        <v>54</v>
      </c>
      <c r="AH3666">
        <v>6163</v>
      </c>
      <c r="AI3666" t="s">
        <v>54</v>
      </c>
      <c r="AJ3666" t="s">
        <v>54</v>
      </c>
      <c r="AK3666" t="s">
        <v>54</v>
      </c>
      <c r="AL3666" t="s">
        <v>54</v>
      </c>
      <c r="AM3666" t="s">
        <v>54</v>
      </c>
      <c r="AN3666">
        <v>1</v>
      </c>
      <c r="AO3666" t="s">
        <v>74</v>
      </c>
      <c r="AP3666" s="8">
        <v>6163</v>
      </c>
      <c r="AQ3666" t="s">
        <v>58</v>
      </c>
      <c r="AR3666">
        <v>0</v>
      </c>
      <c r="AS3666">
        <v>6</v>
      </c>
      <c r="AT3666" t="s">
        <v>58</v>
      </c>
      <c r="AU3666" t="s">
        <v>58</v>
      </c>
      <c r="AV3666" t="b">
        <v>0</v>
      </c>
    </row>
    <row r="3667" spans="1:48">
      <c r="A3667">
        <v>3666</v>
      </c>
      <c r="B3667" t="s">
        <v>8405</v>
      </c>
      <c r="C3667" t="s">
        <v>8414</v>
      </c>
      <c r="D3667" t="s">
        <v>7048</v>
      </c>
      <c r="E3667" t="s">
        <v>7049</v>
      </c>
      <c r="F3667" t="s">
        <v>66</v>
      </c>
      <c r="G3667" t="s">
        <v>52</v>
      </c>
      <c r="H3667" t="s">
        <v>53</v>
      </c>
      <c r="J3667" t="s">
        <v>54</v>
      </c>
      <c r="K3667" s="1">
        <v>45199</v>
      </c>
      <c r="L3667">
        <v>80</v>
      </c>
      <c r="O3667" t="s">
        <v>2502</v>
      </c>
      <c r="P3667" t="s">
        <v>7050</v>
      </c>
      <c r="Q3667" t="s">
        <v>7051</v>
      </c>
      <c r="R3667" t="s">
        <v>7052</v>
      </c>
      <c r="S3667" t="s">
        <v>8415</v>
      </c>
      <c r="T3667" s="1">
        <v>45167</v>
      </c>
      <c r="U3667" t="s">
        <v>58</v>
      </c>
      <c r="V3667" t="s">
        <v>58</v>
      </c>
      <c r="W3667" t="s">
        <v>2502</v>
      </c>
      <c r="X3667">
        <v>2</v>
      </c>
      <c r="Y3667" s="1">
        <v>45175</v>
      </c>
      <c r="Z3667" t="s">
        <v>71</v>
      </c>
      <c r="AA3667" t="s">
        <v>72</v>
      </c>
      <c r="AB3667" t="s">
        <v>60</v>
      </c>
      <c r="AC3667">
        <v>6</v>
      </c>
      <c r="AD3667" t="s">
        <v>54</v>
      </c>
      <c r="AE3667" t="s">
        <v>54</v>
      </c>
      <c r="AF3667" t="s">
        <v>54</v>
      </c>
      <c r="AG3667" t="s">
        <v>54</v>
      </c>
      <c r="AH3667">
        <v>8508</v>
      </c>
      <c r="AI3667" t="s">
        <v>54</v>
      </c>
      <c r="AJ3667" t="s">
        <v>54</v>
      </c>
      <c r="AK3667" t="s">
        <v>54</v>
      </c>
      <c r="AL3667" t="s">
        <v>54</v>
      </c>
      <c r="AM3667" t="s">
        <v>54</v>
      </c>
      <c r="AN3667">
        <v>1</v>
      </c>
      <c r="AO3667" t="s">
        <v>74</v>
      </c>
      <c r="AP3667" s="8">
        <v>8508</v>
      </c>
      <c r="AQ3667" t="s">
        <v>58</v>
      </c>
      <c r="AR3667">
        <v>0</v>
      </c>
      <c r="AS3667">
        <v>6</v>
      </c>
      <c r="AT3667" t="s">
        <v>58</v>
      </c>
      <c r="AU3667" t="s">
        <v>58</v>
      </c>
      <c r="AV3667" t="b">
        <v>0</v>
      </c>
    </row>
    <row r="3668" spans="1:48">
      <c r="A3668">
        <v>3667</v>
      </c>
      <c r="B3668" t="s">
        <v>8405</v>
      </c>
      <c r="C3668" t="s">
        <v>8416</v>
      </c>
      <c r="D3668" t="s">
        <v>7048</v>
      </c>
      <c r="E3668" t="s">
        <v>7049</v>
      </c>
      <c r="F3668" t="s">
        <v>66</v>
      </c>
      <c r="G3668" t="s">
        <v>52</v>
      </c>
      <c r="H3668" t="s">
        <v>53</v>
      </c>
      <c r="J3668" t="s">
        <v>54</v>
      </c>
      <c r="K3668" s="1">
        <v>45199</v>
      </c>
      <c r="L3668">
        <v>80</v>
      </c>
      <c r="O3668" t="s">
        <v>2502</v>
      </c>
      <c r="P3668" t="s">
        <v>7050</v>
      </c>
      <c r="Q3668" t="s">
        <v>7051</v>
      </c>
      <c r="R3668" t="s">
        <v>7052</v>
      </c>
      <c r="S3668" t="s">
        <v>8417</v>
      </c>
      <c r="T3668" s="1">
        <v>45167</v>
      </c>
      <c r="U3668" t="s">
        <v>58</v>
      </c>
      <c r="V3668" t="s">
        <v>58</v>
      </c>
      <c r="W3668" t="s">
        <v>2502</v>
      </c>
      <c r="X3668">
        <v>2</v>
      </c>
      <c r="Y3668" s="1">
        <v>45175</v>
      </c>
      <c r="Z3668" t="s">
        <v>71</v>
      </c>
      <c r="AA3668" t="s">
        <v>72</v>
      </c>
      <c r="AB3668" t="s">
        <v>60</v>
      </c>
      <c r="AC3668">
        <v>6</v>
      </c>
      <c r="AD3668" t="s">
        <v>54</v>
      </c>
      <c r="AE3668" t="s">
        <v>54</v>
      </c>
      <c r="AF3668" t="s">
        <v>54</v>
      </c>
      <c r="AG3668" t="s">
        <v>54</v>
      </c>
      <c r="AH3668">
        <v>8777</v>
      </c>
      <c r="AI3668" t="s">
        <v>54</v>
      </c>
      <c r="AJ3668" t="s">
        <v>54</v>
      </c>
      <c r="AK3668" t="s">
        <v>54</v>
      </c>
      <c r="AL3668" t="s">
        <v>54</v>
      </c>
      <c r="AM3668" t="s">
        <v>54</v>
      </c>
      <c r="AN3668">
        <v>1</v>
      </c>
      <c r="AO3668" t="s">
        <v>74</v>
      </c>
      <c r="AP3668" s="8">
        <v>8777</v>
      </c>
      <c r="AQ3668" t="s">
        <v>58</v>
      </c>
      <c r="AR3668">
        <v>0</v>
      </c>
      <c r="AS3668">
        <v>6</v>
      </c>
      <c r="AT3668" t="s">
        <v>58</v>
      </c>
      <c r="AU3668" t="s">
        <v>58</v>
      </c>
      <c r="AV3668" t="b">
        <v>0</v>
      </c>
    </row>
    <row r="3669" spans="1:48">
      <c r="A3669">
        <v>3668</v>
      </c>
      <c r="B3669" t="s">
        <v>8418</v>
      </c>
      <c r="C3669" t="s">
        <v>8419</v>
      </c>
      <c r="D3669" t="s">
        <v>7048</v>
      </c>
      <c r="E3669" t="s">
        <v>7049</v>
      </c>
      <c r="F3669" t="s">
        <v>66</v>
      </c>
      <c r="G3669" t="s">
        <v>52</v>
      </c>
      <c r="H3669" t="s">
        <v>53</v>
      </c>
      <c r="J3669" t="s">
        <v>54</v>
      </c>
      <c r="K3669" s="1">
        <v>45199</v>
      </c>
      <c r="L3669">
        <v>40</v>
      </c>
      <c r="O3669" t="s">
        <v>2368</v>
      </c>
      <c r="P3669" t="s">
        <v>7050</v>
      </c>
      <c r="Q3669" t="s">
        <v>7051</v>
      </c>
      <c r="R3669" t="s">
        <v>7052</v>
      </c>
      <c r="S3669" t="s">
        <v>8420</v>
      </c>
      <c r="T3669" s="1">
        <v>45175</v>
      </c>
      <c r="U3669" t="s">
        <v>58</v>
      </c>
      <c r="V3669" t="s">
        <v>58</v>
      </c>
      <c r="W3669" t="s">
        <v>2368</v>
      </c>
      <c r="X3669">
        <v>2</v>
      </c>
      <c r="Y3669" s="1">
        <v>45175</v>
      </c>
      <c r="Z3669" t="s">
        <v>71</v>
      </c>
      <c r="AA3669" t="s">
        <v>72</v>
      </c>
      <c r="AB3669" t="s">
        <v>60</v>
      </c>
      <c r="AC3669">
        <v>5</v>
      </c>
      <c r="AD3669" t="s">
        <v>54</v>
      </c>
      <c r="AE3669" t="s">
        <v>54</v>
      </c>
      <c r="AF3669" t="s">
        <v>54</v>
      </c>
      <c r="AG3669" t="s">
        <v>54</v>
      </c>
      <c r="AH3669">
        <v>7525</v>
      </c>
      <c r="AI3669" t="s">
        <v>54</v>
      </c>
      <c r="AJ3669" t="s">
        <v>54</v>
      </c>
      <c r="AK3669" t="s">
        <v>54</v>
      </c>
      <c r="AL3669" t="s">
        <v>54</v>
      </c>
      <c r="AM3669" t="s">
        <v>54</v>
      </c>
      <c r="AN3669">
        <v>1</v>
      </c>
      <c r="AO3669" t="s">
        <v>74</v>
      </c>
      <c r="AP3669" s="8">
        <v>7525</v>
      </c>
      <c r="AQ3669" t="s">
        <v>58</v>
      </c>
      <c r="AR3669">
        <v>0</v>
      </c>
      <c r="AS3669">
        <v>5</v>
      </c>
      <c r="AT3669" t="s">
        <v>58</v>
      </c>
      <c r="AU3669" t="s">
        <v>58</v>
      </c>
      <c r="AV3669" t="b">
        <v>0</v>
      </c>
    </row>
    <row r="3670" spans="1:48">
      <c r="A3670">
        <v>3669</v>
      </c>
      <c r="B3670" t="s">
        <v>8418</v>
      </c>
      <c r="C3670" t="s">
        <v>8421</v>
      </c>
      <c r="D3670" t="s">
        <v>7048</v>
      </c>
      <c r="E3670" t="s">
        <v>7049</v>
      </c>
      <c r="F3670" t="s">
        <v>66</v>
      </c>
      <c r="G3670" t="s">
        <v>52</v>
      </c>
      <c r="H3670" t="s">
        <v>53</v>
      </c>
      <c r="J3670" t="s">
        <v>54</v>
      </c>
      <c r="K3670" s="1">
        <v>45199</v>
      </c>
      <c r="L3670">
        <v>40</v>
      </c>
      <c r="O3670" t="s">
        <v>2368</v>
      </c>
      <c r="P3670" t="s">
        <v>7050</v>
      </c>
      <c r="Q3670" t="s">
        <v>7051</v>
      </c>
      <c r="R3670" t="s">
        <v>7052</v>
      </c>
      <c r="S3670" t="s">
        <v>8422</v>
      </c>
      <c r="T3670" s="1">
        <v>45175</v>
      </c>
      <c r="U3670" t="s">
        <v>58</v>
      </c>
      <c r="V3670" t="s">
        <v>58</v>
      </c>
      <c r="W3670" t="s">
        <v>2368</v>
      </c>
      <c r="X3670">
        <v>2</v>
      </c>
      <c r="Y3670" s="1">
        <v>45175</v>
      </c>
      <c r="Z3670" t="s">
        <v>71</v>
      </c>
      <c r="AA3670" t="s">
        <v>72</v>
      </c>
      <c r="AB3670" t="s">
        <v>60</v>
      </c>
      <c r="AC3670">
        <v>5</v>
      </c>
      <c r="AD3670" t="s">
        <v>54</v>
      </c>
      <c r="AE3670" t="s">
        <v>54</v>
      </c>
      <c r="AF3670" t="s">
        <v>54</v>
      </c>
      <c r="AG3670" t="s">
        <v>54</v>
      </c>
      <c r="AH3670">
        <v>7594</v>
      </c>
      <c r="AI3670" t="s">
        <v>54</v>
      </c>
      <c r="AJ3670" t="s">
        <v>54</v>
      </c>
      <c r="AK3670" t="s">
        <v>54</v>
      </c>
      <c r="AL3670" t="s">
        <v>54</v>
      </c>
      <c r="AM3670" t="s">
        <v>54</v>
      </c>
      <c r="AN3670">
        <v>1</v>
      </c>
      <c r="AO3670" t="s">
        <v>74</v>
      </c>
      <c r="AP3670" s="8">
        <v>7594</v>
      </c>
      <c r="AQ3670" t="s">
        <v>58</v>
      </c>
      <c r="AR3670">
        <v>0</v>
      </c>
      <c r="AS3670">
        <v>5</v>
      </c>
      <c r="AT3670" t="s">
        <v>58</v>
      </c>
      <c r="AU3670" t="s">
        <v>58</v>
      </c>
      <c r="AV3670" t="b">
        <v>0</v>
      </c>
    </row>
    <row r="3671" spans="1:48">
      <c r="A3671">
        <v>3670</v>
      </c>
      <c r="B3671" t="s">
        <v>8418</v>
      </c>
      <c r="C3671" t="s">
        <v>8423</v>
      </c>
      <c r="D3671" t="s">
        <v>7048</v>
      </c>
      <c r="E3671" t="s">
        <v>7049</v>
      </c>
      <c r="F3671" t="s">
        <v>66</v>
      </c>
      <c r="G3671" t="s">
        <v>52</v>
      </c>
      <c r="H3671" t="s">
        <v>53</v>
      </c>
      <c r="J3671" t="s">
        <v>54</v>
      </c>
      <c r="K3671" s="1">
        <v>45199</v>
      </c>
      <c r="L3671">
        <v>40</v>
      </c>
      <c r="O3671" t="s">
        <v>2368</v>
      </c>
      <c r="P3671" t="s">
        <v>7050</v>
      </c>
      <c r="Q3671" t="s">
        <v>7051</v>
      </c>
      <c r="R3671" t="s">
        <v>7052</v>
      </c>
      <c r="S3671" t="s">
        <v>8172</v>
      </c>
      <c r="T3671" s="1">
        <v>45167</v>
      </c>
      <c r="U3671" t="s">
        <v>58</v>
      </c>
      <c r="V3671" t="s">
        <v>58</v>
      </c>
      <c r="W3671" t="s">
        <v>2368</v>
      </c>
      <c r="X3671">
        <v>2</v>
      </c>
      <c r="Y3671" s="1">
        <v>45175</v>
      </c>
      <c r="Z3671" t="s">
        <v>71</v>
      </c>
      <c r="AA3671" t="s">
        <v>72</v>
      </c>
      <c r="AB3671" t="s">
        <v>60</v>
      </c>
      <c r="AC3671">
        <v>5</v>
      </c>
      <c r="AD3671" t="s">
        <v>54</v>
      </c>
      <c r="AE3671" t="s">
        <v>54</v>
      </c>
      <c r="AF3671" t="s">
        <v>54</v>
      </c>
      <c r="AG3671" t="s">
        <v>54</v>
      </c>
      <c r="AH3671">
        <v>7385</v>
      </c>
      <c r="AI3671" t="s">
        <v>54</v>
      </c>
      <c r="AJ3671" t="s">
        <v>54</v>
      </c>
      <c r="AK3671" t="s">
        <v>54</v>
      </c>
      <c r="AL3671" t="s">
        <v>54</v>
      </c>
      <c r="AM3671" t="s">
        <v>54</v>
      </c>
      <c r="AN3671">
        <v>1</v>
      </c>
      <c r="AO3671" t="s">
        <v>74</v>
      </c>
      <c r="AP3671" s="8">
        <v>7385</v>
      </c>
      <c r="AQ3671" t="s">
        <v>58</v>
      </c>
      <c r="AR3671">
        <v>0</v>
      </c>
      <c r="AS3671">
        <v>5</v>
      </c>
      <c r="AT3671" t="s">
        <v>58</v>
      </c>
      <c r="AU3671" t="s">
        <v>58</v>
      </c>
      <c r="AV3671" t="b">
        <v>0</v>
      </c>
    </row>
    <row r="3672" spans="1:48">
      <c r="A3672">
        <v>3671</v>
      </c>
      <c r="B3672" t="s">
        <v>8418</v>
      </c>
      <c r="C3672" t="s">
        <v>8424</v>
      </c>
      <c r="D3672" t="s">
        <v>7048</v>
      </c>
      <c r="E3672" t="s">
        <v>7049</v>
      </c>
      <c r="F3672" t="s">
        <v>66</v>
      </c>
      <c r="G3672" t="s">
        <v>52</v>
      </c>
      <c r="H3672" t="s">
        <v>53</v>
      </c>
      <c r="J3672" t="s">
        <v>54</v>
      </c>
      <c r="K3672" s="1">
        <v>45199</v>
      </c>
      <c r="L3672">
        <v>40</v>
      </c>
      <c r="O3672" t="s">
        <v>2368</v>
      </c>
      <c r="P3672" t="s">
        <v>7050</v>
      </c>
      <c r="Q3672" t="s">
        <v>7051</v>
      </c>
      <c r="R3672" t="s">
        <v>7052</v>
      </c>
      <c r="S3672" t="s">
        <v>8178</v>
      </c>
      <c r="T3672" s="1">
        <v>45167</v>
      </c>
      <c r="U3672" t="s">
        <v>58</v>
      </c>
      <c r="V3672" t="s">
        <v>58</v>
      </c>
      <c r="W3672" t="s">
        <v>2368</v>
      </c>
      <c r="X3672">
        <v>2</v>
      </c>
      <c r="Y3672" s="1">
        <v>45175</v>
      </c>
      <c r="Z3672" t="s">
        <v>71</v>
      </c>
      <c r="AA3672" t="s">
        <v>72</v>
      </c>
      <c r="AB3672" t="s">
        <v>60</v>
      </c>
      <c r="AC3672">
        <v>5</v>
      </c>
      <c r="AD3672" t="s">
        <v>54</v>
      </c>
      <c r="AE3672" t="s">
        <v>54</v>
      </c>
      <c r="AF3672" t="s">
        <v>54</v>
      </c>
      <c r="AG3672" t="s">
        <v>54</v>
      </c>
      <c r="AH3672">
        <v>6646</v>
      </c>
      <c r="AI3672" t="s">
        <v>54</v>
      </c>
      <c r="AJ3672" t="s">
        <v>54</v>
      </c>
      <c r="AK3672" t="s">
        <v>54</v>
      </c>
      <c r="AL3672" t="s">
        <v>54</v>
      </c>
      <c r="AM3672" t="s">
        <v>54</v>
      </c>
      <c r="AN3672">
        <v>1</v>
      </c>
      <c r="AO3672" t="s">
        <v>74</v>
      </c>
      <c r="AP3672" s="8">
        <v>6646</v>
      </c>
      <c r="AQ3672" t="s">
        <v>58</v>
      </c>
      <c r="AR3672">
        <v>0</v>
      </c>
      <c r="AS3672">
        <v>5</v>
      </c>
      <c r="AT3672" t="s">
        <v>58</v>
      </c>
      <c r="AU3672" t="s">
        <v>58</v>
      </c>
      <c r="AV3672" t="b">
        <v>0</v>
      </c>
    </row>
    <row r="3673" spans="1:48">
      <c r="A3673">
        <v>3672</v>
      </c>
      <c r="B3673" t="s">
        <v>8418</v>
      </c>
      <c r="C3673" t="s">
        <v>8425</v>
      </c>
      <c r="D3673" t="s">
        <v>7048</v>
      </c>
      <c r="E3673" t="s">
        <v>7049</v>
      </c>
      <c r="F3673" t="s">
        <v>66</v>
      </c>
      <c r="G3673" t="s">
        <v>52</v>
      </c>
      <c r="H3673" t="s">
        <v>53</v>
      </c>
      <c r="J3673" t="s">
        <v>54</v>
      </c>
      <c r="K3673" s="1">
        <v>45199</v>
      </c>
      <c r="L3673">
        <v>40</v>
      </c>
      <c r="O3673" t="s">
        <v>2368</v>
      </c>
      <c r="P3673" t="s">
        <v>7050</v>
      </c>
      <c r="Q3673" t="s">
        <v>7051</v>
      </c>
      <c r="R3673" t="s">
        <v>7052</v>
      </c>
      <c r="S3673" t="s">
        <v>8180</v>
      </c>
      <c r="T3673" s="1">
        <v>45163</v>
      </c>
      <c r="U3673" t="s">
        <v>58</v>
      </c>
      <c r="V3673" t="s">
        <v>58</v>
      </c>
      <c r="W3673" t="s">
        <v>2368</v>
      </c>
      <c r="X3673">
        <v>2</v>
      </c>
      <c r="Y3673" s="1">
        <v>45175</v>
      </c>
      <c r="Z3673" t="s">
        <v>71</v>
      </c>
      <c r="AA3673" t="s">
        <v>72</v>
      </c>
      <c r="AB3673" t="s">
        <v>60</v>
      </c>
      <c r="AC3673">
        <v>5</v>
      </c>
      <c r="AD3673" t="s">
        <v>54</v>
      </c>
      <c r="AE3673" t="s">
        <v>54</v>
      </c>
      <c r="AF3673" t="s">
        <v>54</v>
      </c>
      <c r="AG3673" t="s">
        <v>54</v>
      </c>
      <c r="AH3673">
        <v>7139</v>
      </c>
      <c r="AI3673" t="s">
        <v>54</v>
      </c>
      <c r="AJ3673" t="s">
        <v>54</v>
      </c>
      <c r="AK3673" t="s">
        <v>54</v>
      </c>
      <c r="AL3673" t="s">
        <v>54</v>
      </c>
      <c r="AM3673" t="s">
        <v>54</v>
      </c>
      <c r="AN3673">
        <v>1</v>
      </c>
      <c r="AO3673" t="s">
        <v>74</v>
      </c>
      <c r="AP3673" s="8">
        <v>7139</v>
      </c>
      <c r="AQ3673" t="s">
        <v>58</v>
      </c>
      <c r="AR3673">
        <v>0</v>
      </c>
      <c r="AS3673">
        <v>5</v>
      </c>
      <c r="AT3673" t="s">
        <v>58</v>
      </c>
      <c r="AU3673" t="s">
        <v>58</v>
      </c>
      <c r="AV3673" t="b">
        <v>0</v>
      </c>
    </row>
    <row r="3674" spans="1:48">
      <c r="A3674">
        <v>3673</v>
      </c>
      <c r="B3674" t="s">
        <v>8426</v>
      </c>
      <c r="C3674" t="s">
        <v>8427</v>
      </c>
      <c r="D3674" t="s">
        <v>7048</v>
      </c>
      <c r="E3674" t="s">
        <v>7049</v>
      </c>
      <c r="F3674" t="s">
        <v>66</v>
      </c>
      <c r="G3674" t="s">
        <v>52</v>
      </c>
      <c r="H3674" t="s">
        <v>53</v>
      </c>
      <c r="J3674" t="s">
        <v>54</v>
      </c>
      <c r="K3674" s="1">
        <v>45199</v>
      </c>
      <c r="L3674">
        <v>40</v>
      </c>
      <c r="O3674" t="s">
        <v>2225</v>
      </c>
      <c r="P3674" t="s">
        <v>7050</v>
      </c>
      <c r="Q3674" t="s">
        <v>7051</v>
      </c>
      <c r="R3674" t="s">
        <v>7052</v>
      </c>
      <c r="S3674" t="s">
        <v>7504</v>
      </c>
      <c r="T3674" s="1">
        <v>45175</v>
      </c>
      <c r="U3674" t="s">
        <v>58</v>
      </c>
      <c r="V3674" t="s">
        <v>58</v>
      </c>
      <c r="W3674" t="s">
        <v>2225</v>
      </c>
      <c r="X3674">
        <v>2</v>
      </c>
      <c r="Y3674" s="1">
        <v>45175</v>
      </c>
      <c r="Z3674" t="s">
        <v>71</v>
      </c>
      <c r="AA3674" t="s">
        <v>72</v>
      </c>
      <c r="AB3674" t="s">
        <v>60</v>
      </c>
      <c r="AC3674">
        <v>4</v>
      </c>
      <c r="AD3674" t="s">
        <v>54</v>
      </c>
      <c r="AE3674" t="s">
        <v>54</v>
      </c>
      <c r="AF3674" t="s">
        <v>54</v>
      </c>
      <c r="AG3674" t="s">
        <v>54</v>
      </c>
      <c r="AH3674">
        <v>6766</v>
      </c>
      <c r="AI3674" t="s">
        <v>54</v>
      </c>
      <c r="AJ3674" t="s">
        <v>54</v>
      </c>
      <c r="AK3674" t="s">
        <v>54</v>
      </c>
      <c r="AL3674" t="s">
        <v>54</v>
      </c>
      <c r="AM3674" t="s">
        <v>54</v>
      </c>
      <c r="AN3674">
        <v>1</v>
      </c>
      <c r="AO3674" t="s">
        <v>74</v>
      </c>
      <c r="AP3674" s="8">
        <v>6766</v>
      </c>
      <c r="AQ3674" t="s">
        <v>58</v>
      </c>
      <c r="AR3674">
        <v>0</v>
      </c>
      <c r="AS3674">
        <v>4</v>
      </c>
      <c r="AT3674" t="s">
        <v>58</v>
      </c>
      <c r="AU3674" t="s">
        <v>58</v>
      </c>
      <c r="AV3674" t="b">
        <v>0</v>
      </c>
    </row>
    <row r="3675" spans="1:48">
      <c r="A3675">
        <v>3674</v>
      </c>
      <c r="B3675" t="s">
        <v>8426</v>
      </c>
      <c r="C3675" t="s">
        <v>8428</v>
      </c>
      <c r="D3675" t="s">
        <v>7048</v>
      </c>
      <c r="E3675" t="s">
        <v>7049</v>
      </c>
      <c r="F3675" t="s">
        <v>66</v>
      </c>
      <c r="G3675" t="s">
        <v>52</v>
      </c>
      <c r="H3675" t="s">
        <v>53</v>
      </c>
      <c r="J3675" t="s">
        <v>54</v>
      </c>
      <c r="K3675" s="1">
        <v>45199</v>
      </c>
      <c r="L3675">
        <v>40</v>
      </c>
      <c r="O3675" t="s">
        <v>2225</v>
      </c>
      <c r="P3675" t="s">
        <v>7050</v>
      </c>
      <c r="Q3675" t="s">
        <v>7051</v>
      </c>
      <c r="R3675" t="s">
        <v>7052</v>
      </c>
      <c r="S3675" t="s">
        <v>8244</v>
      </c>
      <c r="T3675" s="1">
        <v>45168</v>
      </c>
      <c r="U3675" t="s">
        <v>58</v>
      </c>
      <c r="V3675" t="s">
        <v>58</v>
      </c>
      <c r="W3675" t="s">
        <v>2225</v>
      </c>
      <c r="X3675">
        <v>2</v>
      </c>
      <c r="Y3675" s="1">
        <v>45175</v>
      </c>
      <c r="Z3675" t="s">
        <v>71</v>
      </c>
      <c r="AA3675" t="s">
        <v>72</v>
      </c>
      <c r="AB3675" t="s">
        <v>60</v>
      </c>
      <c r="AC3675">
        <v>4</v>
      </c>
      <c r="AD3675" t="s">
        <v>54</v>
      </c>
      <c r="AE3675" t="s">
        <v>54</v>
      </c>
      <c r="AF3675" t="s">
        <v>54</v>
      </c>
      <c r="AG3675" t="s">
        <v>54</v>
      </c>
      <c r="AH3675">
        <v>7539</v>
      </c>
      <c r="AI3675" t="s">
        <v>54</v>
      </c>
      <c r="AJ3675" t="s">
        <v>54</v>
      </c>
      <c r="AK3675" t="s">
        <v>54</v>
      </c>
      <c r="AL3675" t="s">
        <v>54</v>
      </c>
      <c r="AM3675" t="s">
        <v>54</v>
      </c>
      <c r="AN3675">
        <v>1</v>
      </c>
      <c r="AO3675" t="s">
        <v>74</v>
      </c>
      <c r="AP3675" s="8">
        <v>7539</v>
      </c>
      <c r="AQ3675" t="s">
        <v>58</v>
      </c>
      <c r="AR3675">
        <v>0</v>
      </c>
      <c r="AS3675">
        <v>4</v>
      </c>
      <c r="AT3675" t="s">
        <v>58</v>
      </c>
      <c r="AU3675" t="s">
        <v>58</v>
      </c>
      <c r="AV3675" t="b">
        <v>0</v>
      </c>
    </row>
    <row r="3676" spans="1:48">
      <c r="A3676">
        <v>3675</v>
      </c>
      <c r="B3676" t="s">
        <v>8426</v>
      </c>
      <c r="C3676" t="s">
        <v>8429</v>
      </c>
      <c r="D3676" t="s">
        <v>7048</v>
      </c>
      <c r="E3676" t="s">
        <v>7049</v>
      </c>
      <c r="F3676" t="s">
        <v>66</v>
      </c>
      <c r="G3676" t="s">
        <v>52</v>
      </c>
      <c r="H3676" t="s">
        <v>53</v>
      </c>
      <c r="J3676" t="s">
        <v>54</v>
      </c>
      <c r="K3676" s="1">
        <v>45199</v>
      </c>
      <c r="L3676">
        <v>40</v>
      </c>
      <c r="O3676" t="s">
        <v>2225</v>
      </c>
      <c r="P3676" t="s">
        <v>7050</v>
      </c>
      <c r="Q3676" t="s">
        <v>7051</v>
      </c>
      <c r="R3676" t="s">
        <v>7052</v>
      </c>
      <c r="S3676" t="s">
        <v>8246</v>
      </c>
      <c r="T3676" s="1">
        <v>45168</v>
      </c>
      <c r="U3676" t="s">
        <v>58</v>
      </c>
      <c r="V3676" t="s">
        <v>58</v>
      </c>
      <c r="W3676" t="s">
        <v>2225</v>
      </c>
      <c r="X3676">
        <v>2</v>
      </c>
      <c r="Y3676" s="1">
        <v>45175</v>
      </c>
      <c r="Z3676" t="s">
        <v>71</v>
      </c>
      <c r="AA3676" t="s">
        <v>72</v>
      </c>
      <c r="AB3676" t="s">
        <v>60</v>
      </c>
      <c r="AC3676">
        <v>4</v>
      </c>
      <c r="AD3676" t="s">
        <v>54</v>
      </c>
      <c r="AE3676" t="s">
        <v>54</v>
      </c>
      <c r="AF3676" t="s">
        <v>54</v>
      </c>
      <c r="AG3676" t="s">
        <v>54</v>
      </c>
      <c r="AH3676">
        <v>9035</v>
      </c>
      <c r="AI3676" t="s">
        <v>54</v>
      </c>
      <c r="AJ3676" t="s">
        <v>54</v>
      </c>
      <c r="AK3676" t="s">
        <v>54</v>
      </c>
      <c r="AL3676" t="s">
        <v>54</v>
      </c>
      <c r="AM3676" t="s">
        <v>54</v>
      </c>
      <c r="AN3676">
        <v>1</v>
      </c>
      <c r="AO3676" t="s">
        <v>74</v>
      </c>
      <c r="AP3676" s="8">
        <v>9035</v>
      </c>
      <c r="AQ3676" t="s">
        <v>58</v>
      </c>
      <c r="AR3676">
        <v>0</v>
      </c>
      <c r="AS3676">
        <v>4</v>
      </c>
      <c r="AT3676" t="s">
        <v>58</v>
      </c>
      <c r="AU3676" t="s">
        <v>58</v>
      </c>
      <c r="AV3676" t="b">
        <v>0</v>
      </c>
    </row>
    <row r="3677" spans="1:48">
      <c r="A3677">
        <v>3676</v>
      </c>
      <c r="B3677" t="s">
        <v>8426</v>
      </c>
      <c r="C3677" t="s">
        <v>8430</v>
      </c>
      <c r="D3677" t="s">
        <v>7048</v>
      </c>
      <c r="E3677" t="s">
        <v>7049</v>
      </c>
      <c r="F3677" t="s">
        <v>66</v>
      </c>
      <c r="G3677" t="s">
        <v>52</v>
      </c>
      <c r="H3677" t="s">
        <v>53</v>
      </c>
      <c r="J3677" t="s">
        <v>54</v>
      </c>
      <c r="K3677" s="1">
        <v>45199</v>
      </c>
      <c r="L3677">
        <v>40</v>
      </c>
      <c r="O3677" t="s">
        <v>2225</v>
      </c>
      <c r="P3677" t="s">
        <v>7050</v>
      </c>
      <c r="Q3677" t="s">
        <v>7051</v>
      </c>
      <c r="R3677" t="s">
        <v>7052</v>
      </c>
      <c r="S3677" t="s">
        <v>8248</v>
      </c>
      <c r="T3677" s="1">
        <v>45168</v>
      </c>
      <c r="U3677" t="s">
        <v>58</v>
      </c>
      <c r="V3677" t="s">
        <v>58</v>
      </c>
      <c r="W3677" t="s">
        <v>2225</v>
      </c>
      <c r="X3677">
        <v>2</v>
      </c>
      <c r="Y3677" s="1">
        <v>45175</v>
      </c>
      <c r="Z3677" t="s">
        <v>71</v>
      </c>
      <c r="AA3677" t="s">
        <v>72</v>
      </c>
      <c r="AB3677" t="s">
        <v>60</v>
      </c>
      <c r="AC3677">
        <v>4</v>
      </c>
      <c r="AD3677" t="s">
        <v>54</v>
      </c>
      <c r="AE3677" t="s">
        <v>54</v>
      </c>
      <c r="AF3677" t="s">
        <v>54</v>
      </c>
      <c r="AG3677" t="s">
        <v>54</v>
      </c>
      <c r="AH3677">
        <v>7276</v>
      </c>
      <c r="AI3677" t="s">
        <v>54</v>
      </c>
      <c r="AJ3677" t="s">
        <v>54</v>
      </c>
      <c r="AK3677" t="s">
        <v>54</v>
      </c>
      <c r="AL3677" t="s">
        <v>54</v>
      </c>
      <c r="AM3677" t="s">
        <v>54</v>
      </c>
      <c r="AN3677">
        <v>1</v>
      </c>
      <c r="AO3677" t="s">
        <v>74</v>
      </c>
      <c r="AP3677" s="8">
        <v>7276</v>
      </c>
      <c r="AQ3677" t="s">
        <v>58</v>
      </c>
      <c r="AR3677">
        <v>0</v>
      </c>
      <c r="AS3677">
        <v>4</v>
      </c>
      <c r="AT3677" t="s">
        <v>58</v>
      </c>
      <c r="AU3677" t="s">
        <v>58</v>
      </c>
      <c r="AV3677" t="b">
        <v>0</v>
      </c>
    </row>
    <row r="3678" spans="1:48">
      <c r="A3678">
        <v>3677</v>
      </c>
      <c r="B3678" t="s">
        <v>8303</v>
      </c>
      <c r="C3678" t="s">
        <v>8431</v>
      </c>
      <c r="D3678" t="s">
        <v>7048</v>
      </c>
      <c r="E3678" t="s">
        <v>7049</v>
      </c>
      <c r="F3678" t="s">
        <v>66</v>
      </c>
      <c r="G3678" t="s">
        <v>52</v>
      </c>
      <c r="H3678" t="s">
        <v>53</v>
      </c>
      <c r="J3678" t="s">
        <v>54</v>
      </c>
      <c r="K3678" s="1">
        <v>45199</v>
      </c>
      <c r="L3678">
        <v>40</v>
      </c>
      <c r="O3678" t="s">
        <v>2502</v>
      </c>
      <c r="P3678" t="s">
        <v>7050</v>
      </c>
      <c r="Q3678" t="s">
        <v>7051</v>
      </c>
      <c r="R3678" t="s">
        <v>7052</v>
      </c>
      <c r="S3678" t="s">
        <v>8432</v>
      </c>
      <c r="T3678" s="1">
        <v>45175</v>
      </c>
      <c r="U3678" t="s">
        <v>58</v>
      </c>
      <c r="V3678" t="s">
        <v>58</v>
      </c>
      <c r="W3678" t="s">
        <v>2502</v>
      </c>
      <c r="X3678">
        <v>2</v>
      </c>
      <c r="Y3678" s="1">
        <v>45175</v>
      </c>
      <c r="Z3678" t="s">
        <v>71</v>
      </c>
      <c r="AA3678" t="s">
        <v>72</v>
      </c>
      <c r="AB3678" t="s">
        <v>60</v>
      </c>
      <c r="AC3678">
        <v>6</v>
      </c>
      <c r="AD3678" t="s">
        <v>54</v>
      </c>
      <c r="AE3678" t="s">
        <v>54</v>
      </c>
      <c r="AF3678" t="s">
        <v>54</v>
      </c>
      <c r="AG3678" t="s">
        <v>54</v>
      </c>
      <c r="AH3678">
        <v>8241</v>
      </c>
      <c r="AI3678" t="s">
        <v>54</v>
      </c>
      <c r="AJ3678" t="s">
        <v>54</v>
      </c>
      <c r="AK3678" t="s">
        <v>54</v>
      </c>
      <c r="AL3678" t="s">
        <v>54</v>
      </c>
      <c r="AM3678" t="s">
        <v>54</v>
      </c>
      <c r="AN3678">
        <v>1</v>
      </c>
      <c r="AO3678" t="s">
        <v>74</v>
      </c>
      <c r="AP3678" s="8">
        <v>8241</v>
      </c>
      <c r="AQ3678" t="s">
        <v>58</v>
      </c>
      <c r="AR3678">
        <v>0</v>
      </c>
      <c r="AS3678">
        <v>6</v>
      </c>
      <c r="AT3678" t="s">
        <v>58</v>
      </c>
      <c r="AU3678" t="s">
        <v>58</v>
      </c>
      <c r="AV3678" t="b">
        <v>0</v>
      </c>
    </row>
    <row r="3679" spans="1:48">
      <c r="A3679">
        <v>3678</v>
      </c>
      <c r="B3679" t="s">
        <v>5542</v>
      </c>
      <c r="C3679" t="s">
        <v>8433</v>
      </c>
      <c r="D3679" t="s">
        <v>7048</v>
      </c>
      <c r="E3679" t="s">
        <v>7049</v>
      </c>
      <c r="F3679" t="s">
        <v>66</v>
      </c>
      <c r="G3679" t="s">
        <v>52</v>
      </c>
      <c r="H3679" t="s">
        <v>53</v>
      </c>
      <c r="J3679" t="s">
        <v>54</v>
      </c>
      <c r="K3679" s="1">
        <v>45199</v>
      </c>
      <c r="L3679">
        <v>80</v>
      </c>
      <c r="O3679" t="s">
        <v>2502</v>
      </c>
      <c r="P3679" t="s">
        <v>7050</v>
      </c>
      <c r="Q3679" t="s">
        <v>7051</v>
      </c>
      <c r="R3679" t="s">
        <v>7052</v>
      </c>
      <c r="S3679" t="s">
        <v>8434</v>
      </c>
      <c r="T3679" s="1">
        <v>45176</v>
      </c>
      <c r="U3679" t="s">
        <v>58</v>
      </c>
      <c r="V3679" t="s">
        <v>58</v>
      </c>
      <c r="W3679" t="s">
        <v>2502</v>
      </c>
      <c r="X3679">
        <v>2</v>
      </c>
      <c r="Y3679" s="1">
        <v>45176</v>
      </c>
      <c r="Z3679" t="s">
        <v>71</v>
      </c>
      <c r="AA3679" t="s">
        <v>72</v>
      </c>
      <c r="AB3679" t="s">
        <v>60</v>
      </c>
      <c r="AC3679">
        <v>6</v>
      </c>
      <c r="AD3679" t="s">
        <v>54</v>
      </c>
      <c r="AE3679" t="s">
        <v>54</v>
      </c>
      <c r="AF3679" t="s">
        <v>54</v>
      </c>
      <c r="AG3679" t="s">
        <v>54</v>
      </c>
      <c r="AH3679">
        <v>7096</v>
      </c>
      <c r="AI3679" t="s">
        <v>54</v>
      </c>
      <c r="AJ3679" t="s">
        <v>54</v>
      </c>
      <c r="AK3679" t="s">
        <v>54</v>
      </c>
      <c r="AL3679" t="s">
        <v>54</v>
      </c>
      <c r="AM3679" t="s">
        <v>54</v>
      </c>
      <c r="AN3679">
        <v>1</v>
      </c>
      <c r="AO3679" t="s">
        <v>74</v>
      </c>
      <c r="AP3679" s="8">
        <v>7096</v>
      </c>
      <c r="AQ3679" t="s">
        <v>58</v>
      </c>
      <c r="AR3679">
        <v>0</v>
      </c>
      <c r="AS3679">
        <v>6</v>
      </c>
      <c r="AT3679" t="s">
        <v>58</v>
      </c>
      <c r="AU3679" t="s">
        <v>58</v>
      </c>
      <c r="AV3679" t="b">
        <v>0</v>
      </c>
    </row>
    <row r="3680" spans="1:48">
      <c r="A3680">
        <v>3679</v>
      </c>
      <c r="B3680" t="s">
        <v>5542</v>
      </c>
      <c r="C3680" t="s">
        <v>8435</v>
      </c>
      <c r="D3680" t="s">
        <v>7048</v>
      </c>
      <c r="E3680" t="s">
        <v>7049</v>
      </c>
      <c r="F3680" t="s">
        <v>66</v>
      </c>
      <c r="G3680" t="s">
        <v>52</v>
      </c>
      <c r="H3680" t="s">
        <v>53</v>
      </c>
      <c r="J3680" t="s">
        <v>54</v>
      </c>
      <c r="K3680" s="1">
        <v>45199</v>
      </c>
      <c r="L3680">
        <v>80</v>
      </c>
      <c r="O3680" t="s">
        <v>2502</v>
      </c>
      <c r="P3680" t="s">
        <v>7050</v>
      </c>
      <c r="Q3680" t="s">
        <v>7051</v>
      </c>
      <c r="R3680" t="s">
        <v>7052</v>
      </c>
      <c r="S3680" t="s">
        <v>8436</v>
      </c>
      <c r="T3680" s="1">
        <v>45176</v>
      </c>
      <c r="U3680" t="s">
        <v>58</v>
      </c>
      <c r="V3680" t="s">
        <v>58</v>
      </c>
      <c r="W3680" t="s">
        <v>2502</v>
      </c>
      <c r="X3680">
        <v>2</v>
      </c>
      <c r="Y3680" s="1">
        <v>45176</v>
      </c>
      <c r="Z3680" t="s">
        <v>71</v>
      </c>
      <c r="AA3680" t="s">
        <v>72</v>
      </c>
      <c r="AB3680" t="s">
        <v>60</v>
      </c>
      <c r="AC3680">
        <v>6</v>
      </c>
      <c r="AD3680" t="s">
        <v>54</v>
      </c>
      <c r="AE3680" t="s">
        <v>54</v>
      </c>
      <c r="AF3680" t="s">
        <v>54</v>
      </c>
      <c r="AG3680" t="s">
        <v>54</v>
      </c>
      <c r="AH3680">
        <v>6700</v>
      </c>
      <c r="AI3680" t="s">
        <v>54</v>
      </c>
      <c r="AJ3680" t="s">
        <v>54</v>
      </c>
      <c r="AK3680" t="s">
        <v>54</v>
      </c>
      <c r="AL3680" t="s">
        <v>54</v>
      </c>
      <c r="AM3680" t="s">
        <v>54</v>
      </c>
      <c r="AN3680">
        <v>1</v>
      </c>
      <c r="AO3680" t="s">
        <v>74</v>
      </c>
      <c r="AP3680" s="8">
        <v>6700</v>
      </c>
      <c r="AQ3680" t="s">
        <v>58</v>
      </c>
      <c r="AR3680">
        <v>0</v>
      </c>
      <c r="AS3680">
        <v>6</v>
      </c>
      <c r="AT3680" t="s">
        <v>58</v>
      </c>
      <c r="AU3680" t="s">
        <v>58</v>
      </c>
      <c r="AV3680" t="b">
        <v>0</v>
      </c>
    </row>
    <row r="3681" spans="1:48">
      <c r="A3681">
        <v>3680</v>
      </c>
      <c r="B3681" t="s">
        <v>8437</v>
      </c>
      <c r="C3681" t="s">
        <v>8438</v>
      </c>
      <c r="D3681" t="s">
        <v>7048</v>
      </c>
      <c r="E3681" t="s">
        <v>7049</v>
      </c>
      <c r="F3681" t="s">
        <v>66</v>
      </c>
      <c r="G3681" t="s">
        <v>52</v>
      </c>
      <c r="H3681" t="s">
        <v>53</v>
      </c>
      <c r="J3681" t="s">
        <v>54</v>
      </c>
      <c r="K3681" s="1">
        <v>45199</v>
      </c>
      <c r="L3681">
        <v>40</v>
      </c>
      <c r="O3681" t="s">
        <v>2450</v>
      </c>
      <c r="P3681" t="s">
        <v>7050</v>
      </c>
      <c r="Q3681" t="s">
        <v>7051</v>
      </c>
      <c r="R3681" t="s">
        <v>7052</v>
      </c>
      <c r="S3681" t="s">
        <v>8439</v>
      </c>
      <c r="T3681" s="1">
        <v>45176</v>
      </c>
      <c r="U3681" t="s">
        <v>58</v>
      </c>
      <c r="V3681" t="s">
        <v>58</v>
      </c>
      <c r="W3681" t="s">
        <v>2450</v>
      </c>
      <c r="X3681">
        <v>2</v>
      </c>
      <c r="Y3681" s="1">
        <v>45176</v>
      </c>
      <c r="Z3681" t="s">
        <v>71</v>
      </c>
      <c r="AA3681" t="s">
        <v>72</v>
      </c>
      <c r="AB3681" t="s">
        <v>60</v>
      </c>
      <c r="AC3681">
        <v>13</v>
      </c>
      <c r="AD3681" t="s">
        <v>54</v>
      </c>
      <c r="AE3681" t="s">
        <v>54</v>
      </c>
      <c r="AF3681" t="s">
        <v>54</v>
      </c>
      <c r="AG3681" t="s">
        <v>54</v>
      </c>
      <c r="AH3681">
        <v>9415</v>
      </c>
      <c r="AI3681" t="s">
        <v>54</v>
      </c>
      <c r="AJ3681" t="s">
        <v>54</v>
      </c>
      <c r="AK3681" t="s">
        <v>54</v>
      </c>
      <c r="AL3681" t="s">
        <v>54</v>
      </c>
      <c r="AM3681" t="s">
        <v>54</v>
      </c>
      <c r="AN3681">
        <v>1</v>
      </c>
      <c r="AO3681" t="s">
        <v>74</v>
      </c>
      <c r="AP3681" s="8">
        <v>9415</v>
      </c>
      <c r="AQ3681" t="s">
        <v>58</v>
      </c>
      <c r="AR3681">
        <v>0</v>
      </c>
      <c r="AS3681">
        <v>13</v>
      </c>
      <c r="AT3681" t="s">
        <v>58</v>
      </c>
      <c r="AU3681" t="s">
        <v>58</v>
      </c>
      <c r="AV3681" t="b">
        <v>0</v>
      </c>
    </row>
    <row r="3682" spans="1:48">
      <c r="A3682">
        <v>3681</v>
      </c>
      <c r="B3682" t="s">
        <v>8437</v>
      </c>
      <c r="C3682" t="s">
        <v>8440</v>
      </c>
      <c r="D3682" t="s">
        <v>7048</v>
      </c>
      <c r="E3682" t="s">
        <v>7049</v>
      </c>
      <c r="F3682" t="s">
        <v>66</v>
      </c>
      <c r="G3682" t="s">
        <v>52</v>
      </c>
      <c r="H3682" t="s">
        <v>53</v>
      </c>
      <c r="J3682" t="s">
        <v>54</v>
      </c>
      <c r="K3682" s="1">
        <v>45199</v>
      </c>
      <c r="L3682">
        <v>40</v>
      </c>
      <c r="O3682" t="s">
        <v>2450</v>
      </c>
      <c r="P3682" t="s">
        <v>7050</v>
      </c>
      <c r="Q3682" t="s">
        <v>7051</v>
      </c>
      <c r="R3682" t="s">
        <v>7052</v>
      </c>
      <c r="S3682" t="s">
        <v>8149</v>
      </c>
      <c r="T3682" s="1">
        <v>45166</v>
      </c>
      <c r="U3682" t="s">
        <v>58</v>
      </c>
      <c r="V3682" t="s">
        <v>58</v>
      </c>
      <c r="W3682" t="s">
        <v>2450</v>
      </c>
      <c r="X3682">
        <v>2</v>
      </c>
      <c r="Y3682" s="1">
        <v>45176</v>
      </c>
      <c r="Z3682" t="s">
        <v>71</v>
      </c>
      <c r="AA3682" t="s">
        <v>72</v>
      </c>
      <c r="AB3682" t="s">
        <v>60</v>
      </c>
      <c r="AC3682">
        <v>13</v>
      </c>
      <c r="AD3682" t="s">
        <v>54</v>
      </c>
      <c r="AE3682" t="s">
        <v>54</v>
      </c>
      <c r="AF3682" t="s">
        <v>54</v>
      </c>
      <c r="AG3682" t="s">
        <v>54</v>
      </c>
      <c r="AH3682">
        <v>7800</v>
      </c>
      <c r="AI3682" t="s">
        <v>54</v>
      </c>
      <c r="AJ3682" t="s">
        <v>54</v>
      </c>
      <c r="AK3682" t="s">
        <v>54</v>
      </c>
      <c r="AL3682" t="s">
        <v>54</v>
      </c>
      <c r="AM3682" t="s">
        <v>54</v>
      </c>
      <c r="AN3682">
        <v>1</v>
      </c>
      <c r="AO3682" t="s">
        <v>74</v>
      </c>
      <c r="AP3682" s="8">
        <v>7800</v>
      </c>
      <c r="AQ3682" t="s">
        <v>58</v>
      </c>
      <c r="AR3682">
        <v>0</v>
      </c>
      <c r="AS3682">
        <v>13</v>
      </c>
      <c r="AT3682" t="s">
        <v>58</v>
      </c>
      <c r="AU3682" t="s">
        <v>58</v>
      </c>
      <c r="AV3682" t="b">
        <v>0</v>
      </c>
    </row>
    <row r="3683" spans="1:48">
      <c r="A3683">
        <v>3682</v>
      </c>
      <c r="B3683" t="s">
        <v>8437</v>
      </c>
      <c r="C3683" t="s">
        <v>8441</v>
      </c>
      <c r="D3683" t="s">
        <v>7048</v>
      </c>
      <c r="E3683" t="s">
        <v>7049</v>
      </c>
      <c r="F3683" t="s">
        <v>66</v>
      </c>
      <c r="G3683" t="s">
        <v>52</v>
      </c>
      <c r="H3683" t="s">
        <v>53</v>
      </c>
      <c r="J3683" t="s">
        <v>54</v>
      </c>
      <c r="K3683" s="1">
        <v>45199</v>
      </c>
      <c r="L3683">
        <v>40</v>
      </c>
      <c r="O3683" t="s">
        <v>2450</v>
      </c>
      <c r="P3683" t="s">
        <v>7050</v>
      </c>
      <c r="Q3683" t="s">
        <v>7051</v>
      </c>
      <c r="R3683" t="s">
        <v>7052</v>
      </c>
      <c r="S3683" t="s">
        <v>7320</v>
      </c>
      <c r="T3683" s="1">
        <v>45166</v>
      </c>
      <c r="U3683" t="s">
        <v>58</v>
      </c>
      <c r="V3683" t="s">
        <v>58</v>
      </c>
      <c r="W3683" t="s">
        <v>2450</v>
      </c>
      <c r="X3683">
        <v>2</v>
      </c>
      <c r="Y3683" s="1">
        <v>45176</v>
      </c>
      <c r="Z3683" t="s">
        <v>71</v>
      </c>
      <c r="AA3683" t="s">
        <v>72</v>
      </c>
      <c r="AB3683" t="s">
        <v>60</v>
      </c>
      <c r="AC3683">
        <v>13</v>
      </c>
      <c r="AD3683" t="s">
        <v>54</v>
      </c>
      <c r="AE3683" t="s">
        <v>54</v>
      </c>
      <c r="AF3683" t="s">
        <v>54</v>
      </c>
      <c r="AG3683" t="s">
        <v>54</v>
      </c>
      <c r="AH3683">
        <v>8000</v>
      </c>
      <c r="AI3683" t="s">
        <v>54</v>
      </c>
      <c r="AJ3683" t="s">
        <v>54</v>
      </c>
      <c r="AK3683" t="s">
        <v>54</v>
      </c>
      <c r="AL3683" t="s">
        <v>54</v>
      </c>
      <c r="AM3683" t="s">
        <v>54</v>
      </c>
      <c r="AN3683">
        <v>1</v>
      </c>
      <c r="AO3683" t="s">
        <v>74</v>
      </c>
      <c r="AP3683" s="8">
        <v>8000</v>
      </c>
      <c r="AQ3683" t="s">
        <v>58</v>
      </c>
      <c r="AR3683">
        <v>0</v>
      </c>
      <c r="AS3683">
        <v>13</v>
      </c>
      <c r="AT3683" t="s">
        <v>58</v>
      </c>
      <c r="AU3683" t="s">
        <v>58</v>
      </c>
      <c r="AV3683" t="b">
        <v>0</v>
      </c>
    </row>
    <row r="3684" spans="1:48">
      <c r="A3684">
        <v>3683</v>
      </c>
      <c r="B3684" t="s">
        <v>8437</v>
      </c>
      <c r="C3684" t="s">
        <v>8442</v>
      </c>
      <c r="D3684" t="s">
        <v>7048</v>
      </c>
      <c r="E3684" t="s">
        <v>7049</v>
      </c>
      <c r="F3684" t="s">
        <v>66</v>
      </c>
      <c r="G3684" t="s">
        <v>52</v>
      </c>
      <c r="H3684" t="s">
        <v>53</v>
      </c>
      <c r="J3684" t="s">
        <v>54</v>
      </c>
      <c r="K3684" s="1">
        <v>45199</v>
      </c>
      <c r="L3684">
        <v>40</v>
      </c>
      <c r="O3684" t="s">
        <v>2450</v>
      </c>
      <c r="P3684" t="s">
        <v>7050</v>
      </c>
      <c r="Q3684" t="s">
        <v>7051</v>
      </c>
      <c r="R3684" t="s">
        <v>7052</v>
      </c>
      <c r="S3684" t="s">
        <v>7152</v>
      </c>
      <c r="T3684" s="1">
        <v>45163</v>
      </c>
      <c r="U3684" t="s">
        <v>58</v>
      </c>
      <c r="V3684" t="s">
        <v>58</v>
      </c>
      <c r="W3684" t="s">
        <v>2450</v>
      </c>
      <c r="X3684">
        <v>2</v>
      </c>
      <c r="Y3684" s="1">
        <v>45176</v>
      </c>
      <c r="Z3684" t="s">
        <v>71</v>
      </c>
      <c r="AA3684" t="s">
        <v>72</v>
      </c>
      <c r="AB3684" t="s">
        <v>60</v>
      </c>
      <c r="AC3684">
        <v>13</v>
      </c>
      <c r="AD3684" t="s">
        <v>54</v>
      </c>
      <c r="AE3684" t="s">
        <v>54</v>
      </c>
      <c r="AF3684" t="s">
        <v>54</v>
      </c>
      <c r="AG3684" t="s">
        <v>54</v>
      </c>
      <c r="AH3684">
        <v>9000</v>
      </c>
      <c r="AI3684" t="s">
        <v>54</v>
      </c>
      <c r="AJ3684" t="s">
        <v>54</v>
      </c>
      <c r="AK3684" t="s">
        <v>54</v>
      </c>
      <c r="AL3684" t="s">
        <v>54</v>
      </c>
      <c r="AM3684" t="s">
        <v>54</v>
      </c>
      <c r="AN3684">
        <v>1</v>
      </c>
      <c r="AO3684" t="s">
        <v>74</v>
      </c>
      <c r="AP3684" s="8">
        <v>9000</v>
      </c>
      <c r="AQ3684" t="s">
        <v>58</v>
      </c>
      <c r="AR3684">
        <v>0</v>
      </c>
      <c r="AS3684">
        <v>13</v>
      </c>
      <c r="AT3684" t="s">
        <v>58</v>
      </c>
      <c r="AU3684" t="s">
        <v>58</v>
      </c>
      <c r="AV3684" t="b">
        <v>0</v>
      </c>
    </row>
    <row r="3685" spans="1:48">
      <c r="A3685">
        <v>3684</v>
      </c>
      <c r="B3685" t="s">
        <v>8437</v>
      </c>
      <c r="C3685" t="s">
        <v>8443</v>
      </c>
      <c r="D3685" t="s">
        <v>7048</v>
      </c>
      <c r="E3685" t="s">
        <v>7049</v>
      </c>
      <c r="F3685" t="s">
        <v>66</v>
      </c>
      <c r="G3685" t="s">
        <v>52</v>
      </c>
      <c r="H3685" t="s">
        <v>53</v>
      </c>
      <c r="J3685" t="s">
        <v>54</v>
      </c>
      <c r="K3685" s="1">
        <v>45199</v>
      </c>
      <c r="L3685">
        <v>40</v>
      </c>
      <c r="O3685" t="s">
        <v>2450</v>
      </c>
      <c r="P3685" t="s">
        <v>7050</v>
      </c>
      <c r="Q3685" t="s">
        <v>7051</v>
      </c>
      <c r="R3685" t="s">
        <v>7052</v>
      </c>
      <c r="S3685" t="s">
        <v>8121</v>
      </c>
      <c r="T3685" s="1">
        <v>45163</v>
      </c>
      <c r="U3685" t="s">
        <v>58</v>
      </c>
      <c r="V3685" t="s">
        <v>58</v>
      </c>
      <c r="W3685" t="s">
        <v>2450</v>
      </c>
      <c r="X3685">
        <v>2</v>
      </c>
      <c r="Y3685" s="1">
        <v>45176</v>
      </c>
      <c r="Z3685" t="s">
        <v>71</v>
      </c>
      <c r="AA3685" t="s">
        <v>72</v>
      </c>
      <c r="AB3685" t="s">
        <v>60</v>
      </c>
      <c r="AC3685">
        <v>13</v>
      </c>
      <c r="AD3685" t="s">
        <v>54</v>
      </c>
      <c r="AE3685" t="s">
        <v>54</v>
      </c>
      <c r="AF3685" t="s">
        <v>54</v>
      </c>
      <c r="AG3685" t="s">
        <v>54</v>
      </c>
      <c r="AH3685">
        <v>8089</v>
      </c>
      <c r="AI3685" t="s">
        <v>54</v>
      </c>
      <c r="AJ3685" t="s">
        <v>54</v>
      </c>
      <c r="AK3685" t="s">
        <v>54</v>
      </c>
      <c r="AL3685" t="s">
        <v>54</v>
      </c>
      <c r="AM3685" t="s">
        <v>54</v>
      </c>
      <c r="AN3685">
        <v>1</v>
      </c>
      <c r="AO3685" t="s">
        <v>74</v>
      </c>
      <c r="AP3685" s="8">
        <v>8089</v>
      </c>
      <c r="AQ3685" t="s">
        <v>58</v>
      </c>
      <c r="AR3685">
        <v>0</v>
      </c>
      <c r="AS3685">
        <v>13</v>
      </c>
      <c r="AT3685" t="s">
        <v>58</v>
      </c>
      <c r="AU3685" t="s">
        <v>58</v>
      </c>
      <c r="AV3685" t="b">
        <v>0</v>
      </c>
    </row>
    <row r="3686" spans="1:48">
      <c r="A3686">
        <v>3685</v>
      </c>
      <c r="B3686" t="s">
        <v>8437</v>
      </c>
      <c r="C3686" t="s">
        <v>8444</v>
      </c>
      <c r="D3686" t="s">
        <v>7048</v>
      </c>
      <c r="E3686" t="s">
        <v>7049</v>
      </c>
      <c r="F3686" t="s">
        <v>66</v>
      </c>
      <c r="G3686" t="s">
        <v>52</v>
      </c>
      <c r="H3686" t="s">
        <v>53</v>
      </c>
      <c r="J3686" t="s">
        <v>54</v>
      </c>
      <c r="K3686" s="1">
        <v>45199</v>
      </c>
      <c r="L3686">
        <v>40</v>
      </c>
      <c r="O3686" t="s">
        <v>2450</v>
      </c>
      <c r="P3686" t="s">
        <v>7050</v>
      </c>
      <c r="Q3686" t="s">
        <v>7051</v>
      </c>
      <c r="R3686" t="s">
        <v>7052</v>
      </c>
      <c r="S3686" t="s">
        <v>8445</v>
      </c>
      <c r="T3686" s="1">
        <v>45176</v>
      </c>
      <c r="U3686" t="s">
        <v>58</v>
      </c>
      <c r="V3686" t="s">
        <v>58</v>
      </c>
      <c r="W3686" t="s">
        <v>2450</v>
      </c>
      <c r="X3686">
        <v>2</v>
      </c>
      <c r="Y3686" s="1">
        <v>45176</v>
      </c>
      <c r="Z3686" t="s">
        <v>71</v>
      </c>
      <c r="AA3686" t="s">
        <v>72</v>
      </c>
      <c r="AB3686" t="s">
        <v>60</v>
      </c>
      <c r="AC3686">
        <v>13</v>
      </c>
      <c r="AD3686" t="s">
        <v>54</v>
      </c>
      <c r="AE3686" t="s">
        <v>54</v>
      </c>
      <c r="AF3686" t="s">
        <v>54</v>
      </c>
      <c r="AG3686" t="s">
        <v>54</v>
      </c>
      <c r="AH3686">
        <v>8145</v>
      </c>
      <c r="AI3686" t="s">
        <v>54</v>
      </c>
      <c r="AJ3686" t="s">
        <v>54</v>
      </c>
      <c r="AK3686" t="s">
        <v>54</v>
      </c>
      <c r="AL3686" t="s">
        <v>54</v>
      </c>
      <c r="AM3686" t="s">
        <v>54</v>
      </c>
      <c r="AN3686">
        <v>1</v>
      </c>
      <c r="AO3686" t="s">
        <v>74</v>
      </c>
      <c r="AP3686" s="8">
        <v>8145</v>
      </c>
      <c r="AQ3686" t="s">
        <v>58</v>
      </c>
      <c r="AR3686">
        <v>0</v>
      </c>
      <c r="AS3686">
        <v>13</v>
      </c>
      <c r="AT3686" t="s">
        <v>58</v>
      </c>
      <c r="AU3686" t="s">
        <v>58</v>
      </c>
      <c r="AV3686" t="b">
        <v>0</v>
      </c>
    </row>
    <row r="3687" spans="1:48">
      <c r="A3687">
        <v>3686</v>
      </c>
      <c r="B3687" t="s">
        <v>8437</v>
      </c>
      <c r="C3687" t="s">
        <v>8446</v>
      </c>
      <c r="D3687" t="s">
        <v>7048</v>
      </c>
      <c r="E3687" t="s">
        <v>7049</v>
      </c>
      <c r="F3687" t="s">
        <v>66</v>
      </c>
      <c r="G3687" t="s">
        <v>52</v>
      </c>
      <c r="H3687" t="s">
        <v>53</v>
      </c>
      <c r="J3687" t="s">
        <v>54</v>
      </c>
      <c r="K3687" s="1">
        <v>45199</v>
      </c>
      <c r="L3687">
        <v>40</v>
      </c>
      <c r="O3687" t="s">
        <v>2450</v>
      </c>
      <c r="P3687" t="s">
        <v>7050</v>
      </c>
      <c r="Q3687" t="s">
        <v>7051</v>
      </c>
      <c r="R3687" t="s">
        <v>7052</v>
      </c>
      <c r="S3687" t="s">
        <v>7320</v>
      </c>
      <c r="T3687" s="1">
        <v>45174</v>
      </c>
      <c r="U3687" t="s">
        <v>58</v>
      </c>
      <c r="V3687" t="s">
        <v>58</v>
      </c>
      <c r="W3687" t="s">
        <v>2450</v>
      </c>
      <c r="X3687">
        <v>2</v>
      </c>
      <c r="Y3687" s="1">
        <v>45176</v>
      </c>
      <c r="Z3687" t="s">
        <v>71</v>
      </c>
      <c r="AA3687" t="s">
        <v>72</v>
      </c>
      <c r="AB3687" t="s">
        <v>60</v>
      </c>
      <c r="AC3687">
        <v>13</v>
      </c>
      <c r="AD3687" t="s">
        <v>54</v>
      </c>
      <c r="AE3687" t="s">
        <v>54</v>
      </c>
      <c r="AF3687" t="s">
        <v>54</v>
      </c>
      <c r="AG3687" t="s">
        <v>54</v>
      </c>
      <c r="AH3687">
        <v>8000</v>
      </c>
      <c r="AI3687" t="s">
        <v>54</v>
      </c>
      <c r="AJ3687" t="s">
        <v>54</v>
      </c>
      <c r="AK3687" t="s">
        <v>54</v>
      </c>
      <c r="AL3687" t="s">
        <v>54</v>
      </c>
      <c r="AM3687" t="s">
        <v>54</v>
      </c>
      <c r="AN3687">
        <v>1</v>
      </c>
      <c r="AO3687" t="s">
        <v>74</v>
      </c>
      <c r="AP3687" s="8">
        <v>8000</v>
      </c>
      <c r="AQ3687" t="s">
        <v>58</v>
      </c>
      <c r="AR3687">
        <v>0</v>
      </c>
      <c r="AS3687">
        <v>13</v>
      </c>
      <c r="AT3687" t="s">
        <v>58</v>
      </c>
      <c r="AU3687" t="s">
        <v>58</v>
      </c>
      <c r="AV3687" t="b">
        <v>0</v>
      </c>
    </row>
    <row r="3688" spans="1:48">
      <c r="A3688">
        <v>3687</v>
      </c>
      <c r="B3688" t="s">
        <v>8437</v>
      </c>
      <c r="C3688" t="s">
        <v>8447</v>
      </c>
      <c r="D3688" t="s">
        <v>7048</v>
      </c>
      <c r="E3688" t="s">
        <v>7049</v>
      </c>
      <c r="F3688" t="s">
        <v>66</v>
      </c>
      <c r="G3688" t="s">
        <v>52</v>
      </c>
      <c r="H3688" t="s">
        <v>53</v>
      </c>
      <c r="J3688" t="s">
        <v>54</v>
      </c>
      <c r="K3688" s="1">
        <v>45199</v>
      </c>
      <c r="L3688">
        <v>40</v>
      </c>
      <c r="O3688" t="s">
        <v>2450</v>
      </c>
      <c r="P3688" t="s">
        <v>7050</v>
      </c>
      <c r="Q3688" t="s">
        <v>7051</v>
      </c>
      <c r="R3688" t="s">
        <v>7052</v>
      </c>
      <c r="S3688" t="s">
        <v>7146</v>
      </c>
      <c r="T3688" s="1">
        <v>45170</v>
      </c>
      <c r="U3688" t="s">
        <v>58</v>
      </c>
      <c r="V3688" t="s">
        <v>58</v>
      </c>
      <c r="W3688" t="s">
        <v>2450</v>
      </c>
      <c r="X3688">
        <v>2</v>
      </c>
      <c r="Y3688" s="1">
        <v>45176</v>
      </c>
      <c r="Z3688" t="s">
        <v>71</v>
      </c>
      <c r="AA3688" t="s">
        <v>72</v>
      </c>
      <c r="AB3688" t="s">
        <v>60</v>
      </c>
      <c r="AC3688">
        <v>13</v>
      </c>
      <c r="AD3688" t="s">
        <v>54</v>
      </c>
      <c r="AE3688" t="s">
        <v>54</v>
      </c>
      <c r="AF3688" t="s">
        <v>54</v>
      </c>
      <c r="AG3688" t="s">
        <v>54</v>
      </c>
      <c r="AH3688">
        <v>10000</v>
      </c>
      <c r="AI3688" t="s">
        <v>54</v>
      </c>
      <c r="AJ3688" t="s">
        <v>54</v>
      </c>
      <c r="AK3688" t="s">
        <v>54</v>
      </c>
      <c r="AL3688" t="s">
        <v>54</v>
      </c>
      <c r="AM3688" t="s">
        <v>54</v>
      </c>
      <c r="AN3688">
        <v>1</v>
      </c>
      <c r="AO3688" t="s">
        <v>74</v>
      </c>
      <c r="AP3688" s="8">
        <v>10000</v>
      </c>
      <c r="AQ3688" t="s">
        <v>58</v>
      </c>
      <c r="AR3688">
        <v>0</v>
      </c>
      <c r="AS3688">
        <v>13</v>
      </c>
      <c r="AT3688" t="s">
        <v>58</v>
      </c>
      <c r="AU3688" t="s">
        <v>58</v>
      </c>
      <c r="AV3688" t="b">
        <v>0</v>
      </c>
    </row>
    <row r="3689" spans="1:48">
      <c r="A3689">
        <v>3688</v>
      </c>
      <c r="B3689" t="s">
        <v>8437</v>
      </c>
      <c r="C3689" t="s">
        <v>8448</v>
      </c>
      <c r="D3689" t="s">
        <v>7048</v>
      </c>
      <c r="E3689" t="s">
        <v>7049</v>
      </c>
      <c r="F3689" t="s">
        <v>66</v>
      </c>
      <c r="G3689" t="s">
        <v>52</v>
      </c>
      <c r="H3689" t="s">
        <v>53</v>
      </c>
      <c r="J3689" t="s">
        <v>54</v>
      </c>
      <c r="K3689" s="1">
        <v>45199</v>
      </c>
      <c r="L3689">
        <v>40</v>
      </c>
      <c r="O3689" t="s">
        <v>2450</v>
      </c>
      <c r="P3689" t="s">
        <v>7050</v>
      </c>
      <c r="Q3689" t="s">
        <v>7051</v>
      </c>
      <c r="R3689" t="s">
        <v>7052</v>
      </c>
      <c r="S3689" t="s">
        <v>8449</v>
      </c>
      <c r="T3689" s="1">
        <v>45170</v>
      </c>
      <c r="U3689" t="s">
        <v>58</v>
      </c>
      <c r="V3689" t="s">
        <v>58</v>
      </c>
      <c r="W3689" t="s">
        <v>2450</v>
      </c>
      <c r="X3689">
        <v>2</v>
      </c>
      <c r="Y3689" s="1">
        <v>45176</v>
      </c>
      <c r="Z3689" t="s">
        <v>71</v>
      </c>
      <c r="AA3689" t="s">
        <v>72</v>
      </c>
      <c r="AB3689" t="s">
        <v>60</v>
      </c>
      <c r="AC3689">
        <v>13</v>
      </c>
      <c r="AD3689" t="s">
        <v>54</v>
      </c>
      <c r="AE3689" t="s">
        <v>54</v>
      </c>
      <c r="AF3689" t="s">
        <v>54</v>
      </c>
      <c r="AG3689" t="s">
        <v>54</v>
      </c>
      <c r="AH3689">
        <v>6245</v>
      </c>
      <c r="AI3689" t="s">
        <v>54</v>
      </c>
      <c r="AJ3689" t="s">
        <v>54</v>
      </c>
      <c r="AK3689" t="s">
        <v>54</v>
      </c>
      <c r="AL3689" t="s">
        <v>54</v>
      </c>
      <c r="AM3689" t="s">
        <v>54</v>
      </c>
      <c r="AN3689">
        <v>1</v>
      </c>
      <c r="AO3689" t="s">
        <v>74</v>
      </c>
      <c r="AP3689" s="8">
        <v>6245</v>
      </c>
      <c r="AQ3689" t="s">
        <v>58</v>
      </c>
      <c r="AR3689">
        <v>0</v>
      </c>
      <c r="AS3689">
        <v>13</v>
      </c>
      <c r="AT3689" t="s">
        <v>58</v>
      </c>
      <c r="AU3689" t="s">
        <v>58</v>
      </c>
      <c r="AV3689" t="b">
        <v>0</v>
      </c>
    </row>
    <row r="3690" spans="1:48">
      <c r="A3690">
        <v>3689</v>
      </c>
      <c r="B3690" t="s">
        <v>8437</v>
      </c>
      <c r="C3690" t="s">
        <v>8450</v>
      </c>
      <c r="D3690" t="s">
        <v>7048</v>
      </c>
      <c r="E3690" t="s">
        <v>7049</v>
      </c>
      <c r="F3690" t="s">
        <v>66</v>
      </c>
      <c r="G3690" t="s">
        <v>52</v>
      </c>
      <c r="H3690" t="s">
        <v>53</v>
      </c>
      <c r="J3690" t="s">
        <v>54</v>
      </c>
      <c r="K3690" s="1">
        <v>45199</v>
      </c>
      <c r="L3690">
        <v>40</v>
      </c>
      <c r="O3690" t="s">
        <v>2450</v>
      </c>
      <c r="P3690" t="s">
        <v>7050</v>
      </c>
      <c r="Q3690" t="s">
        <v>7051</v>
      </c>
      <c r="R3690" t="s">
        <v>7052</v>
      </c>
      <c r="S3690" t="s">
        <v>8267</v>
      </c>
      <c r="T3690" s="1">
        <v>45169</v>
      </c>
      <c r="U3690" t="s">
        <v>58</v>
      </c>
      <c r="V3690" t="s">
        <v>58</v>
      </c>
      <c r="W3690" t="s">
        <v>2450</v>
      </c>
      <c r="X3690">
        <v>2</v>
      </c>
      <c r="Y3690" s="1">
        <v>45176</v>
      </c>
      <c r="Z3690" t="s">
        <v>71</v>
      </c>
      <c r="AA3690" t="s">
        <v>72</v>
      </c>
      <c r="AB3690" t="s">
        <v>60</v>
      </c>
      <c r="AC3690">
        <v>13</v>
      </c>
      <c r="AD3690" t="s">
        <v>54</v>
      </c>
      <c r="AE3690" t="s">
        <v>54</v>
      </c>
      <c r="AF3690" t="s">
        <v>54</v>
      </c>
      <c r="AG3690" t="s">
        <v>54</v>
      </c>
      <c r="AH3690">
        <v>6622</v>
      </c>
      <c r="AI3690" t="s">
        <v>54</v>
      </c>
      <c r="AJ3690" t="s">
        <v>54</v>
      </c>
      <c r="AK3690" t="s">
        <v>54</v>
      </c>
      <c r="AL3690" t="s">
        <v>54</v>
      </c>
      <c r="AM3690" t="s">
        <v>54</v>
      </c>
      <c r="AN3690">
        <v>1</v>
      </c>
      <c r="AO3690" t="s">
        <v>74</v>
      </c>
      <c r="AP3690" s="8">
        <v>6622</v>
      </c>
      <c r="AQ3690" t="s">
        <v>58</v>
      </c>
      <c r="AR3690">
        <v>0</v>
      </c>
      <c r="AS3690">
        <v>13</v>
      </c>
      <c r="AT3690" t="s">
        <v>58</v>
      </c>
      <c r="AU3690" t="s">
        <v>58</v>
      </c>
      <c r="AV3690" t="b">
        <v>0</v>
      </c>
    </row>
    <row r="3691" spans="1:48">
      <c r="A3691">
        <v>3690</v>
      </c>
      <c r="B3691" t="s">
        <v>8437</v>
      </c>
      <c r="C3691" t="s">
        <v>8451</v>
      </c>
      <c r="D3691" t="s">
        <v>7048</v>
      </c>
      <c r="E3691" t="s">
        <v>7049</v>
      </c>
      <c r="F3691" t="s">
        <v>66</v>
      </c>
      <c r="G3691" t="s">
        <v>52</v>
      </c>
      <c r="H3691" t="s">
        <v>53</v>
      </c>
      <c r="J3691" t="s">
        <v>54</v>
      </c>
      <c r="K3691" s="1">
        <v>45199</v>
      </c>
      <c r="L3691">
        <v>40</v>
      </c>
      <c r="O3691" t="s">
        <v>2450</v>
      </c>
      <c r="P3691" t="s">
        <v>7050</v>
      </c>
      <c r="Q3691" t="s">
        <v>7051</v>
      </c>
      <c r="R3691" t="s">
        <v>7052</v>
      </c>
      <c r="S3691" t="s">
        <v>8200</v>
      </c>
      <c r="T3691" s="1">
        <v>45167</v>
      </c>
      <c r="U3691" t="s">
        <v>58</v>
      </c>
      <c r="V3691" t="s">
        <v>58</v>
      </c>
      <c r="W3691" t="s">
        <v>2450</v>
      </c>
      <c r="X3691">
        <v>2</v>
      </c>
      <c r="Y3691" s="1">
        <v>45176</v>
      </c>
      <c r="Z3691" t="s">
        <v>71</v>
      </c>
      <c r="AA3691" t="s">
        <v>72</v>
      </c>
      <c r="AB3691" t="s">
        <v>60</v>
      </c>
      <c r="AC3691">
        <v>13</v>
      </c>
      <c r="AD3691" t="s">
        <v>54</v>
      </c>
      <c r="AE3691" t="s">
        <v>54</v>
      </c>
      <c r="AF3691" t="s">
        <v>54</v>
      </c>
      <c r="AG3691" t="s">
        <v>54</v>
      </c>
      <c r="AH3691">
        <v>8388</v>
      </c>
      <c r="AI3691" t="s">
        <v>54</v>
      </c>
      <c r="AJ3691" t="s">
        <v>54</v>
      </c>
      <c r="AK3691" t="s">
        <v>54</v>
      </c>
      <c r="AL3691" t="s">
        <v>54</v>
      </c>
      <c r="AM3691" t="s">
        <v>54</v>
      </c>
      <c r="AN3691">
        <v>1</v>
      </c>
      <c r="AO3691" t="s">
        <v>74</v>
      </c>
      <c r="AP3691" s="8">
        <v>8388</v>
      </c>
      <c r="AQ3691" t="s">
        <v>58</v>
      </c>
      <c r="AR3691">
        <v>0</v>
      </c>
      <c r="AS3691">
        <v>13</v>
      </c>
      <c r="AT3691" t="s">
        <v>58</v>
      </c>
      <c r="AU3691" t="s">
        <v>58</v>
      </c>
      <c r="AV3691" t="b">
        <v>0</v>
      </c>
    </row>
    <row r="3692" spans="1:48">
      <c r="A3692">
        <v>3691</v>
      </c>
      <c r="B3692" t="s">
        <v>8437</v>
      </c>
      <c r="C3692" t="s">
        <v>8452</v>
      </c>
      <c r="D3692" t="s">
        <v>7048</v>
      </c>
      <c r="E3692" t="s">
        <v>7049</v>
      </c>
      <c r="F3692" t="s">
        <v>66</v>
      </c>
      <c r="G3692" t="s">
        <v>52</v>
      </c>
      <c r="H3692" t="s">
        <v>53</v>
      </c>
      <c r="J3692" t="s">
        <v>54</v>
      </c>
      <c r="K3692" s="1">
        <v>45199</v>
      </c>
      <c r="L3692">
        <v>40</v>
      </c>
      <c r="O3692" t="s">
        <v>2450</v>
      </c>
      <c r="P3692" t="s">
        <v>7050</v>
      </c>
      <c r="Q3692" t="s">
        <v>7051</v>
      </c>
      <c r="R3692" t="s">
        <v>7052</v>
      </c>
      <c r="S3692" t="s">
        <v>8146</v>
      </c>
      <c r="T3692" s="1">
        <v>45166</v>
      </c>
      <c r="U3692" t="s">
        <v>58</v>
      </c>
      <c r="V3692" t="s">
        <v>58</v>
      </c>
      <c r="W3692" t="s">
        <v>2450</v>
      </c>
      <c r="X3692">
        <v>2</v>
      </c>
      <c r="Y3692" s="1">
        <v>45176</v>
      </c>
      <c r="Z3692" t="s">
        <v>71</v>
      </c>
      <c r="AA3692" t="s">
        <v>72</v>
      </c>
      <c r="AB3692" t="s">
        <v>60</v>
      </c>
      <c r="AC3692">
        <v>13</v>
      </c>
      <c r="AD3692" t="s">
        <v>54</v>
      </c>
      <c r="AE3692" t="s">
        <v>54</v>
      </c>
      <c r="AF3692" t="s">
        <v>54</v>
      </c>
      <c r="AG3692" t="s">
        <v>54</v>
      </c>
      <c r="AH3692">
        <v>7272</v>
      </c>
      <c r="AI3692" t="s">
        <v>54</v>
      </c>
      <c r="AJ3692" t="s">
        <v>54</v>
      </c>
      <c r="AK3692" t="s">
        <v>54</v>
      </c>
      <c r="AL3692" t="s">
        <v>54</v>
      </c>
      <c r="AM3692" t="s">
        <v>54</v>
      </c>
      <c r="AN3692">
        <v>1</v>
      </c>
      <c r="AO3692" t="s">
        <v>74</v>
      </c>
      <c r="AP3692" s="8">
        <v>7272</v>
      </c>
      <c r="AQ3692" t="s">
        <v>58</v>
      </c>
      <c r="AR3692">
        <v>0</v>
      </c>
      <c r="AS3692">
        <v>13</v>
      </c>
      <c r="AT3692" t="s">
        <v>58</v>
      </c>
      <c r="AU3692" t="s">
        <v>58</v>
      </c>
      <c r="AV3692" t="b">
        <v>0</v>
      </c>
    </row>
    <row r="3693" spans="1:48">
      <c r="A3693">
        <v>3692</v>
      </c>
      <c r="B3693" t="s">
        <v>8437</v>
      </c>
      <c r="C3693" t="s">
        <v>8453</v>
      </c>
      <c r="D3693" t="s">
        <v>7048</v>
      </c>
      <c r="E3693" t="s">
        <v>7049</v>
      </c>
      <c r="F3693" t="s">
        <v>66</v>
      </c>
      <c r="G3693" t="s">
        <v>52</v>
      </c>
      <c r="H3693" t="s">
        <v>53</v>
      </c>
      <c r="J3693" t="s">
        <v>54</v>
      </c>
      <c r="K3693" s="1">
        <v>45199</v>
      </c>
      <c r="L3693">
        <v>40</v>
      </c>
      <c r="O3693" t="s">
        <v>2450</v>
      </c>
      <c r="P3693" t="s">
        <v>7050</v>
      </c>
      <c r="Q3693" t="s">
        <v>7051</v>
      </c>
      <c r="R3693" t="s">
        <v>7052</v>
      </c>
      <c r="S3693" t="s">
        <v>7322</v>
      </c>
      <c r="T3693" s="1">
        <v>45166</v>
      </c>
      <c r="U3693" t="s">
        <v>58</v>
      </c>
      <c r="V3693" t="s">
        <v>58</v>
      </c>
      <c r="W3693" t="s">
        <v>2450</v>
      </c>
      <c r="X3693">
        <v>2</v>
      </c>
      <c r="Y3693" s="1">
        <v>45176</v>
      </c>
      <c r="Z3693" t="s">
        <v>71</v>
      </c>
      <c r="AA3693" t="s">
        <v>72</v>
      </c>
      <c r="AB3693" t="s">
        <v>60</v>
      </c>
      <c r="AC3693">
        <v>13</v>
      </c>
      <c r="AD3693" t="s">
        <v>54</v>
      </c>
      <c r="AE3693" t="s">
        <v>54</v>
      </c>
      <c r="AF3693" t="s">
        <v>54</v>
      </c>
      <c r="AG3693" t="s">
        <v>54</v>
      </c>
      <c r="AH3693">
        <v>7000</v>
      </c>
      <c r="AI3693" t="s">
        <v>54</v>
      </c>
      <c r="AJ3693" t="s">
        <v>54</v>
      </c>
      <c r="AK3693" t="s">
        <v>54</v>
      </c>
      <c r="AL3693" t="s">
        <v>54</v>
      </c>
      <c r="AM3693" t="s">
        <v>54</v>
      </c>
      <c r="AN3693">
        <v>1</v>
      </c>
      <c r="AO3693" t="s">
        <v>74</v>
      </c>
      <c r="AP3693" s="8">
        <v>7000</v>
      </c>
      <c r="AQ3693" t="s">
        <v>58</v>
      </c>
      <c r="AR3693">
        <v>0</v>
      </c>
      <c r="AS3693">
        <v>13</v>
      </c>
      <c r="AT3693" t="s">
        <v>58</v>
      </c>
      <c r="AU3693" t="s">
        <v>58</v>
      </c>
      <c r="AV3693" t="b">
        <v>0</v>
      </c>
    </row>
    <row r="3694" spans="1:48">
      <c r="A3694">
        <v>3693</v>
      </c>
      <c r="B3694" t="s">
        <v>8339</v>
      </c>
      <c r="C3694" t="s">
        <v>8454</v>
      </c>
      <c r="D3694" t="s">
        <v>7048</v>
      </c>
      <c r="E3694" t="s">
        <v>7049</v>
      </c>
      <c r="F3694" t="s">
        <v>66</v>
      </c>
      <c r="G3694" t="s">
        <v>52</v>
      </c>
      <c r="H3694" t="s">
        <v>53</v>
      </c>
      <c r="J3694" t="s">
        <v>54</v>
      </c>
      <c r="K3694" s="1">
        <v>45199</v>
      </c>
      <c r="L3694">
        <v>80</v>
      </c>
      <c r="O3694" t="s">
        <v>2174</v>
      </c>
      <c r="P3694" t="s">
        <v>7050</v>
      </c>
      <c r="Q3694" t="s">
        <v>7051</v>
      </c>
      <c r="R3694" t="s">
        <v>7052</v>
      </c>
      <c r="S3694" t="s">
        <v>8455</v>
      </c>
      <c r="T3694" s="1">
        <v>45176</v>
      </c>
      <c r="U3694" t="s">
        <v>58</v>
      </c>
      <c r="V3694" t="s">
        <v>58</v>
      </c>
      <c r="W3694" t="s">
        <v>2174</v>
      </c>
      <c r="X3694">
        <v>2</v>
      </c>
      <c r="Y3694" s="1">
        <v>45176</v>
      </c>
      <c r="Z3694" t="s">
        <v>71</v>
      </c>
      <c r="AA3694" t="s">
        <v>72</v>
      </c>
      <c r="AB3694" t="s">
        <v>60</v>
      </c>
      <c r="AC3694">
        <v>10</v>
      </c>
      <c r="AD3694" t="s">
        <v>54</v>
      </c>
      <c r="AE3694" t="s">
        <v>54</v>
      </c>
      <c r="AF3694" t="s">
        <v>54</v>
      </c>
      <c r="AG3694" t="s">
        <v>54</v>
      </c>
      <c r="AH3694">
        <v>6547.48</v>
      </c>
      <c r="AI3694" t="s">
        <v>54</v>
      </c>
      <c r="AJ3694" t="s">
        <v>54</v>
      </c>
      <c r="AK3694" t="s">
        <v>54</v>
      </c>
      <c r="AL3694" t="s">
        <v>54</v>
      </c>
      <c r="AM3694" t="s">
        <v>54</v>
      </c>
      <c r="AN3694">
        <v>1</v>
      </c>
      <c r="AO3694" t="s">
        <v>74</v>
      </c>
      <c r="AP3694" s="8">
        <v>6547.48</v>
      </c>
      <c r="AQ3694" t="s">
        <v>58</v>
      </c>
      <c r="AR3694">
        <v>0</v>
      </c>
      <c r="AS3694">
        <v>10</v>
      </c>
      <c r="AT3694" t="s">
        <v>58</v>
      </c>
      <c r="AU3694" t="s">
        <v>58</v>
      </c>
      <c r="AV3694" t="b">
        <v>0</v>
      </c>
    </row>
    <row r="3695" spans="1:48">
      <c r="A3695">
        <v>3694</v>
      </c>
      <c r="B3695" t="s">
        <v>8339</v>
      </c>
      <c r="C3695" t="s">
        <v>8456</v>
      </c>
      <c r="D3695" t="s">
        <v>7048</v>
      </c>
      <c r="E3695" t="s">
        <v>7049</v>
      </c>
      <c r="F3695" t="s">
        <v>66</v>
      </c>
      <c r="G3695" t="s">
        <v>52</v>
      </c>
      <c r="H3695" t="s">
        <v>53</v>
      </c>
      <c r="J3695" t="s">
        <v>54</v>
      </c>
      <c r="K3695" s="1">
        <v>45199</v>
      </c>
      <c r="L3695">
        <v>80</v>
      </c>
      <c r="O3695" t="s">
        <v>2174</v>
      </c>
      <c r="P3695" t="s">
        <v>7050</v>
      </c>
      <c r="Q3695" t="s">
        <v>7051</v>
      </c>
      <c r="R3695" t="s">
        <v>7052</v>
      </c>
      <c r="S3695" t="s">
        <v>8457</v>
      </c>
      <c r="T3695" s="1">
        <v>45176</v>
      </c>
      <c r="U3695" t="s">
        <v>58</v>
      </c>
      <c r="V3695" t="s">
        <v>58</v>
      </c>
      <c r="W3695" t="s">
        <v>2174</v>
      </c>
      <c r="X3695">
        <v>2</v>
      </c>
      <c r="Y3695" s="1">
        <v>45176</v>
      </c>
      <c r="Z3695" t="s">
        <v>71</v>
      </c>
      <c r="AA3695" t="s">
        <v>72</v>
      </c>
      <c r="AB3695" t="s">
        <v>60</v>
      </c>
      <c r="AC3695">
        <v>10</v>
      </c>
      <c r="AD3695" t="s">
        <v>54</v>
      </c>
      <c r="AE3695" t="s">
        <v>54</v>
      </c>
      <c r="AF3695" t="s">
        <v>54</v>
      </c>
      <c r="AG3695" t="s">
        <v>54</v>
      </c>
      <c r="AH3695">
        <v>6564.5</v>
      </c>
      <c r="AI3695" t="s">
        <v>54</v>
      </c>
      <c r="AJ3695" t="s">
        <v>54</v>
      </c>
      <c r="AK3695" t="s">
        <v>54</v>
      </c>
      <c r="AL3695" t="s">
        <v>54</v>
      </c>
      <c r="AM3695" t="s">
        <v>54</v>
      </c>
      <c r="AN3695">
        <v>1</v>
      </c>
      <c r="AO3695" t="s">
        <v>74</v>
      </c>
      <c r="AP3695" s="8">
        <v>6564.5</v>
      </c>
      <c r="AQ3695" t="s">
        <v>58</v>
      </c>
      <c r="AR3695">
        <v>0</v>
      </c>
      <c r="AS3695">
        <v>10</v>
      </c>
      <c r="AT3695" t="s">
        <v>58</v>
      </c>
      <c r="AU3695" t="s">
        <v>58</v>
      </c>
      <c r="AV3695" t="b">
        <v>0</v>
      </c>
    </row>
    <row r="3696" spans="1:48">
      <c r="A3696">
        <v>3695</v>
      </c>
      <c r="B3696" t="s">
        <v>8339</v>
      </c>
      <c r="C3696" t="s">
        <v>8458</v>
      </c>
      <c r="D3696" t="s">
        <v>7048</v>
      </c>
      <c r="E3696" t="s">
        <v>7049</v>
      </c>
      <c r="F3696" t="s">
        <v>66</v>
      </c>
      <c r="G3696" t="s">
        <v>52</v>
      </c>
      <c r="H3696" t="s">
        <v>53</v>
      </c>
      <c r="J3696" t="s">
        <v>54</v>
      </c>
      <c r="K3696" s="1">
        <v>45199</v>
      </c>
      <c r="L3696">
        <v>80</v>
      </c>
      <c r="O3696" t="s">
        <v>2174</v>
      </c>
      <c r="P3696" t="s">
        <v>7050</v>
      </c>
      <c r="Q3696" t="s">
        <v>7051</v>
      </c>
      <c r="R3696" t="s">
        <v>7052</v>
      </c>
      <c r="S3696" t="s">
        <v>8459</v>
      </c>
      <c r="T3696" s="1">
        <v>45176</v>
      </c>
      <c r="U3696" t="s">
        <v>58</v>
      </c>
      <c r="V3696" t="s">
        <v>58</v>
      </c>
      <c r="W3696" t="s">
        <v>2174</v>
      </c>
      <c r="X3696">
        <v>2</v>
      </c>
      <c r="Y3696" s="1">
        <v>45176</v>
      </c>
      <c r="Z3696" t="s">
        <v>71</v>
      </c>
      <c r="AA3696" t="s">
        <v>72</v>
      </c>
      <c r="AB3696" t="s">
        <v>60</v>
      </c>
      <c r="AC3696">
        <v>10</v>
      </c>
      <c r="AD3696" t="s">
        <v>54</v>
      </c>
      <c r="AE3696" t="s">
        <v>54</v>
      </c>
      <c r="AF3696" t="s">
        <v>54</v>
      </c>
      <c r="AG3696" t="s">
        <v>54</v>
      </c>
      <c r="AH3696">
        <v>6229.73</v>
      </c>
      <c r="AI3696" t="s">
        <v>54</v>
      </c>
      <c r="AJ3696" t="s">
        <v>54</v>
      </c>
      <c r="AK3696" t="s">
        <v>54</v>
      </c>
      <c r="AL3696" t="s">
        <v>54</v>
      </c>
      <c r="AM3696" t="s">
        <v>54</v>
      </c>
      <c r="AN3696">
        <v>1</v>
      </c>
      <c r="AO3696" t="s">
        <v>74</v>
      </c>
      <c r="AP3696" s="8">
        <v>6229.73</v>
      </c>
      <c r="AQ3696" t="s">
        <v>58</v>
      </c>
      <c r="AR3696">
        <v>0</v>
      </c>
      <c r="AS3696">
        <v>10</v>
      </c>
      <c r="AT3696" t="s">
        <v>58</v>
      </c>
      <c r="AU3696" t="s">
        <v>58</v>
      </c>
      <c r="AV3696" t="b">
        <v>0</v>
      </c>
    </row>
    <row r="3697" spans="1:48">
      <c r="A3697">
        <v>3696</v>
      </c>
      <c r="B3697" t="s">
        <v>8303</v>
      </c>
      <c r="C3697" t="s">
        <v>8460</v>
      </c>
      <c r="D3697" t="s">
        <v>7048</v>
      </c>
      <c r="E3697" t="s">
        <v>7049</v>
      </c>
      <c r="F3697" t="s">
        <v>66</v>
      </c>
      <c r="G3697" t="s">
        <v>52</v>
      </c>
      <c r="H3697" t="s">
        <v>53</v>
      </c>
      <c r="J3697" t="s">
        <v>54</v>
      </c>
      <c r="K3697" s="1">
        <v>45199</v>
      </c>
      <c r="L3697">
        <v>40</v>
      </c>
      <c r="O3697" t="s">
        <v>2502</v>
      </c>
      <c r="P3697" t="s">
        <v>7050</v>
      </c>
      <c r="Q3697" t="s">
        <v>7051</v>
      </c>
      <c r="R3697" t="s">
        <v>7052</v>
      </c>
      <c r="S3697" t="s">
        <v>8461</v>
      </c>
      <c r="T3697" s="1">
        <v>45176</v>
      </c>
      <c r="U3697" t="s">
        <v>58</v>
      </c>
      <c r="V3697" t="s">
        <v>58</v>
      </c>
      <c r="W3697" t="s">
        <v>2502</v>
      </c>
      <c r="X3697">
        <v>2</v>
      </c>
      <c r="Y3697" s="1">
        <v>45176</v>
      </c>
      <c r="Z3697" t="s">
        <v>71</v>
      </c>
      <c r="AA3697" t="s">
        <v>72</v>
      </c>
      <c r="AB3697" t="s">
        <v>60</v>
      </c>
      <c r="AC3697">
        <v>6</v>
      </c>
      <c r="AD3697" t="s">
        <v>54</v>
      </c>
      <c r="AE3697" t="s">
        <v>54</v>
      </c>
      <c r="AF3697" t="s">
        <v>54</v>
      </c>
      <c r="AG3697" t="s">
        <v>54</v>
      </c>
      <c r="AH3697">
        <v>6364</v>
      </c>
      <c r="AI3697" t="s">
        <v>54</v>
      </c>
      <c r="AJ3697" t="s">
        <v>54</v>
      </c>
      <c r="AK3697" t="s">
        <v>54</v>
      </c>
      <c r="AL3697" t="s">
        <v>54</v>
      </c>
      <c r="AM3697" t="s">
        <v>54</v>
      </c>
      <c r="AN3697">
        <v>1</v>
      </c>
      <c r="AO3697" t="s">
        <v>74</v>
      </c>
      <c r="AP3697" s="8">
        <v>6364</v>
      </c>
      <c r="AQ3697" t="s">
        <v>58</v>
      </c>
      <c r="AR3697">
        <v>0</v>
      </c>
      <c r="AS3697">
        <v>6</v>
      </c>
      <c r="AT3697" t="s">
        <v>58</v>
      </c>
      <c r="AU3697" t="s">
        <v>58</v>
      </c>
      <c r="AV3697" t="b">
        <v>0</v>
      </c>
    </row>
    <row r="3698" spans="1:48">
      <c r="A3698">
        <v>3697</v>
      </c>
      <c r="B3698" t="s">
        <v>8353</v>
      </c>
      <c r="C3698" t="s">
        <v>8462</v>
      </c>
      <c r="D3698" t="s">
        <v>7048</v>
      </c>
      <c r="E3698" t="s">
        <v>7049</v>
      </c>
      <c r="F3698" t="s">
        <v>66</v>
      </c>
      <c r="G3698" t="s">
        <v>52</v>
      </c>
      <c r="H3698" t="s">
        <v>53</v>
      </c>
      <c r="J3698" t="s">
        <v>54</v>
      </c>
      <c r="K3698" s="1">
        <v>45199</v>
      </c>
      <c r="L3698">
        <v>40</v>
      </c>
      <c r="O3698" t="s">
        <v>2225</v>
      </c>
      <c r="P3698" t="s">
        <v>7050</v>
      </c>
      <c r="Q3698" t="s">
        <v>7051</v>
      </c>
      <c r="R3698" t="s">
        <v>7052</v>
      </c>
      <c r="S3698" t="s">
        <v>8463</v>
      </c>
      <c r="T3698" s="1">
        <v>45176</v>
      </c>
      <c r="U3698" t="s">
        <v>58</v>
      </c>
      <c r="V3698" t="s">
        <v>58</v>
      </c>
      <c r="W3698" t="s">
        <v>2225</v>
      </c>
      <c r="X3698">
        <v>2</v>
      </c>
      <c r="Y3698" s="1">
        <v>45176</v>
      </c>
      <c r="Z3698" t="s">
        <v>71</v>
      </c>
      <c r="AA3698" t="s">
        <v>72</v>
      </c>
      <c r="AB3698" t="s">
        <v>60</v>
      </c>
      <c r="AC3698">
        <v>4</v>
      </c>
      <c r="AD3698" t="s">
        <v>54</v>
      </c>
      <c r="AE3698" t="s">
        <v>54</v>
      </c>
      <c r="AF3698" t="s">
        <v>54</v>
      </c>
      <c r="AG3698" t="s">
        <v>54</v>
      </c>
      <c r="AH3698">
        <v>6859</v>
      </c>
      <c r="AI3698" t="s">
        <v>54</v>
      </c>
      <c r="AJ3698" t="s">
        <v>54</v>
      </c>
      <c r="AK3698" t="s">
        <v>54</v>
      </c>
      <c r="AL3698" t="s">
        <v>54</v>
      </c>
      <c r="AM3698" t="s">
        <v>54</v>
      </c>
      <c r="AN3698">
        <v>1</v>
      </c>
      <c r="AO3698" t="s">
        <v>74</v>
      </c>
      <c r="AP3698" s="8">
        <v>6859</v>
      </c>
      <c r="AQ3698" t="s">
        <v>58</v>
      </c>
      <c r="AR3698">
        <v>0</v>
      </c>
      <c r="AS3698">
        <v>4</v>
      </c>
      <c r="AT3698" t="s">
        <v>58</v>
      </c>
      <c r="AU3698" t="s">
        <v>58</v>
      </c>
      <c r="AV3698" t="b">
        <v>0</v>
      </c>
    </row>
    <row r="3699" spans="1:48">
      <c r="A3699">
        <v>3698</v>
      </c>
      <c r="B3699" t="s">
        <v>8353</v>
      </c>
      <c r="C3699" t="s">
        <v>8464</v>
      </c>
      <c r="D3699" t="s">
        <v>7048</v>
      </c>
      <c r="E3699" t="s">
        <v>7049</v>
      </c>
      <c r="F3699" t="s">
        <v>66</v>
      </c>
      <c r="G3699" t="s">
        <v>52</v>
      </c>
      <c r="H3699" t="s">
        <v>53</v>
      </c>
      <c r="J3699" t="s">
        <v>54</v>
      </c>
      <c r="K3699" s="1">
        <v>45199</v>
      </c>
      <c r="L3699">
        <v>40</v>
      </c>
      <c r="O3699" t="s">
        <v>2225</v>
      </c>
      <c r="P3699" t="s">
        <v>7050</v>
      </c>
      <c r="Q3699" t="s">
        <v>7051</v>
      </c>
      <c r="R3699" t="s">
        <v>7052</v>
      </c>
      <c r="S3699" t="s">
        <v>8465</v>
      </c>
      <c r="T3699" s="1">
        <v>45176</v>
      </c>
      <c r="U3699" t="s">
        <v>58</v>
      </c>
      <c r="V3699" t="s">
        <v>58</v>
      </c>
      <c r="W3699" t="s">
        <v>2225</v>
      </c>
      <c r="X3699">
        <v>2</v>
      </c>
      <c r="Y3699" s="1">
        <v>45176</v>
      </c>
      <c r="Z3699" t="s">
        <v>71</v>
      </c>
      <c r="AA3699" t="s">
        <v>72</v>
      </c>
      <c r="AB3699" t="s">
        <v>60</v>
      </c>
      <c r="AC3699">
        <v>4</v>
      </c>
      <c r="AD3699" t="s">
        <v>54</v>
      </c>
      <c r="AE3699" t="s">
        <v>54</v>
      </c>
      <c r="AF3699" t="s">
        <v>54</v>
      </c>
      <c r="AG3699" t="s">
        <v>54</v>
      </c>
      <c r="AH3699">
        <v>7775</v>
      </c>
      <c r="AI3699" t="s">
        <v>54</v>
      </c>
      <c r="AJ3699" t="s">
        <v>54</v>
      </c>
      <c r="AK3699" t="s">
        <v>54</v>
      </c>
      <c r="AL3699" t="s">
        <v>54</v>
      </c>
      <c r="AM3699" t="s">
        <v>54</v>
      </c>
      <c r="AN3699">
        <v>1</v>
      </c>
      <c r="AO3699" t="s">
        <v>74</v>
      </c>
      <c r="AP3699" s="8">
        <v>7775</v>
      </c>
      <c r="AQ3699" t="s">
        <v>58</v>
      </c>
      <c r="AR3699">
        <v>0</v>
      </c>
      <c r="AS3699">
        <v>4</v>
      </c>
      <c r="AT3699" t="s">
        <v>58</v>
      </c>
      <c r="AU3699" t="s">
        <v>58</v>
      </c>
      <c r="AV3699" t="b">
        <v>0</v>
      </c>
    </row>
    <row r="3700" spans="1:48">
      <c r="A3700">
        <v>3699</v>
      </c>
      <c r="B3700" t="s">
        <v>6648</v>
      </c>
      <c r="C3700" t="s">
        <v>8466</v>
      </c>
      <c r="D3700" t="s">
        <v>7048</v>
      </c>
      <c r="E3700" t="s">
        <v>7049</v>
      </c>
      <c r="F3700" t="s">
        <v>66</v>
      </c>
      <c r="G3700" t="s">
        <v>52</v>
      </c>
      <c r="H3700" t="s">
        <v>53</v>
      </c>
      <c r="J3700" t="s">
        <v>54</v>
      </c>
      <c r="K3700" s="1">
        <v>45199</v>
      </c>
      <c r="L3700">
        <v>100</v>
      </c>
      <c r="O3700" t="s">
        <v>2225</v>
      </c>
      <c r="P3700" t="s">
        <v>7062</v>
      </c>
      <c r="Q3700" t="s">
        <v>7051</v>
      </c>
      <c r="R3700" t="s">
        <v>7052</v>
      </c>
      <c r="S3700" t="s">
        <v>8467</v>
      </c>
      <c r="T3700" s="1">
        <v>45176</v>
      </c>
      <c r="U3700" t="s">
        <v>58</v>
      </c>
      <c r="V3700" t="s">
        <v>58</v>
      </c>
      <c r="W3700" t="s">
        <v>2225</v>
      </c>
      <c r="X3700">
        <v>2</v>
      </c>
      <c r="Y3700" s="1">
        <v>45176</v>
      </c>
      <c r="Z3700" t="s">
        <v>80</v>
      </c>
      <c r="AA3700" t="s">
        <v>59</v>
      </c>
      <c r="AB3700" t="s">
        <v>60</v>
      </c>
      <c r="AC3700">
        <v>4</v>
      </c>
      <c r="AD3700" t="s">
        <v>54</v>
      </c>
      <c r="AE3700" t="s">
        <v>54</v>
      </c>
      <c r="AF3700" t="s">
        <v>54</v>
      </c>
      <c r="AG3700" t="s">
        <v>54</v>
      </c>
      <c r="AH3700">
        <v>8350</v>
      </c>
      <c r="AI3700" t="s">
        <v>54</v>
      </c>
      <c r="AJ3700" t="s">
        <v>54</v>
      </c>
      <c r="AK3700" t="s">
        <v>54</v>
      </c>
      <c r="AL3700" t="s">
        <v>54</v>
      </c>
      <c r="AM3700" t="s">
        <v>54</v>
      </c>
      <c r="AN3700">
        <v>1</v>
      </c>
      <c r="AO3700" t="s">
        <v>61</v>
      </c>
      <c r="AP3700" s="8">
        <v>8350</v>
      </c>
      <c r="AQ3700" t="s">
        <v>58</v>
      </c>
      <c r="AR3700">
        <v>0</v>
      </c>
      <c r="AS3700">
        <v>4</v>
      </c>
      <c r="AT3700" t="s">
        <v>58</v>
      </c>
      <c r="AU3700" t="s">
        <v>58</v>
      </c>
      <c r="AV3700" t="b">
        <v>0</v>
      </c>
    </row>
    <row r="3701" spans="1:48">
      <c r="A3701">
        <v>3700</v>
      </c>
      <c r="B3701" t="s">
        <v>8375</v>
      </c>
      <c r="C3701" t="s">
        <v>8468</v>
      </c>
      <c r="D3701" t="s">
        <v>7048</v>
      </c>
      <c r="E3701" t="s">
        <v>7049</v>
      </c>
      <c r="F3701" t="s">
        <v>66</v>
      </c>
      <c r="G3701" t="s">
        <v>52</v>
      </c>
      <c r="H3701" t="s">
        <v>53</v>
      </c>
      <c r="J3701" t="s">
        <v>54</v>
      </c>
      <c r="K3701" s="1">
        <v>45199</v>
      </c>
      <c r="L3701">
        <v>40</v>
      </c>
      <c r="O3701" t="s">
        <v>2174</v>
      </c>
      <c r="P3701" t="s">
        <v>7062</v>
      </c>
      <c r="Q3701" t="s">
        <v>7051</v>
      </c>
      <c r="R3701" t="s">
        <v>7052</v>
      </c>
      <c r="S3701" t="s">
        <v>8469</v>
      </c>
      <c r="T3701" s="1">
        <v>45176</v>
      </c>
      <c r="U3701" t="s">
        <v>58</v>
      </c>
      <c r="V3701" t="s">
        <v>58</v>
      </c>
      <c r="W3701" t="s">
        <v>2174</v>
      </c>
      <c r="X3701">
        <v>2</v>
      </c>
      <c r="Y3701" s="1">
        <v>45176</v>
      </c>
      <c r="Z3701" t="s">
        <v>80</v>
      </c>
      <c r="AA3701" t="s">
        <v>59</v>
      </c>
      <c r="AB3701" t="s">
        <v>60</v>
      </c>
      <c r="AC3701">
        <v>10</v>
      </c>
      <c r="AD3701" t="s">
        <v>54</v>
      </c>
      <c r="AE3701" t="s">
        <v>54</v>
      </c>
      <c r="AF3701" t="s">
        <v>54</v>
      </c>
      <c r="AG3701" t="s">
        <v>54</v>
      </c>
      <c r="AH3701">
        <v>9106.4500000000007</v>
      </c>
      <c r="AI3701" t="s">
        <v>54</v>
      </c>
      <c r="AJ3701" t="s">
        <v>54</v>
      </c>
      <c r="AK3701" t="s">
        <v>54</v>
      </c>
      <c r="AL3701" t="s">
        <v>54</v>
      </c>
      <c r="AM3701" t="s">
        <v>54</v>
      </c>
      <c r="AN3701">
        <v>1</v>
      </c>
      <c r="AO3701" t="s">
        <v>61</v>
      </c>
      <c r="AP3701" s="8">
        <v>9106.4500000000007</v>
      </c>
      <c r="AQ3701" t="s">
        <v>58</v>
      </c>
      <c r="AR3701">
        <v>0</v>
      </c>
      <c r="AS3701">
        <v>10</v>
      </c>
      <c r="AT3701" t="s">
        <v>58</v>
      </c>
      <c r="AU3701" t="s">
        <v>58</v>
      </c>
      <c r="AV3701" t="b">
        <v>0</v>
      </c>
    </row>
    <row r="3702" spans="1:48">
      <c r="A3702">
        <v>3701</v>
      </c>
      <c r="B3702" t="s">
        <v>8375</v>
      </c>
      <c r="C3702" t="s">
        <v>8470</v>
      </c>
      <c r="D3702" t="s">
        <v>7048</v>
      </c>
      <c r="E3702" t="s">
        <v>7049</v>
      </c>
      <c r="F3702" t="s">
        <v>66</v>
      </c>
      <c r="G3702" t="s">
        <v>52</v>
      </c>
      <c r="H3702" t="s">
        <v>53</v>
      </c>
      <c r="J3702" t="s">
        <v>54</v>
      </c>
      <c r="K3702" s="1">
        <v>45199</v>
      </c>
      <c r="L3702">
        <v>40</v>
      </c>
      <c r="O3702" t="s">
        <v>2174</v>
      </c>
      <c r="P3702" t="s">
        <v>7062</v>
      </c>
      <c r="Q3702" t="s">
        <v>7051</v>
      </c>
      <c r="R3702" t="s">
        <v>7052</v>
      </c>
      <c r="S3702" t="s">
        <v>8471</v>
      </c>
      <c r="T3702" s="1">
        <v>45176</v>
      </c>
      <c r="U3702" t="s">
        <v>58</v>
      </c>
      <c r="V3702" t="s">
        <v>58</v>
      </c>
      <c r="W3702" t="s">
        <v>2174</v>
      </c>
      <c r="X3702">
        <v>2</v>
      </c>
      <c r="Y3702" s="1">
        <v>45176</v>
      </c>
      <c r="Z3702" t="s">
        <v>80</v>
      </c>
      <c r="AA3702" t="s">
        <v>59</v>
      </c>
      <c r="AB3702" t="s">
        <v>60</v>
      </c>
      <c r="AC3702">
        <v>10</v>
      </c>
      <c r="AD3702" t="s">
        <v>54</v>
      </c>
      <c r="AE3702" t="s">
        <v>54</v>
      </c>
      <c r="AF3702" t="s">
        <v>54</v>
      </c>
      <c r="AG3702" t="s">
        <v>54</v>
      </c>
      <c r="AH3702">
        <v>8640.7199999999993</v>
      </c>
      <c r="AI3702" t="s">
        <v>54</v>
      </c>
      <c r="AJ3702" t="s">
        <v>54</v>
      </c>
      <c r="AK3702" t="s">
        <v>54</v>
      </c>
      <c r="AL3702" t="s">
        <v>54</v>
      </c>
      <c r="AM3702" t="s">
        <v>54</v>
      </c>
      <c r="AN3702">
        <v>1</v>
      </c>
      <c r="AO3702" t="s">
        <v>61</v>
      </c>
      <c r="AP3702" s="8">
        <v>8640.7199999999993</v>
      </c>
      <c r="AQ3702" t="s">
        <v>58</v>
      </c>
      <c r="AR3702">
        <v>0</v>
      </c>
      <c r="AS3702">
        <v>10</v>
      </c>
      <c r="AT3702" t="s">
        <v>58</v>
      </c>
      <c r="AU3702" t="s">
        <v>58</v>
      </c>
      <c r="AV3702" t="b">
        <v>0</v>
      </c>
    </row>
    <row r="3703" spans="1:48">
      <c r="A3703">
        <v>3702</v>
      </c>
      <c r="B3703" t="s">
        <v>8375</v>
      </c>
      <c r="C3703" t="s">
        <v>8472</v>
      </c>
      <c r="D3703" t="s">
        <v>7048</v>
      </c>
      <c r="E3703" t="s">
        <v>7049</v>
      </c>
      <c r="F3703" t="s">
        <v>66</v>
      </c>
      <c r="G3703" t="s">
        <v>52</v>
      </c>
      <c r="H3703" t="s">
        <v>53</v>
      </c>
      <c r="J3703" t="s">
        <v>54</v>
      </c>
      <c r="K3703" s="1">
        <v>45199</v>
      </c>
      <c r="L3703">
        <v>40</v>
      </c>
      <c r="O3703" t="s">
        <v>2174</v>
      </c>
      <c r="P3703" t="s">
        <v>7062</v>
      </c>
      <c r="Q3703" t="s">
        <v>7051</v>
      </c>
      <c r="R3703" t="s">
        <v>7052</v>
      </c>
      <c r="S3703" t="s">
        <v>8473</v>
      </c>
      <c r="T3703" s="1">
        <v>45176</v>
      </c>
      <c r="U3703" t="s">
        <v>58</v>
      </c>
      <c r="V3703" t="s">
        <v>58</v>
      </c>
      <c r="W3703" t="s">
        <v>2174</v>
      </c>
      <c r="X3703">
        <v>2</v>
      </c>
      <c r="Y3703" s="1">
        <v>45176</v>
      </c>
      <c r="Z3703" t="s">
        <v>80</v>
      </c>
      <c r="AA3703" t="s">
        <v>59</v>
      </c>
      <c r="AB3703" t="s">
        <v>60</v>
      </c>
      <c r="AC3703">
        <v>10</v>
      </c>
      <c r="AD3703" t="s">
        <v>54</v>
      </c>
      <c r="AE3703" t="s">
        <v>54</v>
      </c>
      <c r="AF3703" t="s">
        <v>54</v>
      </c>
      <c r="AG3703" t="s">
        <v>54</v>
      </c>
      <c r="AH3703">
        <v>7868.93</v>
      </c>
      <c r="AI3703" t="s">
        <v>54</v>
      </c>
      <c r="AJ3703" t="s">
        <v>54</v>
      </c>
      <c r="AK3703" t="s">
        <v>54</v>
      </c>
      <c r="AL3703" t="s">
        <v>54</v>
      </c>
      <c r="AM3703" t="s">
        <v>54</v>
      </c>
      <c r="AN3703">
        <v>1</v>
      </c>
      <c r="AO3703" t="s">
        <v>61</v>
      </c>
      <c r="AP3703" s="8">
        <v>7868.93</v>
      </c>
      <c r="AQ3703" t="s">
        <v>58</v>
      </c>
      <c r="AR3703">
        <v>0</v>
      </c>
      <c r="AS3703">
        <v>10</v>
      </c>
      <c r="AT3703" t="s">
        <v>58</v>
      </c>
      <c r="AU3703" t="s">
        <v>58</v>
      </c>
      <c r="AV3703" t="b">
        <v>0</v>
      </c>
    </row>
    <row r="3704" spans="1:48">
      <c r="A3704">
        <v>3703</v>
      </c>
      <c r="B3704" t="s">
        <v>8375</v>
      </c>
      <c r="C3704" t="s">
        <v>8474</v>
      </c>
      <c r="D3704" t="s">
        <v>7048</v>
      </c>
      <c r="E3704" t="s">
        <v>7049</v>
      </c>
      <c r="F3704" t="s">
        <v>66</v>
      </c>
      <c r="G3704" t="s">
        <v>52</v>
      </c>
      <c r="H3704" t="s">
        <v>53</v>
      </c>
      <c r="J3704" t="s">
        <v>54</v>
      </c>
      <c r="K3704" s="1">
        <v>45199</v>
      </c>
      <c r="L3704">
        <v>40</v>
      </c>
      <c r="O3704" t="s">
        <v>2174</v>
      </c>
      <c r="P3704" t="s">
        <v>7062</v>
      </c>
      <c r="Q3704" t="s">
        <v>7051</v>
      </c>
      <c r="R3704" t="s">
        <v>7052</v>
      </c>
      <c r="S3704" t="s">
        <v>8475</v>
      </c>
      <c r="T3704" s="1">
        <v>45176</v>
      </c>
      <c r="U3704" t="s">
        <v>58</v>
      </c>
      <c r="V3704" t="s">
        <v>58</v>
      </c>
      <c r="W3704" t="s">
        <v>2174</v>
      </c>
      <c r="X3704">
        <v>2</v>
      </c>
      <c r="Y3704" s="1">
        <v>45176</v>
      </c>
      <c r="Z3704" t="s">
        <v>80</v>
      </c>
      <c r="AA3704" t="s">
        <v>59</v>
      </c>
      <c r="AB3704" t="s">
        <v>60</v>
      </c>
      <c r="AC3704">
        <v>10</v>
      </c>
      <c r="AD3704" t="s">
        <v>54</v>
      </c>
      <c r="AE3704" t="s">
        <v>54</v>
      </c>
      <c r="AF3704" t="s">
        <v>54</v>
      </c>
      <c r="AG3704" t="s">
        <v>54</v>
      </c>
      <c r="AH3704">
        <v>9751.0400000000009</v>
      </c>
      <c r="AI3704" t="s">
        <v>54</v>
      </c>
      <c r="AJ3704" t="s">
        <v>54</v>
      </c>
      <c r="AK3704" t="s">
        <v>54</v>
      </c>
      <c r="AL3704" t="s">
        <v>54</v>
      </c>
      <c r="AM3704" t="s">
        <v>54</v>
      </c>
      <c r="AN3704">
        <v>1</v>
      </c>
      <c r="AO3704" t="s">
        <v>61</v>
      </c>
      <c r="AP3704" s="8">
        <v>9751.0400000000009</v>
      </c>
      <c r="AQ3704" t="s">
        <v>58</v>
      </c>
      <c r="AR3704">
        <v>0</v>
      </c>
      <c r="AS3704">
        <v>10</v>
      </c>
      <c r="AT3704" t="s">
        <v>58</v>
      </c>
      <c r="AU3704" t="s">
        <v>58</v>
      </c>
      <c r="AV3704" t="b">
        <v>0</v>
      </c>
    </row>
    <row r="3705" spans="1:48">
      <c r="A3705">
        <v>3704</v>
      </c>
      <c r="B3705" t="s">
        <v>8386</v>
      </c>
      <c r="C3705" t="s">
        <v>8476</v>
      </c>
      <c r="D3705" t="s">
        <v>7048</v>
      </c>
      <c r="E3705" t="s">
        <v>7049</v>
      </c>
      <c r="F3705" t="s">
        <v>66</v>
      </c>
      <c r="G3705" t="s">
        <v>52</v>
      </c>
      <c r="H3705" t="s">
        <v>53</v>
      </c>
      <c r="J3705" t="s">
        <v>54</v>
      </c>
      <c r="K3705" s="1">
        <v>45199</v>
      </c>
      <c r="L3705">
        <v>40</v>
      </c>
      <c r="O3705" t="s">
        <v>2196</v>
      </c>
      <c r="P3705" t="s">
        <v>7062</v>
      </c>
      <c r="Q3705" t="s">
        <v>7051</v>
      </c>
      <c r="R3705" t="s">
        <v>7052</v>
      </c>
      <c r="S3705" t="s">
        <v>8477</v>
      </c>
      <c r="T3705" s="1">
        <v>45176</v>
      </c>
      <c r="U3705" t="s">
        <v>58</v>
      </c>
      <c r="V3705" t="s">
        <v>58</v>
      </c>
      <c r="W3705" t="s">
        <v>2196</v>
      </c>
      <c r="X3705">
        <v>2</v>
      </c>
      <c r="Y3705" s="1">
        <v>45176</v>
      </c>
      <c r="Z3705" t="s">
        <v>80</v>
      </c>
      <c r="AA3705" t="s">
        <v>59</v>
      </c>
      <c r="AB3705" t="s">
        <v>60</v>
      </c>
      <c r="AC3705">
        <v>9</v>
      </c>
      <c r="AD3705" t="s">
        <v>54</v>
      </c>
      <c r="AE3705" t="s">
        <v>54</v>
      </c>
      <c r="AF3705" t="s">
        <v>54</v>
      </c>
      <c r="AG3705" t="s">
        <v>54</v>
      </c>
      <c r="AH3705">
        <v>7631.68</v>
      </c>
      <c r="AI3705" t="s">
        <v>54</v>
      </c>
      <c r="AJ3705" t="s">
        <v>54</v>
      </c>
      <c r="AK3705" t="s">
        <v>54</v>
      </c>
      <c r="AL3705" t="s">
        <v>54</v>
      </c>
      <c r="AM3705" t="s">
        <v>54</v>
      </c>
      <c r="AN3705">
        <v>1</v>
      </c>
      <c r="AO3705" t="s">
        <v>61</v>
      </c>
      <c r="AP3705" s="8">
        <v>7631.68</v>
      </c>
      <c r="AQ3705" t="s">
        <v>58</v>
      </c>
      <c r="AR3705">
        <v>0</v>
      </c>
      <c r="AS3705">
        <v>9</v>
      </c>
      <c r="AT3705" t="s">
        <v>58</v>
      </c>
      <c r="AU3705" t="s">
        <v>58</v>
      </c>
      <c r="AV3705" t="b">
        <v>0</v>
      </c>
    </row>
    <row r="3706" spans="1:48">
      <c r="A3706">
        <v>3705</v>
      </c>
      <c r="B3706" t="s">
        <v>8386</v>
      </c>
      <c r="C3706" t="s">
        <v>8478</v>
      </c>
      <c r="D3706" t="s">
        <v>7048</v>
      </c>
      <c r="E3706" t="s">
        <v>7049</v>
      </c>
      <c r="F3706" t="s">
        <v>66</v>
      </c>
      <c r="G3706" t="s">
        <v>52</v>
      </c>
      <c r="H3706" t="s">
        <v>53</v>
      </c>
      <c r="J3706" t="s">
        <v>54</v>
      </c>
      <c r="K3706" s="1">
        <v>45199</v>
      </c>
      <c r="L3706">
        <v>40</v>
      </c>
      <c r="O3706" t="s">
        <v>2196</v>
      </c>
      <c r="P3706" t="s">
        <v>7062</v>
      </c>
      <c r="Q3706" t="s">
        <v>7051</v>
      </c>
      <c r="R3706" t="s">
        <v>7052</v>
      </c>
      <c r="S3706" t="s">
        <v>8479</v>
      </c>
      <c r="T3706" s="1">
        <v>45176</v>
      </c>
      <c r="U3706" t="s">
        <v>58</v>
      </c>
      <c r="V3706" t="s">
        <v>58</v>
      </c>
      <c r="W3706" t="s">
        <v>2196</v>
      </c>
      <c r="X3706">
        <v>2</v>
      </c>
      <c r="Y3706" s="1">
        <v>45176</v>
      </c>
      <c r="Z3706" t="s">
        <v>80</v>
      </c>
      <c r="AA3706" t="s">
        <v>59</v>
      </c>
      <c r="AB3706" t="s">
        <v>60</v>
      </c>
      <c r="AC3706">
        <v>9</v>
      </c>
      <c r="AD3706" t="s">
        <v>54</v>
      </c>
      <c r="AE3706" t="s">
        <v>54</v>
      </c>
      <c r="AF3706" t="s">
        <v>54</v>
      </c>
      <c r="AG3706" t="s">
        <v>54</v>
      </c>
      <c r="AH3706">
        <v>8501.32</v>
      </c>
      <c r="AI3706" t="s">
        <v>54</v>
      </c>
      <c r="AJ3706" t="s">
        <v>54</v>
      </c>
      <c r="AK3706" t="s">
        <v>54</v>
      </c>
      <c r="AL3706" t="s">
        <v>54</v>
      </c>
      <c r="AM3706" t="s">
        <v>54</v>
      </c>
      <c r="AN3706">
        <v>1</v>
      </c>
      <c r="AO3706" t="s">
        <v>61</v>
      </c>
      <c r="AP3706" s="8">
        <v>8501.32</v>
      </c>
      <c r="AQ3706" t="s">
        <v>58</v>
      </c>
      <c r="AR3706">
        <v>0</v>
      </c>
      <c r="AS3706">
        <v>9</v>
      </c>
      <c r="AT3706" t="s">
        <v>58</v>
      </c>
      <c r="AU3706" t="s">
        <v>58</v>
      </c>
      <c r="AV3706" t="b">
        <v>0</v>
      </c>
    </row>
    <row r="3707" spans="1:48">
      <c r="A3707">
        <v>3706</v>
      </c>
      <c r="B3707" t="s">
        <v>8386</v>
      </c>
      <c r="C3707" t="s">
        <v>8480</v>
      </c>
      <c r="D3707" t="s">
        <v>7048</v>
      </c>
      <c r="E3707" t="s">
        <v>7049</v>
      </c>
      <c r="F3707" t="s">
        <v>66</v>
      </c>
      <c r="G3707" t="s">
        <v>52</v>
      </c>
      <c r="H3707" t="s">
        <v>53</v>
      </c>
      <c r="J3707" t="s">
        <v>54</v>
      </c>
      <c r="K3707" s="1">
        <v>45199</v>
      </c>
      <c r="L3707">
        <v>40</v>
      </c>
      <c r="O3707" t="s">
        <v>2196</v>
      </c>
      <c r="P3707" t="s">
        <v>7062</v>
      </c>
      <c r="Q3707" t="s">
        <v>7051</v>
      </c>
      <c r="R3707" t="s">
        <v>7052</v>
      </c>
      <c r="S3707" t="s">
        <v>8481</v>
      </c>
      <c r="T3707" s="1">
        <v>45176</v>
      </c>
      <c r="U3707" t="s">
        <v>58</v>
      </c>
      <c r="V3707" t="s">
        <v>58</v>
      </c>
      <c r="W3707" t="s">
        <v>2196</v>
      </c>
      <c r="X3707">
        <v>2</v>
      </c>
      <c r="Y3707" s="1">
        <v>45176</v>
      </c>
      <c r="Z3707" t="s">
        <v>80</v>
      </c>
      <c r="AA3707" t="s">
        <v>59</v>
      </c>
      <c r="AB3707" t="s">
        <v>60</v>
      </c>
      <c r="AC3707">
        <v>9</v>
      </c>
      <c r="AD3707" t="s">
        <v>54</v>
      </c>
      <c r="AE3707" t="s">
        <v>54</v>
      </c>
      <c r="AF3707" t="s">
        <v>54</v>
      </c>
      <c r="AG3707" t="s">
        <v>54</v>
      </c>
      <c r="AH3707">
        <v>7660.04</v>
      </c>
      <c r="AI3707" t="s">
        <v>54</v>
      </c>
      <c r="AJ3707" t="s">
        <v>54</v>
      </c>
      <c r="AK3707" t="s">
        <v>54</v>
      </c>
      <c r="AL3707" t="s">
        <v>54</v>
      </c>
      <c r="AM3707" t="s">
        <v>54</v>
      </c>
      <c r="AN3707">
        <v>1</v>
      </c>
      <c r="AO3707" t="s">
        <v>61</v>
      </c>
      <c r="AP3707" s="8">
        <v>7660.04</v>
      </c>
      <c r="AQ3707" t="s">
        <v>58</v>
      </c>
      <c r="AR3707">
        <v>0</v>
      </c>
      <c r="AS3707">
        <v>9</v>
      </c>
      <c r="AT3707" t="s">
        <v>58</v>
      </c>
      <c r="AU3707" t="s">
        <v>58</v>
      </c>
      <c r="AV3707" t="b">
        <v>0</v>
      </c>
    </row>
    <row r="3708" spans="1:48">
      <c r="A3708">
        <v>3707</v>
      </c>
      <c r="B3708" t="s">
        <v>8386</v>
      </c>
      <c r="C3708" t="s">
        <v>8482</v>
      </c>
      <c r="D3708" t="s">
        <v>7048</v>
      </c>
      <c r="E3708" t="s">
        <v>7049</v>
      </c>
      <c r="F3708" t="s">
        <v>66</v>
      </c>
      <c r="G3708" t="s">
        <v>52</v>
      </c>
      <c r="H3708" t="s">
        <v>53</v>
      </c>
      <c r="J3708" t="s">
        <v>54</v>
      </c>
      <c r="K3708" s="1">
        <v>45199</v>
      </c>
      <c r="L3708">
        <v>40</v>
      </c>
      <c r="O3708" t="s">
        <v>2196</v>
      </c>
      <c r="P3708" t="s">
        <v>7062</v>
      </c>
      <c r="Q3708" t="s">
        <v>7051</v>
      </c>
      <c r="R3708" t="s">
        <v>7052</v>
      </c>
      <c r="S3708" t="s">
        <v>8483</v>
      </c>
      <c r="T3708" s="1">
        <v>45176</v>
      </c>
      <c r="U3708" t="s">
        <v>58</v>
      </c>
      <c r="V3708" t="s">
        <v>58</v>
      </c>
      <c r="W3708" t="s">
        <v>2196</v>
      </c>
      <c r="X3708">
        <v>2</v>
      </c>
      <c r="Y3708" s="1">
        <v>45176</v>
      </c>
      <c r="Z3708" t="s">
        <v>80</v>
      </c>
      <c r="AA3708" t="s">
        <v>59</v>
      </c>
      <c r="AB3708" t="s">
        <v>60</v>
      </c>
      <c r="AC3708">
        <v>9</v>
      </c>
      <c r="AD3708" t="s">
        <v>54</v>
      </c>
      <c r="AE3708" t="s">
        <v>54</v>
      </c>
      <c r="AF3708" t="s">
        <v>54</v>
      </c>
      <c r="AG3708" t="s">
        <v>54</v>
      </c>
      <c r="AH3708">
        <v>9778.43</v>
      </c>
      <c r="AI3708" t="s">
        <v>54</v>
      </c>
      <c r="AJ3708" t="s">
        <v>54</v>
      </c>
      <c r="AK3708" t="s">
        <v>54</v>
      </c>
      <c r="AL3708" t="s">
        <v>54</v>
      </c>
      <c r="AM3708" t="s">
        <v>54</v>
      </c>
      <c r="AN3708">
        <v>1</v>
      </c>
      <c r="AO3708" t="s">
        <v>61</v>
      </c>
      <c r="AP3708" s="8">
        <v>9778.43</v>
      </c>
      <c r="AQ3708" t="s">
        <v>58</v>
      </c>
      <c r="AR3708">
        <v>0</v>
      </c>
      <c r="AS3708">
        <v>9</v>
      </c>
      <c r="AT3708" t="s">
        <v>58</v>
      </c>
      <c r="AU3708" t="s">
        <v>58</v>
      </c>
      <c r="AV3708" t="b">
        <v>0</v>
      </c>
    </row>
    <row r="3709" spans="1:48">
      <c r="A3709">
        <v>3708</v>
      </c>
      <c r="B3709" t="s">
        <v>8484</v>
      </c>
      <c r="C3709" t="s">
        <v>8485</v>
      </c>
      <c r="D3709" t="s">
        <v>7048</v>
      </c>
      <c r="E3709" t="s">
        <v>7049</v>
      </c>
      <c r="F3709" t="s">
        <v>66</v>
      </c>
      <c r="G3709" t="s">
        <v>52</v>
      </c>
      <c r="H3709" t="s">
        <v>53</v>
      </c>
      <c r="J3709" t="s">
        <v>54</v>
      </c>
      <c r="K3709" s="1">
        <v>45199</v>
      </c>
      <c r="L3709">
        <v>40</v>
      </c>
      <c r="O3709" t="s">
        <v>2225</v>
      </c>
      <c r="P3709" t="s">
        <v>7050</v>
      </c>
      <c r="Q3709" t="s">
        <v>7051</v>
      </c>
      <c r="R3709" t="s">
        <v>7052</v>
      </c>
      <c r="S3709" t="s">
        <v>8486</v>
      </c>
      <c r="T3709" s="1">
        <v>45177</v>
      </c>
      <c r="U3709" t="s">
        <v>58</v>
      </c>
      <c r="V3709" t="s">
        <v>58</v>
      </c>
      <c r="W3709" t="s">
        <v>2225</v>
      </c>
      <c r="X3709">
        <v>2</v>
      </c>
      <c r="Y3709" s="1">
        <v>45177</v>
      </c>
      <c r="Z3709" t="s">
        <v>71</v>
      </c>
      <c r="AA3709" t="s">
        <v>72</v>
      </c>
      <c r="AB3709" t="s">
        <v>60</v>
      </c>
      <c r="AC3709">
        <v>4</v>
      </c>
      <c r="AD3709" t="s">
        <v>54</v>
      </c>
      <c r="AE3709" t="s">
        <v>54</v>
      </c>
      <c r="AF3709" t="s">
        <v>54</v>
      </c>
      <c r="AG3709" t="s">
        <v>54</v>
      </c>
      <c r="AH3709">
        <v>9756.2099999999991</v>
      </c>
      <c r="AI3709" t="s">
        <v>54</v>
      </c>
      <c r="AJ3709" t="s">
        <v>54</v>
      </c>
      <c r="AK3709" t="s">
        <v>54</v>
      </c>
      <c r="AL3709" t="s">
        <v>54</v>
      </c>
      <c r="AM3709" t="s">
        <v>54</v>
      </c>
      <c r="AN3709">
        <v>1</v>
      </c>
      <c r="AO3709" t="s">
        <v>74</v>
      </c>
      <c r="AP3709" s="8">
        <v>9756.2099999999991</v>
      </c>
      <c r="AQ3709" t="s">
        <v>58</v>
      </c>
      <c r="AR3709">
        <v>0</v>
      </c>
      <c r="AS3709">
        <v>4</v>
      </c>
      <c r="AT3709" t="s">
        <v>58</v>
      </c>
      <c r="AU3709" t="s">
        <v>58</v>
      </c>
      <c r="AV3709" t="b">
        <v>0</v>
      </c>
    </row>
    <row r="3710" spans="1:48">
      <c r="A3710">
        <v>3709</v>
      </c>
      <c r="B3710" t="s">
        <v>8484</v>
      </c>
      <c r="C3710" t="s">
        <v>8487</v>
      </c>
      <c r="D3710" t="s">
        <v>7048</v>
      </c>
      <c r="E3710" t="s">
        <v>7049</v>
      </c>
      <c r="F3710" t="s">
        <v>66</v>
      </c>
      <c r="G3710" t="s">
        <v>52</v>
      </c>
      <c r="H3710" t="s">
        <v>53</v>
      </c>
      <c r="J3710" t="s">
        <v>54</v>
      </c>
      <c r="K3710" s="1">
        <v>45199</v>
      </c>
      <c r="L3710">
        <v>40</v>
      </c>
      <c r="O3710" t="s">
        <v>2225</v>
      </c>
      <c r="P3710" t="s">
        <v>7050</v>
      </c>
      <c r="Q3710" t="s">
        <v>7051</v>
      </c>
      <c r="R3710" t="s">
        <v>7052</v>
      </c>
      <c r="S3710" t="s">
        <v>8488</v>
      </c>
      <c r="T3710" s="1">
        <v>45177</v>
      </c>
      <c r="U3710" t="s">
        <v>58</v>
      </c>
      <c r="V3710" t="s">
        <v>58</v>
      </c>
      <c r="W3710" t="s">
        <v>2225</v>
      </c>
      <c r="X3710">
        <v>2</v>
      </c>
      <c r="Y3710" s="1">
        <v>45177</v>
      </c>
      <c r="Z3710" t="s">
        <v>71</v>
      </c>
      <c r="AA3710" t="s">
        <v>72</v>
      </c>
      <c r="AB3710" t="s">
        <v>60</v>
      </c>
      <c r="AC3710">
        <v>4</v>
      </c>
      <c r="AD3710" t="s">
        <v>54</v>
      </c>
      <c r="AE3710" t="s">
        <v>54</v>
      </c>
      <c r="AF3710" t="s">
        <v>54</v>
      </c>
      <c r="AG3710" t="s">
        <v>54</v>
      </c>
      <c r="AH3710">
        <v>6365</v>
      </c>
      <c r="AI3710" t="s">
        <v>54</v>
      </c>
      <c r="AJ3710" t="s">
        <v>54</v>
      </c>
      <c r="AK3710" t="s">
        <v>54</v>
      </c>
      <c r="AL3710" t="s">
        <v>54</v>
      </c>
      <c r="AM3710" t="s">
        <v>54</v>
      </c>
      <c r="AN3710">
        <v>1</v>
      </c>
      <c r="AO3710" t="s">
        <v>74</v>
      </c>
      <c r="AP3710" s="8">
        <v>6365</v>
      </c>
      <c r="AQ3710" t="s">
        <v>58</v>
      </c>
      <c r="AR3710">
        <v>0</v>
      </c>
      <c r="AS3710">
        <v>4</v>
      </c>
      <c r="AT3710" t="s">
        <v>58</v>
      </c>
      <c r="AU3710" t="s">
        <v>58</v>
      </c>
      <c r="AV3710" t="b">
        <v>0</v>
      </c>
    </row>
    <row r="3711" spans="1:48">
      <c r="A3711">
        <v>3710</v>
      </c>
      <c r="B3711" t="s">
        <v>8484</v>
      </c>
      <c r="C3711" t="s">
        <v>8489</v>
      </c>
      <c r="D3711" t="s">
        <v>7048</v>
      </c>
      <c r="E3711" t="s">
        <v>7049</v>
      </c>
      <c r="F3711" t="s">
        <v>66</v>
      </c>
      <c r="G3711" t="s">
        <v>52</v>
      </c>
      <c r="H3711" t="s">
        <v>53</v>
      </c>
      <c r="J3711" t="s">
        <v>54</v>
      </c>
      <c r="K3711" s="1">
        <v>45199</v>
      </c>
      <c r="L3711">
        <v>40</v>
      </c>
      <c r="O3711" t="s">
        <v>2225</v>
      </c>
      <c r="P3711" t="s">
        <v>7050</v>
      </c>
      <c r="Q3711" t="s">
        <v>7051</v>
      </c>
      <c r="R3711" t="s">
        <v>7052</v>
      </c>
      <c r="S3711" t="s">
        <v>7481</v>
      </c>
      <c r="T3711" s="1">
        <v>45174</v>
      </c>
      <c r="U3711" t="s">
        <v>58</v>
      </c>
      <c r="V3711" t="s">
        <v>58</v>
      </c>
      <c r="W3711" t="s">
        <v>2225</v>
      </c>
      <c r="X3711">
        <v>2</v>
      </c>
      <c r="Y3711" s="1">
        <v>45177</v>
      </c>
      <c r="Z3711" t="s">
        <v>71</v>
      </c>
      <c r="AA3711" t="s">
        <v>72</v>
      </c>
      <c r="AB3711" t="s">
        <v>60</v>
      </c>
      <c r="AC3711">
        <v>4</v>
      </c>
      <c r="AD3711" t="s">
        <v>54</v>
      </c>
      <c r="AE3711" t="s">
        <v>54</v>
      </c>
      <c r="AF3711" t="s">
        <v>54</v>
      </c>
      <c r="AG3711" t="s">
        <v>54</v>
      </c>
      <c r="AH3711">
        <v>6925</v>
      </c>
      <c r="AI3711" t="s">
        <v>54</v>
      </c>
      <c r="AJ3711" t="s">
        <v>54</v>
      </c>
      <c r="AK3711" t="s">
        <v>54</v>
      </c>
      <c r="AL3711" t="s">
        <v>54</v>
      </c>
      <c r="AM3711" t="s">
        <v>54</v>
      </c>
      <c r="AN3711">
        <v>1</v>
      </c>
      <c r="AO3711" t="s">
        <v>74</v>
      </c>
      <c r="AP3711" s="8">
        <v>6925</v>
      </c>
      <c r="AQ3711" t="s">
        <v>58</v>
      </c>
      <c r="AR3711">
        <v>0</v>
      </c>
      <c r="AS3711">
        <v>4</v>
      </c>
      <c r="AT3711" t="s">
        <v>58</v>
      </c>
      <c r="AU3711" t="s">
        <v>58</v>
      </c>
      <c r="AV3711" t="b">
        <v>0</v>
      </c>
    </row>
    <row r="3712" spans="1:48">
      <c r="A3712">
        <v>3711</v>
      </c>
      <c r="B3712" t="s">
        <v>8484</v>
      </c>
      <c r="C3712" t="s">
        <v>8490</v>
      </c>
      <c r="D3712" t="s">
        <v>7048</v>
      </c>
      <c r="E3712" t="s">
        <v>7049</v>
      </c>
      <c r="F3712" t="s">
        <v>66</v>
      </c>
      <c r="G3712" t="s">
        <v>52</v>
      </c>
      <c r="H3712" t="s">
        <v>53</v>
      </c>
      <c r="J3712" t="s">
        <v>54</v>
      </c>
      <c r="K3712" s="1">
        <v>45199</v>
      </c>
      <c r="L3712">
        <v>40</v>
      </c>
      <c r="O3712" t="s">
        <v>2225</v>
      </c>
      <c r="P3712" t="s">
        <v>7050</v>
      </c>
      <c r="Q3712" t="s">
        <v>7051</v>
      </c>
      <c r="R3712" t="s">
        <v>7052</v>
      </c>
      <c r="S3712" t="s">
        <v>8491</v>
      </c>
      <c r="T3712" s="1">
        <v>45168</v>
      </c>
      <c r="U3712" t="s">
        <v>58</v>
      </c>
      <c r="V3712" t="s">
        <v>58</v>
      </c>
      <c r="W3712" t="s">
        <v>2225</v>
      </c>
      <c r="X3712">
        <v>2</v>
      </c>
      <c r="Y3712" s="1">
        <v>45177</v>
      </c>
      <c r="Z3712" t="s">
        <v>71</v>
      </c>
      <c r="AA3712" t="s">
        <v>72</v>
      </c>
      <c r="AB3712" t="s">
        <v>60</v>
      </c>
      <c r="AC3712">
        <v>4</v>
      </c>
      <c r="AD3712" t="s">
        <v>54</v>
      </c>
      <c r="AE3712" t="s">
        <v>54</v>
      </c>
      <c r="AF3712" t="s">
        <v>54</v>
      </c>
      <c r="AG3712" t="s">
        <v>54</v>
      </c>
      <c r="AH3712">
        <v>9950</v>
      </c>
      <c r="AI3712" t="s">
        <v>54</v>
      </c>
      <c r="AJ3712" t="s">
        <v>54</v>
      </c>
      <c r="AK3712" t="s">
        <v>54</v>
      </c>
      <c r="AL3712" t="s">
        <v>54</v>
      </c>
      <c r="AM3712" t="s">
        <v>54</v>
      </c>
      <c r="AN3712">
        <v>1</v>
      </c>
      <c r="AO3712" t="s">
        <v>74</v>
      </c>
      <c r="AP3712" s="8">
        <v>9950</v>
      </c>
      <c r="AQ3712" t="s">
        <v>58</v>
      </c>
      <c r="AR3712">
        <v>0</v>
      </c>
      <c r="AS3712">
        <v>4</v>
      </c>
      <c r="AT3712" t="s">
        <v>58</v>
      </c>
      <c r="AU3712" t="s">
        <v>58</v>
      </c>
      <c r="AV3712" t="b">
        <v>0</v>
      </c>
    </row>
    <row r="3713" spans="1:48">
      <c r="A3713">
        <v>3712</v>
      </c>
      <c r="B3713" t="s">
        <v>8492</v>
      </c>
      <c r="C3713" t="s">
        <v>8493</v>
      </c>
      <c r="D3713" t="s">
        <v>7048</v>
      </c>
      <c r="E3713" t="s">
        <v>7049</v>
      </c>
      <c r="F3713" t="s">
        <v>66</v>
      </c>
      <c r="G3713" t="s">
        <v>52</v>
      </c>
      <c r="H3713" t="s">
        <v>53</v>
      </c>
      <c r="J3713" t="s">
        <v>54</v>
      </c>
      <c r="K3713" s="1">
        <v>45199</v>
      </c>
      <c r="L3713">
        <v>80</v>
      </c>
      <c r="O3713" t="s">
        <v>2225</v>
      </c>
      <c r="P3713" t="s">
        <v>7050</v>
      </c>
      <c r="Q3713" t="s">
        <v>7051</v>
      </c>
      <c r="R3713" t="s">
        <v>7052</v>
      </c>
      <c r="S3713" t="s">
        <v>8494</v>
      </c>
      <c r="T3713" s="1">
        <v>45177</v>
      </c>
      <c r="U3713" t="s">
        <v>58</v>
      </c>
      <c r="V3713" t="s">
        <v>58</v>
      </c>
      <c r="W3713" t="s">
        <v>2225</v>
      </c>
      <c r="X3713">
        <v>2</v>
      </c>
      <c r="Y3713" s="1">
        <v>45177</v>
      </c>
      <c r="Z3713" t="s">
        <v>71</v>
      </c>
      <c r="AA3713" t="s">
        <v>72</v>
      </c>
      <c r="AB3713" t="s">
        <v>60</v>
      </c>
      <c r="AC3713">
        <v>4</v>
      </c>
      <c r="AD3713" t="s">
        <v>54</v>
      </c>
      <c r="AE3713" t="s">
        <v>54</v>
      </c>
      <c r="AF3713" t="s">
        <v>54</v>
      </c>
      <c r="AG3713" t="s">
        <v>54</v>
      </c>
      <c r="AH3713">
        <v>7575</v>
      </c>
      <c r="AI3713" t="s">
        <v>54</v>
      </c>
      <c r="AJ3713" t="s">
        <v>54</v>
      </c>
      <c r="AK3713" t="s">
        <v>54</v>
      </c>
      <c r="AL3713" t="s">
        <v>54</v>
      </c>
      <c r="AM3713" t="s">
        <v>54</v>
      </c>
      <c r="AN3713">
        <v>1</v>
      </c>
      <c r="AO3713" t="s">
        <v>74</v>
      </c>
      <c r="AP3713" s="8">
        <v>7575</v>
      </c>
      <c r="AQ3713" t="s">
        <v>58</v>
      </c>
      <c r="AR3713">
        <v>0</v>
      </c>
      <c r="AS3713">
        <v>4</v>
      </c>
      <c r="AT3713" t="s">
        <v>58</v>
      </c>
      <c r="AU3713" t="s">
        <v>58</v>
      </c>
      <c r="AV3713" t="b">
        <v>0</v>
      </c>
    </row>
    <row r="3714" spans="1:48">
      <c r="A3714">
        <v>3713</v>
      </c>
      <c r="B3714" t="s">
        <v>8492</v>
      </c>
      <c r="C3714" t="s">
        <v>8495</v>
      </c>
      <c r="D3714" t="s">
        <v>7048</v>
      </c>
      <c r="E3714" t="s">
        <v>7049</v>
      </c>
      <c r="F3714" t="s">
        <v>66</v>
      </c>
      <c r="G3714" t="s">
        <v>52</v>
      </c>
      <c r="H3714" t="s">
        <v>53</v>
      </c>
      <c r="J3714" t="s">
        <v>54</v>
      </c>
      <c r="K3714" s="1">
        <v>45199</v>
      </c>
      <c r="L3714">
        <v>80</v>
      </c>
      <c r="O3714" t="s">
        <v>2225</v>
      </c>
      <c r="P3714" t="s">
        <v>7050</v>
      </c>
      <c r="Q3714" t="s">
        <v>7051</v>
      </c>
      <c r="R3714" t="s">
        <v>7052</v>
      </c>
      <c r="S3714" t="s">
        <v>8496</v>
      </c>
      <c r="T3714" s="1">
        <v>45174</v>
      </c>
      <c r="U3714" t="s">
        <v>58</v>
      </c>
      <c r="V3714" t="s">
        <v>58</v>
      </c>
      <c r="W3714" t="s">
        <v>2225</v>
      </c>
      <c r="X3714">
        <v>2</v>
      </c>
      <c r="Y3714" s="1">
        <v>45177</v>
      </c>
      <c r="Z3714" t="s">
        <v>71</v>
      </c>
      <c r="AA3714" t="s">
        <v>72</v>
      </c>
      <c r="AB3714" t="s">
        <v>60</v>
      </c>
      <c r="AC3714">
        <v>4</v>
      </c>
      <c r="AD3714" t="s">
        <v>54</v>
      </c>
      <c r="AE3714" t="s">
        <v>54</v>
      </c>
      <c r="AF3714" t="s">
        <v>54</v>
      </c>
      <c r="AG3714" t="s">
        <v>54</v>
      </c>
      <c r="AH3714">
        <v>9960</v>
      </c>
      <c r="AI3714" t="s">
        <v>54</v>
      </c>
      <c r="AJ3714" t="s">
        <v>54</v>
      </c>
      <c r="AK3714" t="s">
        <v>54</v>
      </c>
      <c r="AL3714" t="s">
        <v>54</v>
      </c>
      <c r="AM3714" t="s">
        <v>54</v>
      </c>
      <c r="AN3714">
        <v>1</v>
      </c>
      <c r="AO3714" t="s">
        <v>74</v>
      </c>
      <c r="AP3714" s="8">
        <v>9960</v>
      </c>
      <c r="AQ3714" t="s">
        <v>58</v>
      </c>
      <c r="AR3714">
        <v>0</v>
      </c>
      <c r="AS3714">
        <v>4</v>
      </c>
      <c r="AT3714" t="s">
        <v>58</v>
      </c>
      <c r="AU3714" t="s">
        <v>58</v>
      </c>
      <c r="AV3714" t="b">
        <v>0</v>
      </c>
    </row>
    <row r="3715" spans="1:48">
      <c r="A3715">
        <v>3714</v>
      </c>
      <c r="B3715" t="s">
        <v>8492</v>
      </c>
      <c r="C3715" t="s">
        <v>8497</v>
      </c>
      <c r="D3715" t="s">
        <v>7048</v>
      </c>
      <c r="E3715" t="s">
        <v>7049</v>
      </c>
      <c r="F3715" t="s">
        <v>66</v>
      </c>
      <c r="G3715" t="s">
        <v>52</v>
      </c>
      <c r="H3715" t="s">
        <v>53</v>
      </c>
      <c r="J3715" t="s">
        <v>54</v>
      </c>
      <c r="K3715" s="1">
        <v>45199</v>
      </c>
      <c r="L3715">
        <v>80</v>
      </c>
      <c r="O3715" t="s">
        <v>2225</v>
      </c>
      <c r="P3715" t="s">
        <v>7050</v>
      </c>
      <c r="Q3715" t="s">
        <v>7051</v>
      </c>
      <c r="R3715" t="s">
        <v>7052</v>
      </c>
      <c r="S3715" t="s">
        <v>8498</v>
      </c>
      <c r="T3715" s="1">
        <v>45174</v>
      </c>
      <c r="U3715" t="s">
        <v>58</v>
      </c>
      <c r="V3715" t="s">
        <v>58</v>
      </c>
      <c r="W3715" t="s">
        <v>2225</v>
      </c>
      <c r="X3715">
        <v>2</v>
      </c>
      <c r="Y3715" s="1">
        <v>45177</v>
      </c>
      <c r="Z3715" t="s">
        <v>71</v>
      </c>
      <c r="AA3715" t="s">
        <v>72</v>
      </c>
      <c r="AB3715" t="s">
        <v>60</v>
      </c>
      <c r="AC3715">
        <v>4</v>
      </c>
      <c r="AD3715" t="s">
        <v>54</v>
      </c>
      <c r="AE3715" t="s">
        <v>54</v>
      </c>
      <c r="AF3715" t="s">
        <v>54</v>
      </c>
      <c r="AG3715" t="s">
        <v>54</v>
      </c>
      <c r="AH3715">
        <v>8501</v>
      </c>
      <c r="AI3715" t="s">
        <v>54</v>
      </c>
      <c r="AJ3715" t="s">
        <v>54</v>
      </c>
      <c r="AK3715" t="s">
        <v>54</v>
      </c>
      <c r="AL3715" t="s">
        <v>54</v>
      </c>
      <c r="AM3715" t="s">
        <v>54</v>
      </c>
      <c r="AN3715">
        <v>1</v>
      </c>
      <c r="AO3715" t="s">
        <v>74</v>
      </c>
      <c r="AP3715" s="8">
        <v>8501</v>
      </c>
      <c r="AQ3715" t="s">
        <v>58</v>
      </c>
      <c r="AR3715">
        <v>0</v>
      </c>
      <c r="AS3715">
        <v>4</v>
      </c>
      <c r="AT3715" t="s">
        <v>58</v>
      </c>
      <c r="AU3715" t="s">
        <v>58</v>
      </c>
      <c r="AV3715" t="b">
        <v>0</v>
      </c>
    </row>
    <row r="3716" spans="1:48">
      <c r="A3716">
        <v>3715</v>
      </c>
      <c r="B3716" t="s">
        <v>8492</v>
      </c>
      <c r="C3716" t="s">
        <v>8499</v>
      </c>
      <c r="D3716" t="s">
        <v>7048</v>
      </c>
      <c r="E3716" t="s">
        <v>7049</v>
      </c>
      <c r="F3716" t="s">
        <v>66</v>
      </c>
      <c r="G3716" t="s">
        <v>52</v>
      </c>
      <c r="H3716" t="s">
        <v>53</v>
      </c>
      <c r="J3716" t="s">
        <v>54</v>
      </c>
      <c r="K3716" s="1">
        <v>45199</v>
      </c>
      <c r="L3716">
        <v>80</v>
      </c>
      <c r="O3716" t="s">
        <v>2225</v>
      </c>
      <c r="P3716" t="s">
        <v>7050</v>
      </c>
      <c r="Q3716" t="s">
        <v>7051</v>
      </c>
      <c r="R3716" t="s">
        <v>7052</v>
      </c>
      <c r="S3716" t="s">
        <v>8500</v>
      </c>
      <c r="T3716" s="1">
        <v>45166</v>
      </c>
      <c r="U3716" t="s">
        <v>58</v>
      </c>
      <c r="V3716" t="s">
        <v>58</v>
      </c>
      <c r="W3716" t="s">
        <v>2225</v>
      </c>
      <c r="X3716">
        <v>2</v>
      </c>
      <c r="Y3716" s="1">
        <v>45177</v>
      </c>
      <c r="Z3716" t="s">
        <v>71</v>
      </c>
      <c r="AA3716" t="s">
        <v>72</v>
      </c>
      <c r="AB3716" t="s">
        <v>60</v>
      </c>
      <c r="AC3716">
        <v>4</v>
      </c>
      <c r="AD3716" t="s">
        <v>54</v>
      </c>
      <c r="AE3716" t="s">
        <v>54</v>
      </c>
      <c r="AF3716" t="s">
        <v>54</v>
      </c>
      <c r="AG3716" t="s">
        <v>54</v>
      </c>
      <c r="AH3716">
        <v>7932</v>
      </c>
      <c r="AI3716" t="s">
        <v>54</v>
      </c>
      <c r="AJ3716" t="s">
        <v>54</v>
      </c>
      <c r="AK3716" t="s">
        <v>54</v>
      </c>
      <c r="AL3716" t="s">
        <v>54</v>
      </c>
      <c r="AM3716" t="s">
        <v>54</v>
      </c>
      <c r="AN3716">
        <v>1</v>
      </c>
      <c r="AO3716" t="s">
        <v>74</v>
      </c>
      <c r="AP3716" s="8">
        <v>7932</v>
      </c>
      <c r="AQ3716" t="s">
        <v>58</v>
      </c>
      <c r="AR3716">
        <v>0</v>
      </c>
      <c r="AS3716">
        <v>4</v>
      </c>
      <c r="AT3716" t="s">
        <v>58</v>
      </c>
      <c r="AU3716" t="s">
        <v>58</v>
      </c>
      <c r="AV3716" t="b">
        <v>0</v>
      </c>
    </row>
    <row r="3717" spans="1:48">
      <c r="A3717">
        <v>3716</v>
      </c>
      <c r="B3717" t="s">
        <v>8501</v>
      </c>
      <c r="C3717" t="s">
        <v>8502</v>
      </c>
      <c r="D3717" t="s">
        <v>7048</v>
      </c>
      <c r="E3717" t="s">
        <v>7049</v>
      </c>
      <c r="F3717" t="s">
        <v>66</v>
      </c>
      <c r="G3717" t="s">
        <v>52</v>
      </c>
      <c r="H3717" t="s">
        <v>53</v>
      </c>
      <c r="J3717" t="s">
        <v>54</v>
      </c>
      <c r="K3717" s="1">
        <v>45199</v>
      </c>
      <c r="L3717">
        <v>80</v>
      </c>
      <c r="O3717" t="s">
        <v>2196</v>
      </c>
      <c r="P3717" t="s">
        <v>7050</v>
      </c>
      <c r="Q3717" t="s">
        <v>7051</v>
      </c>
      <c r="R3717" t="s">
        <v>7052</v>
      </c>
      <c r="S3717" t="s">
        <v>8503</v>
      </c>
      <c r="T3717" s="1">
        <v>45177</v>
      </c>
      <c r="U3717" t="s">
        <v>58</v>
      </c>
      <c r="V3717" t="s">
        <v>58</v>
      </c>
      <c r="W3717" t="s">
        <v>2196</v>
      </c>
      <c r="X3717">
        <v>2</v>
      </c>
      <c r="Y3717" s="1">
        <v>45177</v>
      </c>
      <c r="Z3717" t="s">
        <v>71</v>
      </c>
      <c r="AA3717" t="s">
        <v>72</v>
      </c>
      <c r="AB3717" t="s">
        <v>60</v>
      </c>
      <c r="AC3717">
        <v>9</v>
      </c>
      <c r="AD3717" t="s">
        <v>54</v>
      </c>
      <c r="AE3717" t="s">
        <v>54</v>
      </c>
      <c r="AF3717" t="s">
        <v>54</v>
      </c>
      <c r="AG3717" t="s">
        <v>54</v>
      </c>
      <c r="AH3717">
        <v>6840</v>
      </c>
      <c r="AI3717" t="s">
        <v>54</v>
      </c>
      <c r="AJ3717" t="s">
        <v>54</v>
      </c>
      <c r="AK3717" t="s">
        <v>54</v>
      </c>
      <c r="AL3717" t="s">
        <v>54</v>
      </c>
      <c r="AM3717" t="s">
        <v>54</v>
      </c>
      <c r="AN3717">
        <v>1</v>
      </c>
      <c r="AO3717" t="s">
        <v>74</v>
      </c>
      <c r="AP3717" s="8">
        <v>6840</v>
      </c>
      <c r="AQ3717" t="s">
        <v>58</v>
      </c>
      <c r="AR3717">
        <v>0</v>
      </c>
      <c r="AS3717">
        <v>9</v>
      </c>
      <c r="AT3717" t="s">
        <v>58</v>
      </c>
      <c r="AU3717" t="s">
        <v>58</v>
      </c>
      <c r="AV3717" t="b">
        <v>0</v>
      </c>
    </row>
    <row r="3718" spans="1:48">
      <c r="A3718">
        <v>3717</v>
      </c>
      <c r="B3718" t="s">
        <v>8501</v>
      </c>
      <c r="C3718" t="s">
        <v>8504</v>
      </c>
      <c r="D3718" t="s">
        <v>7048</v>
      </c>
      <c r="E3718" t="s">
        <v>7049</v>
      </c>
      <c r="F3718" t="s">
        <v>66</v>
      </c>
      <c r="G3718" t="s">
        <v>52</v>
      </c>
      <c r="H3718" t="s">
        <v>53</v>
      </c>
      <c r="J3718" t="s">
        <v>54</v>
      </c>
      <c r="K3718" s="1">
        <v>45199</v>
      </c>
      <c r="L3718">
        <v>80</v>
      </c>
      <c r="O3718" t="s">
        <v>2196</v>
      </c>
      <c r="P3718" t="s">
        <v>7050</v>
      </c>
      <c r="Q3718" t="s">
        <v>7051</v>
      </c>
      <c r="R3718" t="s">
        <v>7052</v>
      </c>
      <c r="S3718" t="s">
        <v>8505</v>
      </c>
      <c r="T3718" s="1">
        <v>45175</v>
      </c>
      <c r="U3718" t="s">
        <v>58</v>
      </c>
      <c r="V3718" t="s">
        <v>58</v>
      </c>
      <c r="W3718" t="s">
        <v>2196</v>
      </c>
      <c r="X3718">
        <v>2</v>
      </c>
      <c r="Y3718" s="1">
        <v>45177</v>
      </c>
      <c r="Z3718" t="s">
        <v>71</v>
      </c>
      <c r="AA3718" t="s">
        <v>72</v>
      </c>
      <c r="AB3718" t="s">
        <v>60</v>
      </c>
      <c r="AC3718">
        <v>9</v>
      </c>
      <c r="AD3718" t="s">
        <v>54</v>
      </c>
      <c r="AE3718" t="s">
        <v>54</v>
      </c>
      <c r="AF3718" t="s">
        <v>54</v>
      </c>
      <c r="AG3718" t="s">
        <v>54</v>
      </c>
      <c r="AH3718">
        <v>8407</v>
      </c>
      <c r="AI3718" t="s">
        <v>54</v>
      </c>
      <c r="AJ3718" t="s">
        <v>54</v>
      </c>
      <c r="AK3718" t="s">
        <v>54</v>
      </c>
      <c r="AL3718" t="s">
        <v>54</v>
      </c>
      <c r="AM3718" t="s">
        <v>54</v>
      </c>
      <c r="AN3718">
        <v>1</v>
      </c>
      <c r="AO3718" t="s">
        <v>74</v>
      </c>
      <c r="AP3718" s="8">
        <v>8407</v>
      </c>
      <c r="AQ3718" t="s">
        <v>58</v>
      </c>
      <c r="AR3718">
        <v>0</v>
      </c>
      <c r="AS3718">
        <v>9</v>
      </c>
      <c r="AT3718" t="s">
        <v>58</v>
      </c>
      <c r="AU3718" t="s">
        <v>58</v>
      </c>
      <c r="AV3718" t="b">
        <v>0</v>
      </c>
    </row>
    <row r="3719" spans="1:48">
      <c r="A3719">
        <v>3718</v>
      </c>
      <c r="B3719" t="s">
        <v>8501</v>
      </c>
      <c r="C3719" t="s">
        <v>8506</v>
      </c>
      <c r="D3719" t="s">
        <v>7048</v>
      </c>
      <c r="E3719" t="s">
        <v>7049</v>
      </c>
      <c r="F3719" t="s">
        <v>66</v>
      </c>
      <c r="G3719" t="s">
        <v>52</v>
      </c>
      <c r="H3719" t="s">
        <v>53</v>
      </c>
      <c r="J3719" t="s">
        <v>54</v>
      </c>
      <c r="K3719" s="1">
        <v>45199</v>
      </c>
      <c r="L3719">
        <v>80</v>
      </c>
      <c r="O3719" t="s">
        <v>2196</v>
      </c>
      <c r="P3719" t="s">
        <v>7050</v>
      </c>
      <c r="Q3719" t="s">
        <v>7051</v>
      </c>
      <c r="R3719" t="s">
        <v>7052</v>
      </c>
      <c r="S3719" t="s">
        <v>8507</v>
      </c>
      <c r="T3719" s="1">
        <v>45174</v>
      </c>
      <c r="U3719" t="s">
        <v>58</v>
      </c>
      <c r="V3719" t="s">
        <v>58</v>
      </c>
      <c r="W3719" t="s">
        <v>2196</v>
      </c>
      <c r="X3719">
        <v>2</v>
      </c>
      <c r="Y3719" s="1">
        <v>45177</v>
      </c>
      <c r="Z3719" t="s">
        <v>71</v>
      </c>
      <c r="AA3719" t="s">
        <v>72</v>
      </c>
      <c r="AB3719" t="s">
        <v>60</v>
      </c>
      <c r="AC3719">
        <v>9</v>
      </c>
      <c r="AD3719" t="s">
        <v>54</v>
      </c>
      <c r="AE3719" t="s">
        <v>54</v>
      </c>
      <c r="AF3719" t="s">
        <v>54</v>
      </c>
      <c r="AG3719" t="s">
        <v>54</v>
      </c>
      <c r="AH3719">
        <v>6683</v>
      </c>
      <c r="AI3719" t="s">
        <v>54</v>
      </c>
      <c r="AJ3719" t="s">
        <v>54</v>
      </c>
      <c r="AK3719" t="s">
        <v>54</v>
      </c>
      <c r="AL3719" t="s">
        <v>54</v>
      </c>
      <c r="AM3719" t="s">
        <v>54</v>
      </c>
      <c r="AN3719">
        <v>1</v>
      </c>
      <c r="AO3719" t="s">
        <v>74</v>
      </c>
      <c r="AP3719" s="8">
        <v>6683</v>
      </c>
      <c r="AQ3719" t="s">
        <v>58</v>
      </c>
      <c r="AR3719">
        <v>0</v>
      </c>
      <c r="AS3719">
        <v>9</v>
      </c>
      <c r="AT3719" t="s">
        <v>58</v>
      </c>
      <c r="AU3719" t="s">
        <v>58</v>
      </c>
      <c r="AV3719" t="b">
        <v>0</v>
      </c>
    </row>
    <row r="3720" spans="1:48">
      <c r="A3720">
        <v>3719</v>
      </c>
      <c r="B3720" t="s">
        <v>8501</v>
      </c>
      <c r="C3720" t="s">
        <v>8508</v>
      </c>
      <c r="D3720" t="s">
        <v>7048</v>
      </c>
      <c r="E3720" t="s">
        <v>7049</v>
      </c>
      <c r="F3720" t="s">
        <v>66</v>
      </c>
      <c r="G3720" t="s">
        <v>52</v>
      </c>
      <c r="H3720" t="s">
        <v>53</v>
      </c>
      <c r="J3720" t="s">
        <v>54</v>
      </c>
      <c r="K3720" s="1">
        <v>45199</v>
      </c>
      <c r="L3720">
        <v>80</v>
      </c>
      <c r="O3720" t="s">
        <v>2196</v>
      </c>
      <c r="P3720" t="s">
        <v>7050</v>
      </c>
      <c r="Q3720" t="s">
        <v>7051</v>
      </c>
      <c r="R3720" t="s">
        <v>7052</v>
      </c>
      <c r="S3720" t="s">
        <v>8509</v>
      </c>
      <c r="T3720" s="1">
        <v>45170</v>
      </c>
      <c r="U3720" t="s">
        <v>58</v>
      </c>
      <c r="V3720" t="s">
        <v>58</v>
      </c>
      <c r="W3720" t="s">
        <v>2196</v>
      </c>
      <c r="X3720">
        <v>2</v>
      </c>
      <c r="Y3720" s="1">
        <v>45177</v>
      </c>
      <c r="Z3720" t="s">
        <v>71</v>
      </c>
      <c r="AA3720" t="s">
        <v>72</v>
      </c>
      <c r="AB3720" t="s">
        <v>60</v>
      </c>
      <c r="AC3720">
        <v>9</v>
      </c>
      <c r="AD3720" t="s">
        <v>54</v>
      </c>
      <c r="AE3720" t="s">
        <v>54</v>
      </c>
      <c r="AF3720" t="s">
        <v>54</v>
      </c>
      <c r="AG3720" t="s">
        <v>54</v>
      </c>
      <c r="AH3720">
        <v>7521</v>
      </c>
      <c r="AI3720" t="s">
        <v>54</v>
      </c>
      <c r="AJ3720" t="s">
        <v>54</v>
      </c>
      <c r="AK3720" t="s">
        <v>54</v>
      </c>
      <c r="AL3720" t="s">
        <v>54</v>
      </c>
      <c r="AM3720" t="s">
        <v>54</v>
      </c>
      <c r="AN3720">
        <v>1</v>
      </c>
      <c r="AO3720" t="s">
        <v>74</v>
      </c>
      <c r="AP3720" s="8">
        <v>7521</v>
      </c>
      <c r="AQ3720" t="s">
        <v>58</v>
      </c>
      <c r="AR3720">
        <v>0</v>
      </c>
      <c r="AS3720">
        <v>9</v>
      </c>
      <c r="AT3720" t="s">
        <v>58</v>
      </c>
      <c r="AU3720" t="s">
        <v>58</v>
      </c>
      <c r="AV3720" t="b">
        <v>0</v>
      </c>
    </row>
    <row r="3721" spans="1:48">
      <c r="A3721">
        <v>3720</v>
      </c>
      <c r="B3721" t="s">
        <v>8501</v>
      </c>
      <c r="C3721" t="s">
        <v>8510</v>
      </c>
      <c r="D3721" t="s">
        <v>7048</v>
      </c>
      <c r="E3721" t="s">
        <v>7049</v>
      </c>
      <c r="F3721" t="s">
        <v>66</v>
      </c>
      <c r="G3721" t="s">
        <v>52</v>
      </c>
      <c r="H3721" t="s">
        <v>53</v>
      </c>
      <c r="J3721" t="s">
        <v>54</v>
      </c>
      <c r="K3721" s="1">
        <v>45199</v>
      </c>
      <c r="L3721">
        <v>80</v>
      </c>
      <c r="O3721" t="s">
        <v>2196</v>
      </c>
      <c r="P3721" t="s">
        <v>7050</v>
      </c>
      <c r="Q3721" t="s">
        <v>7051</v>
      </c>
      <c r="R3721" t="s">
        <v>7052</v>
      </c>
      <c r="S3721" t="s">
        <v>8265</v>
      </c>
      <c r="T3721" s="1">
        <v>45169</v>
      </c>
      <c r="U3721" t="s">
        <v>58</v>
      </c>
      <c r="V3721" t="s">
        <v>58</v>
      </c>
      <c r="W3721" t="s">
        <v>2196</v>
      </c>
      <c r="X3721">
        <v>2</v>
      </c>
      <c r="Y3721" s="1">
        <v>45177</v>
      </c>
      <c r="Z3721" t="s">
        <v>71</v>
      </c>
      <c r="AA3721" t="s">
        <v>72</v>
      </c>
      <c r="AB3721" t="s">
        <v>60</v>
      </c>
      <c r="AC3721">
        <v>9</v>
      </c>
      <c r="AD3721" t="s">
        <v>54</v>
      </c>
      <c r="AE3721" t="s">
        <v>54</v>
      </c>
      <c r="AF3721" t="s">
        <v>54</v>
      </c>
      <c r="AG3721" t="s">
        <v>54</v>
      </c>
      <c r="AH3721">
        <v>7068</v>
      </c>
      <c r="AI3721" t="s">
        <v>54</v>
      </c>
      <c r="AJ3721" t="s">
        <v>54</v>
      </c>
      <c r="AK3721" t="s">
        <v>54</v>
      </c>
      <c r="AL3721" t="s">
        <v>54</v>
      </c>
      <c r="AM3721" t="s">
        <v>54</v>
      </c>
      <c r="AN3721">
        <v>1</v>
      </c>
      <c r="AO3721" t="s">
        <v>74</v>
      </c>
      <c r="AP3721" s="8">
        <v>7068</v>
      </c>
      <c r="AQ3721" t="s">
        <v>58</v>
      </c>
      <c r="AR3721">
        <v>0</v>
      </c>
      <c r="AS3721">
        <v>9</v>
      </c>
      <c r="AT3721" t="s">
        <v>58</v>
      </c>
      <c r="AU3721" t="s">
        <v>58</v>
      </c>
      <c r="AV3721" t="b">
        <v>0</v>
      </c>
    </row>
    <row r="3722" spans="1:48">
      <c r="A3722">
        <v>3721</v>
      </c>
      <c r="B3722" t="s">
        <v>8501</v>
      </c>
      <c r="C3722" t="s">
        <v>8511</v>
      </c>
      <c r="D3722" t="s">
        <v>7048</v>
      </c>
      <c r="E3722" t="s">
        <v>7049</v>
      </c>
      <c r="F3722" t="s">
        <v>66</v>
      </c>
      <c r="G3722" t="s">
        <v>52</v>
      </c>
      <c r="H3722" t="s">
        <v>53</v>
      </c>
      <c r="J3722" t="s">
        <v>54</v>
      </c>
      <c r="K3722" s="1">
        <v>45199</v>
      </c>
      <c r="L3722">
        <v>80</v>
      </c>
      <c r="O3722" t="s">
        <v>2196</v>
      </c>
      <c r="P3722" t="s">
        <v>7050</v>
      </c>
      <c r="Q3722" t="s">
        <v>7051</v>
      </c>
      <c r="R3722" t="s">
        <v>7052</v>
      </c>
      <c r="S3722" t="s">
        <v>8241</v>
      </c>
      <c r="T3722" s="1">
        <v>45168</v>
      </c>
      <c r="U3722" t="s">
        <v>58</v>
      </c>
      <c r="V3722" t="s">
        <v>58</v>
      </c>
      <c r="W3722" t="s">
        <v>2196</v>
      </c>
      <c r="X3722">
        <v>2</v>
      </c>
      <c r="Y3722" s="1">
        <v>45177</v>
      </c>
      <c r="Z3722" t="s">
        <v>71</v>
      </c>
      <c r="AA3722" t="s">
        <v>72</v>
      </c>
      <c r="AB3722" t="s">
        <v>60</v>
      </c>
      <c r="AC3722">
        <v>9</v>
      </c>
      <c r="AD3722" t="s">
        <v>54</v>
      </c>
      <c r="AE3722" t="s">
        <v>54</v>
      </c>
      <c r="AF3722" t="s">
        <v>54</v>
      </c>
      <c r="AG3722" t="s">
        <v>54</v>
      </c>
      <c r="AH3722">
        <v>9026</v>
      </c>
      <c r="AI3722" t="s">
        <v>54</v>
      </c>
      <c r="AJ3722" t="s">
        <v>54</v>
      </c>
      <c r="AK3722" t="s">
        <v>54</v>
      </c>
      <c r="AL3722" t="s">
        <v>54</v>
      </c>
      <c r="AM3722" t="s">
        <v>54</v>
      </c>
      <c r="AN3722">
        <v>1</v>
      </c>
      <c r="AO3722" t="s">
        <v>74</v>
      </c>
      <c r="AP3722" s="8">
        <v>9026</v>
      </c>
      <c r="AQ3722" t="s">
        <v>58</v>
      </c>
      <c r="AR3722">
        <v>0</v>
      </c>
      <c r="AS3722">
        <v>9</v>
      </c>
      <c r="AT3722" t="s">
        <v>58</v>
      </c>
      <c r="AU3722" t="s">
        <v>58</v>
      </c>
      <c r="AV3722" t="b">
        <v>0</v>
      </c>
    </row>
    <row r="3723" spans="1:48">
      <c r="A3723">
        <v>3722</v>
      </c>
      <c r="B3723" t="s">
        <v>8501</v>
      </c>
      <c r="C3723" t="s">
        <v>8512</v>
      </c>
      <c r="D3723" t="s">
        <v>7048</v>
      </c>
      <c r="E3723" t="s">
        <v>7049</v>
      </c>
      <c r="F3723" t="s">
        <v>66</v>
      </c>
      <c r="G3723" t="s">
        <v>52</v>
      </c>
      <c r="H3723" t="s">
        <v>53</v>
      </c>
      <c r="J3723" t="s">
        <v>54</v>
      </c>
      <c r="K3723" s="1">
        <v>45199</v>
      </c>
      <c r="L3723">
        <v>80</v>
      </c>
      <c r="O3723" t="s">
        <v>2196</v>
      </c>
      <c r="P3723" t="s">
        <v>7050</v>
      </c>
      <c r="Q3723" t="s">
        <v>7051</v>
      </c>
      <c r="R3723" t="s">
        <v>7052</v>
      </c>
      <c r="S3723" t="s">
        <v>8194</v>
      </c>
      <c r="T3723" s="1">
        <v>45167</v>
      </c>
      <c r="U3723" t="s">
        <v>58</v>
      </c>
      <c r="V3723" t="s">
        <v>58</v>
      </c>
      <c r="W3723" t="s">
        <v>2196</v>
      </c>
      <c r="X3723">
        <v>2</v>
      </c>
      <c r="Y3723" s="1">
        <v>45177</v>
      </c>
      <c r="Z3723" t="s">
        <v>71</v>
      </c>
      <c r="AA3723" t="s">
        <v>72</v>
      </c>
      <c r="AB3723" t="s">
        <v>60</v>
      </c>
      <c r="AC3723">
        <v>9</v>
      </c>
      <c r="AD3723" t="s">
        <v>54</v>
      </c>
      <c r="AE3723" t="s">
        <v>54</v>
      </c>
      <c r="AF3723" t="s">
        <v>54</v>
      </c>
      <c r="AG3723" t="s">
        <v>54</v>
      </c>
      <c r="AH3723">
        <v>9579</v>
      </c>
      <c r="AI3723" t="s">
        <v>54</v>
      </c>
      <c r="AJ3723" t="s">
        <v>54</v>
      </c>
      <c r="AK3723" t="s">
        <v>54</v>
      </c>
      <c r="AL3723" t="s">
        <v>54</v>
      </c>
      <c r="AM3723" t="s">
        <v>54</v>
      </c>
      <c r="AN3723">
        <v>1</v>
      </c>
      <c r="AO3723" t="s">
        <v>74</v>
      </c>
      <c r="AP3723" s="8">
        <v>9579</v>
      </c>
      <c r="AQ3723" t="s">
        <v>58</v>
      </c>
      <c r="AR3723">
        <v>0</v>
      </c>
      <c r="AS3723">
        <v>9</v>
      </c>
      <c r="AT3723" t="s">
        <v>58</v>
      </c>
      <c r="AU3723" t="s">
        <v>58</v>
      </c>
      <c r="AV3723" t="b">
        <v>0</v>
      </c>
    </row>
    <row r="3724" spans="1:48">
      <c r="A3724">
        <v>3723</v>
      </c>
      <c r="B3724" t="s">
        <v>8501</v>
      </c>
      <c r="C3724" t="s">
        <v>8513</v>
      </c>
      <c r="D3724" t="s">
        <v>7048</v>
      </c>
      <c r="E3724" t="s">
        <v>7049</v>
      </c>
      <c r="F3724" t="s">
        <v>66</v>
      </c>
      <c r="G3724" t="s">
        <v>52</v>
      </c>
      <c r="H3724" t="s">
        <v>53</v>
      </c>
      <c r="J3724" t="s">
        <v>54</v>
      </c>
      <c r="K3724" s="1">
        <v>45199</v>
      </c>
      <c r="L3724">
        <v>80</v>
      </c>
      <c r="O3724" t="s">
        <v>2196</v>
      </c>
      <c r="P3724" t="s">
        <v>7050</v>
      </c>
      <c r="Q3724" t="s">
        <v>7051</v>
      </c>
      <c r="R3724" t="s">
        <v>7052</v>
      </c>
      <c r="S3724" t="s">
        <v>8196</v>
      </c>
      <c r="T3724" s="1">
        <v>45167</v>
      </c>
      <c r="U3724" t="s">
        <v>58</v>
      </c>
      <c r="V3724" t="s">
        <v>58</v>
      </c>
      <c r="W3724" t="s">
        <v>2196</v>
      </c>
      <c r="X3724">
        <v>2</v>
      </c>
      <c r="Y3724" s="1">
        <v>45177</v>
      </c>
      <c r="Z3724" t="s">
        <v>71</v>
      </c>
      <c r="AA3724" t="s">
        <v>72</v>
      </c>
      <c r="AB3724" t="s">
        <v>60</v>
      </c>
      <c r="AC3724">
        <v>9</v>
      </c>
      <c r="AD3724" t="s">
        <v>54</v>
      </c>
      <c r="AE3724" t="s">
        <v>54</v>
      </c>
      <c r="AF3724" t="s">
        <v>54</v>
      </c>
      <c r="AG3724" t="s">
        <v>54</v>
      </c>
      <c r="AH3724">
        <v>7491</v>
      </c>
      <c r="AI3724" t="s">
        <v>54</v>
      </c>
      <c r="AJ3724" t="s">
        <v>54</v>
      </c>
      <c r="AK3724" t="s">
        <v>54</v>
      </c>
      <c r="AL3724" t="s">
        <v>54</v>
      </c>
      <c r="AM3724" t="s">
        <v>54</v>
      </c>
      <c r="AN3724">
        <v>1</v>
      </c>
      <c r="AO3724" t="s">
        <v>74</v>
      </c>
      <c r="AP3724" s="8">
        <v>7491</v>
      </c>
      <c r="AQ3724" t="s">
        <v>58</v>
      </c>
      <c r="AR3724">
        <v>0</v>
      </c>
      <c r="AS3724">
        <v>9</v>
      </c>
      <c r="AT3724" t="s">
        <v>58</v>
      </c>
      <c r="AU3724" t="s">
        <v>58</v>
      </c>
      <c r="AV3724" t="b">
        <v>0</v>
      </c>
    </row>
    <row r="3725" spans="1:48">
      <c r="A3725">
        <v>3724</v>
      </c>
      <c r="B3725" t="s">
        <v>8501</v>
      </c>
      <c r="C3725" t="s">
        <v>8514</v>
      </c>
      <c r="D3725" t="s">
        <v>7048</v>
      </c>
      <c r="E3725" t="s">
        <v>7049</v>
      </c>
      <c r="F3725" t="s">
        <v>66</v>
      </c>
      <c r="G3725" t="s">
        <v>52</v>
      </c>
      <c r="H3725" t="s">
        <v>53</v>
      </c>
      <c r="J3725" t="s">
        <v>54</v>
      </c>
      <c r="K3725" s="1">
        <v>45199</v>
      </c>
      <c r="L3725">
        <v>80</v>
      </c>
      <c r="O3725" t="s">
        <v>2196</v>
      </c>
      <c r="P3725" t="s">
        <v>7050</v>
      </c>
      <c r="Q3725" t="s">
        <v>7051</v>
      </c>
      <c r="R3725" t="s">
        <v>7052</v>
      </c>
      <c r="S3725" t="s">
        <v>8198</v>
      </c>
      <c r="T3725" s="1">
        <v>45167</v>
      </c>
      <c r="U3725" t="s">
        <v>58</v>
      </c>
      <c r="V3725" t="s">
        <v>58</v>
      </c>
      <c r="W3725" t="s">
        <v>2196</v>
      </c>
      <c r="X3725">
        <v>2</v>
      </c>
      <c r="Y3725" s="1">
        <v>45177</v>
      </c>
      <c r="Z3725" t="s">
        <v>71</v>
      </c>
      <c r="AA3725" t="s">
        <v>72</v>
      </c>
      <c r="AB3725" t="s">
        <v>60</v>
      </c>
      <c r="AC3725">
        <v>9</v>
      </c>
      <c r="AD3725" t="s">
        <v>54</v>
      </c>
      <c r="AE3725" t="s">
        <v>54</v>
      </c>
      <c r="AF3725" t="s">
        <v>54</v>
      </c>
      <c r="AG3725" t="s">
        <v>54</v>
      </c>
      <c r="AH3725">
        <v>9791</v>
      </c>
      <c r="AI3725" t="s">
        <v>54</v>
      </c>
      <c r="AJ3725" t="s">
        <v>54</v>
      </c>
      <c r="AK3725" t="s">
        <v>54</v>
      </c>
      <c r="AL3725" t="s">
        <v>54</v>
      </c>
      <c r="AM3725" t="s">
        <v>54</v>
      </c>
      <c r="AN3725">
        <v>1</v>
      </c>
      <c r="AO3725" t="s">
        <v>74</v>
      </c>
      <c r="AP3725" s="8">
        <v>9791</v>
      </c>
      <c r="AQ3725" t="s">
        <v>58</v>
      </c>
      <c r="AR3725">
        <v>0</v>
      </c>
      <c r="AS3725">
        <v>9</v>
      </c>
      <c r="AT3725" t="s">
        <v>58</v>
      </c>
      <c r="AU3725" t="s">
        <v>58</v>
      </c>
      <c r="AV3725" t="b">
        <v>0</v>
      </c>
    </row>
    <row r="3726" spans="1:48">
      <c r="A3726">
        <v>3725</v>
      </c>
      <c r="B3726" t="s">
        <v>8426</v>
      </c>
      <c r="C3726" t="s">
        <v>8515</v>
      </c>
      <c r="D3726" t="s">
        <v>7048</v>
      </c>
      <c r="E3726" t="s">
        <v>7049</v>
      </c>
      <c r="F3726" t="s">
        <v>66</v>
      </c>
      <c r="G3726" t="s">
        <v>52</v>
      </c>
      <c r="H3726" t="s">
        <v>53</v>
      </c>
      <c r="J3726" t="s">
        <v>54</v>
      </c>
      <c r="K3726" s="1">
        <v>45199</v>
      </c>
      <c r="L3726">
        <v>40</v>
      </c>
      <c r="O3726" t="s">
        <v>2368</v>
      </c>
      <c r="P3726" t="s">
        <v>7050</v>
      </c>
      <c r="Q3726" t="s">
        <v>7051</v>
      </c>
      <c r="R3726" t="s">
        <v>7052</v>
      </c>
      <c r="S3726" t="s">
        <v>8516</v>
      </c>
      <c r="T3726" s="1">
        <v>45177</v>
      </c>
      <c r="U3726" t="s">
        <v>58</v>
      </c>
      <c r="V3726" t="s">
        <v>58</v>
      </c>
      <c r="W3726" t="s">
        <v>2368</v>
      </c>
      <c r="X3726">
        <v>2</v>
      </c>
      <c r="Y3726" s="1">
        <v>45177</v>
      </c>
      <c r="Z3726" t="s">
        <v>71</v>
      </c>
      <c r="AA3726" t="s">
        <v>72</v>
      </c>
      <c r="AB3726" t="s">
        <v>60</v>
      </c>
      <c r="AC3726">
        <v>5</v>
      </c>
      <c r="AD3726" t="s">
        <v>54</v>
      </c>
      <c r="AE3726" t="s">
        <v>54</v>
      </c>
      <c r="AF3726" t="s">
        <v>54</v>
      </c>
      <c r="AG3726" t="s">
        <v>54</v>
      </c>
      <c r="AH3726">
        <v>7146</v>
      </c>
      <c r="AI3726" t="s">
        <v>54</v>
      </c>
      <c r="AJ3726" t="s">
        <v>54</v>
      </c>
      <c r="AK3726" t="s">
        <v>54</v>
      </c>
      <c r="AL3726" t="s">
        <v>54</v>
      </c>
      <c r="AM3726" t="s">
        <v>54</v>
      </c>
      <c r="AN3726">
        <v>1</v>
      </c>
      <c r="AO3726" t="s">
        <v>74</v>
      </c>
      <c r="AP3726" s="8">
        <v>7146</v>
      </c>
      <c r="AQ3726" t="s">
        <v>58</v>
      </c>
      <c r="AR3726">
        <v>0</v>
      </c>
      <c r="AS3726">
        <v>5</v>
      </c>
      <c r="AT3726" t="s">
        <v>58</v>
      </c>
      <c r="AU3726" t="s">
        <v>58</v>
      </c>
      <c r="AV3726" t="b">
        <v>0</v>
      </c>
    </row>
    <row r="3727" spans="1:48">
      <c r="A3727">
        <v>3726</v>
      </c>
      <c r="B3727" t="s">
        <v>8339</v>
      </c>
      <c r="C3727" t="s">
        <v>8517</v>
      </c>
      <c r="D3727" t="s">
        <v>7048</v>
      </c>
      <c r="E3727" t="s">
        <v>7049</v>
      </c>
      <c r="F3727" t="s">
        <v>66</v>
      </c>
      <c r="G3727" t="s">
        <v>52</v>
      </c>
      <c r="H3727" t="s">
        <v>53</v>
      </c>
      <c r="J3727" t="s">
        <v>54</v>
      </c>
      <c r="K3727" s="1">
        <v>45199</v>
      </c>
      <c r="L3727">
        <v>80</v>
      </c>
      <c r="O3727" t="s">
        <v>2450</v>
      </c>
      <c r="P3727" t="s">
        <v>7050</v>
      </c>
      <c r="Q3727" t="s">
        <v>7051</v>
      </c>
      <c r="R3727" t="s">
        <v>7052</v>
      </c>
      <c r="S3727" t="s">
        <v>8518</v>
      </c>
      <c r="T3727" s="1">
        <v>45177</v>
      </c>
      <c r="U3727" t="s">
        <v>58</v>
      </c>
      <c r="V3727" t="s">
        <v>58</v>
      </c>
      <c r="W3727" t="s">
        <v>2450</v>
      </c>
      <c r="X3727">
        <v>2</v>
      </c>
      <c r="Y3727" s="1">
        <v>45177</v>
      </c>
      <c r="Z3727" t="s">
        <v>71</v>
      </c>
      <c r="AA3727" t="s">
        <v>72</v>
      </c>
      <c r="AB3727" t="s">
        <v>60</v>
      </c>
      <c r="AC3727">
        <v>13</v>
      </c>
      <c r="AD3727" t="s">
        <v>54</v>
      </c>
      <c r="AE3727" t="s">
        <v>54</v>
      </c>
      <c r="AF3727" t="s">
        <v>54</v>
      </c>
      <c r="AG3727" t="s">
        <v>54</v>
      </c>
      <c r="AH3727">
        <v>6525.51</v>
      </c>
      <c r="AI3727" t="s">
        <v>54</v>
      </c>
      <c r="AJ3727" t="s">
        <v>54</v>
      </c>
      <c r="AK3727" t="s">
        <v>54</v>
      </c>
      <c r="AL3727" t="s">
        <v>54</v>
      </c>
      <c r="AM3727" t="s">
        <v>54</v>
      </c>
      <c r="AN3727">
        <v>1</v>
      </c>
      <c r="AO3727" t="s">
        <v>74</v>
      </c>
      <c r="AP3727" s="8">
        <v>6525.51</v>
      </c>
      <c r="AQ3727" t="s">
        <v>58</v>
      </c>
      <c r="AR3727">
        <v>0</v>
      </c>
      <c r="AS3727">
        <v>13</v>
      </c>
      <c r="AT3727" t="s">
        <v>58</v>
      </c>
      <c r="AU3727" t="s">
        <v>58</v>
      </c>
      <c r="AV3727" t="b">
        <v>0</v>
      </c>
    </row>
    <row r="3728" spans="1:48">
      <c r="A3728">
        <v>3727</v>
      </c>
      <c r="B3728" t="s">
        <v>8339</v>
      </c>
      <c r="C3728" t="s">
        <v>8519</v>
      </c>
      <c r="D3728" t="s">
        <v>7048</v>
      </c>
      <c r="E3728" t="s">
        <v>7049</v>
      </c>
      <c r="F3728" t="s">
        <v>66</v>
      </c>
      <c r="G3728" t="s">
        <v>52</v>
      </c>
      <c r="H3728" t="s">
        <v>53</v>
      </c>
      <c r="J3728" t="s">
        <v>54</v>
      </c>
      <c r="K3728" s="1">
        <v>45199</v>
      </c>
      <c r="L3728">
        <v>80</v>
      </c>
      <c r="O3728" t="s">
        <v>2450</v>
      </c>
      <c r="P3728" t="s">
        <v>7050</v>
      </c>
      <c r="Q3728" t="s">
        <v>7051</v>
      </c>
      <c r="R3728" t="s">
        <v>7052</v>
      </c>
      <c r="S3728" t="s">
        <v>8520</v>
      </c>
      <c r="T3728" s="1">
        <v>45177</v>
      </c>
      <c r="U3728" t="s">
        <v>58</v>
      </c>
      <c r="V3728" t="s">
        <v>58</v>
      </c>
      <c r="W3728" t="s">
        <v>2450</v>
      </c>
      <c r="X3728">
        <v>2</v>
      </c>
      <c r="Y3728" s="1">
        <v>45177</v>
      </c>
      <c r="Z3728" t="s">
        <v>71</v>
      </c>
      <c r="AA3728" t="s">
        <v>72</v>
      </c>
      <c r="AB3728" t="s">
        <v>60</v>
      </c>
      <c r="AC3728">
        <v>13</v>
      </c>
      <c r="AD3728" t="s">
        <v>54</v>
      </c>
      <c r="AE3728" t="s">
        <v>54</v>
      </c>
      <c r="AF3728" t="s">
        <v>54</v>
      </c>
      <c r="AG3728" t="s">
        <v>54</v>
      </c>
      <c r="AH3728">
        <v>8541.18</v>
      </c>
      <c r="AI3728" t="s">
        <v>54</v>
      </c>
      <c r="AJ3728" t="s">
        <v>54</v>
      </c>
      <c r="AK3728" t="s">
        <v>54</v>
      </c>
      <c r="AL3728" t="s">
        <v>54</v>
      </c>
      <c r="AM3728" t="s">
        <v>54</v>
      </c>
      <c r="AN3728">
        <v>1</v>
      </c>
      <c r="AO3728" t="s">
        <v>74</v>
      </c>
      <c r="AP3728" s="8">
        <v>8541.18</v>
      </c>
      <c r="AQ3728" t="s">
        <v>58</v>
      </c>
      <c r="AR3728">
        <v>0</v>
      </c>
      <c r="AS3728">
        <v>13</v>
      </c>
      <c r="AT3728" t="s">
        <v>58</v>
      </c>
      <c r="AU3728" t="s">
        <v>58</v>
      </c>
      <c r="AV3728" t="b">
        <v>0</v>
      </c>
    </row>
    <row r="3729" spans="1:48">
      <c r="A3729">
        <v>3728</v>
      </c>
      <c r="B3729" t="s">
        <v>8339</v>
      </c>
      <c r="C3729" t="s">
        <v>8521</v>
      </c>
      <c r="D3729" t="s">
        <v>7048</v>
      </c>
      <c r="E3729" t="s">
        <v>7049</v>
      </c>
      <c r="F3729" t="s">
        <v>66</v>
      </c>
      <c r="G3729" t="s">
        <v>52</v>
      </c>
      <c r="H3729" t="s">
        <v>53</v>
      </c>
      <c r="J3729" t="s">
        <v>54</v>
      </c>
      <c r="K3729" s="1">
        <v>45199</v>
      </c>
      <c r="L3729">
        <v>80</v>
      </c>
      <c r="O3729" t="s">
        <v>2450</v>
      </c>
      <c r="P3729" t="s">
        <v>7050</v>
      </c>
      <c r="Q3729" t="s">
        <v>7051</v>
      </c>
      <c r="R3729" t="s">
        <v>7052</v>
      </c>
      <c r="S3729" t="s">
        <v>8522</v>
      </c>
      <c r="T3729" s="1">
        <v>45177</v>
      </c>
      <c r="U3729" t="s">
        <v>58</v>
      </c>
      <c r="V3729" t="s">
        <v>58</v>
      </c>
      <c r="W3729" t="s">
        <v>2450</v>
      </c>
      <c r="X3729">
        <v>2</v>
      </c>
      <c r="Y3729" s="1">
        <v>45177</v>
      </c>
      <c r="Z3729" t="s">
        <v>71</v>
      </c>
      <c r="AA3729" t="s">
        <v>72</v>
      </c>
      <c r="AB3729" t="s">
        <v>60</v>
      </c>
      <c r="AC3729">
        <v>13</v>
      </c>
      <c r="AD3729" t="s">
        <v>54</v>
      </c>
      <c r="AE3729" t="s">
        <v>54</v>
      </c>
      <c r="AF3729" t="s">
        <v>54</v>
      </c>
      <c r="AG3729" t="s">
        <v>54</v>
      </c>
      <c r="AH3729">
        <v>6442.45</v>
      </c>
      <c r="AI3729" t="s">
        <v>54</v>
      </c>
      <c r="AJ3729" t="s">
        <v>54</v>
      </c>
      <c r="AK3729" t="s">
        <v>54</v>
      </c>
      <c r="AL3729" t="s">
        <v>54</v>
      </c>
      <c r="AM3729" t="s">
        <v>54</v>
      </c>
      <c r="AN3729">
        <v>1</v>
      </c>
      <c r="AO3729" t="s">
        <v>74</v>
      </c>
      <c r="AP3729" s="8">
        <v>6442.45</v>
      </c>
      <c r="AQ3729" t="s">
        <v>58</v>
      </c>
      <c r="AR3729">
        <v>0</v>
      </c>
      <c r="AS3729">
        <v>13</v>
      </c>
      <c r="AT3729" t="s">
        <v>58</v>
      </c>
      <c r="AU3729" t="s">
        <v>58</v>
      </c>
      <c r="AV3729" t="b">
        <v>0</v>
      </c>
    </row>
    <row r="3730" spans="1:48">
      <c r="A3730">
        <v>3729</v>
      </c>
      <c r="B3730" t="s">
        <v>6648</v>
      </c>
      <c r="C3730" t="s">
        <v>8523</v>
      </c>
      <c r="D3730" t="s">
        <v>7048</v>
      </c>
      <c r="E3730" t="s">
        <v>7049</v>
      </c>
      <c r="F3730" t="s">
        <v>66</v>
      </c>
      <c r="G3730" t="s">
        <v>52</v>
      </c>
      <c r="H3730" t="s">
        <v>53</v>
      </c>
      <c r="J3730" t="s">
        <v>54</v>
      </c>
      <c r="K3730" s="1">
        <v>45199</v>
      </c>
      <c r="L3730">
        <v>100</v>
      </c>
      <c r="O3730" t="s">
        <v>2368</v>
      </c>
      <c r="P3730" t="s">
        <v>7062</v>
      </c>
      <c r="Q3730" t="s">
        <v>7051</v>
      </c>
      <c r="R3730" t="s">
        <v>7052</v>
      </c>
      <c r="S3730" t="s">
        <v>8524</v>
      </c>
      <c r="T3730" s="1">
        <v>45177</v>
      </c>
      <c r="U3730" t="s">
        <v>58</v>
      </c>
      <c r="V3730" t="s">
        <v>58</v>
      </c>
      <c r="W3730" t="s">
        <v>2368</v>
      </c>
      <c r="X3730">
        <v>2</v>
      </c>
      <c r="Y3730" s="1">
        <v>45177</v>
      </c>
      <c r="Z3730" t="s">
        <v>80</v>
      </c>
      <c r="AA3730" t="s">
        <v>59</v>
      </c>
      <c r="AB3730" t="s">
        <v>60</v>
      </c>
      <c r="AC3730">
        <v>5</v>
      </c>
      <c r="AD3730" t="s">
        <v>54</v>
      </c>
      <c r="AE3730" t="s">
        <v>54</v>
      </c>
      <c r="AF3730" t="s">
        <v>54</v>
      </c>
      <c r="AG3730" t="s">
        <v>54</v>
      </c>
      <c r="AH3730">
        <v>9305</v>
      </c>
      <c r="AI3730" t="s">
        <v>54</v>
      </c>
      <c r="AJ3730" t="s">
        <v>54</v>
      </c>
      <c r="AK3730" t="s">
        <v>54</v>
      </c>
      <c r="AL3730" t="s">
        <v>54</v>
      </c>
      <c r="AM3730" t="s">
        <v>54</v>
      </c>
      <c r="AN3730">
        <v>1</v>
      </c>
      <c r="AO3730" t="s">
        <v>61</v>
      </c>
      <c r="AP3730" s="8">
        <v>9305</v>
      </c>
      <c r="AQ3730" t="s">
        <v>58</v>
      </c>
      <c r="AR3730">
        <v>0</v>
      </c>
      <c r="AS3730">
        <v>5</v>
      </c>
      <c r="AT3730" t="s">
        <v>58</v>
      </c>
      <c r="AU3730" t="s">
        <v>58</v>
      </c>
      <c r="AV3730" t="b">
        <v>0</v>
      </c>
    </row>
    <row r="3731" spans="1:48">
      <c r="A3731">
        <v>3730</v>
      </c>
      <c r="B3731" t="s">
        <v>6704</v>
      </c>
      <c r="C3731" t="s">
        <v>8525</v>
      </c>
      <c r="D3731" t="s">
        <v>7048</v>
      </c>
      <c r="E3731" t="s">
        <v>7049</v>
      </c>
      <c r="F3731" t="s">
        <v>66</v>
      </c>
      <c r="G3731" t="s">
        <v>52</v>
      </c>
      <c r="H3731" t="s">
        <v>53</v>
      </c>
      <c r="J3731" t="s">
        <v>54</v>
      </c>
      <c r="K3731" s="1">
        <v>45199</v>
      </c>
      <c r="L3731">
        <v>80</v>
      </c>
      <c r="O3731" t="s">
        <v>133</v>
      </c>
      <c r="P3731" t="s">
        <v>7062</v>
      </c>
      <c r="Q3731" t="s">
        <v>7051</v>
      </c>
      <c r="R3731" t="s">
        <v>7052</v>
      </c>
      <c r="S3731" t="s">
        <v>8526</v>
      </c>
      <c r="T3731" s="1">
        <v>45177</v>
      </c>
      <c r="U3731" t="s">
        <v>58</v>
      </c>
      <c r="V3731" t="s">
        <v>58</v>
      </c>
      <c r="W3731" t="s">
        <v>133</v>
      </c>
      <c r="X3731">
        <v>2</v>
      </c>
      <c r="Y3731" s="1">
        <v>45177</v>
      </c>
      <c r="Z3731" t="s">
        <v>80</v>
      </c>
      <c r="AA3731" t="s">
        <v>59</v>
      </c>
      <c r="AB3731" t="s">
        <v>60</v>
      </c>
      <c r="AC3731">
        <v>3</v>
      </c>
      <c r="AD3731" t="s">
        <v>54</v>
      </c>
      <c r="AE3731" t="s">
        <v>54</v>
      </c>
      <c r="AF3731" t="s">
        <v>54</v>
      </c>
      <c r="AG3731" t="s">
        <v>54</v>
      </c>
      <c r="AH3731">
        <v>7352</v>
      </c>
      <c r="AI3731" t="s">
        <v>54</v>
      </c>
      <c r="AJ3731" t="s">
        <v>54</v>
      </c>
      <c r="AK3731" t="s">
        <v>54</v>
      </c>
      <c r="AL3731" t="s">
        <v>54</v>
      </c>
      <c r="AM3731" t="s">
        <v>54</v>
      </c>
      <c r="AN3731">
        <v>1</v>
      </c>
      <c r="AO3731" t="s">
        <v>61</v>
      </c>
      <c r="AP3731" s="8">
        <v>7352</v>
      </c>
      <c r="AQ3731" t="s">
        <v>58</v>
      </c>
      <c r="AR3731">
        <v>0</v>
      </c>
      <c r="AS3731">
        <v>3</v>
      </c>
      <c r="AT3731" t="s">
        <v>58</v>
      </c>
      <c r="AU3731" t="s">
        <v>58</v>
      </c>
      <c r="AV3731" t="b">
        <v>0</v>
      </c>
    </row>
    <row r="3732" spans="1:48">
      <c r="A3732">
        <v>3731</v>
      </c>
      <c r="B3732" t="s">
        <v>6704</v>
      </c>
      <c r="C3732" t="s">
        <v>8527</v>
      </c>
      <c r="D3732" t="s">
        <v>7048</v>
      </c>
      <c r="E3732" t="s">
        <v>7049</v>
      </c>
      <c r="F3732" t="s">
        <v>66</v>
      </c>
      <c r="G3732" t="s">
        <v>52</v>
      </c>
      <c r="H3732" t="s">
        <v>53</v>
      </c>
      <c r="J3732" t="s">
        <v>54</v>
      </c>
      <c r="K3732" s="1">
        <v>45199</v>
      </c>
      <c r="L3732">
        <v>80</v>
      </c>
      <c r="O3732" t="s">
        <v>133</v>
      </c>
      <c r="P3732" t="s">
        <v>7062</v>
      </c>
      <c r="Q3732" t="s">
        <v>7051</v>
      </c>
      <c r="R3732" t="s">
        <v>7052</v>
      </c>
      <c r="S3732" t="s">
        <v>8528</v>
      </c>
      <c r="T3732" s="1">
        <v>45174</v>
      </c>
      <c r="U3732" t="s">
        <v>58</v>
      </c>
      <c r="V3732" t="s">
        <v>58</v>
      </c>
      <c r="W3732" t="s">
        <v>133</v>
      </c>
      <c r="X3732">
        <v>2</v>
      </c>
      <c r="Y3732" s="1">
        <v>45177</v>
      </c>
      <c r="Z3732" t="s">
        <v>80</v>
      </c>
      <c r="AA3732" t="s">
        <v>59</v>
      </c>
      <c r="AB3732" t="s">
        <v>60</v>
      </c>
      <c r="AC3732">
        <v>3</v>
      </c>
      <c r="AD3732" t="s">
        <v>54</v>
      </c>
      <c r="AE3732" t="s">
        <v>54</v>
      </c>
      <c r="AF3732" t="s">
        <v>54</v>
      </c>
      <c r="AG3732" t="s">
        <v>54</v>
      </c>
      <c r="AH3732">
        <v>7271</v>
      </c>
      <c r="AI3732" t="s">
        <v>54</v>
      </c>
      <c r="AJ3732" t="s">
        <v>54</v>
      </c>
      <c r="AK3732" t="s">
        <v>54</v>
      </c>
      <c r="AL3732" t="s">
        <v>54</v>
      </c>
      <c r="AM3732" t="s">
        <v>54</v>
      </c>
      <c r="AN3732">
        <v>1</v>
      </c>
      <c r="AO3732" t="s">
        <v>61</v>
      </c>
      <c r="AP3732" s="8">
        <v>7271</v>
      </c>
      <c r="AQ3732" t="s">
        <v>58</v>
      </c>
      <c r="AR3732">
        <v>0</v>
      </c>
      <c r="AS3732">
        <v>3</v>
      </c>
      <c r="AT3732" t="s">
        <v>58</v>
      </c>
      <c r="AU3732" t="s">
        <v>58</v>
      </c>
      <c r="AV3732" t="b">
        <v>0</v>
      </c>
    </row>
    <row r="3733" spans="1:48">
      <c r="A3733">
        <v>3732</v>
      </c>
      <c r="B3733" t="s">
        <v>6704</v>
      </c>
      <c r="C3733" t="s">
        <v>8529</v>
      </c>
      <c r="D3733" t="s">
        <v>7048</v>
      </c>
      <c r="E3733" t="s">
        <v>7049</v>
      </c>
      <c r="F3733" t="s">
        <v>66</v>
      </c>
      <c r="G3733" t="s">
        <v>52</v>
      </c>
      <c r="H3733" t="s">
        <v>53</v>
      </c>
      <c r="J3733" t="s">
        <v>54</v>
      </c>
      <c r="K3733" s="1">
        <v>45199</v>
      </c>
      <c r="L3733">
        <v>80</v>
      </c>
      <c r="O3733" t="s">
        <v>133</v>
      </c>
      <c r="P3733" t="s">
        <v>7062</v>
      </c>
      <c r="Q3733" t="s">
        <v>7051</v>
      </c>
      <c r="R3733" t="s">
        <v>7052</v>
      </c>
      <c r="S3733" t="s">
        <v>8530</v>
      </c>
      <c r="T3733" s="1">
        <v>45166</v>
      </c>
      <c r="U3733" t="s">
        <v>58</v>
      </c>
      <c r="V3733" t="s">
        <v>58</v>
      </c>
      <c r="W3733" t="s">
        <v>133</v>
      </c>
      <c r="X3733">
        <v>2</v>
      </c>
      <c r="Y3733" s="1">
        <v>45177</v>
      </c>
      <c r="Z3733" t="s">
        <v>80</v>
      </c>
      <c r="AA3733" t="s">
        <v>59</v>
      </c>
      <c r="AB3733" t="s">
        <v>60</v>
      </c>
      <c r="AC3733">
        <v>3</v>
      </c>
      <c r="AD3733" t="s">
        <v>54</v>
      </c>
      <c r="AE3733" t="s">
        <v>54</v>
      </c>
      <c r="AF3733" t="s">
        <v>54</v>
      </c>
      <c r="AG3733" t="s">
        <v>54</v>
      </c>
      <c r="AH3733">
        <v>9624</v>
      </c>
      <c r="AI3733" t="s">
        <v>54</v>
      </c>
      <c r="AJ3733" t="s">
        <v>54</v>
      </c>
      <c r="AK3733" t="s">
        <v>54</v>
      </c>
      <c r="AL3733" t="s">
        <v>54</v>
      </c>
      <c r="AM3733" t="s">
        <v>54</v>
      </c>
      <c r="AN3733">
        <v>1</v>
      </c>
      <c r="AO3733" t="s">
        <v>61</v>
      </c>
      <c r="AP3733" s="8">
        <v>9624</v>
      </c>
      <c r="AQ3733" t="s">
        <v>58</v>
      </c>
      <c r="AR3733">
        <v>0</v>
      </c>
      <c r="AS3733">
        <v>3</v>
      </c>
      <c r="AT3733" t="s">
        <v>58</v>
      </c>
      <c r="AU3733" t="s">
        <v>58</v>
      </c>
      <c r="AV3733" t="b">
        <v>0</v>
      </c>
    </row>
    <row r="3734" spans="1:48">
      <c r="A3734">
        <v>3733</v>
      </c>
      <c r="B3734" t="s">
        <v>8501</v>
      </c>
      <c r="C3734" t="s">
        <v>8531</v>
      </c>
      <c r="D3734" t="s">
        <v>7048</v>
      </c>
      <c r="E3734" t="s">
        <v>7049</v>
      </c>
      <c r="F3734" t="s">
        <v>66</v>
      </c>
      <c r="G3734" t="s">
        <v>52</v>
      </c>
      <c r="H3734" t="s">
        <v>53</v>
      </c>
      <c r="J3734" t="s">
        <v>54</v>
      </c>
      <c r="K3734" s="1">
        <v>45199</v>
      </c>
      <c r="L3734">
        <v>80</v>
      </c>
      <c r="O3734" t="s">
        <v>2174</v>
      </c>
      <c r="P3734" t="s">
        <v>7050</v>
      </c>
      <c r="Q3734" t="s">
        <v>7051</v>
      </c>
      <c r="R3734" t="s">
        <v>7052</v>
      </c>
      <c r="S3734" t="s">
        <v>8532</v>
      </c>
      <c r="T3734" s="1">
        <v>45180</v>
      </c>
      <c r="U3734" t="s">
        <v>58</v>
      </c>
      <c r="V3734" t="s">
        <v>58</v>
      </c>
      <c r="W3734" t="s">
        <v>2174</v>
      </c>
      <c r="X3734">
        <v>2</v>
      </c>
      <c r="Y3734" s="1">
        <v>45180</v>
      </c>
      <c r="Z3734" t="s">
        <v>71</v>
      </c>
      <c r="AA3734" t="s">
        <v>72</v>
      </c>
      <c r="AB3734" t="s">
        <v>60</v>
      </c>
      <c r="AC3734">
        <v>10</v>
      </c>
      <c r="AD3734" t="s">
        <v>54</v>
      </c>
      <c r="AE3734" t="s">
        <v>54</v>
      </c>
      <c r="AF3734" t="s">
        <v>54</v>
      </c>
      <c r="AG3734" t="s">
        <v>54</v>
      </c>
      <c r="AH3734">
        <v>7674</v>
      </c>
      <c r="AI3734" t="s">
        <v>54</v>
      </c>
      <c r="AJ3734" t="s">
        <v>54</v>
      </c>
      <c r="AK3734" t="s">
        <v>54</v>
      </c>
      <c r="AL3734" t="s">
        <v>54</v>
      </c>
      <c r="AM3734" t="s">
        <v>54</v>
      </c>
      <c r="AN3734">
        <v>1</v>
      </c>
      <c r="AO3734" t="s">
        <v>74</v>
      </c>
      <c r="AP3734" s="8">
        <v>7674</v>
      </c>
      <c r="AQ3734" t="s">
        <v>58</v>
      </c>
      <c r="AR3734">
        <v>0</v>
      </c>
      <c r="AS3734">
        <v>10</v>
      </c>
      <c r="AT3734" t="s">
        <v>58</v>
      </c>
      <c r="AU3734" t="s">
        <v>58</v>
      </c>
      <c r="AV3734" t="b">
        <v>0</v>
      </c>
    </row>
    <row r="3735" spans="1:48">
      <c r="A3735">
        <v>3734</v>
      </c>
      <c r="B3735" t="s">
        <v>8437</v>
      </c>
      <c r="C3735" t="s">
        <v>8533</v>
      </c>
      <c r="D3735" t="s">
        <v>7048</v>
      </c>
      <c r="E3735" t="s">
        <v>7049</v>
      </c>
      <c r="F3735" t="s">
        <v>66</v>
      </c>
      <c r="G3735" t="s">
        <v>52</v>
      </c>
      <c r="H3735" t="s">
        <v>53</v>
      </c>
      <c r="J3735" t="s">
        <v>54</v>
      </c>
      <c r="K3735" s="1">
        <v>45199</v>
      </c>
      <c r="L3735">
        <v>40</v>
      </c>
      <c r="O3735" t="s">
        <v>2110</v>
      </c>
      <c r="P3735" t="s">
        <v>7050</v>
      </c>
      <c r="Q3735" t="s">
        <v>7051</v>
      </c>
      <c r="R3735" t="s">
        <v>7052</v>
      </c>
      <c r="S3735" t="s">
        <v>7289</v>
      </c>
      <c r="T3735" s="1">
        <v>45180</v>
      </c>
      <c r="U3735" t="s">
        <v>58</v>
      </c>
      <c r="V3735" t="s">
        <v>58</v>
      </c>
      <c r="W3735" t="s">
        <v>2110</v>
      </c>
      <c r="X3735">
        <v>2</v>
      </c>
      <c r="Y3735" s="1">
        <v>45180</v>
      </c>
      <c r="Z3735" t="s">
        <v>71</v>
      </c>
      <c r="AA3735" t="s">
        <v>72</v>
      </c>
      <c r="AB3735" t="s">
        <v>60</v>
      </c>
      <c r="AC3735">
        <v>11</v>
      </c>
      <c r="AD3735" t="s">
        <v>54</v>
      </c>
      <c r="AE3735" t="s">
        <v>54</v>
      </c>
      <c r="AF3735" t="s">
        <v>54</v>
      </c>
      <c r="AG3735" t="s">
        <v>54</v>
      </c>
      <c r="AH3735">
        <v>6500</v>
      </c>
      <c r="AI3735" t="s">
        <v>54</v>
      </c>
      <c r="AJ3735" t="s">
        <v>54</v>
      </c>
      <c r="AK3735" t="s">
        <v>54</v>
      </c>
      <c r="AL3735" t="s">
        <v>54</v>
      </c>
      <c r="AM3735" t="s">
        <v>54</v>
      </c>
      <c r="AN3735">
        <v>1</v>
      </c>
      <c r="AO3735" t="s">
        <v>74</v>
      </c>
      <c r="AP3735" s="8">
        <v>6500</v>
      </c>
      <c r="AQ3735" t="s">
        <v>58</v>
      </c>
      <c r="AR3735">
        <v>0</v>
      </c>
      <c r="AS3735">
        <v>11</v>
      </c>
      <c r="AT3735" t="s">
        <v>58</v>
      </c>
      <c r="AU3735" t="s">
        <v>58</v>
      </c>
      <c r="AV3735" t="b">
        <v>0</v>
      </c>
    </row>
    <row r="3736" spans="1:48">
      <c r="A3736">
        <v>3735</v>
      </c>
      <c r="B3736" t="s">
        <v>8437</v>
      </c>
      <c r="C3736" t="s">
        <v>8534</v>
      </c>
      <c r="D3736" t="s">
        <v>7048</v>
      </c>
      <c r="E3736" t="s">
        <v>7049</v>
      </c>
      <c r="F3736" t="s">
        <v>66</v>
      </c>
      <c r="G3736" t="s">
        <v>52</v>
      </c>
      <c r="H3736" t="s">
        <v>53</v>
      </c>
      <c r="J3736" t="s">
        <v>54</v>
      </c>
      <c r="K3736" s="1">
        <v>45199</v>
      </c>
      <c r="L3736">
        <v>40</v>
      </c>
      <c r="O3736" t="s">
        <v>2110</v>
      </c>
      <c r="P3736" t="s">
        <v>7050</v>
      </c>
      <c r="Q3736" t="s">
        <v>7051</v>
      </c>
      <c r="R3736" t="s">
        <v>7052</v>
      </c>
      <c r="S3736" t="s">
        <v>7146</v>
      </c>
      <c r="T3736" s="1">
        <v>45180</v>
      </c>
      <c r="U3736" t="s">
        <v>58</v>
      </c>
      <c r="V3736" t="s">
        <v>58</v>
      </c>
      <c r="W3736" t="s">
        <v>2110</v>
      </c>
      <c r="X3736">
        <v>2</v>
      </c>
      <c r="Y3736" s="1">
        <v>45180</v>
      </c>
      <c r="Z3736" t="s">
        <v>71</v>
      </c>
      <c r="AA3736" t="s">
        <v>72</v>
      </c>
      <c r="AB3736" t="s">
        <v>60</v>
      </c>
      <c r="AC3736">
        <v>11</v>
      </c>
      <c r="AD3736" t="s">
        <v>54</v>
      </c>
      <c r="AE3736" t="s">
        <v>54</v>
      </c>
      <c r="AF3736" t="s">
        <v>54</v>
      </c>
      <c r="AG3736" t="s">
        <v>54</v>
      </c>
      <c r="AH3736">
        <v>10000</v>
      </c>
      <c r="AI3736" t="s">
        <v>54</v>
      </c>
      <c r="AJ3736" t="s">
        <v>54</v>
      </c>
      <c r="AK3736" t="s">
        <v>54</v>
      </c>
      <c r="AL3736" t="s">
        <v>54</v>
      </c>
      <c r="AM3736" t="s">
        <v>54</v>
      </c>
      <c r="AN3736">
        <v>1</v>
      </c>
      <c r="AO3736" t="s">
        <v>74</v>
      </c>
      <c r="AP3736" s="8">
        <v>10000</v>
      </c>
      <c r="AQ3736" t="s">
        <v>58</v>
      </c>
      <c r="AR3736">
        <v>0</v>
      </c>
      <c r="AS3736">
        <v>11</v>
      </c>
      <c r="AT3736" t="s">
        <v>58</v>
      </c>
      <c r="AU3736" t="s">
        <v>58</v>
      </c>
      <c r="AV3736" t="b">
        <v>0</v>
      </c>
    </row>
    <row r="3737" spans="1:48">
      <c r="A3737">
        <v>3736</v>
      </c>
      <c r="B3737" t="s">
        <v>8363</v>
      </c>
      <c r="C3737" t="s">
        <v>8535</v>
      </c>
      <c r="D3737" t="s">
        <v>7048</v>
      </c>
      <c r="E3737" t="s">
        <v>7049</v>
      </c>
      <c r="F3737" t="s">
        <v>66</v>
      </c>
      <c r="G3737" t="s">
        <v>52</v>
      </c>
      <c r="H3737" t="s">
        <v>53</v>
      </c>
      <c r="J3737" t="s">
        <v>54</v>
      </c>
      <c r="K3737" s="1">
        <v>45199</v>
      </c>
      <c r="L3737">
        <v>40</v>
      </c>
      <c r="O3737" t="s">
        <v>2368</v>
      </c>
      <c r="P3737" t="s">
        <v>7062</v>
      </c>
      <c r="Q3737" t="s">
        <v>7051</v>
      </c>
      <c r="R3737" t="s">
        <v>7052</v>
      </c>
      <c r="S3737" t="s">
        <v>8536</v>
      </c>
      <c r="T3737" s="1">
        <v>45180</v>
      </c>
      <c r="U3737" t="s">
        <v>58</v>
      </c>
      <c r="V3737" t="s">
        <v>58</v>
      </c>
      <c r="W3737" t="s">
        <v>2368</v>
      </c>
      <c r="X3737">
        <v>2</v>
      </c>
      <c r="Y3737" s="1">
        <v>45180</v>
      </c>
      <c r="Z3737" t="s">
        <v>80</v>
      </c>
      <c r="AA3737" t="s">
        <v>59</v>
      </c>
      <c r="AB3737" t="s">
        <v>60</v>
      </c>
      <c r="AC3737">
        <v>5</v>
      </c>
      <c r="AD3737" t="s">
        <v>54</v>
      </c>
      <c r="AE3737" t="s">
        <v>54</v>
      </c>
      <c r="AF3737" t="s">
        <v>54</v>
      </c>
      <c r="AG3737" t="s">
        <v>54</v>
      </c>
      <c r="AH3737">
        <v>7174</v>
      </c>
      <c r="AI3737" t="s">
        <v>54</v>
      </c>
      <c r="AJ3737" t="s">
        <v>54</v>
      </c>
      <c r="AK3737" t="s">
        <v>54</v>
      </c>
      <c r="AL3737" t="s">
        <v>54</v>
      </c>
      <c r="AM3737" t="s">
        <v>54</v>
      </c>
      <c r="AN3737">
        <v>1</v>
      </c>
      <c r="AO3737" t="s">
        <v>61</v>
      </c>
      <c r="AP3737" s="8">
        <v>7174</v>
      </c>
      <c r="AQ3737" t="s">
        <v>58</v>
      </c>
      <c r="AR3737">
        <v>0</v>
      </c>
      <c r="AS3737">
        <v>5</v>
      </c>
      <c r="AT3737" t="s">
        <v>58</v>
      </c>
      <c r="AU3737" t="s">
        <v>58</v>
      </c>
      <c r="AV3737" t="b">
        <v>0</v>
      </c>
    </row>
    <row r="3738" spans="1:48">
      <c r="A3738">
        <v>3737</v>
      </c>
      <c r="B3738" t="s">
        <v>8375</v>
      </c>
      <c r="C3738" t="s">
        <v>8537</v>
      </c>
      <c r="D3738" t="s">
        <v>7048</v>
      </c>
      <c r="E3738" t="s">
        <v>7049</v>
      </c>
      <c r="F3738" t="s">
        <v>66</v>
      </c>
      <c r="G3738" t="s">
        <v>52</v>
      </c>
      <c r="H3738" t="s">
        <v>53</v>
      </c>
      <c r="J3738" t="s">
        <v>54</v>
      </c>
      <c r="K3738" s="1">
        <v>45199</v>
      </c>
      <c r="L3738">
        <v>40</v>
      </c>
      <c r="O3738" t="s">
        <v>2196</v>
      </c>
      <c r="P3738" t="s">
        <v>7062</v>
      </c>
      <c r="Q3738" t="s">
        <v>7051</v>
      </c>
      <c r="R3738" t="s">
        <v>7052</v>
      </c>
      <c r="S3738" t="s">
        <v>8538</v>
      </c>
      <c r="T3738" s="1">
        <v>45180</v>
      </c>
      <c r="U3738" t="s">
        <v>58</v>
      </c>
      <c r="V3738" t="s">
        <v>58</v>
      </c>
      <c r="W3738" t="s">
        <v>2196</v>
      </c>
      <c r="X3738">
        <v>2</v>
      </c>
      <c r="Y3738" s="1">
        <v>45180</v>
      </c>
      <c r="Z3738" t="s">
        <v>80</v>
      </c>
      <c r="AA3738" t="s">
        <v>59</v>
      </c>
      <c r="AB3738" t="s">
        <v>60</v>
      </c>
      <c r="AC3738">
        <v>9</v>
      </c>
      <c r="AD3738" t="s">
        <v>54</v>
      </c>
      <c r="AE3738" t="s">
        <v>54</v>
      </c>
      <c r="AF3738" t="s">
        <v>54</v>
      </c>
      <c r="AG3738" t="s">
        <v>54</v>
      </c>
      <c r="AH3738">
        <v>8888.48</v>
      </c>
      <c r="AI3738" t="s">
        <v>54</v>
      </c>
      <c r="AJ3738" t="s">
        <v>54</v>
      </c>
      <c r="AK3738" t="s">
        <v>54</v>
      </c>
      <c r="AL3738" t="s">
        <v>54</v>
      </c>
      <c r="AM3738" t="s">
        <v>54</v>
      </c>
      <c r="AN3738">
        <v>1</v>
      </c>
      <c r="AO3738" t="s">
        <v>61</v>
      </c>
      <c r="AP3738" s="8">
        <v>8888.48</v>
      </c>
      <c r="AQ3738" t="s">
        <v>58</v>
      </c>
      <c r="AR3738">
        <v>0</v>
      </c>
      <c r="AS3738">
        <v>9</v>
      </c>
      <c r="AT3738" t="s">
        <v>58</v>
      </c>
      <c r="AU3738" t="s">
        <v>58</v>
      </c>
      <c r="AV3738" t="b">
        <v>0</v>
      </c>
    </row>
    <row r="3739" spans="1:48">
      <c r="A3739">
        <v>3738</v>
      </c>
      <c r="B3739" t="s">
        <v>6683</v>
      </c>
      <c r="C3739" t="s">
        <v>8539</v>
      </c>
      <c r="D3739" t="s">
        <v>7048</v>
      </c>
      <c r="E3739" t="s">
        <v>7049</v>
      </c>
      <c r="F3739" t="s">
        <v>66</v>
      </c>
      <c r="G3739" t="s">
        <v>52</v>
      </c>
      <c r="H3739" t="s">
        <v>53</v>
      </c>
      <c r="J3739" t="s">
        <v>54</v>
      </c>
      <c r="K3739" s="1">
        <v>45199</v>
      </c>
      <c r="L3739">
        <v>80</v>
      </c>
      <c r="O3739" t="s">
        <v>133</v>
      </c>
      <c r="P3739" t="s">
        <v>7062</v>
      </c>
      <c r="Q3739" t="s">
        <v>7051</v>
      </c>
      <c r="R3739" t="s">
        <v>7052</v>
      </c>
      <c r="S3739" t="s">
        <v>8540</v>
      </c>
      <c r="T3739" s="1">
        <v>45180</v>
      </c>
      <c r="U3739" t="s">
        <v>58</v>
      </c>
      <c r="V3739" t="s">
        <v>58</v>
      </c>
      <c r="W3739" t="s">
        <v>133</v>
      </c>
      <c r="X3739">
        <v>2</v>
      </c>
      <c r="Y3739" s="1">
        <v>45180</v>
      </c>
      <c r="Z3739" t="s">
        <v>80</v>
      </c>
      <c r="AA3739" t="s">
        <v>59</v>
      </c>
      <c r="AB3739" t="s">
        <v>60</v>
      </c>
      <c r="AC3739">
        <v>3</v>
      </c>
      <c r="AD3739" t="s">
        <v>54</v>
      </c>
      <c r="AE3739" t="s">
        <v>54</v>
      </c>
      <c r="AF3739" t="s">
        <v>54</v>
      </c>
      <c r="AG3739" t="s">
        <v>54</v>
      </c>
      <c r="AH3739">
        <v>7900</v>
      </c>
      <c r="AI3739" t="s">
        <v>54</v>
      </c>
      <c r="AJ3739" t="s">
        <v>54</v>
      </c>
      <c r="AK3739" t="s">
        <v>54</v>
      </c>
      <c r="AL3739" t="s">
        <v>54</v>
      </c>
      <c r="AM3739" t="s">
        <v>54</v>
      </c>
      <c r="AN3739">
        <v>1</v>
      </c>
      <c r="AO3739" t="s">
        <v>61</v>
      </c>
      <c r="AP3739" s="8">
        <v>7900</v>
      </c>
      <c r="AQ3739" t="s">
        <v>58</v>
      </c>
      <c r="AR3739">
        <v>0</v>
      </c>
      <c r="AS3739">
        <v>3</v>
      </c>
      <c r="AT3739" t="s">
        <v>58</v>
      </c>
      <c r="AU3739" t="s">
        <v>58</v>
      </c>
      <c r="AV3739" t="b">
        <v>0</v>
      </c>
    </row>
    <row r="3740" spans="1:48">
      <c r="A3740">
        <v>3739</v>
      </c>
      <c r="B3740" t="s">
        <v>6728</v>
      </c>
      <c r="C3740" t="s">
        <v>8541</v>
      </c>
      <c r="D3740" t="s">
        <v>7048</v>
      </c>
      <c r="E3740" t="s">
        <v>7049</v>
      </c>
      <c r="F3740" t="s">
        <v>66</v>
      </c>
      <c r="G3740" t="s">
        <v>52</v>
      </c>
      <c r="H3740" t="s">
        <v>53</v>
      </c>
      <c r="J3740" t="s">
        <v>54</v>
      </c>
      <c r="K3740" s="1">
        <v>45199</v>
      </c>
      <c r="L3740">
        <v>80</v>
      </c>
      <c r="O3740" t="s">
        <v>133</v>
      </c>
      <c r="P3740" t="s">
        <v>7062</v>
      </c>
      <c r="Q3740" t="s">
        <v>7051</v>
      </c>
      <c r="R3740" t="s">
        <v>7052</v>
      </c>
      <c r="S3740" t="s">
        <v>8542</v>
      </c>
      <c r="T3740" s="1">
        <v>45180</v>
      </c>
      <c r="U3740" t="s">
        <v>58</v>
      </c>
      <c r="V3740" t="s">
        <v>58</v>
      </c>
      <c r="W3740" t="s">
        <v>133</v>
      </c>
      <c r="X3740">
        <v>2</v>
      </c>
      <c r="Y3740" s="1">
        <v>45180</v>
      </c>
      <c r="Z3740" t="s">
        <v>80</v>
      </c>
      <c r="AA3740" t="s">
        <v>59</v>
      </c>
      <c r="AB3740" t="s">
        <v>60</v>
      </c>
      <c r="AC3740">
        <v>3</v>
      </c>
      <c r="AD3740" t="s">
        <v>54</v>
      </c>
      <c r="AE3740" t="s">
        <v>54</v>
      </c>
      <c r="AF3740" t="s">
        <v>54</v>
      </c>
      <c r="AG3740" t="s">
        <v>54</v>
      </c>
      <c r="AH3740">
        <v>8540</v>
      </c>
      <c r="AI3740" t="s">
        <v>54</v>
      </c>
      <c r="AJ3740" t="s">
        <v>54</v>
      </c>
      <c r="AK3740" t="s">
        <v>54</v>
      </c>
      <c r="AL3740" t="s">
        <v>54</v>
      </c>
      <c r="AM3740" t="s">
        <v>54</v>
      </c>
      <c r="AN3740">
        <v>1</v>
      </c>
      <c r="AO3740" t="s">
        <v>61</v>
      </c>
      <c r="AP3740" s="8">
        <v>8540</v>
      </c>
      <c r="AQ3740" t="s">
        <v>58</v>
      </c>
      <c r="AR3740">
        <v>0</v>
      </c>
      <c r="AS3740">
        <v>3</v>
      </c>
      <c r="AT3740" t="s">
        <v>58</v>
      </c>
      <c r="AU3740" t="s">
        <v>58</v>
      </c>
      <c r="AV3740" t="b">
        <v>0</v>
      </c>
    </row>
    <row r="3741" spans="1:48">
      <c r="A3741">
        <v>3740</v>
      </c>
      <c r="B3741" t="s">
        <v>6728</v>
      </c>
      <c r="C3741" t="s">
        <v>8543</v>
      </c>
      <c r="D3741" t="s">
        <v>7048</v>
      </c>
      <c r="E3741" t="s">
        <v>7049</v>
      </c>
      <c r="F3741" t="s">
        <v>66</v>
      </c>
      <c r="G3741" t="s">
        <v>52</v>
      </c>
      <c r="H3741" t="s">
        <v>53</v>
      </c>
      <c r="J3741" t="s">
        <v>54</v>
      </c>
      <c r="K3741" s="1">
        <v>45199</v>
      </c>
      <c r="L3741">
        <v>80</v>
      </c>
      <c r="O3741" t="s">
        <v>133</v>
      </c>
      <c r="P3741" t="s">
        <v>7062</v>
      </c>
      <c r="Q3741" t="s">
        <v>7051</v>
      </c>
      <c r="R3741" t="s">
        <v>7052</v>
      </c>
      <c r="S3741" t="s">
        <v>8544</v>
      </c>
      <c r="T3741" s="1">
        <v>45174</v>
      </c>
      <c r="U3741" t="s">
        <v>58</v>
      </c>
      <c r="V3741" t="s">
        <v>58</v>
      </c>
      <c r="W3741" t="s">
        <v>133</v>
      </c>
      <c r="X3741">
        <v>2</v>
      </c>
      <c r="Y3741" s="1">
        <v>45180</v>
      </c>
      <c r="Z3741" t="s">
        <v>80</v>
      </c>
      <c r="AA3741" t="s">
        <v>59</v>
      </c>
      <c r="AB3741" t="s">
        <v>60</v>
      </c>
      <c r="AC3741">
        <v>3</v>
      </c>
      <c r="AD3741" t="s">
        <v>54</v>
      </c>
      <c r="AE3741" t="s">
        <v>54</v>
      </c>
      <c r="AF3741" t="s">
        <v>54</v>
      </c>
      <c r="AG3741" t="s">
        <v>54</v>
      </c>
      <c r="AH3741">
        <v>9634</v>
      </c>
      <c r="AI3741" t="s">
        <v>54</v>
      </c>
      <c r="AJ3741" t="s">
        <v>54</v>
      </c>
      <c r="AK3741" t="s">
        <v>54</v>
      </c>
      <c r="AL3741" t="s">
        <v>54</v>
      </c>
      <c r="AM3741" t="s">
        <v>54</v>
      </c>
      <c r="AN3741">
        <v>1</v>
      </c>
      <c r="AO3741" t="s">
        <v>61</v>
      </c>
      <c r="AP3741" s="8">
        <v>9634</v>
      </c>
      <c r="AQ3741" t="s">
        <v>58</v>
      </c>
      <c r="AR3741">
        <v>0</v>
      </c>
      <c r="AS3741">
        <v>3</v>
      </c>
      <c r="AT3741" t="s">
        <v>58</v>
      </c>
      <c r="AU3741" t="s">
        <v>58</v>
      </c>
      <c r="AV3741" t="b">
        <v>0</v>
      </c>
    </row>
    <row r="3742" spans="1:48">
      <c r="A3742">
        <v>3741</v>
      </c>
      <c r="B3742" t="s">
        <v>6728</v>
      </c>
      <c r="C3742" t="s">
        <v>8545</v>
      </c>
      <c r="D3742" t="s">
        <v>7048</v>
      </c>
      <c r="E3742" t="s">
        <v>7049</v>
      </c>
      <c r="F3742" t="s">
        <v>66</v>
      </c>
      <c r="G3742" t="s">
        <v>52</v>
      </c>
      <c r="H3742" t="s">
        <v>53</v>
      </c>
      <c r="J3742" t="s">
        <v>54</v>
      </c>
      <c r="K3742" s="1">
        <v>45199</v>
      </c>
      <c r="L3742">
        <v>80</v>
      </c>
      <c r="O3742" t="s">
        <v>133</v>
      </c>
      <c r="P3742" t="s">
        <v>7062</v>
      </c>
      <c r="Q3742" t="s">
        <v>7051</v>
      </c>
      <c r="R3742" t="s">
        <v>7052</v>
      </c>
      <c r="S3742" t="s">
        <v>8546</v>
      </c>
      <c r="T3742" s="1">
        <v>45167</v>
      </c>
      <c r="U3742" t="s">
        <v>58</v>
      </c>
      <c r="V3742" t="s">
        <v>58</v>
      </c>
      <c r="W3742" t="s">
        <v>133</v>
      </c>
      <c r="X3742">
        <v>2</v>
      </c>
      <c r="Y3742" s="1">
        <v>45180</v>
      </c>
      <c r="Z3742" t="s">
        <v>80</v>
      </c>
      <c r="AA3742" t="s">
        <v>59</v>
      </c>
      <c r="AB3742" t="s">
        <v>60</v>
      </c>
      <c r="AC3742">
        <v>3</v>
      </c>
      <c r="AD3742" t="s">
        <v>54</v>
      </c>
      <c r="AE3742" t="s">
        <v>54</v>
      </c>
      <c r="AF3742" t="s">
        <v>54</v>
      </c>
      <c r="AG3742" t="s">
        <v>54</v>
      </c>
      <c r="AH3742">
        <v>7753</v>
      </c>
      <c r="AI3742" t="s">
        <v>54</v>
      </c>
      <c r="AJ3742" t="s">
        <v>54</v>
      </c>
      <c r="AK3742" t="s">
        <v>54</v>
      </c>
      <c r="AL3742" t="s">
        <v>54</v>
      </c>
      <c r="AM3742" t="s">
        <v>54</v>
      </c>
      <c r="AN3742">
        <v>1</v>
      </c>
      <c r="AO3742" t="s">
        <v>61</v>
      </c>
      <c r="AP3742" s="8">
        <v>7753</v>
      </c>
      <c r="AQ3742" t="s">
        <v>58</v>
      </c>
      <c r="AR3742">
        <v>0</v>
      </c>
      <c r="AS3742">
        <v>3</v>
      </c>
      <c r="AT3742" t="s">
        <v>58</v>
      </c>
      <c r="AU3742" t="s">
        <v>58</v>
      </c>
      <c r="AV3742" t="b">
        <v>0</v>
      </c>
    </row>
    <row r="3743" spans="1:48">
      <c r="A3743">
        <v>3742</v>
      </c>
      <c r="B3743" t="s">
        <v>5352</v>
      </c>
      <c r="C3743" t="s">
        <v>8547</v>
      </c>
      <c r="D3743" t="s">
        <v>7048</v>
      </c>
      <c r="E3743" t="s">
        <v>7049</v>
      </c>
      <c r="F3743" t="s">
        <v>66</v>
      </c>
      <c r="G3743" t="s">
        <v>52</v>
      </c>
      <c r="H3743" t="s">
        <v>53</v>
      </c>
      <c r="J3743" t="s">
        <v>54</v>
      </c>
      <c r="K3743" s="1">
        <v>45199</v>
      </c>
      <c r="L3743">
        <v>100</v>
      </c>
      <c r="O3743" t="s">
        <v>2225</v>
      </c>
      <c r="P3743" t="s">
        <v>6816</v>
      </c>
      <c r="Q3743" t="s">
        <v>7051</v>
      </c>
      <c r="R3743" t="s">
        <v>7052</v>
      </c>
      <c r="S3743" t="s">
        <v>8548</v>
      </c>
      <c r="T3743" s="1">
        <v>45180</v>
      </c>
      <c r="U3743" t="s">
        <v>58</v>
      </c>
      <c r="V3743" t="s">
        <v>58</v>
      </c>
      <c r="W3743" t="s">
        <v>2225</v>
      </c>
      <c r="X3743">
        <v>2</v>
      </c>
      <c r="Y3743" s="1">
        <v>45180</v>
      </c>
      <c r="Z3743" t="s">
        <v>111</v>
      </c>
      <c r="AA3743" t="s">
        <v>54</v>
      </c>
      <c r="AB3743" t="s">
        <v>60</v>
      </c>
      <c r="AC3743">
        <v>4</v>
      </c>
      <c r="AD3743" t="s">
        <v>54</v>
      </c>
      <c r="AE3743" t="s">
        <v>54</v>
      </c>
      <c r="AF3743" t="s">
        <v>54</v>
      </c>
      <c r="AG3743" t="s">
        <v>54</v>
      </c>
      <c r="AH3743">
        <v>7241</v>
      </c>
      <c r="AI3743" t="s">
        <v>54</v>
      </c>
      <c r="AJ3743" t="s">
        <v>54</v>
      </c>
      <c r="AK3743" t="s">
        <v>54</v>
      </c>
      <c r="AL3743" t="s">
        <v>54</v>
      </c>
      <c r="AM3743" t="s">
        <v>54</v>
      </c>
      <c r="AN3743">
        <v>1</v>
      </c>
      <c r="AO3743" t="s">
        <v>115</v>
      </c>
      <c r="AP3743" s="8">
        <v>7241</v>
      </c>
      <c r="AQ3743" t="s">
        <v>58</v>
      </c>
      <c r="AR3743">
        <v>0</v>
      </c>
      <c r="AS3743">
        <v>4</v>
      </c>
      <c r="AT3743" t="s">
        <v>58</v>
      </c>
      <c r="AU3743" t="s">
        <v>58</v>
      </c>
      <c r="AV3743" t="b">
        <v>0</v>
      </c>
    </row>
    <row r="3744" spans="1:48">
      <c r="A3744">
        <v>3743</v>
      </c>
      <c r="B3744" t="s">
        <v>8405</v>
      </c>
      <c r="C3744" t="s">
        <v>8549</v>
      </c>
      <c r="D3744" t="s">
        <v>7048</v>
      </c>
      <c r="E3744" t="s">
        <v>7049</v>
      </c>
      <c r="F3744" t="s">
        <v>66</v>
      </c>
      <c r="G3744" t="s">
        <v>52</v>
      </c>
      <c r="H3744" t="s">
        <v>53</v>
      </c>
      <c r="J3744" t="s">
        <v>54</v>
      </c>
      <c r="K3744" s="1">
        <v>45199</v>
      </c>
      <c r="L3744">
        <v>80</v>
      </c>
      <c r="O3744" t="s">
        <v>2502</v>
      </c>
      <c r="P3744" t="s">
        <v>7050</v>
      </c>
      <c r="Q3744" t="s">
        <v>7051</v>
      </c>
      <c r="R3744" t="s">
        <v>7052</v>
      </c>
      <c r="S3744" t="s">
        <v>8550</v>
      </c>
      <c r="T3744" s="1">
        <v>45181</v>
      </c>
      <c r="U3744" t="s">
        <v>58</v>
      </c>
      <c r="V3744" t="s">
        <v>58</v>
      </c>
      <c r="W3744" t="s">
        <v>2502</v>
      </c>
      <c r="X3744">
        <v>2</v>
      </c>
      <c r="Y3744" s="1">
        <v>45181</v>
      </c>
      <c r="Z3744" t="s">
        <v>71</v>
      </c>
      <c r="AA3744" t="s">
        <v>72</v>
      </c>
      <c r="AB3744" t="s">
        <v>60</v>
      </c>
      <c r="AC3744">
        <v>6</v>
      </c>
      <c r="AD3744" t="s">
        <v>54</v>
      </c>
      <c r="AE3744" t="s">
        <v>54</v>
      </c>
      <c r="AF3744" t="s">
        <v>54</v>
      </c>
      <c r="AG3744" t="s">
        <v>54</v>
      </c>
      <c r="AH3744">
        <v>6656</v>
      </c>
      <c r="AI3744" t="s">
        <v>54</v>
      </c>
      <c r="AJ3744" t="s">
        <v>54</v>
      </c>
      <c r="AK3744" t="s">
        <v>54</v>
      </c>
      <c r="AL3744" t="s">
        <v>54</v>
      </c>
      <c r="AM3744" t="s">
        <v>54</v>
      </c>
      <c r="AN3744">
        <v>1</v>
      </c>
      <c r="AO3744" t="s">
        <v>74</v>
      </c>
      <c r="AP3744" s="8">
        <v>6656</v>
      </c>
      <c r="AQ3744" t="s">
        <v>58</v>
      </c>
      <c r="AR3744">
        <v>0</v>
      </c>
      <c r="AS3744">
        <v>6</v>
      </c>
      <c r="AT3744" t="s">
        <v>58</v>
      </c>
      <c r="AU3744" t="s">
        <v>58</v>
      </c>
      <c r="AV3744" t="b">
        <v>0</v>
      </c>
    </row>
    <row r="3745" spans="1:48">
      <c r="A3745">
        <v>3744</v>
      </c>
      <c r="B3745" t="s">
        <v>8405</v>
      </c>
      <c r="C3745" t="s">
        <v>8551</v>
      </c>
      <c r="D3745" t="s">
        <v>7048</v>
      </c>
      <c r="E3745" t="s">
        <v>7049</v>
      </c>
      <c r="F3745" t="s">
        <v>66</v>
      </c>
      <c r="G3745" t="s">
        <v>52</v>
      </c>
      <c r="H3745" t="s">
        <v>53</v>
      </c>
      <c r="J3745" t="s">
        <v>54</v>
      </c>
      <c r="K3745" s="1">
        <v>45199</v>
      </c>
      <c r="L3745">
        <v>80</v>
      </c>
      <c r="O3745" t="s">
        <v>2502</v>
      </c>
      <c r="P3745" t="s">
        <v>7050</v>
      </c>
      <c r="Q3745" t="s">
        <v>7051</v>
      </c>
      <c r="R3745" t="s">
        <v>7052</v>
      </c>
      <c r="S3745" t="s">
        <v>8552</v>
      </c>
      <c r="T3745" s="1">
        <v>45181</v>
      </c>
      <c r="U3745" t="s">
        <v>58</v>
      </c>
      <c r="V3745" t="s">
        <v>58</v>
      </c>
      <c r="W3745" t="s">
        <v>2502</v>
      </c>
      <c r="X3745">
        <v>2</v>
      </c>
      <c r="Y3745" s="1">
        <v>45181</v>
      </c>
      <c r="Z3745" t="s">
        <v>71</v>
      </c>
      <c r="AA3745" t="s">
        <v>72</v>
      </c>
      <c r="AB3745" t="s">
        <v>60</v>
      </c>
      <c r="AC3745">
        <v>6</v>
      </c>
      <c r="AD3745" t="s">
        <v>54</v>
      </c>
      <c r="AE3745" t="s">
        <v>54</v>
      </c>
      <c r="AF3745" t="s">
        <v>54</v>
      </c>
      <c r="AG3745" t="s">
        <v>54</v>
      </c>
      <c r="AH3745">
        <v>6753</v>
      </c>
      <c r="AI3745" t="s">
        <v>54</v>
      </c>
      <c r="AJ3745" t="s">
        <v>54</v>
      </c>
      <c r="AK3745" t="s">
        <v>54</v>
      </c>
      <c r="AL3745" t="s">
        <v>54</v>
      </c>
      <c r="AM3745" t="s">
        <v>54</v>
      </c>
      <c r="AN3745">
        <v>1</v>
      </c>
      <c r="AO3745" t="s">
        <v>74</v>
      </c>
      <c r="AP3745" s="8">
        <v>6753</v>
      </c>
      <c r="AQ3745" t="s">
        <v>58</v>
      </c>
      <c r="AR3745">
        <v>0</v>
      </c>
      <c r="AS3745">
        <v>6</v>
      </c>
      <c r="AT3745" t="s">
        <v>58</v>
      </c>
      <c r="AU3745" t="s">
        <v>58</v>
      </c>
      <c r="AV3745" t="b">
        <v>0</v>
      </c>
    </row>
    <row r="3746" spans="1:48">
      <c r="A3746">
        <v>3745</v>
      </c>
      <c r="B3746" t="s">
        <v>8418</v>
      </c>
      <c r="C3746" t="s">
        <v>8553</v>
      </c>
      <c r="D3746" t="s">
        <v>7048</v>
      </c>
      <c r="E3746" t="s">
        <v>7049</v>
      </c>
      <c r="F3746" t="s">
        <v>66</v>
      </c>
      <c r="G3746" t="s">
        <v>52</v>
      </c>
      <c r="H3746" t="s">
        <v>53</v>
      </c>
      <c r="J3746" t="s">
        <v>54</v>
      </c>
      <c r="K3746" s="1">
        <v>45199</v>
      </c>
      <c r="L3746">
        <v>40</v>
      </c>
      <c r="O3746" t="s">
        <v>2502</v>
      </c>
      <c r="P3746" t="s">
        <v>7050</v>
      </c>
      <c r="Q3746" t="s">
        <v>7051</v>
      </c>
      <c r="R3746" t="s">
        <v>7052</v>
      </c>
      <c r="S3746" t="s">
        <v>8532</v>
      </c>
      <c r="T3746" s="1">
        <v>45181</v>
      </c>
      <c r="U3746" t="s">
        <v>58</v>
      </c>
      <c r="V3746" t="s">
        <v>58</v>
      </c>
      <c r="W3746" t="s">
        <v>2502</v>
      </c>
      <c r="X3746">
        <v>2</v>
      </c>
      <c r="Y3746" s="1">
        <v>45181</v>
      </c>
      <c r="Z3746" t="s">
        <v>71</v>
      </c>
      <c r="AA3746" t="s">
        <v>72</v>
      </c>
      <c r="AB3746" t="s">
        <v>60</v>
      </c>
      <c r="AC3746">
        <v>6</v>
      </c>
      <c r="AD3746" t="s">
        <v>54</v>
      </c>
      <c r="AE3746" t="s">
        <v>54</v>
      </c>
      <c r="AF3746" t="s">
        <v>54</v>
      </c>
      <c r="AG3746" t="s">
        <v>54</v>
      </c>
      <c r="AH3746">
        <v>7674</v>
      </c>
      <c r="AI3746" t="s">
        <v>54</v>
      </c>
      <c r="AJ3746" t="s">
        <v>54</v>
      </c>
      <c r="AK3746" t="s">
        <v>54</v>
      </c>
      <c r="AL3746" t="s">
        <v>54</v>
      </c>
      <c r="AM3746" t="s">
        <v>54</v>
      </c>
      <c r="AN3746">
        <v>1</v>
      </c>
      <c r="AO3746" t="s">
        <v>74</v>
      </c>
      <c r="AP3746" s="8">
        <v>7674</v>
      </c>
      <c r="AQ3746" t="s">
        <v>58</v>
      </c>
      <c r="AR3746">
        <v>0</v>
      </c>
      <c r="AS3746">
        <v>6</v>
      </c>
      <c r="AT3746" t="s">
        <v>58</v>
      </c>
      <c r="AU3746" t="s">
        <v>58</v>
      </c>
      <c r="AV3746" t="b">
        <v>0</v>
      </c>
    </row>
    <row r="3747" spans="1:48">
      <c r="A3747">
        <v>3746</v>
      </c>
      <c r="B3747" t="s">
        <v>8418</v>
      </c>
      <c r="C3747" t="s">
        <v>8554</v>
      </c>
      <c r="D3747" t="s">
        <v>7048</v>
      </c>
      <c r="E3747" t="s">
        <v>7049</v>
      </c>
      <c r="F3747" t="s">
        <v>66</v>
      </c>
      <c r="G3747" t="s">
        <v>52</v>
      </c>
      <c r="H3747" t="s">
        <v>53</v>
      </c>
      <c r="J3747" t="s">
        <v>54</v>
      </c>
      <c r="K3747" s="1">
        <v>45199</v>
      </c>
      <c r="L3747">
        <v>40</v>
      </c>
      <c r="O3747" t="s">
        <v>2502</v>
      </c>
      <c r="P3747" t="s">
        <v>7050</v>
      </c>
      <c r="Q3747" t="s">
        <v>7051</v>
      </c>
      <c r="R3747" t="s">
        <v>7052</v>
      </c>
      <c r="S3747" t="s">
        <v>8555</v>
      </c>
      <c r="T3747" s="1">
        <v>45181</v>
      </c>
      <c r="U3747" t="s">
        <v>58</v>
      </c>
      <c r="V3747" t="s">
        <v>58</v>
      </c>
      <c r="W3747" t="s">
        <v>2502</v>
      </c>
      <c r="X3747">
        <v>2</v>
      </c>
      <c r="Y3747" s="1">
        <v>45181</v>
      </c>
      <c r="Z3747" t="s">
        <v>71</v>
      </c>
      <c r="AA3747" t="s">
        <v>72</v>
      </c>
      <c r="AB3747" t="s">
        <v>60</v>
      </c>
      <c r="AC3747">
        <v>6</v>
      </c>
      <c r="AD3747" t="s">
        <v>54</v>
      </c>
      <c r="AE3747" t="s">
        <v>54</v>
      </c>
      <c r="AF3747" t="s">
        <v>54</v>
      </c>
      <c r="AG3747" t="s">
        <v>54</v>
      </c>
      <c r="AH3747">
        <v>6779</v>
      </c>
      <c r="AI3747" t="s">
        <v>54</v>
      </c>
      <c r="AJ3747" t="s">
        <v>54</v>
      </c>
      <c r="AK3747" t="s">
        <v>54</v>
      </c>
      <c r="AL3747" t="s">
        <v>54</v>
      </c>
      <c r="AM3747" t="s">
        <v>54</v>
      </c>
      <c r="AN3747">
        <v>1</v>
      </c>
      <c r="AO3747" t="s">
        <v>74</v>
      </c>
      <c r="AP3747" s="8">
        <v>6779</v>
      </c>
      <c r="AQ3747" t="s">
        <v>58</v>
      </c>
      <c r="AR3747">
        <v>0</v>
      </c>
      <c r="AS3747">
        <v>6</v>
      </c>
      <c r="AT3747" t="s">
        <v>58</v>
      </c>
      <c r="AU3747" t="s">
        <v>58</v>
      </c>
      <c r="AV3747" t="b">
        <v>0</v>
      </c>
    </row>
    <row r="3748" spans="1:48">
      <c r="A3748">
        <v>3747</v>
      </c>
      <c r="B3748" t="s">
        <v>8418</v>
      </c>
      <c r="C3748" t="s">
        <v>8556</v>
      </c>
      <c r="D3748" t="s">
        <v>7048</v>
      </c>
      <c r="E3748" t="s">
        <v>7049</v>
      </c>
      <c r="F3748" t="s">
        <v>66</v>
      </c>
      <c r="G3748" t="s">
        <v>52</v>
      </c>
      <c r="H3748" t="s">
        <v>53</v>
      </c>
      <c r="J3748" t="s">
        <v>54</v>
      </c>
      <c r="K3748" s="1">
        <v>45199</v>
      </c>
      <c r="L3748">
        <v>40</v>
      </c>
      <c r="O3748" t="s">
        <v>2502</v>
      </c>
      <c r="P3748" t="s">
        <v>7050</v>
      </c>
      <c r="Q3748" t="s">
        <v>7051</v>
      </c>
      <c r="R3748" t="s">
        <v>7052</v>
      </c>
      <c r="S3748" t="s">
        <v>8557</v>
      </c>
      <c r="T3748" s="1">
        <v>45181</v>
      </c>
      <c r="U3748" t="s">
        <v>58</v>
      </c>
      <c r="V3748" t="s">
        <v>58</v>
      </c>
      <c r="W3748" t="s">
        <v>2502</v>
      </c>
      <c r="X3748">
        <v>2</v>
      </c>
      <c r="Y3748" s="1">
        <v>45181</v>
      </c>
      <c r="Z3748" t="s">
        <v>71</v>
      </c>
      <c r="AA3748" t="s">
        <v>72</v>
      </c>
      <c r="AB3748" t="s">
        <v>60</v>
      </c>
      <c r="AC3748">
        <v>6</v>
      </c>
      <c r="AD3748" t="s">
        <v>54</v>
      </c>
      <c r="AE3748" t="s">
        <v>54</v>
      </c>
      <c r="AF3748" t="s">
        <v>54</v>
      </c>
      <c r="AG3748" t="s">
        <v>54</v>
      </c>
      <c r="AH3748">
        <v>7242</v>
      </c>
      <c r="AI3748" t="s">
        <v>54</v>
      </c>
      <c r="AJ3748" t="s">
        <v>54</v>
      </c>
      <c r="AK3748" t="s">
        <v>54</v>
      </c>
      <c r="AL3748" t="s">
        <v>54</v>
      </c>
      <c r="AM3748" t="s">
        <v>54</v>
      </c>
      <c r="AN3748">
        <v>1</v>
      </c>
      <c r="AO3748" t="s">
        <v>74</v>
      </c>
      <c r="AP3748" s="8">
        <v>7242</v>
      </c>
      <c r="AQ3748" t="s">
        <v>58</v>
      </c>
      <c r="AR3748">
        <v>0</v>
      </c>
      <c r="AS3748">
        <v>6</v>
      </c>
      <c r="AT3748" t="s">
        <v>58</v>
      </c>
      <c r="AU3748" t="s">
        <v>58</v>
      </c>
      <c r="AV3748" t="b">
        <v>0</v>
      </c>
    </row>
    <row r="3749" spans="1:48">
      <c r="A3749">
        <v>3748</v>
      </c>
      <c r="B3749" t="s">
        <v>8418</v>
      </c>
      <c r="C3749" t="s">
        <v>8558</v>
      </c>
      <c r="D3749" t="s">
        <v>7048</v>
      </c>
      <c r="E3749" t="s">
        <v>7049</v>
      </c>
      <c r="F3749" t="s">
        <v>66</v>
      </c>
      <c r="G3749" t="s">
        <v>52</v>
      </c>
      <c r="H3749" t="s">
        <v>53</v>
      </c>
      <c r="J3749" t="s">
        <v>54</v>
      </c>
      <c r="K3749" s="1">
        <v>45199</v>
      </c>
      <c r="L3749">
        <v>40</v>
      </c>
      <c r="O3749" t="s">
        <v>2502</v>
      </c>
      <c r="P3749" t="s">
        <v>7050</v>
      </c>
      <c r="Q3749" t="s">
        <v>7051</v>
      </c>
      <c r="R3749" t="s">
        <v>7052</v>
      </c>
      <c r="S3749" t="s">
        <v>8559</v>
      </c>
      <c r="T3749" s="1">
        <v>45181</v>
      </c>
      <c r="U3749" t="s">
        <v>58</v>
      </c>
      <c r="V3749" t="s">
        <v>58</v>
      </c>
      <c r="W3749" t="s">
        <v>2502</v>
      </c>
      <c r="X3749">
        <v>2</v>
      </c>
      <c r="Y3749" s="1">
        <v>45181</v>
      </c>
      <c r="Z3749" t="s">
        <v>71</v>
      </c>
      <c r="AA3749" t="s">
        <v>72</v>
      </c>
      <c r="AB3749" t="s">
        <v>60</v>
      </c>
      <c r="AC3749">
        <v>6</v>
      </c>
      <c r="AD3749" t="s">
        <v>54</v>
      </c>
      <c r="AE3749" t="s">
        <v>54</v>
      </c>
      <c r="AF3749" t="s">
        <v>54</v>
      </c>
      <c r="AG3749" t="s">
        <v>54</v>
      </c>
      <c r="AH3749">
        <v>6255</v>
      </c>
      <c r="AI3749" t="s">
        <v>54</v>
      </c>
      <c r="AJ3749" t="s">
        <v>54</v>
      </c>
      <c r="AK3749" t="s">
        <v>54</v>
      </c>
      <c r="AL3749" t="s">
        <v>54</v>
      </c>
      <c r="AM3749" t="s">
        <v>54</v>
      </c>
      <c r="AN3749">
        <v>1</v>
      </c>
      <c r="AO3749" t="s">
        <v>74</v>
      </c>
      <c r="AP3749" s="8">
        <v>6255</v>
      </c>
      <c r="AQ3749" t="s">
        <v>58</v>
      </c>
      <c r="AR3749">
        <v>0</v>
      </c>
      <c r="AS3749">
        <v>6</v>
      </c>
      <c r="AT3749" t="s">
        <v>58</v>
      </c>
      <c r="AU3749" t="s">
        <v>58</v>
      </c>
      <c r="AV3749" t="b">
        <v>0</v>
      </c>
    </row>
    <row r="3750" spans="1:48">
      <c r="A3750">
        <v>3749</v>
      </c>
      <c r="B3750" t="s">
        <v>8501</v>
      </c>
      <c r="C3750" t="s">
        <v>8560</v>
      </c>
      <c r="D3750" t="s">
        <v>7048</v>
      </c>
      <c r="E3750" t="s">
        <v>7049</v>
      </c>
      <c r="F3750" t="s">
        <v>66</v>
      </c>
      <c r="G3750" t="s">
        <v>52</v>
      </c>
      <c r="H3750" t="s">
        <v>53</v>
      </c>
      <c r="J3750" t="s">
        <v>54</v>
      </c>
      <c r="K3750" s="1">
        <v>45199</v>
      </c>
      <c r="L3750">
        <v>80</v>
      </c>
      <c r="O3750" t="s">
        <v>2196</v>
      </c>
      <c r="P3750" t="s">
        <v>7050</v>
      </c>
      <c r="Q3750" t="s">
        <v>7051</v>
      </c>
      <c r="R3750" t="s">
        <v>7052</v>
      </c>
      <c r="S3750" t="s">
        <v>8561</v>
      </c>
      <c r="T3750" s="1">
        <v>45181</v>
      </c>
      <c r="U3750" t="s">
        <v>58</v>
      </c>
      <c r="V3750" t="s">
        <v>58</v>
      </c>
      <c r="W3750" t="s">
        <v>2196</v>
      </c>
      <c r="X3750">
        <v>2</v>
      </c>
      <c r="Y3750" s="1">
        <v>45181</v>
      </c>
      <c r="Z3750" t="s">
        <v>71</v>
      </c>
      <c r="AA3750" t="s">
        <v>72</v>
      </c>
      <c r="AB3750" t="s">
        <v>60</v>
      </c>
      <c r="AC3750">
        <v>9</v>
      </c>
      <c r="AD3750" t="s">
        <v>54</v>
      </c>
      <c r="AE3750" t="s">
        <v>54</v>
      </c>
      <c r="AF3750" t="s">
        <v>54</v>
      </c>
      <c r="AG3750" t="s">
        <v>54</v>
      </c>
      <c r="AH3750">
        <v>9631</v>
      </c>
      <c r="AI3750" t="s">
        <v>54</v>
      </c>
      <c r="AJ3750" t="s">
        <v>54</v>
      </c>
      <c r="AK3750" t="s">
        <v>54</v>
      </c>
      <c r="AL3750" t="s">
        <v>54</v>
      </c>
      <c r="AM3750" t="s">
        <v>54</v>
      </c>
      <c r="AN3750">
        <v>1</v>
      </c>
      <c r="AO3750" t="s">
        <v>74</v>
      </c>
      <c r="AP3750" s="8">
        <v>9631</v>
      </c>
      <c r="AQ3750" t="s">
        <v>58</v>
      </c>
      <c r="AR3750">
        <v>0</v>
      </c>
      <c r="AS3750">
        <v>9</v>
      </c>
      <c r="AT3750" t="s">
        <v>58</v>
      </c>
      <c r="AU3750" t="s">
        <v>58</v>
      </c>
      <c r="AV3750" t="b">
        <v>0</v>
      </c>
    </row>
    <row r="3751" spans="1:48">
      <c r="A3751">
        <v>3750</v>
      </c>
      <c r="B3751" t="s">
        <v>8501</v>
      </c>
      <c r="C3751" t="s">
        <v>8562</v>
      </c>
      <c r="D3751" t="s">
        <v>7048</v>
      </c>
      <c r="E3751" t="s">
        <v>7049</v>
      </c>
      <c r="F3751" t="s">
        <v>66</v>
      </c>
      <c r="G3751" t="s">
        <v>52</v>
      </c>
      <c r="H3751" t="s">
        <v>53</v>
      </c>
      <c r="J3751" t="s">
        <v>54</v>
      </c>
      <c r="K3751" s="1">
        <v>45199</v>
      </c>
      <c r="L3751">
        <v>80</v>
      </c>
      <c r="O3751" t="s">
        <v>2196</v>
      </c>
      <c r="P3751" t="s">
        <v>7050</v>
      </c>
      <c r="Q3751" t="s">
        <v>7051</v>
      </c>
      <c r="R3751" t="s">
        <v>7052</v>
      </c>
      <c r="S3751" t="s">
        <v>8563</v>
      </c>
      <c r="T3751" s="1">
        <v>45181</v>
      </c>
      <c r="U3751" t="s">
        <v>58</v>
      </c>
      <c r="V3751" t="s">
        <v>58</v>
      </c>
      <c r="W3751" t="s">
        <v>2196</v>
      </c>
      <c r="X3751">
        <v>2</v>
      </c>
      <c r="Y3751" s="1">
        <v>45181</v>
      </c>
      <c r="Z3751" t="s">
        <v>71</v>
      </c>
      <c r="AA3751" t="s">
        <v>72</v>
      </c>
      <c r="AB3751" t="s">
        <v>60</v>
      </c>
      <c r="AC3751">
        <v>9</v>
      </c>
      <c r="AD3751" t="s">
        <v>54</v>
      </c>
      <c r="AE3751" t="s">
        <v>54</v>
      </c>
      <c r="AF3751" t="s">
        <v>54</v>
      </c>
      <c r="AG3751" t="s">
        <v>54</v>
      </c>
      <c r="AH3751">
        <v>9171</v>
      </c>
      <c r="AI3751" t="s">
        <v>54</v>
      </c>
      <c r="AJ3751" t="s">
        <v>54</v>
      </c>
      <c r="AK3751" t="s">
        <v>54</v>
      </c>
      <c r="AL3751" t="s">
        <v>54</v>
      </c>
      <c r="AM3751" t="s">
        <v>54</v>
      </c>
      <c r="AN3751">
        <v>1</v>
      </c>
      <c r="AO3751" t="s">
        <v>74</v>
      </c>
      <c r="AP3751" s="8">
        <v>9171</v>
      </c>
      <c r="AQ3751" t="s">
        <v>58</v>
      </c>
      <c r="AR3751">
        <v>0</v>
      </c>
      <c r="AS3751">
        <v>9</v>
      </c>
      <c r="AT3751" t="s">
        <v>58</v>
      </c>
      <c r="AU3751" t="s">
        <v>58</v>
      </c>
      <c r="AV3751" t="b">
        <v>0</v>
      </c>
    </row>
    <row r="3752" spans="1:48">
      <c r="A3752">
        <v>3751</v>
      </c>
      <c r="B3752" t="s">
        <v>8437</v>
      </c>
      <c r="C3752" t="s">
        <v>8564</v>
      </c>
      <c r="D3752" t="s">
        <v>7048</v>
      </c>
      <c r="E3752" t="s">
        <v>7049</v>
      </c>
      <c r="F3752" t="s">
        <v>66</v>
      </c>
      <c r="G3752" t="s">
        <v>52</v>
      </c>
      <c r="H3752" t="s">
        <v>53</v>
      </c>
      <c r="J3752" t="s">
        <v>54</v>
      </c>
      <c r="K3752" s="1">
        <v>45199</v>
      </c>
      <c r="L3752">
        <v>40</v>
      </c>
      <c r="O3752" t="s">
        <v>2472</v>
      </c>
      <c r="P3752" t="s">
        <v>7050</v>
      </c>
      <c r="Q3752" t="s">
        <v>7051</v>
      </c>
      <c r="R3752" t="s">
        <v>7052</v>
      </c>
      <c r="S3752" t="s">
        <v>7322</v>
      </c>
      <c r="T3752" s="1">
        <v>45181</v>
      </c>
      <c r="U3752" t="s">
        <v>58</v>
      </c>
      <c r="V3752" t="s">
        <v>58</v>
      </c>
      <c r="W3752" t="s">
        <v>2472</v>
      </c>
      <c r="X3752">
        <v>2</v>
      </c>
      <c r="Y3752" s="1">
        <v>45181</v>
      </c>
      <c r="Z3752" t="s">
        <v>71</v>
      </c>
      <c r="AA3752" t="s">
        <v>72</v>
      </c>
      <c r="AB3752" t="s">
        <v>60</v>
      </c>
      <c r="AC3752">
        <v>14</v>
      </c>
      <c r="AD3752" t="s">
        <v>54</v>
      </c>
      <c r="AE3752" t="s">
        <v>54</v>
      </c>
      <c r="AF3752" t="s">
        <v>54</v>
      </c>
      <c r="AG3752" t="s">
        <v>54</v>
      </c>
      <c r="AH3752">
        <v>7000</v>
      </c>
      <c r="AI3752" t="s">
        <v>54</v>
      </c>
      <c r="AJ3752" t="s">
        <v>54</v>
      </c>
      <c r="AK3752" t="s">
        <v>54</v>
      </c>
      <c r="AL3752" t="s">
        <v>54</v>
      </c>
      <c r="AM3752" t="s">
        <v>54</v>
      </c>
      <c r="AN3752">
        <v>1</v>
      </c>
      <c r="AO3752" t="s">
        <v>74</v>
      </c>
      <c r="AP3752" s="8">
        <v>7000</v>
      </c>
      <c r="AQ3752" t="s">
        <v>58</v>
      </c>
      <c r="AR3752">
        <v>0</v>
      </c>
      <c r="AS3752">
        <v>14</v>
      </c>
      <c r="AT3752" t="s">
        <v>58</v>
      </c>
      <c r="AU3752" t="s">
        <v>58</v>
      </c>
      <c r="AV3752" t="b">
        <v>0</v>
      </c>
    </row>
    <row r="3753" spans="1:48">
      <c r="A3753">
        <v>3752</v>
      </c>
      <c r="B3753" t="s">
        <v>8437</v>
      </c>
      <c r="C3753" t="s">
        <v>8565</v>
      </c>
      <c r="D3753" t="s">
        <v>7048</v>
      </c>
      <c r="E3753" t="s">
        <v>7049</v>
      </c>
      <c r="F3753" t="s">
        <v>66</v>
      </c>
      <c r="G3753" t="s">
        <v>52</v>
      </c>
      <c r="H3753" t="s">
        <v>53</v>
      </c>
      <c r="J3753" t="s">
        <v>54</v>
      </c>
      <c r="K3753" s="1">
        <v>45199</v>
      </c>
      <c r="L3753">
        <v>40</v>
      </c>
      <c r="O3753" t="s">
        <v>2472</v>
      </c>
      <c r="P3753" t="s">
        <v>7050</v>
      </c>
      <c r="Q3753" t="s">
        <v>7051</v>
      </c>
      <c r="R3753" t="s">
        <v>7052</v>
      </c>
      <c r="S3753" t="s">
        <v>8566</v>
      </c>
      <c r="T3753" s="1">
        <v>45181</v>
      </c>
      <c r="U3753" t="s">
        <v>58</v>
      </c>
      <c r="V3753" t="s">
        <v>58</v>
      </c>
      <c r="W3753" t="s">
        <v>2472</v>
      </c>
      <c r="X3753">
        <v>2</v>
      </c>
      <c r="Y3753" s="1">
        <v>45181</v>
      </c>
      <c r="Z3753" t="s">
        <v>71</v>
      </c>
      <c r="AA3753" t="s">
        <v>72</v>
      </c>
      <c r="AB3753" t="s">
        <v>60</v>
      </c>
      <c r="AC3753">
        <v>14</v>
      </c>
      <c r="AD3753" t="s">
        <v>54</v>
      </c>
      <c r="AE3753" t="s">
        <v>54</v>
      </c>
      <c r="AF3753" t="s">
        <v>54</v>
      </c>
      <c r="AG3753" t="s">
        <v>54</v>
      </c>
      <c r="AH3753">
        <v>8800</v>
      </c>
      <c r="AI3753" t="s">
        <v>54</v>
      </c>
      <c r="AJ3753" t="s">
        <v>54</v>
      </c>
      <c r="AK3753" t="s">
        <v>54</v>
      </c>
      <c r="AL3753" t="s">
        <v>54</v>
      </c>
      <c r="AM3753" t="s">
        <v>54</v>
      </c>
      <c r="AN3753">
        <v>1</v>
      </c>
      <c r="AO3753" t="s">
        <v>74</v>
      </c>
      <c r="AP3753" s="8">
        <v>8800</v>
      </c>
      <c r="AQ3753" t="s">
        <v>58</v>
      </c>
      <c r="AR3753">
        <v>0</v>
      </c>
      <c r="AS3753">
        <v>14</v>
      </c>
      <c r="AT3753" t="s">
        <v>58</v>
      </c>
      <c r="AU3753" t="s">
        <v>58</v>
      </c>
      <c r="AV3753" t="b">
        <v>0</v>
      </c>
    </row>
    <row r="3754" spans="1:48">
      <c r="A3754">
        <v>3753</v>
      </c>
      <c r="B3754" t="s">
        <v>8437</v>
      </c>
      <c r="C3754" t="s">
        <v>8567</v>
      </c>
      <c r="D3754" t="s">
        <v>7048</v>
      </c>
      <c r="E3754" t="s">
        <v>7049</v>
      </c>
      <c r="F3754" t="s">
        <v>66</v>
      </c>
      <c r="G3754" t="s">
        <v>52</v>
      </c>
      <c r="H3754" t="s">
        <v>53</v>
      </c>
      <c r="J3754" t="s">
        <v>54</v>
      </c>
      <c r="K3754" s="1">
        <v>45199</v>
      </c>
      <c r="L3754">
        <v>40</v>
      </c>
      <c r="O3754" t="s">
        <v>2472</v>
      </c>
      <c r="P3754" t="s">
        <v>7050</v>
      </c>
      <c r="Q3754" t="s">
        <v>7051</v>
      </c>
      <c r="R3754" t="s">
        <v>7052</v>
      </c>
      <c r="S3754" t="s">
        <v>8568</v>
      </c>
      <c r="T3754" s="1">
        <v>45181</v>
      </c>
      <c r="U3754" t="s">
        <v>58</v>
      </c>
      <c r="V3754" t="s">
        <v>58</v>
      </c>
      <c r="W3754" t="s">
        <v>2472</v>
      </c>
      <c r="X3754">
        <v>2</v>
      </c>
      <c r="Y3754" s="1">
        <v>45181</v>
      </c>
      <c r="Z3754" t="s">
        <v>71</v>
      </c>
      <c r="AA3754" t="s">
        <v>72</v>
      </c>
      <c r="AB3754" t="s">
        <v>60</v>
      </c>
      <c r="AC3754">
        <v>14</v>
      </c>
      <c r="AD3754" t="s">
        <v>54</v>
      </c>
      <c r="AE3754" t="s">
        <v>54</v>
      </c>
      <c r="AF3754" t="s">
        <v>54</v>
      </c>
      <c r="AG3754" t="s">
        <v>54</v>
      </c>
      <c r="AH3754">
        <v>6534</v>
      </c>
      <c r="AI3754" t="s">
        <v>54</v>
      </c>
      <c r="AJ3754" t="s">
        <v>54</v>
      </c>
      <c r="AK3754" t="s">
        <v>54</v>
      </c>
      <c r="AL3754" t="s">
        <v>54</v>
      </c>
      <c r="AM3754" t="s">
        <v>54</v>
      </c>
      <c r="AN3754">
        <v>1</v>
      </c>
      <c r="AO3754" t="s">
        <v>74</v>
      </c>
      <c r="AP3754" s="8">
        <v>6534</v>
      </c>
      <c r="AQ3754" t="s">
        <v>58</v>
      </c>
      <c r="AR3754">
        <v>0</v>
      </c>
      <c r="AS3754">
        <v>14</v>
      </c>
      <c r="AT3754" t="s">
        <v>58</v>
      </c>
      <c r="AU3754" t="s">
        <v>58</v>
      </c>
      <c r="AV3754" t="b">
        <v>0</v>
      </c>
    </row>
    <row r="3755" spans="1:48">
      <c r="A3755">
        <v>3754</v>
      </c>
      <c r="B3755" t="s">
        <v>8437</v>
      </c>
      <c r="C3755" t="s">
        <v>8569</v>
      </c>
      <c r="D3755" t="s">
        <v>7048</v>
      </c>
      <c r="E3755" t="s">
        <v>7049</v>
      </c>
      <c r="F3755" t="s">
        <v>66</v>
      </c>
      <c r="G3755" t="s">
        <v>52</v>
      </c>
      <c r="H3755" t="s">
        <v>53</v>
      </c>
      <c r="J3755" t="s">
        <v>54</v>
      </c>
      <c r="K3755" s="1">
        <v>45199</v>
      </c>
      <c r="L3755">
        <v>40</v>
      </c>
      <c r="O3755" t="s">
        <v>2472</v>
      </c>
      <c r="P3755" t="s">
        <v>7050</v>
      </c>
      <c r="Q3755" t="s">
        <v>7051</v>
      </c>
      <c r="R3755" t="s">
        <v>7052</v>
      </c>
      <c r="S3755" t="s">
        <v>7537</v>
      </c>
      <c r="T3755" s="1">
        <v>45181</v>
      </c>
      <c r="U3755" t="s">
        <v>58</v>
      </c>
      <c r="V3755" t="s">
        <v>58</v>
      </c>
      <c r="W3755" t="s">
        <v>2472</v>
      </c>
      <c r="X3755">
        <v>2</v>
      </c>
      <c r="Y3755" s="1">
        <v>45181</v>
      </c>
      <c r="Z3755" t="s">
        <v>71</v>
      </c>
      <c r="AA3755" t="s">
        <v>72</v>
      </c>
      <c r="AB3755" t="s">
        <v>60</v>
      </c>
      <c r="AC3755">
        <v>14</v>
      </c>
      <c r="AD3755" t="s">
        <v>54</v>
      </c>
      <c r="AE3755" t="s">
        <v>54</v>
      </c>
      <c r="AF3755" t="s">
        <v>54</v>
      </c>
      <c r="AG3755" t="s">
        <v>54</v>
      </c>
      <c r="AH3755">
        <v>8900</v>
      </c>
      <c r="AI3755" t="s">
        <v>54</v>
      </c>
      <c r="AJ3755" t="s">
        <v>54</v>
      </c>
      <c r="AK3755" t="s">
        <v>54</v>
      </c>
      <c r="AL3755" t="s">
        <v>54</v>
      </c>
      <c r="AM3755" t="s">
        <v>54</v>
      </c>
      <c r="AN3755">
        <v>1</v>
      </c>
      <c r="AO3755" t="s">
        <v>74</v>
      </c>
      <c r="AP3755" s="8">
        <v>8900</v>
      </c>
      <c r="AQ3755" t="s">
        <v>58</v>
      </c>
      <c r="AR3755">
        <v>0</v>
      </c>
      <c r="AS3755">
        <v>14</v>
      </c>
      <c r="AT3755" t="s">
        <v>58</v>
      </c>
      <c r="AU3755" t="s">
        <v>58</v>
      </c>
      <c r="AV3755" t="b">
        <v>0</v>
      </c>
    </row>
    <row r="3756" spans="1:48">
      <c r="A3756">
        <v>3755</v>
      </c>
      <c r="B3756" t="s">
        <v>6648</v>
      </c>
      <c r="C3756" t="s">
        <v>8570</v>
      </c>
      <c r="D3756" t="s">
        <v>7048</v>
      </c>
      <c r="E3756" t="s">
        <v>7049</v>
      </c>
      <c r="F3756" t="s">
        <v>66</v>
      </c>
      <c r="G3756" t="s">
        <v>52</v>
      </c>
      <c r="H3756" t="s">
        <v>53</v>
      </c>
      <c r="J3756" t="s">
        <v>54</v>
      </c>
      <c r="K3756" s="1">
        <v>45199</v>
      </c>
      <c r="L3756">
        <v>100</v>
      </c>
      <c r="O3756" t="s">
        <v>2368</v>
      </c>
      <c r="P3756" t="s">
        <v>7062</v>
      </c>
      <c r="Q3756" t="s">
        <v>7051</v>
      </c>
      <c r="R3756" t="s">
        <v>7052</v>
      </c>
      <c r="S3756" t="s">
        <v>8571</v>
      </c>
      <c r="T3756" s="1">
        <v>45181</v>
      </c>
      <c r="U3756" t="s">
        <v>58</v>
      </c>
      <c r="V3756" t="s">
        <v>58</v>
      </c>
      <c r="W3756" t="s">
        <v>2368</v>
      </c>
      <c r="X3756">
        <v>2</v>
      </c>
      <c r="Y3756" s="1">
        <v>45181</v>
      </c>
      <c r="Z3756" t="s">
        <v>80</v>
      </c>
      <c r="AA3756" t="s">
        <v>59</v>
      </c>
      <c r="AB3756" t="s">
        <v>60</v>
      </c>
      <c r="AC3756">
        <v>5</v>
      </c>
      <c r="AD3756" t="s">
        <v>54</v>
      </c>
      <c r="AE3756" t="s">
        <v>54</v>
      </c>
      <c r="AF3756" t="s">
        <v>54</v>
      </c>
      <c r="AG3756" t="s">
        <v>54</v>
      </c>
      <c r="AH3756">
        <v>8680</v>
      </c>
      <c r="AI3756" t="s">
        <v>54</v>
      </c>
      <c r="AJ3756" t="s">
        <v>54</v>
      </c>
      <c r="AK3756" t="s">
        <v>54</v>
      </c>
      <c r="AL3756" t="s">
        <v>54</v>
      </c>
      <c r="AM3756" t="s">
        <v>54</v>
      </c>
      <c r="AN3756">
        <v>1</v>
      </c>
      <c r="AO3756" t="s">
        <v>61</v>
      </c>
      <c r="AP3756" s="8">
        <v>8680</v>
      </c>
      <c r="AQ3756" t="s">
        <v>58</v>
      </c>
      <c r="AR3756">
        <v>0</v>
      </c>
      <c r="AS3756">
        <v>5</v>
      </c>
      <c r="AT3756" t="s">
        <v>58</v>
      </c>
      <c r="AU3756" t="s">
        <v>58</v>
      </c>
      <c r="AV3756" t="b">
        <v>0</v>
      </c>
    </row>
    <row r="3757" spans="1:48">
      <c r="A3757">
        <v>3756</v>
      </c>
      <c r="B3757" t="s">
        <v>6845</v>
      </c>
      <c r="C3757" t="s">
        <v>8572</v>
      </c>
      <c r="D3757" t="s">
        <v>7048</v>
      </c>
      <c r="E3757" t="s">
        <v>7049</v>
      </c>
      <c r="F3757" t="s">
        <v>66</v>
      </c>
      <c r="G3757" t="s">
        <v>52</v>
      </c>
      <c r="H3757" t="s">
        <v>53</v>
      </c>
      <c r="J3757" t="s">
        <v>54</v>
      </c>
      <c r="K3757" s="1">
        <v>45199</v>
      </c>
      <c r="L3757">
        <v>80</v>
      </c>
      <c r="O3757" t="s">
        <v>2225</v>
      </c>
      <c r="P3757" t="s">
        <v>7050</v>
      </c>
      <c r="Q3757" t="s">
        <v>7051</v>
      </c>
      <c r="R3757" t="s">
        <v>7052</v>
      </c>
      <c r="S3757" t="s">
        <v>8132</v>
      </c>
      <c r="T3757" s="1">
        <v>45182</v>
      </c>
      <c r="U3757" t="s">
        <v>58</v>
      </c>
      <c r="V3757" t="s">
        <v>58</v>
      </c>
      <c r="W3757" t="s">
        <v>2225</v>
      </c>
      <c r="X3757">
        <v>2</v>
      </c>
      <c r="Y3757" s="1">
        <v>45182</v>
      </c>
      <c r="Z3757" t="s">
        <v>71</v>
      </c>
      <c r="AA3757" t="s">
        <v>72</v>
      </c>
      <c r="AB3757" t="s">
        <v>60</v>
      </c>
      <c r="AC3757">
        <v>4</v>
      </c>
      <c r="AD3757" t="s">
        <v>54</v>
      </c>
      <c r="AE3757" t="s">
        <v>54</v>
      </c>
      <c r="AF3757" t="s">
        <v>54</v>
      </c>
      <c r="AG3757" t="s">
        <v>54</v>
      </c>
      <c r="AH3757">
        <v>6450</v>
      </c>
      <c r="AI3757" t="s">
        <v>54</v>
      </c>
      <c r="AJ3757" t="s">
        <v>54</v>
      </c>
      <c r="AK3757" t="s">
        <v>54</v>
      </c>
      <c r="AL3757" t="s">
        <v>54</v>
      </c>
      <c r="AM3757" t="s">
        <v>54</v>
      </c>
      <c r="AN3757">
        <v>1</v>
      </c>
      <c r="AO3757" t="s">
        <v>74</v>
      </c>
      <c r="AP3757" s="8">
        <v>6450</v>
      </c>
      <c r="AQ3757" t="s">
        <v>58</v>
      </c>
      <c r="AR3757">
        <v>0</v>
      </c>
      <c r="AS3757">
        <v>4</v>
      </c>
      <c r="AT3757" t="s">
        <v>58</v>
      </c>
      <c r="AU3757" t="s">
        <v>58</v>
      </c>
      <c r="AV3757" t="b">
        <v>0</v>
      </c>
    </row>
    <row r="3758" spans="1:48">
      <c r="A3758">
        <v>3757</v>
      </c>
      <c r="B3758" t="s">
        <v>6845</v>
      </c>
      <c r="C3758" t="s">
        <v>8573</v>
      </c>
      <c r="D3758" t="s">
        <v>7048</v>
      </c>
      <c r="E3758" t="s">
        <v>7049</v>
      </c>
      <c r="F3758" t="s">
        <v>66</v>
      </c>
      <c r="G3758" t="s">
        <v>52</v>
      </c>
      <c r="H3758" t="s">
        <v>53</v>
      </c>
      <c r="J3758" t="s">
        <v>54</v>
      </c>
      <c r="K3758" s="1">
        <v>45199</v>
      </c>
      <c r="L3758">
        <v>80</v>
      </c>
      <c r="O3758" t="s">
        <v>2225</v>
      </c>
      <c r="P3758" t="s">
        <v>7050</v>
      </c>
      <c r="Q3758" t="s">
        <v>7051</v>
      </c>
      <c r="R3758" t="s">
        <v>7052</v>
      </c>
      <c r="S3758" t="s">
        <v>8574</v>
      </c>
      <c r="T3758" s="1">
        <v>45180</v>
      </c>
      <c r="U3758" t="s">
        <v>58</v>
      </c>
      <c r="V3758" t="s">
        <v>58</v>
      </c>
      <c r="W3758" t="s">
        <v>2225</v>
      </c>
      <c r="X3758">
        <v>2</v>
      </c>
      <c r="Y3758" s="1">
        <v>45182</v>
      </c>
      <c r="Z3758" t="s">
        <v>71</v>
      </c>
      <c r="AA3758" t="s">
        <v>72</v>
      </c>
      <c r="AB3758" t="s">
        <v>60</v>
      </c>
      <c r="AC3758">
        <v>4</v>
      </c>
      <c r="AD3758" t="s">
        <v>54</v>
      </c>
      <c r="AE3758" t="s">
        <v>54</v>
      </c>
      <c r="AF3758" t="s">
        <v>54</v>
      </c>
      <c r="AG3758" t="s">
        <v>54</v>
      </c>
      <c r="AH3758">
        <v>9970.43</v>
      </c>
      <c r="AI3758" t="s">
        <v>54</v>
      </c>
      <c r="AJ3758" t="s">
        <v>54</v>
      </c>
      <c r="AK3758" t="s">
        <v>54</v>
      </c>
      <c r="AL3758" t="s">
        <v>54</v>
      </c>
      <c r="AM3758" t="s">
        <v>54</v>
      </c>
      <c r="AN3758">
        <v>1</v>
      </c>
      <c r="AO3758" t="s">
        <v>74</v>
      </c>
      <c r="AP3758" s="8">
        <v>9970.43</v>
      </c>
      <c r="AQ3758" t="s">
        <v>58</v>
      </c>
      <c r="AR3758">
        <v>0</v>
      </c>
      <c r="AS3758">
        <v>4</v>
      </c>
      <c r="AT3758" t="s">
        <v>58</v>
      </c>
      <c r="AU3758" t="s">
        <v>58</v>
      </c>
      <c r="AV3758" t="b">
        <v>0</v>
      </c>
    </row>
    <row r="3759" spans="1:48">
      <c r="A3759">
        <v>3758</v>
      </c>
      <c r="B3759" t="s">
        <v>6845</v>
      </c>
      <c r="C3759" t="s">
        <v>8575</v>
      </c>
      <c r="D3759" t="s">
        <v>7048</v>
      </c>
      <c r="E3759" t="s">
        <v>7049</v>
      </c>
      <c r="F3759" t="s">
        <v>66</v>
      </c>
      <c r="G3759" t="s">
        <v>52</v>
      </c>
      <c r="H3759" t="s">
        <v>53</v>
      </c>
      <c r="J3759" t="s">
        <v>54</v>
      </c>
      <c r="K3759" s="1">
        <v>45199</v>
      </c>
      <c r="L3759">
        <v>80</v>
      </c>
      <c r="O3759" t="s">
        <v>2225</v>
      </c>
      <c r="P3759" t="s">
        <v>7050</v>
      </c>
      <c r="Q3759" t="s">
        <v>7051</v>
      </c>
      <c r="R3759" t="s">
        <v>7052</v>
      </c>
      <c r="S3759" t="s">
        <v>8576</v>
      </c>
      <c r="T3759" s="1">
        <v>45176</v>
      </c>
      <c r="U3759" t="s">
        <v>58</v>
      </c>
      <c r="V3759" t="s">
        <v>58</v>
      </c>
      <c r="W3759" t="s">
        <v>2225</v>
      </c>
      <c r="X3759">
        <v>2</v>
      </c>
      <c r="Y3759" s="1">
        <v>45182</v>
      </c>
      <c r="Z3759" t="s">
        <v>71</v>
      </c>
      <c r="AA3759" t="s">
        <v>72</v>
      </c>
      <c r="AB3759" t="s">
        <v>60</v>
      </c>
      <c r="AC3759">
        <v>4</v>
      </c>
      <c r="AD3759" t="s">
        <v>54</v>
      </c>
      <c r="AE3759" t="s">
        <v>54</v>
      </c>
      <c r="AF3759" t="s">
        <v>54</v>
      </c>
      <c r="AG3759" t="s">
        <v>54</v>
      </c>
      <c r="AH3759">
        <v>9496.4599999999991</v>
      </c>
      <c r="AI3759" t="s">
        <v>54</v>
      </c>
      <c r="AJ3759" t="s">
        <v>54</v>
      </c>
      <c r="AK3759" t="s">
        <v>54</v>
      </c>
      <c r="AL3759" t="s">
        <v>54</v>
      </c>
      <c r="AM3759" t="s">
        <v>54</v>
      </c>
      <c r="AN3759">
        <v>1</v>
      </c>
      <c r="AO3759" t="s">
        <v>74</v>
      </c>
      <c r="AP3759" s="8">
        <v>9496.4599999999991</v>
      </c>
      <c r="AQ3759" t="s">
        <v>58</v>
      </c>
      <c r="AR3759">
        <v>0</v>
      </c>
      <c r="AS3759">
        <v>4</v>
      </c>
      <c r="AT3759" t="s">
        <v>58</v>
      </c>
      <c r="AU3759" t="s">
        <v>58</v>
      </c>
      <c r="AV3759" t="b">
        <v>0</v>
      </c>
    </row>
    <row r="3760" spans="1:48">
      <c r="A3760">
        <v>3759</v>
      </c>
      <c r="B3760" t="s">
        <v>6845</v>
      </c>
      <c r="C3760" t="s">
        <v>8577</v>
      </c>
      <c r="D3760" t="s">
        <v>7048</v>
      </c>
      <c r="E3760" t="s">
        <v>7049</v>
      </c>
      <c r="F3760" t="s">
        <v>66</v>
      </c>
      <c r="G3760" t="s">
        <v>52</v>
      </c>
      <c r="H3760" t="s">
        <v>53</v>
      </c>
      <c r="J3760" t="s">
        <v>54</v>
      </c>
      <c r="K3760" s="1">
        <v>45199</v>
      </c>
      <c r="L3760">
        <v>80</v>
      </c>
      <c r="O3760" t="s">
        <v>2225</v>
      </c>
      <c r="P3760" t="s">
        <v>7050</v>
      </c>
      <c r="Q3760" t="s">
        <v>7051</v>
      </c>
      <c r="R3760" t="s">
        <v>7052</v>
      </c>
      <c r="S3760" t="s">
        <v>8578</v>
      </c>
      <c r="T3760" s="1">
        <v>45174</v>
      </c>
      <c r="U3760" t="s">
        <v>58</v>
      </c>
      <c r="V3760" t="s">
        <v>58</v>
      </c>
      <c r="W3760" t="s">
        <v>2225</v>
      </c>
      <c r="X3760">
        <v>2</v>
      </c>
      <c r="Y3760" s="1">
        <v>45182</v>
      </c>
      <c r="Z3760" t="s">
        <v>71</v>
      </c>
      <c r="AA3760" t="s">
        <v>72</v>
      </c>
      <c r="AB3760" t="s">
        <v>60</v>
      </c>
      <c r="AC3760">
        <v>4</v>
      </c>
      <c r="AD3760" t="s">
        <v>54</v>
      </c>
      <c r="AE3760" t="s">
        <v>54</v>
      </c>
      <c r="AF3760" t="s">
        <v>54</v>
      </c>
      <c r="AG3760" t="s">
        <v>54</v>
      </c>
      <c r="AH3760">
        <v>9928</v>
      </c>
      <c r="AI3760" t="s">
        <v>54</v>
      </c>
      <c r="AJ3760" t="s">
        <v>54</v>
      </c>
      <c r="AK3760" t="s">
        <v>54</v>
      </c>
      <c r="AL3760" t="s">
        <v>54</v>
      </c>
      <c r="AM3760" t="s">
        <v>54</v>
      </c>
      <c r="AN3760">
        <v>1</v>
      </c>
      <c r="AO3760" t="s">
        <v>74</v>
      </c>
      <c r="AP3760" s="8">
        <v>9928</v>
      </c>
      <c r="AQ3760" t="s">
        <v>58</v>
      </c>
      <c r="AR3760">
        <v>0</v>
      </c>
      <c r="AS3760">
        <v>4</v>
      </c>
      <c r="AT3760" t="s">
        <v>58</v>
      </c>
      <c r="AU3760" t="s">
        <v>58</v>
      </c>
      <c r="AV3760" t="b">
        <v>0</v>
      </c>
    </row>
    <row r="3761" spans="1:48">
      <c r="A3761">
        <v>3760</v>
      </c>
      <c r="B3761" t="s">
        <v>8339</v>
      </c>
      <c r="C3761" t="s">
        <v>8579</v>
      </c>
      <c r="D3761" t="s">
        <v>7048</v>
      </c>
      <c r="E3761" t="s">
        <v>7049</v>
      </c>
      <c r="F3761" t="s">
        <v>66</v>
      </c>
      <c r="G3761" t="s">
        <v>52</v>
      </c>
      <c r="H3761" t="s">
        <v>53</v>
      </c>
      <c r="J3761" t="s">
        <v>54</v>
      </c>
      <c r="K3761" s="1">
        <v>45199</v>
      </c>
      <c r="L3761">
        <v>80</v>
      </c>
      <c r="O3761" t="s">
        <v>2196</v>
      </c>
      <c r="P3761" t="s">
        <v>7050</v>
      </c>
      <c r="Q3761" t="s">
        <v>7051</v>
      </c>
      <c r="R3761" t="s">
        <v>7052</v>
      </c>
      <c r="S3761" t="s">
        <v>8580</v>
      </c>
      <c r="T3761" s="1">
        <v>45182</v>
      </c>
      <c r="U3761" t="s">
        <v>58</v>
      </c>
      <c r="V3761" t="s">
        <v>58</v>
      </c>
      <c r="W3761" t="s">
        <v>2196</v>
      </c>
      <c r="X3761">
        <v>2</v>
      </c>
      <c r="Y3761" s="1">
        <v>45182</v>
      </c>
      <c r="Z3761" t="s">
        <v>71</v>
      </c>
      <c r="AA3761" t="s">
        <v>72</v>
      </c>
      <c r="AB3761" t="s">
        <v>60</v>
      </c>
      <c r="AC3761">
        <v>9</v>
      </c>
      <c r="AD3761" t="s">
        <v>54</v>
      </c>
      <c r="AE3761" t="s">
        <v>54</v>
      </c>
      <c r="AF3761" t="s">
        <v>54</v>
      </c>
      <c r="AG3761" t="s">
        <v>54</v>
      </c>
      <c r="AH3761">
        <v>7442.57</v>
      </c>
      <c r="AI3761" t="s">
        <v>54</v>
      </c>
      <c r="AJ3761" t="s">
        <v>54</v>
      </c>
      <c r="AK3761" t="s">
        <v>54</v>
      </c>
      <c r="AL3761" t="s">
        <v>54</v>
      </c>
      <c r="AM3761" t="s">
        <v>54</v>
      </c>
      <c r="AN3761">
        <v>1</v>
      </c>
      <c r="AO3761" t="s">
        <v>74</v>
      </c>
      <c r="AP3761" s="8">
        <v>7442.57</v>
      </c>
      <c r="AQ3761" t="s">
        <v>58</v>
      </c>
      <c r="AR3761">
        <v>0</v>
      </c>
      <c r="AS3761">
        <v>9</v>
      </c>
      <c r="AT3761" t="s">
        <v>58</v>
      </c>
      <c r="AU3761" t="s">
        <v>58</v>
      </c>
      <c r="AV3761" t="b">
        <v>0</v>
      </c>
    </row>
    <row r="3762" spans="1:48">
      <c r="A3762">
        <v>3761</v>
      </c>
      <c r="B3762" t="s">
        <v>8303</v>
      </c>
      <c r="C3762" t="s">
        <v>8581</v>
      </c>
      <c r="D3762" t="s">
        <v>7048</v>
      </c>
      <c r="E3762" t="s">
        <v>7049</v>
      </c>
      <c r="F3762" t="s">
        <v>66</v>
      </c>
      <c r="G3762" t="s">
        <v>52</v>
      </c>
      <c r="H3762" t="s">
        <v>53</v>
      </c>
      <c r="J3762" t="s">
        <v>54</v>
      </c>
      <c r="K3762" s="1">
        <v>45199</v>
      </c>
      <c r="L3762">
        <v>40</v>
      </c>
      <c r="O3762" t="s">
        <v>2502</v>
      </c>
      <c r="P3762" t="s">
        <v>7050</v>
      </c>
      <c r="Q3762" t="s">
        <v>7051</v>
      </c>
      <c r="R3762" t="s">
        <v>7052</v>
      </c>
      <c r="S3762" t="s">
        <v>8582</v>
      </c>
      <c r="T3762" s="1">
        <v>45182</v>
      </c>
      <c r="U3762" t="s">
        <v>58</v>
      </c>
      <c r="V3762" t="s">
        <v>58</v>
      </c>
      <c r="W3762" t="s">
        <v>2502</v>
      </c>
      <c r="X3762">
        <v>2</v>
      </c>
      <c r="Y3762" s="1">
        <v>45182</v>
      </c>
      <c r="Z3762" t="s">
        <v>71</v>
      </c>
      <c r="AA3762" t="s">
        <v>72</v>
      </c>
      <c r="AB3762" t="s">
        <v>60</v>
      </c>
      <c r="AC3762">
        <v>6</v>
      </c>
      <c r="AD3762" t="s">
        <v>54</v>
      </c>
      <c r="AE3762" t="s">
        <v>54</v>
      </c>
      <c r="AF3762" t="s">
        <v>54</v>
      </c>
      <c r="AG3762" t="s">
        <v>54</v>
      </c>
      <c r="AH3762">
        <v>7642</v>
      </c>
      <c r="AI3762" t="s">
        <v>54</v>
      </c>
      <c r="AJ3762" t="s">
        <v>54</v>
      </c>
      <c r="AK3762" t="s">
        <v>54</v>
      </c>
      <c r="AL3762" t="s">
        <v>54</v>
      </c>
      <c r="AM3762" t="s">
        <v>54</v>
      </c>
      <c r="AN3762">
        <v>1</v>
      </c>
      <c r="AO3762" t="s">
        <v>74</v>
      </c>
      <c r="AP3762" s="8">
        <v>7642</v>
      </c>
      <c r="AQ3762" t="s">
        <v>58</v>
      </c>
      <c r="AR3762">
        <v>0</v>
      </c>
      <c r="AS3762">
        <v>6</v>
      </c>
      <c r="AT3762" t="s">
        <v>58</v>
      </c>
      <c r="AU3762" t="s">
        <v>58</v>
      </c>
      <c r="AV3762" t="b">
        <v>0</v>
      </c>
    </row>
    <row r="3763" spans="1:48">
      <c r="A3763">
        <v>3762</v>
      </c>
      <c r="B3763" t="s">
        <v>8353</v>
      </c>
      <c r="C3763" t="s">
        <v>8583</v>
      </c>
      <c r="D3763" t="s">
        <v>7048</v>
      </c>
      <c r="E3763" t="s">
        <v>7049</v>
      </c>
      <c r="F3763" t="s">
        <v>66</v>
      </c>
      <c r="G3763" t="s">
        <v>52</v>
      </c>
      <c r="H3763" t="s">
        <v>53</v>
      </c>
      <c r="J3763" t="s">
        <v>54</v>
      </c>
      <c r="K3763" s="1">
        <v>45199</v>
      </c>
      <c r="L3763">
        <v>40</v>
      </c>
      <c r="O3763" t="s">
        <v>2502</v>
      </c>
      <c r="P3763" t="s">
        <v>7050</v>
      </c>
      <c r="Q3763" t="s">
        <v>7051</v>
      </c>
      <c r="R3763" t="s">
        <v>7052</v>
      </c>
      <c r="S3763" t="s">
        <v>8584</v>
      </c>
      <c r="T3763" s="1">
        <v>45182</v>
      </c>
      <c r="U3763" t="s">
        <v>58</v>
      </c>
      <c r="V3763" t="s">
        <v>58</v>
      </c>
      <c r="W3763" t="s">
        <v>2502</v>
      </c>
      <c r="X3763">
        <v>2</v>
      </c>
      <c r="Y3763" s="1">
        <v>45182</v>
      </c>
      <c r="Z3763" t="s">
        <v>71</v>
      </c>
      <c r="AA3763" t="s">
        <v>72</v>
      </c>
      <c r="AB3763" t="s">
        <v>60</v>
      </c>
      <c r="AC3763">
        <v>6</v>
      </c>
      <c r="AD3763" t="s">
        <v>54</v>
      </c>
      <c r="AE3763" t="s">
        <v>54</v>
      </c>
      <c r="AF3763" t="s">
        <v>54</v>
      </c>
      <c r="AG3763" t="s">
        <v>54</v>
      </c>
      <c r="AH3763">
        <v>6979</v>
      </c>
      <c r="AI3763" t="s">
        <v>54</v>
      </c>
      <c r="AJ3763" t="s">
        <v>54</v>
      </c>
      <c r="AK3763" t="s">
        <v>54</v>
      </c>
      <c r="AL3763" t="s">
        <v>54</v>
      </c>
      <c r="AM3763" t="s">
        <v>54</v>
      </c>
      <c r="AN3763">
        <v>1</v>
      </c>
      <c r="AO3763" t="s">
        <v>74</v>
      </c>
      <c r="AP3763" s="8">
        <v>6979</v>
      </c>
      <c r="AQ3763" t="s">
        <v>58</v>
      </c>
      <c r="AR3763">
        <v>0</v>
      </c>
      <c r="AS3763">
        <v>6</v>
      </c>
      <c r="AT3763" t="s">
        <v>58</v>
      </c>
      <c r="AU3763" t="s">
        <v>58</v>
      </c>
      <c r="AV3763" t="b">
        <v>0</v>
      </c>
    </row>
    <row r="3764" spans="1:48">
      <c r="A3764">
        <v>3763</v>
      </c>
      <c r="B3764" t="s">
        <v>8353</v>
      </c>
      <c r="C3764" t="s">
        <v>8585</v>
      </c>
      <c r="D3764" t="s">
        <v>7048</v>
      </c>
      <c r="E3764" t="s">
        <v>7049</v>
      </c>
      <c r="F3764" t="s">
        <v>66</v>
      </c>
      <c r="G3764" t="s">
        <v>52</v>
      </c>
      <c r="H3764" t="s">
        <v>53</v>
      </c>
      <c r="J3764" t="s">
        <v>54</v>
      </c>
      <c r="K3764" s="1">
        <v>45199</v>
      </c>
      <c r="L3764">
        <v>40</v>
      </c>
      <c r="O3764" t="s">
        <v>2502</v>
      </c>
      <c r="P3764" t="s">
        <v>7050</v>
      </c>
      <c r="Q3764" t="s">
        <v>7051</v>
      </c>
      <c r="R3764" t="s">
        <v>7052</v>
      </c>
      <c r="S3764" t="s">
        <v>8586</v>
      </c>
      <c r="T3764" s="1">
        <v>45182</v>
      </c>
      <c r="U3764" t="s">
        <v>58</v>
      </c>
      <c r="V3764" t="s">
        <v>58</v>
      </c>
      <c r="W3764" t="s">
        <v>2502</v>
      </c>
      <c r="X3764">
        <v>2</v>
      </c>
      <c r="Y3764" s="1">
        <v>45182</v>
      </c>
      <c r="Z3764" t="s">
        <v>71</v>
      </c>
      <c r="AA3764" t="s">
        <v>72</v>
      </c>
      <c r="AB3764" t="s">
        <v>60</v>
      </c>
      <c r="AC3764">
        <v>6</v>
      </c>
      <c r="AD3764" t="s">
        <v>54</v>
      </c>
      <c r="AE3764" t="s">
        <v>54</v>
      </c>
      <c r="AF3764" t="s">
        <v>54</v>
      </c>
      <c r="AG3764" t="s">
        <v>54</v>
      </c>
      <c r="AH3764">
        <v>7528</v>
      </c>
      <c r="AI3764" t="s">
        <v>54</v>
      </c>
      <c r="AJ3764" t="s">
        <v>54</v>
      </c>
      <c r="AK3764" t="s">
        <v>54</v>
      </c>
      <c r="AL3764" t="s">
        <v>54</v>
      </c>
      <c r="AM3764" t="s">
        <v>54</v>
      </c>
      <c r="AN3764">
        <v>1</v>
      </c>
      <c r="AO3764" t="s">
        <v>74</v>
      </c>
      <c r="AP3764" s="8">
        <v>7528</v>
      </c>
      <c r="AQ3764" t="s">
        <v>58</v>
      </c>
      <c r="AR3764">
        <v>0</v>
      </c>
      <c r="AS3764">
        <v>6</v>
      </c>
      <c r="AT3764" t="s">
        <v>58</v>
      </c>
      <c r="AU3764" t="s">
        <v>58</v>
      </c>
      <c r="AV3764" t="b">
        <v>0</v>
      </c>
    </row>
    <row r="3765" spans="1:48">
      <c r="A3765">
        <v>3764</v>
      </c>
      <c r="B3765" t="s">
        <v>8363</v>
      </c>
      <c r="C3765" t="s">
        <v>8587</v>
      </c>
      <c r="D3765" t="s">
        <v>7048</v>
      </c>
      <c r="E3765" t="s">
        <v>7049</v>
      </c>
      <c r="F3765" t="s">
        <v>66</v>
      </c>
      <c r="G3765" t="s">
        <v>52</v>
      </c>
      <c r="H3765" t="s">
        <v>53</v>
      </c>
      <c r="J3765" t="s">
        <v>54</v>
      </c>
      <c r="K3765" s="1">
        <v>45199</v>
      </c>
      <c r="L3765">
        <v>40</v>
      </c>
      <c r="O3765" t="s">
        <v>2368</v>
      </c>
      <c r="P3765" t="s">
        <v>7062</v>
      </c>
      <c r="Q3765" t="s">
        <v>7051</v>
      </c>
      <c r="R3765" t="s">
        <v>7052</v>
      </c>
      <c r="S3765" t="s">
        <v>8588</v>
      </c>
      <c r="T3765" s="1">
        <v>45182</v>
      </c>
      <c r="U3765" t="s">
        <v>58</v>
      </c>
      <c r="V3765" t="s">
        <v>58</v>
      </c>
      <c r="W3765" t="s">
        <v>2368</v>
      </c>
      <c r="X3765">
        <v>2</v>
      </c>
      <c r="Y3765" s="1">
        <v>45182</v>
      </c>
      <c r="Z3765" t="s">
        <v>80</v>
      </c>
      <c r="AA3765" t="s">
        <v>59</v>
      </c>
      <c r="AB3765" t="s">
        <v>60</v>
      </c>
      <c r="AC3765">
        <v>5</v>
      </c>
      <c r="AD3765" t="s">
        <v>54</v>
      </c>
      <c r="AE3765" t="s">
        <v>54</v>
      </c>
      <c r="AF3765" t="s">
        <v>54</v>
      </c>
      <c r="AG3765" t="s">
        <v>54</v>
      </c>
      <c r="AH3765">
        <v>7305</v>
      </c>
      <c r="AI3765" t="s">
        <v>54</v>
      </c>
      <c r="AJ3765" t="s">
        <v>54</v>
      </c>
      <c r="AK3765" t="s">
        <v>54</v>
      </c>
      <c r="AL3765" t="s">
        <v>54</v>
      </c>
      <c r="AM3765" t="s">
        <v>54</v>
      </c>
      <c r="AN3765">
        <v>1</v>
      </c>
      <c r="AO3765" t="s">
        <v>61</v>
      </c>
      <c r="AP3765" s="8">
        <v>7305</v>
      </c>
      <c r="AQ3765" t="s">
        <v>58</v>
      </c>
      <c r="AR3765">
        <v>0</v>
      </c>
      <c r="AS3765">
        <v>5</v>
      </c>
      <c r="AT3765" t="s">
        <v>58</v>
      </c>
      <c r="AU3765" t="s">
        <v>58</v>
      </c>
      <c r="AV3765" t="b">
        <v>0</v>
      </c>
    </row>
    <row r="3766" spans="1:48">
      <c r="A3766">
        <v>3765</v>
      </c>
      <c r="B3766" t="s">
        <v>8363</v>
      </c>
      <c r="C3766" t="s">
        <v>8589</v>
      </c>
      <c r="D3766" t="s">
        <v>7048</v>
      </c>
      <c r="E3766" t="s">
        <v>7049</v>
      </c>
      <c r="F3766" t="s">
        <v>66</v>
      </c>
      <c r="G3766" t="s">
        <v>52</v>
      </c>
      <c r="H3766" t="s">
        <v>53</v>
      </c>
      <c r="J3766" t="s">
        <v>54</v>
      </c>
      <c r="K3766" s="1">
        <v>45199</v>
      </c>
      <c r="L3766">
        <v>40</v>
      </c>
      <c r="O3766" t="s">
        <v>2368</v>
      </c>
      <c r="P3766" t="s">
        <v>7062</v>
      </c>
      <c r="Q3766" t="s">
        <v>7051</v>
      </c>
      <c r="R3766" t="s">
        <v>7052</v>
      </c>
      <c r="S3766" t="s">
        <v>8590</v>
      </c>
      <c r="T3766" s="1">
        <v>45182</v>
      </c>
      <c r="U3766" t="s">
        <v>58</v>
      </c>
      <c r="V3766" t="s">
        <v>58</v>
      </c>
      <c r="W3766" t="s">
        <v>2368</v>
      </c>
      <c r="X3766">
        <v>2</v>
      </c>
      <c r="Y3766" s="1">
        <v>45182</v>
      </c>
      <c r="Z3766" t="s">
        <v>80</v>
      </c>
      <c r="AA3766" t="s">
        <v>59</v>
      </c>
      <c r="AB3766" t="s">
        <v>60</v>
      </c>
      <c r="AC3766">
        <v>5</v>
      </c>
      <c r="AD3766" t="s">
        <v>54</v>
      </c>
      <c r="AE3766" t="s">
        <v>54</v>
      </c>
      <c r="AF3766" t="s">
        <v>54</v>
      </c>
      <c r="AG3766" t="s">
        <v>54</v>
      </c>
      <c r="AH3766">
        <v>7231</v>
      </c>
      <c r="AI3766" t="s">
        <v>54</v>
      </c>
      <c r="AJ3766" t="s">
        <v>54</v>
      </c>
      <c r="AK3766" t="s">
        <v>54</v>
      </c>
      <c r="AL3766" t="s">
        <v>54</v>
      </c>
      <c r="AM3766" t="s">
        <v>54</v>
      </c>
      <c r="AN3766">
        <v>1</v>
      </c>
      <c r="AO3766" t="s">
        <v>61</v>
      </c>
      <c r="AP3766" s="8">
        <v>7231</v>
      </c>
      <c r="AQ3766" t="s">
        <v>58</v>
      </c>
      <c r="AR3766">
        <v>0</v>
      </c>
      <c r="AS3766">
        <v>5</v>
      </c>
      <c r="AT3766" t="s">
        <v>58</v>
      </c>
      <c r="AU3766" t="s">
        <v>58</v>
      </c>
      <c r="AV3766" t="b">
        <v>0</v>
      </c>
    </row>
    <row r="3767" spans="1:48">
      <c r="A3767">
        <v>3766</v>
      </c>
      <c r="B3767" t="s">
        <v>6667</v>
      </c>
      <c r="C3767" t="s">
        <v>8591</v>
      </c>
      <c r="D3767" t="s">
        <v>7048</v>
      </c>
      <c r="E3767" t="s">
        <v>7049</v>
      </c>
      <c r="F3767" t="s">
        <v>66</v>
      </c>
      <c r="G3767" t="s">
        <v>52</v>
      </c>
      <c r="H3767" t="s">
        <v>53</v>
      </c>
      <c r="J3767" t="s">
        <v>54</v>
      </c>
      <c r="K3767" s="1">
        <v>45199</v>
      </c>
      <c r="L3767">
        <v>80</v>
      </c>
      <c r="O3767" t="s">
        <v>133</v>
      </c>
      <c r="P3767" t="s">
        <v>7062</v>
      </c>
      <c r="Q3767" t="s">
        <v>7051</v>
      </c>
      <c r="R3767" t="s">
        <v>7052</v>
      </c>
      <c r="S3767" t="s">
        <v>8592</v>
      </c>
      <c r="T3767" s="1">
        <v>45182</v>
      </c>
      <c r="U3767" t="s">
        <v>58</v>
      </c>
      <c r="V3767" t="s">
        <v>58</v>
      </c>
      <c r="W3767" t="s">
        <v>133</v>
      </c>
      <c r="X3767">
        <v>2</v>
      </c>
      <c r="Y3767" s="1">
        <v>45182</v>
      </c>
      <c r="Z3767" t="s">
        <v>80</v>
      </c>
      <c r="AA3767" t="s">
        <v>59</v>
      </c>
      <c r="AB3767" t="s">
        <v>60</v>
      </c>
      <c r="AC3767">
        <v>3</v>
      </c>
      <c r="AD3767" t="s">
        <v>54</v>
      </c>
      <c r="AE3767" t="s">
        <v>54</v>
      </c>
      <c r="AF3767" t="s">
        <v>54</v>
      </c>
      <c r="AG3767" t="s">
        <v>54</v>
      </c>
      <c r="AH3767">
        <v>8671</v>
      </c>
      <c r="AI3767" t="s">
        <v>54</v>
      </c>
      <c r="AJ3767" t="s">
        <v>54</v>
      </c>
      <c r="AK3767" t="s">
        <v>54</v>
      </c>
      <c r="AL3767" t="s">
        <v>54</v>
      </c>
      <c r="AM3767" t="s">
        <v>54</v>
      </c>
      <c r="AN3767">
        <v>1</v>
      </c>
      <c r="AO3767" t="s">
        <v>61</v>
      </c>
      <c r="AP3767" s="8">
        <v>8671</v>
      </c>
      <c r="AQ3767" t="s">
        <v>58</v>
      </c>
      <c r="AR3767">
        <v>0</v>
      </c>
      <c r="AS3767">
        <v>3</v>
      </c>
      <c r="AT3767" t="s">
        <v>58</v>
      </c>
      <c r="AU3767" t="s">
        <v>58</v>
      </c>
      <c r="AV3767" t="b">
        <v>0</v>
      </c>
    </row>
    <row r="3768" spans="1:48">
      <c r="A3768">
        <v>3767</v>
      </c>
      <c r="B3768" t="s">
        <v>8375</v>
      </c>
      <c r="C3768" t="s">
        <v>8593</v>
      </c>
      <c r="D3768" t="s">
        <v>7048</v>
      </c>
      <c r="E3768" t="s">
        <v>7049</v>
      </c>
      <c r="F3768" t="s">
        <v>66</v>
      </c>
      <c r="G3768" t="s">
        <v>52</v>
      </c>
      <c r="H3768" t="s">
        <v>53</v>
      </c>
      <c r="J3768" t="s">
        <v>54</v>
      </c>
      <c r="K3768" s="1">
        <v>45199</v>
      </c>
      <c r="L3768">
        <v>40</v>
      </c>
      <c r="O3768" t="s">
        <v>2174</v>
      </c>
      <c r="P3768" t="s">
        <v>7062</v>
      </c>
      <c r="Q3768" t="s">
        <v>7051</v>
      </c>
      <c r="R3768" t="s">
        <v>7052</v>
      </c>
      <c r="S3768" t="s">
        <v>8594</v>
      </c>
      <c r="T3768" s="1">
        <v>45182</v>
      </c>
      <c r="U3768" t="s">
        <v>58</v>
      </c>
      <c r="V3768" t="s">
        <v>58</v>
      </c>
      <c r="W3768" t="s">
        <v>2174</v>
      </c>
      <c r="X3768">
        <v>2</v>
      </c>
      <c r="Y3768" s="1">
        <v>45182</v>
      </c>
      <c r="Z3768" t="s">
        <v>80</v>
      </c>
      <c r="AA3768" t="s">
        <v>59</v>
      </c>
      <c r="AB3768" t="s">
        <v>60</v>
      </c>
      <c r="AC3768">
        <v>10</v>
      </c>
      <c r="AD3768" t="s">
        <v>54</v>
      </c>
      <c r="AE3768" t="s">
        <v>54</v>
      </c>
      <c r="AF3768" t="s">
        <v>54</v>
      </c>
      <c r="AG3768" t="s">
        <v>54</v>
      </c>
      <c r="AH3768">
        <v>8879.7099999999991</v>
      </c>
      <c r="AI3768" t="s">
        <v>54</v>
      </c>
      <c r="AJ3768" t="s">
        <v>54</v>
      </c>
      <c r="AK3768" t="s">
        <v>54</v>
      </c>
      <c r="AL3768" t="s">
        <v>54</v>
      </c>
      <c r="AM3768" t="s">
        <v>54</v>
      </c>
      <c r="AN3768">
        <v>1</v>
      </c>
      <c r="AO3768" t="s">
        <v>61</v>
      </c>
      <c r="AP3768" s="8">
        <v>8879.7099999999991</v>
      </c>
      <c r="AQ3768" t="s">
        <v>58</v>
      </c>
      <c r="AR3768">
        <v>0</v>
      </c>
      <c r="AS3768">
        <v>10</v>
      </c>
      <c r="AT3768" t="s">
        <v>58</v>
      </c>
      <c r="AU3768" t="s">
        <v>58</v>
      </c>
      <c r="AV3768" t="b">
        <v>0</v>
      </c>
    </row>
    <row r="3769" spans="1:48">
      <c r="A3769">
        <v>3768</v>
      </c>
      <c r="B3769" t="s">
        <v>8375</v>
      </c>
      <c r="C3769" t="s">
        <v>8595</v>
      </c>
      <c r="D3769" t="s">
        <v>7048</v>
      </c>
      <c r="E3769" t="s">
        <v>7049</v>
      </c>
      <c r="F3769" t="s">
        <v>66</v>
      </c>
      <c r="G3769" t="s">
        <v>52</v>
      </c>
      <c r="H3769" t="s">
        <v>53</v>
      </c>
      <c r="J3769" t="s">
        <v>54</v>
      </c>
      <c r="K3769" s="1">
        <v>45199</v>
      </c>
      <c r="L3769">
        <v>40</v>
      </c>
      <c r="O3769" t="s">
        <v>2174</v>
      </c>
      <c r="P3769" t="s">
        <v>7062</v>
      </c>
      <c r="Q3769" t="s">
        <v>7051</v>
      </c>
      <c r="R3769" t="s">
        <v>7052</v>
      </c>
      <c r="S3769" t="s">
        <v>8596</v>
      </c>
      <c r="T3769" s="1">
        <v>45182</v>
      </c>
      <c r="U3769" t="s">
        <v>58</v>
      </c>
      <c r="V3769" t="s">
        <v>58</v>
      </c>
      <c r="W3769" t="s">
        <v>2174</v>
      </c>
      <c r="X3769">
        <v>2</v>
      </c>
      <c r="Y3769" s="1">
        <v>45182</v>
      </c>
      <c r="Z3769" t="s">
        <v>80</v>
      </c>
      <c r="AA3769" t="s">
        <v>59</v>
      </c>
      <c r="AB3769" t="s">
        <v>60</v>
      </c>
      <c r="AC3769">
        <v>10</v>
      </c>
      <c r="AD3769" t="s">
        <v>54</v>
      </c>
      <c r="AE3769" t="s">
        <v>54</v>
      </c>
      <c r="AF3769" t="s">
        <v>54</v>
      </c>
      <c r="AG3769" t="s">
        <v>54</v>
      </c>
      <c r="AH3769">
        <v>7768.08</v>
      </c>
      <c r="AI3769" t="s">
        <v>54</v>
      </c>
      <c r="AJ3769" t="s">
        <v>54</v>
      </c>
      <c r="AK3769" t="s">
        <v>54</v>
      </c>
      <c r="AL3769" t="s">
        <v>54</v>
      </c>
      <c r="AM3769" t="s">
        <v>54</v>
      </c>
      <c r="AN3769">
        <v>1</v>
      </c>
      <c r="AO3769" t="s">
        <v>61</v>
      </c>
      <c r="AP3769" s="8">
        <v>7768.08</v>
      </c>
      <c r="AQ3769" t="s">
        <v>58</v>
      </c>
      <c r="AR3769">
        <v>0</v>
      </c>
      <c r="AS3769">
        <v>10</v>
      </c>
      <c r="AT3769" t="s">
        <v>58</v>
      </c>
      <c r="AU3769" t="s">
        <v>58</v>
      </c>
      <c r="AV3769" t="b">
        <v>0</v>
      </c>
    </row>
    <row r="3770" spans="1:48">
      <c r="A3770">
        <v>3769</v>
      </c>
      <c r="B3770" t="s">
        <v>8375</v>
      </c>
      <c r="C3770" t="s">
        <v>8597</v>
      </c>
      <c r="D3770" t="s">
        <v>7048</v>
      </c>
      <c r="E3770" t="s">
        <v>7049</v>
      </c>
      <c r="F3770" t="s">
        <v>66</v>
      </c>
      <c r="G3770" t="s">
        <v>52</v>
      </c>
      <c r="H3770" t="s">
        <v>53</v>
      </c>
      <c r="J3770" t="s">
        <v>54</v>
      </c>
      <c r="K3770" s="1">
        <v>45199</v>
      </c>
      <c r="L3770">
        <v>40</v>
      </c>
      <c r="O3770" t="s">
        <v>2174</v>
      </c>
      <c r="P3770" t="s">
        <v>7062</v>
      </c>
      <c r="Q3770" t="s">
        <v>7051</v>
      </c>
      <c r="R3770" t="s">
        <v>7052</v>
      </c>
      <c r="S3770" t="s">
        <v>8598</v>
      </c>
      <c r="T3770" s="1">
        <v>45182</v>
      </c>
      <c r="U3770" t="s">
        <v>58</v>
      </c>
      <c r="V3770" t="s">
        <v>58</v>
      </c>
      <c r="W3770" t="s">
        <v>2174</v>
      </c>
      <c r="X3770">
        <v>2</v>
      </c>
      <c r="Y3770" s="1">
        <v>45182</v>
      </c>
      <c r="Z3770" t="s">
        <v>80</v>
      </c>
      <c r="AA3770" t="s">
        <v>59</v>
      </c>
      <c r="AB3770" t="s">
        <v>60</v>
      </c>
      <c r="AC3770">
        <v>10</v>
      </c>
      <c r="AD3770" t="s">
        <v>54</v>
      </c>
      <c r="AE3770" t="s">
        <v>54</v>
      </c>
      <c r="AF3770" t="s">
        <v>54</v>
      </c>
      <c r="AG3770" t="s">
        <v>54</v>
      </c>
      <c r="AH3770">
        <v>8457.9599999999991</v>
      </c>
      <c r="AI3770" t="s">
        <v>54</v>
      </c>
      <c r="AJ3770" t="s">
        <v>54</v>
      </c>
      <c r="AK3770" t="s">
        <v>54</v>
      </c>
      <c r="AL3770" t="s">
        <v>54</v>
      </c>
      <c r="AM3770" t="s">
        <v>54</v>
      </c>
      <c r="AN3770">
        <v>1</v>
      </c>
      <c r="AO3770" t="s">
        <v>61</v>
      </c>
      <c r="AP3770" s="8">
        <v>8457.9599999999991</v>
      </c>
      <c r="AQ3770" t="s">
        <v>58</v>
      </c>
      <c r="AR3770">
        <v>0</v>
      </c>
      <c r="AS3770">
        <v>10</v>
      </c>
      <c r="AT3770" t="s">
        <v>58</v>
      </c>
      <c r="AU3770" t="s">
        <v>58</v>
      </c>
      <c r="AV3770" t="b">
        <v>0</v>
      </c>
    </row>
    <row r="3771" spans="1:48">
      <c r="A3771">
        <v>3770</v>
      </c>
      <c r="B3771" t="s">
        <v>8386</v>
      </c>
      <c r="C3771" t="s">
        <v>8599</v>
      </c>
      <c r="D3771" t="s">
        <v>7048</v>
      </c>
      <c r="E3771" t="s">
        <v>7049</v>
      </c>
      <c r="F3771" t="s">
        <v>66</v>
      </c>
      <c r="G3771" t="s">
        <v>52</v>
      </c>
      <c r="H3771" t="s">
        <v>53</v>
      </c>
      <c r="J3771" t="s">
        <v>54</v>
      </c>
      <c r="K3771" s="1">
        <v>45199</v>
      </c>
      <c r="L3771">
        <v>40</v>
      </c>
      <c r="O3771" t="s">
        <v>2520</v>
      </c>
      <c r="P3771" t="s">
        <v>7062</v>
      </c>
      <c r="Q3771" t="s">
        <v>7051</v>
      </c>
      <c r="R3771" t="s">
        <v>7052</v>
      </c>
      <c r="S3771" t="s">
        <v>8600</v>
      </c>
      <c r="T3771" s="1">
        <v>45182</v>
      </c>
      <c r="U3771" t="s">
        <v>58</v>
      </c>
      <c r="V3771" t="s">
        <v>58</v>
      </c>
      <c r="W3771" t="s">
        <v>2520</v>
      </c>
      <c r="X3771">
        <v>2</v>
      </c>
      <c r="Y3771" s="1">
        <v>45182</v>
      </c>
      <c r="Z3771" t="s">
        <v>80</v>
      </c>
      <c r="AA3771" t="s">
        <v>59</v>
      </c>
      <c r="AB3771" t="s">
        <v>60</v>
      </c>
      <c r="AC3771">
        <v>7</v>
      </c>
      <c r="AD3771" t="s">
        <v>54</v>
      </c>
      <c r="AE3771" t="s">
        <v>54</v>
      </c>
      <c r="AF3771" t="s">
        <v>54</v>
      </c>
      <c r="AG3771" t="s">
        <v>54</v>
      </c>
      <c r="AH3771">
        <v>7369.81</v>
      </c>
      <c r="AI3771" t="s">
        <v>54</v>
      </c>
      <c r="AJ3771" t="s">
        <v>54</v>
      </c>
      <c r="AK3771" t="s">
        <v>54</v>
      </c>
      <c r="AL3771" t="s">
        <v>54</v>
      </c>
      <c r="AM3771" t="s">
        <v>54</v>
      </c>
      <c r="AN3771">
        <v>1</v>
      </c>
      <c r="AO3771" t="s">
        <v>61</v>
      </c>
      <c r="AP3771" s="8">
        <v>7369.81</v>
      </c>
      <c r="AQ3771" t="s">
        <v>58</v>
      </c>
      <c r="AR3771">
        <v>0</v>
      </c>
      <c r="AS3771">
        <v>7</v>
      </c>
      <c r="AT3771" t="s">
        <v>58</v>
      </c>
      <c r="AU3771" t="s">
        <v>58</v>
      </c>
      <c r="AV3771" t="b">
        <v>0</v>
      </c>
    </row>
    <row r="3772" spans="1:48">
      <c r="A3772">
        <v>3771</v>
      </c>
      <c r="B3772" t="s">
        <v>8386</v>
      </c>
      <c r="C3772" t="s">
        <v>8601</v>
      </c>
      <c r="D3772" t="s">
        <v>7048</v>
      </c>
      <c r="E3772" t="s">
        <v>7049</v>
      </c>
      <c r="F3772" t="s">
        <v>66</v>
      </c>
      <c r="G3772" t="s">
        <v>52</v>
      </c>
      <c r="H3772" t="s">
        <v>53</v>
      </c>
      <c r="J3772" t="s">
        <v>54</v>
      </c>
      <c r="K3772" s="1">
        <v>45199</v>
      </c>
      <c r="L3772">
        <v>40</v>
      </c>
      <c r="O3772" t="s">
        <v>2520</v>
      </c>
      <c r="P3772" t="s">
        <v>7062</v>
      </c>
      <c r="Q3772" t="s">
        <v>7051</v>
      </c>
      <c r="R3772" t="s">
        <v>7052</v>
      </c>
      <c r="S3772" t="s">
        <v>8602</v>
      </c>
      <c r="T3772" s="1">
        <v>45182</v>
      </c>
      <c r="U3772" t="s">
        <v>58</v>
      </c>
      <c r="V3772" t="s">
        <v>58</v>
      </c>
      <c r="W3772" t="s">
        <v>2520</v>
      </c>
      <c r="X3772">
        <v>2</v>
      </c>
      <c r="Y3772" s="1">
        <v>45182</v>
      </c>
      <c r="Z3772" t="s">
        <v>80</v>
      </c>
      <c r="AA3772" t="s">
        <v>59</v>
      </c>
      <c r="AB3772" t="s">
        <v>60</v>
      </c>
      <c r="AC3772">
        <v>7</v>
      </c>
      <c r="AD3772" t="s">
        <v>54</v>
      </c>
      <c r="AE3772" t="s">
        <v>54</v>
      </c>
      <c r="AF3772" t="s">
        <v>54</v>
      </c>
      <c r="AG3772" t="s">
        <v>54</v>
      </c>
      <c r="AH3772">
        <v>9463.8799999999992</v>
      </c>
      <c r="AI3772" t="s">
        <v>54</v>
      </c>
      <c r="AJ3772" t="s">
        <v>54</v>
      </c>
      <c r="AK3772" t="s">
        <v>54</v>
      </c>
      <c r="AL3772" t="s">
        <v>54</v>
      </c>
      <c r="AM3772" t="s">
        <v>54</v>
      </c>
      <c r="AN3772">
        <v>1</v>
      </c>
      <c r="AO3772" t="s">
        <v>61</v>
      </c>
      <c r="AP3772" s="8">
        <v>9463.8799999999992</v>
      </c>
      <c r="AQ3772" t="s">
        <v>58</v>
      </c>
      <c r="AR3772">
        <v>0</v>
      </c>
      <c r="AS3772">
        <v>7</v>
      </c>
      <c r="AT3772" t="s">
        <v>58</v>
      </c>
      <c r="AU3772" t="s">
        <v>58</v>
      </c>
      <c r="AV3772" t="b">
        <v>0</v>
      </c>
    </row>
    <row r="3773" spans="1:48">
      <c r="A3773">
        <v>3772</v>
      </c>
      <c r="B3773" t="s">
        <v>6845</v>
      </c>
      <c r="C3773" t="s">
        <v>8603</v>
      </c>
      <c r="D3773" t="s">
        <v>7048</v>
      </c>
      <c r="E3773" t="s">
        <v>7049</v>
      </c>
      <c r="F3773" t="s">
        <v>66</v>
      </c>
      <c r="G3773" t="s">
        <v>52</v>
      </c>
      <c r="H3773" t="s">
        <v>53</v>
      </c>
      <c r="J3773" t="s">
        <v>54</v>
      </c>
      <c r="K3773" s="1">
        <v>45199</v>
      </c>
      <c r="L3773">
        <v>80</v>
      </c>
      <c r="O3773" t="s">
        <v>2368</v>
      </c>
      <c r="P3773" t="s">
        <v>7050</v>
      </c>
      <c r="Q3773" t="s">
        <v>7051</v>
      </c>
      <c r="R3773" t="s">
        <v>7052</v>
      </c>
      <c r="S3773" t="s">
        <v>8604</v>
      </c>
      <c r="T3773" s="1">
        <v>45183</v>
      </c>
      <c r="U3773" t="s">
        <v>58</v>
      </c>
      <c r="V3773" t="s">
        <v>58</v>
      </c>
      <c r="W3773" t="s">
        <v>2368</v>
      </c>
      <c r="X3773">
        <v>2</v>
      </c>
      <c r="Y3773" s="1">
        <v>45183</v>
      </c>
      <c r="Z3773" t="s">
        <v>71</v>
      </c>
      <c r="AA3773" t="s">
        <v>72</v>
      </c>
      <c r="AB3773" t="s">
        <v>60</v>
      </c>
      <c r="AC3773">
        <v>5</v>
      </c>
      <c r="AD3773" t="s">
        <v>54</v>
      </c>
      <c r="AE3773" t="s">
        <v>54</v>
      </c>
      <c r="AF3773" t="s">
        <v>54</v>
      </c>
      <c r="AG3773" t="s">
        <v>54</v>
      </c>
      <c r="AH3773">
        <v>9725.9699999999993</v>
      </c>
      <c r="AI3773" t="s">
        <v>54</v>
      </c>
      <c r="AJ3773" t="s">
        <v>54</v>
      </c>
      <c r="AK3773" t="s">
        <v>54</v>
      </c>
      <c r="AL3773" t="s">
        <v>54</v>
      </c>
      <c r="AM3773" t="s">
        <v>54</v>
      </c>
      <c r="AN3773">
        <v>1</v>
      </c>
      <c r="AO3773" t="s">
        <v>74</v>
      </c>
      <c r="AP3773" s="8">
        <v>9725.9699999999993</v>
      </c>
      <c r="AQ3773" t="s">
        <v>58</v>
      </c>
      <c r="AR3773">
        <v>0</v>
      </c>
      <c r="AS3773">
        <v>5</v>
      </c>
      <c r="AT3773" t="s">
        <v>58</v>
      </c>
      <c r="AU3773" t="s">
        <v>58</v>
      </c>
      <c r="AV3773" t="b">
        <v>0</v>
      </c>
    </row>
    <row r="3774" spans="1:48">
      <c r="A3774">
        <v>3773</v>
      </c>
      <c r="B3774" t="s">
        <v>8605</v>
      </c>
      <c r="C3774" t="s">
        <v>8606</v>
      </c>
      <c r="D3774" t="s">
        <v>7048</v>
      </c>
      <c r="E3774" t="s">
        <v>7049</v>
      </c>
      <c r="F3774" t="s">
        <v>66</v>
      </c>
      <c r="G3774" t="s">
        <v>52</v>
      </c>
      <c r="H3774" t="s">
        <v>53</v>
      </c>
      <c r="J3774" t="s">
        <v>54</v>
      </c>
      <c r="K3774" s="1">
        <v>45199</v>
      </c>
      <c r="L3774">
        <v>40</v>
      </c>
      <c r="O3774" t="s">
        <v>2520</v>
      </c>
      <c r="P3774" t="s">
        <v>7050</v>
      </c>
      <c r="Q3774" t="s">
        <v>7051</v>
      </c>
      <c r="R3774" t="s">
        <v>7052</v>
      </c>
      <c r="S3774" t="s">
        <v>8607</v>
      </c>
      <c r="T3774" s="1">
        <v>45183</v>
      </c>
      <c r="U3774" t="s">
        <v>58</v>
      </c>
      <c r="V3774" t="s">
        <v>58</v>
      </c>
      <c r="W3774" t="s">
        <v>2520</v>
      </c>
      <c r="X3774">
        <v>2</v>
      </c>
      <c r="Y3774" s="1">
        <v>45183</v>
      </c>
      <c r="Z3774" t="s">
        <v>71</v>
      </c>
      <c r="AA3774" t="s">
        <v>72</v>
      </c>
      <c r="AB3774" t="s">
        <v>60</v>
      </c>
      <c r="AC3774">
        <v>7</v>
      </c>
      <c r="AD3774" t="s">
        <v>54</v>
      </c>
      <c r="AE3774" t="s">
        <v>54</v>
      </c>
      <c r="AF3774" t="s">
        <v>54</v>
      </c>
      <c r="AG3774" t="s">
        <v>54</v>
      </c>
      <c r="AH3774">
        <v>7794</v>
      </c>
      <c r="AI3774" t="s">
        <v>54</v>
      </c>
      <c r="AJ3774" t="s">
        <v>54</v>
      </c>
      <c r="AK3774" t="s">
        <v>54</v>
      </c>
      <c r="AL3774" t="s">
        <v>54</v>
      </c>
      <c r="AM3774" t="s">
        <v>54</v>
      </c>
      <c r="AN3774">
        <v>1</v>
      </c>
      <c r="AO3774" t="s">
        <v>74</v>
      </c>
      <c r="AP3774" s="8">
        <v>7794</v>
      </c>
      <c r="AQ3774" t="s">
        <v>58</v>
      </c>
      <c r="AR3774">
        <v>0</v>
      </c>
      <c r="AS3774">
        <v>7</v>
      </c>
      <c r="AT3774" t="s">
        <v>58</v>
      </c>
      <c r="AU3774" t="s">
        <v>58</v>
      </c>
      <c r="AV3774" t="b">
        <v>0</v>
      </c>
    </row>
    <row r="3775" spans="1:48">
      <c r="A3775">
        <v>3774</v>
      </c>
      <c r="B3775" t="s">
        <v>8605</v>
      </c>
      <c r="C3775" t="s">
        <v>8608</v>
      </c>
      <c r="D3775" t="s">
        <v>7048</v>
      </c>
      <c r="E3775" t="s">
        <v>7049</v>
      </c>
      <c r="F3775" t="s">
        <v>66</v>
      </c>
      <c r="G3775" t="s">
        <v>52</v>
      </c>
      <c r="H3775" t="s">
        <v>53</v>
      </c>
      <c r="J3775" t="s">
        <v>54</v>
      </c>
      <c r="K3775" s="1">
        <v>45199</v>
      </c>
      <c r="L3775">
        <v>40</v>
      </c>
      <c r="O3775" t="s">
        <v>2520</v>
      </c>
      <c r="P3775" t="s">
        <v>7050</v>
      </c>
      <c r="Q3775" t="s">
        <v>7051</v>
      </c>
      <c r="R3775" t="s">
        <v>7052</v>
      </c>
      <c r="S3775" t="s">
        <v>7384</v>
      </c>
      <c r="T3775" s="1">
        <v>45183</v>
      </c>
      <c r="U3775" t="s">
        <v>58</v>
      </c>
      <c r="V3775" t="s">
        <v>58</v>
      </c>
      <c r="W3775" t="s">
        <v>2520</v>
      </c>
      <c r="X3775">
        <v>2</v>
      </c>
      <c r="Y3775" s="1">
        <v>45183</v>
      </c>
      <c r="Z3775" t="s">
        <v>71</v>
      </c>
      <c r="AA3775" t="s">
        <v>72</v>
      </c>
      <c r="AB3775" t="s">
        <v>60</v>
      </c>
      <c r="AC3775">
        <v>7</v>
      </c>
      <c r="AD3775" t="s">
        <v>54</v>
      </c>
      <c r="AE3775" t="s">
        <v>54</v>
      </c>
      <c r="AF3775" t="s">
        <v>54</v>
      </c>
      <c r="AG3775" t="s">
        <v>54</v>
      </c>
      <c r="AH3775">
        <v>8800</v>
      </c>
      <c r="AI3775" t="s">
        <v>54</v>
      </c>
      <c r="AJ3775" t="s">
        <v>54</v>
      </c>
      <c r="AK3775" t="s">
        <v>54</v>
      </c>
      <c r="AL3775" t="s">
        <v>54</v>
      </c>
      <c r="AM3775" t="s">
        <v>54</v>
      </c>
      <c r="AN3775">
        <v>1</v>
      </c>
      <c r="AO3775" t="s">
        <v>74</v>
      </c>
      <c r="AP3775" s="8">
        <v>8800</v>
      </c>
      <c r="AQ3775" t="s">
        <v>58</v>
      </c>
      <c r="AR3775">
        <v>0</v>
      </c>
      <c r="AS3775">
        <v>7</v>
      </c>
      <c r="AT3775" t="s">
        <v>58</v>
      </c>
      <c r="AU3775" t="s">
        <v>58</v>
      </c>
      <c r="AV3775" t="b">
        <v>0</v>
      </c>
    </row>
    <row r="3776" spans="1:48">
      <c r="A3776">
        <v>3775</v>
      </c>
      <c r="B3776" t="s">
        <v>8605</v>
      </c>
      <c r="C3776" t="s">
        <v>8609</v>
      </c>
      <c r="D3776" t="s">
        <v>7048</v>
      </c>
      <c r="E3776" t="s">
        <v>7049</v>
      </c>
      <c r="F3776" t="s">
        <v>66</v>
      </c>
      <c r="G3776" t="s">
        <v>52</v>
      </c>
      <c r="H3776" t="s">
        <v>53</v>
      </c>
      <c r="J3776" t="s">
        <v>54</v>
      </c>
      <c r="K3776" s="1">
        <v>45199</v>
      </c>
      <c r="L3776">
        <v>40</v>
      </c>
      <c r="O3776" t="s">
        <v>2520</v>
      </c>
      <c r="P3776" t="s">
        <v>7050</v>
      </c>
      <c r="Q3776" t="s">
        <v>7051</v>
      </c>
      <c r="R3776" t="s">
        <v>7052</v>
      </c>
      <c r="S3776" t="s">
        <v>8610</v>
      </c>
      <c r="T3776" s="1">
        <v>45183</v>
      </c>
      <c r="U3776" t="s">
        <v>58</v>
      </c>
      <c r="V3776" t="s">
        <v>58</v>
      </c>
      <c r="W3776" t="s">
        <v>2520</v>
      </c>
      <c r="X3776">
        <v>2</v>
      </c>
      <c r="Y3776" s="1">
        <v>45183</v>
      </c>
      <c r="Z3776" t="s">
        <v>71</v>
      </c>
      <c r="AA3776" t="s">
        <v>72</v>
      </c>
      <c r="AB3776" t="s">
        <v>60</v>
      </c>
      <c r="AC3776">
        <v>7</v>
      </c>
      <c r="AD3776" t="s">
        <v>54</v>
      </c>
      <c r="AE3776" t="s">
        <v>54</v>
      </c>
      <c r="AF3776" t="s">
        <v>54</v>
      </c>
      <c r="AG3776" t="s">
        <v>54</v>
      </c>
      <c r="AH3776">
        <v>7870</v>
      </c>
      <c r="AI3776" t="s">
        <v>54</v>
      </c>
      <c r="AJ3776" t="s">
        <v>54</v>
      </c>
      <c r="AK3776" t="s">
        <v>54</v>
      </c>
      <c r="AL3776" t="s">
        <v>54</v>
      </c>
      <c r="AM3776" t="s">
        <v>54</v>
      </c>
      <c r="AN3776">
        <v>1</v>
      </c>
      <c r="AO3776" t="s">
        <v>74</v>
      </c>
      <c r="AP3776" s="8">
        <v>7870</v>
      </c>
      <c r="AQ3776" t="s">
        <v>58</v>
      </c>
      <c r="AR3776">
        <v>0</v>
      </c>
      <c r="AS3776">
        <v>7</v>
      </c>
      <c r="AT3776" t="s">
        <v>58</v>
      </c>
      <c r="AU3776" t="s">
        <v>58</v>
      </c>
      <c r="AV3776" t="b">
        <v>0</v>
      </c>
    </row>
    <row r="3777" spans="1:48">
      <c r="A3777">
        <v>3776</v>
      </c>
      <c r="B3777" t="s">
        <v>8605</v>
      </c>
      <c r="C3777" t="s">
        <v>8611</v>
      </c>
      <c r="D3777" t="s">
        <v>7048</v>
      </c>
      <c r="E3777" t="s">
        <v>7049</v>
      </c>
      <c r="F3777" t="s">
        <v>66</v>
      </c>
      <c r="G3777" t="s">
        <v>52</v>
      </c>
      <c r="H3777" t="s">
        <v>53</v>
      </c>
      <c r="J3777" t="s">
        <v>54</v>
      </c>
      <c r="K3777" s="1">
        <v>45199</v>
      </c>
      <c r="L3777">
        <v>40</v>
      </c>
      <c r="O3777" t="s">
        <v>2520</v>
      </c>
      <c r="P3777" t="s">
        <v>7050</v>
      </c>
      <c r="Q3777" t="s">
        <v>7051</v>
      </c>
      <c r="R3777" t="s">
        <v>7052</v>
      </c>
      <c r="S3777" t="s">
        <v>8612</v>
      </c>
      <c r="T3777" s="1">
        <v>45183</v>
      </c>
      <c r="U3777" t="s">
        <v>58</v>
      </c>
      <c r="V3777" t="s">
        <v>58</v>
      </c>
      <c r="W3777" t="s">
        <v>2520</v>
      </c>
      <c r="X3777">
        <v>2</v>
      </c>
      <c r="Y3777" s="1">
        <v>45183</v>
      </c>
      <c r="Z3777" t="s">
        <v>71</v>
      </c>
      <c r="AA3777" t="s">
        <v>72</v>
      </c>
      <c r="AB3777" t="s">
        <v>60</v>
      </c>
      <c r="AC3777">
        <v>7</v>
      </c>
      <c r="AD3777" t="s">
        <v>54</v>
      </c>
      <c r="AE3777" t="s">
        <v>54</v>
      </c>
      <c r="AF3777" t="s">
        <v>54</v>
      </c>
      <c r="AG3777" t="s">
        <v>54</v>
      </c>
      <c r="AH3777">
        <v>6159</v>
      </c>
      <c r="AI3777" t="s">
        <v>54</v>
      </c>
      <c r="AJ3777" t="s">
        <v>54</v>
      </c>
      <c r="AK3777" t="s">
        <v>54</v>
      </c>
      <c r="AL3777" t="s">
        <v>54</v>
      </c>
      <c r="AM3777" t="s">
        <v>54</v>
      </c>
      <c r="AN3777">
        <v>1</v>
      </c>
      <c r="AO3777" t="s">
        <v>74</v>
      </c>
      <c r="AP3777" s="8">
        <v>6159</v>
      </c>
      <c r="AQ3777" t="s">
        <v>58</v>
      </c>
      <c r="AR3777">
        <v>0</v>
      </c>
      <c r="AS3777">
        <v>7</v>
      </c>
      <c r="AT3777" t="s">
        <v>58</v>
      </c>
      <c r="AU3777" t="s">
        <v>58</v>
      </c>
      <c r="AV3777" t="b">
        <v>0</v>
      </c>
    </row>
    <row r="3778" spans="1:48">
      <c r="A3778">
        <v>3777</v>
      </c>
      <c r="B3778" t="s">
        <v>8605</v>
      </c>
      <c r="C3778" t="s">
        <v>8613</v>
      </c>
      <c r="D3778" t="s">
        <v>7048</v>
      </c>
      <c r="E3778" t="s">
        <v>7049</v>
      </c>
      <c r="F3778" t="s">
        <v>66</v>
      </c>
      <c r="G3778" t="s">
        <v>52</v>
      </c>
      <c r="H3778" t="s">
        <v>53</v>
      </c>
      <c r="J3778" t="s">
        <v>54</v>
      </c>
      <c r="K3778" s="1">
        <v>45199</v>
      </c>
      <c r="L3778">
        <v>40</v>
      </c>
      <c r="O3778" t="s">
        <v>2520</v>
      </c>
      <c r="P3778" t="s">
        <v>7050</v>
      </c>
      <c r="Q3778" t="s">
        <v>7051</v>
      </c>
      <c r="R3778" t="s">
        <v>7052</v>
      </c>
      <c r="S3778" t="s">
        <v>8614</v>
      </c>
      <c r="T3778" s="1">
        <v>45183</v>
      </c>
      <c r="U3778" t="s">
        <v>58</v>
      </c>
      <c r="V3778" t="s">
        <v>58</v>
      </c>
      <c r="W3778" t="s">
        <v>2520</v>
      </c>
      <c r="X3778">
        <v>2</v>
      </c>
      <c r="Y3778" s="1">
        <v>45183</v>
      </c>
      <c r="Z3778" t="s">
        <v>71</v>
      </c>
      <c r="AA3778" t="s">
        <v>72</v>
      </c>
      <c r="AB3778" t="s">
        <v>60</v>
      </c>
      <c r="AC3778">
        <v>7</v>
      </c>
      <c r="AD3778" t="s">
        <v>54</v>
      </c>
      <c r="AE3778" t="s">
        <v>54</v>
      </c>
      <c r="AF3778" t="s">
        <v>54</v>
      </c>
      <c r="AG3778" t="s">
        <v>54</v>
      </c>
      <c r="AH3778">
        <v>7368</v>
      </c>
      <c r="AI3778" t="s">
        <v>54</v>
      </c>
      <c r="AJ3778" t="s">
        <v>54</v>
      </c>
      <c r="AK3778" t="s">
        <v>54</v>
      </c>
      <c r="AL3778" t="s">
        <v>54</v>
      </c>
      <c r="AM3778" t="s">
        <v>54</v>
      </c>
      <c r="AN3778">
        <v>1</v>
      </c>
      <c r="AO3778" t="s">
        <v>74</v>
      </c>
      <c r="AP3778" s="8">
        <v>7368</v>
      </c>
      <c r="AQ3778" t="s">
        <v>58</v>
      </c>
      <c r="AR3778">
        <v>0</v>
      </c>
      <c r="AS3778">
        <v>7</v>
      </c>
      <c r="AT3778" t="s">
        <v>58</v>
      </c>
      <c r="AU3778" t="s">
        <v>58</v>
      </c>
      <c r="AV3778" t="b">
        <v>0</v>
      </c>
    </row>
    <row r="3779" spans="1:48">
      <c r="A3779">
        <v>3778</v>
      </c>
      <c r="B3779" t="s">
        <v>8605</v>
      </c>
      <c r="C3779" t="s">
        <v>8615</v>
      </c>
      <c r="D3779" t="s">
        <v>7048</v>
      </c>
      <c r="E3779" t="s">
        <v>7049</v>
      </c>
      <c r="F3779" t="s">
        <v>66</v>
      </c>
      <c r="G3779" t="s">
        <v>52</v>
      </c>
      <c r="H3779" t="s">
        <v>53</v>
      </c>
      <c r="J3779" t="s">
        <v>54</v>
      </c>
      <c r="K3779" s="1">
        <v>45199</v>
      </c>
      <c r="L3779">
        <v>40</v>
      </c>
      <c r="O3779" t="s">
        <v>2520</v>
      </c>
      <c r="P3779" t="s">
        <v>7050</v>
      </c>
      <c r="Q3779" t="s">
        <v>7051</v>
      </c>
      <c r="R3779" t="s">
        <v>7052</v>
      </c>
      <c r="S3779" t="s">
        <v>8616</v>
      </c>
      <c r="T3779" s="1">
        <v>45183</v>
      </c>
      <c r="U3779" t="s">
        <v>58</v>
      </c>
      <c r="V3779" t="s">
        <v>58</v>
      </c>
      <c r="W3779" t="s">
        <v>2520</v>
      </c>
      <c r="X3779">
        <v>2</v>
      </c>
      <c r="Y3779" s="1">
        <v>45183</v>
      </c>
      <c r="Z3779" t="s">
        <v>71</v>
      </c>
      <c r="AA3779" t="s">
        <v>72</v>
      </c>
      <c r="AB3779" t="s">
        <v>60</v>
      </c>
      <c r="AC3779">
        <v>7</v>
      </c>
      <c r="AD3779" t="s">
        <v>54</v>
      </c>
      <c r="AE3779" t="s">
        <v>54</v>
      </c>
      <c r="AF3779" t="s">
        <v>54</v>
      </c>
      <c r="AG3779" t="s">
        <v>54</v>
      </c>
      <c r="AH3779">
        <v>7420</v>
      </c>
      <c r="AI3779" t="s">
        <v>54</v>
      </c>
      <c r="AJ3779" t="s">
        <v>54</v>
      </c>
      <c r="AK3779" t="s">
        <v>54</v>
      </c>
      <c r="AL3779" t="s">
        <v>54</v>
      </c>
      <c r="AM3779" t="s">
        <v>54</v>
      </c>
      <c r="AN3779">
        <v>1</v>
      </c>
      <c r="AO3779" t="s">
        <v>74</v>
      </c>
      <c r="AP3779" s="8">
        <v>7420</v>
      </c>
      <c r="AQ3779" t="s">
        <v>58</v>
      </c>
      <c r="AR3779">
        <v>0</v>
      </c>
      <c r="AS3779">
        <v>7</v>
      </c>
      <c r="AT3779" t="s">
        <v>58</v>
      </c>
      <c r="AU3779" t="s">
        <v>58</v>
      </c>
      <c r="AV3779" t="b">
        <v>0</v>
      </c>
    </row>
    <row r="3780" spans="1:48">
      <c r="A3780">
        <v>3779</v>
      </c>
      <c r="B3780" t="s">
        <v>8605</v>
      </c>
      <c r="C3780" t="s">
        <v>8617</v>
      </c>
      <c r="D3780" t="s">
        <v>7048</v>
      </c>
      <c r="E3780" t="s">
        <v>7049</v>
      </c>
      <c r="F3780" t="s">
        <v>66</v>
      </c>
      <c r="G3780" t="s">
        <v>52</v>
      </c>
      <c r="H3780" t="s">
        <v>53</v>
      </c>
      <c r="J3780" t="s">
        <v>54</v>
      </c>
      <c r="K3780" s="1">
        <v>45199</v>
      </c>
      <c r="L3780">
        <v>40</v>
      </c>
      <c r="O3780" t="s">
        <v>2520</v>
      </c>
      <c r="P3780" t="s">
        <v>7050</v>
      </c>
      <c r="Q3780" t="s">
        <v>7051</v>
      </c>
      <c r="R3780" t="s">
        <v>7052</v>
      </c>
      <c r="S3780" t="s">
        <v>8618</v>
      </c>
      <c r="T3780" s="1">
        <v>45183</v>
      </c>
      <c r="U3780" t="s">
        <v>58</v>
      </c>
      <c r="V3780" t="s">
        <v>58</v>
      </c>
      <c r="W3780" t="s">
        <v>2520</v>
      </c>
      <c r="X3780">
        <v>2</v>
      </c>
      <c r="Y3780" s="1">
        <v>45183</v>
      </c>
      <c r="Z3780" t="s">
        <v>71</v>
      </c>
      <c r="AA3780" t="s">
        <v>72</v>
      </c>
      <c r="AB3780" t="s">
        <v>60</v>
      </c>
      <c r="AC3780">
        <v>7</v>
      </c>
      <c r="AD3780" t="s">
        <v>54</v>
      </c>
      <c r="AE3780" t="s">
        <v>54</v>
      </c>
      <c r="AF3780" t="s">
        <v>54</v>
      </c>
      <c r="AG3780" t="s">
        <v>54</v>
      </c>
      <c r="AH3780">
        <v>8538</v>
      </c>
      <c r="AI3780" t="s">
        <v>54</v>
      </c>
      <c r="AJ3780" t="s">
        <v>54</v>
      </c>
      <c r="AK3780" t="s">
        <v>54</v>
      </c>
      <c r="AL3780" t="s">
        <v>54</v>
      </c>
      <c r="AM3780" t="s">
        <v>54</v>
      </c>
      <c r="AN3780">
        <v>1</v>
      </c>
      <c r="AO3780" t="s">
        <v>74</v>
      </c>
      <c r="AP3780" s="8">
        <v>8538</v>
      </c>
      <c r="AQ3780" t="s">
        <v>58</v>
      </c>
      <c r="AR3780">
        <v>0</v>
      </c>
      <c r="AS3780">
        <v>7</v>
      </c>
      <c r="AT3780" t="s">
        <v>58</v>
      </c>
      <c r="AU3780" t="s">
        <v>58</v>
      </c>
      <c r="AV3780" t="b">
        <v>0</v>
      </c>
    </row>
    <row r="3781" spans="1:48">
      <c r="A3781">
        <v>3780</v>
      </c>
      <c r="B3781" t="s">
        <v>8303</v>
      </c>
      <c r="C3781" t="s">
        <v>8619</v>
      </c>
      <c r="D3781" t="s">
        <v>7048</v>
      </c>
      <c r="E3781" t="s">
        <v>7049</v>
      </c>
      <c r="F3781" t="s">
        <v>66</v>
      </c>
      <c r="G3781" t="s">
        <v>52</v>
      </c>
      <c r="H3781" t="s">
        <v>53</v>
      </c>
      <c r="J3781" t="s">
        <v>54</v>
      </c>
      <c r="K3781" s="1">
        <v>45199</v>
      </c>
      <c r="L3781">
        <v>40</v>
      </c>
      <c r="O3781" t="s">
        <v>2502</v>
      </c>
      <c r="P3781" t="s">
        <v>7050</v>
      </c>
      <c r="Q3781" t="s">
        <v>7051</v>
      </c>
      <c r="R3781" t="s">
        <v>7052</v>
      </c>
      <c r="S3781" t="s">
        <v>8620</v>
      </c>
      <c r="T3781" s="1">
        <v>45183</v>
      </c>
      <c r="U3781" t="s">
        <v>58</v>
      </c>
      <c r="V3781" t="s">
        <v>58</v>
      </c>
      <c r="W3781" t="s">
        <v>2502</v>
      </c>
      <c r="X3781">
        <v>2</v>
      </c>
      <c r="Y3781" s="1">
        <v>45183</v>
      </c>
      <c r="Z3781" t="s">
        <v>71</v>
      </c>
      <c r="AA3781" t="s">
        <v>72</v>
      </c>
      <c r="AB3781" t="s">
        <v>60</v>
      </c>
      <c r="AC3781">
        <v>6</v>
      </c>
      <c r="AD3781" t="s">
        <v>54</v>
      </c>
      <c r="AE3781" t="s">
        <v>54</v>
      </c>
      <c r="AF3781" t="s">
        <v>54</v>
      </c>
      <c r="AG3781" t="s">
        <v>54</v>
      </c>
      <c r="AH3781">
        <v>8425</v>
      </c>
      <c r="AI3781" t="s">
        <v>54</v>
      </c>
      <c r="AJ3781" t="s">
        <v>54</v>
      </c>
      <c r="AK3781" t="s">
        <v>54</v>
      </c>
      <c r="AL3781" t="s">
        <v>54</v>
      </c>
      <c r="AM3781" t="s">
        <v>54</v>
      </c>
      <c r="AN3781">
        <v>1</v>
      </c>
      <c r="AO3781" t="s">
        <v>74</v>
      </c>
      <c r="AP3781" s="8">
        <v>8425</v>
      </c>
      <c r="AQ3781" t="s">
        <v>58</v>
      </c>
      <c r="AR3781">
        <v>0</v>
      </c>
      <c r="AS3781">
        <v>6</v>
      </c>
      <c r="AT3781" t="s">
        <v>58</v>
      </c>
      <c r="AU3781" t="s">
        <v>58</v>
      </c>
      <c r="AV3781" t="b">
        <v>0</v>
      </c>
    </row>
    <row r="3782" spans="1:48">
      <c r="A3782">
        <v>3781</v>
      </c>
      <c r="B3782" t="s">
        <v>8621</v>
      </c>
      <c r="C3782" t="s">
        <v>8622</v>
      </c>
      <c r="D3782" t="s">
        <v>7048</v>
      </c>
      <c r="E3782" t="s">
        <v>7049</v>
      </c>
      <c r="F3782" t="s">
        <v>66</v>
      </c>
      <c r="G3782" t="s">
        <v>52</v>
      </c>
      <c r="H3782" t="s">
        <v>53</v>
      </c>
      <c r="J3782" t="s">
        <v>54</v>
      </c>
      <c r="K3782" s="1">
        <v>45199</v>
      </c>
      <c r="L3782">
        <v>80</v>
      </c>
      <c r="O3782" t="s">
        <v>2225</v>
      </c>
      <c r="P3782" t="s">
        <v>7050</v>
      </c>
      <c r="Q3782" t="s">
        <v>7051</v>
      </c>
      <c r="R3782" t="s">
        <v>7052</v>
      </c>
      <c r="S3782" t="s">
        <v>8623</v>
      </c>
      <c r="T3782" s="1">
        <v>45183</v>
      </c>
      <c r="U3782" t="s">
        <v>58</v>
      </c>
      <c r="V3782" t="s">
        <v>58</v>
      </c>
      <c r="W3782" t="s">
        <v>2225</v>
      </c>
      <c r="X3782">
        <v>2</v>
      </c>
      <c r="Y3782" s="1">
        <v>45183</v>
      </c>
      <c r="Z3782" t="s">
        <v>71</v>
      </c>
      <c r="AA3782" t="s">
        <v>72</v>
      </c>
      <c r="AB3782" t="s">
        <v>60</v>
      </c>
      <c r="AC3782">
        <v>4</v>
      </c>
      <c r="AD3782" t="s">
        <v>54</v>
      </c>
      <c r="AE3782" t="s">
        <v>54</v>
      </c>
      <c r="AF3782" t="s">
        <v>54</v>
      </c>
      <c r="AG3782" t="s">
        <v>54</v>
      </c>
      <c r="AH3782">
        <v>8498</v>
      </c>
      <c r="AI3782" t="s">
        <v>54</v>
      </c>
      <c r="AJ3782" t="s">
        <v>54</v>
      </c>
      <c r="AK3782" t="s">
        <v>54</v>
      </c>
      <c r="AL3782" t="s">
        <v>54</v>
      </c>
      <c r="AM3782" t="s">
        <v>54</v>
      </c>
      <c r="AN3782">
        <v>1</v>
      </c>
      <c r="AO3782" t="s">
        <v>74</v>
      </c>
      <c r="AP3782" s="8">
        <v>8498</v>
      </c>
      <c r="AQ3782" t="s">
        <v>58</v>
      </c>
      <c r="AR3782">
        <v>0</v>
      </c>
      <c r="AS3782">
        <v>4</v>
      </c>
      <c r="AT3782" t="s">
        <v>58</v>
      </c>
      <c r="AU3782" t="s">
        <v>58</v>
      </c>
      <c r="AV3782" t="b">
        <v>0</v>
      </c>
    </row>
    <row r="3783" spans="1:48">
      <c r="A3783">
        <v>3782</v>
      </c>
      <c r="B3783" t="s">
        <v>8621</v>
      </c>
      <c r="C3783" t="s">
        <v>8624</v>
      </c>
      <c r="D3783" t="s">
        <v>7048</v>
      </c>
      <c r="E3783" t="s">
        <v>7049</v>
      </c>
      <c r="F3783" t="s">
        <v>66</v>
      </c>
      <c r="G3783" t="s">
        <v>52</v>
      </c>
      <c r="H3783" t="s">
        <v>53</v>
      </c>
      <c r="J3783" t="s">
        <v>54</v>
      </c>
      <c r="K3783" s="1">
        <v>45199</v>
      </c>
      <c r="L3783">
        <v>80</v>
      </c>
      <c r="O3783" t="s">
        <v>2225</v>
      </c>
      <c r="P3783" t="s">
        <v>7050</v>
      </c>
      <c r="Q3783" t="s">
        <v>7051</v>
      </c>
      <c r="R3783" t="s">
        <v>7052</v>
      </c>
      <c r="S3783" t="s">
        <v>8625</v>
      </c>
      <c r="T3783" s="1">
        <v>45182</v>
      </c>
      <c r="U3783" t="s">
        <v>58</v>
      </c>
      <c r="V3783" t="s">
        <v>58</v>
      </c>
      <c r="W3783" t="s">
        <v>2225</v>
      </c>
      <c r="X3783">
        <v>2</v>
      </c>
      <c r="Y3783" s="1">
        <v>45183</v>
      </c>
      <c r="Z3783" t="s">
        <v>71</v>
      </c>
      <c r="AA3783" t="s">
        <v>72</v>
      </c>
      <c r="AB3783" t="s">
        <v>60</v>
      </c>
      <c r="AC3783">
        <v>4</v>
      </c>
      <c r="AD3783" t="s">
        <v>54</v>
      </c>
      <c r="AE3783" t="s">
        <v>54</v>
      </c>
      <c r="AF3783" t="s">
        <v>54</v>
      </c>
      <c r="AG3783" t="s">
        <v>54</v>
      </c>
      <c r="AH3783">
        <v>8661</v>
      </c>
      <c r="AI3783" t="s">
        <v>54</v>
      </c>
      <c r="AJ3783" t="s">
        <v>54</v>
      </c>
      <c r="AK3783" t="s">
        <v>54</v>
      </c>
      <c r="AL3783" t="s">
        <v>54</v>
      </c>
      <c r="AM3783" t="s">
        <v>54</v>
      </c>
      <c r="AN3783">
        <v>1</v>
      </c>
      <c r="AO3783" t="s">
        <v>74</v>
      </c>
      <c r="AP3783" s="8">
        <v>8661</v>
      </c>
      <c r="AQ3783" t="s">
        <v>58</v>
      </c>
      <c r="AR3783">
        <v>0</v>
      </c>
      <c r="AS3783">
        <v>4</v>
      </c>
      <c r="AT3783" t="s">
        <v>58</v>
      </c>
      <c r="AU3783" t="s">
        <v>58</v>
      </c>
      <c r="AV3783" t="b">
        <v>0</v>
      </c>
    </row>
    <row r="3784" spans="1:48">
      <c r="A3784">
        <v>3783</v>
      </c>
      <c r="B3784" t="s">
        <v>8621</v>
      </c>
      <c r="C3784" t="s">
        <v>8626</v>
      </c>
      <c r="D3784" t="s">
        <v>7048</v>
      </c>
      <c r="E3784" t="s">
        <v>7049</v>
      </c>
      <c r="F3784" t="s">
        <v>66</v>
      </c>
      <c r="G3784" t="s">
        <v>52</v>
      </c>
      <c r="H3784" t="s">
        <v>53</v>
      </c>
      <c r="J3784" t="s">
        <v>54</v>
      </c>
      <c r="K3784" s="1">
        <v>45199</v>
      </c>
      <c r="L3784">
        <v>80</v>
      </c>
      <c r="O3784" t="s">
        <v>2225</v>
      </c>
      <c r="P3784" t="s">
        <v>7050</v>
      </c>
      <c r="Q3784" t="s">
        <v>7051</v>
      </c>
      <c r="R3784" t="s">
        <v>7052</v>
      </c>
      <c r="S3784" t="s">
        <v>8627</v>
      </c>
      <c r="T3784" s="1">
        <v>45180</v>
      </c>
      <c r="U3784" t="s">
        <v>58</v>
      </c>
      <c r="V3784" t="s">
        <v>58</v>
      </c>
      <c r="W3784" t="s">
        <v>2225</v>
      </c>
      <c r="X3784">
        <v>2</v>
      </c>
      <c r="Y3784" s="1">
        <v>45183</v>
      </c>
      <c r="Z3784" t="s">
        <v>71</v>
      </c>
      <c r="AA3784" t="s">
        <v>72</v>
      </c>
      <c r="AB3784" t="s">
        <v>60</v>
      </c>
      <c r="AC3784">
        <v>4</v>
      </c>
      <c r="AD3784" t="s">
        <v>54</v>
      </c>
      <c r="AE3784" t="s">
        <v>54</v>
      </c>
      <c r="AF3784" t="s">
        <v>54</v>
      </c>
      <c r="AG3784" t="s">
        <v>54</v>
      </c>
      <c r="AH3784">
        <v>6985</v>
      </c>
      <c r="AI3784" t="s">
        <v>54</v>
      </c>
      <c r="AJ3784" t="s">
        <v>54</v>
      </c>
      <c r="AK3784" t="s">
        <v>54</v>
      </c>
      <c r="AL3784" t="s">
        <v>54</v>
      </c>
      <c r="AM3784" t="s">
        <v>54</v>
      </c>
      <c r="AN3784">
        <v>1</v>
      </c>
      <c r="AO3784" t="s">
        <v>74</v>
      </c>
      <c r="AP3784" s="8">
        <v>6985</v>
      </c>
      <c r="AQ3784" t="s">
        <v>58</v>
      </c>
      <c r="AR3784">
        <v>0</v>
      </c>
      <c r="AS3784">
        <v>4</v>
      </c>
      <c r="AT3784" t="s">
        <v>58</v>
      </c>
      <c r="AU3784" t="s">
        <v>58</v>
      </c>
      <c r="AV3784" t="b">
        <v>0</v>
      </c>
    </row>
    <row r="3785" spans="1:48">
      <c r="A3785">
        <v>3784</v>
      </c>
      <c r="B3785" t="s">
        <v>8621</v>
      </c>
      <c r="C3785" t="s">
        <v>8628</v>
      </c>
      <c r="D3785" t="s">
        <v>7048</v>
      </c>
      <c r="E3785" t="s">
        <v>7049</v>
      </c>
      <c r="F3785" t="s">
        <v>66</v>
      </c>
      <c r="G3785" t="s">
        <v>52</v>
      </c>
      <c r="H3785" t="s">
        <v>53</v>
      </c>
      <c r="J3785" t="s">
        <v>54</v>
      </c>
      <c r="K3785" s="1">
        <v>45199</v>
      </c>
      <c r="L3785">
        <v>80</v>
      </c>
      <c r="O3785" t="s">
        <v>2225</v>
      </c>
      <c r="P3785" t="s">
        <v>7050</v>
      </c>
      <c r="Q3785" t="s">
        <v>7051</v>
      </c>
      <c r="R3785" t="s">
        <v>7052</v>
      </c>
      <c r="S3785" t="s">
        <v>8629</v>
      </c>
      <c r="T3785" s="1">
        <v>45175</v>
      </c>
      <c r="U3785" t="s">
        <v>58</v>
      </c>
      <c r="V3785" t="s">
        <v>58</v>
      </c>
      <c r="W3785" t="s">
        <v>2225</v>
      </c>
      <c r="X3785">
        <v>2</v>
      </c>
      <c r="Y3785" s="1">
        <v>45183</v>
      </c>
      <c r="Z3785" t="s">
        <v>71</v>
      </c>
      <c r="AA3785" t="s">
        <v>72</v>
      </c>
      <c r="AB3785" t="s">
        <v>60</v>
      </c>
      <c r="AC3785">
        <v>4</v>
      </c>
      <c r="AD3785" t="s">
        <v>54</v>
      </c>
      <c r="AE3785" t="s">
        <v>54</v>
      </c>
      <c r="AF3785" t="s">
        <v>54</v>
      </c>
      <c r="AG3785" t="s">
        <v>54</v>
      </c>
      <c r="AH3785">
        <v>9100</v>
      </c>
      <c r="AI3785" t="s">
        <v>54</v>
      </c>
      <c r="AJ3785" t="s">
        <v>54</v>
      </c>
      <c r="AK3785" t="s">
        <v>54</v>
      </c>
      <c r="AL3785" t="s">
        <v>54</v>
      </c>
      <c r="AM3785" t="s">
        <v>54</v>
      </c>
      <c r="AN3785">
        <v>1</v>
      </c>
      <c r="AO3785" t="s">
        <v>74</v>
      </c>
      <c r="AP3785" s="8">
        <v>9100</v>
      </c>
      <c r="AQ3785" t="s">
        <v>58</v>
      </c>
      <c r="AR3785">
        <v>0</v>
      </c>
      <c r="AS3785">
        <v>4</v>
      </c>
      <c r="AT3785" t="s">
        <v>58</v>
      </c>
      <c r="AU3785" t="s">
        <v>58</v>
      </c>
      <c r="AV3785" t="b">
        <v>0</v>
      </c>
    </row>
    <row r="3786" spans="1:48">
      <c r="A3786">
        <v>3785</v>
      </c>
      <c r="B3786" t="s">
        <v>6648</v>
      </c>
      <c r="C3786" t="s">
        <v>8630</v>
      </c>
      <c r="D3786" t="s">
        <v>7048</v>
      </c>
      <c r="E3786" t="s">
        <v>7049</v>
      </c>
      <c r="F3786" t="s">
        <v>66</v>
      </c>
      <c r="G3786" t="s">
        <v>52</v>
      </c>
      <c r="H3786" t="s">
        <v>53</v>
      </c>
      <c r="J3786" t="s">
        <v>54</v>
      </c>
      <c r="K3786" s="1">
        <v>45199</v>
      </c>
      <c r="L3786">
        <v>100</v>
      </c>
      <c r="O3786" t="s">
        <v>2368</v>
      </c>
      <c r="P3786" t="s">
        <v>7062</v>
      </c>
      <c r="Q3786" t="s">
        <v>7051</v>
      </c>
      <c r="R3786" t="s">
        <v>7052</v>
      </c>
      <c r="S3786" t="s">
        <v>8631</v>
      </c>
      <c r="T3786" s="1">
        <v>45183</v>
      </c>
      <c r="U3786" t="s">
        <v>58</v>
      </c>
      <c r="V3786" t="s">
        <v>58</v>
      </c>
      <c r="W3786" t="s">
        <v>2368</v>
      </c>
      <c r="X3786">
        <v>2</v>
      </c>
      <c r="Y3786" s="1">
        <v>45183</v>
      </c>
      <c r="Z3786" t="s">
        <v>80</v>
      </c>
      <c r="AA3786" t="s">
        <v>59</v>
      </c>
      <c r="AB3786" t="s">
        <v>60</v>
      </c>
      <c r="AC3786">
        <v>5</v>
      </c>
      <c r="AD3786" t="s">
        <v>54</v>
      </c>
      <c r="AE3786" t="s">
        <v>54</v>
      </c>
      <c r="AF3786" t="s">
        <v>54</v>
      </c>
      <c r="AG3786" t="s">
        <v>54</v>
      </c>
      <c r="AH3786">
        <v>7225</v>
      </c>
      <c r="AI3786" t="s">
        <v>54</v>
      </c>
      <c r="AJ3786" t="s">
        <v>54</v>
      </c>
      <c r="AK3786" t="s">
        <v>54</v>
      </c>
      <c r="AL3786" t="s">
        <v>54</v>
      </c>
      <c r="AM3786" t="s">
        <v>54</v>
      </c>
      <c r="AN3786">
        <v>1</v>
      </c>
      <c r="AO3786" t="s">
        <v>61</v>
      </c>
      <c r="AP3786" s="8">
        <v>7225</v>
      </c>
      <c r="AQ3786" t="s">
        <v>58</v>
      </c>
      <c r="AR3786">
        <v>0</v>
      </c>
      <c r="AS3786">
        <v>5</v>
      </c>
      <c r="AT3786" t="s">
        <v>58</v>
      </c>
      <c r="AU3786" t="s">
        <v>58</v>
      </c>
      <c r="AV3786" t="b">
        <v>0</v>
      </c>
    </row>
    <row r="3787" spans="1:48">
      <c r="A3787">
        <v>3786</v>
      </c>
      <c r="B3787" t="s">
        <v>6850</v>
      </c>
      <c r="C3787" t="s">
        <v>8632</v>
      </c>
      <c r="D3787" t="s">
        <v>7048</v>
      </c>
      <c r="E3787" t="s">
        <v>7049</v>
      </c>
      <c r="F3787" t="s">
        <v>66</v>
      </c>
      <c r="G3787" t="s">
        <v>52</v>
      </c>
      <c r="H3787" t="s">
        <v>53</v>
      </c>
      <c r="J3787" t="s">
        <v>54</v>
      </c>
      <c r="K3787" s="1">
        <v>45199</v>
      </c>
      <c r="L3787">
        <v>80</v>
      </c>
      <c r="O3787" t="s">
        <v>133</v>
      </c>
      <c r="P3787" t="s">
        <v>7062</v>
      </c>
      <c r="Q3787" t="s">
        <v>7051</v>
      </c>
      <c r="R3787" t="s">
        <v>7052</v>
      </c>
      <c r="S3787" t="s">
        <v>8633</v>
      </c>
      <c r="T3787" s="1">
        <v>45183</v>
      </c>
      <c r="U3787" t="s">
        <v>58</v>
      </c>
      <c r="V3787" t="s">
        <v>58</v>
      </c>
      <c r="W3787" t="s">
        <v>133</v>
      </c>
      <c r="X3787">
        <v>2</v>
      </c>
      <c r="Y3787" s="1">
        <v>45183</v>
      </c>
      <c r="Z3787" t="s">
        <v>80</v>
      </c>
      <c r="AA3787" t="s">
        <v>59</v>
      </c>
      <c r="AB3787" t="s">
        <v>60</v>
      </c>
      <c r="AC3787">
        <v>3</v>
      </c>
      <c r="AD3787" t="s">
        <v>54</v>
      </c>
      <c r="AE3787" t="s">
        <v>54</v>
      </c>
      <c r="AF3787" t="s">
        <v>54</v>
      </c>
      <c r="AG3787" t="s">
        <v>54</v>
      </c>
      <c r="AH3787">
        <v>9600</v>
      </c>
      <c r="AI3787" t="s">
        <v>54</v>
      </c>
      <c r="AJ3787" t="s">
        <v>54</v>
      </c>
      <c r="AK3787" t="s">
        <v>54</v>
      </c>
      <c r="AL3787" t="s">
        <v>54</v>
      </c>
      <c r="AM3787" t="s">
        <v>54</v>
      </c>
      <c r="AN3787">
        <v>1</v>
      </c>
      <c r="AO3787" t="s">
        <v>61</v>
      </c>
      <c r="AP3787" s="8">
        <v>9600</v>
      </c>
      <c r="AQ3787" t="s">
        <v>58</v>
      </c>
      <c r="AR3787">
        <v>0</v>
      </c>
      <c r="AS3787">
        <v>3</v>
      </c>
      <c r="AT3787" t="s">
        <v>58</v>
      </c>
      <c r="AU3787" t="s">
        <v>58</v>
      </c>
      <c r="AV3787" t="b">
        <v>0</v>
      </c>
    </row>
    <row r="3788" spans="1:48">
      <c r="A3788">
        <v>3787</v>
      </c>
      <c r="B3788" t="s">
        <v>6850</v>
      </c>
      <c r="C3788" t="s">
        <v>8634</v>
      </c>
      <c r="D3788" t="s">
        <v>7048</v>
      </c>
      <c r="E3788" t="s">
        <v>7049</v>
      </c>
      <c r="F3788" t="s">
        <v>66</v>
      </c>
      <c r="G3788" t="s">
        <v>52</v>
      </c>
      <c r="H3788" t="s">
        <v>53</v>
      </c>
      <c r="J3788" t="s">
        <v>54</v>
      </c>
      <c r="K3788" s="1">
        <v>45199</v>
      </c>
      <c r="L3788">
        <v>80</v>
      </c>
      <c r="O3788" t="s">
        <v>133</v>
      </c>
      <c r="P3788" t="s">
        <v>7062</v>
      </c>
      <c r="Q3788" t="s">
        <v>7051</v>
      </c>
      <c r="R3788" t="s">
        <v>7052</v>
      </c>
      <c r="S3788" t="s">
        <v>8635</v>
      </c>
      <c r="T3788" s="1">
        <v>45177</v>
      </c>
      <c r="U3788" t="s">
        <v>58</v>
      </c>
      <c r="V3788" t="s">
        <v>58</v>
      </c>
      <c r="W3788" t="s">
        <v>133</v>
      </c>
      <c r="X3788">
        <v>2</v>
      </c>
      <c r="Y3788" s="1">
        <v>45183</v>
      </c>
      <c r="Z3788" t="s">
        <v>80</v>
      </c>
      <c r="AA3788" t="s">
        <v>59</v>
      </c>
      <c r="AB3788" t="s">
        <v>60</v>
      </c>
      <c r="AC3788">
        <v>3</v>
      </c>
      <c r="AD3788" t="s">
        <v>54</v>
      </c>
      <c r="AE3788" t="s">
        <v>54</v>
      </c>
      <c r="AF3788" t="s">
        <v>54</v>
      </c>
      <c r="AG3788" t="s">
        <v>54</v>
      </c>
      <c r="AH3788">
        <v>9990</v>
      </c>
      <c r="AI3788" t="s">
        <v>54</v>
      </c>
      <c r="AJ3788" t="s">
        <v>54</v>
      </c>
      <c r="AK3788" t="s">
        <v>54</v>
      </c>
      <c r="AL3788" t="s">
        <v>54</v>
      </c>
      <c r="AM3788" t="s">
        <v>54</v>
      </c>
      <c r="AN3788">
        <v>1</v>
      </c>
      <c r="AO3788" t="s">
        <v>61</v>
      </c>
      <c r="AP3788" s="8">
        <v>9990</v>
      </c>
      <c r="AQ3788" t="s">
        <v>58</v>
      </c>
      <c r="AR3788">
        <v>0</v>
      </c>
      <c r="AS3788">
        <v>3</v>
      </c>
      <c r="AT3788" t="s">
        <v>58</v>
      </c>
      <c r="AU3788" t="s">
        <v>58</v>
      </c>
      <c r="AV3788" t="b">
        <v>0</v>
      </c>
    </row>
    <row r="3789" spans="1:48">
      <c r="A3789">
        <v>3788</v>
      </c>
      <c r="B3789" t="s">
        <v>6850</v>
      </c>
      <c r="C3789" t="s">
        <v>8636</v>
      </c>
      <c r="D3789" t="s">
        <v>7048</v>
      </c>
      <c r="E3789" t="s">
        <v>7049</v>
      </c>
      <c r="F3789" t="s">
        <v>66</v>
      </c>
      <c r="G3789" t="s">
        <v>52</v>
      </c>
      <c r="H3789" t="s">
        <v>53</v>
      </c>
      <c r="J3789" t="s">
        <v>54</v>
      </c>
      <c r="K3789" s="1">
        <v>45199</v>
      </c>
      <c r="L3789">
        <v>80</v>
      </c>
      <c r="O3789" t="s">
        <v>133</v>
      </c>
      <c r="P3789" t="s">
        <v>7062</v>
      </c>
      <c r="Q3789" t="s">
        <v>7051</v>
      </c>
      <c r="R3789" t="s">
        <v>7052</v>
      </c>
      <c r="S3789" t="s">
        <v>8637</v>
      </c>
      <c r="T3789" s="1">
        <v>45174</v>
      </c>
      <c r="U3789" t="s">
        <v>58</v>
      </c>
      <c r="V3789" t="s">
        <v>58</v>
      </c>
      <c r="W3789" t="s">
        <v>133</v>
      </c>
      <c r="X3789">
        <v>2</v>
      </c>
      <c r="Y3789" s="1">
        <v>45183</v>
      </c>
      <c r="Z3789" t="s">
        <v>80</v>
      </c>
      <c r="AA3789" t="s">
        <v>59</v>
      </c>
      <c r="AB3789" t="s">
        <v>60</v>
      </c>
      <c r="AC3789">
        <v>3</v>
      </c>
      <c r="AD3789" t="s">
        <v>54</v>
      </c>
      <c r="AE3789" t="s">
        <v>54</v>
      </c>
      <c r="AF3789" t="s">
        <v>54</v>
      </c>
      <c r="AG3789" t="s">
        <v>54</v>
      </c>
      <c r="AH3789">
        <v>8374</v>
      </c>
      <c r="AI3789" t="s">
        <v>54</v>
      </c>
      <c r="AJ3789" t="s">
        <v>54</v>
      </c>
      <c r="AK3789" t="s">
        <v>54</v>
      </c>
      <c r="AL3789" t="s">
        <v>54</v>
      </c>
      <c r="AM3789" t="s">
        <v>54</v>
      </c>
      <c r="AN3789">
        <v>1</v>
      </c>
      <c r="AO3789" t="s">
        <v>61</v>
      </c>
      <c r="AP3789" s="8">
        <v>8374</v>
      </c>
      <c r="AQ3789" t="s">
        <v>58</v>
      </c>
      <c r="AR3789">
        <v>0</v>
      </c>
      <c r="AS3789">
        <v>3</v>
      </c>
      <c r="AT3789" t="s">
        <v>58</v>
      </c>
      <c r="AU3789" t="s">
        <v>58</v>
      </c>
      <c r="AV3789" t="b">
        <v>0</v>
      </c>
    </row>
    <row r="3790" spans="1:48">
      <c r="A3790">
        <v>3789</v>
      </c>
      <c r="B3790" t="s">
        <v>6658</v>
      </c>
      <c r="C3790" t="s">
        <v>8638</v>
      </c>
      <c r="D3790" t="s">
        <v>7048</v>
      </c>
      <c r="E3790" t="s">
        <v>7049</v>
      </c>
      <c r="F3790" t="s">
        <v>66</v>
      </c>
      <c r="G3790" t="s">
        <v>52</v>
      </c>
      <c r="H3790" t="s">
        <v>53</v>
      </c>
      <c r="J3790" t="s">
        <v>54</v>
      </c>
      <c r="K3790" s="1">
        <v>45199</v>
      </c>
      <c r="L3790">
        <v>80</v>
      </c>
      <c r="O3790" t="s">
        <v>133</v>
      </c>
      <c r="P3790" t="s">
        <v>7062</v>
      </c>
      <c r="Q3790" t="s">
        <v>7051</v>
      </c>
      <c r="R3790" t="s">
        <v>7052</v>
      </c>
      <c r="S3790" t="s">
        <v>8639</v>
      </c>
      <c r="T3790" s="1">
        <v>45182</v>
      </c>
      <c r="U3790" t="s">
        <v>58</v>
      </c>
      <c r="V3790" t="s">
        <v>58</v>
      </c>
      <c r="W3790" t="s">
        <v>133</v>
      </c>
      <c r="X3790">
        <v>2</v>
      </c>
      <c r="Y3790" s="1">
        <v>45183</v>
      </c>
      <c r="Z3790" t="s">
        <v>80</v>
      </c>
      <c r="AA3790" t="s">
        <v>59</v>
      </c>
      <c r="AB3790" t="s">
        <v>60</v>
      </c>
      <c r="AC3790">
        <v>3</v>
      </c>
      <c r="AD3790" t="s">
        <v>54</v>
      </c>
      <c r="AE3790" t="s">
        <v>54</v>
      </c>
      <c r="AF3790" t="s">
        <v>54</v>
      </c>
      <c r="AG3790" t="s">
        <v>54</v>
      </c>
      <c r="AH3790">
        <v>8559</v>
      </c>
      <c r="AI3790" t="s">
        <v>54</v>
      </c>
      <c r="AJ3790" t="s">
        <v>54</v>
      </c>
      <c r="AK3790" t="s">
        <v>54</v>
      </c>
      <c r="AL3790" t="s">
        <v>54</v>
      </c>
      <c r="AM3790" t="s">
        <v>54</v>
      </c>
      <c r="AN3790">
        <v>1</v>
      </c>
      <c r="AO3790" t="s">
        <v>61</v>
      </c>
      <c r="AP3790" s="8">
        <v>8559</v>
      </c>
      <c r="AQ3790" t="s">
        <v>58</v>
      </c>
      <c r="AR3790">
        <v>0</v>
      </c>
      <c r="AS3790">
        <v>3</v>
      </c>
      <c r="AT3790" t="s">
        <v>58</v>
      </c>
      <c r="AU3790" t="s">
        <v>58</v>
      </c>
      <c r="AV3790" t="b">
        <v>0</v>
      </c>
    </row>
    <row r="3791" spans="1:48">
      <c r="A3791">
        <v>3790</v>
      </c>
      <c r="B3791" t="s">
        <v>6658</v>
      </c>
      <c r="C3791" t="s">
        <v>8640</v>
      </c>
      <c r="D3791" t="s">
        <v>7048</v>
      </c>
      <c r="E3791" t="s">
        <v>7049</v>
      </c>
      <c r="F3791" t="s">
        <v>66</v>
      </c>
      <c r="G3791" t="s">
        <v>52</v>
      </c>
      <c r="H3791" t="s">
        <v>53</v>
      </c>
      <c r="J3791" t="s">
        <v>54</v>
      </c>
      <c r="K3791" s="1">
        <v>45199</v>
      </c>
      <c r="L3791">
        <v>80</v>
      </c>
      <c r="O3791" t="s">
        <v>133</v>
      </c>
      <c r="P3791" t="s">
        <v>7062</v>
      </c>
      <c r="Q3791" t="s">
        <v>7051</v>
      </c>
      <c r="R3791" t="s">
        <v>7052</v>
      </c>
      <c r="S3791" t="s">
        <v>8641</v>
      </c>
      <c r="T3791" s="1">
        <v>45183</v>
      </c>
      <c r="U3791" t="s">
        <v>58</v>
      </c>
      <c r="V3791" t="s">
        <v>58</v>
      </c>
      <c r="W3791" t="s">
        <v>133</v>
      </c>
      <c r="X3791">
        <v>2</v>
      </c>
      <c r="Y3791" s="1">
        <v>45183</v>
      </c>
      <c r="Z3791" t="s">
        <v>80</v>
      </c>
      <c r="AA3791" t="s">
        <v>59</v>
      </c>
      <c r="AB3791" t="s">
        <v>60</v>
      </c>
      <c r="AC3791">
        <v>3</v>
      </c>
      <c r="AD3791" t="s">
        <v>54</v>
      </c>
      <c r="AE3791" t="s">
        <v>54</v>
      </c>
      <c r="AF3791" t="s">
        <v>54</v>
      </c>
      <c r="AG3791" t="s">
        <v>54</v>
      </c>
      <c r="AH3791">
        <v>7827</v>
      </c>
      <c r="AI3791" t="s">
        <v>54</v>
      </c>
      <c r="AJ3791" t="s">
        <v>54</v>
      </c>
      <c r="AK3791" t="s">
        <v>54</v>
      </c>
      <c r="AL3791" t="s">
        <v>54</v>
      </c>
      <c r="AM3791" t="s">
        <v>54</v>
      </c>
      <c r="AN3791">
        <v>1</v>
      </c>
      <c r="AO3791" t="s">
        <v>61</v>
      </c>
      <c r="AP3791" s="8">
        <v>7827</v>
      </c>
      <c r="AQ3791" t="s">
        <v>58</v>
      </c>
      <c r="AR3791">
        <v>0</v>
      </c>
      <c r="AS3791">
        <v>3</v>
      </c>
      <c r="AT3791" t="s">
        <v>58</v>
      </c>
      <c r="AU3791" t="s">
        <v>58</v>
      </c>
      <c r="AV3791" t="b">
        <v>0</v>
      </c>
    </row>
    <row r="3792" spans="1:48">
      <c r="A3792">
        <v>3791</v>
      </c>
      <c r="B3792" t="s">
        <v>5352</v>
      </c>
      <c r="C3792" t="s">
        <v>8642</v>
      </c>
      <c r="D3792" t="s">
        <v>7048</v>
      </c>
      <c r="E3792" t="s">
        <v>7049</v>
      </c>
      <c r="F3792" t="s">
        <v>66</v>
      </c>
      <c r="G3792" t="s">
        <v>52</v>
      </c>
      <c r="H3792" t="s">
        <v>53</v>
      </c>
      <c r="J3792" t="s">
        <v>54</v>
      </c>
      <c r="K3792" s="1">
        <v>45199</v>
      </c>
      <c r="L3792">
        <v>100</v>
      </c>
      <c r="O3792" t="s">
        <v>2225</v>
      </c>
      <c r="P3792" t="s">
        <v>6816</v>
      </c>
      <c r="Q3792" t="s">
        <v>7051</v>
      </c>
      <c r="R3792" t="s">
        <v>7052</v>
      </c>
      <c r="S3792" t="s">
        <v>8330</v>
      </c>
      <c r="T3792" s="1">
        <v>45183</v>
      </c>
      <c r="U3792" t="s">
        <v>58</v>
      </c>
      <c r="V3792" t="s">
        <v>58</v>
      </c>
      <c r="W3792" t="s">
        <v>2225</v>
      </c>
      <c r="X3792">
        <v>2</v>
      </c>
      <c r="Y3792" s="1">
        <v>45183</v>
      </c>
      <c r="Z3792" t="s">
        <v>111</v>
      </c>
      <c r="AA3792" t="s">
        <v>54</v>
      </c>
      <c r="AB3792" t="s">
        <v>60</v>
      </c>
      <c r="AC3792">
        <v>4</v>
      </c>
      <c r="AD3792" t="s">
        <v>54</v>
      </c>
      <c r="AE3792" t="s">
        <v>54</v>
      </c>
      <c r="AF3792" t="s">
        <v>54</v>
      </c>
      <c r="AG3792" t="s">
        <v>54</v>
      </c>
      <c r="AH3792">
        <v>8500</v>
      </c>
      <c r="AI3792" t="s">
        <v>54</v>
      </c>
      <c r="AJ3792" t="s">
        <v>54</v>
      </c>
      <c r="AK3792" t="s">
        <v>54</v>
      </c>
      <c r="AL3792" t="s">
        <v>54</v>
      </c>
      <c r="AM3792" t="s">
        <v>54</v>
      </c>
      <c r="AN3792">
        <v>1</v>
      </c>
      <c r="AO3792" t="s">
        <v>115</v>
      </c>
      <c r="AP3792" s="8">
        <v>8500</v>
      </c>
      <c r="AQ3792" t="s">
        <v>58</v>
      </c>
      <c r="AR3792">
        <v>0</v>
      </c>
      <c r="AS3792">
        <v>4</v>
      </c>
      <c r="AT3792" t="s">
        <v>58</v>
      </c>
      <c r="AU3792" t="s">
        <v>58</v>
      </c>
      <c r="AV3792" t="b">
        <v>0</v>
      </c>
    </row>
    <row r="3793" spans="1:48">
      <c r="A3793">
        <v>3792</v>
      </c>
      <c r="B3793" t="s">
        <v>6845</v>
      </c>
      <c r="C3793" t="s">
        <v>8643</v>
      </c>
      <c r="D3793" t="s">
        <v>7048</v>
      </c>
      <c r="E3793" t="s">
        <v>7049</v>
      </c>
      <c r="F3793" t="s">
        <v>66</v>
      </c>
      <c r="G3793" t="s">
        <v>52</v>
      </c>
      <c r="H3793" t="s">
        <v>53</v>
      </c>
      <c r="J3793" t="s">
        <v>54</v>
      </c>
      <c r="K3793" s="1">
        <v>45199</v>
      </c>
      <c r="L3793">
        <v>80</v>
      </c>
      <c r="O3793" t="s">
        <v>2502</v>
      </c>
      <c r="P3793" t="s">
        <v>7050</v>
      </c>
      <c r="Q3793" t="s">
        <v>7051</v>
      </c>
      <c r="R3793" t="s">
        <v>7052</v>
      </c>
      <c r="S3793" t="s">
        <v>7935</v>
      </c>
      <c r="T3793" s="1">
        <v>45184</v>
      </c>
      <c r="U3793" t="s">
        <v>58</v>
      </c>
      <c r="V3793" t="s">
        <v>58</v>
      </c>
      <c r="W3793" t="s">
        <v>2502</v>
      </c>
      <c r="X3793">
        <v>2</v>
      </c>
      <c r="Y3793" s="1">
        <v>45184</v>
      </c>
      <c r="Z3793" t="s">
        <v>71</v>
      </c>
      <c r="AA3793" t="s">
        <v>72</v>
      </c>
      <c r="AB3793" t="s">
        <v>60</v>
      </c>
      <c r="AC3793">
        <v>6</v>
      </c>
      <c r="AD3793" t="s">
        <v>54</v>
      </c>
      <c r="AE3793" t="s">
        <v>54</v>
      </c>
      <c r="AF3793" t="s">
        <v>54</v>
      </c>
      <c r="AG3793" t="s">
        <v>54</v>
      </c>
      <c r="AH3793">
        <v>6550</v>
      </c>
      <c r="AI3793" t="s">
        <v>54</v>
      </c>
      <c r="AJ3793" t="s">
        <v>54</v>
      </c>
      <c r="AK3793" t="s">
        <v>54</v>
      </c>
      <c r="AL3793" t="s">
        <v>54</v>
      </c>
      <c r="AM3793" t="s">
        <v>54</v>
      </c>
      <c r="AN3793">
        <v>1</v>
      </c>
      <c r="AO3793" t="s">
        <v>74</v>
      </c>
      <c r="AP3793" s="8">
        <v>6550</v>
      </c>
      <c r="AQ3793" t="s">
        <v>58</v>
      </c>
      <c r="AR3793">
        <v>0</v>
      </c>
      <c r="AS3793">
        <v>6</v>
      </c>
      <c r="AT3793" t="s">
        <v>58</v>
      </c>
      <c r="AU3793" t="s">
        <v>58</v>
      </c>
      <c r="AV3793" t="b">
        <v>0</v>
      </c>
    </row>
    <row r="3794" spans="1:48">
      <c r="A3794">
        <v>3793</v>
      </c>
      <c r="B3794" t="s">
        <v>8501</v>
      </c>
      <c r="C3794" t="s">
        <v>8644</v>
      </c>
      <c r="D3794" t="s">
        <v>7048</v>
      </c>
      <c r="E3794" t="s">
        <v>7049</v>
      </c>
      <c r="F3794" t="s">
        <v>66</v>
      </c>
      <c r="G3794" t="s">
        <v>52</v>
      </c>
      <c r="H3794" t="s">
        <v>53</v>
      </c>
      <c r="J3794" t="s">
        <v>54</v>
      </c>
      <c r="K3794" s="1">
        <v>45199</v>
      </c>
      <c r="L3794">
        <v>80</v>
      </c>
      <c r="O3794" t="s">
        <v>2520</v>
      </c>
      <c r="P3794" t="s">
        <v>7050</v>
      </c>
      <c r="Q3794" t="s">
        <v>7051</v>
      </c>
      <c r="R3794" t="s">
        <v>7052</v>
      </c>
      <c r="S3794" t="s">
        <v>8645</v>
      </c>
      <c r="T3794" s="1">
        <v>45184</v>
      </c>
      <c r="U3794" t="s">
        <v>58</v>
      </c>
      <c r="V3794" t="s">
        <v>58</v>
      </c>
      <c r="W3794" t="s">
        <v>2520</v>
      </c>
      <c r="X3794">
        <v>2</v>
      </c>
      <c r="Y3794" s="1">
        <v>45184</v>
      </c>
      <c r="Z3794" t="s">
        <v>71</v>
      </c>
      <c r="AA3794" t="s">
        <v>72</v>
      </c>
      <c r="AB3794" t="s">
        <v>60</v>
      </c>
      <c r="AC3794">
        <v>7</v>
      </c>
      <c r="AD3794" t="s">
        <v>54</v>
      </c>
      <c r="AE3794" t="s">
        <v>54</v>
      </c>
      <c r="AF3794" t="s">
        <v>54</v>
      </c>
      <c r="AG3794" t="s">
        <v>54</v>
      </c>
      <c r="AH3794">
        <v>7265</v>
      </c>
      <c r="AI3794" t="s">
        <v>54</v>
      </c>
      <c r="AJ3794" t="s">
        <v>54</v>
      </c>
      <c r="AK3794" t="s">
        <v>54</v>
      </c>
      <c r="AL3794" t="s">
        <v>54</v>
      </c>
      <c r="AM3794" t="s">
        <v>54</v>
      </c>
      <c r="AN3794">
        <v>1</v>
      </c>
      <c r="AO3794" t="s">
        <v>74</v>
      </c>
      <c r="AP3794" s="8">
        <v>7265</v>
      </c>
      <c r="AQ3794" t="s">
        <v>58</v>
      </c>
      <c r="AR3794">
        <v>0</v>
      </c>
      <c r="AS3794">
        <v>7</v>
      </c>
      <c r="AT3794" t="s">
        <v>58</v>
      </c>
      <c r="AU3794" t="s">
        <v>58</v>
      </c>
      <c r="AV3794" t="b">
        <v>0</v>
      </c>
    </row>
    <row r="3795" spans="1:48">
      <c r="A3795">
        <v>3794</v>
      </c>
      <c r="B3795" t="s">
        <v>8303</v>
      </c>
      <c r="C3795" t="s">
        <v>8646</v>
      </c>
      <c r="D3795" t="s">
        <v>7048</v>
      </c>
      <c r="E3795" t="s">
        <v>7049</v>
      </c>
      <c r="F3795" t="s">
        <v>66</v>
      </c>
      <c r="G3795" t="s">
        <v>52</v>
      </c>
      <c r="H3795" t="s">
        <v>53</v>
      </c>
      <c r="J3795" t="s">
        <v>54</v>
      </c>
      <c r="K3795" s="1">
        <v>45199</v>
      </c>
      <c r="L3795">
        <v>40</v>
      </c>
      <c r="O3795" t="s">
        <v>2502</v>
      </c>
      <c r="P3795" t="s">
        <v>7050</v>
      </c>
      <c r="Q3795" t="s">
        <v>7051</v>
      </c>
      <c r="R3795" t="s">
        <v>7052</v>
      </c>
      <c r="S3795" t="s">
        <v>8647</v>
      </c>
      <c r="T3795" s="1">
        <v>45184</v>
      </c>
      <c r="U3795" t="s">
        <v>58</v>
      </c>
      <c r="V3795" t="s">
        <v>58</v>
      </c>
      <c r="W3795" t="s">
        <v>2502</v>
      </c>
      <c r="X3795">
        <v>2</v>
      </c>
      <c r="Y3795" s="1">
        <v>45184</v>
      </c>
      <c r="Z3795" t="s">
        <v>71</v>
      </c>
      <c r="AA3795" t="s">
        <v>72</v>
      </c>
      <c r="AB3795" t="s">
        <v>60</v>
      </c>
      <c r="AC3795">
        <v>6</v>
      </c>
      <c r="AD3795" t="s">
        <v>54</v>
      </c>
      <c r="AE3795" t="s">
        <v>54</v>
      </c>
      <c r="AF3795" t="s">
        <v>54</v>
      </c>
      <c r="AG3795" t="s">
        <v>54</v>
      </c>
      <c r="AH3795">
        <v>6611</v>
      </c>
      <c r="AI3795" t="s">
        <v>54</v>
      </c>
      <c r="AJ3795" t="s">
        <v>54</v>
      </c>
      <c r="AK3795" t="s">
        <v>54</v>
      </c>
      <c r="AL3795" t="s">
        <v>54</v>
      </c>
      <c r="AM3795" t="s">
        <v>54</v>
      </c>
      <c r="AN3795">
        <v>1</v>
      </c>
      <c r="AO3795" t="s">
        <v>74</v>
      </c>
      <c r="AP3795" s="8">
        <v>6611</v>
      </c>
      <c r="AQ3795" t="s">
        <v>58</v>
      </c>
      <c r="AR3795">
        <v>0</v>
      </c>
      <c r="AS3795">
        <v>6</v>
      </c>
      <c r="AT3795" t="s">
        <v>58</v>
      </c>
      <c r="AU3795" t="s">
        <v>58</v>
      </c>
      <c r="AV3795" t="b">
        <v>0</v>
      </c>
    </row>
    <row r="3796" spans="1:48">
      <c r="A3796">
        <v>3795</v>
      </c>
      <c r="B3796" t="s">
        <v>8621</v>
      </c>
      <c r="C3796" t="s">
        <v>8648</v>
      </c>
      <c r="D3796" t="s">
        <v>7048</v>
      </c>
      <c r="E3796" t="s">
        <v>7049</v>
      </c>
      <c r="F3796" t="s">
        <v>66</v>
      </c>
      <c r="G3796" t="s">
        <v>52</v>
      </c>
      <c r="H3796" t="s">
        <v>53</v>
      </c>
      <c r="J3796" t="s">
        <v>54</v>
      </c>
      <c r="K3796" s="1">
        <v>45199</v>
      </c>
      <c r="L3796">
        <v>80</v>
      </c>
      <c r="O3796" t="s">
        <v>2368</v>
      </c>
      <c r="P3796" t="s">
        <v>7050</v>
      </c>
      <c r="Q3796" t="s">
        <v>7051</v>
      </c>
      <c r="R3796" t="s">
        <v>7052</v>
      </c>
      <c r="S3796" t="s">
        <v>8649</v>
      </c>
      <c r="T3796" s="1">
        <v>45184</v>
      </c>
      <c r="U3796" t="s">
        <v>58</v>
      </c>
      <c r="V3796" t="s">
        <v>58</v>
      </c>
      <c r="W3796" t="s">
        <v>2368</v>
      </c>
      <c r="X3796">
        <v>2</v>
      </c>
      <c r="Y3796" s="1">
        <v>45184</v>
      </c>
      <c r="Z3796" t="s">
        <v>71</v>
      </c>
      <c r="AA3796" t="s">
        <v>72</v>
      </c>
      <c r="AB3796" t="s">
        <v>60</v>
      </c>
      <c r="AC3796">
        <v>5</v>
      </c>
      <c r="AD3796" t="s">
        <v>54</v>
      </c>
      <c r="AE3796" t="s">
        <v>54</v>
      </c>
      <c r="AF3796" t="s">
        <v>54</v>
      </c>
      <c r="AG3796" t="s">
        <v>54</v>
      </c>
      <c r="AH3796">
        <v>9601</v>
      </c>
      <c r="AI3796" t="s">
        <v>54</v>
      </c>
      <c r="AJ3796" t="s">
        <v>54</v>
      </c>
      <c r="AK3796" t="s">
        <v>54</v>
      </c>
      <c r="AL3796" t="s">
        <v>54</v>
      </c>
      <c r="AM3796" t="s">
        <v>54</v>
      </c>
      <c r="AN3796">
        <v>1</v>
      </c>
      <c r="AO3796" t="s">
        <v>74</v>
      </c>
      <c r="AP3796" s="8">
        <v>9601</v>
      </c>
      <c r="AQ3796" t="s">
        <v>58</v>
      </c>
      <c r="AR3796">
        <v>0</v>
      </c>
      <c r="AS3796">
        <v>5</v>
      </c>
      <c r="AT3796" t="s">
        <v>58</v>
      </c>
      <c r="AU3796" t="s">
        <v>58</v>
      </c>
      <c r="AV3796" t="b">
        <v>0</v>
      </c>
    </row>
    <row r="3797" spans="1:48">
      <c r="A3797">
        <v>3796</v>
      </c>
      <c r="B3797" t="s">
        <v>6648</v>
      </c>
      <c r="C3797" t="s">
        <v>8650</v>
      </c>
      <c r="D3797" t="s">
        <v>7048</v>
      </c>
      <c r="E3797" t="s">
        <v>7049</v>
      </c>
      <c r="F3797" t="s">
        <v>66</v>
      </c>
      <c r="G3797" t="s">
        <v>52</v>
      </c>
      <c r="H3797" t="s">
        <v>53</v>
      </c>
      <c r="J3797" t="s">
        <v>54</v>
      </c>
      <c r="K3797" s="1">
        <v>45199</v>
      </c>
      <c r="L3797">
        <v>100</v>
      </c>
      <c r="O3797" t="s">
        <v>2368</v>
      </c>
      <c r="P3797" t="s">
        <v>7062</v>
      </c>
      <c r="Q3797" t="s">
        <v>7051</v>
      </c>
      <c r="R3797" t="s">
        <v>7052</v>
      </c>
      <c r="S3797" t="s">
        <v>8651</v>
      </c>
      <c r="T3797" s="1">
        <v>45184</v>
      </c>
      <c r="U3797" t="s">
        <v>58</v>
      </c>
      <c r="V3797" t="s">
        <v>58</v>
      </c>
      <c r="W3797" t="s">
        <v>2368</v>
      </c>
      <c r="X3797">
        <v>2</v>
      </c>
      <c r="Y3797" s="1">
        <v>45184</v>
      </c>
      <c r="Z3797" t="s">
        <v>80</v>
      </c>
      <c r="AA3797" t="s">
        <v>59</v>
      </c>
      <c r="AB3797" t="s">
        <v>60</v>
      </c>
      <c r="AC3797">
        <v>5</v>
      </c>
      <c r="AD3797" t="s">
        <v>54</v>
      </c>
      <c r="AE3797" t="s">
        <v>54</v>
      </c>
      <c r="AF3797" t="s">
        <v>54</v>
      </c>
      <c r="AG3797" t="s">
        <v>54</v>
      </c>
      <c r="AH3797">
        <v>8307</v>
      </c>
      <c r="AI3797" t="s">
        <v>54</v>
      </c>
      <c r="AJ3797" t="s">
        <v>54</v>
      </c>
      <c r="AK3797" t="s">
        <v>54</v>
      </c>
      <c r="AL3797" t="s">
        <v>54</v>
      </c>
      <c r="AM3797" t="s">
        <v>54</v>
      </c>
      <c r="AN3797">
        <v>1</v>
      </c>
      <c r="AO3797" t="s">
        <v>61</v>
      </c>
      <c r="AP3797" s="8">
        <v>8307</v>
      </c>
      <c r="AQ3797" t="s">
        <v>58</v>
      </c>
      <c r="AR3797">
        <v>0</v>
      </c>
      <c r="AS3797">
        <v>5</v>
      </c>
      <c r="AT3797" t="s">
        <v>58</v>
      </c>
      <c r="AU3797" t="s">
        <v>58</v>
      </c>
      <c r="AV3797" t="b">
        <v>0</v>
      </c>
    </row>
    <row r="3798" spans="1:48">
      <c r="A3798">
        <v>3797</v>
      </c>
      <c r="B3798" t="s">
        <v>5352</v>
      </c>
      <c r="C3798" t="s">
        <v>8652</v>
      </c>
      <c r="D3798" t="s">
        <v>7048</v>
      </c>
      <c r="E3798" t="s">
        <v>7049</v>
      </c>
      <c r="F3798" t="s">
        <v>66</v>
      </c>
      <c r="G3798" t="s">
        <v>52</v>
      </c>
      <c r="H3798" t="s">
        <v>53</v>
      </c>
      <c r="J3798" t="s">
        <v>54</v>
      </c>
      <c r="K3798" s="1">
        <v>45199</v>
      </c>
      <c r="L3798">
        <v>100</v>
      </c>
      <c r="O3798" t="s">
        <v>2225</v>
      </c>
      <c r="P3798" t="s">
        <v>6816</v>
      </c>
      <c r="Q3798" t="s">
        <v>7051</v>
      </c>
      <c r="R3798" t="s">
        <v>7052</v>
      </c>
      <c r="S3798" t="s">
        <v>8653</v>
      </c>
      <c r="T3798" s="1">
        <v>45184</v>
      </c>
      <c r="U3798" t="s">
        <v>58</v>
      </c>
      <c r="V3798" t="s">
        <v>58</v>
      </c>
      <c r="W3798" t="s">
        <v>2225</v>
      </c>
      <c r="X3798">
        <v>2</v>
      </c>
      <c r="Y3798" s="1">
        <v>45184</v>
      </c>
      <c r="Z3798" t="s">
        <v>111</v>
      </c>
      <c r="AA3798" t="s">
        <v>54</v>
      </c>
      <c r="AB3798" t="s">
        <v>60</v>
      </c>
      <c r="AC3798">
        <v>4</v>
      </c>
      <c r="AD3798" t="s">
        <v>54</v>
      </c>
      <c r="AE3798" t="s">
        <v>54</v>
      </c>
      <c r="AF3798" t="s">
        <v>54</v>
      </c>
      <c r="AG3798" t="s">
        <v>54</v>
      </c>
      <c r="AH3798">
        <v>9662</v>
      </c>
      <c r="AI3798" t="s">
        <v>54</v>
      </c>
      <c r="AJ3798" t="s">
        <v>54</v>
      </c>
      <c r="AK3798" t="s">
        <v>54</v>
      </c>
      <c r="AL3798" t="s">
        <v>54</v>
      </c>
      <c r="AM3798" t="s">
        <v>54</v>
      </c>
      <c r="AN3798">
        <v>1</v>
      </c>
      <c r="AO3798" t="s">
        <v>115</v>
      </c>
      <c r="AP3798" s="8">
        <v>9662</v>
      </c>
      <c r="AQ3798" t="s">
        <v>58</v>
      </c>
      <c r="AR3798">
        <v>0</v>
      </c>
      <c r="AS3798">
        <v>4</v>
      </c>
      <c r="AT3798" t="s">
        <v>58</v>
      </c>
      <c r="AU3798" t="s">
        <v>58</v>
      </c>
      <c r="AV3798" t="b">
        <v>0</v>
      </c>
    </row>
    <row r="3799" spans="1:48">
      <c r="A3799">
        <v>3798</v>
      </c>
      <c r="B3799" t="s">
        <v>6859</v>
      </c>
      <c r="C3799" t="s">
        <v>8654</v>
      </c>
      <c r="D3799" t="s">
        <v>7048</v>
      </c>
      <c r="E3799" t="s">
        <v>7049</v>
      </c>
      <c r="F3799" t="s">
        <v>66</v>
      </c>
      <c r="G3799" t="s">
        <v>52</v>
      </c>
      <c r="H3799" t="s">
        <v>53</v>
      </c>
      <c r="J3799" t="s">
        <v>54</v>
      </c>
      <c r="K3799" s="1">
        <v>45199</v>
      </c>
      <c r="L3799">
        <v>80</v>
      </c>
      <c r="O3799" t="s">
        <v>133</v>
      </c>
      <c r="P3799" t="s">
        <v>6816</v>
      </c>
      <c r="Q3799" t="s">
        <v>7051</v>
      </c>
      <c r="R3799" t="s">
        <v>7052</v>
      </c>
      <c r="S3799" t="s">
        <v>8655</v>
      </c>
      <c r="T3799" s="1">
        <v>45184</v>
      </c>
      <c r="U3799" t="s">
        <v>58</v>
      </c>
      <c r="V3799" t="s">
        <v>58</v>
      </c>
      <c r="W3799" t="s">
        <v>133</v>
      </c>
      <c r="X3799">
        <v>2</v>
      </c>
      <c r="Y3799" s="1">
        <v>45184</v>
      </c>
      <c r="Z3799" t="s">
        <v>111</v>
      </c>
      <c r="AA3799" t="s">
        <v>54</v>
      </c>
      <c r="AB3799" t="s">
        <v>60</v>
      </c>
      <c r="AC3799">
        <v>3</v>
      </c>
      <c r="AD3799" t="s">
        <v>54</v>
      </c>
      <c r="AE3799" t="s">
        <v>54</v>
      </c>
      <c r="AF3799" t="s">
        <v>54</v>
      </c>
      <c r="AG3799" t="s">
        <v>54</v>
      </c>
      <c r="AH3799">
        <v>5000</v>
      </c>
      <c r="AI3799" t="s">
        <v>54</v>
      </c>
      <c r="AJ3799" t="s">
        <v>54</v>
      </c>
      <c r="AK3799" t="s">
        <v>54</v>
      </c>
      <c r="AL3799" t="s">
        <v>54</v>
      </c>
      <c r="AM3799" t="s">
        <v>54</v>
      </c>
      <c r="AN3799">
        <v>1</v>
      </c>
      <c r="AO3799" t="s">
        <v>115</v>
      </c>
      <c r="AP3799" s="8">
        <v>5000</v>
      </c>
      <c r="AQ3799" t="s">
        <v>58</v>
      </c>
      <c r="AR3799">
        <v>0</v>
      </c>
      <c r="AS3799">
        <v>3</v>
      </c>
      <c r="AT3799" t="s">
        <v>58</v>
      </c>
      <c r="AU3799" t="s">
        <v>58</v>
      </c>
      <c r="AV3799" t="b">
        <v>0</v>
      </c>
    </row>
    <row r="3800" spans="1:48">
      <c r="A3800">
        <v>3799</v>
      </c>
      <c r="B3800" t="s">
        <v>6859</v>
      </c>
      <c r="C3800" t="s">
        <v>8656</v>
      </c>
      <c r="D3800" t="s">
        <v>7048</v>
      </c>
      <c r="E3800" t="s">
        <v>7049</v>
      </c>
      <c r="F3800" t="s">
        <v>66</v>
      </c>
      <c r="G3800" t="s">
        <v>52</v>
      </c>
      <c r="H3800" t="s">
        <v>53</v>
      </c>
      <c r="J3800" t="s">
        <v>54</v>
      </c>
      <c r="K3800" s="1">
        <v>45199</v>
      </c>
      <c r="L3800">
        <v>80</v>
      </c>
      <c r="O3800" t="s">
        <v>133</v>
      </c>
      <c r="P3800" t="s">
        <v>6816</v>
      </c>
      <c r="Q3800" t="s">
        <v>7051</v>
      </c>
      <c r="R3800" t="s">
        <v>7052</v>
      </c>
      <c r="S3800" t="s">
        <v>8657</v>
      </c>
      <c r="T3800" s="1">
        <v>45183</v>
      </c>
      <c r="U3800" t="s">
        <v>58</v>
      </c>
      <c r="V3800" t="s">
        <v>58</v>
      </c>
      <c r="W3800" t="s">
        <v>133</v>
      </c>
      <c r="X3800">
        <v>2</v>
      </c>
      <c r="Y3800" s="1">
        <v>45184</v>
      </c>
      <c r="Z3800" t="s">
        <v>111</v>
      </c>
      <c r="AA3800" t="s">
        <v>54</v>
      </c>
      <c r="AB3800" t="s">
        <v>60</v>
      </c>
      <c r="AC3800">
        <v>3</v>
      </c>
      <c r="AD3800" t="s">
        <v>54</v>
      </c>
      <c r="AE3800" t="s">
        <v>54</v>
      </c>
      <c r="AF3800" t="s">
        <v>54</v>
      </c>
      <c r="AG3800" t="s">
        <v>54</v>
      </c>
      <c r="AH3800">
        <v>7000</v>
      </c>
      <c r="AI3800" t="s">
        <v>54</v>
      </c>
      <c r="AJ3800" t="s">
        <v>54</v>
      </c>
      <c r="AK3800" t="s">
        <v>54</v>
      </c>
      <c r="AL3800" t="s">
        <v>54</v>
      </c>
      <c r="AM3800" t="s">
        <v>54</v>
      </c>
      <c r="AN3800">
        <v>1</v>
      </c>
      <c r="AO3800" t="s">
        <v>115</v>
      </c>
      <c r="AP3800" s="8">
        <v>7000</v>
      </c>
      <c r="AQ3800" t="s">
        <v>58</v>
      </c>
      <c r="AR3800">
        <v>0</v>
      </c>
      <c r="AS3800">
        <v>3</v>
      </c>
      <c r="AT3800" t="s">
        <v>58</v>
      </c>
      <c r="AU3800" t="s">
        <v>58</v>
      </c>
      <c r="AV3800" t="b">
        <v>0</v>
      </c>
    </row>
    <row r="3801" spans="1:48">
      <c r="A3801">
        <v>3800</v>
      </c>
      <c r="B3801" t="s">
        <v>6859</v>
      </c>
      <c r="C3801" t="s">
        <v>8658</v>
      </c>
      <c r="D3801" t="s">
        <v>7048</v>
      </c>
      <c r="E3801" t="s">
        <v>7049</v>
      </c>
      <c r="F3801" t="s">
        <v>66</v>
      </c>
      <c r="G3801" t="s">
        <v>52</v>
      </c>
      <c r="H3801" t="s">
        <v>53</v>
      </c>
      <c r="J3801" t="s">
        <v>54</v>
      </c>
      <c r="K3801" s="1">
        <v>45199</v>
      </c>
      <c r="L3801">
        <v>80</v>
      </c>
      <c r="O3801" t="s">
        <v>133</v>
      </c>
      <c r="P3801" t="s">
        <v>6816</v>
      </c>
      <c r="Q3801" t="s">
        <v>7051</v>
      </c>
      <c r="R3801" t="s">
        <v>7052</v>
      </c>
      <c r="S3801" t="s">
        <v>8659</v>
      </c>
      <c r="T3801" s="1">
        <v>45182</v>
      </c>
      <c r="U3801" t="s">
        <v>58</v>
      </c>
      <c r="V3801" t="s">
        <v>58</v>
      </c>
      <c r="W3801" t="s">
        <v>133</v>
      </c>
      <c r="X3801">
        <v>2</v>
      </c>
      <c r="Y3801" s="1">
        <v>45184</v>
      </c>
      <c r="Z3801" t="s">
        <v>111</v>
      </c>
      <c r="AA3801" t="s">
        <v>54</v>
      </c>
      <c r="AB3801" t="s">
        <v>60</v>
      </c>
      <c r="AC3801">
        <v>3</v>
      </c>
      <c r="AD3801" t="s">
        <v>54</v>
      </c>
      <c r="AE3801" t="s">
        <v>54</v>
      </c>
      <c r="AF3801" t="s">
        <v>54</v>
      </c>
      <c r="AG3801" t="s">
        <v>54</v>
      </c>
      <c r="AH3801">
        <v>8000</v>
      </c>
      <c r="AI3801" t="s">
        <v>54</v>
      </c>
      <c r="AJ3801" t="s">
        <v>54</v>
      </c>
      <c r="AK3801" t="s">
        <v>54</v>
      </c>
      <c r="AL3801" t="s">
        <v>54</v>
      </c>
      <c r="AM3801" t="s">
        <v>54</v>
      </c>
      <c r="AN3801">
        <v>1</v>
      </c>
      <c r="AO3801" t="s">
        <v>115</v>
      </c>
      <c r="AP3801" s="8">
        <v>8000</v>
      </c>
      <c r="AQ3801" t="s">
        <v>58</v>
      </c>
      <c r="AR3801">
        <v>0</v>
      </c>
      <c r="AS3801">
        <v>3</v>
      </c>
      <c r="AT3801" t="s">
        <v>58</v>
      </c>
      <c r="AU3801" t="s">
        <v>58</v>
      </c>
      <c r="AV3801" t="b">
        <v>0</v>
      </c>
    </row>
    <row r="3802" spans="1:48">
      <c r="A3802">
        <v>3801</v>
      </c>
      <c r="B3802" t="s">
        <v>8492</v>
      </c>
      <c r="C3802" t="s">
        <v>8660</v>
      </c>
      <c r="D3802" t="s">
        <v>7048</v>
      </c>
      <c r="E3802" t="s">
        <v>7049</v>
      </c>
      <c r="F3802" t="s">
        <v>66</v>
      </c>
      <c r="G3802" t="s">
        <v>52</v>
      </c>
      <c r="H3802" t="s">
        <v>53</v>
      </c>
      <c r="J3802" t="s">
        <v>54</v>
      </c>
      <c r="K3802" s="1">
        <v>45199</v>
      </c>
      <c r="L3802">
        <v>80</v>
      </c>
      <c r="O3802" t="s">
        <v>2225</v>
      </c>
      <c r="P3802" t="s">
        <v>7050</v>
      </c>
      <c r="Q3802" t="s">
        <v>7051</v>
      </c>
      <c r="R3802" t="s">
        <v>7052</v>
      </c>
      <c r="S3802" t="s">
        <v>8409</v>
      </c>
      <c r="T3802" s="1">
        <v>45187</v>
      </c>
      <c r="U3802" t="s">
        <v>58</v>
      </c>
      <c r="V3802" t="s">
        <v>58</v>
      </c>
      <c r="W3802" t="s">
        <v>2225</v>
      </c>
      <c r="X3802">
        <v>2</v>
      </c>
      <c r="Y3802" s="1">
        <v>45187</v>
      </c>
      <c r="Z3802" t="s">
        <v>71</v>
      </c>
      <c r="AA3802" t="s">
        <v>72</v>
      </c>
      <c r="AB3802" t="s">
        <v>60</v>
      </c>
      <c r="AC3802">
        <v>4</v>
      </c>
      <c r="AD3802" t="s">
        <v>54</v>
      </c>
      <c r="AE3802" t="s">
        <v>54</v>
      </c>
      <c r="AF3802" t="s">
        <v>54</v>
      </c>
      <c r="AG3802" t="s">
        <v>54</v>
      </c>
      <c r="AH3802">
        <v>6220</v>
      </c>
      <c r="AI3802" t="s">
        <v>54</v>
      </c>
      <c r="AJ3802" t="s">
        <v>54</v>
      </c>
      <c r="AK3802" t="s">
        <v>54</v>
      </c>
      <c r="AL3802" t="s">
        <v>54</v>
      </c>
      <c r="AM3802" t="s">
        <v>54</v>
      </c>
      <c r="AN3802">
        <v>1</v>
      </c>
      <c r="AO3802" t="s">
        <v>74</v>
      </c>
      <c r="AP3802" s="8">
        <v>6220</v>
      </c>
      <c r="AQ3802" t="s">
        <v>58</v>
      </c>
      <c r="AR3802">
        <v>0</v>
      </c>
      <c r="AS3802">
        <v>4</v>
      </c>
      <c r="AT3802" t="s">
        <v>58</v>
      </c>
      <c r="AU3802" t="s">
        <v>58</v>
      </c>
      <c r="AV3802" t="b">
        <v>0</v>
      </c>
    </row>
    <row r="3803" spans="1:48">
      <c r="A3803">
        <v>3802</v>
      </c>
      <c r="B3803" t="s">
        <v>6845</v>
      </c>
      <c r="C3803" t="s">
        <v>8661</v>
      </c>
      <c r="D3803" t="s">
        <v>7048</v>
      </c>
      <c r="E3803" t="s">
        <v>7049</v>
      </c>
      <c r="F3803" t="s">
        <v>66</v>
      </c>
      <c r="G3803" t="s">
        <v>52</v>
      </c>
      <c r="H3803" t="s">
        <v>53</v>
      </c>
      <c r="J3803" t="s">
        <v>54</v>
      </c>
      <c r="K3803" s="1">
        <v>45199</v>
      </c>
      <c r="L3803">
        <v>80</v>
      </c>
      <c r="O3803" t="s">
        <v>2520</v>
      </c>
      <c r="P3803" t="s">
        <v>7050</v>
      </c>
      <c r="Q3803" t="s">
        <v>7051</v>
      </c>
      <c r="R3803" t="s">
        <v>7052</v>
      </c>
      <c r="S3803" t="s">
        <v>8662</v>
      </c>
      <c r="T3803" s="1">
        <v>45187</v>
      </c>
      <c r="U3803" t="s">
        <v>58</v>
      </c>
      <c r="V3803" t="s">
        <v>58</v>
      </c>
      <c r="W3803" t="s">
        <v>2520</v>
      </c>
      <c r="X3803">
        <v>2</v>
      </c>
      <c r="Y3803" s="1">
        <v>45187</v>
      </c>
      <c r="Z3803" t="s">
        <v>71</v>
      </c>
      <c r="AA3803" t="s">
        <v>72</v>
      </c>
      <c r="AB3803" t="s">
        <v>60</v>
      </c>
      <c r="AC3803">
        <v>7</v>
      </c>
      <c r="AD3803" t="s">
        <v>54</v>
      </c>
      <c r="AE3803" t="s">
        <v>54</v>
      </c>
      <c r="AF3803" t="s">
        <v>54</v>
      </c>
      <c r="AG3803" t="s">
        <v>54</v>
      </c>
      <c r="AH3803">
        <v>9174.5400000000009</v>
      </c>
      <c r="AI3803" t="s">
        <v>54</v>
      </c>
      <c r="AJ3803" t="s">
        <v>54</v>
      </c>
      <c r="AK3803" t="s">
        <v>54</v>
      </c>
      <c r="AL3803" t="s">
        <v>54</v>
      </c>
      <c r="AM3803" t="s">
        <v>54</v>
      </c>
      <c r="AN3803">
        <v>1</v>
      </c>
      <c r="AO3803" t="s">
        <v>74</v>
      </c>
      <c r="AP3803" s="8">
        <v>9174.5400000000009</v>
      </c>
      <c r="AQ3803" t="s">
        <v>58</v>
      </c>
      <c r="AR3803">
        <v>0</v>
      </c>
      <c r="AS3803">
        <v>7</v>
      </c>
      <c r="AT3803" t="s">
        <v>58</v>
      </c>
      <c r="AU3803" t="s">
        <v>58</v>
      </c>
      <c r="AV3803" t="b">
        <v>0</v>
      </c>
    </row>
    <row r="3804" spans="1:48">
      <c r="A3804">
        <v>3803</v>
      </c>
      <c r="B3804" t="s">
        <v>5542</v>
      </c>
      <c r="C3804" t="s">
        <v>8663</v>
      </c>
      <c r="D3804" t="s">
        <v>7048</v>
      </c>
      <c r="E3804" t="s">
        <v>7049</v>
      </c>
      <c r="F3804" t="s">
        <v>66</v>
      </c>
      <c r="G3804" t="s">
        <v>52</v>
      </c>
      <c r="H3804" t="s">
        <v>53</v>
      </c>
      <c r="J3804" t="s">
        <v>54</v>
      </c>
      <c r="K3804" s="1">
        <v>45199</v>
      </c>
      <c r="L3804">
        <v>80</v>
      </c>
      <c r="O3804" t="s">
        <v>2368</v>
      </c>
      <c r="P3804" t="s">
        <v>7050</v>
      </c>
      <c r="Q3804" t="s">
        <v>7051</v>
      </c>
      <c r="R3804" t="s">
        <v>7052</v>
      </c>
      <c r="S3804" t="s">
        <v>8659</v>
      </c>
      <c r="T3804" s="1">
        <v>45187</v>
      </c>
      <c r="U3804" t="s">
        <v>58</v>
      </c>
      <c r="V3804" t="s">
        <v>58</v>
      </c>
      <c r="W3804" t="s">
        <v>2368</v>
      </c>
      <c r="X3804">
        <v>2</v>
      </c>
      <c r="Y3804" s="1">
        <v>45187</v>
      </c>
      <c r="Z3804" t="s">
        <v>71</v>
      </c>
      <c r="AA3804" t="s">
        <v>72</v>
      </c>
      <c r="AB3804" t="s">
        <v>60</v>
      </c>
      <c r="AC3804">
        <v>5</v>
      </c>
      <c r="AD3804" t="s">
        <v>54</v>
      </c>
      <c r="AE3804" t="s">
        <v>54</v>
      </c>
      <c r="AF3804" t="s">
        <v>54</v>
      </c>
      <c r="AG3804" t="s">
        <v>54</v>
      </c>
      <c r="AH3804">
        <v>8000</v>
      </c>
      <c r="AI3804" t="s">
        <v>54</v>
      </c>
      <c r="AJ3804" t="s">
        <v>54</v>
      </c>
      <c r="AK3804" t="s">
        <v>54</v>
      </c>
      <c r="AL3804" t="s">
        <v>54</v>
      </c>
      <c r="AM3804" t="s">
        <v>54</v>
      </c>
      <c r="AN3804">
        <v>1</v>
      </c>
      <c r="AO3804" t="s">
        <v>74</v>
      </c>
      <c r="AP3804" s="8">
        <v>8000</v>
      </c>
      <c r="AQ3804" t="s">
        <v>58</v>
      </c>
      <c r="AR3804">
        <v>0</v>
      </c>
      <c r="AS3804">
        <v>5</v>
      </c>
      <c r="AT3804" t="s">
        <v>58</v>
      </c>
      <c r="AU3804" t="s">
        <v>58</v>
      </c>
      <c r="AV3804" t="b">
        <v>0</v>
      </c>
    </row>
    <row r="3805" spans="1:48">
      <c r="A3805">
        <v>3804</v>
      </c>
      <c r="B3805" t="s">
        <v>8501</v>
      </c>
      <c r="C3805" t="s">
        <v>8664</v>
      </c>
      <c r="D3805" t="s">
        <v>7048</v>
      </c>
      <c r="E3805" t="s">
        <v>7049</v>
      </c>
      <c r="F3805" t="s">
        <v>66</v>
      </c>
      <c r="G3805" t="s">
        <v>52</v>
      </c>
      <c r="H3805" t="s">
        <v>53</v>
      </c>
      <c r="J3805" t="s">
        <v>54</v>
      </c>
      <c r="K3805" s="1">
        <v>45199</v>
      </c>
      <c r="L3805">
        <v>80</v>
      </c>
      <c r="O3805" t="s">
        <v>2569</v>
      </c>
      <c r="P3805" t="s">
        <v>7050</v>
      </c>
      <c r="Q3805" t="s">
        <v>7051</v>
      </c>
      <c r="R3805" t="s">
        <v>7052</v>
      </c>
      <c r="S3805" t="s">
        <v>8665</v>
      </c>
      <c r="T3805" s="1">
        <v>45187</v>
      </c>
      <c r="U3805" t="s">
        <v>58</v>
      </c>
      <c r="V3805" t="s">
        <v>58</v>
      </c>
      <c r="W3805" t="s">
        <v>2569</v>
      </c>
      <c r="X3805">
        <v>2</v>
      </c>
      <c r="Y3805" s="1">
        <v>45187</v>
      </c>
      <c r="Z3805" t="s">
        <v>71</v>
      </c>
      <c r="AA3805" t="s">
        <v>72</v>
      </c>
      <c r="AB3805" t="s">
        <v>60</v>
      </c>
      <c r="AC3805">
        <v>8</v>
      </c>
      <c r="AD3805" t="s">
        <v>54</v>
      </c>
      <c r="AE3805" t="s">
        <v>54</v>
      </c>
      <c r="AF3805" t="s">
        <v>54</v>
      </c>
      <c r="AG3805" t="s">
        <v>54</v>
      </c>
      <c r="AH3805">
        <v>7155</v>
      </c>
      <c r="AI3805" t="s">
        <v>54</v>
      </c>
      <c r="AJ3805" t="s">
        <v>54</v>
      </c>
      <c r="AK3805" t="s">
        <v>54</v>
      </c>
      <c r="AL3805" t="s">
        <v>54</v>
      </c>
      <c r="AM3805" t="s">
        <v>54</v>
      </c>
      <c r="AN3805">
        <v>1</v>
      </c>
      <c r="AO3805" t="s">
        <v>74</v>
      </c>
      <c r="AP3805" s="8">
        <v>7155</v>
      </c>
      <c r="AQ3805" t="s">
        <v>58</v>
      </c>
      <c r="AR3805">
        <v>0</v>
      </c>
      <c r="AS3805">
        <v>8</v>
      </c>
      <c r="AT3805" t="s">
        <v>58</v>
      </c>
      <c r="AU3805" t="s">
        <v>58</v>
      </c>
      <c r="AV3805" t="b">
        <v>0</v>
      </c>
    </row>
    <row r="3806" spans="1:48">
      <c r="A3806">
        <v>3805</v>
      </c>
      <c r="B3806" t="s">
        <v>8437</v>
      </c>
      <c r="C3806" t="s">
        <v>8666</v>
      </c>
      <c r="D3806" t="s">
        <v>7048</v>
      </c>
      <c r="E3806" t="s">
        <v>7049</v>
      </c>
      <c r="F3806" t="s">
        <v>66</v>
      </c>
      <c r="G3806" t="s">
        <v>52</v>
      </c>
      <c r="H3806" t="s">
        <v>53</v>
      </c>
      <c r="J3806" t="s">
        <v>54</v>
      </c>
      <c r="K3806" s="1">
        <v>45199</v>
      </c>
      <c r="L3806">
        <v>40</v>
      </c>
      <c r="O3806" t="s">
        <v>2512</v>
      </c>
      <c r="P3806" t="s">
        <v>7050</v>
      </c>
      <c r="Q3806" t="s">
        <v>7051</v>
      </c>
      <c r="R3806" t="s">
        <v>7052</v>
      </c>
      <c r="S3806" t="s">
        <v>8629</v>
      </c>
      <c r="T3806" s="1">
        <v>45187</v>
      </c>
      <c r="U3806" t="s">
        <v>58</v>
      </c>
      <c r="V3806" t="s">
        <v>58</v>
      </c>
      <c r="W3806" t="s">
        <v>2512</v>
      </c>
      <c r="X3806">
        <v>2</v>
      </c>
      <c r="Y3806" s="1">
        <v>45187</v>
      </c>
      <c r="Z3806" t="s">
        <v>71</v>
      </c>
      <c r="AA3806" t="s">
        <v>72</v>
      </c>
      <c r="AB3806" t="s">
        <v>60</v>
      </c>
      <c r="AC3806">
        <v>15</v>
      </c>
      <c r="AD3806" t="s">
        <v>54</v>
      </c>
      <c r="AE3806" t="s">
        <v>54</v>
      </c>
      <c r="AF3806" t="s">
        <v>54</v>
      </c>
      <c r="AG3806" t="s">
        <v>54</v>
      </c>
      <c r="AH3806">
        <v>9100</v>
      </c>
      <c r="AI3806" t="s">
        <v>54</v>
      </c>
      <c r="AJ3806" t="s">
        <v>54</v>
      </c>
      <c r="AK3806" t="s">
        <v>54</v>
      </c>
      <c r="AL3806" t="s">
        <v>54</v>
      </c>
      <c r="AM3806" t="s">
        <v>54</v>
      </c>
      <c r="AN3806">
        <v>1</v>
      </c>
      <c r="AO3806" t="s">
        <v>74</v>
      </c>
      <c r="AP3806" s="8">
        <v>9100</v>
      </c>
      <c r="AQ3806" t="s">
        <v>58</v>
      </c>
      <c r="AR3806">
        <v>0</v>
      </c>
      <c r="AS3806">
        <v>15</v>
      </c>
      <c r="AT3806" t="s">
        <v>58</v>
      </c>
      <c r="AU3806" t="s">
        <v>58</v>
      </c>
      <c r="AV3806" t="b">
        <v>0</v>
      </c>
    </row>
    <row r="3807" spans="1:48">
      <c r="A3807">
        <v>3806</v>
      </c>
      <c r="B3807" t="s">
        <v>8437</v>
      </c>
      <c r="C3807" t="s">
        <v>8667</v>
      </c>
      <c r="D3807" t="s">
        <v>7048</v>
      </c>
      <c r="E3807" t="s">
        <v>7049</v>
      </c>
      <c r="F3807" t="s">
        <v>66</v>
      </c>
      <c r="G3807" t="s">
        <v>52</v>
      </c>
      <c r="H3807" t="s">
        <v>53</v>
      </c>
      <c r="J3807" t="s">
        <v>54</v>
      </c>
      <c r="K3807" s="1">
        <v>45199</v>
      </c>
      <c r="L3807">
        <v>40</v>
      </c>
      <c r="O3807" t="s">
        <v>2512</v>
      </c>
      <c r="P3807" t="s">
        <v>7050</v>
      </c>
      <c r="Q3807" t="s">
        <v>7051</v>
      </c>
      <c r="R3807" t="s">
        <v>7052</v>
      </c>
      <c r="S3807" t="s">
        <v>7150</v>
      </c>
      <c r="T3807" s="1">
        <v>45187</v>
      </c>
      <c r="U3807" t="s">
        <v>58</v>
      </c>
      <c r="V3807" t="s">
        <v>58</v>
      </c>
      <c r="W3807" t="s">
        <v>2512</v>
      </c>
      <c r="X3807">
        <v>2</v>
      </c>
      <c r="Y3807" s="1">
        <v>45187</v>
      </c>
      <c r="Z3807" t="s">
        <v>71</v>
      </c>
      <c r="AA3807" t="s">
        <v>72</v>
      </c>
      <c r="AB3807" t="s">
        <v>60</v>
      </c>
      <c r="AC3807">
        <v>15</v>
      </c>
      <c r="AD3807" t="s">
        <v>54</v>
      </c>
      <c r="AE3807" t="s">
        <v>54</v>
      </c>
      <c r="AF3807" t="s">
        <v>54</v>
      </c>
      <c r="AG3807" t="s">
        <v>54</v>
      </c>
      <c r="AH3807">
        <v>9500</v>
      </c>
      <c r="AI3807" t="s">
        <v>54</v>
      </c>
      <c r="AJ3807" t="s">
        <v>54</v>
      </c>
      <c r="AK3807" t="s">
        <v>54</v>
      </c>
      <c r="AL3807" t="s">
        <v>54</v>
      </c>
      <c r="AM3807" t="s">
        <v>54</v>
      </c>
      <c r="AN3807">
        <v>1</v>
      </c>
      <c r="AO3807" t="s">
        <v>74</v>
      </c>
      <c r="AP3807" s="8">
        <v>9500</v>
      </c>
      <c r="AQ3807" t="s">
        <v>58</v>
      </c>
      <c r="AR3807">
        <v>0</v>
      </c>
      <c r="AS3807">
        <v>15</v>
      </c>
      <c r="AT3807" t="s">
        <v>58</v>
      </c>
      <c r="AU3807" t="s">
        <v>58</v>
      </c>
      <c r="AV3807" t="b">
        <v>0</v>
      </c>
    </row>
    <row r="3808" spans="1:48">
      <c r="A3808">
        <v>3807</v>
      </c>
      <c r="B3808" t="s">
        <v>8437</v>
      </c>
      <c r="C3808" t="s">
        <v>8668</v>
      </c>
      <c r="D3808" t="s">
        <v>7048</v>
      </c>
      <c r="E3808" t="s">
        <v>7049</v>
      </c>
      <c r="F3808" t="s">
        <v>66</v>
      </c>
      <c r="G3808" t="s">
        <v>52</v>
      </c>
      <c r="H3808" t="s">
        <v>53</v>
      </c>
      <c r="J3808" t="s">
        <v>54</v>
      </c>
      <c r="K3808" s="1">
        <v>45199</v>
      </c>
      <c r="L3808">
        <v>40</v>
      </c>
      <c r="O3808" t="s">
        <v>2512</v>
      </c>
      <c r="P3808" t="s">
        <v>7050</v>
      </c>
      <c r="Q3808" t="s">
        <v>7051</v>
      </c>
      <c r="R3808" t="s">
        <v>7052</v>
      </c>
      <c r="S3808" t="s">
        <v>8669</v>
      </c>
      <c r="T3808" s="1">
        <v>45187</v>
      </c>
      <c r="U3808" t="s">
        <v>58</v>
      </c>
      <c r="V3808" t="s">
        <v>58</v>
      </c>
      <c r="W3808" t="s">
        <v>2512</v>
      </c>
      <c r="X3808">
        <v>2</v>
      </c>
      <c r="Y3808" s="1">
        <v>45187</v>
      </c>
      <c r="Z3808" t="s">
        <v>71</v>
      </c>
      <c r="AA3808" t="s">
        <v>72</v>
      </c>
      <c r="AB3808" t="s">
        <v>60</v>
      </c>
      <c r="AC3808">
        <v>15</v>
      </c>
      <c r="AD3808" t="s">
        <v>54</v>
      </c>
      <c r="AE3808" t="s">
        <v>54</v>
      </c>
      <c r="AF3808" t="s">
        <v>54</v>
      </c>
      <c r="AG3808" t="s">
        <v>54</v>
      </c>
      <c r="AH3808">
        <v>9400</v>
      </c>
      <c r="AI3808" t="s">
        <v>54</v>
      </c>
      <c r="AJ3808" t="s">
        <v>54</v>
      </c>
      <c r="AK3808" t="s">
        <v>54</v>
      </c>
      <c r="AL3808" t="s">
        <v>54</v>
      </c>
      <c r="AM3808" t="s">
        <v>54</v>
      </c>
      <c r="AN3808">
        <v>1</v>
      </c>
      <c r="AO3808" t="s">
        <v>74</v>
      </c>
      <c r="AP3808" s="8">
        <v>9400</v>
      </c>
      <c r="AQ3808" t="s">
        <v>58</v>
      </c>
      <c r="AR3808">
        <v>0</v>
      </c>
      <c r="AS3808">
        <v>15</v>
      </c>
      <c r="AT3808" t="s">
        <v>58</v>
      </c>
      <c r="AU3808" t="s">
        <v>58</v>
      </c>
      <c r="AV3808" t="b">
        <v>0</v>
      </c>
    </row>
    <row r="3809" spans="1:48">
      <c r="A3809">
        <v>3808</v>
      </c>
      <c r="B3809" t="s">
        <v>8303</v>
      </c>
      <c r="C3809" t="s">
        <v>8670</v>
      </c>
      <c r="D3809" t="s">
        <v>7048</v>
      </c>
      <c r="E3809" t="s">
        <v>7049</v>
      </c>
      <c r="F3809" t="s">
        <v>66</v>
      </c>
      <c r="G3809" t="s">
        <v>52</v>
      </c>
      <c r="H3809" t="s">
        <v>53</v>
      </c>
      <c r="J3809" t="s">
        <v>54</v>
      </c>
      <c r="K3809" s="1">
        <v>45199</v>
      </c>
      <c r="L3809">
        <v>40</v>
      </c>
      <c r="O3809" t="s">
        <v>2520</v>
      </c>
      <c r="P3809" t="s">
        <v>7050</v>
      </c>
      <c r="Q3809" t="s">
        <v>7051</v>
      </c>
      <c r="R3809" t="s">
        <v>7052</v>
      </c>
      <c r="S3809" t="s">
        <v>8671</v>
      </c>
      <c r="T3809" s="1">
        <v>45187</v>
      </c>
      <c r="U3809" t="s">
        <v>58</v>
      </c>
      <c r="V3809" t="s">
        <v>58</v>
      </c>
      <c r="W3809" t="s">
        <v>2520</v>
      </c>
      <c r="X3809">
        <v>2</v>
      </c>
      <c r="Y3809" s="1">
        <v>45187</v>
      </c>
      <c r="Z3809" t="s">
        <v>71</v>
      </c>
      <c r="AA3809" t="s">
        <v>72</v>
      </c>
      <c r="AB3809" t="s">
        <v>60</v>
      </c>
      <c r="AC3809">
        <v>7</v>
      </c>
      <c r="AD3809" t="s">
        <v>54</v>
      </c>
      <c r="AE3809" t="s">
        <v>54</v>
      </c>
      <c r="AF3809" t="s">
        <v>54</v>
      </c>
      <c r="AG3809" t="s">
        <v>54</v>
      </c>
      <c r="AH3809">
        <v>6250</v>
      </c>
      <c r="AI3809" t="s">
        <v>54</v>
      </c>
      <c r="AJ3809" t="s">
        <v>54</v>
      </c>
      <c r="AK3809" t="s">
        <v>54</v>
      </c>
      <c r="AL3809" t="s">
        <v>54</v>
      </c>
      <c r="AM3809" t="s">
        <v>54</v>
      </c>
      <c r="AN3809">
        <v>1</v>
      </c>
      <c r="AO3809" t="s">
        <v>74</v>
      </c>
      <c r="AP3809" s="8">
        <v>6250</v>
      </c>
      <c r="AQ3809" t="s">
        <v>58</v>
      </c>
      <c r="AR3809">
        <v>0</v>
      </c>
      <c r="AS3809">
        <v>7</v>
      </c>
      <c r="AT3809" t="s">
        <v>58</v>
      </c>
      <c r="AU3809" t="s">
        <v>58</v>
      </c>
      <c r="AV3809" t="b">
        <v>0</v>
      </c>
    </row>
    <row r="3810" spans="1:48">
      <c r="A3810">
        <v>3809</v>
      </c>
      <c r="B3810" t="s">
        <v>8672</v>
      </c>
      <c r="C3810" t="s">
        <v>8673</v>
      </c>
      <c r="D3810" t="s">
        <v>7048</v>
      </c>
      <c r="E3810" t="s">
        <v>7049</v>
      </c>
      <c r="F3810" t="s">
        <v>66</v>
      </c>
      <c r="G3810" t="s">
        <v>52</v>
      </c>
      <c r="H3810" t="s">
        <v>53</v>
      </c>
      <c r="J3810" t="s">
        <v>54</v>
      </c>
      <c r="K3810" s="1">
        <v>45199</v>
      </c>
      <c r="L3810">
        <v>80</v>
      </c>
      <c r="O3810" t="s">
        <v>2225</v>
      </c>
      <c r="P3810" t="s">
        <v>7050</v>
      </c>
      <c r="Q3810" t="s">
        <v>7051</v>
      </c>
      <c r="R3810" t="s">
        <v>7052</v>
      </c>
      <c r="S3810" t="s">
        <v>8674</v>
      </c>
      <c r="T3810" s="1">
        <v>45187</v>
      </c>
      <c r="U3810" t="s">
        <v>58</v>
      </c>
      <c r="V3810" t="s">
        <v>58</v>
      </c>
      <c r="W3810" t="s">
        <v>2225</v>
      </c>
      <c r="X3810">
        <v>2</v>
      </c>
      <c r="Y3810" s="1">
        <v>45187</v>
      </c>
      <c r="Z3810" t="s">
        <v>71</v>
      </c>
      <c r="AA3810" t="s">
        <v>72</v>
      </c>
      <c r="AB3810" t="s">
        <v>60</v>
      </c>
      <c r="AC3810">
        <v>4</v>
      </c>
      <c r="AD3810" t="s">
        <v>54</v>
      </c>
      <c r="AE3810" t="s">
        <v>54</v>
      </c>
      <c r="AF3810" t="s">
        <v>54</v>
      </c>
      <c r="AG3810" t="s">
        <v>54</v>
      </c>
      <c r="AH3810">
        <v>8541.91</v>
      </c>
      <c r="AI3810" t="s">
        <v>54</v>
      </c>
      <c r="AJ3810" t="s">
        <v>54</v>
      </c>
      <c r="AK3810" t="s">
        <v>54</v>
      </c>
      <c r="AL3810" t="s">
        <v>54</v>
      </c>
      <c r="AM3810" t="s">
        <v>54</v>
      </c>
      <c r="AN3810">
        <v>1</v>
      </c>
      <c r="AO3810" t="s">
        <v>74</v>
      </c>
      <c r="AP3810" s="8">
        <v>8541.91</v>
      </c>
      <c r="AQ3810" t="s">
        <v>58</v>
      </c>
      <c r="AR3810">
        <v>0</v>
      </c>
      <c r="AS3810">
        <v>4</v>
      </c>
      <c r="AT3810" t="s">
        <v>58</v>
      </c>
      <c r="AU3810" t="s">
        <v>58</v>
      </c>
      <c r="AV3810" t="b">
        <v>0</v>
      </c>
    </row>
    <row r="3811" spans="1:48">
      <c r="A3811">
        <v>3810</v>
      </c>
      <c r="B3811" t="s">
        <v>8672</v>
      </c>
      <c r="C3811" t="s">
        <v>8675</v>
      </c>
      <c r="D3811" t="s">
        <v>7048</v>
      </c>
      <c r="E3811" t="s">
        <v>7049</v>
      </c>
      <c r="F3811" t="s">
        <v>66</v>
      </c>
      <c r="G3811" t="s">
        <v>52</v>
      </c>
      <c r="H3811" t="s">
        <v>53</v>
      </c>
      <c r="J3811" t="s">
        <v>54</v>
      </c>
      <c r="K3811" s="1">
        <v>45199</v>
      </c>
      <c r="L3811">
        <v>80</v>
      </c>
      <c r="O3811" t="s">
        <v>2225</v>
      </c>
      <c r="P3811" t="s">
        <v>7050</v>
      </c>
      <c r="Q3811" t="s">
        <v>7051</v>
      </c>
      <c r="R3811" t="s">
        <v>7052</v>
      </c>
      <c r="S3811" t="s">
        <v>8676</v>
      </c>
      <c r="T3811" s="1">
        <v>45187</v>
      </c>
      <c r="U3811" t="s">
        <v>58</v>
      </c>
      <c r="V3811" t="s">
        <v>58</v>
      </c>
      <c r="W3811" t="s">
        <v>2225</v>
      </c>
      <c r="X3811">
        <v>2</v>
      </c>
      <c r="Y3811" s="1">
        <v>45187</v>
      </c>
      <c r="Z3811" t="s">
        <v>71</v>
      </c>
      <c r="AA3811" t="s">
        <v>72</v>
      </c>
      <c r="AB3811" t="s">
        <v>60</v>
      </c>
      <c r="AC3811">
        <v>4</v>
      </c>
      <c r="AD3811" t="s">
        <v>54</v>
      </c>
      <c r="AE3811" t="s">
        <v>54</v>
      </c>
      <c r="AF3811" t="s">
        <v>54</v>
      </c>
      <c r="AG3811" t="s">
        <v>54</v>
      </c>
      <c r="AH3811">
        <v>8750.2900000000009</v>
      </c>
      <c r="AI3811" t="s">
        <v>54</v>
      </c>
      <c r="AJ3811" t="s">
        <v>54</v>
      </c>
      <c r="AK3811" t="s">
        <v>54</v>
      </c>
      <c r="AL3811" t="s">
        <v>54</v>
      </c>
      <c r="AM3811" t="s">
        <v>54</v>
      </c>
      <c r="AN3811">
        <v>1</v>
      </c>
      <c r="AO3811" t="s">
        <v>74</v>
      </c>
      <c r="AP3811" s="8">
        <v>8750.2900000000009</v>
      </c>
      <c r="AQ3811" t="s">
        <v>58</v>
      </c>
      <c r="AR3811">
        <v>0</v>
      </c>
      <c r="AS3811">
        <v>4</v>
      </c>
      <c r="AT3811" t="s">
        <v>58</v>
      </c>
      <c r="AU3811" t="s">
        <v>58</v>
      </c>
      <c r="AV3811" t="b">
        <v>0</v>
      </c>
    </row>
    <row r="3812" spans="1:48">
      <c r="A3812">
        <v>3811</v>
      </c>
      <c r="B3812" t="s">
        <v>8672</v>
      </c>
      <c r="C3812" t="s">
        <v>8677</v>
      </c>
      <c r="D3812" t="s">
        <v>7048</v>
      </c>
      <c r="E3812" t="s">
        <v>7049</v>
      </c>
      <c r="F3812" t="s">
        <v>66</v>
      </c>
      <c r="G3812" t="s">
        <v>52</v>
      </c>
      <c r="H3812" t="s">
        <v>53</v>
      </c>
      <c r="J3812" t="s">
        <v>54</v>
      </c>
      <c r="K3812" s="1">
        <v>45199</v>
      </c>
      <c r="L3812">
        <v>80</v>
      </c>
      <c r="O3812" t="s">
        <v>2225</v>
      </c>
      <c r="P3812" t="s">
        <v>7050</v>
      </c>
      <c r="Q3812" t="s">
        <v>7051</v>
      </c>
      <c r="R3812" t="s">
        <v>7052</v>
      </c>
      <c r="S3812" t="s">
        <v>8678</v>
      </c>
      <c r="T3812" s="1">
        <v>45182</v>
      </c>
      <c r="U3812" t="s">
        <v>58</v>
      </c>
      <c r="V3812" t="s">
        <v>58</v>
      </c>
      <c r="W3812" t="s">
        <v>2225</v>
      </c>
      <c r="X3812">
        <v>2</v>
      </c>
      <c r="Y3812" s="1">
        <v>45187</v>
      </c>
      <c r="Z3812" t="s">
        <v>71</v>
      </c>
      <c r="AA3812" t="s">
        <v>72</v>
      </c>
      <c r="AB3812" t="s">
        <v>60</v>
      </c>
      <c r="AC3812">
        <v>4</v>
      </c>
      <c r="AD3812" t="s">
        <v>54</v>
      </c>
      <c r="AE3812" t="s">
        <v>54</v>
      </c>
      <c r="AF3812" t="s">
        <v>54</v>
      </c>
      <c r="AG3812" t="s">
        <v>54</v>
      </c>
      <c r="AH3812">
        <v>9333.39</v>
      </c>
      <c r="AI3812" t="s">
        <v>54</v>
      </c>
      <c r="AJ3812" t="s">
        <v>54</v>
      </c>
      <c r="AK3812" t="s">
        <v>54</v>
      </c>
      <c r="AL3812" t="s">
        <v>54</v>
      </c>
      <c r="AM3812" t="s">
        <v>54</v>
      </c>
      <c r="AN3812">
        <v>1</v>
      </c>
      <c r="AO3812" t="s">
        <v>74</v>
      </c>
      <c r="AP3812" s="8">
        <v>9333.39</v>
      </c>
      <c r="AQ3812" t="s">
        <v>58</v>
      </c>
      <c r="AR3812">
        <v>0</v>
      </c>
      <c r="AS3812">
        <v>4</v>
      </c>
      <c r="AT3812" t="s">
        <v>58</v>
      </c>
      <c r="AU3812" t="s">
        <v>58</v>
      </c>
      <c r="AV3812" t="b">
        <v>0</v>
      </c>
    </row>
    <row r="3813" spans="1:48">
      <c r="A3813">
        <v>3812</v>
      </c>
      <c r="B3813" t="s">
        <v>8672</v>
      </c>
      <c r="C3813" t="s">
        <v>8679</v>
      </c>
      <c r="D3813" t="s">
        <v>7048</v>
      </c>
      <c r="E3813" t="s">
        <v>7049</v>
      </c>
      <c r="F3813" t="s">
        <v>66</v>
      </c>
      <c r="G3813" t="s">
        <v>52</v>
      </c>
      <c r="H3813" t="s">
        <v>53</v>
      </c>
      <c r="J3813" t="s">
        <v>54</v>
      </c>
      <c r="K3813" s="1">
        <v>45199</v>
      </c>
      <c r="L3813">
        <v>80</v>
      </c>
      <c r="O3813" t="s">
        <v>2225</v>
      </c>
      <c r="P3813" t="s">
        <v>7050</v>
      </c>
      <c r="Q3813" t="s">
        <v>7051</v>
      </c>
      <c r="R3813" t="s">
        <v>7052</v>
      </c>
      <c r="S3813" t="s">
        <v>8680</v>
      </c>
      <c r="T3813" s="1">
        <v>45182</v>
      </c>
      <c r="U3813" t="s">
        <v>58</v>
      </c>
      <c r="V3813" t="s">
        <v>58</v>
      </c>
      <c r="W3813" t="s">
        <v>2225</v>
      </c>
      <c r="X3813">
        <v>2</v>
      </c>
      <c r="Y3813" s="1">
        <v>45187</v>
      </c>
      <c r="Z3813" t="s">
        <v>71</v>
      </c>
      <c r="AA3813" t="s">
        <v>72</v>
      </c>
      <c r="AB3813" t="s">
        <v>60</v>
      </c>
      <c r="AC3813">
        <v>4</v>
      </c>
      <c r="AD3813" t="s">
        <v>54</v>
      </c>
      <c r="AE3813" t="s">
        <v>54</v>
      </c>
      <c r="AF3813" t="s">
        <v>54</v>
      </c>
      <c r="AG3813" t="s">
        <v>54</v>
      </c>
      <c r="AH3813">
        <v>8072.28</v>
      </c>
      <c r="AI3813" t="s">
        <v>54</v>
      </c>
      <c r="AJ3813" t="s">
        <v>54</v>
      </c>
      <c r="AK3813" t="s">
        <v>54</v>
      </c>
      <c r="AL3813" t="s">
        <v>54</v>
      </c>
      <c r="AM3813" t="s">
        <v>54</v>
      </c>
      <c r="AN3813">
        <v>1</v>
      </c>
      <c r="AO3813" t="s">
        <v>74</v>
      </c>
      <c r="AP3813" s="8">
        <v>8072.28</v>
      </c>
      <c r="AQ3813" t="s">
        <v>58</v>
      </c>
      <c r="AR3813">
        <v>0</v>
      </c>
      <c r="AS3813">
        <v>4</v>
      </c>
      <c r="AT3813" t="s">
        <v>58</v>
      </c>
      <c r="AU3813" t="s">
        <v>58</v>
      </c>
      <c r="AV3813" t="b">
        <v>0</v>
      </c>
    </row>
    <row r="3814" spans="1:48">
      <c r="A3814">
        <v>3813</v>
      </c>
      <c r="B3814" t="s">
        <v>8621</v>
      </c>
      <c r="C3814" t="s">
        <v>8681</v>
      </c>
      <c r="D3814" t="s">
        <v>7048</v>
      </c>
      <c r="E3814" t="s">
        <v>7049</v>
      </c>
      <c r="F3814" t="s">
        <v>66</v>
      </c>
      <c r="G3814" t="s">
        <v>52</v>
      </c>
      <c r="H3814" t="s">
        <v>53</v>
      </c>
      <c r="J3814" t="s">
        <v>54</v>
      </c>
      <c r="K3814" s="1">
        <v>45199</v>
      </c>
      <c r="L3814">
        <v>80</v>
      </c>
      <c r="O3814" t="s">
        <v>2502</v>
      </c>
      <c r="P3814" t="s">
        <v>7050</v>
      </c>
      <c r="Q3814" t="s">
        <v>7051</v>
      </c>
      <c r="R3814" t="s">
        <v>7052</v>
      </c>
      <c r="S3814" t="s">
        <v>7903</v>
      </c>
      <c r="T3814" s="1">
        <v>45187</v>
      </c>
      <c r="U3814" t="s">
        <v>58</v>
      </c>
      <c r="V3814" t="s">
        <v>58</v>
      </c>
      <c r="W3814" t="s">
        <v>2502</v>
      </c>
      <c r="X3814">
        <v>2</v>
      </c>
      <c r="Y3814" s="1">
        <v>45187</v>
      </c>
      <c r="Z3814" t="s">
        <v>71</v>
      </c>
      <c r="AA3814" t="s">
        <v>72</v>
      </c>
      <c r="AB3814" t="s">
        <v>60</v>
      </c>
      <c r="AC3814">
        <v>6</v>
      </c>
      <c r="AD3814" t="s">
        <v>54</v>
      </c>
      <c r="AE3814" t="s">
        <v>54</v>
      </c>
      <c r="AF3814" t="s">
        <v>54</v>
      </c>
      <c r="AG3814" t="s">
        <v>54</v>
      </c>
      <c r="AH3814">
        <v>7802</v>
      </c>
      <c r="AI3814" t="s">
        <v>54</v>
      </c>
      <c r="AJ3814" t="s">
        <v>54</v>
      </c>
      <c r="AK3814" t="s">
        <v>54</v>
      </c>
      <c r="AL3814" t="s">
        <v>54</v>
      </c>
      <c r="AM3814" t="s">
        <v>54</v>
      </c>
      <c r="AN3814">
        <v>1</v>
      </c>
      <c r="AO3814" t="s">
        <v>74</v>
      </c>
      <c r="AP3814" s="8">
        <v>7802</v>
      </c>
      <c r="AQ3814" t="s">
        <v>58</v>
      </c>
      <c r="AR3814">
        <v>0</v>
      </c>
      <c r="AS3814">
        <v>6</v>
      </c>
      <c r="AT3814" t="s">
        <v>58</v>
      </c>
      <c r="AU3814" t="s">
        <v>58</v>
      </c>
      <c r="AV3814" t="b">
        <v>0</v>
      </c>
    </row>
    <row r="3815" spans="1:48">
      <c r="A3815">
        <v>3814</v>
      </c>
      <c r="B3815" t="s">
        <v>8363</v>
      </c>
      <c r="C3815" t="s">
        <v>8682</v>
      </c>
      <c r="D3815" t="s">
        <v>7048</v>
      </c>
      <c r="E3815" t="s">
        <v>7049</v>
      </c>
      <c r="F3815" t="s">
        <v>66</v>
      </c>
      <c r="G3815" t="s">
        <v>52</v>
      </c>
      <c r="H3815" t="s">
        <v>53</v>
      </c>
      <c r="J3815" t="s">
        <v>54</v>
      </c>
      <c r="K3815" s="1">
        <v>45199</v>
      </c>
      <c r="L3815">
        <v>40</v>
      </c>
      <c r="O3815" t="s">
        <v>2502</v>
      </c>
      <c r="P3815" t="s">
        <v>7062</v>
      </c>
      <c r="Q3815" t="s">
        <v>7051</v>
      </c>
      <c r="R3815" t="s">
        <v>7052</v>
      </c>
      <c r="S3815" t="s">
        <v>8683</v>
      </c>
      <c r="T3815" s="1">
        <v>45187</v>
      </c>
      <c r="U3815" t="s">
        <v>58</v>
      </c>
      <c r="V3815" t="s">
        <v>58</v>
      </c>
      <c r="W3815" t="s">
        <v>2502</v>
      </c>
      <c r="X3815">
        <v>2</v>
      </c>
      <c r="Y3815" s="1">
        <v>45187</v>
      </c>
      <c r="Z3815" t="s">
        <v>80</v>
      </c>
      <c r="AA3815" t="s">
        <v>59</v>
      </c>
      <c r="AB3815" t="s">
        <v>60</v>
      </c>
      <c r="AC3815">
        <v>6</v>
      </c>
      <c r="AD3815" t="s">
        <v>54</v>
      </c>
      <c r="AE3815" t="s">
        <v>54</v>
      </c>
      <c r="AF3815" t="s">
        <v>54</v>
      </c>
      <c r="AG3815" t="s">
        <v>54</v>
      </c>
      <c r="AH3815">
        <v>7229</v>
      </c>
      <c r="AI3815" t="s">
        <v>54</v>
      </c>
      <c r="AJ3815" t="s">
        <v>54</v>
      </c>
      <c r="AK3815" t="s">
        <v>54</v>
      </c>
      <c r="AL3815" t="s">
        <v>54</v>
      </c>
      <c r="AM3815" t="s">
        <v>54</v>
      </c>
      <c r="AN3815">
        <v>1</v>
      </c>
      <c r="AO3815" t="s">
        <v>61</v>
      </c>
      <c r="AP3815" s="8">
        <v>7229</v>
      </c>
      <c r="AQ3815" t="s">
        <v>58</v>
      </c>
      <c r="AR3815">
        <v>0</v>
      </c>
      <c r="AS3815">
        <v>6</v>
      </c>
      <c r="AT3815" t="s">
        <v>58</v>
      </c>
      <c r="AU3815" t="s">
        <v>58</v>
      </c>
      <c r="AV3815" t="b">
        <v>0</v>
      </c>
    </row>
    <row r="3816" spans="1:48">
      <c r="A3816">
        <v>3815</v>
      </c>
      <c r="B3816" t="s">
        <v>8375</v>
      </c>
      <c r="C3816" t="s">
        <v>8684</v>
      </c>
      <c r="D3816" t="s">
        <v>7048</v>
      </c>
      <c r="E3816" t="s">
        <v>7049</v>
      </c>
      <c r="F3816" t="s">
        <v>66</v>
      </c>
      <c r="G3816" t="s">
        <v>52</v>
      </c>
      <c r="H3816" t="s">
        <v>53</v>
      </c>
      <c r="J3816" t="s">
        <v>54</v>
      </c>
      <c r="K3816" s="1">
        <v>45199</v>
      </c>
      <c r="L3816">
        <v>40</v>
      </c>
      <c r="O3816" t="s">
        <v>2110</v>
      </c>
      <c r="P3816" t="s">
        <v>7062</v>
      </c>
      <c r="Q3816" t="s">
        <v>7051</v>
      </c>
      <c r="R3816" t="s">
        <v>7052</v>
      </c>
      <c r="S3816" t="s">
        <v>8685</v>
      </c>
      <c r="T3816" s="1">
        <v>45187</v>
      </c>
      <c r="U3816" t="s">
        <v>58</v>
      </c>
      <c r="V3816" t="s">
        <v>58</v>
      </c>
      <c r="W3816" t="s">
        <v>2110</v>
      </c>
      <c r="X3816">
        <v>2</v>
      </c>
      <c r="Y3816" s="1">
        <v>45187</v>
      </c>
      <c r="Z3816" t="s">
        <v>80</v>
      </c>
      <c r="AA3816" t="s">
        <v>59</v>
      </c>
      <c r="AB3816" t="s">
        <v>60</v>
      </c>
      <c r="AC3816">
        <v>11</v>
      </c>
      <c r="AD3816" t="s">
        <v>54</v>
      </c>
      <c r="AE3816" t="s">
        <v>54</v>
      </c>
      <c r="AF3816" t="s">
        <v>54</v>
      </c>
      <c r="AG3816" t="s">
        <v>54</v>
      </c>
      <c r="AH3816">
        <v>7267.61</v>
      </c>
      <c r="AI3816" t="s">
        <v>54</v>
      </c>
      <c r="AJ3816" t="s">
        <v>54</v>
      </c>
      <c r="AK3816" t="s">
        <v>54</v>
      </c>
      <c r="AL3816" t="s">
        <v>54</v>
      </c>
      <c r="AM3816" t="s">
        <v>54</v>
      </c>
      <c r="AN3816">
        <v>1</v>
      </c>
      <c r="AO3816" t="s">
        <v>61</v>
      </c>
      <c r="AP3816" s="8">
        <v>7267.61</v>
      </c>
      <c r="AQ3816" t="s">
        <v>58</v>
      </c>
      <c r="AR3816">
        <v>0</v>
      </c>
      <c r="AS3816">
        <v>11</v>
      </c>
      <c r="AT3816" t="s">
        <v>58</v>
      </c>
      <c r="AU3816" t="s">
        <v>58</v>
      </c>
      <c r="AV3816" t="b">
        <v>0</v>
      </c>
    </row>
    <row r="3817" spans="1:48">
      <c r="A3817">
        <v>3816</v>
      </c>
      <c r="B3817" t="s">
        <v>8386</v>
      </c>
      <c r="C3817" t="s">
        <v>8686</v>
      </c>
      <c r="D3817" t="s">
        <v>7048</v>
      </c>
      <c r="E3817" t="s">
        <v>7049</v>
      </c>
      <c r="F3817" t="s">
        <v>66</v>
      </c>
      <c r="G3817" t="s">
        <v>52</v>
      </c>
      <c r="H3817" t="s">
        <v>53</v>
      </c>
      <c r="J3817" t="s">
        <v>54</v>
      </c>
      <c r="K3817" s="1">
        <v>45199</v>
      </c>
      <c r="L3817">
        <v>40</v>
      </c>
      <c r="O3817" t="s">
        <v>2569</v>
      </c>
      <c r="P3817" t="s">
        <v>7062</v>
      </c>
      <c r="Q3817" t="s">
        <v>7051</v>
      </c>
      <c r="R3817" t="s">
        <v>7052</v>
      </c>
      <c r="S3817" t="s">
        <v>8687</v>
      </c>
      <c r="T3817" s="1">
        <v>45187</v>
      </c>
      <c r="U3817" t="s">
        <v>58</v>
      </c>
      <c r="V3817" t="s">
        <v>58</v>
      </c>
      <c r="W3817" t="s">
        <v>2569</v>
      </c>
      <c r="X3817">
        <v>2</v>
      </c>
      <c r="Y3817" s="1">
        <v>45187</v>
      </c>
      <c r="Z3817" t="s">
        <v>80</v>
      </c>
      <c r="AA3817" t="s">
        <v>59</v>
      </c>
      <c r="AB3817" t="s">
        <v>60</v>
      </c>
      <c r="AC3817">
        <v>8</v>
      </c>
      <c r="AD3817" t="s">
        <v>54</v>
      </c>
      <c r="AE3817" t="s">
        <v>54</v>
      </c>
      <c r="AF3817" t="s">
        <v>54</v>
      </c>
      <c r="AG3817" t="s">
        <v>54</v>
      </c>
      <c r="AH3817">
        <v>8367.99</v>
      </c>
      <c r="AI3817" t="s">
        <v>54</v>
      </c>
      <c r="AJ3817" t="s">
        <v>54</v>
      </c>
      <c r="AK3817" t="s">
        <v>54</v>
      </c>
      <c r="AL3817" t="s">
        <v>54</v>
      </c>
      <c r="AM3817" t="s">
        <v>54</v>
      </c>
      <c r="AN3817">
        <v>1</v>
      </c>
      <c r="AO3817" t="s">
        <v>61</v>
      </c>
      <c r="AP3817" s="8">
        <v>8367.99</v>
      </c>
      <c r="AQ3817" t="s">
        <v>58</v>
      </c>
      <c r="AR3817">
        <v>0</v>
      </c>
      <c r="AS3817">
        <v>8</v>
      </c>
      <c r="AT3817" t="s">
        <v>58</v>
      </c>
      <c r="AU3817" t="s">
        <v>58</v>
      </c>
      <c r="AV3817" t="b">
        <v>0</v>
      </c>
    </row>
    <row r="3818" spans="1:48">
      <c r="A3818">
        <v>3817</v>
      </c>
      <c r="B3818" t="s">
        <v>6728</v>
      </c>
      <c r="C3818" t="s">
        <v>8688</v>
      </c>
      <c r="D3818" t="s">
        <v>7048</v>
      </c>
      <c r="E3818" t="s">
        <v>7049</v>
      </c>
      <c r="F3818" t="s">
        <v>66</v>
      </c>
      <c r="G3818" t="s">
        <v>52</v>
      </c>
      <c r="H3818" t="s">
        <v>53</v>
      </c>
      <c r="J3818" t="s">
        <v>54</v>
      </c>
      <c r="K3818" s="1">
        <v>45199</v>
      </c>
      <c r="L3818">
        <v>80</v>
      </c>
      <c r="O3818" t="s">
        <v>133</v>
      </c>
      <c r="P3818" t="s">
        <v>7062</v>
      </c>
      <c r="Q3818" t="s">
        <v>7051</v>
      </c>
      <c r="R3818" t="s">
        <v>7052</v>
      </c>
      <c r="S3818" t="s">
        <v>8689</v>
      </c>
      <c r="T3818" s="1">
        <v>45187</v>
      </c>
      <c r="U3818" t="s">
        <v>58</v>
      </c>
      <c r="V3818" t="s">
        <v>58</v>
      </c>
      <c r="W3818" t="s">
        <v>133</v>
      </c>
      <c r="X3818">
        <v>2</v>
      </c>
      <c r="Y3818" s="1">
        <v>45187</v>
      </c>
      <c r="Z3818" t="s">
        <v>80</v>
      </c>
      <c r="AA3818" t="s">
        <v>59</v>
      </c>
      <c r="AB3818" t="s">
        <v>60</v>
      </c>
      <c r="AC3818">
        <v>3</v>
      </c>
      <c r="AD3818" t="s">
        <v>54</v>
      </c>
      <c r="AE3818" t="s">
        <v>54</v>
      </c>
      <c r="AF3818" t="s">
        <v>54</v>
      </c>
      <c r="AG3818" t="s">
        <v>54</v>
      </c>
      <c r="AH3818">
        <v>8919</v>
      </c>
      <c r="AI3818" t="s">
        <v>54</v>
      </c>
      <c r="AJ3818" t="s">
        <v>54</v>
      </c>
      <c r="AK3818" t="s">
        <v>54</v>
      </c>
      <c r="AL3818" t="s">
        <v>54</v>
      </c>
      <c r="AM3818" t="s">
        <v>54</v>
      </c>
      <c r="AN3818">
        <v>1</v>
      </c>
      <c r="AO3818" t="s">
        <v>61</v>
      </c>
      <c r="AP3818" s="8">
        <v>8919</v>
      </c>
      <c r="AQ3818" t="s">
        <v>58</v>
      </c>
      <c r="AR3818">
        <v>0</v>
      </c>
      <c r="AS3818">
        <v>3</v>
      </c>
      <c r="AT3818" t="s">
        <v>58</v>
      </c>
      <c r="AU3818" t="s">
        <v>58</v>
      </c>
      <c r="AV3818" t="b">
        <v>0</v>
      </c>
    </row>
    <row r="3819" spans="1:48">
      <c r="A3819">
        <v>3818</v>
      </c>
      <c r="B3819" t="s">
        <v>8405</v>
      </c>
      <c r="C3819" t="s">
        <v>8690</v>
      </c>
      <c r="D3819" t="s">
        <v>7048</v>
      </c>
      <c r="E3819" t="s">
        <v>7049</v>
      </c>
      <c r="F3819" t="s">
        <v>66</v>
      </c>
      <c r="G3819" t="s">
        <v>52</v>
      </c>
      <c r="H3819" t="s">
        <v>53</v>
      </c>
      <c r="J3819" t="s">
        <v>54</v>
      </c>
      <c r="K3819" s="1">
        <v>45199</v>
      </c>
      <c r="L3819">
        <v>80</v>
      </c>
      <c r="O3819" t="s">
        <v>2569</v>
      </c>
      <c r="P3819" t="s">
        <v>7050</v>
      </c>
      <c r="Q3819" t="s">
        <v>7051</v>
      </c>
      <c r="R3819" t="s">
        <v>7052</v>
      </c>
      <c r="S3819" t="s">
        <v>8691</v>
      </c>
      <c r="T3819" s="1">
        <v>45188</v>
      </c>
      <c r="U3819" t="s">
        <v>58</v>
      </c>
      <c r="V3819" t="s">
        <v>58</v>
      </c>
      <c r="W3819" t="s">
        <v>2569</v>
      </c>
      <c r="X3819">
        <v>2</v>
      </c>
      <c r="Y3819" s="1">
        <v>45188</v>
      </c>
      <c r="Z3819" t="s">
        <v>71</v>
      </c>
      <c r="AA3819" t="s">
        <v>72</v>
      </c>
      <c r="AB3819" t="s">
        <v>60</v>
      </c>
      <c r="AC3819">
        <v>8</v>
      </c>
      <c r="AD3819" t="s">
        <v>54</v>
      </c>
      <c r="AE3819" t="s">
        <v>54</v>
      </c>
      <c r="AF3819" t="s">
        <v>54</v>
      </c>
      <c r="AG3819" t="s">
        <v>54</v>
      </c>
      <c r="AH3819">
        <v>7019</v>
      </c>
      <c r="AI3819" t="s">
        <v>54</v>
      </c>
      <c r="AJ3819" t="s">
        <v>54</v>
      </c>
      <c r="AK3819" t="s">
        <v>54</v>
      </c>
      <c r="AL3819" t="s">
        <v>54</v>
      </c>
      <c r="AM3819" t="s">
        <v>54</v>
      </c>
      <c r="AN3819">
        <v>1</v>
      </c>
      <c r="AO3819" t="s">
        <v>74</v>
      </c>
      <c r="AP3819" s="8">
        <v>7019</v>
      </c>
      <c r="AQ3819" t="s">
        <v>58</v>
      </c>
      <c r="AR3819">
        <v>0</v>
      </c>
      <c r="AS3819">
        <v>8</v>
      </c>
      <c r="AT3819" t="s">
        <v>58</v>
      </c>
      <c r="AU3819" t="s">
        <v>58</v>
      </c>
      <c r="AV3819" t="b">
        <v>0</v>
      </c>
    </row>
    <row r="3820" spans="1:48">
      <c r="A3820">
        <v>3819</v>
      </c>
      <c r="B3820" t="s">
        <v>8405</v>
      </c>
      <c r="C3820" t="s">
        <v>8692</v>
      </c>
      <c r="D3820" t="s">
        <v>7048</v>
      </c>
      <c r="E3820" t="s">
        <v>7049</v>
      </c>
      <c r="F3820" t="s">
        <v>66</v>
      </c>
      <c r="G3820" t="s">
        <v>52</v>
      </c>
      <c r="H3820" t="s">
        <v>53</v>
      </c>
      <c r="J3820" t="s">
        <v>54</v>
      </c>
      <c r="K3820" s="1">
        <v>45199</v>
      </c>
      <c r="L3820">
        <v>80</v>
      </c>
      <c r="O3820" t="s">
        <v>2569</v>
      </c>
      <c r="P3820" t="s">
        <v>7050</v>
      </c>
      <c r="Q3820" t="s">
        <v>7051</v>
      </c>
      <c r="R3820" t="s">
        <v>7052</v>
      </c>
      <c r="S3820" t="s">
        <v>8693</v>
      </c>
      <c r="T3820" s="1">
        <v>45188</v>
      </c>
      <c r="U3820" t="s">
        <v>58</v>
      </c>
      <c r="V3820" t="s">
        <v>58</v>
      </c>
      <c r="W3820" t="s">
        <v>2569</v>
      </c>
      <c r="X3820">
        <v>2</v>
      </c>
      <c r="Y3820" s="1">
        <v>45188</v>
      </c>
      <c r="Z3820" t="s">
        <v>71</v>
      </c>
      <c r="AA3820" t="s">
        <v>72</v>
      </c>
      <c r="AB3820" t="s">
        <v>60</v>
      </c>
      <c r="AC3820">
        <v>8</v>
      </c>
      <c r="AD3820" t="s">
        <v>54</v>
      </c>
      <c r="AE3820" t="s">
        <v>54</v>
      </c>
      <c r="AF3820" t="s">
        <v>54</v>
      </c>
      <c r="AG3820" t="s">
        <v>54</v>
      </c>
      <c r="AH3820">
        <v>9992</v>
      </c>
      <c r="AI3820" t="s">
        <v>54</v>
      </c>
      <c r="AJ3820" t="s">
        <v>54</v>
      </c>
      <c r="AK3820" t="s">
        <v>54</v>
      </c>
      <c r="AL3820" t="s">
        <v>54</v>
      </c>
      <c r="AM3820" t="s">
        <v>54</v>
      </c>
      <c r="AN3820">
        <v>1</v>
      </c>
      <c r="AO3820" t="s">
        <v>74</v>
      </c>
      <c r="AP3820" s="8">
        <v>9992</v>
      </c>
      <c r="AQ3820" t="s">
        <v>58</v>
      </c>
      <c r="AR3820">
        <v>0</v>
      </c>
      <c r="AS3820">
        <v>8</v>
      </c>
      <c r="AT3820" t="s">
        <v>58</v>
      </c>
      <c r="AU3820" t="s">
        <v>58</v>
      </c>
      <c r="AV3820" t="b">
        <v>0</v>
      </c>
    </row>
    <row r="3821" spans="1:48">
      <c r="A3821">
        <v>3820</v>
      </c>
      <c r="B3821" t="s">
        <v>8405</v>
      </c>
      <c r="C3821" t="s">
        <v>8694</v>
      </c>
      <c r="D3821" t="s">
        <v>7048</v>
      </c>
      <c r="E3821" t="s">
        <v>7049</v>
      </c>
      <c r="F3821" t="s">
        <v>66</v>
      </c>
      <c r="G3821" t="s">
        <v>52</v>
      </c>
      <c r="H3821" t="s">
        <v>53</v>
      </c>
      <c r="J3821" t="s">
        <v>54</v>
      </c>
      <c r="K3821" s="1">
        <v>45199</v>
      </c>
      <c r="L3821">
        <v>80</v>
      </c>
      <c r="O3821" t="s">
        <v>2569</v>
      </c>
      <c r="P3821" t="s">
        <v>7050</v>
      </c>
      <c r="Q3821" t="s">
        <v>7051</v>
      </c>
      <c r="R3821" t="s">
        <v>7052</v>
      </c>
      <c r="S3821" t="s">
        <v>8695</v>
      </c>
      <c r="T3821" s="1">
        <v>45188</v>
      </c>
      <c r="U3821" t="s">
        <v>58</v>
      </c>
      <c r="V3821" t="s">
        <v>58</v>
      </c>
      <c r="W3821" t="s">
        <v>2569</v>
      </c>
      <c r="X3821">
        <v>2</v>
      </c>
      <c r="Y3821" s="1">
        <v>45188</v>
      </c>
      <c r="Z3821" t="s">
        <v>71</v>
      </c>
      <c r="AA3821" t="s">
        <v>72</v>
      </c>
      <c r="AB3821" t="s">
        <v>60</v>
      </c>
      <c r="AC3821">
        <v>8</v>
      </c>
      <c r="AD3821" t="s">
        <v>54</v>
      </c>
      <c r="AE3821" t="s">
        <v>54</v>
      </c>
      <c r="AF3821" t="s">
        <v>54</v>
      </c>
      <c r="AG3821" t="s">
        <v>54</v>
      </c>
      <c r="AH3821">
        <v>9241</v>
      </c>
      <c r="AI3821" t="s">
        <v>54</v>
      </c>
      <c r="AJ3821" t="s">
        <v>54</v>
      </c>
      <c r="AK3821" t="s">
        <v>54</v>
      </c>
      <c r="AL3821" t="s">
        <v>54</v>
      </c>
      <c r="AM3821" t="s">
        <v>54</v>
      </c>
      <c r="AN3821">
        <v>1</v>
      </c>
      <c r="AO3821" t="s">
        <v>74</v>
      </c>
      <c r="AP3821" s="8">
        <v>9241</v>
      </c>
      <c r="AQ3821" t="s">
        <v>58</v>
      </c>
      <c r="AR3821">
        <v>0</v>
      </c>
      <c r="AS3821">
        <v>8</v>
      </c>
      <c r="AT3821" t="s">
        <v>58</v>
      </c>
      <c r="AU3821" t="s">
        <v>58</v>
      </c>
      <c r="AV3821" t="b">
        <v>0</v>
      </c>
    </row>
    <row r="3822" spans="1:48">
      <c r="A3822">
        <v>3821</v>
      </c>
      <c r="B3822" t="s">
        <v>8418</v>
      </c>
      <c r="C3822" t="s">
        <v>8696</v>
      </c>
      <c r="D3822" t="s">
        <v>7048</v>
      </c>
      <c r="E3822" t="s">
        <v>7049</v>
      </c>
      <c r="F3822" t="s">
        <v>66</v>
      </c>
      <c r="G3822" t="s">
        <v>52</v>
      </c>
      <c r="H3822" t="s">
        <v>53</v>
      </c>
      <c r="J3822" t="s">
        <v>54</v>
      </c>
      <c r="K3822" s="1">
        <v>45199</v>
      </c>
      <c r="L3822">
        <v>40</v>
      </c>
      <c r="O3822" t="s">
        <v>2520</v>
      </c>
      <c r="P3822" t="s">
        <v>7050</v>
      </c>
      <c r="Q3822" t="s">
        <v>7051</v>
      </c>
      <c r="R3822" t="s">
        <v>7052</v>
      </c>
      <c r="S3822" t="s">
        <v>7473</v>
      </c>
      <c r="T3822" s="1">
        <v>45188</v>
      </c>
      <c r="U3822" t="s">
        <v>58</v>
      </c>
      <c r="V3822" t="s">
        <v>58</v>
      </c>
      <c r="W3822" t="s">
        <v>2520</v>
      </c>
      <c r="X3822">
        <v>2</v>
      </c>
      <c r="Y3822" s="1">
        <v>45188</v>
      </c>
      <c r="Z3822" t="s">
        <v>71</v>
      </c>
      <c r="AA3822" t="s">
        <v>72</v>
      </c>
      <c r="AB3822" t="s">
        <v>60</v>
      </c>
      <c r="AC3822">
        <v>7</v>
      </c>
      <c r="AD3822" t="s">
        <v>54</v>
      </c>
      <c r="AE3822" t="s">
        <v>54</v>
      </c>
      <c r="AF3822" t="s">
        <v>54</v>
      </c>
      <c r="AG3822" t="s">
        <v>54</v>
      </c>
      <c r="AH3822">
        <v>7109</v>
      </c>
      <c r="AI3822" t="s">
        <v>54</v>
      </c>
      <c r="AJ3822" t="s">
        <v>54</v>
      </c>
      <c r="AK3822" t="s">
        <v>54</v>
      </c>
      <c r="AL3822" t="s">
        <v>54</v>
      </c>
      <c r="AM3822" t="s">
        <v>54</v>
      </c>
      <c r="AN3822">
        <v>1</v>
      </c>
      <c r="AO3822" t="s">
        <v>74</v>
      </c>
      <c r="AP3822" s="8">
        <v>7109</v>
      </c>
      <c r="AQ3822" t="s">
        <v>58</v>
      </c>
      <c r="AR3822">
        <v>0</v>
      </c>
      <c r="AS3822">
        <v>7</v>
      </c>
      <c r="AT3822" t="s">
        <v>58</v>
      </c>
      <c r="AU3822" t="s">
        <v>58</v>
      </c>
      <c r="AV3822" t="b">
        <v>0</v>
      </c>
    </row>
    <row r="3823" spans="1:48">
      <c r="A3823">
        <v>3822</v>
      </c>
      <c r="B3823" t="s">
        <v>8697</v>
      </c>
      <c r="C3823" t="s">
        <v>8698</v>
      </c>
      <c r="D3823" t="s">
        <v>7048</v>
      </c>
      <c r="E3823" t="s">
        <v>7049</v>
      </c>
      <c r="F3823" t="s">
        <v>66</v>
      </c>
      <c r="G3823" t="s">
        <v>52</v>
      </c>
      <c r="H3823" t="s">
        <v>53</v>
      </c>
      <c r="J3823" t="s">
        <v>54</v>
      </c>
      <c r="K3823" s="1">
        <v>45199</v>
      </c>
      <c r="L3823">
        <v>80</v>
      </c>
      <c r="O3823" t="s">
        <v>2225</v>
      </c>
      <c r="P3823" t="s">
        <v>7050</v>
      </c>
      <c r="Q3823" t="s">
        <v>7051</v>
      </c>
      <c r="R3823" t="s">
        <v>7052</v>
      </c>
      <c r="S3823" t="s">
        <v>8699</v>
      </c>
      <c r="T3823" s="1">
        <v>45188</v>
      </c>
      <c r="U3823" t="s">
        <v>58</v>
      </c>
      <c r="V3823" t="s">
        <v>58</v>
      </c>
      <c r="W3823" t="s">
        <v>2225</v>
      </c>
      <c r="X3823">
        <v>2</v>
      </c>
      <c r="Y3823" s="1">
        <v>45188</v>
      </c>
      <c r="Z3823" t="s">
        <v>71</v>
      </c>
      <c r="AA3823" t="s">
        <v>72</v>
      </c>
      <c r="AB3823" t="s">
        <v>60</v>
      </c>
      <c r="AC3823">
        <v>4</v>
      </c>
      <c r="AD3823" t="s">
        <v>54</v>
      </c>
      <c r="AE3823" t="s">
        <v>54</v>
      </c>
      <c r="AF3823" t="s">
        <v>54</v>
      </c>
      <c r="AG3823" t="s">
        <v>54</v>
      </c>
      <c r="AH3823">
        <v>6931</v>
      </c>
      <c r="AI3823" t="s">
        <v>54</v>
      </c>
      <c r="AJ3823" t="s">
        <v>54</v>
      </c>
      <c r="AK3823" t="s">
        <v>54</v>
      </c>
      <c r="AL3823" t="s">
        <v>54</v>
      </c>
      <c r="AM3823" t="s">
        <v>54</v>
      </c>
      <c r="AN3823">
        <v>1</v>
      </c>
      <c r="AO3823" t="s">
        <v>74</v>
      </c>
      <c r="AP3823" s="8">
        <v>6931</v>
      </c>
      <c r="AQ3823" t="s">
        <v>58</v>
      </c>
      <c r="AR3823">
        <v>0</v>
      </c>
      <c r="AS3823">
        <v>4</v>
      </c>
      <c r="AT3823" t="s">
        <v>58</v>
      </c>
      <c r="AU3823" t="s">
        <v>58</v>
      </c>
      <c r="AV3823" t="b">
        <v>0</v>
      </c>
    </row>
    <row r="3824" spans="1:48">
      <c r="A3824">
        <v>3823</v>
      </c>
      <c r="B3824" t="s">
        <v>8697</v>
      </c>
      <c r="C3824" t="s">
        <v>8700</v>
      </c>
      <c r="D3824" t="s">
        <v>7048</v>
      </c>
      <c r="E3824" t="s">
        <v>7049</v>
      </c>
      <c r="F3824" t="s">
        <v>66</v>
      </c>
      <c r="G3824" t="s">
        <v>52</v>
      </c>
      <c r="H3824" t="s">
        <v>53</v>
      </c>
      <c r="J3824" t="s">
        <v>54</v>
      </c>
      <c r="K3824" s="1">
        <v>45199</v>
      </c>
      <c r="L3824">
        <v>80</v>
      </c>
      <c r="O3824" t="s">
        <v>2225</v>
      </c>
      <c r="P3824" t="s">
        <v>7050</v>
      </c>
      <c r="Q3824" t="s">
        <v>7051</v>
      </c>
      <c r="R3824" t="s">
        <v>7052</v>
      </c>
      <c r="S3824" t="s">
        <v>8701</v>
      </c>
      <c r="T3824" s="1">
        <v>45181</v>
      </c>
      <c r="U3824" t="s">
        <v>58</v>
      </c>
      <c r="V3824" t="s">
        <v>58</v>
      </c>
      <c r="W3824" t="s">
        <v>2225</v>
      </c>
      <c r="X3824">
        <v>2</v>
      </c>
      <c r="Y3824" s="1">
        <v>45188</v>
      </c>
      <c r="Z3824" t="s">
        <v>71</v>
      </c>
      <c r="AA3824" t="s">
        <v>72</v>
      </c>
      <c r="AB3824" t="s">
        <v>60</v>
      </c>
      <c r="AC3824">
        <v>4</v>
      </c>
      <c r="AD3824" t="s">
        <v>54</v>
      </c>
      <c r="AE3824" t="s">
        <v>54</v>
      </c>
      <c r="AF3824" t="s">
        <v>54</v>
      </c>
      <c r="AG3824" t="s">
        <v>54</v>
      </c>
      <c r="AH3824">
        <v>7475</v>
      </c>
      <c r="AI3824" t="s">
        <v>54</v>
      </c>
      <c r="AJ3824" t="s">
        <v>54</v>
      </c>
      <c r="AK3824" t="s">
        <v>54</v>
      </c>
      <c r="AL3824" t="s">
        <v>54</v>
      </c>
      <c r="AM3824" t="s">
        <v>54</v>
      </c>
      <c r="AN3824">
        <v>1</v>
      </c>
      <c r="AO3824" t="s">
        <v>74</v>
      </c>
      <c r="AP3824" s="8">
        <v>7475</v>
      </c>
      <c r="AQ3824" t="s">
        <v>58</v>
      </c>
      <c r="AR3824">
        <v>0</v>
      </c>
      <c r="AS3824">
        <v>4</v>
      </c>
      <c r="AT3824" t="s">
        <v>58</v>
      </c>
      <c r="AU3824" t="s">
        <v>58</v>
      </c>
      <c r="AV3824" t="b">
        <v>0</v>
      </c>
    </row>
    <row r="3825" spans="1:48">
      <c r="A3825">
        <v>3824</v>
      </c>
      <c r="B3825" t="s">
        <v>8697</v>
      </c>
      <c r="C3825" t="s">
        <v>8702</v>
      </c>
      <c r="D3825" t="s">
        <v>7048</v>
      </c>
      <c r="E3825" t="s">
        <v>7049</v>
      </c>
      <c r="F3825" t="s">
        <v>66</v>
      </c>
      <c r="G3825" t="s">
        <v>52</v>
      </c>
      <c r="H3825" t="s">
        <v>53</v>
      </c>
      <c r="J3825" t="s">
        <v>54</v>
      </c>
      <c r="K3825" s="1">
        <v>45199</v>
      </c>
      <c r="L3825">
        <v>80</v>
      </c>
      <c r="O3825" t="s">
        <v>2225</v>
      </c>
      <c r="P3825" t="s">
        <v>7050</v>
      </c>
      <c r="Q3825" t="s">
        <v>7051</v>
      </c>
      <c r="R3825" t="s">
        <v>7052</v>
      </c>
      <c r="S3825" t="s">
        <v>8703</v>
      </c>
      <c r="T3825" s="1">
        <v>45177</v>
      </c>
      <c r="U3825" t="s">
        <v>58</v>
      </c>
      <c r="V3825" t="s">
        <v>58</v>
      </c>
      <c r="W3825" t="s">
        <v>2225</v>
      </c>
      <c r="X3825">
        <v>2</v>
      </c>
      <c r="Y3825" s="1">
        <v>45188</v>
      </c>
      <c r="Z3825" t="s">
        <v>71</v>
      </c>
      <c r="AA3825" t="s">
        <v>72</v>
      </c>
      <c r="AB3825" t="s">
        <v>60</v>
      </c>
      <c r="AC3825">
        <v>4</v>
      </c>
      <c r="AD3825" t="s">
        <v>54</v>
      </c>
      <c r="AE3825" t="s">
        <v>54</v>
      </c>
      <c r="AF3825" t="s">
        <v>54</v>
      </c>
      <c r="AG3825" t="s">
        <v>54</v>
      </c>
      <c r="AH3825">
        <v>8640</v>
      </c>
      <c r="AI3825" t="s">
        <v>54</v>
      </c>
      <c r="AJ3825" t="s">
        <v>54</v>
      </c>
      <c r="AK3825" t="s">
        <v>54</v>
      </c>
      <c r="AL3825" t="s">
        <v>54</v>
      </c>
      <c r="AM3825" t="s">
        <v>54</v>
      </c>
      <c r="AN3825">
        <v>1</v>
      </c>
      <c r="AO3825" t="s">
        <v>74</v>
      </c>
      <c r="AP3825" s="8">
        <v>8640</v>
      </c>
      <c r="AQ3825" t="s">
        <v>58</v>
      </c>
      <c r="AR3825">
        <v>0</v>
      </c>
      <c r="AS3825">
        <v>4</v>
      </c>
      <c r="AT3825" t="s">
        <v>58</v>
      </c>
      <c r="AU3825" t="s">
        <v>58</v>
      </c>
      <c r="AV3825" t="b">
        <v>0</v>
      </c>
    </row>
    <row r="3826" spans="1:48">
      <c r="A3826">
        <v>3825</v>
      </c>
      <c r="B3826" t="s">
        <v>8697</v>
      </c>
      <c r="C3826" t="s">
        <v>8704</v>
      </c>
      <c r="D3826" t="s">
        <v>7048</v>
      </c>
      <c r="E3826" t="s">
        <v>7049</v>
      </c>
      <c r="F3826" t="s">
        <v>66</v>
      </c>
      <c r="G3826" t="s">
        <v>52</v>
      </c>
      <c r="H3826" t="s">
        <v>53</v>
      </c>
      <c r="J3826" t="s">
        <v>54</v>
      </c>
      <c r="K3826" s="1">
        <v>45199</v>
      </c>
      <c r="L3826">
        <v>80</v>
      </c>
      <c r="O3826" t="s">
        <v>2225</v>
      </c>
      <c r="P3826" t="s">
        <v>7050</v>
      </c>
      <c r="Q3826" t="s">
        <v>7051</v>
      </c>
      <c r="R3826" t="s">
        <v>7052</v>
      </c>
      <c r="S3826" t="s">
        <v>8705</v>
      </c>
      <c r="T3826" s="1">
        <v>45175</v>
      </c>
      <c r="U3826" t="s">
        <v>58</v>
      </c>
      <c r="V3826" t="s">
        <v>58</v>
      </c>
      <c r="W3826" t="s">
        <v>2225</v>
      </c>
      <c r="X3826">
        <v>2</v>
      </c>
      <c r="Y3826" s="1">
        <v>45188</v>
      </c>
      <c r="Z3826" t="s">
        <v>71</v>
      </c>
      <c r="AA3826" t="s">
        <v>72</v>
      </c>
      <c r="AB3826" t="s">
        <v>60</v>
      </c>
      <c r="AC3826">
        <v>4</v>
      </c>
      <c r="AD3826" t="s">
        <v>54</v>
      </c>
      <c r="AE3826" t="s">
        <v>54</v>
      </c>
      <c r="AF3826" t="s">
        <v>54</v>
      </c>
      <c r="AG3826" t="s">
        <v>54</v>
      </c>
      <c r="AH3826">
        <v>7185</v>
      </c>
      <c r="AI3826" t="s">
        <v>54</v>
      </c>
      <c r="AJ3826" t="s">
        <v>54</v>
      </c>
      <c r="AK3826" t="s">
        <v>54</v>
      </c>
      <c r="AL3826" t="s">
        <v>54</v>
      </c>
      <c r="AM3826" t="s">
        <v>54</v>
      </c>
      <c r="AN3826">
        <v>1</v>
      </c>
      <c r="AO3826" t="s">
        <v>74</v>
      </c>
      <c r="AP3826" s="8">
        <v>7185</v>
      </c>
      <c r="AQ3826" t="s">
        <v>58</v>
      </c>
      <c r="AR3826">
        <v>0</v>
      </c>
      <c r="AS3826">
        <v>4</v>
      </c>
      <c r="AT3826" t="s">
        <v>58</v>
      </c>
      <c r="AU3826" t="s">
        <v>58</v>
      </c>
      <c r="AV3826" t="b">
        <v>0</v>
      </c>
    </row>
    <row r="3827" spans="1:48">
      <c r="A3827">
        <v>3826</v>
      </c>
      <c r="B3827" t="s">
        <v>8437</v>
      </c>
      <c r="C3827" t="s">
        <v>8706</v>
      </c>
      <c r="D3827" t="s">
        <v>7048</v>
      </c>
      <c r="E3827" t="s">
        <v>7049</v>
      </c>
      <c r="F3827" t="s">
        <v>66</v>
      </c>
      <c r="G3827" t="s">
        <v>52</v>
      </c>
      <c r="H3827" t="s">
        <v>53</v>
      </c>
      <c r="J3827" t="s">
        <v>54</v>
      </c>
      <c r="K3827" s="1">
        <v>45199</v>
      </c>
      <c r="L3827">
        <v>40</v>
      </c>
      <c r="O3827" t="s">
        <v>2296</v>
      </c>
      <c r="P3827" t="s">
        <v>7050</v>
      </c>
      <c r="Q3827" t="s">
        <v>7051</v>
      </c>
      <c r="R3827" t="s">
        <v>7052</v>
      </c>
      <c r="S3827" t="s">
        <v>8707</v>
      </c>
      <c r="T3827" s="1">
        <v>45188</v>
      </c>
      <c r="U3827" t="s">
        <v>58</v>
      </c>
      <c r="V3827" t="s">
        <v>58</v>
      </c>
      <c r="W3827" t="s">
        <v>2296</v>
      </c>
      <c r="X3827">
        <v>2</v>
      </c>
      <c r="Y3827" s="1">
        <v>45188</v>
      </c>
      <c r="Z3827" t="s">
        <v>71</v>
      </c>
      <c r="AA3827" t="s">
        <v>72</v>
      </c>
      <c r="AB3827" t="s">
        <v>60</v>
      </c>
      <c r="AC3827">
        <v>16</v>
      </c>
      <c r="AD3827" t="s">
        <v>54</v>
      </c>
      <c r="AE3827" t="s">
        <v>54</v>
      </c>
      <c r="AF3827" t="s">
        <v>54</v>
      </c>
      <c r="AG3827" t="s">
        <v>54</v>
      </c>
      <c r="AH3827">
        <v>8600</v>
      </c>
      <c r="AI3827" t="s">
        <v>54</v>
      </c>
      <c r="AJ3827" t="s">
        <v>54</v>
      </c>
      <c r="AK3827" t="s">
        <v>54</v>
      </c>
      <c r="AL3827" t="s">
        <v>54</v>
      </c>
      <c r="AM3827" t="s">
        <v>54</v>
      </c>
      <c r="AN3827">
        <v>1</v>
      </c>
      <c r="AO3827" t="s">
        <v>74</v>
      </c>
      <c r="AP3827" s="8">
        <v>8600</v>
      </c>
      <c r="AQ3827" t="s">
        <v>58</v>
      </c>
      <c r="AR3827">
        <v>0</v>
      </c>
      <c r="AS3827">
        <v>16</v>
      </c>
      <c r="AT3827" t="s">
        <v>58</v>
      </c>
      <c r="AU3827" t="s">
        <v>58</v>
      </c>
      <c r="AV3827" t="b">
        <v>0</v>
      </c>
    </row>
    <row r="3828" spans="1:48">
      <c r="A3828">
        <v>3827</v>
      </c>
      <c r="B3828" t="s">
        <v>8437</v>
      </c>
      <c r="C3828" t="s">
        <v>8708</v>
      </c>
      <c r="D3828" t="s">
        <v>7048</v>
      </c>
      <c r="E3828" t="s">
        <v>7049</v>
      </c>
      <c r="F3828" t="s">
        <v>66</v>
      </c>
      <c r="G3828" t="s">
        <v>52</v>
      </c>
      <c r="H3828" t="s">
        <v>53</v>
      </c>
      <c r="J3828" t="s">
        <v>54</v>
      </c>
      <c r="K3828" s="1">
        <v>45199</v>
      </c>
      <c r="L3828">
        <v>40</v>
      </c>
      <c r="O3828" t="s">
        <v>2296</v>
      </c>
      <c r="P3828" t="s">
        <v>7050</v>
      </c>
      <c r="Q3828" t="s">
        <v>7051</v>
      </c>
      <c r="R3828" t="s">
        <v>7052</v>
      </c>
      <c r="S3828" t="s">
        <v>8709</v>
      </c>
      <c r="T3828" s="1">
        <v>45188</v>
      </c>
      <c r="U3828" t="s">
        <v>58</v>
      </c>
      <c r="V3828" t="s">
        <v>58</v>
      </c>
      <c r="W3828" t="s">
        <v>2296</v>
      </c>
      <c r="X3828">
        <v>2</v>
      </c>
      <c r="Y3828" s="1">
        <v>45188</v>
      </c>
      <c r="Z3828" t="s">
        <v>71</v>
      </c>
      <c r="AA3828" t="s">
        <v>72</v>
      </c>
      <c r="AB3828" t="s">
        <v>60</v>
      </c>
      <c r="AC3828">
        <v>16</v>
      </c>
      <c r="AD3828" t="s">
        <v>54</v>
      </c>
      <c r="AE3828" t="s">
        <v>54</v>
      </c>
      <c r="AF3828" t="s">
        <v>54</v>
      </c>
      <c r="AG3828" t="s">
        <v>54</v>
      </c>
      <c r="AH3828">
        <v>7846</v>
      </c>
      <c r="AI3828" t="s">
        <v>54</v>
      </c>
      <c r="AJ3828" t="s">
        <v>54</v>
      </c>
      <c r="AK3828" t="s">
        <v>54</v>
      </c>
      <c r="AL3828" t="s">
        <v>54</v>
      </c>
      <c r="AM3828" t="s">
        <v>54</v>
      </c>
      <c r="AN3828">
        <v>1</v>
      </c>
      <c r="AO3828" t="s">
        <v>74</v>
      </c>
      <c r="AP3828" s="8">
        <v>7846</v>
      </c>
      <c r="AQ3828" t="s">
        <v>58</v>
      </c>
      <c r="AR3828">
        <v>0</v>
      </c>
      <c r="AS3828">
        <v>16</v>
      </c>
      <c r="AT3828" t="s">
        <v>58</v>
      </c>
      <c r="AU3828" t="s">
        <v>58</v>
      </c>
      <c r="AV3828" t="b">
        <v>0</v>
      </c>
    </row>
    <row r="3829" spans="1:48">
      <c r="A3829">
        <v>3828</v>
      </c>
      <c r="B3829" t="s">
        <v>8303</v>
      </c>
      <c r="C3829" t="s">
        <v>8710</v>
      </c>
      <c r="D3829" t="s">
        <v>7048</v>
      </c>
      <c r="E3829" t="s">
        <v>7049</v>
      </c>
      <c r="F3829" t="s">
        <v>66</v>
      </c>
      <c r="G3829" t="s">
        <v>52</v>
      </c>
      <c r="H3829" t="s">
        <v>53</v>
      </c>
      <c r="J3829" t="s">
        <v>54</v>
      </c>
      <c r="K3829" s="1">
        <v>45199</v>
      </c>
      <c r="L3829">
        <v>40</v>
      </c>
      <c r="O3829" t="s">
        <v>2520</v>
      </c>
      <c r="P3829" t="s">
        <v>7050</v>
      </c>
      <c r="Q3829" t="s">
        <v>7051</v>
      </c>
      <c r="R3829" t="s">
        <v>7052</v>
      </c>
      <c r="S3829" t="s">
        <v>8711</v>
      </c>
      <c r="T3829" s="1">
        <v>45188</v>
      </c>
      <c r="U3829" t="s">
        <v>58</v>
      </c>
      <c r="V3829" t="s">
        <v>58</v>
      </c>
      <c r="W3829" t="s">
        <v>2520</v>
      </c>
      <c r="X3829">
        <v>2</v>
      </c>
      <c r="Y3829" s="1">
        <v>45188</v>
      </c>
      <c r="Z3829" t="s">
        <v>71</v>
      </c>
      <c r="AA3829" t="s">
        <v>72</v>
      </c>
      <c r="AB3829" t="s">
        <v>60</v>
      </c>
      <c r="AC3829">
        <v>7</v>
      </c>
      <c r="AD3829" t="s">
        <v>54</v>
      </c>
      <c r="AE3829" t="s">
        <v>54</v>
      </c>
      <c r="AF3829" t="s">
        <v>54</v>
      </c>
      <c r="AG3829" t="s">
        <v>54</v>
      </c>
      <c r="AH3829">
        <v>8240</v>
      </c>
      <c r="AI3829" t="s">
        <v>54</v>
      </c>
      <c r="AJ3829" t="s">
        <v>54</v>
      </c>
      <c r="AK3829" t="s">
        <v>54</v>
      </c>
      <c r="AL3829" t="s">
        <v>54</v>
      </c>
      <c r="AM3829" t="s">
        <v>54</v>
      </c>
      <c r="AN3829">
        <v>1</v>
      </c>
      <c r="AO3829" t="s">
        <v>74</v>
      </c>
      <c r="AP3829" s="8">
        <v>8240</v>
      </c>
      <c r="AQ3829" t="s">
        <v>58</v>
      </c>
      <c r="AR3829">
        <v>0</v>
      </c>
      <c r="AS3829">
        <v>7</v>
      </c>
      <c r="AT3829" t="s">
        <v>58</v>
      </c>
      <c r="AU3829" t="s">
        <v>58</v>
      </c>
      <c r="AV3829" t="b">
        <v>0</v>
      </c>
    </row>
    <row r="3830" spans="1:48">
      <c r="A3830">
        <v>3829</v>
      </c>
      <c r="B3830" t="s">
        <v>6658</v>
      </c>
      <c r="C3830" t="s">
        <v>8712</v>
      </c>
      <c r="D3830" t="s">
        <v>7048</v>
      </c>
      <c r="E3830" t="s">
        <v>7049</v>
      </c>
      <c r="F3830" t="s">
        <v>66</v>
      </c>
      <c r="G3830" t="s">
        <v>52</v>
      </c>
      <c r="H3830" t="s">
        <v>53</v>
      </c>
      <c r="J3830" t="s">
        <v>54</v>
      </c>
      <c r="K3830" s="1">
        <v>45199</v>
      </c>
      <c r="L3830">
        <v>80</v>
      </c>
      <c r="O3830" t="s">
        <v>133</v>
      </c>
      <c r="P3830" t="s">
        <v>7062</v>
      </c>
      <c r="Q3830" t="s">
        <v>7051</v>
      </c>
      <c r="R3830" t="s">
        <v>7052</v>
      </c>
      <c r="S3830" t="s">
        <v>8713</v>
      </c>
      <c r="T3830" s="1">
        <v>45188</v>
      </c>
      <c r="U3830" t="s">
        <v>58</v>
      </c>
      <c r="V3830" t="s">
        <v>58</v>
      </c>
      <c r="W3830" t="s">
        <v>133</v>
      </c>
      <c r="X3830">
        <v>2</v>
      </c>
      <c r="Y3830" s="1">
        <v>45188</v>
      </c>
      <c r="Z3830" t="s">
        <v>80</v>
      </c>
      <c r="AA3830" t="s">
        <v>59</v>
      </c>
      <c r="AB3830" t="s">
        <v>60</v>
      </c>
      <c r="AC3830">
        <v>3</v>
      </c>
      <c r="AD3830" t="s">
        <v>54</v>
      </c>
      <c r="AE3830" t="s">
        <v>54</v>
      </c>
      <c r="AF3830" t="s">
        <v>54</v>
      </c>
      <c r="AG3830" t="s">
        <v>54</v>
      </c>
      <c r="AH3830">
        <v>7526</v>
      </c>
      <c r="AI3830" t="s">
        <v>54</v>
      </c>
      <c r="AJ3830" t="s">
        <v>54</v>
      </c>
      <c r="AK3830" t="s">
        <v>54</v>
      </c>
      <c r="AL3830" t="s">
        <v>54</v>
      </c>
      <c r="AM3830" t="s">
        <v>54</v>
      </c>
      <c r="AN3830">
        <v>1</v>
      </c>
      <c r="AO3830" t="s">
        <v>61</v>
      </c>
      <c r="AP3830" s="8">
        <v>7526</v>
      </c>
      <c r="AQ3830" t="s">
        <v>58</v>
      </c>
      <c r="AR3830">
        <v>0</v>
      </c>
      <c r="AS3830">
        <v>3</v>
      </c>
      <c r="AT3830" t="s">
        <v>58</v>
      </c>
      <c r="AU3830" t="s">
        <v>58</v>
      </c>
      <c r="AV3830" t="b">
        <v>0</v>
      </c>
    </row>
    <row r="3831" spans="1:48">
      <c r="A3831">
        <v>3830</v>
      </c>
      <c r="B3831" t="s">
        <v>8697</v>
      </c>
      <c r="C3831" t="s">
        <v>8714</v>
      </c>
      <c r="D3831" t="s">
        <v>7048</v>
      </c>
      <c r="E3831" t="s">
        <v>7049</v>
      </c>
      <c r="F3831" t="s">
        <v>66</v>
      </c>
      <c r="G3831" t="s">
        <v>52</v>
      </c>
      <c r="H3831" t="s">
        <v>53</v>
      </c>
      <c r="J3831" t="s">
        <v>54</v>
      </c>
      <c r="K3831" s="1">
        <v>45199</v>
      </c>
      <c r="L3831">
        <v>80</v>
      </c>
      <c r="O3831" t="s">
        <v>2225</v>
      </c>
      <c r="P3831" t="s">
        <v>7050</v>
      </c>
      <c r="Q3831" t="s">
        <v>7051</v>
      </c>
      <c r="R3831" t="s">
        <v>7052</v>
      </c>
      <c r="S3831" t="s">
        <v>8715</v>
      </c>
      <c r="T3831" s="1">
        <v>45189</v>
      </c>
      <c r="U3831" t="s">
        <v>58</v>
      </c>
      <c r="V3831" t="s">
        <v>58</v>
      </c>
      <c r="W3831" t="s">
        <v>2225</v>
      </c>
      <c r="X3831">
        <v>2</v>
      </c>
      <c r="Y3831" s="1">
        <v>45189</v>
      </c>
      <c r="Z3831" t="s">
        <v>71</v>
      </c>
      <c r="AA3831" t="s">
        <v>72</v>
      </c>
      <c r="AB3831" t="s">
        <v>60</v>
      </c>
      <c r="AC3831">
        <v>4</v>
      </c>
      <c r="AD3831" t="s">
        <v>54</v>
      </c>
      <c r="AE3831" t="s">
        <v>54</v>
      </c>
      <c r="AF3831" t="s">
        <v>54</v>
      </c>
      <c r="AG3831" t="s">
        <v>54</v>
      </c>
      <c r="AH3831">
        <v>6894</v>
      </c>
      <c r="AI3831" t="s">
        <v>54</v>
      </c>
      <c r="AJ3831" t="s">
        <v>54</v>
      </c>
      <c r="AK3831" t="s">
        <v>54</v>
      </c>
      <c r="AL3831" t="s">
        <v>54</v>
      </c>
      <c r="AM3831" t="s">
        <v>54</v>
      </c>
      <c r="AN3831">
        <v>1</v>
      </c>
      <c r="AO3831" t="s">
        <v>74</v>
      </c>
      <c r="AP3831" s="8">
        <v>6894</v>
      </c>
      <c r="AQ3831" t="s">
        <v>58</v>
      </c>
      <c r="AR3831">
        <v>0</v>
      </c>
      <c r="AS3831">
        <v>4</v>
      </c>
      <c r="AT3831" t="s">
        <v>58</v>
      </c>
      <c r="AU3831" t="s">
        <v>58</v>
      </c>
      <c r="AV3831" t="b">
        <v>0</v>
      </c>
    </row>
    <row r="3832" spans="1:48">
      <c r="A3832">
        <v>3831</v>
      </c>
      <c r="B3832" t="s">
        <v>8501</v>
      </c>
      <c r="C3832" t="s">
        <v>8716</v>
      </c>
      <c r="D3832" t="s">
        <v>7048</v>
      </c>
      <c r="E3832" t="s">
        <v>7049</v>
      </c>
      <c r="F3832" t="s">
        <v>66</v>
      </c>
      <c r="G3832" t="s">
        <v>52</v>
      </c>
      <c r="H3832" t="s">
        <v>53</v>
      </c>
      <c r="J3832" t="s">
        <v>54</v>
      </c>
      <c r="K3832" s="1">
        <v>45199</v>
      </c>
      <c r="L3832">
        <v>80</v>
      </c>
      <c r="O3832" t="s">
        <v>2520</v>
      </c>
      <c r="P3832" t="s">
        <v>7050</v>
      </c>
      <c r="Q3832" t="s">
        <v>7051</v>
      </c>
      <c r="R3832" t="s">
        <v>7052</v>
      </c>
      <c r="S3832" t="s">
        <v>8717</v>
      </c>
      <c r="T3832" s="1">
        <v>45189</v>
      </c>
      <c r="U3832" t="s">
        <v>58</v>
      </c>
      <c r="V3832" t="s">
        <v>58</v>
      </c>
      <c r="W3832" t="s">
        <v>2520</v>
      </c>
      <c r="X3832">
        <v>2</v>
      </c>
      <c r="Y3832" s="1">
        <v>45189</v>
      </c>
      <c r="Z3832" t="s">
        <v>71</v>
      </c>
      <c r="AA3832" t="s">
        <v>72</v>
      </c>
      <c r="AB3832" t="s">
        <v>60</v>
      </c>
      <c r="AC3832">
        <v>7</v>
      </c>
      <c r="AD3832" t="s">
        <v>54</v>
      </c>
      <c r="AE3832" t="s">
        <v>54</v>
      </c>
      <c r="AF3832" t="s">
        <v>54</v>
      </c>
      <c r="AG3832" t="s">
        <v>54</v>
      </c>
      <c r="AH3832">
        <v>7949</v>
      </c>
      <c r="AI3832" t="s">
        <v>54</v>
      </c>
      <c r="AJ3832" t="s">
        <v>54</v>
      </c>
      <c r="AK3832" t="s">
        <v>54</v>
      </c>
      <c r="AL3832" t="s">
        <v>54</v>
      </c>
      <c r="AM3832" t="s">
        <v>54</v>
      </c>
      <c r="AN3832">
        <v>1</v>
      </c>
      <c r="AO3832" t="s">
        <v>74</v>
      </c>
      <c r="AP3832" s="8">
        <v>7949</v>
      </c>
      <c r="AQ3832" t="s">
        <v>58</v>
      </c>
      <c r="AR3832">
        <v>0</v>
      </c>
      <c r="AS3832">
        <v>7</v>
      </c>
      <c r="AT3832" t="s">
        <v>58</v>
      </c>
      <c r="AU3832" t="s">
        <v>58</v>
      </c>
      <c r="AV3832" t="b">
        <v>0</v>
      </c>
    </row>
    <row r="3833" spans="1:48">
      <c r="A3833">
        <v>3832</v>
      </c>
      <c r="B3833" t="s">
        <v>8437</v>
      </c>
      <c r="C3833" t="s">
        <v>8718</v>
      </c>
      <c r="D3833" t="s">
        <v>7048</v>
      </c>
      <c r="E3833" t="s">
        <v>7049</v>
      </c>
      <c r="F3833" t="s">
        <v>66</v>
      </c>
      <c r="G3833" t="s">
        <v>52</v>
      </c>
      <c r="H3833" t="s">
        <v>53</v>
      </c>
      <c r="J3833" t="s">
        <v>54</v>
      </c>
      <c r="K3833" s="1">
        <v>45199</v>
      </c>
      <c r="L3833">
        <v>40</v>
      </c>
      <c r="O3833" t="s">
        <v>2498</v>
      </c>
      <c r="P3833" t="s">
        <v>7050</v>
      </c>
      <c r="Q3833" t="s">
        <v>7051</v>
      </c>
      <c r="R3833" t="s">
        <v>7052</v>
      </c>
      <c r="S3833" t="s">
        <v>8719</v>
      </c>
      <c r="T3833" s="1">
        <v>45189</v>
      </c>
      <c r="U3833" t="s">
        <v>58</v>
      </c>
      <c r="V3833" t="s">
        <v>58</v>
      </c>
      <c r="W3833" t="s">
        <v>2498</v>
      </c>
      <c r="X3833">
        <v>2</v>
      </c>
      <c r="Y3833" s="1">
        <v>45189</v>
      </c>
      <c r="Z3833" t="s">
        <v>71</v>
      </c>
      <c r="AA3833" t="s">
        <v>72</v>
      </c>
      <c r="AB3833" t="s">
        <v>60</v>
      </c>
      <c r="AC3833">
        <v>18</v>
      </c>
      <c r="AD3833" t="s">
        <v>54</v>
      </c>
      <c r="AE3833" t="s">
        <v>54</v>
      </c>
      <c r="AF3833" t="s">
        <v>54</v>
      </c>
      <c r="AG3833" t="s">
        <v>54</v>
      </c>
      <c r="AH3833">
        <v>7830</v>
      </c>
      <c r="AI3833" t="s">
        <v>54</v>
      </c>
      <c r="AJ3833" t="s">
        <v>54</v>
      </c>
      <c r="AK3833" t="s">
        <v>54</v>
      </c>
      <c r="AL3833" t="s">
        <v>54</v>
      </c>
      <c r="AM3833" t="s">
        <v>54</v>
      </c>
      <c r="AN3833">
        <v>1</v>
      </c>
      <c r="AO3833" t="s">
        <v>74</v>
      </c>
      <c r="AP3833" s="8">
        <v>7830</v>
      </c>
      <c r="AQ3833" t="s">
        <v>58</v>
      </c>
      <c r="AR3833">
        <v>0</v>
      </c>
      <c r="AS3833">
        <v>18</v>
      </c>
      <c r="AT3833" t="s">
        <v>58</v>
      </c>
      <c r="AU3833" t="s">
        <v>58</v>
      </c>
      <c r="AV3833" t="b">
        <v>0</v>
      </c>
    </row>
    <row r="3834" spans="1:48">
      <c r="A3834">
        <v>3833</v>
      </c>
      <c r="B3834" t="s">
        <v>8437</v>
      </c>
      <c r="C3834" t="s">
        <v>8720</v>
      </c>
      <c r="D3834" t="s">
        <v>7048</v>
      </c>
      <c r="E3834" t="s">
        <v>7049</v>
      </c>
      <c r="F3834" t="s">
        <v>66</v>
      </c>
      <c r="G3834" t="s">
        <v>52</v>
      </c>
      <c r="H3834" t="s">
        <v>53</v>
      </c>
      <c r="J3834" t="s">
        <v>54</v>
      </c>
      <c r="K3834" s="1">
        <v>45199</v>
      </c>
      <c r="L3834">
        <v>40</v>
      </c>
      <c r="O3834" t="s">
        <v>2498</v>
      </c>
      <c r="P3834" t="s">
        <v>7050</v>
      </c>
      <c r="Q3834" t="s">
        <v>7051</v>
      </c>
      <c r="R3834" t="s">
        <v>7052</v>
      </c>
      <c r="S3834" t="s">
        <v>7146</v>
      </c>
      <c r="T3834" s="1">
        <v>45189</v>
      </c>
      <c r="U3834" t="s">
        <v>58</v>
      </c>
      <c r="V3834" t="s">
        <v>58</v>
      </c>
      <c r="W3834" t="s">
        <v>2498</v>
      </c>
      <c r="X3834">
        <v>2</v>
      </c>
      <c r="Y3834" s="1">
        <v>45189</v>
      </c>
      <c r="Z3834" t="s">
        <v>71</v>
      </c>
      <c r="AA3834" t="s">
        <v>72</v>
      </c>
      <c r="AB3834" t="s">
        <v>60</v>
      </c>
      <c r="AC3834">
        <v>18</v>
      </c>
      <c r="AD3834" t="s">
        <v>54</v>
      </c>
      <c r="AE3834" t="s">
        <v>54</v>
      </c>
      <c r="AF3834" t="s">
        <v>54</v>
      </c>
      <c r="AG3834" t="s">
        <v>54</v>
      </c>
      <c r="AH3834">
        <v>10000</v>
      </c>
      <c r="AI3834" t="s">
        <v>54</v>
      </c>
      <c r="AJ3834" t="s">
        <v>54</v>
      </c>
      <c r="AK3834" t="s">
        <v>54</v>
      </c>
      <c r="AL3834" t="s">
        <v>54</v>
      </c>
      <c r="AM3834" t="s">
        <v>54</v>
      </c>
      <c r="AN3834">
        <v>1</v>
      </c>
      <c r="AO3834" t="s">
        <v>74</v>
      </c>
      <c r="AP3834" s="8">
        <v>10000</v>
      </c>
      <c r="AQ3834" t="s">
        <v>58</v>
      </c>
      <c r="AR3834">
        <v>0</v>
      </c>
      <c r="AS3834">
        <v>18</v>
      </c>
      <c r="AT3834" t="s">
        <v>58</v>
      </c>
      <c r="AU3834" t="s">
        <v>58</v>
      </c>
      <c r="AV3834" t="b">
        <v>0</v>
      </c>
    </row>
    <row r="3835" spans="1:48">
      <c r="A3835">
        <v>3834</v>
      </c>
      <c r="B3835" t="s">
        <v>8303</v>
      </c>
      <c r="C3835" t="s">
        <v>8721</v>
      </c>
      <c r="D3835" t="s">
        <v>7048</v>
      </c>
      <c r="E3835" t="s">
        <v>7049</v>
      </c>
      <c r="F3835" t="s">
        <v>66</v>
      </c>
      <c r="G3835" t="s">
        <v>52</v>
      </c>
      <c r="H3835" t="s">
        <v>53</v>
      </c>
      <c r="J3835" t="s">
        <v>54</v>
      </c>
      <c r="K3835" s="1">
        <v>45199</v>
      </c>
      <c r="L3835">
        <v>40</v>
      </c>
      <c r="O3835" t="s">
        <v>2520</v>
      </c>
      <c r="P3835" t="s">
        <v>7050</v>
      </c>
      <c r="Q3835" t="s">
        <v>7051</v>
      </c>
      <c r="R3835" t="s">
        <v>7052</v>
      </c>
      <c r="S3835" t="s">
        <v>8722</v>
      </c>
      <c r="T3835" s="1">
        <v>45189</v>
      </c>
      <c r="U3835" t="s">
        <v>58</v>
      </c>
      <c r="V3835" t="s">
        <v>58</v>
      </c>
      <c r="W3835" t="s">
        <v>2520</v>
      </c>
      <c r="X3835">
        <v>2</v>
      </c>
      <c r="Y3835" s="1">
        <v>45189</v>
      </c>
      <c r="Z3835" t="s">
        <v>71</v>
      </c>
      <c r="AA3835" t="s">
        <v>72</v>
      </c>
      <c r="AB3835" t="s">
        <v>60</v>
      </c>
      <c r="AC3835">
        <v>7</v>
      </c>
      <c r="AD3835" t="s">
        <v>54</v>
      </c>
      <c r="AE3835" t="s">
        <v>54</v>
      </c>
      <c r="AF3835" t="s">
        <v>54</v>
      </c>
      <c r="AG3835" t="s">
        <v>54</v>
      </c>
      <c r="AH3835">
        <v>8055</v>
      </c>
      <c r="AI3835" t="s">
        <v>54</v>
      </c>
      <c r="AJ3835" t="s">
        <v>54</v>
      </c>
      <c r="AK3835" t="s">
        <v>54</v>
      </c>
      <c r="AL3835" t="s">
        <v>54</v>
      </c>
      <c r="AM3835" t="s">
        <v>54</v>
      </c>
      <c r="AN3835">
        <v>1</v>
      </c>
      <c r="AO3835" t="s">
        <v>74</v>
      </c>
      <c r="AP3835" s="8">
        <v>8055</v>
      </c>
      <c r="AQ3835" t="s">
        <v>58</v>
      </c>
      <c r="AR3835">
        <v>0</v>
      </c>
      <c r="AS3835">
        <v>7</v>
      </c>
      <c r="AT3835" t="s">
        <v>58</v>
      </c>
      <c r="AU3835" t="s">
        <v>58</v>
      </c>
      <c r="AV3835" t="b">
        <v>0</v>
      </c>
    </row>
    <row r="3836" spans="1:48">
      <c r="A3836">
        <v>3835</v>
      </c>
      <c r="B3836" t="s">
        <v>8621</v>
      </c>
      <c r="C3836" t="s">
        <v>8723</v>
      </c>
      <c r="D3836" t="s">
        <v>7048</v>
      </c>
      <c r="E3836" t="s">
        <v>7049</v>
      </c>
      <c r="F3836" t="s">
        <v>66</v>
      </c>
      <c r="G3836" t="s">
        <v>52</v>
      </c>
      <c r="H3836" t="s">
        <v>53</v>
      </c>
      <c r="J3836" t="s">
        <v>54</v>
      </c>
      <c r="K3836" s="1">
        <v>45199</v>
      </c>
      <c r="L3836">
        <v>80</v>
      </c>
      <c r="O3836" t="s">
        <v>2502</v>
      </c>
      <c r="P3836" t="s">
        <v>7050</v>
      </c>
      <c r="Q3836" t="s">
        <v>7051</v>
      </c>
      <c r="R3836" t="s">
        <v>7052</v>
      </c>
      <c r="S3836" t="s">
        <v>8724</v>
      </c>
      <c r="T3836" s="1">
        <v>45189</v>
      </c>
      <c r="U3836" t="s">
        <v>58</v>
      </c>
      <c r="V3836" t="s">
        <v>58</v>
      </c>
      <c r="W3836" t="s">
        <v>2502</v>
      </c>
      <c r="X3836">
        <v>2</v>
      </c>
      <c r="Y3836" s="1">
        <v>45189</v>
      </c>
      <c r="Z3836" t="s">
        <v>71</v>
      </c>
      <c r="AA3836" t="s">
        <v>72</v>
      </c>
      <c r="AB3836" t="s">
        <v>60</v>
      </c>
      <c r="AC3836">
        <v>6</v>
      </c>
      <c r="AD3836" t="s">
        <v>54</v>
      </c>
      <c r="AE3836" t="s">
        <v>54</v>
      </c>
      <c r="AF3836" t="s">
        <v>54</v>
      </c>
      <c r="AG3836" t="s">
        <v>54</v>
      </c>
      <c r="AH3836">
        <v>8441</v>
      </c>
      <c r="AI3836" t="s">
        <v>54</v>
      </c>
      <c r="AJ3836" t="s">
        <v>54</v>
      </c>
      <c r="AK3836" t="s">
        <v>54</v>
      </c>
      <c r="AL3836" t="s">
        <v>54</v>
      </c>
      <c r="AM3836" t="s">
        <v>54</v>
      </c>
      <c r="AN3836">
        <v>1</v>
      </c>
      <c r="AO3836" t="s">
        <v>74</v>
      </c>
      <c r="AP3836" s="8">
        <v>8441</v>
      </c>
      <c r="AQ3836" t="s">
        <v>58</v>
      </c>
      <c r="AR3836">
        <v>0</v>
      </c>
      <c r="AS3836">
        <v>6</v>
      </c>
      <c r="AT3836" t="s">
        <v>58</v>
      </c>
      <c r="AU3836" t="s">
        <v>58</v>
      </c>
      <c r="AV3836" t="b">
        <v>0</v>
      </c>
    </row>
    <row r="3837" spans="1:48">
      <c r="A3837">
        <v>3836</v>
      </c>
      <c r="B3837" t="s">
        <v>8725</v>
      </c>
      <c r="C3837" t="s">
        <v>8726</v>
      </c>
      <c r="D3837" t="s">
        <v>7048</v>
      </c>
      <c r="E3837" t="s">
        <v>7049</v>
      </c>
      <c r="F3837" t="s">
        <v>66</v>
      </c>
      <c r="G3837" t="s">
        <v>52</v>
      </c>
      <c r="H3837" t="s">
        <v>53</v>
      </c>
      <c r="J3837" t="s">
        <v>54</v>
      </c>
      <c r="K3837" s="1">
        <v>45199</v>
      </c>
      <c r="L3837">
        <v>40</v>
      </c>
      <c r="O3837" t="s">
        <v>2502</v>
      </c>
      <c r="P3837" t="s">
        <v>7050</v>
      </c>
      <c r="Q3837" t="s">
        <v>7051</v>
      </c>
      <c r="R3837" t="s">
        <v>7052</v>
      </c>
      <c r="S3837" t="s">
        <v>8727</v>
      </c>
      <c r="T3837" s="1">
        <v>45189</v>
      </c>
      <c r="U3837" t="s">
        <v>58</v>
      </c>
      <c r="V3837" t="s">
        <v>58</v>
      </c>
      <c r="W3837" t="s">
        <v>2502</v>
      </c>
      <c r="X3837">
        <v>2</v>
      </c>
      <c r="Y3837" s="1">
        <v>45189</v>
      </c>
      <c r="Z3837" t="s">
        <v>71</v>
      </c>
      <c r="AA3837" t="s">
        <v>72</v>
      </c>
      <c r="AB3837" t="s">
        <v>60</v>
      </c>
      <c r="AC3837">
        <v>6</v>
      </c>
      <c r="AD3837" t="s">
        <v>54</v>
      </c>
      <c r="AE3837" t="s">
        <v>54</v>
      </c>
      <c r="AF3837" t="s">
        <v>54</v>
      </c>
      <c r="AG3837" t="s">
        <v>54</v>
      </c>
      <c r="AH3837">
        <v>9177.9699999999993</v>
      </c>
      <c r="AI3837" t="s">
        <v>54</v>
      </c>
      <c r="AJ3837" t="s">
        <v>54</v>
      </c>
      <c r="AK3837" t="s">
        <v>54</v>
      </c>
      <c r="AL3837" t="s">
        <v>54</v>
      </c>
      <c r="AM3837" t="s">
        <v>54</v>
      </c>
      <c r="AN3837">
        <v>1</v>
      </c>
      <c r="AO3837" t="s">
        <v>74</v>
      </c>
      <c r="AP3837" s="8">
        <v>9177.9699999999993</v>
      </c>
      <c r="AQ3837" t="s">
        <v>58</v>
      </c>
      <c r="AR3837">
        <v>0</v>
      </c>
      <c r="AS3837">
        <v>6</v>
      </c>
      <c r="AT3837" t="s">
        <v>58</v>
      </c>
      <c r="AU3837" t="s">
        <v>58</v>
      </c>
      <c r="AV3837" t="b">
        <v>0</v>
      </c>
    </row>
    <row r="3838" spans="1:48">
      <c r="A3838">
        <v>3837</v>
      </c>
      <c r="B3838" t="s">
        <v>8725</v>
      </c>
      <c r="C3838" t="s">
        <v>8728</v>
      </c>
      <c r="D3838" t="s">
        <v>7048</v>
      </c>
      <c r="E3838" t="s">
        <v>7049</v>
      </c>
      <c r="F3838" t="s">
        <v>66</v>
      </c>
      <c r="G3838" t="s">
        <v>52</v>
      </c>
      <c r="H3838" t="s">
        <v>53</v>
      </c>
      <c r="J3838" t="s">
        <v>54</v>
      </c>
      <c r="K3838" s="1">
        <v>45199</v>
      </c>
      <c r="L3838">
        <v>40</v>
      </c>
      <c r="O3838" t="s">
        <v>2502</v>
      </c>
      <c r="P3838" t="s">
        <v>7050</v>
      </c>
      <c r="Q3838" t="s">
        <v>7051</v>
      </c>
      <c r="R3838" t="s">
        <v>7052</v>
      </c>
      <c r="S3838" t="s">
        <v>8729</v>
      </c>
      <c r="T3838" s="1">
        <v>45189</v>
      </c>
      <c r="U3838" t="s">
        <v>58</v>
      </c>
      <c r="V3838" t="s">
        <v>58</v>
      </c>
      <c r="W3838" t="s">
        <v>2502</v>
      </c>
      <c r="X3838">
        <v>2</v>
      </c>
      <c r="Y3838" s="1">
        <v>45189</v>
      </c>
      <c r="Z3838" t="s">
        <v>71</v>
      </c>
      <c r="AA3838" t="s">
        <v>72</v>
      </c>
      <c r="AB3838" t="s">
        <v>60</v>
      </c>
      <c r="AC3838">
        <v>6</v>
      </c>
      <c r="AD3838" t="s">
        <v>54</v>
      </c>
      <c r="AE3838" t="s">
        <v>54</v>
      </c>
      <c r="AF3838" t="s">
        <v>54</v>
      </c>
      <c r="AG3838" t="s">
        <v>54</v>
      </c>
      <c r="AH3838">
        <v>9789.7999999999993</v>
      </c>
      <c r="AI3838" t="s">
        <v>54</v>
      </c>
      <c r="AJ3838" t="s">
        <v>54</v>
      </c>
      <c r="AK3838" t="s">
        <v>54</v>
      </c>
      <c r="AL3838" t="s">
        <v>54</v>
      </c>
      <c r="AM3838" t="s">
        <v>54</v>
      </c>
      <c r="AN3838">
        <v>1</v>
      </c>
      <c r="AO3838" t="s">
        <v>74</v>
      </c>
      <c r="AP3838" s="8">
        <v>9789.7999999999993</v>
      </c>
      <c r="AQ3838" t="s">
        <v>58</v>
      </c>
      <c r="AR3838">
        <v>0</v>
      </c>
      <c r="AS3838">
        <v>6</v>
      </c>
      <c r="AT3838" t="s">
        <v>58</v>
      </c>
      <c r="AU3838" t="s">
        <v>58</v>
      </c>
      <c r="AV3838" t="b">
        <v>0</v>
      </c>
    </row>
    <row r="3839" spans="1:48">
      <c r="A3839">
        <v>3838</v>
      </c>
      <c r="B3839" t="s">
        <v>8725</v>
      </c>
      <c r="C3839" t="s">
        <v>8730</v>
      </c>
      <c r="D3839" t="s">
        <v>7048</v>
      </c>
      <c r="E3839" t="s">
        <v>7049</v>
      </c>
      <c r="F3839" t="s">
        <v>66</v>
      </c>
      <c r="G3839" t="s">
        <v>52</v>
      </c>
      <c r="H3839" t="s">
        <v>53</v>
      </c>
      <c r="J3839" t="s">
        <v>54</v>
      </c>
      <c r="K3839" s="1">
        <v>45199</v>
      </c>
      <c r="L3839">
        <v>40</v>
      </c>
      <c r="O3839" t="s">
        <v>2502</v>
      </c>
      <c r="P3839" t="s">
        <v>7050</v>
      </c>
      <c r="Q3839" t="s">
        <v>7051</v>
      </c>
      <c r="R3839" t="s">
        <v>7052</v>
      </c>
      <c r="S3839" t="s">
        <v>8731</v>
      </c>
      <c r="T3839" s="1">
        <v>45189</v>
      </c>
      <c r="U3839" t="s">
        <v>58</v>
      </c>
      <c r="V3839" t="s">
        <v>58</v>
      </c>
      <c r="W3839" t="s">
        <v>2502</v>
      </c>
      <c r="X3839">
        <v>2</v>
      </c>
      <c r="Y3839" s="1">
        <v>45189</v>
      </c>
      <c r="Z3839" t="s">
        <v>71</v>
      </c>
      <c r="AA3839" t="s">
        <v>72</v>
      </c>
      <c r="AB3839" t="s">
        <v>60</v>
      </c>
      <c r="AC3839">
        <v>6</v>
      </c>
      <c r="AD3839" t="s">
        <v>54</v>
      </c>
      <c r="AE3839" t="s">
        <v>54</v>
      </c>
      <c r="AF3839" t="s">
        <v>54</v>
      </c>
      <c r="AG3839" t="s">
        <v>54</v>
      </c>
      <c r="AH3839">
        <v>9937.4</v>
      </c>
      <c r="AI3839" t="s">
        <v>54</v>
      </c>
      <c r="AJ3839" t="s">
        <v>54</v>
      </c>
      <c r="AK3839" t="s">
        <v>54</v>
      </c>
      <c r="AL3839" t="s">
        <v>54</v>
      </c>
      <c r="AM3839" t="s">
        <v>54</v>
      </c>
      <c r="AN3839">
        <v>1</v>
      </c>
      <c r="AO3839" t="s">
        <v>74</v>
      </c>
      <c r="AP3839" s="8">
        <v>9937.4</v>
      </c>
      <c r="AQ3839" t="s">
        <v>58</v>
      </c>
      <c r="AR3839">
        <v>0</v>
      </c>
      <c r="AS3839">
        <v>6</v>
      </c>
      <c r="AT3839" t="s">
        <v>58</v>
      </c>
      <c r="AU3839" t="s">
        <v>58</v>
      </c>
      <c r="AV3839" t="b">
        <v>0</v>
      </c>
    </row>
    <row r="3840" spans="1:48">
      <c r="A3840">
        <v>3839</v>
      </c>
      <c r="B3840" t="s">
        <v>8725</v>
      </c>
      <c r="C3840" t="s">
        <v>8732</v>
      </c>
      <c r="D3840" t="s">
        <v>7048</v>
      </c>
      <c r="E3840" t="s">
        <v>7049</v>
      </c>
      <c r="F3840" t="s">
        <v>66</v>
      </c>
      <c r="G3840" t="s">
        <v>52</v>
      </c>
      <c r="H3840" t="s">
        <v>53</v>
      </c>
      <c r="J3840" t="s">
        <v>54</v>
      </c>
      <c r="K3840" s="1">
        <v>45199</v>
      </c>
      <c r="L3840">
        <v>40</v>
      </c>
      <c r="O3840" t="s">
        <v>2502</v>
      </c>
      <c r="P3840" t="s">
        <v>7050</v>
      </c>
      <c r="Q3840" t="s">
        <v>7051</v>
      </c>
      <c r="R3840" t="s">
        <v>7052</v>
      </c>
      <c r="S3840" t="s">
        <v>8733</v>
      </c>
      <c r="T3840" s="1">
        <v>45189</v>
      </c>
      <c r="U3840" t="s">
        <v>58</v>
      </c>
      <c r="V3840" t="s">
        <v>58</v>
      </c>
      <c r="W3840" t="s">
        <v>2502</v>
      </c>
      <c r="X3840">
        <v>2</v>
      </c>
      <c r="Y3840" s="1">
        <v>45189</v>
      </c>
      <c r="Z3840" t="s">
        <v>71</v>
      </c>
      <c r="AA3840" t="s">
        <v>72</v>
      </c>
      <c r="AB3840" t="s">
        <v>60</v>
      </c>
      <c r="AC3840">
        <v>6</v>
      </c>
      <c r="AD3840" t="s">
        <v>54</v>
      </c>
      <c r="AE3840" t="s">
        <v>54</v>
      </c>
      <c r="AF3840" t="s">
        <v>54</v>
      </c>
      <c r="AG3840" t="s">
        <v>54</v>
      </c>
      <c r="AH3840">
        <v>8105.96</v>
      </c>
      <c r="AI3840" t="s">
        <v>54</v>
      </c>
      <c r="AJ3840" t="s">
        <v>54</v>
      </c>
      <c r="AK3840" t="s">
        <v>54</v>
      </c>
      <c r="AL3840" t="s">
        <v>54</v>
      </c>
      <c r="AM3840" t="s">
        <v>54</v>
      </c>
      <c r="AN3840">
        <v>1</v>
      </c>
      <c r="AO3840" t="s">
        <v>74</v>
      </c>
      <c r="AP3840" s="8">
        <v>8105.96</v>
      </c>
      <c r="AQ3840" t="s">
        <v>58</v>
      </c>
      <c r="AR3840">
        <v>0</v>
      </c>
      <c r="AS3840">
        <v>6</v>
      </c>
      <c r="AT3840" t="s">
        <v>58</v>
      </c>
      <c r="AU3840" t="s">
        <v>58</v>
      </c>
      <c r="AV3840" t="b">
        <v>0</v>
      </c>
    </row>
    <row r="3841" spans="1:48">
      <c r="A3841">
        <v>3840</v>
      </c>
      <c r="B3841" t="s">
        <v>8725</v>
      </c>
      <c r="C3841" t="s">
        <v>8734</v>
      </c>
      <c r="D3841" t="s">
        <v>7048</v>
      </c>
      <c r="E3841" t="s">
        <v>7049</v>
      </c>
      <c r="F3841" t="s">
        <v>66</v>
      </c>
      <c r="G3841" t="s">
        <v>52</v>
      </c>
      <c r="H3841" t="s">
        <v>53</v>
      </c>
      <c r="J3841" t="s">
        <v>54</v>
      </c>
      <c r="K3841" s="1">
        <v>45199</v>
      </c>
      <c r="L3841">
        <v>40</v>
      </c>
      <c r="O3841" t="s">
        <v>2502</v>
      </c>
      <c r="P3841" t="s">
        <v>7050</v>
      </c>
      <c r="Q3841" t="s">
        <v>7051</v>
      </c>
      <c r="R3841" t="s">
        <v>7052</v>
      </c>
      <c r="S3841" t="s">
        <v>8735</v>
      </c>
      <c r="T3841" s="1">
        <v>45189</v>
      </c>
      <c r="U3841" t="s">
        <v>58</v>
      </c>
      <c r="V3841" t="s">
        <v>58</v>
      </c>
      <c r="W3841" t="s">
        <v>2502</v>
      </c>
      <c r="X3841">
        <v>2</v>
      </c>
      <c r="Y3841" s="1">
        <v>45189</v>
      </c>
      <c r="Z3841" t="s">
        <v>71</v>
      </c>
      <c r="AA3841" t="s">
        <v>72</v>
      </c>
      <c r="AB3841" t="s">
        <v>60</v>
      </c>
      <c r="AC3841">
        <v>6</v>
      </c>
      <c r="AD3841" t="s">
        <v>54</v>
      </c>
      <c r="AE3841" t="s">
        <v>54</v>
      </c>
      <c r="AF3841" t="s">
        <v>54</v>
      </c>
      <c r="AG3841" t="s">
        <v>54</v>
      </c>
      <c r="AH3841">
        <v>7937.39</v>
      </c>
      <c r="AI3841" t="s">
        <v>54</v>
      </c>
      <c r="AJ3841" t="s">
        <v>54</v>
      </c>
      <c r="AK3841" t="s">
        <v>54</v>
      </c>
      <c r="AL3841" t="s">
        <v>54</v>
      </c>
      <c r="AM3841" t="s">
        <v>54</v>
      </c>
      <c r="AN3841">
        <v>1</v>
      </c>
      <c r="AO3841" t="s">
        <v>74</v>
      </c>
      <c r="AP3841" s="8">
        <v>7937.39</v>
      </c>
      <c r="AQ3841" t="s">
        <v>58</v>
      </c>
      <c r="AR3841">
        <v>0</v>
      </c>
      <c r="AS3841">
        <v>6</v>
      </c>
      <c r="AT3841" t="s">
        <v>58</v>
      </c>
      <c r="AU3841" t="s">
        <v>58</v>
      </c>
      <c r="AV3841" t="b">
        <v>0</v>
      </c>
    </row>
    <row r="3842" spans="1:48">
      <c r="A3842">
        <v>3841</v>
      </c>
      <c r="B3842" t="s">
        <v>8725</v>
      </c>
      <c r="C3842" t="s">
        <v>8736</v>
      </c>
      <c r="D3842" t="s">
        <v>7048</v>
      </c>
      <c r="E3842" t="s">
        <v>7049</v>
      </c>
      <c r="F3842" t="s">
        <v>66</v>
      </c>
      <c r="G3842" t="s">
        <v>52</v>
      </c>
      <c r="H3842" t="s">
        <v>53</v>
      </c>
      <c r="J3842" t="s">
        <v>54</v>
      </c>
      <c r="K3842" s="1">
        <v>45199</v>
      </c>
      <c r="L3842">
        <v>40</v>
      </c>
      <c r="O3842" t="s">
        <v>2502</v>
      </c>
      <c r="P3842" t="s">
        <v>7050</v>
      </c>
      <c r="Q3842" t="s">
        <v>7051</v>
      </c>
      <c r="R3842" t="s">
        <v>7052</v>
      </c>
      <c r="S3842" t="s">
        <v>8737</v>
      </c>
      <c r="T3842" s="1">
        <v>45189</v>
      </c>
      <c r="U3842" t="s">
        <v>58</v>
      </c>
      <c r="V3842" t="s">
        <v>58</v>
      </c>
      <c r="W3842" t="s">
        <v>2502</v>
      </c>
      <c r="X3842">
        <v>2</v>
      </c>
      <c r="Y3842" s="1">
        <v>45189</v>
      </c>
      <c r="Z3842" t="s">
        <v>71</v>
      </c>
      <c r="AA3842" t="s">
        <v>72</v>
      </c>
      <c r="AB3842" t="s">
        <v>60</v>
      </c>
      <c r="AC3842">
        <v>6</v>
      </c>
      <c r="AD3842" t="s">
        <v>54</v>
      </c>
      <c r="AE3842" t="s">
        <v>54</v>
      </c>
      <c r="AF3842" t="s">
        <v>54</v>
      </c>
      <c r="AG3842" t="s">
        <v>54</v>
      </c>
      <c r="AH3842">
        <v>9029.42</v>
      </c>
      <c r="AI3842" t="s">
        <v>54</v>
      </c>
      <c r="AJ3842" t="s">
        <v>54</v>
      </c>
      <c r="AK3842" t="s">
        <v>54</v>
      </c>
      <c r="AL3842" t="s">
        <v>54</v>
      </c>
      <c r="AM3842" t="s">
        <v>54</v>
      </c>
      <c r="AN3842">
        <v>1</v>
      </c>
      <c r="AO3842" t="s">
        <v>74</v>
      </c>
      <c r="AP3842" s="8">
        <v>9029.42</v>
      </c>
      <c r="AQ3842" t="s">
        <v>58</v>
      </c>
      <c r="AR3842">
        <v>0</v>
      </c>
      <c r="AS3842">
        <v>6</v>
      </c>
      <c r="AT3842" t="s">
        <v>58</v>
      </c>
      <c r="AU3842" t="s">
        <v>58</v>
      </c>
      <c r="AV3842" t="b">
        <v>0</v>
      </c>
    </row>
    <row r="3843" spans="1:48">
      <c r="A3843">
        <v>3842</v>
      </c>
      <c r="B3843" t="s">
        <v>6658</v>
      </c>
      <c r="C3843" t="s">
        <v>8738</v>
      </c>
      <c r="D3843" t="s">
        <v>7048</v>
      </c>
      <c r="E3843" t="s">
        <v>7049</v>
      </c>
      <c r="F3843" t="s">
        <v>66</v>
      </c>
      <c r="G3843" t="s">
        <v>52</v>
      </c>
      <c r="H3843" t="s">
        <v>53</v>
      </c>
      <c r="J3843" t="s">
        <v>54</v>
      </c>
      <c r="K3843" s="1">
        <v>45199</v>
      </c>
      <c r="L3843">
        <v>80</v>
      </c>
      <c r="O3843" t="s">
        <v>2225</v>
      </c>
      <c r="P3843" t="s">
        <v>7062</v>
      </c>
      <c r="Q3843" t="s">
        <v>7051</v>
      </c>
      <c r="R3843" t="s">
        <v>7052</v>
      </c>
      <c r="S3843" t="s">
        <v>8739</v>
      </c>
      <c r="T3843" s="1">
        <v>45189</v>
      </c>
      <c r="U3843" t="s">
        <v>58</v>
      </c>
      <c r="V3843" t="s">
        <v>58</v>
      </c>
      <c r="W3843" t="s">
        <v>2225</v>
      </c>
      <c r="X3843">
        <v>2</v>
      </c>
      <c r="Y3843" s="1">
        <v>45189</v>
      </c>
      <c r="Z3843" t="s">
        <v>80</v>
      </c>
      <c r="AA3843" t="s">
        <v>59</v>
      </c>
      <c r="AB3843" t="s">
        <v>60</v>
      </c>
      <c r="AC3843">
        <v>4</v>
      </c>
      <c r="AD3843" t="s">
        <v>54</v>
      </c>
      <c r="AE3843" t="s">
        <v>54</v>
      </c>
      <c r="AF3843" t="s">
        <v>54</v>
      </c>
      <c r="AG3843" t="s">
        <v>54</v>
      </c>
      <c r="AH3843">
        <v>9370</v>
      </c>
      <c r="AI3843" t="s">
        <v>54</v>
      </c>
      <c r="AJ3843" t="s">
        <v>54</v>
      </c>
      <c r="AK3843" t="s">
        <v>54</v>
      </c>
      <c r="AL3843" t="s">
        <v>54</v>
      </c>
      <c r="AM3843" t="s">
        <v>54</v>
      </c>
      <c r="AN3843">
        <v>1</v>
      </c>
      <c r="AO3843" t="s">
        <v>61</v>
      </c>
      <c r="AP3843" s="8">
        <v>9370</v>
      </c>
      <c r="AQ3843" t="s">
        <v>58</v>
      </c>
      <c r="AR3843">
        <v>0</v>
      </c>
      <c r="AS3843">
        <v>4</v>
      </c>
      <c r="AT3843" t="s">
        <v>58</v>
      </c>
      <c r="AU3843" t="s">
        <v>58</v>
      </c>
      <c r="AV3843" t="b">
        <v>0</v>
      </c>
    </row>
    <row r="3844" spans="1:48">
      <c r="A3844">
        <v>3843</v>
      </c>
      <c r="B3844" t="s">
        <v>6845</v>
      </c>
      <c r="C3844" t="s">
        <v>8740</v>
      </c>
      <c r="D3844" t="s">
        <v>7048</v>
      </c>
      <c r="E3844" t="s">
        <v>7049</v>
      </c>
      <c r="F3844" t="s">
        <v>66</v>
      </c>
      <c r="G3844" t="s">
        <v>52</v>
      </c>
      <c r="H3844" t="s">
        <v>53</v>
      </c>
      <c r="J3844" t="s">
        <v>54</v>
      </c>
      <c r="K3844" s="1">
        <v>45199</v>
      </c>
      <c r="L3844">
        <v>80</v>
      </c>
      <c r="O3844" t="s">
        <v>2502</v>
      </c>
      <c r="P3844" t="s">
        <v>7050</v>
      </c>
      <c r="Q3844" t="s">
        <v>7051</v>
      </c>
      <c r="R3844" t="s">
        <v>7052</v>
      </c>
      <c r="S3844" t="s">
        <v>8741</v>
      </c>
      <c r="T3844" s="1">
        <v>45190</v>
      </c>
      <c r="U3844" t="s">
        <v>58</v>
      </c>
      <c r="V3844" t="s">
        <v>58</v>
      </c>
      <c r="W3844" t="s">
        <v>2502</v>
      </c>
      <c r="X3844">
        <v>2</v>
      </c>
      <c r="Y3844" s="1">
        <v>45190</v>
      </c>
      <c r="Z3844" t="s">
        <v>71</v>
      </c>
      <c r="AA3844" t="s">
        <v>72</v>
      </c>
      <c r="AB3844" t="s">
        <v>60</v>
      </c>
      <c r="AC3844">
        <v>6</v>
      </c>
      <c r="AD3844" t="s">
        <v>54</v>
      </c>
      <c r="AE3844" t="s">
        <v>54</v>
      </c>
      <c r="AF3844" t="s">
        <v>54</v>
      </c>
      <c r="AG3844" t="s">
        <v>54</v>
      </c>
      <c r="AH3844">
        <v>8127.06</v>
      </c>
      <c r="AI3844" t="s">
        <v>54</v>
      </c>
      <c r="AJ3844" t="s">
        <v>54</v>
      </c>
      <c r="AK3844" t="s">
        <v>54</v>
      </c>
      <c r="AL3844" t="s">
        <v>54</v>
      </c>
      <c r="AM3844" t="s">
        <v>54</v>
      </c>
      <c r="AN3844">
        <v>1</v>
      </c>
      <c r="AO3844" t="s">
        <v>74</v>
      </c>
      <c r="AP3844" s="8">
        <v>8127.06</v>
      </c>
      <c r="AQ3844" t="s">
        <v>58</v>
      </c>
      <c r="AR3844">
        <v>0</v>
      </c>
      <c r="AS3844">
        <v>6</v>
      </c>
      <c r="AT3844" t="s">
        <v>58</v>
      </c>
      <c r="AU3844" t="s">
        <v>58</v>
      </c>
      <c r="AV3844" t="b">
        <v>0</v>
      </c>
    </row>
    <row r="3845" spans="1:48">
      <c r="A3845">
        <v>3844</v>
      </c>
      <c r="B3845" t="s">
        <v>8437</v>
      </c>
      <c r="C3845" t="s">
        <v>8742</v>
      </c>
      <c r="D3845" t="s">
        <v>7048</v>
      </c>
      <c r="E3845" t="s">
        <v>7049</v>
      </c>
      <c r="F3845" t="s">
        <v>66</v>
      </c>
      <c r="G3845" t="s">
        <v>52</v>
      </c>
      <c r="H3845" t="s">
        <v>53</v>
      </c>
      <c r="J3845" t="s">
        <v>54</v>
      </c>
      <c r="K3845" s="1">
        <v>45199</v>
      </c>
      <c r="L3845">
        <v>40</v>
      </c>
      <c r="O3845" t="s">
        <v>2498</v>
      </c>
      <c r="P3845" t="s">
        <v>7050</v>
      </c>
      <c r="Q3845" t="s">
        <v>7051</v>
      </c>
      <c r="R3845" t="s">
        <v>7052</v>
      </c>
      <c r="S3845" t="s">
        <v>7150</v>
      </c>
      <c r="T3845" s="1">
        <v>45190</v>
      </c>
      <c r="U3845" t="s">
        <v>58</v>
      </c>
      <c r="V3845" t="s">
        <v>58</v>
      </c>
      <c r="W3845" t="s">
        <v>2498</v>
      </c>
      <c r="X3845">
        <v>2</v>
      </c>
      <c r="Y3845" s="1">
        <v>45190</v>
      </c>
      <c r="Z3845" t="s">
        <v>71</v>
      </c>
      <c r="AA3845" t="s">
        <v>72</v>
      </c>
      <c r="AB3845" t="s">
        <v>60</v>
      </c>
      <c r="AC3845">
        <v>18</v>
      </c>
      <c r="AD3845" t="s">
        <v>54</v>
      </c>
      <c r="AE3845" t="s">
        <v>54</v>
      </c>
      <c r="AF3845" t="s">
        <v>54</v>
      </c>
      <c r="AG3845" t="s">
        <v>54</v>
      </c>
      <c r="AH3845">
        <v>9500</v>
      </c>
      <c r="AI3845" t="s">
        <v>54</v>
      </c>
      <c r="AJ3845" t="s">
        <v>54</v>
      </c>
      <c r="AK3845" t="s">
        <v>54</v>
      </c>
      <c r="AL3845" t="s">
        <v>54</v>
      </c>
      <c r="AM3845" t="s">
        <v>54</v>
      </c>
      <c r="AN3845">
        <v>1</v>
      </c>
      <c r="AO3845" t="s">
        <v>74</v>
      </c>
      <c r="AP3845" s="8">
        <v>9500</v>
      </c>
      <c r="AQ3845" t="s">
        <v>58</v>
      </c>
      <c r="AR3845">
        <v>0</v>
      </c>
      <c r="AS3845">
        <v>18</v>
      </c>
      <c r="AT3845" t="s">
        <v>58</v>
      </c>
      <c r="AU3845" t="s">
        <v>58</v>
      </c>
      <c r="AV3845" t="b">
        <v>0</v>
      </c>
    </row>
    <row r="3846" spans="1:48">
      <c r="A3846">
        <v>3845</v>
      </c>
      <c r="B3846" t="s">
        <v>8437</v>
      </c>
      <c r="C3846" t="s">
        <v>8743</v>
      </c>
      <c r="D3846" t="s">
        <v>7048</v>
      </c>
      <c r="E3846" t="s">
        <v>7049</v>
      </c>
      <c r="F3846" t="s">
        <v>66</v>
      </c>
      <c r="G3846" t="s">
        <v>52</v>
      </c>
      <c r="H3846" t="s">
        <v>53</v>
      </c>
      <c r="J3846" t="s">
        <v>54</v>
      </c>
      <c r="K3846" s="1">
        <v>45199</v>
      </c>
      <c r="L3846">
        <v>40</v>
      </c>
      <c r="O3846" t="s">
        <v>2498</v>
      </c>
      <c r="P3846" t="s">
        <v>7050</v>
      </c>
      <c r="Q3846" t="s">
        <v>7051</v>
      </c>
      <c r="R3846" t="s">
        <v>7052</v>
      </c>
      <c r="S3846" t="s">
        <v>8744</v>
      </c>
      <c r="T3846" s="1">
        <v>45190</v>
      </c>
      <c r="U3846" t="s">
        <v>58</v>
      </c>
      <c r="V3846" t="s">
        <v>58</v>
      </c>
      <c r="W3846" t="s">
        <v>2498</v>
      </c>
      <c r="X3846">
        <v>2</v>
      </c>
      <c r="Y3846" s="1">
        <v>45190</v>
      </c>
      <c r="Z3846" t="s">
        <v>71</v>
      </c>
      <c r="AA3846" t="s">
        <v>72</v>
      </c>
      <c r="AB3846" t="s">
        <v>60</v>
      </c>
      <c r="AC3846">
        <v>18</v>
      </c>
      <c r="AD3846" t="s">
        <v>54</v>
      </c>
      <c r="AE3846" t="s">
        <v>54</v>
      </c>
      <c r="AF3846" t="s">
        <v>54</v>
      </c>
      <c r="AG3846" t="s">
        <v>54</v>
      </c>
      <c r="AH3846">
        <v>7400</v>
      </c>
      <c r="AI3846" t="s">
        <v>54</v>
      </c>
      <c r="AJ3846" t="s">
        <v>54</v>
      </c>
      <c r="AK3846" t="s">
        <v>54</v>
      </c>
      <c r="AL3846" t="s">
        <v>54</v>
      </c>
      <c r="AM3846" t="s">
        <v>54</v>
      </c>
      <c r="AN3846">
        <v>1</v>
      </c>
      <c r="AO3846" t="s">
        <v>74</v>
      </c>
      <c r="AP3846" s="8">
        <v>7400</v>
      </c>
      <c r="AQ3846" t="s">
        <v>58</v>
      </c>
      <c r="AR3846">
        <v>0</v>
      </c>
      <c r="AS3846">
        <v>18</v>
      </c>
      <c r="AT3846" t="s">
        <v>58</v>
      </c>
      <c r="AU3846" t="s">
        <v>58</v>
      </c>
      <c r="AV3846" t="b">
        <v>0</v>
      </c>
    </row>
    <row r="3847" spans="1:48">
      <c r="A3847">
        <v>3846</v>
      </c>
      <c r="B3847" t="s">
        <v>8672</v>
      </c>
      <c r="C3847" t="s">
        <v>8745</v>
      </c>
      <c r="D3847" t="s">
        <v>7048</v>
      </c>
      <c r="E3847" t="s">
        <v>7049</v>
      </c>
      <c r="F3847" t="s">
        <v>66</v>
      </c>
      <c r="G3847" t="s">
        <v>52</v>
      </c>
      <c r="H3847" t="s">
        <v>53</v>
      </c>
      <c r="J3847" t="s">
        <v>54</v>
      </c>
      <c r="K3847" s="1">
        <v>45199</v>
      </c>
      <c r="L3847">
        <v>80</v>
      </c>
      <c r="O3847" t="s">
        <v>2502</v>
      </c>
      <c r="P3847" t="s">
        <v>7050</v>
      </c>
      <c r="Q3847" t="s">
        <v>7051</v>
      </c>
      <c r="R3847" t="s">
        <v>7052</v>
      </c>
      <c r="S3847" t="s">
        <v>8746</v>
      </c>
      <c r="T3847" s="1">
        <v>45190</v>
      </c>
      <c r="U3847" t="s">
        <v>58</v>
      </c>
      <c r="V3847" t="s">
        <v>58</v>
      </c>
      <c r="W3847" t="s">
        <v>2502</v>
      </c>
      <c r="X3847">
        <v>2</v>
      </c>
      <c r="Y3847" s="1">
        <v>45190</v>
      </c>
      <c r="Z3847" t="s">
        <v>71</v>
      </c>
      <c r="AA3847" t="s">
        <v>72</v>
      </c>
      <c r="AB3847" t="s">
        <v>60</v>
      </c>
      <c r="AC3847">
        <v>6</v>
      </c>
      <c r="AD3847" t="s">
        <v>54</v>
      </c>
      <c r="AE3847" t="s">
        <v>54</v>
      </c>
      <c r="AF3847" t="s">
        <v>54</v>
      </c>
      <c r="AG3847" t="s">
        <v>54</v>
      </c>
      <c r="AH3847">
        <v>7707.35</v>
      </c>
      <c r="AI3847" t="s">
        <v>54</v>
      </c>
      <c r="AJ3847" t="s">
        <v>54</v>
      </c>
      <c r="AK3847" t="s">
        <v>54</v>
      </c>
      <c r="AL3847" t="s">
        <v>54</v>
      </c>
      <c r="AM3847" t="s">
        <v>54</v>
      </c>
      <c r="AN3847">
        <v>1</v>
      </c>
      <c r="AO3847" t="s">
        <v>74</v>
      </c>
      <c r="AP3847" s="8">
        <v>7707.35</v>
      </c>
      <c r="AQ3847" t="s">
        <v>58</v>
      </c>
      <c r="AR3847">
        <v>0</v>
      </c>
      <c r="AS3847">
        <v>6</v>
      </c>
      <c r="AT3847" t="s">
        <v>58</v>
      </c>
      <c r="AU3847" t="s">
        <v>58</v>
      </c>
      <c r="AV3847" t="b">
        <v>0</v>
      </c>
    </row>
    <row r="3848" spans="1:48">
      <c r="A3848">
        <v>3847</v>
      </c>
      <c r="B3848" t="s">
        <v>8672</v>
      </c>
      <c r="C3848" t="s">
        <v>8747</v>
      </c>
      <c r="D3848" t="s">
        <v>7048</v>
      </c>
      <c r="E3848" t="s">
        <v>7049</v>
      </c>
      <c r="F3848" t="s">
        <v>66</v>
      </c>
      <c r="G3848" t="s">
        <v>52</v>
      </c>
      <c r="H3848" t="s">
        <v>53</v>
      </c>
      <c r="J3848" t="s">
        <v>54</v>
      </c>
      <c r="K3848" s="1">
        <v>45199</v>
      </c>
      <c r="L3848">
        <v>80</v>
      </c>
      <c r="O3848" t="s">
        <v>2502</v>
      </c>
      <c r="P3848" t="s">
        <v>7050</v>
      </c>
      <c r="Q3848" t="s">
        <v>7051</v>
      </c>
      <c r="R3848" t="s">
        <v>7052</v>
      </c>
      <c r="S3848" t="s">
        <v>8748</v>
      </c>
      <c r="T3848" s="1">
        <v>45190</v>
      </c>
      <c r="U3848" t="s">
        <v>58</v>
      </c>
      <c r="V3848" t="s">
        <v>58</v>
      </c>
      <c r="W3848" t="s">
        <v>2502</v>
      </c>
      <c r="X3848">
        <v>2</v>
      </c>
      <c r="Y3848" s="1">
        <v>45190</v>
      </c>
      <c r="Z3848" t="s">
        <v>71</v>
      </c>
      <c r="AA3848" t="s">
        <v>72</v>
      </c>
      <c r="AB3848" t="s">
        <v>60</v>
      </c>
      <c r="AC3848">
        <v>6</v>
      </c>
      <c r="AD3848" t="s">
        <v>54</v>
      </c>
      <c r="AE3848" t="s">
        <v>54</v>
      </c>
      <c r="AF3848" t="s">
        <v>54</v>
      </c>
      <c r="AG3848" t="s">
        <v>54</v>
      </c>
      <c r="AH3848">
        <v>9861.8700000000008</v>
      </c>
      <c r="AI3848" t="s">
        <v>54</v>
      </c>
      <c r="AJ3848" t="s">
        <v>54</v>
      </c>
      <c r="AK3848" t="s">
        <v>54</v>
      </c>
      <c r="AL3848" t="s">
        <v>54</v>
      </c>
      <c r="AM3848" t="s">
        <v>54</v>
      </c>
      <c r="AN3848">
        <v>1</v>
      </c>
      <c r="AO3848" t="s">
        <v>74</v>
      </c>
      <c r="AP3848" s="8">
        <v>9861.8700000000008</v>
      </c>
      <c r="AQ3848" t="s">
        <v>58</v>
      </c>
      <c r="AR3848">
        <v>0</v>
      </c>
      <c r="AS3848">
        <v>6</v>
      </c>
      <c r="AT3848" t="s">
        <v>58</v>
      </c>
      <c r="AU3848" t="s">
        <v>58</v>
      </c>
      <c r="AV3848" t="b">
        <v>0</v>
      </c>
    </row>
    <row r="3849" spans="1:48">
      <c r="A3849">
        <v>3848</v>
      </c>
      <c r="B3849" t="s">
        <v>6648</v>
      </c>
      <c r="C3849" t="s">
        <v>8749</v>
      </c>
      <c r="D3849" t="s">
        <v>7048</v>
      </c>
      <c r="E3849" t="s">
        <v>7049</v>
      </c>
      <c r="F3849" t="s">
        <v>66</v>
      </c>
      <c r="G3849" t="s">
        <v>52</v>
      </c>
      <c r="H3849" t="s">
        <v>53</v>
      </c>
      <c r="J3849" t="s">
        <v>54</v>
      </c>
      <c r="K3849" s="1">
        <v>45199</v>
      </c>
      <c r="L3849">
        <v>100</v>
      </c>
      <c r="O3849" t="s">
        <v>2368</v>
      </c>
      <c r="P3849" t="s">
        <v>7062</v>
      </c>
      <c r="Q3849" t="s">
        <v>7051</v>
      </c>
      <c r="R3849" t="s">
        <v>7052</v>
      </c>
      <c r="S3849" t="s">
        <v>8750</v>
      </c>
      <c r="T3849" s="1">
        <v>45190</v>
      </c>
      <c r="U3849" t="s">
        <v>58</v>
      </c>
      <c r="V3849" t="s">
        <v>58</v>
      </c>
      <c r="W3849" t="s">
        <v>2368</v>
      </c>
      <c r="X3849">
        <v>2</v>
      </c>
      <c r="Y3849" s="1">
        <v>45190</v>
      </c>
      <c r="Z3849" t="s">
        <v>80</v>
      </c>
      <c r="AA3849" t="s">
        <v>59</v>
      </c>
      <c r="AB3849" t="s">
        <v>60</v>
      </c>
      <c r="AC3849">
        <v>5</v>
      </c>
      <c r="AD3849" t="s">
        <v>54</v>
      </c>
      <c r="AE3849" t="s">
        <v>54</v>
      </c>
      <c r="AF3849" t="s">
        <v>54</v>
      </c>
      <c r="AG3849" t="s">
        <v>54</v>
      </c>
      <c r="AH3849">
        <v>8318</v>
      </c>
      <c r="AI3849" t="s">
        <v>54</v>
      </c>
      <c r="AJ3849" t="s">
        <v>54</v>
      </c>
      <c r="AK3849" t="s">
        <v>54</v>
      </c>
      <c r="AL3849" t="s">
        <v>54</v>
      </c>
      <c r="AM3849" t="s">
        <v>54</v>
      </c>
      <c r="AN3849">
        <v>1</v>
      </c>
      <c r="AO3849" t="s">
        <v>61</v>
      </c>
      <c r="AP3849" s="8">
        <v>8318</v>
      </c>
      <c r="AQ3849" t="s">
        <v>58</v>
      </c>
      <c r="AR3849">
        <v>0</v>
      </c>
      <c r="AS3849">
        <v>5</v>
      </c>
      <c r="AT3849" t="s">
        <v>58</v>
      </c>
      <c r="AU3849" t="s">
        <v>58</v>
      </c>
      <c r="AV3849" t="b">
        <v>0</v>
      </c>
    </row>
    <row r="3850" spans="1:48">
      <c r="A3850">
        <v>3849</v>
      </c>
      <c r="B3850" t="s">
        <v>8375</v>
      </c>
      <c r="C3850" t="s">
        <v>8751</v>
      </c>
      <c r="D3850" t="s">
        <v>7048</v>
      </c>
      <c r="E3850" t="s">
        <v>7049</v>
      </c>
      <c r="F3850" t="s">
        <v>66</v>
      </c>
      <c r="G3850" t="s">
        <v>52</v>
      </c>
      <c r="H3850" t="s">
        <v>53</v>
      </c>
      <c r="J3850" t="s">
        <v>54</v>
      </c>
      <c r="K3850" s="1">
        <v>45199</v>
      </c>
      <c r="L3850">
        <v>40</v>
      </c>
      <c r="O3850" t="s">
        <v>2569</v>
      </c>
      <c r="P3850" t="s">
        <v>7062</v>
      </c>
      <c r="Q3850" t="s">
        <v>7051</v>
      </c>
      <c r="R3850" t="s">
        <v>7052</v>
      </c>
      <c r="S3850" t="s">
        <v>8752</v>
      </c>
      <c r="T3850" s="1">
        <v>45190</v>
      </c>
      <c r="U3850" t="s">
        <v>58</v>
      </c>
      <c r="V3850" t="s">
        <v>58</v>
      </c>
      <c r="W3850" t="s">
        <v>2569</v>
      </c>
      <c r="X3850">
        <v>2</v>
      </c>
      <c r="Y3850" s="1">
        <v>45190</v>
      </c>
      <c r="Z3850" t="s">
        <v>80</v>
      </c>
      <c r="AA3850" t="s">
        <v>59</v>
      </c>
      <c r="AB3850" t="s">
        <v>60</v>
      </c>
      <c r="AC3850">
        <v>8</v>
      </c>
      <c r="AD3850" t="s">
        <v>54</v>
      </c>
      <c r="AE3850" t="s">
        <v>54</v>
      </c>
      <c r="AF3850" t="s">
        <v>54</v>
      </c>
      <c r="AG3850" t="s">
        <v>54</v>
      </c>
      <c r="AH3850">
        <v>9063.19</v>
      </c>
      <c r="AI3850" t="s">
        <v>54</v>
      </c>
      <c r="AJ3850" t="s">
        <v>54</v>
      </c>
      <c r="AK3850" t="s">
        <v>54</v>
      </c>
      <c r="AL3850" t="s">
        <v>54</v>
      </c>
      <c r="AM3850" t="s">
        <v>54</v>
      </c>
      <c r="AN3850">
        <v>1</v>
      </c>
      <c r="AO3850" t="s">
        <v>61</v>
      </c>
      <c r="AP3850" s="8">
        <v>9063.19</v>
      </c>
      <c r="AQ3850" t="s">
        <v>58</v>
      </c>
      <c r="AR3850">
        <v>0</v>
      </c>
      <c r="AS3850">
        <v>8</v>
      </c>
      <c r="AT3850" t="s">
        <v>58</v>
      </c>
      <c r="AU3850" t="s">
        <v>58</v>
      </c>
      <c r="AV3850" t="b">
        <v>0</v>
      </c>
    </row>
    <row r="3851" spans="1:48">
      <c r="A3851">
        <v>3850</v>
      </c>
      <c r="B3851" t="s">
        <v>8375</v>
      </c>
      <c r="C3851" t="s">
        <v>8753</v>
      </c>
      <c r="D3851" t="s">
        <v>7048</v>
      </c>
      <c r="E3851" t="s">
        <v>7049</v>
      </c>
      <c r="F3851" t="s">
        <v>66</v>
      </c>
      <c r="G3851" t="s">
        <v>52</v>
      </c>
      <c r="H3851" t="s">
        <v>53</v>
      </c>
      <c r="J3851" t="s">
        <v>54</v>
      </c>
      <c r="K3851" s="1">
        <v>45199</v>
      </c>
      <c r="L3851">
        <v>40</v>
      </c>
      <c r="O3851" t="s">
        <v>2569</v>
      </c>
      <c r="P3851" t="s">
        <v>7062</v>
      </c>
      <c r="Q3851" t="s">
        <v>7051</v>
      </c>
      <c r="R3851" t="s">
        <v>7052</v>
      </c>
      <c r="S3851" t="s">
        <v>8754</v>
      </c>
      <c r="T3851" s="1">
        <v>45190</v>
      </c>
      <c r="U3851" t="s">
        <v>58</v>
      </c>
      <c r="V3851" t="s">
        <v>58</v>
      </c>
      <c r="W3851" t="s">
        <v>2569</v>
      </c>
      <c r="X3851">
        <v>2</v>
      </c>
      <c r="Y3851" s="1">
        <v>45190</v>
      </c>
      <c r="Z3851" t="s">
        <v>80</v>
      </c>
      <c r="AA3851" t="s">
        <v>59</v>
      </c>
      <c r="AB3851" t="s">
        <v>60</v>
      </c>
      <c r="AC3851">
        <v>8</v>
      </c>
      <c r="AD3851" t="s">
        <v>54</v>
      </c>
      <c r="AE3851" t="s">
        <v>54</v>
      </c>
      <c r="AF3851" t="s">
        <v>54</v>
      </c>
      <c r="AG3851" t="s">
        <v>54</v>
      </c>
      <c r="AH3851">
        <v>8841.02</v>
      </c>
      <c r="AI3851" t="s">
        <v>54</v>
      </c>
      <c r="AJ3851" t="s">
        <v>54</v>
      </c>
      <c r="AK3851" t="s">
        <v>54</v>
      </c>
      <c r="AL3851" t="s">
        <v>54</v>
      </c>
      <c r="AM3851" t="s">
        <v>54</v>
      </c>
      <c r="AN3851">
        <v>1</v>
      </c>
      <c r="AO3851" t="s">
        <v>61</v>
      </c>
      <c r="AP3851" s="8">
        <v>8841.02</v>
      </c>
      <c r="AQ3851" t="s">
        <v>58</v>
      </c>
      <c r="AR3851">
        <v>0</v>
      </c>
      <c r="AS3851">
        <v>8</v>
      </c>
      <c r="AT3851" t="s">
        <v>58</v>
      </c>
      <c r="AU3851" t="s">
        <v>58</v>
      </c>
      <c r="AV3851" t="b">
        <v>0</v>
      </c>
    </row>
    <row r="3852" spans="1:48">
      <c r="A3852">
        <v>3851</v>
      </c>
      <c r="B3852" t="s">
        <v>8375</v>
      </c>
      <c r="C3852" t="s">
        <v>8755</v>
      </c>
      <c r="D3852" t="s">
        <v>7048</v>
      </c>
      <c r="E3852" t="s">
        <v>7049</v>
      </c>
      <c r="F3852" t="s">
        <v>66</v>
      </c>
      <c r="G3852" t="s">
        <v>52</v>
      </c>
      <c r="H3852" t="s">
        <v>53</v>
      </c>
      <c r="J3852" t="s">
        <v>54</v>
      </c>
      <c r="K3852" s="1">
        <v>45199</v>
      </c>
      <c r="L3852">
        <v>40</v>
      </c>
      <c r="O3852" t="s">
        <v>2569</v>
      </c>
      <c r="P3852" t="s">
        <v>7062</v>
      </c>
      <c r="Q3852" t="s">
        <v>7051</v>
      </c>
      <c r="R3852" t="s">
        <v>7052</v>
      </c>
      <c r="S3852" t="s">
        <v>8756</v>
      </c>
      <c r="T3852" s="1">
        <v>45190</v>
      </c>
      <c r="U3852" t="s">
        <v>58</v>
      </c>
      <c r="V3852" t="s">
        <v>58</v>
      </c>
      <c r="W3852" t="s">
        <v>2569</v>
      </c>
      <c r="X3852">
        <v>2</v>
      </c>
      <c r="Y3852" s="1">
        <v>45190</v>
      </c>
      <c r="Z3852" t="s">
        <v>80</v>
      </c>
      <c r="AA3852" t="s">
        <v>59</v>
      </c>
      <c r="AB3852" t="s">
        <v>60</v>
      </c>
      <c r="AC3852">
        <v>8</v>
      </c>
      <c r="AD3852" t="s">
        <v>54</v>
      </c>
      <c r="AE3852" t="s">
        <v>54</v>
      </c>
      <c r="AF3852" t="s">
        <v>54</v>
      </c>
      <c r="AG3852" t="s">
        <v>54</v>
      </c>
      <c r="AH3852">
        <v>8259.77</v>
      </c>
      <c r="AI3852" t="s">
        <v>54</v>
      </c>
      <c r="AJ3852" t="s">
        <v>54</v>
      </c>
      <c r="AK3852" t="s">
        <v>54</v>
      </c>
      <c r="AL3852" t="s">
        <v>54</v>
      </c>
      <c r="AM3852" t="s">
        <v>54</v>
      </c>
      <c r="AN3852">
        <v>1</v>
      </c>
      <c r="AO3852" t="s">
        <v>61</v>
      </c>
      <c r="AP3852" s="8">
        <v>8259.77</v>
      </c>
      <c r="AQ3852" t="s">
        <v>58</v>
      </c>
      <c r="AR3852">
        <v>0</v>
      </c>
      <c r="AS3852">
        <v>8</v>
      </c>
      <c r="AT3852" t="s">
        <v>58</v>
      </c>
      <c r="AU3852" t="s">
        <v>58</v>
      </c>
      <c r="AV3852" t="b">
        <v>0</v>
      </c>
    </row>
    <row r="3853" spans="1:48">
      <c r="A3853">
        <v>3852</v>
      </c>
      <c r="B3853" t="s">
        <v>8386</v>
      </c>
      <c r="C3853" t="s">
        <v>8757</v>
      </c>
      <c r="D3853" t="s">
        <v>7048</v>
      </c>
      <c r="E3853" t="s">
        <v>7049</v>
      </c>
      <c r="F3853" t="s">
        <v>66</v>
      </c>
      <c r="G3853" t="s">
        <v>52</v>
      </c>
      <c r="H3853" t="s">
        <v>53</v>
      </c>
      <c r="J3853" t="s">
        <v>54</v>
      </c>
      <c r="K3853" s="1">
        <v>45199</v>
      </c>
      <c r="L3853">
        <v>40</v>
      </c>
      <c r="O3853" t="s">
        <v>2502</v>
      </c>
      <c r="P3853" t="s">
        <v>7062</v>
      </c>
      <c r="Q3853" t="s">
        <v>7051</v>
      </c>
      <c r="R3853" t="s">
        <v>7052</v>
      </c>
      <c r="S3853" t="s">
        <v>8758</v>
      </c>
      <c r="T3853" s="1">
        <v>45190</v>
      </c>
      <c r="U3853" t="s">
        <v>58</v>
      </c>
      <c r="V3853" t="s">
        <v>58</v>
      </c>
      <c r="W3853" t="s">
        <v>2502</v>
      </c>
      <c r="X3853">
        <v>2</v>
      </c>
      <c r="Y3853" s="1">
        <v>45190</v>
      </c>
      <c r="Z3853" t="s">
        <v>80</v>
      </c>
      <c r="AA3853" t="s">
        <v>59</v>
      </c>
      <c r="AB3853" t="s">
        <v>60</v>
      </c>
      <c r="AC3853">
        <v>6</v>
      </c>
      <c r="AD3853" t="s">
        <v>54</v>
      </c>
      <c r="AE3853" t="s">
        <v>54</v>
      </c>
      <c r="AF3853" t="s">
        <v>54</v>
      </c>
      <c r="AG3853" t="s">
        <v>54</v>
      </c>
      <c r="AH3853">
        <v>9050.07</v>
      </c>
      <c r="AI3853" t="s">
        <v>54</v>
      </c>
      <c r="AJ3853" t="s">
        <v>54</v>
      </c>
      <c r="AK3853" t="s">
        <v>54</v>
      </c>
      <c r="AL3853" t="s">
        <v>54</v>
      </c>
      <c r="AM3853" t="s">
        <v>54</v>
      </c>
      <c r="AN3853">
        <v>1</v>
      </c>
      <c r="AO3853" t="s">
        <v>61</v>
      </c>
      <c r="AP3853" s="8">
        <v>9050.07</v>
      </c>
      <c r="AQ3853" t="s">
        <v>58</v>
      </c>
      <c r="AR3853">
        <v>0</v>
      </c>
      <c r="AS3853">
        <v>6</v>
      </c>
      <c r="AT3853" t="s">
        <v>58</v>
      </c>
      <c r="AU3853" t="s">
        <v>58</v>
      </c>
      <c r="AV3853" t="b">
        <v>0</v>
      </c>
    </row>
    <row r="3854" spans="1:48">
      <c r="A3854">
        <v>3853</v>
      </c>
      <c r="B3854" t="s">
        <v>8386</v>
      </c>
      <c r="C3854" t="s">
        <v>8759</v>
      </c>
      <c r="D3854" t="s">
        <v>7048</v>
      </c>
      <c r="E3854" t="s">
        <v>7049</v>
      </c>
      <c r="F3854" t="s">
        <v>66</v>
      </c>
      <c r="G3854" t="s">
        <v>52</v>
      </c>
      <c r="H3854" t="s">
        <v>53</v>
      </c>
      <c r="J3854" t="s">
        <v>54</v>
      </c>
      <c r="K3854" s="1">
        <v>45199</v>
      </c>
      <c r="L3854">
        <v>40</v>
      </c>
      <c r="O3854" t="s">
        <v>2502</v>
      </c>
      <c r="P3854" t="s">
        <v>7062</v>
      </c>
      <c r="Q3854" t="s">
        <v>7051</v>
      </c>
      <c r="R3854" t="s">
        <v>7052</v>
      </c>
      <c r="S3854" t="s">
        <v>8760</v>
      </c>
      <c r="T3854" s="1">
        <v>45190</v>
      </c>
      <c r="U3854" t="s">
        <v>58</v>
      </c>
      <c r="V3854" t="s">
        <v>58</v>
      </c>
      <c r="W3854" t="s">
        <v>2502</v>
      </c>
      <c r="X3854">
        <v>2</v>
      </c>
      <c r="Y3854" s="1">
        <v>45190</v>
      </c>
      <c r="Z3854" t="s">
        <v>80</v>
      </c>
      <c r="AA3854" t="s">
        <v>59</v>
      </c>
      <c r="AB3854" t="s">
        <v>60</v>
      </c>
      <c r="AC3854">
        <v>6</v>
      </c>
      <c r="AD3854" t="s">
        <v>54</v>
      </c>
      <c r="AE3854" t="s">
        <v>54</v>
      </c>
      <c r="AF3854" t="s">
        <v>54</v>
      </c>
      <c r="AG3854" t="s">
        <v>54</v>
      </c>
      <c r="AH3854">
        <v>7892.85</v>
      </c>
      <c r="AI3854" t="s">
        <v>54</v>
      </c>
      <c r="AJ3854" t="s">
        <v>54</v>
      </c>
      <c r="AK3854" t="s">
        <v>54</v>
      </c>
      <c r="AL3854" t="s">
        <v>54</v>
      </c>
      <c r="AM3854" t="s">
        <v>54</v>
      </c>
      <c r="AN3854">
        <v>1</v>
      </c>
      <c r="AO3854" t="s">
        <v>61</v>
      </c>
      <c r="AP3854" s="8">
        <v>7892.85</v>
      </c>
      <c r="AQ3854" t="s">
        <v>58</v>
      </c>
      <c r="AR3854">
        <v>0</v>
      </c>
      <c r="AS3854">
        <v>6</v>
      </c>
      <c r="AT3854" t="s">
        <v>58</v>
      </c>
      <c r="AU3854" t="s">
        <v>58</v>
      </c>
      <c r="AV3854" t="b">
        <v>0</v>
      </c>
    </row>
    <row r="3855" spans="1:48">
      <c r="A3855">
        <v>3854</v>
      </c>
      <c r="B3855" t="s">
        <v>8386</v>
      </c>
      <c r="C3855" t="s">
        <v>8761</v>
      </c>
      <c r="D3855" t="s">
        <v>7048</v>
      </c>
      <c r="E3855" t="s">
        <v>7049</v>
      </c>
      <c r="F3855" t="s">
        <v>66</v>
      </c>
      <c r="G3855" t="s">
        <v>52</v>
      </c>
      <c r="H3855" t="s">
        <v>53</v>
      </c>
      <c r="J3855" t="s">
        <v>54</v>
      </c>
      <c r="K3855" s="1">
        <v>45199</v>
      </c>
      <c r="L3855">
        <v>40</v>
      </c>
      <c r="O3855" t="s">
        <v>2502</v>
      </c>
      <c r="P3855" t="s">
        <v>7062</v>
      </c>
      <c r="Q3855" t="s">
        <v>7051</v>
      </c>
      <c r="R3855" t="s">
        <v>7052</v>
      </c>
      <c r="S3855" t="s">
        <v>8762</v>
      </c>
      <c r="T3855" s="1">
        <v>45190</v>
      </c>
      <c r="U3855" t="s">
        <v>58</v>
      </c>
      <c r="V3855" t="s">
        <v>58</v>
      </c>
      <c r="W3855" t="s">
        <v>2502</v>
      </c>
      <c r="X3855">
        <v>2</v>
      </c>
      <c r="Y3855" s="1">
        <v>45190</v>
      </c>
      <c r="Z3855" t="s">
        <v>80</v>
      </c>
      <c r="AA3855" t="s">
        <v>59</v>
      </c>
      <c r="AB3855" t="s">
        <v>60</v>
      </c>
      <c r="AC3855">
        <v>6</v>
      </c>
      <c r="AD3855" t="s">
        <v>54</v>
      </c>
      <c r="AE3855" t="s">
        <v>54</v>
      </c>
      <c r="AF3855" t="s">
        <v>54</v>
      </c>
      <c r="AG3855" t="s">
        <v>54</v>
      </c>
      <c r="AH3855">
        <v>8750.39</v>
      </c>
      <c r="AI3855" t="s">
        <v>54</v>
      </c>
      <c r="AJ3855" t="s">
        <v>54</v>
      </c>
      <c r="AK3855" t="s">
        <v>54</v>
      </c>
      <c r="AL3855" t="s">
        <v>54</v>
      </c>
      <c r="AM3855" t="s">
        <v>54</v>
      </c>
      <c r="AN3855">
        <v>1</v>
      </c>
      <c r="AO3855" t="s">
        <v>61</v>
      </c>
      <c r="AP3855" s="8">
        <v>8750.39</v>
      </c>
      <c r="AQ3855" t="s">
        <v>58</v>
      </c>
      <c r="AR3855">
        <v>0</v>
      </c>
      <c r="AS3855">
        <v>6</v>
      </c>
      <c r="AT3855" t="s">
        <v>58</v>
      </c>
      <c r="AU3855" t="s">
        <v>58</v>
      </c>
      <c r="AV3855" t="b">
        <v>0</v>
      </c>
    </row>
    <row r="3856" spans="1:48">
      <c r="A3856">
        <v>3855</v>
      </c>
      <c r="B3856" t="s">
        <v>5352</v>
      </c>
      <c r="C3856" t="s">
        <v>8763</v>
      </c>
      <c r="D3856" t="s">
        <v>7048</v>
      </c>
      <c r="E3856" t="s">
        <v>7049</v>
      </c>
      <c r="F3856" t="s">
        <v>66</v>
      </c>
      <c r="G3856" t="s">
        <v>52</v>
      </c>
      <c r="H3856" t="s">
        <v>53</v>
      </c>
      <c r="J3856" t="s">
        <v>54</v>
      </c>
      <c r="K3856" s="1">
        <v>45199</v>
      </c>
      <c r="L3856">
        <v>100</v>
      </c>
      <c r="O3856" t="s">
        <v>2225</v>
      </c>
      <c r="P3856" t="s">
        <v>6816</v>
      </c>
      <c r="Q3856" t="s">
        <v>7051</v>
      </c>
      <c r="R3856" t="s">
        <v>7052</v>
      </c>
      <c r="S3856" t="s">
        <v>8764</v>
      </c>
      <c r="T3856" s="1">
        <v>45190</v>
      </c>
      <c r="U3856" t="s">
        <v>58</v>
      </c>
      <c r="V3856" t="s">
        <v>58</v>
      </c>
      <c r="W3856" t="s">
        <v>2225</v>
      </c>
      <c r="X3856">
        <v>2</v>
      </c>
      <c r="Y3856" s="1">
        <v>45190</v>
      </c>
      <c r="Z3856" t="s">
        <v>111</v>
      </c>
      <c r="AA3856" t="s">
        <v>54</v>
      </c>
      <c r="AB3856" t="s">
        <v>60</v>
      </c>
      <c r="AC3856">
        <v>4</v>
      </c>
      <c r="AD3856" t="s">
        <v>54</v>
      </c>
      <c r="AE3856" t="s">
        <v>54</v>
      </c>
      <c r="AF3856" t="s">
        <v>54</v>
      </c>
      <c r="AG3856" t="s">
        <v>54</v>
      </c>
      <c r="AH3856">
        <v>8898</v>
      </c>
      <c r="AI3856" t="s">
        <v>54</v>
      </c>
      <c r="AJ3856" t="s">
        <v>54</v>
      </c>
      <c r="AK3856" t="s">
        <v>54</v>
      </c>
      <c r="AL3856" t="s">
        <v>54</v>
      </c>
      <c r="AM3856" t="s">
        <v>54</v>
      </c>
      <c r="AN3856">
        <v>1</v>
      </c>
      <c r="AO3856" t="s">
        <v>115</v>
      </c>
      <c r="AP3856" s="8">
        <v>8898</v>
      </c>
      <c r="AQ3856" t="s">
        <v>58</v>
      </c>
      <c r="AR3856">
        <v>0</v>
      </c>
      <c r="AS3856">
        <v>4</v>
      </c>
      <c r="AT3856" t="s">
        <v>58</v>
      </c>
      <c r="AU3856" t="s">
        <v>58</v>
      </c>
      <c r="AV3856" t="b">
        <v>0</v>
      </c>
    </row>
    <row r="3857" spans="1:48">
      <c r="A3857">
        <v>3856</v>
      </c>
      <c r="B3857" t="s">
        <v>8501</v>
      </c>
      <c r="C3857" t="s">
        <v>8765</v>
      </c>
      <c r="D3857" t="s">
        <v>7048</v>
      </c>
      <c r="E3857" t="s">
        <v>7049</v>
      </c>
      <c r="F3857" t="s">
        <v>66</v>
      </c>
      <c r="G3857" t="s">
        <v>52</v>
      </c>
      <c r="H3857" t="s">
        <v>53</v>
      </c>
      <c r="J3857" t="s">
        <v>54</v>
      </c>
      <c r="K3857" s="1">
        <v>45199</v>
      </c>
      <c r="L3857">
        <v>80</v>
      </c>
      <c r="O3857" t="s">
        <v>2520</v>
      </c>
      <c r="P3857" t="s">
        <v>7050</v>
      </c>
      <c r="Q3857" t="s">
        <v>7051</v>
      </c>
      <c r="R3857" t="s">
        <v>7052</v>
      </c>
      <c r="S3857" t="s">
        <v>8766</v>
      </c>
      <c r="T3857" s="1">
        <v>45191</v>
      </c>
      <c r="U3857" t="s">
        <v>58</v>
      </c>
      <c r="V3857" t="s">
        <v>58</v>
      </c>
      <c r="W3857" t="s">
        <v>2520</v>
      </c>
      <c r="X3857">
        <v>2</v>
      </c>
      <c r="Y3857" s="1">
        <v>45191</v>
      </c>
      <c r="Z3857" t="s">
        <v>71</v>
      </c>
      <c r="AA3857" t="s">
        <v>72</v>
      </c>
      <c r="AB3857" t="s">
        <v>60</v>
      </c>
      <c r="AC3857">
        <v>7</v>
      </c>
      <c r="AD3857" t="s">
        <v>54</v>
      </c>
      <c r="AE3857" t="s">
        <v>54</v>
      </c>
      <c r="AF3857" t="s">
        <v>54</v>
      </c>
      <c r="AG3857" t="s">
        <v>54</v>
      </c>
      <c r="AH3857">
        <v>6486</v>
      </c>
      <c r="AI3857" t="s">
        <v>54</v>
      </c>
      <c r="AJ3857" t="s">
        <v>54</v>
      </c>
      <c r="AK3857" t="s">
        <v>54</v>
      </c>
      <c r="AL3857" t="s">
        <v>54</v>
      </c>
      <c r="AM3857" t="s">
        <v>54</v>
      </c>
      <c r="AN3857">
        <v>1</v>
      </c>
      <c r="AO3857" t="s">
        <v>74</v>
      </c>
      <c r="AP3857" s="8">
        <v>6486</v>
      </c>
      <c r="AQ3857" t="s">
        <v>58</v>
      </c>
      <c r="AR3857">
        <v>0</v>
      </c>
      <c r="AS3857">
        <v>7</v>
      </c>
      <c r="AT3857" t="s">
        <v>58</v>
      </c>
      <c r="AU3857" t="s">
        <v>58</v>
      </c>
      <c r="AV3857" t="b">
        <v>0</v>
      </c>
    </row>
    <row r="3858" spans="1:48">
      <c r="A3858">
        <v>3857</v>
      </c>
      <c r="B3858" t="s">
        <v>8437</v>
      </c>
      <c r="C3858" t="s">
        <v>8767</v>
      </c>
      <c r="D3858" t="s">
        <v>7048</v>
      </c>
      <c r="E3858" t="s">
        <v>7049</v>
      </c>
      <c r="F3858" t="s">
        <v>66</v>
      </c>
      <c r="G3858" t="s">
        <v>52</v>
      </c>
      <c r="H3858" t="s">
        <v>53</v>
      </c>
      <c r="J3858" t="s">
        <v>54</v>
      </c>
      <c r="K3858" s="1">
        <v>45199</v>
      </c>
      <c r="L3858">
        <v>40</v>
      </c>
      <c r="O3858" t="s">
        <v>2516</v>
      </c>
      <c r="P3858" t="s">
        <v>7050</v>
      </c>
      <c r="Q3858" t="s">
        <v>7051</v>
      </c>
      <c r="R3858" t="s">
        <v>7052</v>
      </c>
      <c r="S3858" t="s">
        <v>8768</v>
      </c>
      <c r="T3858" s="1">
        <v>45191</v>
      </c>
      <c r="U3858" t="s">
        <v>58</v>
      </c>
      <c r="V3858" t="s">
        <v>58</v>
      </c>
      <c r="W3858" t="s">
        <v>2516</v>
      </c>
      <c r="X3858">
        <v>2</v>
      </c>
      <c r="Y3858" s="1">
        <v>45191</v>
      </c>
      <c r="Z3858" t="s">
        <v>71</v>
      </c>
      <c r="AA3858" t="s">
        <v>72</v>
      </c>
      <c r="AB3858" t="s">
        <v>60</v>
      </c>
      <c r="AC3858">
        <v>19</v>
      </c>
      <c r="AD3858" t="s">
        <v>54</v>
      </c>
      <c r="AE3858" t="s">
        <v>54</v>
      </c>
      <c r="AF3858" t="s">
        <v>54</v>
      </c>
      <c r="AG3858" t="s">
        <v>54</v>
      </c>
      <c r="AH3858">
        <v>9562</v>
      </c>
      <c r="AI3858" t="s">
        <v>54</v>
      </c>
      <c r="AJ3858" t="s">
        <v>54</v>
      </c>
      <c r="AK3858" t="s">
        <v>54</v>
      </c>
      <c r="AL3858" t="s">
        <v>54</v>
      </c>
      <c r="AM3858" t="s">
        <v>54</v>
      </c>
      <c r="AN3858">
        <v>1</v>
      </c>
      <c r="AO3858" t="s">
        <v>74</v>
      </c>
      <c r="AP3858" s="8">
        <v>9562</v>
      </c>
      <c r="AQ3858" t="s">
        <v>58</v>
      </c>
      <c r="AR3858">
        <v>0</v>
      </c>
      <c r="AS3858">
        <v>19</v>
      </c>
      <c r="AT3858" t="s">
        <v>58</v>
      </c>
      <c r="AU3858" t="s">
        <v>58</v>
      </c>
      <c r="AV3858" t="b">
        <v>0</v>
      </c>
    </row>
    <row r="3859" spans="1:48">
      <c r="A3859">
        <v>3858</v>
      </c>
      <c r="B3859" t="s">
        <v>8621</v>
      </c>
      <c r="C3859" t="s">
        <v>8769</v>
      </c>
      <c r="D3859" t="s">
        <v>7048</v>
      </c>
      <c r="E3859" t="s">
        <v>7049</v>
      </c>
      <c r="F3859" t="s">
        <v>66</v>
      </c>
      <c r="G3859" t="s">
        <v>52</v>
      </c>
      <c r="H3859" t="s">
        <v>53</v>
      </c>
      <c r="J3859" t="s">
        <v>54</v>
      </c>
      <c r="K3859" s="1">
        <v>45199</v>
      </c>
      <c r="L3859">
        <v>80</v>
      </c>
      <c r="O3859" t="s">
        <v>2520</v>
      </c>
      <c r="P3859" t="s">
        <v>7050</v>
      </c>
      <c r="Q3859" t="s">
        <v>7051</v>
      </c>
      <c r="R3859" t="s">
        <v>7052</v>
      </c>
      <c r="S3859" t="s">
        <v>8770</v>
      </c>
      <c r="T3859" s="1">
        <v>45191</v>
      </c>
      <c r="U3859" t="s">
        <v>58</v>
      </c>
      <c r="V3859" t="s">
        <v>58</v>
      </c>
      <c r="W3859" t="s">
        <v>2520</v>
      </c>
      <c r="X3859">
        <v>2</v>
      </c>
      <c r="Y3859" s="1">
        <v>45191</v>
      </c>
      <c r="Z3859" t="s">
        <v>71</v>
      </c>
      <c r="AA3859" t="s">
        <v>72</v>
      </c>
      <c r="AB3859" t="s">
        <v>60</v>
      </c>
      <c r="AC3859">
        <v>7</v>
      </c>
      <c r="AD3859" t="s">
        <v>54</v>
      </c>
      <c r="AE3859" t="s">
        <v>54</v>
      </c>
      <c r="AF3859" t="s">
        <v>54</v>
      </c>
      <c r="AG3859" t="s">
        <v>54</v>
      </c>
      <c r="AH3859">
        <v>7295</v>
      </c>
      <c r="AI3859" t="s">
        <v>54</v>
      </c>
      <c r="AJ3859" t="s">
        <v>54</v>
      </c>
      <c r="AK3859" t="s">
        <v>54</v>
      </c>
      <c r="AL3859" t="s">
        <v>54</v>
      </c>
      <c r="AM3859" t="s">
        <v>54</v>
      </c>
      <c r="AN3859">
        <v>1</v>
      </c>
      <c r="AO3859" t="s">
        <v>74</v>
      </c>
      <c r="AP3859" s="8">
        <v>7295</v>
      </c>
      <c r="AQ3859" t="s">
        <v>58</v>
      </c>
      <c r="AR3859">
        <v>0</v>
      </c>
      <c r="AS3859">
        <v>7</v>
      </c>
      <c r="AT3859" t="s">
        <v>58</v>
      </c>
      <c r="AU3859" t="s">
        <v>58</v>
      </c>
      <c r="AV3859" t="b">
        <v>0</v>
      </c>
    </row>
    <row r="3860" spans="1:48">
      <c r="A3860">
        <v>3859</v>
      </c>
      <c r="B3860" t="s">
        <v>8363</v>
      </c>
      <c r="C3860" t="s">
        <v>8771</v>
      </c>
      <c r="D3860" t="s">
        <v>7048</v>
      </c>
      <c r="E3860" t="s">
        <v>7049</v>
      </c>
      <c r="F3860" t="s">
        <v>66</v>
      </c>
      <c r="G3860" t="s">
        <v>52</v>
      </c>
      <c r="H3860" t="s">
        <v>53</v>
      </c>
      <c r="J3860" t="s">
        <v>54</v>
      </c>
      <c r="K3860" s="1">
        <v>45199</v>
      </c>
      <c r="L3860">
        <v>40</v>
      </c>
      <c r="O3860" t="s">
        <v>2368</v>
      </c>
      <c r="P3860" t="s">
        <v>7062</v>
      </c>
      <c r="Q3860" t="s">
        <v>7051</v>
      </c>
      <c r="R3860" t="s">
        <v>7052</v>
      </c>
      <c r="S3860" t="s">
        <v>8772</v>
      </c>
      <c r="T3860" s="1">
        <v>45191</v>
      </c>
      <c r="U3860" t="s">
        <v>58</v>
      </c>
      <c r="V3860" t="s">
        <v>58</v>
      </c>
      <c r="W3860" t="s">
        <v>2368</v>
      </c>
      <c r="X3860">
        <v>2</v>
      </c>
      <c r="Y3860" s="1">
        <v>45191</v>
      </c>
      <c r="Z3860" t="s">
        <v>80</v>
      </c>
      <c r="AA3860" t="s">
        <v>59</v>
      </c>
      <c r="AB3860" t="s">
        <v>60</v>
      </c>
      <c r="AC3860">
        <v>5</v>
      </c>
      <c r="AD3860" t="s">
        <v>54</v>
      </c>
      <c r="AE3860" t="s">
        <v>54</v>
      </c>
      <c r="AF3860" t="s">
        <v>54</v>
      </c>
      <c r="AG3860" t="s">
        <v>54</v>
      </c>
      <c r="AH3860">
        <v>7275</v>
      </c>
      <c r="AI3860" t="s">
        <v>54</v>
      </c>
      <c r="AJ3860" t="s">
        <v>54</v>
      </c>
      <c r="AK3860" t="s">
        <v>54</v>
      </c>
      <c r="AL3860" t="s">
        <v>54</v>
      </c>
      <c r="AM3860" t="s">
        <v>54</v>
      </c>
      <c r="AN3860">
        <v>1</v>
      </c>
      <c r="AO3860" t="s">
        <v>61</v>
      </c>
      <c r="AP3860" s="8">
        <v>7275</v>
      </c>
      <c r="AQ3860" t="s">
        <v>58</v>
      </c>
      <c r="AR3860">
        <v>0</v>
      </c>
      <c r="AS3860">
        <v>5</v>
      </c>
      <c r="AT3860" t="s">
        <v>58</v>
      </c>
      <c r="AU3860" t="s">
        <v>58</v>
      </c>
      <c r="AV3860" t="b">
        <v>0</v>
      </c>
    </row>
    <row r="3861" spans="1:48">
      <c r="A3861">
        <v>3860</v>
      </c>
      <c r="B3861" t="s">
        <v>8773</v>
      </c>
      <c r="C3861" t="s">
        <v>8774</v>
      </c>
      <c r="D3861" t="s">
        <v>7048</v>
      </c>
      <c r="E3861" t="s">
        <v>7049</v>
      </c>
      <c r="F3861" t="s">
        <v>66</v>
      </c>
      <c r="G3861" t="s">
        <v>52</v>
      </c>
      <c r="H3861" t="s">
        <v>53</v>
      </c>
      <c r="J3861" t="s">
        <v>54</v>
      </c>
      <c r="K3861" s="1">
        <v>45199</v>
      </c>
      <c r="L3861">
        <v>40</v>
      </c>
      <c r="O3861" t="s">
        <v>2368</v>
      </c>
      <c r="P3861" t="s">
        <v>7062</v>
      </c>
      <c r="Q3861" t="s">
        <v>7051</v>
      </c>
      <c r="R3861" t="s">
        <v>7052</v>
      </c>
      <c r="S3861" t="s">
        <v>8775</v>
      </c>
      <c r="T3861" s="1">
        <v>45191</v>
      </c>
      <c r="U3861" t="s">
        <v>58</v>
      </c>
      <c r="V3861" t="s">
        <v>58</v>
      </c>
      <c r="W3861" t="s">
        <v>2368</v>
      </c>
      <c r="X3861">
        <v>2</v>
      </c>
      <c r="Y3861" s="1">
        <v>45191</v>
      </c>
      <c r="Z3861" t="s">
        <v>80</v>
      </c>
      <c r="AA3861" t="s">
        <v>59</v>
      </c>
      <c r="AB3861" t="s">
        <v>60</v>
      </c>
      <c r="AC3861">
        <v>5</v>
      </c>
      <c r="AD3861" t="s">
        <v>54</v>
      </c>
      <c r="AE3861" t="s">
        <v>54</v>
      </c>
      <c r="AF3861" t="s">
        <v>54</v>
      </c>
      <c r="AG3861" t="s">
        <v>54</v>
      </c>
      <c r="AH3861">
        <v>9011</v>
      </c>
      <c r="AI3861" t="s">
        <v>54</v>
      </c>
      <c r="AJ3861" t="s">
        <v>54</v>
      </c>
      <c r="AK3861" t="s">
        <v>54</v>
      </c>
      <c r="AL3861" t="s">
        <v>54</v>
      </c>
      <c r="AM3861" t="s">
        <v>54</v>
      </c>
      <c r="AN3861">
        <v>1</v>
      </c>
      <c r="AO3861" t="s">
        <v>61</v>
      </c>
      <c r="AP3861" s="8">
        <v>9011</v>
      </c>
      <c r="AQ3861" t="s">
        <v>58</v>
      </c>
      <c r="AR3861">
        <v>0</v>
      </c>
      <c r="AS3861">
        <v>5</v>
      </c>
      <c r="AT3861" t="s">
        <v>58</v>
      </c>
      <c r="AU3861" t="s">
        <v>58</v>
      </c>
      <c r="AV3861" t="b">
        <v>0</v>
      </c>
    </row>
    <row r="3862" spans="1:48">
      <c r="A3862">
        <v>3861</v>
      </c>
      <c r="B3862" t="s">
        <v>8773</v>
      </c>
      <c r="C3862" t="s">
        <v>8776</v>
      </c>
      <c r="D3862" t="s">
        <v>7048</v>
      </c>
      <c r="E3862" t="s">
        <v>7049</v>
      </c>
      <c r="F3862" t="s">
        <v>66</v>
      </c>
      <c r="G3862" t="s">
        <v>52</v>
      </c>
      <c r="H3862" t="s">
        <v>53</v>
      </c>
      <c r="J3862" t="s">
        <v>54</v>
      </c>
      <c r="K3862" s="1">
        <v>45199</v>
      </c>
      <c r="L3862">
        <v>40</v>
      </c>
      <c r="O3862" t="s">
        <v>2368</v>
      </c>
      <c r="P3862" t="s">
        <v>7062</v>
      </c>
      <c r="Q3862" t="s">
        <v>7051</v>
      </c>
      <c r="R3862" t="s">
        <v>7052</v>
      </c>
      <c r="S3862" t="s">
        <v>8777</v>
      </c>
      <c r="T3862" s="1">
        <v>45191</v>
      </c>
      <c r="U3862" t="s">
        <v>58</v>
      </c>
      <c r="V3862" t="s">
        <v>58</v>
      </c>
      <c r="W3862" t="s">
        <v>2368</v>
      </c>
      <c r="X3862">
        <v>2</v>
      </c>
      <c r="Y3862" s="1">
        <v>45191</v>
      </c>
      <c r="Z3862" t="s">
        <v>80</v>
      </c>
      <c r="AA3862" t="s">
        <v>59</v>
      </c>
      <c r="AB3862" t="s">
        <v>60</v>
      </c>
      <c r="AC3862">
        <v>5</v>
      </c>
      <c r="AD3862" t="s">
        <v>54</v>
      </c>
      <c r="AE3862" t="s">
        <v>54</v>
      </c>
      <c r="AF3862" t="s">
        <v>54</v>
      </c>
      <c r="AG3862" t="s">
        <v>54</v>
      </c>
      <c r="AH3862">
        <v>8279</v>
      </c>
      <c r="AI3862" t="s">
        <v>54</v>
      </c>
      <c r="AJ3862" t="s">
        <v>54</v>
      </c>
      <c r="AK3862" t="s">
        <v>54</v>
      </c>
      <c r="AL3862" t="s">
        <v>54</v>
      </c>
      <c r="AM3862" t="s">
        <v>54</v>
      </c>
      <c r="AN3862">
        <v>1</v>
      </c>
      <c r="AO3862" t="s">
        <v>61</v>
      </c>
      <c r="AP3862" s="8">
        <v>8279</v>
      </c>
      <c r="AQ3862" t="s">
        <v>58</v>
      </c>
      <c r="AR3862">
        <v>0</v>
      </c>
      <c r="AS3862">
        <v>5</v>
      </c>
      <c r="AT3862" t="s">
        <v>58</v>
      </c>
      <c r="AU3862" t="s">
        <v>58</v>
      </c>
      <c r="AV3862" t="b">
        <v>0</v>
      </c>
    </row>
    <row r="3863" spans="1:48">
      <c r="A3863">
        <v>3862</v>
      </c>
      <c r="B3863" t="s">
        <v>8773</v>
      </c>
      <c r="C3863" t="s">
        <v>8778</v>
      </c>
      <c r="D3863" t="s">
        <v>7048</v>
      </c>
      <c r="E3863" t="s">
        <v>7049</v>
      </c>
      <c r="F3863" t="s">
        <v>66</v>
      </c>
      <c r="G3863" t="s">
        <v>52</v>
      </c>
      <c r="H3863" t="s">
        <v>53</v>
      </c>
      <c r="J3863" t="s">
        <v>54</v>
      </c>
      <c r="K3863" s="1">
        <v>45199</v>
      </c>
      <c r="L3863">
        <v>40</v>
      </c>
      <c r="O3863" t="s">
        <v>2368</v>
      </c>
      <c r="P3863" t="s">
        <v>7062</v>
      </c>
      <c r="Q3863" t="s">
        <v>7051</v>
      </c>
      <c r="R3863" t="s">
        <v>7052</v>
      </c>
      <c r="S3863" t="s">
        <v>8779</v>
      </c>
      <c r="T3863" s="1">
        <v>45191</v>
      </c>
      <c r="U3863" t="s">
        <v>58</v>
      </c>
      <c r="V3863" t="s">
        <v>58</v>
      </c>
      <c r="W3863" t="s">
        <v>2368</v>
      </c>
      <c r="X3863">
        <v>2</v>
      </c>
      <c r="Y3863" s="1">
        <v>45191</v>
      </c>
      <c r="Z3863" t="s">
        <v>80</v>
      </c>
      <c r="AA3863" t="s">
        <v>59</v>
      </c>
      <c r="AB3863" t="s">
        <v>60</v>
      </c>
      <c r="AC3863">
        <v>5</v>
      </c>
      <c r="AD3863" t="s">
        <v>54</v>
      </c>
      <c r="AE3863" t="s">
        <v>54</v>
      </c>
      <c r="AF3863" t="s">
        <v>54</v>
      </c>
      <c r="AG3863" t="s">
        <v>54</v>
      </c>
      <c r="AH3863">
        <v>7194</v>
      </c>
      <c r="AI3863" t="s">
        <v>54</v>
      </c>
      <c r="AJ3863" t="s">
        <v>54</v>
      </c>
      <c r="AK3863" t="s">
        <v>54</v>
      </c>
      <c r="AL3863" t="s">
        <v>54</v>
      </c>
      <c r="AM3863" t="s">
        <v>54</v>
      </c>
      <c r="AN3863">
        <v>1</v>
      </c>
      <c r="AO3863" t="s">
        <v>61</v>
      </c>
      <c r="AP3863" s="8">
        <v>7194</v>
      </c>
      <c r="AQ3863" t="s">
        <v>58</v>
      </c>
      <c r="AR3863">
        <v>0</v>
      </c>
      <c r="AS3863">
        <v>5</v>
      </c>
      <c r="AT3863" t="s">
        <v>58</v>
      </c>
      <c r="AU3863" t="s">
        <v>58</v>
      </c>
      <c r="AV3863" t="b">
        <v>0</v>
      </c>
    </row>
    <row r="3864" spans="1:48">
      <c r="A3864">
        <v>3863</v>
      </c>
      <c r="B3864" t="s">
        <v>8773</v>
      </c>
      <c r="C3864" t="s">
        <v>8780</v>
      </c>
      <c r="D3864" t="s">
        <v>7048</v>
      </c>
      <c r="E3864" t="s">
        <v>7049</v>
      </c>
      <c r="F3864" t="s">
        <v>66</v>
      </c>
      <c r="G3864" t="s">
        <v>52</v>
      </c>
      <c r="H3864" t="s">
        <v>53</v>
      </c>
      <c r="J3864" t="s">
        <v>54</v>
      </c>
      <c r="K3864" s="1">
        <v>45199</v>
      </c>
      <c r="L3864">
        <v>40</v>
      </c>
      <c r="O3864" t="s">
        <v>2368</v>
      </c>
      <c r="P3864" t="s">
        <v>7062</v>
      </c>
      <c r="Q3864" t="s">
        <v>7051</v>
      </c>
      <c r="R3864" t="s">
        <v>7052</v>
      </c>
      <c r="S3864" t="s">
        <v>8781</v>
      </c>
      <c r="T3864" s="1">
        <v>45184</v>
      </c>
      <c r="U3864" t="s">
        <v>58</v>
      </c>
      <c r="V3864" t="s">
        <v>58</v>
      </c>
      <c r="W3864" t="s">
        <v>2368</v>
      </c>
      <c r="X3864">
        <v>2</v>
      </c>
      <c r="Y3864" s="1">
        <v>45191</v>
      </c>
      <c r="Z3864" t="s">
        <v>80</v>
      </c>
      <c r="AA3864" t="s">
        <v>59</v>
      </c>
      <c r="AB3864" t="s">
        <v>60</v>
      </c>
      <c r="AC3864">
        <v>5</v>
      </c>
      <c r="AD3864" t="s">
        <v>54</v>
      </c>
      <c r="AE3864" t="s">
        <v>54</v>
      </c>
      <c r="AF3864" t="s">
        <v>54</v>
      </c>
      <c r="AG3864" t="s">
        <v>54</v>
      </c>
      <c r="AH3864">
        <v>7169</v>
      </c>
      <c r="AI3864" t="s">
        <v>54</v>
      </c>
      <c r="AJ3864" t="s">
        <v>54</v>
      </c>
      <c r="AK3864" t="s">
        <v>54</v>
      </c>
      <c r="AL3864" t="s">
        <v>54</v>
      </c>
      <c r="AM3864" t="s">
        <v>54</v>
      </c>
      <c r="AN3864">
        <v>1</v>
      </c>
      <c r="AO3864" t="s">
        <v>61</v>
      </c>
      <c r="AP3864" s="8">
        <v>7169</v>
      </c>
      <c r="AQ3864" t="s">
        <v>58</v>
      </c>
      <c r="AR3864">
        <v>0</v>
      </c>
      <c r="AS3864">
        <v>5</v>
      </c>
      <c r="AT3864" t="s">
        <v>58</v>
      </c>
      <c r="AU3864" t="s">
        <v>58</v>
      </c>
      <c r="AV3864" t="b">
        <v>0</v>
      </c>
    </row>
    <row r="3865" spans="1:48">
      <c r="A3865">
        <v>3864</v>
      </c>
      <c r="B3865" t="s">
        <v>8773</v>
      </c>
      <c r="C3865" t="s">
        <v>8782</v>
      </c>
      <c r="D3865" t="s">
        <v>7048</v>
      </c>
      <c r="E3865" t="s">
        <v>7049</v>
      </c>
      <c r="F3865" t="s">
        <v>66</v>
      </c>
      <c r="G3865" t="s">
        <v>52</v>
      </c>
      <c r="H3865" t="s">
        <v>53</v>
      </c>
      <c r="J3865" t="s">
        <v>54</v>
      </c>
      <c r="K3865" s="1">
        <v>45199</v>
      </c>
      <c r="L3865">
        <v>40</v>
      </c>
      <c r="O3865" t="s">
        <v>2368</v>
      </c>
      <c r="P3865" t="s">
        <v>7062</v>
      </c>
      <c r="Q3865" t="s">
        <v>7051</v>
      </c>
      <c r="R3865" t="s">
        <v>7052</v>
      </c>
      <c r="S3865" t="s">
        <v>8783</v>
      </c>
      <c r="T3865" s="1">
        <v>45184</v>
      </c>
      <c r="U3865" t="s">
        <v>58</v>
      </c>
      <c r="V3865" t="s">
        <v>58</v>
      </c>
      <c r="W3865" t="s">
        <v>2368</v>
      </c>
      <c r="X3865">
        <v>2</v>
      </c>
      <c r="Y3865" s="1">
        <v>45191</v>
      </c>
      <c r="Z3865" t="s">
        <v>80</v>
      </c>
      <c r="AA3865" t="s">
        <v>59</v>
      </c>
      <c r="AB3865" t="s">
        <v>60</v>
      </c>
      <c r="AC3865">
        <v>5</v>
      </c>
      <c r="AD3865" t="s">
        <v>54</v>
      </c>
      <c r="AE3865" t="s">
        <v>54</v>
      </c>
      <c r="AF3865" t="s">
        <v>54</v>
      </c>
      <c r="AG3865" t="s">
        <v>54</v>
      </c>
      <c r="AH3865">
        <v>7347</v>
      </c>
      <c r="AI3865" t="s">
        <v>54</v>
      </c>
      <c r="AJ3865" t="s">
        <v>54</v>
      </c>
      <c r="AK3865" t="s">
        <v>54</v>
      </c>
      <c r="AL3865" t="s">
        <v>54</v>
      </c>
      <c r="AM3865" t="s">
        <v>54</v>
      </c>
      <c r="AN3865">
        <v>1</v>
      </c>
      <c r="AO3865" t="s">
        <v>61</v>
      </c>
      <c r="AP3865" s="8">
        <v>7347</v>
      </c>
      <c r="AQ3865" t="s">
        <v>58</v>
      </c>
      <c r="AR3865">
        <v>0</v>
      </c>
      <c r="AS3865">
        <v>5</v>
      </c>
      <c r="AT3865" t="s">
        <v>58</v>
      </c>
      <c r="AU3865" t="s">
        <v>58</v>
      </c>
      <c r="AV3865" t="b">
        <v>0</v>
      </c>
    </row>
    <row r="3866" spans="1:48">
      <c r="A3866">
        <v>3865</v>
      </c>
      <c r="B3866" t="s">
        <v>5352</v>
      </c>
      <c r="C3866" t="s">
        <v>8784</v>
      </c>
      <c r="D3866" t="s">
        <v>7048</v>
      </c>
      <c r="E3866" t="s">
        <v>7049</v>
      </c>
      <c r="F3866" t="s">
        <v>66</v>
      </c>
      <c r="G3866" t="s">
        <v>52</v>
      </c>
      <c r="H3866" t="s">
        <v>53</v>
      </c>
      <c r="J3866" t="s">
        <v>54</v>
      </c>
      <c r="K3866" s="1">
        <v>45199</v>
      </c>
      <c r="L3866">
        <v>100</v>
      </c>
      <c r="O3866" t="s">
        <v>2368</v>
      </c>
      <c r="P3866" t="s">
        <v>6816</v>
      </c>
      <c r="Q3866" t="s">
        <v>7051</v>
      </c>
      <c r="R3866" t="s">
        <v>7052</v>
      </c>
      <c r="S3866" t="s">
        <v>8785</v>
      </c>
      <c r="T3866" s="1">
        <v>45191</v>
      </c>
      <c r="U3866" t="s">
        <v>58</v>
      </c>
      <c r="V3866" t="s">
        <v>58</v>
      </c>
      <c r="W3866" t="s">
        <v>2368</v>
      </c>
      <c r="X3866">
        <v>2</v>
      </c>
      <c r="Y3866" s="1">
        <v>45191</v>
      </c>
      <c r="Z3866" t="s">
        <v>111</v>
      </c>
      <c r="AA3866" t="s">
        <v>54</v>
      </c>
      <c r="AB3866" t="s">
        <v>60</v>
      </c>
      <c r="AC3866">
        <v>5</v>
      </c>
      <c r="AD3866" t="s">
        <v>54</v>
      </c>
      <c r="AE3866" t="s">
        <v>54</v>
      </c>
      <c r="AF3866" t="s">
        <v>54</v>
      </c>
      <c r="AG3866" t="s">
        <v>54</v>
      </c>
      <c r="AH3866">
        <v>7523</v>
      </c>
      <c r="AI3866" t="s">
        <v>54</v>
      </c>
      <c r="AJ3866" t="s">
        <v>54</v>
      </c>
      <c r="AK3866" t="s">
        <v>54</v>
      </c>
      <c r="AL3866" t="s">
        <v>54</v>
      </c>
      <c r="AM3866" t="s">
        <v>54</v>
      </c>
      <c r="AN3866">
        <v>1</v>
      </c>
      <c r="AO3866" t="s">
        <v>115</v>
      </c>
      <c r="AP3866" s="8">
        <v>7523</v>
      </c>
      <c r="AQ3866" t="s">
        <v>58</v>
      </c>
      <c r="AR3866">
        <v>0</v>
      </c>
      <c r="AS3866">
        <v>5</v>
      </c>
      <c r="AT3866" t="s">
        <v>58</v>
      </c>
      <c r="AU3866" t="s">
        <v>58</v>
      </c>
      <c r="AV3866" t="b">
        <v>0</v>
      </c>
    </row>
    <row r="3867" spans="1:48">
      <c r="A3867">
        <v>3866</v>
      </c>
      <c r="B3867" t="s">
        <v>6845</v>
      </c>
      <c r="C3867" t="s">
        <v>8786</v>
      </c>
      <c r="D3867" t="s">
        <v>7048</v>
      </c>
      <c r="E3867" t="s">
        <v>7049</v>
      </c>
      <c r="F3867" t="s">
        <v>66</v>
      </c>
      <c r="G3867" t="s">
        <v>52</v>
      </c>
      <c r="H3867" t="s">
        <v>53</v>
      </c>
      <c r="J3867" t="s">
        <v>54</v>
      </c>
      <c r="K3867" s="1">
        <v>45199</v>
      </c>
      <c r="L3867">
        <v>80</v>
      </c>
      <c r="O3867" t="s">
        <v>2502</v>
      </c>
      <c r="P3867" t="s">
        <v>7050</v>
      </c>
      <c r="Q3867" t="s">
        <v>7051</v>
      </c>
      <c r="R3867" t="s">
        <v>7052</v>
      </c>
      <c r="S3867" t="s">
        <v>8787</v>
      </c>
      <c r="T3867" s="1">
        <v>45194</v>
      </c>
      <c r="U3867" t="s">
        <v>58</v>
      </c>
      <c r="V3867" t="s">
        <v>58</v>
      </c>
      <c r="W3867" t="s">
        <v>2502</v>
      </c>
      <c r="X3867">
        <v>2</v>
      </c>
      <c r="Y3867" s="1">
        <v>45194</v>
      </c>
      <c r="Z3867" t="s">
        <v>71</v>
      </c>
      <c r="AA3867" t="s">
        <v>72</v>
      </c>
      <c r="AB3867" t="s">
        <v>60</v>
      </c>
      <c r="AC3867">
        <v>6</v>
      </c>
      <c r="AD3867" t="s">
        <v>54</v>
      </c>
      <c r="AE3867" t="s">
        <v>54</v>
      </c>
      <c r="AF3867" t="s">
        <v>54</v>
      </c>
      <c r="AG3867" t="s">
        <v>54</v>
      </c>
      <c r="AH3867">
        <v>9625.2900000000009</v>
      </c>
      <c r="AI3867" t="s">
        <v>54</v>
      </c>
      <c r="AJ3867" t="s">
        <v>54</v>
      </c>
      <c r="AK3867" t="s">
        <v>54</v>
      </c>
      <c r="AL3867" t="s">
        <v>54</v>
      </c>
      <c r="AM3867" t="s">
        <v>54</v>
      </c>
      <c r="AN3867">
        <v>1</v>
      </c>
      <c r="AO3867" t="s">
        <v>74</v>
      </c>
      <c r="AP3867" s="8">
        <v>9625.2900000000009</v>
      </c>
      <c r="AQ3867" t="s">
        <v>58</v>
      </c>
      <c r="AR3867">
        <v>0</v>
      </c>
      <c r="AS3867">
        <v>6</v>
      </c>
      <c r="AT3867" t="s">
        <v>58</v>
      </c>
      <c r="AU3867" t="s">
        <v>58</v>
      </c>
      <c r="AV3867" t="b">
        <v>0</v>
      </c>
    </row>
    <row r="3868" spans="1:48">
      <c r="A3868">
        <v>3867</v>
      </c>
      <c r="B3868" t="s">
        <v>8501</v>
      </c>
      <c r="C3868" t="s">
        <v>8788</v>
      </c>
      <c r="D3868" t="s">
        <v>7048</v>
      </c>
      <c r="E3868" t="s">
        <v>7049</v>
      </c>
      <c r="F3868" t="s">
        <v>66</v>
      </c>
      <c r="G3868" t="s">
        <v>52</v>
      </c>
      <c r="H3868" t="s">
        <v>53</v>
      </c>
      <c r="J3868" t="s">
        <v>54</v>
      </c>
      <c r="K3868" s="1">
        <v>45199</v>
      </c>
      <c r="L3868">
        <v>80</v>
      </c>
      <c r="O3868" t="s">
        <v>2520</v>
      </c>
      <c r="P3868" t="s">
        <v>7050</v>
      </c>
      <c r="Q3868" t="s">
        <v>7051</v>
      </c>
      <c r="R3868" t="s">
        <v>7052</v>
      </c>
      <c r="S3868" t="s">
        <v>8789</v>
      </c>
      <c r="T3868" s="1">
        <v>45194</v>
      </c>
      <c r="U3868" t="s">
        <v>58</v>
      </c>
      <c r="V3868" t="s">
        <v>58</v>
      </c>
      <c r="W3868" t="s">
        <v>2520</v>
      </c>
      <c r="X3868">
        <v>2</v>
      </c>
      <c r="Y3868" s="1">
        <v>45194</v>
      </c>
      <c r="Z3868" t="s">
        <v>71</v>
      </c>
      <c r="AA3868" t="s">
        <v>72</v>
      </c>
      <c r="AB3868" t="s">
        <v>60</v>
      </c>
      <c r="AC3868">
        <v>7</v>
      </c>
      <c r="AD3868" t="s">
        <v>54</v>
      </c>
      <c r="AE3868" t="s">
        <v>54</v>
      </c>
      <c r="AF3868" t="s">
        <v>54</v>
      </c>
      <c r="AG3868" t="s">
        <v>54</v>
      </c>
      <c r="AH3868">
        <v>7678</v>
      </c>
      <c r="AI3868" t="s">
        <v>54</v>
      </c>
      <c r="AJ3868" t="s">
        <v>54</v>
      </c>
      <c r="AK3868" t="s">
        <v>54</v>
      </c>
      <c r="AL3868" t="s">
        <v>54</v>
      </c>
      <c r="AM3868" t="s">
        <v>54</v>
      </c>
      <c r="AN3868">
        <v>1</v>
      </c>
      <c r="AO3868" t="s">
        <v>74</v>
      </c>
      <c r="AP3868" s="8">
        <v>7678</v>
      </c>
      <c r="AQ3868" t="s">
        <v>58</v>
      </c>
      <c r="AR3868">
        <v>0</v>
      </c>
      <c r="AS3868">
        <v>7</v>
      </c>
      <c r="AT3868" t="s">
        <v>58</v>
      </c>
      <c r="AU3868" t="s">
        <v>58</v>
      </c>
      <c r="AV3868" t="b">
        <v>0</v>
      </c>
    </row>
    <row r="3869" spans="1:48">
      <c r="A3869">
        <v>3868</v>
      </c>
      <c r="B3869" t="s">
        <v>8437</v>
      </c>
      <c r="C3869" t="s">
        <v>8790</v>
      </c>
      <c r="D3869" t="s">
        <v>7048</v>
      </c>
      <c r="E3869" t="s">
        <v>7049</v>
      </c>
      <c r="F3869" t="s">
        <v>66</v>
      </c>
      <c r="G3869" t="s">
        <v>52</v>
      </c>
      <c r="H3869" t="s">
        <v>53</v>
      </c>
      <c r="J3869" t="s">
        <v>54</v>
      </c>
      <c r="K3869" s="1">
        <v>45199</v>
      </c>
      <c r="L3869">
        <v>40</v>
      </c>
      <c r="O3869" t="s">
        <v>2562</v>
      </c>
      <c r="P3869" t="s">
        <v>7050</v>
      </c>
      <c r="Q3869" t="s">
        <v>7051</v>
      </c>
      <c r="R3869" t="s">
        <v>7052</v>
      </c>
      <c r="S3869" t="s">
        <v>7156</v>
      </c>
      <c r="T3869" s="1">
        <v>45194</v>
      </c>
      <c r="U3869" t="s">
        <v>58</v>
      </c>
      <c r="V3869" t="s">
        <v>58</v>
      </c>
      <c r="W3869" t="s">
        <v>2562</v>
      </c>
      <c r="X3869">
        <v>2</v>
      </c>
      <c r="Y3869" s="1">
        <v>45194</v>
      </c>
      <c r="Z3869" t="s">
        <v>71</v>
      </c>
      <c r="AA3869" t="s">
        <v>72</v>
      </c>
      <c r="AB3869" t="s">
        <v>60</v>
      </c>
      <c r="AC3869">
        <v>20</v>
      </c>
      <c r="AD3869" t="s">
        <v>54</v>
      </c>
      <c r="AE3869" t="s">
        <v>54</v>
      </c>
      <c r="AF3869" t="s">
        <v>54</v>
      </c>
      <c r="AG3869" t="s">
        <v>54</v>
      </c>
      <c r="AH3869">
        <v>9900</v>
      </c>
      <c r="AI3869" t="s">
        <v>54</v>
      </c>
      <c r="AJ3869" t="s">
        <v>54</v>
      </c>
      <c r="AK3869" t="s">
        <v>54</v>
      </c>
      <c r="AL3869" t="s">
        <v>54</v>
      </c>
      <c r="AM3869" t="s">
        <v>54</v>
      </c>
      <c r="AN3869">
        <v>1</v>
      </c>
      <c r="AO3869" t="s">
        <v>74</v>
      </c>
      <c r="AP3869" s="8">
        <v>9900</v>
      </c>
      <c r="AQ3869" t="s">
        <v>58</v>
      </c>
      <c r="AR3869">
        <v>0</v>
      </c>
      <c r="AS3869">
        <v>20</v>
      </c>
      <c r="AT3869" t="s">
        <v>58</v>
      </c>
      <c r="AU3869" t="s">
        <v>58</v>
      </c>
      <c r="AV3869" t="b">
        <v>0</v>
      </c>
    </row>
    <row r="3870" spans="1:48">
      <c r="A3870">
        <v>3869</v>
      </c>
      <c r="B3870" t="s">
        <v>8437</v>
      </c>
      <c r="C3870" t="s">
        <v>8791</v>
      </c>
      <c r="D3870" t="s">
        <v>7048</v>
      </c>
      <c r="E3870" t="s">
        <v>7049</v>
      </c>
      <c r="F3870" t="s">
        <v>66</v>
      </c>
      <c r="G3870" t="s">
        <v>52</v>
      </c>
      <c r="H3870" t="s">
        <v>53</v>
      </c>
      <c r="J3870" t="s">
        <v>54</v>
      </c>
      <c r="K3870" s="1">
        <v>45199</v>
      </c>
      <c r="L3870">
        <v>40</v>
      </c>
      <c r="O3870" t="s">
        <v>2562</v>
      </c>
      <c r="P3870" t="s">
        <v>7050</v>
      </c>
      <c r="Q3870" t="s">
        <v>7051</v>
      </c>
      <c r="R3870" t="s">
        <v>7052</v>
      </c>
      <c r="S3870" t="s">
        <v>8792</v>
      </c>
      <c r="T3870" s="1">
        <v>45194</v>
      </c>
      <c r="U3870" t="s">
        <v>58</v>
      </c>
      <c r="V3870" t="s">
        <v>58</v>
      </c>
      <c r="W3870" t="s">
        <v>2562</v>
      </c>
      <c r="X3870">
        <v>2</v>
      </c>
      <c r="Y3870" s="1">
        <v>45194</v>
      </c>
      <c r="Z3870" t="s">
        <v>71</v>
      </c>
      <c r="AA3870" t="s">
        <v>72</v>
      </c>
      <c r="AB3870" t="s">
        <v>60</v>
      </c>
      <c r="AC3870">
        <v>20</v>
      </c>
      <c r="AD3870" t="s">
        <v>54</v>
      </c>
      <c r="AE3870" t="s">
        <v>54</v>
      </c>
      <c r="AF3870" t="s">
        <v>54</v>
      </c>
      <c r="AG3870" t="s">
        <v>54</v>
      </c>
      <c r="AH3870">
        <v>7100</v>
      </c>
      <c r="AI3870" t="s">
        <v>54</v>
      </c>
      <c r="AJ3870" t="s">
        <v>54</v>
      </c>
      <c r="AK3870" t="s">
        <v>54</v>
      </c>
      <c r="AL3870" t="s">
        <v>54</v>
      </c>
      <c r="AM3870" t="s">
        <v>54</v>
      </c>
      <c r="AN3870">
        <v>1</v>
      </c>
      <c r="AO3870" t="s">
        <v>74</v>
      </c>
      <c r="AP3870" s="8">
        <v>7100</v>
      </c>
      <c r="AQ3870" t="s">
        <v>58</v>
      </c>
      <c r="AR3870">
        <v>0</v>
      </c>
      <c r="AS3870">
        <v>20</v>
      </c>
      <c r="AT3870" t="s">
        <v>58</v>
      </c>
      <c r="AU3870" t="s">
        <v>58</v>
      </c>
      <c r="AV3870" t="b">
        <v>0</v>
      </c>
    </row>
    <row r="3871" spans="1:48">
      <c r="A3871">
        <v>3870</v>
      </c>
      <c r="B3871" t="s">
        <v>8437</v>
      </c>
      <c r="C3871" t="s">
        <v>8793</v>
      </c>
      <c r="D3871" t="s">
        <v>7048</v>
      </c>
      <c r="E3871" t="s">
        <v>7049</v>
      </c>
      <c r="F3871" t="s">
        <v>66</v>
      </c>
      <c r="G3871" t="s">
        <v>52</v>
      </c>
      <c r="H3871" t="s">
        <v>53</v>
      </c>
      <c r="J3871" t="s">
        <v>54</v>
      </c>
      <c r="K3871" s="1">
        <v>45199</v>
      </c>
      <c r="L3871">
        <v>40</v>
      </c>
      <c r="O3871" t="s">
        <v>2562</v>
      </c>
      <c r="P3871" t="s">
        <v>7050</v>
      </c>
      <c r="Q3871" t="s">
        <v>7051</v>
      </c>
      <c r="R3871" t="s">
        <v>7052</v>
      </c>
      <c r="S3871" t="s">
        <v>8794</v>
      </c>
      <c r="T3871" s="1">
        <v>45194</v>
      </c>
      <c r="U3871" t="s">
        <v>58</v>
      </c>
      <c r="V3871" t="s">
        <v>58</v>
      </c>
      <c r="W3871" t="s">
        <v>2562</v>
      </c>
      <c r="X3871">
        <v>2</v>
      </c>
      <c r="Y3871" s="1">
        <v>45194</v>
      </c>
      <c r="Z3871" t="s">
        <v>71</v>
      </c>
      <c r="AA3871" t="s">
        <v>72</v>
      </c>
      <c r="AB3871" t="s">
        <v>60</v>
      </c>
      <c r="AC3871">
        <v>20</v>
      </c>
      <c r="AD3871" t="s">
        <v>54</v>
      </c>
      <c r="AE3871" t="s">
        <v>54</v>
      </c>
      <c r="AF3871" t="s">
        <v>54</v>
      </c>
      <c r="AG3871" t="s">
        <v>54</v>
      </c>
      <c r="AH3871">
        <v>9756</v>
      </c>
      <c r="AI3871" t="s">
        <v>54</v>
      </c>
      <c r="AJ3871" t="s">
        <v>54</v>
      </c>
      <c r="AK3871" t="s">
        <v>54</v>
      </c>
      <c r="AL3871" t="s">
        <v>54</v>
      </c>
      <c r="AM3871" t="s">
        <v>54</v>
      </c>
      <c r="AN3871">
        <v>1</v>
      </c>
      <c r="AO3871" t="s">
        <v>74</v>
      </c>
      <c r="AP3871" s="8">
        <v>9756</v>
      </c>
      <c r="AQ3871" t="s">
        <v>58</v>
      </c>
      <c r="AR3871">
        <v>0</v>
      </c>
      <c r="AS3871">
        <v>20</v>
      </c>
      <c r="AT3871" t="s">
        <v>58</v>
      </c>
      <c r="AU3871" t="s">
        <v>58</v>
      </c>
      <c r="AV3871" t="b">
        <v>0</v>
      </c>
    </row>
    <row r="3872" spans="1:48">
      <c r="A3872">
        <v>3871</v>
      </c>
      <c r="B3872" t="s">
        <v>8437</v>
      </c>
      <c r="C3872" t="s">
        <v>8795</v>
      </c>
      <c r="D3872" t="s">
        <v>7048</v>
      </c>
      <c r="E3872" t="s">
        <v>7049</v>
      </c>
      <c r="F3872" t="s">
        <v>66</v>
      </c>
      <c r="G3872" t="s">
        <v>52</v>
      </c>
      <c r="H3872" t="s">
        <v>53</v>
      </c>
      <c r="J3872" t="s">
        <v>54</v>
      </c>
      <c r="K3872" s="1">
        <v>45199</v>
      </c>
      <c r="L3872">
        <v>40</v>
      </c>
      <c r="O3872" t="s">
        <v>2562</v>
      </c>
      <c r="P3872" t="s">
        <v>7050</v>
      </c>
      <c r="Q3872" t="s">
        <v>7051</v>
      </c>
      <c r="R3872" t="s">
        <v>7052</v>
      </c>
      <c r="S3872" t="s">
        <v>7146</v>
      </c>
      <c r="T3872" s="1">
        <v>45194</v>
      </c>
      <c r="U3872" t="s">
        <v>58</v>
      </c>
      <c r="V3872" t="s">
        <v>58</v>
      </c>
      <c r="W3872" t="s">
        <v>2562</v>
      </c>
      <c r="X3872">
        <v>2</v>
      </c>
      <c r="Y3872" s="1">
        <v>45194</v>
      </c>
      <c r="Z3872" t="s">
        <v>71</v>
      </c>
      <c r="AA3872" t="s">
        <v>72</v>
      </c>
      <c r="AB3872" t="s">
        <v>60</v>
      </c>
      <c r="AC3872">
        <v>20</v>
      </c>
      <c r="AD3872" t="s">
        <v>54</v>
      </c>
      <c r="AE3872" t="s">
        <v>54</v>
      </c>
      <c r="AF3872" t="s">
        <v>54</v>
      </c>
      <c r="AG3872" t="s">
        <v>54</v>
      </c>
      <c r="AH3872">
        <v>10000</v>
      </c>
      <c r="AI3872" t="s">
        <v>54</v>
      </c>
      <c r="AJ3872" t="s">
        <v>54</v>
      </c>
      <c r="AK3872" t="s">
        <v>54</v>
      </c>
      <c r="AL3872" t="s">
        <v>54</v>
      </c>
      <c r="AM3872" t="s">
        <v>54</v>
      </c>
      <c r="AN3872">
        <v>1</v>
      </c>
      <c r="AO3872" t="s">
        <v>74</v>
      </c>
      <c r="AP3872" s="8">
        <v>10000</v>
      </c>
      <c r="AQ3872" t="s">
        <v>58</v>
      </c>
      <c r="AR3872">
        <v>0</v>
      </c>
      <c r="AS3872">
        <v>20</v>
      </c>
      <c r="AT3872" t="s">
        <v>58</v>
      </c>
      <c r="AU3872" t="s">
        <v>58</v>
      </c>
      <c r="AV3872" t="b">
        <v>0</v>
      </c>
    </row>
    <row r="3873" spans="1:48">
      <c r="A3873">
        <v>3872</v>
      </c>
      <c r="B3873" t="s">
        <v>8437</v>
      </c>
      <c r="C3873" t="s">
        <v>8796</v>
      </c>
      <c r="D3873" t="s">
        <v>7048</v>
      </c>
      <c r="E3873" t="s">
        <v>7049</v>
      </c>
      <c r="F3873" t="s">
        <v>66</v>
      </c>
      <c r="G3873" t="s">
        <v>52</v>
      </c>
      <c r="H3873" t="s">
        <v>53</v>
      </c>
      <c r="J3873" t="s">
        <v>54</v>
      </c>
      <c r="K3873" s="1">
        <v>45199</v>
      </c>
      <c r="L3873">
        <v>40</v>
      </c>
      <c r="O3873" t="s">
        <v>2562</v>
      </c>
      <c r="P3873" t="s">
        <v>7050</v>
      </c>
      <c r="Q3873" t="s">
        <v>7051</v>
      </c>
      <c r="R3873" t="s">
        <v>7052</v>
      </c>
      <c r="S3873" t="s">
        <v>7320</v>
      </c>
      <c r="T3873" s="1">
        <v>45194</v>
      </c>
      <c r="U3873" t="s">
        <v>58</v>
      </c>
      <c r="V3873" t="s">
        <v>58</v>
      </c>
      <c r="W3873" t="s">
        <v>2562</v>
      </c>
      <c r="X3873">
        <v>2</v>
      </c>
      <c r="Y3873" s="1">
        <v>45194</v>
      </c>
      <c r="Z3873" t="s">
        <v>71</v>
      </c>
      <c r="AA3873" t="s">
        <v>72</v>
      </c>
      <c r="AB3873" t="s">
        <v>60</v>
      </c>
      <c r="AC3873">
        <v>20</v>
      </c>
      <c r="AD3873" t="s">
        <v>54</v>
      </c>
      <c r="AE3873" t="s">
        <v>54</v>
      </c>
      <c r="AF3873" t="s">
        <v>54</v>
      </c>
      <c r="AG3873" t="s">
        <v>54</v>
      </c>
      <c r="AH3873">
        <v>8000</v>
      </c>
      <c r="AI3873" t="s">
        <v>54</v>
      </c>
      <c r="AJ3873" t="s">
        <v>54</v>
      </c>
      <c r="AK3873" t="s">
        <v>54</v>
      </c>
      <c r="AL3873" t="s">
        <v>54</v>
      </c>
      <c r="AM3873" t="s">
        <v>54</v>
      </c>
      <c r="AN3873">
        <v>1</v>
      </c>
      <c r="AO3873" t="s">
        <v>74</v>
      </c>
      <c r="AP3873" s="8">
        <v>8000</v>
      </c>
      <c r="AQ3873" t="s">
        <v>58</v>
      </c>
      <c r="AR3873">
        <v>0</v>
      </c>
      <c r="AS3873">
        <v>20</v>
      </c>
      <c r="AT3873" t="s">
        <v>58</v>
      </c>
      <c r="AU3873" t="s">
        <v>58</v>
      </c>
      <c r="AV3873" t="b">
        <v>0</v>
      </c>
    </row>
    <row r="3874" spans="1:48">
      <c r="A3874">
        <v>3873</v>
      </c>
      <c r="B3874" t="s">
        <v>8672</v>
      </c>
      <c r="C3874" t="s">
        <v>8797</v>
      </c>
      <c r="D3874" t="s">
        <v>7048</v>
      </c>
      <c r="E3874" t="s">
        <v>7049</v>
      </c>
      <c r="F3874" t="s">
        <v>66</v>
      </c>
      <c r="G3874" t="s">
        <v>52</v>
      </c>
      <c r="H3874" t="s">
        <v>53</v>
      </c>
      <c r="J3874" t="s">
        <v>54</v>
      </c>
      <c r="K3874" s="1">
        <v>45199</v>
      </c>
      <c r="L3874">
        <v>80</v>
      </c>
      <c r="O3874" t="s">
        <v>2569</v>
      </c>
      <c r="P3874" t="s">
        <v>7050</v>
      </c>
      <c r="Q3874" t="s">
        <v>7051</v>
      </c>
      <c r="R3874" t="s">
        <v>7052</v>
      </c>
      <c r="S3874" t="s">
        <v>8798</v>
      </c>
      <c r="T3874" s="1">
        <v>45194</v>
      </c>
      <c r="U3874" t="s">
        <v>58</v>
      </c>
      <c r="V3874" t="s">
        <v>58</v>
      </c>
      <c r="W3874" t="s">
        <v>2569</v>
      </c>
      <c r="X3874">
        <v>2</v>
      </c>
      <c r="Y3874" s="1">
        <v>45194</v>
      </c>
      <c r="Z3874" t="s">
        <v>71</v>
      </c>
      <c r="AA3874" t="s">
        <v>72</v>
      </c>
      <c r="AB3874" t="s">
        <v>60</v>
      </c>
      <c r="AC3874">
        <v>8</v>
      </c>
      <c r="AD3874" t="s">
        <v>54</v>
      </c>
      <c r="AE3874" t="s">
        <v>54</v>
      </c>
      <c r="AF3874" t="s">
        <v>54</v>
      </c>
      <c r="AG3874" t="s">
        <v>54</v>
      </c>
      <c r="AH3874">
        <v>9233.69</v>
      </c>
      <c r="AI3874" t="s">
        <v>54</v>
      </c>
      <c r="AJ3874" t="s">
        <v>54</v>
      </c>
      <c r="AK3874" t="s">
        <v>54</v>
      </c>
      <c r="AL3874" t="s">
        <v>54</v>
      </c>
      <c r="AM3874" t="s">
        <v>54</v>
      </c>
      <c r="AN3874">
        <v>1</v>
      </c>
      <c r="AO3874" t="s">
        <v>74</v>
      </c>
      <c r="AP3874" s="8">
        <v>9233.69</v>
      </c>
      <c r="AQ3874" t="s">
        <v>58</v>
      </c>
      <c r="AR3874">
        <v>0</v>
      </c>
      <c r="AS3874">
        <v>8</v>
      </c>
      <c r="AT3874" t="s">
        <v>58</v>
      </c>
      <c r="AU3874" t="s">
        <v>58</v>
      </c>
      <c r="AV3874" t="b">
        <v>0</v>
      </c>
    </row>
    <row r="3875" spans="1:48">
      <c r="A3875">
        <v>3874</v>
      </c>
      <c r="B3875" t="s">
        <v>8672</v>
      </c>
      <c r="C3875" t="s">
        <v>8799</v>
      </c>
      <c r="D3875" t="s">
        <v>7048</v>
      </c>
      <c r="E3875" t="s">
        <v>7049</v>
      </c>
      <c r="F3875" t="s">
        <v>66</v>
      </c>
      <c r="G3875" t="s">
        <v>52</v>
      </c>
      <c r="H3875" t="s">
        <v>53</v>
      </c>
      <c r="J3875" t="s">
        <v>54</v>
      </c>
      <c r="K3875" s="1">
        <v>45199</v>
      </c>
      <c r="L3875">
        <v>80</v>
      </c>
      <c r="O3875" t="s">
        <v>2569</v>
      </c>
      <c r="P3875" t="s">
        <v>7050</v>
      </c>
      <c r="Q3875" t="s">
        <v>7051</v>
      </c>
      <c r="R3875" t="s">
        <v>7052</v>
      </c>
      <c r="S3875" t="s">
        <v>8800</v>
      </c>
      <c r="T3875" s="1">
        <v>45194</v>
      </c>
      <c r="U3875" t="s">
        <v>58</v>
      </c>
      <c r="V3875" t="s">
        <v>58</v>
      </c>
      <c r="W3875" t="s">
        <v>2569</v>
      </c>
      <c r="X3875">
        <v>2</v>
      </c>
      <c r="Y3875" s="1">
        <v>45194</v>
      </c>
      <c r="Z3875" t="s">
        <v>71</v>
      </c>
      <c r="AA3875" t="s">
        <v>72</v>
      </c>
      <c r="AB3875" t="s">
        <v>60</v>
      </c>
      <c r="AC3875">
        <v>8</v>
      </c>
      <c r="AD3875" t="s">
        <v>54</v>
      </c>
      <c r="AE3875" t="s">
        <v>54</v>
      </c>
      <c r="AF3875" t="s">
        <v>54</v>
      </c>
      <c r="AG3875" t="s">
        <v>54</v>
      </c>
      <c r="AH3875">
        <v>8643.92</v>
      </c>
      <c r="AI3875" t="s">
        <v>54</v>
      </c>
      <c r="AJ3875" t="s">
        <v>54</v>
      </c>
      <c r="AK3875" t="s">
        <v>54</v>
      </c>
      <c r="AL3875" t="s">
        <v>54</v>
      </c>
      <c r="AM3875" t="s">
        <v>54</v>
      </c>
      <c r="AN3875">
        <v>1</v>
      </c>
      <c r="AO3875" t="s">
        <v>74</v>
      </c>
      <c r="AP3875" s="8">
        <v>8643.92</v>
      </c>
      <c r="AQ3875" t="s">
        <v>58</v>
      </c>
      <c r="AR3875">
        <v>0</v>
      </c>
      <c r="AS3875">
        <v>8</v>
      </c>
      <c r="AT3875" t="s">
        <v>58</v>
      </c>
      <c r="AU3875" t="s">
        <v>58</v>
      </c>
      <c r="AV3875" t="b">
        <v>0</v>
      </c>
    </row>
    <row r="3876" spans="1:48">
      <c r="A3876">
        <v>3875</v>
      </c>
      <c r="B3876" t="s">
        <v>8363</v>
      </c>
      <c r="C3876" t="s">
        <v>8801</v>
      </c>
      <c r="D3876" t="s">
        <v>7048</v>
      </c>
      <c r="E3876" t="s">
        <v>7049</v>
      </c>
      <c r="F3876" t="s">
        <v>66</v>
      </c>
      <c r="G3876" t="s">
        <v>52</v>
      </c>
      <c r="H3876" t="s">
        <v>53</v>
      </c>
      <c r="J3876" t="s">
        <v>54</v>
      </c>
      <c r="K3876" s="1">
        <v>45199</v>
      </c>
      <c r="L3876">
        <v>40</v>
      </c>
      <c r="O3876" t="s">
        <v>2502</v>
      </c>
      <c r="P3876" t="s">
        <v>7062</v>
      </c>
      <c r="Q3876" t="s">
        <v>7051</v>
      </c>
      <c r="R3876" t="s">
        <v>7052</v>
      </c>
      <c r="S3876" t="s">
        <v>8802</v>
      </c>
      <c r="T3876" s="1">
        <v>45194</v>
      </c>
      <c r="U3876" t="s">
        <v>58</v>
      </c>
      <c r="V3876" t="s">
        <v>58</v>
      </c>
      <c r="W3876" t="s">
        <v>2502</v>
      </c>
      <c r="X3876">
        <v>2</v>
      </c>
      <c r="Y3876" s="1">
        <v>45194</v>
      </c>
      <c r="Z3876" t="s">
        <v>80</v>
      </c>
      <c r="AA3876" t="s">
        <v>59</v>
      </c>
      <c r="AB3876" t="s">
        <v>60</v>
      </c>
      <c r="AC3876">
        <v>6</v>
      </c>
      <c r="AD3876" t="s">
        <v>54</v>
      </c>
      <c r="AE3876" t="s">
        <v>54</v>
      </c>
      <c r="AF3876" t="s">
        <v>54</v>
      </c>
      <c r="AG3876" t="s">
        <v>54</v>
      </c>
      <c r="AH3876">
        <v>7296</v>
      </c>
      <c r="AI3876" t="s">
        <v>54</v>
      </c>
      <c r="AJ3876" t="s">
        <v>54</v>
      </c>
      <c r="AK3876" t="s">
        <v>54</v>
      </c>
      <c r="AL3876" t="s">
        <v>54</v>
      </c>
      <c r="AM3876" t="s">
        <v>54</v>
      </c>
      <c r="AN3876">
        <v>1</v>
      </c>
      <c r="AO3876" t="s">
        <v>61</v>
      </c>
      <c r="AP3876" s="8">
        <v>7296</v>
      </c>
      <c r="AQ3876" t="s">
        <v>58</v>
      </c>
      <c r="AR3876">
        <v>0</v>
      </c>
      <c r="AS3876">
        <v>6</v>
      </c>
      <c r="AT3876" t="s">
        <v>58</v>
      </c>
      <c r="AU3876" t="s">
        <v>58</v>
      </c>
      <c r="AV3876" t="b">
        <v>0</v>
      </c>
    </row>
    <row r="3877" spans="1:48">
      <c r="A3877">
        <v>3876</v>
      </c>
      <c r="B3877" t="s">
        <v>8363</v>
      </c>
      <c r="C3877" t="s">
        <v>8803</v>
      </c>
      <c r="D3877" t="s">
        <v>7048</v>
      </c>
      <c r="E3877" t="s">
        <v>7049</v>
      </c>
      <c r="F3877" t="s">
        <v>66</v>
      </c>
      <c r="G3877" t="s">
        <v>52</v>
      </c>
      <c r="H3877" t="s">
        <v>53</v>
      </c>
      <c r="J3877" t="s">
        <v>54</v>
      </c>
      <c r="K3877" s="1">
        <v>45199</v>
      </c>
      <c r="L3877">
        <v>40</v>
      </c>
      <c r="O3877" t="s">
        <v>2502</v>
      </c>
      <c r="P3877" t="s">
        <v>7062</v>
      </c>
      <c r="Q3877" t="s">
        <v>7051</v>
      </c>
      <c r="R3877" t="s">
        <v>7052</v>
      </c>
      <c r="S3877" t="s">
        <v>8804</v>
      </c>
      <c r="T3877" s="1">
        <v>45194</v>
      </c>
      <c r="U3877" t="s">
        <v>58</v>
      </c>
      <c r="V3877" t="s">
        <v>58</v>
      </c>
      <c r="W3877" t="s">
        <v>2502</v>
      </c>
      <c r="X3877">
        <v>2</v>
      </c>
      <c r="Y3877" s="1">
        <v>45194</v>
      </c>
      <c r="Z3877" t="s">
        <v>80</v>
      </c>
      <c r="AA3877" t="s">
        <v>59</v>
      </c>
      <c r="AB3877" t="s">
        <v>60</v>
      </c>
      <c r="AC3877">
        <v>6</v>
      </c>
      <c r="AD3877" t="s">
        <v>54</v>
      </c>
      <c r="AE3877" t="s">
        <v>54</v>
      </c>
      <c r="AF3877" t="s">
        <v>54</v>
      </c>
      <c r="AG3877" t="s">
        <v>54</v>
      </c>
      <c r="AH3877">
        <v>7696</v>
      </c>
      <c r="AI3877" t="s">
        <v>54</v>
      </c>
      <c r="AJ3877" t="s">
        <v>54</v>
      </c>
      <c r="AK3877" t="s">
        <v>54</v>
      </c>
      <c r="AL3877" t="s">
        <v>54</v>
      </c>
      <c r="AM3877" t="s">
        <v>54</v>
      </c>
      <c r="AN3877">
        <v>1</v>
      </c>
      <c r="AO3877" t="s">
        <v>61</v>
      </c>
      <c r="AP3877" s="8">
        <v>7696</v>
      </c>
      <c r="AQ3877" t="s">
        <v>58</v>
      </c>
      <c r="AR3877">
        <v>0</v>
      </c>
      <c r="AS3877">
        <v>6</v>
      </c>
      <c r="AT3877" t="s">
        <v>58</v>
      </c>
      <c r="AU3877" t="s">
        <v>58</v>
      </c>
      <c r="AV3877" t="b">
        <v>0</v>
      </c>
    </row>
    <row r="3878" spans="1:48">
      <c r="A3878">
        <v>3877</v>
      </c>
      <c r="B3878" t="s">
        <v>8375</v>
      </c>
      <c r="C3878" t="s">
        <v>8805</v>
      </c>
      <c r="D3878" t="s">
        <v>7048</v>
      </c>
      <c r="E3878" t="s">
        <v>7049</v>
      </c>
      <c r="F3878" t="s">
        <v>66</v>
      </c>
      <c r="G3878" t="s">
        <v>52</v>
      </c>
      <c r="H3878" t="s">
        <v>53</v>
      </c>
      <c r="J3878" t="s">
        <v>54</v>
      </c>
      <c r="K3878" s="1">
        <v>45199</v>
      </c>
      <c r="L3878">
        <v>40</v>
      </c>
      <c r="O3878" t="s">
        <v>2196</v>
      </c>
      <c r="P3878" t="s">
        <v>7062</v>
      </c>
      <c r="Q3878" t="s">
        <v>7051</v>
      </c>
      <c r="R3878" t="s">
        <v>7052</v>
      </c>
      <c r="S3878" t="s">
        <v>8806</v>
      </c>
      <c r="T3878" s="1">
        <v>45194</v>
      </c>
      <c r="U3878" t="s">
        <v>58</v>
      </c>
      <c r="V3878" t="s">
        <v>58</v>
      </c>
      <c r="W3878" t="s">
        <v>2196</v>
      </c>
      <c r="X3878">
        <v>2</v>
      </c>
      <c r="Y3878" s="1">
        <v>45194</v>
      </c>
      <c r="Z3878" t="s">
        <v>80</v>
      </c>
      <c r="AA3878" t="s">
        <v>59</v>
      </c>
      <c r="AB3878" t="s">
        <v>60</v>
      </c>
      <c r="AC3878">
        <v>9</v>
      </c>
      <c r="AD3878" t="s">
        <v>54</v>
      </c>
      <c r="AE3878" t="s">
        <v>54</v>
      </c>
      <c r="AF3878" t="s">
        <v>54</v>
      </c>
      <c r="AG3878" t="s">
        <v>54</v>
      </c>
      <c r="AH3878">
        <v>7230.25</v>
      </c>
      <c r="AI3878" t="s">
        <v>54</v>
      </c>
      <c r="AJ3878" t="s">
        <v>54</v>
      </c>
      <c r="AK3878" t="s">
        <v>54</v>
      </c>
      <c r="AL3878" t="s">
        <v>54</v>
      </c>
      <c r="AM3878" t="s">
        <v>54</v>
      </c>
      <c r="AN3878">
        <v>1</v>
      </c>
      <c r="AO3878" t="s">
        <v>61</v>
      </c>
      <c r="AP3878" s="8">
        <v>7230.25</v>
      </c>
      <c r="AQ3878" t="s">
        <v>58</v>
      </c>
      <c r="AR3878">
        <v>0</v>
      </c>
      <c r="AS3878">
        <v>9</v>
      </c>
      <c r="AT3878" t="s">
        <v>58</v>
      </c>
      <c r="AU3878" t="s">
        <v>58</v>
      </c>
      <c r="AV3878" t="b">
        <v>0</v>
      </c>
    </row>
    <row r="3879" spans="1:48">
      <c r="A3879">
        <v>3878</v>
      </c>
      <c r="B3879" t="s">
        <v>8375</v>
      </c>
      <c r="C3879" t="s">
        <v>8807</v>
      </c>
      <c r="D3879" t="s">
        <v>7048</v>
      </c>
      <c r="E3879" t="s">
        <v>7049</v>
      </c>
      <c r="F3879" t="s">
        <v>66</v>
      </c>
      <c r="G3879" t="s">
        <v>52</v>
      </c>
      <c r="H3879" t="s">
        <v>53</v>
      </c>
      <c r="J3879" t="s">
        <v>54</v>
      </c>
      <c r="K3879" s="1">
        <v>45199</v>
      </c>
      <c r="L3879">
        <v>40</v>
      </c>
      <c r="O3879" t="s">
        <v>2196</v>
      </c>
      <c r="P3879" t="s">
        <v>7062</v>
      </c>
      <c r="Q3879" t="s">
        <v>7051</v>
      </c>
      <c r="R3879" t="s">
        <v>7052</v>
      </c>
      <c r="S3879" t="s">
        <v>8808</v>
      </c>
      <c r="T3879" s="1">
        <v>45194</v>
      </c>
      <c r="U3879" t="s">
        <v>58</v>
      </c>
      <c r="V3879" t="s">
        <v>58</v>
      </c>
      <c r="W3879" t="s">
        <v>2196</v>
      </c>
      <c r="X3879">
        <v>2</v>
      </c>
      <c r="Y3879" s="1">
        <v>45194</v>
      </c>
      <c r="Z3879" t="s">
        <v>80</v>
      </c>
      <c r="AA3879" t="s">
        <v>59</v>
      </c>
      <c r="AB3879" t="s">
        <v>60</v>
      </c>
      <c r="AC3879">
        <v>9</v>
      </c>
      <c r="AD3879" t="s">
        <v>54</v>
      </c>
      <c r="AE3879" t="s">
        <v>54</v>
      </c>
      <c r="AF3879" t="s">
        <v>54</v>
      </c>
      <c r="AG3879" t="s">
        <v>54</v>
      </c>
      <c r="AH3879">
        <v>8950</v>
      </c>
      <c r="AI3879" t="s">
        <v>54</v>
      </c>
      <c r="AJ3879" t="s">
        <v>54</v>
      </c>
      <c r="AK3879" t="s">
        <v>54</v>
      </c>
      <c r="AL3879" t="s">
        <v>54</v>
      </c>
      <c r="AM3879" t="s">
        <v>54</v>
      </c>
      <c r="AN3879">
        <v>1</v>
      </c>
      <c r="AO3879" t="s">
        <v>61</v>
      </c>
      <c r="AP3879" s="8">
        <v>8950</v>
      </c>
      <c r="AQ3879" t="s">
        <v>58</v>
      </c>
      <c r="AR3879">
        <v>0</v>
      </c>
      <c r="AS3879">
        <v>9</v>
      </c>
      <c r="AT3879" t="s">
        <v>58</v>
      </c>
      <c r="AU3879" t="s">
        <v>58</v>
      </c>
      <c r="AV3879" t="b">
        <v>0</v>
      </c>
    </row>
    <row r="3880" spans="1:48">
      <c r="A3880">
        <v>3879</v>
      </c>
      <c r="B3880" t="s">
        <v>8386</v>
      </c>
      <c r="C3880" t="s">
        <v>8809</v>
      </c>
      <c r="D3880" t="s">
        <v>7048</v>
      </c>
      <c r="E3880" t="s">
        <v>7049</v>
      </c>
      <c r="F3880" t="s">
        <v>66</v>
      </c>
      <c r="G3880" t="s">
        <v>52</v>
      </c>
      <c r="H3880" t="s">
        <v>53</v>
      </c>
      <c r="J3880" t="s">
        <v>54</v>
      </c>
      <c r="K3880" s="1">
        <v>45199</v>
      </c>
      <c r="L3880">
        <v>40</v>
      </c>
      <c r="O3880" t="s">
        <v>2569</v>
      </c>
      <c r="P3880" t="s">
        <v>7062</v>
      </c>
      <c r="Q3880" t="s">
        <v>7051</v>
      </c>
      <c r="R3880" t="s">
        <v>7052</v>
      </c>
      <c r="S3880" t="s">
        <v>8810</v>
      </c>
      <c r="T3880" s="1">
        <v>45194</v>
      </c>
      <c r="U3880" t="s">
        <v>58</v>
      </c>
      <c r="V3880" t="s">
        <v>58</v>
      </c>
      <c r="W3880" t="s">
        <v>2569</v>
      </c>
      <c r="X3880">
        <v>2</v>
      </c>
      <c r="Y3880" s="1">
        <v>45194</v>
      </c>
      <c r="Z3880" t="s">
        <v>80</v>
      </c>
      <c r="AA3880" t="s">
        <v>59</v>
      </c>
      <c r="AB3880" t="s">
        <v>60</v>
      </c>
      <c r="AC3880">
        <v>8</v>
      </c>
      <c r="AD3880" t="s">
        <v>54</v>
      </c>
      <c r="AE3880" t="s">
        <v>54</v>
      </c>
      <c r="AF3880" t="s">
        <v>54</v>
      </c>
      <c r="AG3880" t="s">
        <v>54</v>
      </c>
      <c r="AH3880">
        <v>7451.35</v>
      </c>
      <c r="AI3880" t="s">
        <v>54</v>
      </c>
      <c r="AJ3880" t="s">
        <v>54</v>
      </c>
      <c r="AK3880" t="s">
        <v>54</v>
      </c>
      <c r="AL3880" t="s">
        <v>54</v>
      </c>
      <c r="AM3880" t="s">
        <v>54</v>
      </c>
      <c r="AN3880">
        <v>1</v>
      </c>
      <c r="AO3880" t="s">
        <v>61</v>
      </c>
      <c r="AP3880" s="8">
        <v>7451.35</v>
      </c>
      <c r="AQ3880" t="s">
        <v>58</v>
      </c>
      <c r="AR3880">
        <v>0</v>
      </c>
      <c r="AS3880">
        <v>8</v>
      </c>
      <c r="AT3880" t="s">
        <v>58</v>
      </c>
      <c r="AU3880" t="s">
        <v>58</v>
      </c>
      <c r="AV3880" t="b">
        <v>0</v>
      </c>
    </row>
    <row r="3881" spans="1:48">
      <c r="A3881">
        <v>3880</v>
      </c>
      <c r="B3881" t="s">
        <v>8386</v>
      </c>
      <c r="C3881" t="s">
        <v>8811</v>
      </c>
      <c r="D3881" t="s">
        <v>7048</v>
      </c>
      <c r="E3881" t="s">
        <v>7049</v>
      </c>
      <c r="F3881" t="s">
        <v>66</v>
      </c>
      <c r="G3881" t="s">
        <v>52</v>
      </c>
      <c r="H3881" t="s">
        <v>53</v>
      </c>
      <c r="J3881" t="s">
        <v>54</v>
      </c>
      <c r="K3881" s="1">
        <v>45199</v>
      </c>
      <c r="L3881">
        <v>40</v>
      </c>
      <c r="O3881" t="s">
        <v>2569</v>
      </c>
      <c r="P3881" t="s">
        <v>7062</v>
      </c>
      <c r="Q3881" t="s">
        <v>7051</v>
      </c>
      <c r="R3881" t="s">
        <v>7052</v>
      </c>
      <c r="S3881" t="s">
        <v>8812</v>
      </c>
      <c r="T3881" s="1">
        <v>45194</v>
      </c>
      <c r="U3881" t="s">
        <v>58</v>
      </c>
      <c r="V3881" t="s">
        <v>58</v>
      </c>
      <c r="W3881" t="s">
        <v>2569</v>
      </c>
      <c r="X3881">
        <v>2</v>
      </c>
      <c r="Y3881" s="1">
        <v>45194</v>
      </c>
      <c r="Z3881" t="s">
        <v>80</v>
      </c>
      <c r="AA3881" t="s">
        <v>59</v>
      </c>
      <c r="AB3881" t="s">
        <v>60</v>
      </c>
      <c r="AC3881">
        <v>8</v>
      </c>
      <c r="AD3881" t="s">
        <v>54</v>
      </c>
      <c r="AE3881" t="s">
        <v>54</v>
      </c>
      <c r="AF3881" t="s">
        <v>54</v>
      </c>
      <c r="AG3881" t="s">
        <v>54</v>
      </c>
      <c r="AH3881">
        <v>8544.5400000000009</v>
      </c>
      <c r="AI3881" t="s">
        <v>54</v>
      </c>
      <c r="AJ3881" t="s">
        <v>54</v>
      </c>
      <c r="AK3881" t="s">
        <v>54</v>
      </c>
      <c r="AL3881" t="s">
        <v>54</v>
      </c>
      <c r="AM3881" t="s">
        <v>54</v>
      </c>
      <c r="AN3881">
        <v>1</v>
      </c>
      <c r="AO3881" t="s">
        <v>61</v>
      </c>
      <c r="AP3881" s="8">
        <v>8544.5400000000009</v>
      </c>
      <c r="AQ3881" t="s">
        <v>58</v>
      </c>
      <c r="AR3881">
        <v>0</v>
      </c>
      <c r="AS3881">
        <v>8</v>
      </c>
      <c r="AT3881" t="s">
        <v>58</v>
      </c>
      <c r="AU3881" t="s">
        <v>58</v>
      </c>
      <c r="AV3881" t="b">
        <v>0</v>
      </c>
    </row>
    <row r="3882" spans="1:48">
      <c r="A3882">
        <v>3881</v>
      </c>
      <c r="B3882" t="s">
        <v>7009</v>
      </c>
      <c r="C3882" t="s">
        <v>8813</v>
      </c>
      <c r="D3882" t="s">
        <v>7048</v>
      </c>
      <c r="E3882" t="s">
        <v>7049</v>
      </c>
      <c r="F3882" t="s">
        <v>66</v>
      </c>
      <c r="G3882" t="s">
        <v>52</v>
      </c>
      <c r="H3882" t="s">
        <v>53</v>
      </c>
      <c r="J3882" t="s">
        <v>54</v>
      </c>
      <c r="K3882" s="1">
        <v>45199</v>
      </c>
      <c r="L3882">
        <v>80</v>
      </c>
      <c r="O3882" t="s">
        <v>133</v>
      </c>
      <c r="P3882" t="s">
        <v>7062</v>
      </c>
      <c r="Q3882" t="s">
        <v>7051</v>
      </c>
      <c r="R3882" t="s">
        <v>7052</v>
      </c>
      <c r="S3882" t="s">
        <v>8814</v>
      </c>
      <c r="T3882" s="1">
        <v>45194</v>
      </c>
      <c r="U3882" t="s">
        <v>58</v>
      </c>
      <c r="V3882" t="s">
        <v>58</v>
      </c>
      <c r="W3882" t="s">
        <v>133</v>
      </c>
      <c r="X3882">
        <v>2</v>
      </c>
      <c r="Y3882" s="1">
        <v>45194</v>
      </c>
      <c r="Z3882" t="s">
        <v>80</v>
      </c>
      <c r="AA3882" t="s">
        <v>59</v>
      </c>
      <c r="AB3882" t="s">
        <v>60</v>
      </c>
      <c r="AC3882">
        <v>3</v>
      </c>
      <c r="AD3882" t="s">
        <v>54</v>
      </c>
      <c r="AE3882" t="s">
        <v>54</v>
      </c>
      <c r="AF3882" t="s">
        <v>54</v>
      </c>
      <c r="AG3882" t="s">
        <v>54</v>
      </c>
      <c r="AH3882">
        <v>7758</v>
      </c>
      <c r="AI3882" t="s">
        <v>54</v>
      </c>
      <c r="AJ3882" t="s">
        <v>54</v>
      </c>
      <c r="AK3882" t="s">
        <v>54</v>
      </c>
      <c r="AL3882" t="s">
        <v>54</v>
      </c>
      <c r="AM3882" t="s">
        <v>54</v>
      </c>
      <c r="AN3882">
        <v>1</v>
      </c>
      <c r="AO3882" t="s">
        <v>61</v>
      </c>
      <c r="AP3882" s="8">
        <v>7758</v>
      </c>
      <c r="AQ3882" t="s">
        <v>58</v>
      </c>
      <c r="AR3882">
        <v>0</v>
      </c>
      <c r="AS3882">
        <v>3</v>
      </c>
      <c r="AT3882" t="s">
        <v>58</v>
      </c>
      <c r="AU3882" t="s">
        <v>58</v>
      </c>
      <c r="AV3882" t="b">
        <v>0</v>
      </c>
    </row>
    <row r="3883" spans="1:48">
      <c r="A3883">
        <v>3882</v>
      </c>
      <c r="B3883" t="s">
        <v>7009</v>
      </c>
      <c r="C3883" t="s">
        <v>8815</v>
      </c>
      <c r="D3883" t="s">
        <v>7048</v>
      </c>
      <c r="E3883" t="s">
        <v>7049</v>
      </c>
      <c r="F3883" t="s">
        <v>66</v>
      </c>
      <c r="G3883" t="s">
        <v>52</v>
      </c>
      <c r="H3883" t="s">
        <v>53</v>
      </c>
      <c r="J3883" t="s">
        <v>54</v>
      </c>
      <c r="K3883" s="1">
        <v>45199</v>
      </c>
      <c r="L3883">
        <v>80</v>
      </c>
      <c r="O3883" t="s">
        <v>133</v>
      </c>
      <c r="P3883" t="s">
        <v>7062</v>
      </c>
      <c r="Q3883" t="s">
        <v>7051</v>
      </c>
      <c r="R3883" t="s">
        <v>7052</v>
      </c>
      <c r="S3883" t="s">
        <v>8816</v>
      </c>
      <c r="T3883" s="1">
        <v>45194</v>
      </c>
      <c r="U3883" t="s">
        <v>58</v>
      </c>
      <c r="V3883" t="s">
        <v>58</v>
      </c>
      <c r="W3883" t="s">
        <v>133</v>
      </c>
      <c r="X3883">
        <v>2</v>
      </c>
      <c r="Y3883" s="1">
        <v>45194</v>
      </c>
      <c r="Z3883" t="s">
        <v>80</v>
      </c>
      <c r="AA3883" t="s">
        <v>59</v>
      </c>
      <c r="AB3883" t="s">
        <v>60</v>
      </c>
      <c r="AC3883">
        <v>3</v>
      </c>
      <c r="AD3883" t="s">
        <v>54</v>
      </c>
      <c r="AE3883" t="s">
        <v>54</v>
      </c>
      <c r="AF3883" t="s">
        <v>54</v>
      </c>
      <c r="AG3883" t="s">
        <v>54</v>
      </c>
      <c r="AH3883">
        <v>8402</v>
      </c>
      <c r="AI3883" t="s">
        <v>54</v>
      </c>
      <c r="AJ3883" t="s">
        <v>54</v>
      </c>
      <c r="AK3883" t="s">
        <v>54</v>
      </c>
      <c r="AL3883" t="s">
        <v>54</v>
      </c>
      <c r="AM3883" t="s">
        <v>54</v>
      </c>
      <c r="AN3883">
        <v>1</v>
      </c>
      <c r="AO3883" t="s">
        <v>61</v>
      </c>
      <c r="AP3883" s="8">
        <v>8402</v>
      </c>
      <c r="AQ3883" t="s">
        <v>58</v>
      </c>
      <c r="AR3883">
        <v>0</v>
      </c>
      <c r="AS3883">
        <v>3</v>
      </c>
      <c r="AT3883" t="s">
        <v>58</v>
      </c>
      <c r="AU3883" t="s">
        <v>58</v>
      </c>
      <c r="AV3883" t="b">
        <v>0</v>
      </c>
    </row>
    <row r="3884" spans="1:48">
      <c r="A3884">
        <v>3883</v>
      </c>
      <c r="B3884" t="s">
        <v>7009</v>
      </c>
      <c r="C3884" t="s">
        <v>8817</v>
      </c>
      <c r="D3884" t="s">
        <v>7048</v>
      </c>
      <c r="E3884" t="s">
        <v>7049</v>
      </c>
      <c r="F3884" t="s">
        <v>66</v>
      </c>
      <c r="G3884" t="s">
        <v>52</v>
      </c>
      <c r="H3884" t="s">
        <v>53</v>
      </c>
      <c r="J3884" t="s">
        <v>54</v>
      </c>
      <c r="K3884" s="1">
        <v>45199</v>
      </c>
      <c r="L3884">
        <v>80</v>
      </c>
      <c r="O3884" t="s">
        <v>133</v>
      </c>
      <c r="P3884" t="s">
        <v>7062</v>
      </c>
      <c r="Q3884" t="s">
        <v>7051</v>
      </c>
      <c r="R3884" t="s">
        <v>7052</v>
      </c>
      <c r="S3884" t="s">
        <v>8818</v>
      </c>
      <c r="T3884" s="1">
        <v>45183</v>
      </c>
      <c r="U3884" t="s">
        <v>58</v>
      </c>
      <c r="V3884" t="s">
        <v>58</v>
      </c>
      <c r="W3884" t="s">
        <v>133</v>
      </c>
      <c r="X3884">
        <v>2</v>
      </c>
      <c r="Y3884" s="1">
        <v>45194</v>
      </c>
      <c r="Z3884" t="s">
        <v>80</v>
      </c>
      <c r="AA3884" t="s">
        <v>59</v>
      </c>
      <c r="AB3884" t="s">
        <v>60</v>
      </c>
      <c r="AC3884">
        <v>3</v>
      </c>
      <c r="AD3884" t="s">
        <v>54</v>
      </c>
      <c r="AE3884" t="s">
        <v>54</v>
      </c>
      <c r="AF3884" t="s">
        <v>54</v>
      </c>
      <c r="AG3884" t="s">
        <v>54</v>
      </c>
      <c r="AH3884">
        <v>8264</v>
      </c>
      <c r="AI3884" t="s">
        <v>54</v>
      </c>
      <c r="AJ3884" t="s">
        <v>54</v>
      </c>
      <c r="AK3884" t="s">
        <v>54</v>
      </c>
      <c r="AL3884" t="s">
        <v>54</v>
      </c>
      <c r="AM3884" t="s">
        <v>54</v>
      </c>
      <c r="AN3884">
        <v>1</v>
      </c>
      <c r="AO3884" t="s">
        <v>61</v>
      </c>
      <c r="AP3884" s="8">
        <v>8264</v>
      </c>
      <c r="AQ3884" t="s">
        <v>58</v>
      </c>
      <c r="AR3884">
        <v>0</v>
      </c>
      <c r="AS3884">
        <v>3</v>
      </c>
      <c r="AT3884" t="s">
        <v>58</v>
      </c>
      <c r="AU3884" t="s">
        <v>58</v>
      </c>
      <c r="AV3884" t="b">
        <v>0</v>
      </c>
    </row>
    <row r="3885" spans="1:48">
      <c r="A3885">
        <v>3884</v>
      </c>
      <c r="B3885" t="s">
        <v>8405</v>
      </c>
      <c r="C3885" t="s">
        <v>8819</v>
      </c>
      <c r="D3885" t="s">
        <v>7048</v>
      </c>
      <c r="E3885" t="s">
        <v>7049</v>
      </c>
      <c r="F3885" t="s">
        <v>66</v>
      </c>
      <c r="G3885" t="s">
        <v>52</v>
      </c>
      <c r="H3885" t="s">
        <v>53</v>
      </c>
      <c r="J3885" t="s">
        <v>54</v>
      </c>
      <c r="K3885" s="1">
        <v>45199</v>
      </c>
      <c r="L3885">
        <v>80</v>
      </c>
      <c r="O3885" t="s">
        <v>2502</v>
      </c>
      <c r="P3885" t="s">
        <v>7050</v>
      </c>
      <c r="Q3885" t="s">
        <v>7051</v>
      </c>
      <c r="R3885" t="s">
        <v>7052</v>
      </c>
      <c r="S3885" t="s">
        <v>8820</v>
      </c>
      <c r="T3885" s="1">
        <v>45195</v>
      </c>
      <c r="U3885" t="s">
        <v>58</v>
      </c>
      <c r="V3885" t="s">
        <v>58</v>
      </c>
      <c r="W3885" t="s">
        <v>2502</v>
      </c>
      <c r="X3885">
        <v>2</v>
      </c>
      <c r="Y3885" s="1">
        <v>45195</v>
      </c>
      <c r="Z3885" t="s">
        <v>71</v>
      </c>
      <c r="AA3885" t="s">
        <v>72</v>
      </c>
      <c r="AB3885" t="s">
        <v>60</v>
      </c>
      <c r="AC3885">
        <v>6</v>
      </c>
      <c r="AD3885" t="s">
        <v>54</v>
      </c>
      <c r="AE3885" t="s">
        <v>54</v>
      </c>
      <c r="AF3885" t="s">
        <v>54</v>
      </c>
      <c r="AG3885" t="s">
        <v>54</v>
      </c>
      <c r="AH3885">
        <v>8771</v>
      </c>
      <c r="AI3885" t="s">
        <v>54</v>
      </c>
      <c r="AJ3885" t="s">
        <v>54</v>
      </c>
      <c r="AK3885" t="s">
        <v>54</v>
      </c>
      <c r="AL3885" t="s">
        <v>54</v>
      </c>
      <c r="AM3885" t="s">
        <v>54</v>
      </c>
      <c r="AN3885">
        <v>1</v>
      </c>
      <c r="AO3885" t="s">
        <v>74</v>
      </c>
      <c r="AP3885" s="8">
        <v>8771</v>
      </c>
      <c r="AQ3885" t="s">
        <v>58</v>
      </c>
      <c r="AR3885">
        <v>0</v>
      </c>
      <c r="AS3885">
        <v>6</v>
      </c>
      <c r="AT3885" t="s">
        <v>58</v>
      </c>
      <c r="AU3885" t="s">
        <v>58</v>
      </c>
      <c r="AV3885" t="b">
        <v>0</v>
      </c>
    </row>
    <row r="3886" spans="1:48">
      <c r="A3886">
        <v>3885</v>
      </c>
      <c r="B3886" t="s">
        <v>8405</v>
      </c>
      <c r="C3886" t="s">
        <v>8821</v>
      </c>
      <c r="D3886" t="s">
        <v>7048</v>
      </c>
      <c r="E3886" t="s">
        <v>7049</v>
      </c>
      <c r="F3886" t="s">
        <v>66</v>
      </c>
      <c r="G3886" t="s">
        <v>52</v>
      </c>
      <c r="H3886" t="s">
        <v>53</v>
      </c>
      <c r="J3886" t="s">
        <v>54</v>
      </c>
      <c r="K3886" s="1">
        <v>45199</v>
      </c>
      <c r="L3886">
        <v>80</v>
      </c>
      <c r="O3886" t="s">
        <v>2502</v>
      </c>
      <c r="P3886" t="s">
        <v>7050</v>
      </c>
      <c r="Q3886" t="s">
        <v>7051</v>
      </c>
      <c r="R3886" t="s">
        <v>7052</v>
      </c>
      <c r="S3886" t="s">
        <v>8822</v>
      </c>
      <c r="T3886" s="1">
        <v>45195</v>
      </c>
      <c r="U3886" t="s">
        <v>58</v>
      </c>
      <c r="V3886" t="s">
        <v>58</v>
      </c>
      <c r="W3886" t="s">
        <v>2502</v>
      </c>
      <c r="X3886">
        <v>2</v>
      </c>
      <c r="Y3886" s="1">
        <v>45195</v>
      </c>
      <c r="Z3886" t="s">
        <v>71</v>
      </c>
      <c r="AA3886" t="s">
        <v>72</v>
      </c>
      <c r="AB3886" t="s">
        <v>60</v>
      </c>
      <c r="AC3886">
        <v>6</v>
      </c>
      <c r="AD3886" t="s">
        <v>54</v>
      </c>
      <c r="AE3886" t="s">
        <v>54</v>
      </c>
      <c r="AF3886" t="s">
        <v>54</v>
      </c>
      <c r="AG3886" t="s">
        <v>54</v>
      </c>
      <c r="AH3886">
        <v>7772</v>
      </c>
      <c r="AI3886" t="s">
        <v>54</v>
      </c>
      <c r="AJ3886" t="s">
        <v>54</v>
      </c>
      <c r="AK3886" t="s">
        <v>54</v>
      </c>
      <c r="AL3886" t="s">
        <v>54</v>
      </c>
      <c r="AM3886" t="s">
        <v>54</v>
      </c>
      <c r="AN3886">
        <v>1</v>
      </c>
      <c r="AO3886" t="s">
        <v>74</v>
      </c>
      <c r="AP3886" s="8">
        <v>7772</v>
      </c>
      <c r="AQ3886" t="s">
        <v>58</v>
      </c>
      <c r="AR3886">
        <v>0</v>
      </c>
      <c r="AS3886">
        <v>6</v>
      </c>
      <c r="AT3886" t="s">
        <v>58</v>
      </c>
      <c r="AU3886" t="s">
        <v>58</v>
      </c>
      <c r="AV3886" t="b">
        <v>0</v>
      </c>
    </row>
    <row r="3887" spans="1:48">
      <c r="A3887">
        <v>3886</v>
      </c>
      <c r="B3887" t="s">
        <v>8405</v>
      </c>
      <c r="C3887" t="s">
        <v>8823</v>
      </c>
      <c r="D3887" t="s">
        <v>7048</v>
      </c>
      <c r="E3887" t="s">
        <v>7049</v>
      </c>
      <c r="F3887" t="s">
        <v>66</v>
      </c>
      <c r="G3887" t="s">
        <v>52</v>
      </c>
      <c r="H3887" t="s">
        <v>53</v>
      </c>
      <c r="J3887" t="s">
        <v>54</v>
      </c>
      <c r="K3887" s="1">
        <v>45199</v>
      </c>
      <c r="L3887">
        <v>80</v>
      </c>
      <c r="O3887" t="s">
        <v>2502</v>
      </c>
      <c r="P3887" t="s">
        <v>7050</v>
      </c>
      <c r="Q3887" t="s">
        <v>7051</v>
      </c>
      <c r="R3887" t="s">
        <v>7052</v>
      </c>
      <c r="S3887" t="s">
        <v>8824</v>
      </c>
      <c r="T3887" s="1">
        <v>45195</v>
      </c>
      <c r="U3887" t="s">
        <v>58</v>
      </c>
      <c r="V3887" t="s">
        <v>58</v>
      </c>
      <c r="W3887" t="s">
        <v>2502</v>
      </c>
      <c r="X3887">
        <v>2</v>
      </c>
      <c r="Y3887" s="1">
        <v>45195</v>
      </c>
      <c r="Z3887" t="s">
        <v>71</v>
      </c>
      <c r="AA3887" t="s">
        <v>72</v>
      </c>
      <c r="AB3887" t="s">
        <v>60</v>
      </c>
      <c r="AC3887">
        <v>6</v>
      </c>
      <c r="AD3887" t="s">
        <v>54</v>
      </c>
      <c r="AE3887" t="s">
        <v>54</v>
      </c>
      <c r="AF3887" t="s">
        <v>54</v>
      </c>
      <c r="AG3887" t="s">
        <v>54</v>
      </c>
      <c r="AH3887">
        <v>9893</v>
      </c>
      <c r="AI3887" t="s">
        <v>54</v>
      </c>
      <c r="AJ3887" t="s">
        <v>54</v>
      </c>
      <c r="AK3887" t="s">
        <v>54</v>
      </c>
      <c r="AL3887" t="s">
        <v>54</v>
      </c>
      <c r="AM3887" t="s">
        <v>54</v>
      </c>
      <c r="AN3887">
        <v>1</v>
      </c>
      <c r="AO3887" t="s">
        <v>74</v>
      </c>
      <c r="AP3887" s="8">
        <v>9893</v>
      </c>
      <c r="AQ3887" t="s">
        <v>58</v>
      </c>
      <c r="AR3887">
        <v>0</v>
      </c>
      <c r="AS3887">
        <v>6</v>
      </c>
      <c r="AT3887" t="s">
        <v>58</v>
      </c>
      <c r="AU3887" t="s">
        <v>58</v>
      </c>
      <c r="AV3887" t="b">
        <v>0</v>
      </c>
    </row>
    <row r="3888" spans="1:48">
      <c r="A3888">
        <v>3887</v>
      </c>
      <c r="B3888" t="s">
        <v>8501</v>
      </c>
      <c r="C3888" t="s">
        <v>8825</v>
      </c>
      <c r="D3888" t="s">
        <v>7048</v>
      </c>
      <c r="E3888" t="s">
        <v>7049</v>
      </c>
      <c r="F3888" t="s">
        <v>66</v>
      </c>
      <c r="G3888" t="s">
        <v>52</v>
      </c>
      <c r="H3888" t="s">
        <v>53</v>
      </c>
      <c r="J3888" t="s">
        <v>54</v>
      </c>
      <c r="K3888" s="1">
        <v>45199</v>
      </c>
      <c r="L3888">
        <v>80</v>
      </c>
      <c r="O3888" t="s">
        <v>2520</v>
      </c>
      <c r="P3888" t="s">
        <v>7050</v>
      </c>
      <c r="Q3888" t="s">
        <v>7051</v>
      </c>
      <c r="R3888" t="s">
        <v>7052</v>
      </c>
      <c r="S3888" t="s">
        <v>8826</v>
      </c>
      <c r="T3888" s="1">
        <v>45195</v>
      </c>
      <c r="U3888" t="s">
        <v>58</v>
      </c>
      <c r="V3888" t="s">
        <v>58</v>
      </c>
      <c r="W3888" t="s">
        <v>2520</v>
      </c>
      <c r="X3888">
        <v>2</v>
      </c>
      <c r="Y3888" s="1">
        <v>45195</v>
      </c>
      <c r="Z3888" t="s">
        <v>71</v>
      </c>
      <c r="AA3888" t="s">
        <v>72</v>
      </c>
      <c r="AB3888" t="s">
        <v>60</v>
      </c>
      <c r="AC3888">
        <v>7</v>
      </c>
      <c r="AD3888" t="s">
        <v>54</v>
      </c>
      <c r="AE3888" t="s">
        <v>54</v>
      </c>
      <c r="AF3888" t="s">
        <v>54</v>
      </c>
      <c r="AG3888" t="s">
        <v>54</v>
      </c>
      <c r="AH3888">
        <v>7085</v>
      </c>
      <c r="AI3888" t="s">
        <v>54</v>
      </c>
      <c r="AJ3888" t="s">
        <v>54</v>
      </c>
      <c r="AK3888" t="s">
        <v>54</v>
      </c>
      <c r="AL3888" t="s">
        <v>54</v>
      </c>
      <c r="AM3888" t="s">
        <v>54</v>
      </c>
      <c r="AN3888">
        <v>1</v>
      </c>
      <c r="AO3888" t="s">
        <v>74</v>
      </c>
      <c r="AP3888" s="8">
        <v>7085</v>
      </c>
      <c r="AQ3888" t="s">
        <v>58</v>
      </c>
      <c r="AR3888">
        <v>0</v>
      </c>
      <c r="AS3888">
        <v>7</v>
      </c>
      <c r="AT3888" t="s">
        <v>58</v>
      </c>
      <c r="AU3888" t="s">
        <v>58</v>
      </c>
      <c r="AV3888" t="b">
        <v>0</v>
      </c>
    </row>
    <row r="3889" spans="1:48">
      <c r="A3889">
        <v>3888</v>
      </c>
      <c r="B3889" t="s">
        <v>8501</v>
      </c>
      <c r="C3889" t="s">
        <v>8827</v>
      </c>
      <c r="D3889" t="s">
        <v>7048</v>
      </c>
      <c r="E3889" t="s">
        <v>7049</v>
      </c>
      <c r="F3889" t="s">
        <v>66</v>
      </c>
      <c r="G3889" t="s">
        <v>52</v>
      </c>
      <c r="H3889" t="s">
        <v>53</v>
      </c>
      <c r="J3889" t="s">
        <v>54</v>
      </c>
      <c r="K3889" s="1">
        <v>45199</v>
      </c>
      <c r="L3889">
        <v>80</v>
      </c>
      <c r="O3889" t="s">
        <v>2520</v>
      </c>
      <c r="P3889" t="s">
        <v>7050</v>
      </c>
      <c r="Q3889" t="s">
        <v>7051</v>
      </c>
      <c r="R3889" t="s">
        <v>7052</v>
      </c>
      <c r="S3889" t="s">
        <v>8828</v>
      </c>
      <c r="T3889" s="1">
        <v>45195</v>
      </c>
      <c r="U3889" t="s">
        <v>58</v>
      </c>
      <c r="V3889" t="s">
        <v>58</v>
      </c>
      <c r="W3889" t="s">
        <v>2520</v>
      </c>
      <c r="X3889">
        <v>2</v>
      </c>
      <c r="Y3889" s="1">
        <v>45195</v>
      </c>
      <c r="Z3889" t="s">
        <v>71</v>
      </c>
      <c r="AA3889" t="s">
        <v>72</v>
      </c>
      <c r="AB3889" t="s">
        <v>60</v>
      </c>
      <c r="AC3889">
        <v>7</v>
      </c>
      <c r="AD3889" t="s">
        <v>54</v>
      </c>
      <c r="AE3889" t="s">
        <v>54</v>
      </c>
      <c r="AF3889" t="s">
        <v>54</v>
      </c>
      <c r="AG3889" t="s">
        <v>54</v>
      </c>
      <c r="AH3889">
        <v>9953</v>
      </c>
      <c r="AI3889" t="s">
        <v>54</v>
      </c>
      <c r="AJ3889" t="s">
        <v>54</v>
      </c>
      <c r="AK3889" t="s">
        <v>54</v>
      </c>
      <c r="AL3889" t="s">
        <v>54</v>
      </c>
      <c r="AM3889" t="s">
        <v>54</v>
      </c>
      <c r="AN3889">
        <v>1</v>
      </c>
      <c r="AO3889" t="s">
        <v>74</v>
      </c>
      <c r="AP3889" s="8">
        <v>9953</v>
      </c>
      <c r="AQ3889" t="s">
        <v>58</v>
      </c>
      <c r="AR3889">
        <v>0</v>
      </c>
      <c r="AS3889">
        <v>7</v>
      </c>
      <c r="AT3889" t="s">
        <v>58</v>
      </c>
      <c r="AU3889" t="s">
        <v>58</v>
      </c>
      <c r="AV3889" t="b">
        <v>0</v>
      </c>
    </row>
    <row r="3890" spans="1:48">
      <c r="A3890">
        <v>3889</v>
      </c>
      <c r="B3890" t="s">
        <v>8437</v>
      </c>
      <c r="C3890" t="s">
        <v>8829</v>
      </c>
      <c r="D3890" t="s">
        <v>7048</v>
      </c>
      <c r="E3890" t="s">
        <v>7049</v>
      </c>
      <c r="F3890" t="s">
        <v>66</v>
      </c>
      <c r="G3890" t="s">
        <v>52</v>
      </c>
      <c r="H3890" t="s">
        <v>53</v>
      </c>
      <c r="J3890" t="s">
        <v>54</v>
      </c>
      <c r="K3890" s="1">
        <v>45199</v>
      </c>
      <c r="L3890">
        <v>40</v>
      </c>
      <c r="O3890" t="s">
        <v>2516</v>
      </c>
      <c r="P3890" t="s">
        <v>7050</v>
      </c>
      <c r="Q3890" t="s">
        <v>7051</v>
      </c>
      <c r="R3890" t="s">
        <v>7052</v>
      </c>
      <c r="S3890" t="s">
        <v>7146</v>
      </c>
      <c r="T3890" s="1">
        <v>45195</v>
      </c>
      <c r="U3890" t="s">
        <v>58</v>
      </c>
      <c r="V3890" t="s">
        <v>58</v>
      </c>
      <c r="W3890" t="s">
        <v>2516</v>
      </c>
      <c r="X3890">
        <v>2</v>
      </c>
      <c r="Y3890" s="1">
        <v>45195</v>
      </c>
      <c r="Z3890" t="s">
        <v>71</v>
      </c>
      <c r="AA3890" t="s">
        <v>72</v>
      </c>
      <c r="AB3890" t="s">
        <v>60</v>
      </c>
      <c r="AC3890">
        <v>19</v>
      </c>
      <c r="AD3890" t="s">
        <v>54</v>
      </c>
      <c r="AE3890" t="s">
        <v>54</v>
      </c>
      <c r="AF3890" t="s">
        <v>54</v>
      </c>
      <c r="AG3890" t="s">
        <v>54</v>
      </c>
      <c r="AH3890">
        <v>10000</v>
      </c>
      <c r="AI3890" t="s">
        <v>54</v>
      </c>
      <c r="AJ3890" t="s">
        <v>54</v>
      </c>
      <c r="AK3890" t="s">
        <v>54</v>
      </c>
      <c r="AL3890" t="s">
        <v>54</v>
      </c>
      <c r="AM3890" t="s">
        <v>54</v>
      </c>
      <c r="AN3890">
        <v>2</v>
      </c>
      <c r="AO3890" t="s">
        <v>74</v>
      </c>
      <c r="AP3890" s="8">
        <v>10000</v>
      </c>
      <c r="AQ3890" t="s">
        <v>58</v>
      </c>
      <c r="AR3890">
        <v>0</v>
      </c>
      <c r="AS3890">
        <v>19</v>
      </c>
      <c r="AT3890" t="s">
        <v>58</v>
      </c>
      <c r="AU3890" t="s">
        <v>58</v>
      </c>
      <c r="AV3890" t="b">
        <v>0</v>
      </c>
    </row>
    <row r="3891" spans="1:48">
      <c r="A3891">
        <v>3890</v>
      </c>
      <c r="B3891" t="s">
        <v>8437</v>
      </c>
      <c r="C3891" t="s">
        <v>8830</v>
      </c>
      <c r="D3891" t="s">
        <v>7048</v>
      </c>
      <c r="E3891" t="s">
        <v>7049</v>
      </c>
      <c r="F3891" t="s">
        <v>66</v>
      </c>
      <c r="G3891" t="s">
        <v>52</v>
      </c>
      <c r="H3891" t="s">
        <v>53</v>
      </c>
      <c r="J3891" t="s">
        <v>54</v>
      </c>
      <c r="K3891" s="1">
        <v>45199</v>
      </c>
      <c r="L3891">
        <v>40</v>
      </c>
      <c r="O3891" t="s">
        <v>2516</v>
      </c>
      <c r="P3891" t="s">
        <v>7050</v>
      </c>
      <c r="Q3891" t="s">
        <v>7051</v>
      </c>
      <c r="R3891" t="s">
        <v>7052</v>
      </c>
      <c r="S3891" t="s">
        <v>8831</v>
      </c>
      <c r="T3891" s="1">
        <v>45195</v>
      </c>
      <c r="U3891" t="s">
        <v>58</v>
      </c>
      <c r="V3891" t="s">
        <v>58</v>
      </c>
      <c r="W3891" t="s">
        <v>2516</v>
      </c>
      <c r="X3891">
        <v>2</v>
      </c>
      <c r="Y3891" s="1">
        <v>45195</v>
      </c>
      <c r="Z3891" t="s">
        <v>71</v>
      </c>
      <c r="AA3891" t="s">
        <v>72</v>
      </c>
      <c r="AB3891" t="s">
        <v>60</v>
      </c>
      <c r="AC3891">
        <v>19</v>
      </c>
      <c r="AD3891" t="s">
        <v>54</v>
      </c>
      <c r="AE3891" t="s">
        <v>54</v>
      </c>
      <c r="AF3891" t="s">
        <v>54</v>
      </c>
      <c r="AG3891" t="s">
        <v>54</v>
      </c>
      <c r="AH3891">
        <v>8400</v>
      </c>
      <c r="AI3891" t="s">
        <v>54</v>
      </c>
      <c r="AJ3891" t="s">
        <v>54</v>
      </c>
      <c r="AK3891" t="s">
        <v>54</v>
      </c>
      <c r="AL3891" t="s">
        <v>54</v>
      </c>
      <c r="AM3891" t="s">
        <v>54</v>
      </c>
      <c r="AN3891">
        <v>1</v>
      </c>
      <c r="AO3891" t="s">
        <v>74</v>
      </c>
      <c r="AP3891" s="8">
        <v>8400</v>
      </c>
      <c r="AQ3891" t="s">
        <v>58</v>
      </c>
      <c r="AR3891">
        <v>0</v>
      </c>
      <c r="AS3891">
        <v>19</v>
      </c>
      <c r="AT3891" t="s">
        <v>58</v>
      </c>
      <c r="AU3891" t="s">
        <v>58</v>
      </c>
      <c r="AV3891" t="b">
        <v>0</v>
      </c>
    </row>
    <row r="3892" spans="1:48">
      <c r="A3892">
        <v>3891</v>
      </c>
      <c r="B3892" t="s">
        <v>6648</v>
      </c>
      <c r="C3892" t="s">
        <v>8832</v>
      </c>
      <c r="D3892" t="s">
        <v>7048</v>
      </c>
      <c r="E3892" t="s">
        <v>7049</v>
      </c>
      <c r="F3892" t="s">
        <v>66</v>
      </c>
      <c r="G3892" t="s">
        <v>52</v>
      </c>
      <c r="H3892" t="s">
        <v>53</v>
      </c>
      <c r="J3892" t="s">
        <v>54</v>
      </c>
      <c r="K3892" s="1">
        <v>45199</v>
      </c>
      <c r="L3892">
        <v>100</v>
      </c>
      <c r="O3892" t="s">
        <v>2225</v>
      </c>
      <c r="P3892" t="s">
        <v>7062</v>
      </c>
      <c r="Q3892" t="s">
        <v>7051</v>
      </c>
      <c r="R3892" t="s">
        <v>7052</v>
      </c>
      <c r="S3892" t="s">
        <v>8833</v>
      </c>
      <c r="T3892" s="1">
        <v>45195</v>
      </c>
      <c r="U3892" t="s">
        <v>58</v>
      </c>
      <c r="V3892" t="s">
        <v>58</v>
      </c>
      <c r="W3892" t="s">
        <v>2225</v>
      </c>
      <c r="X3892">
        <v>2</v>
      </c>
      <c r="Y3892" s="1">
        <v>45195</v>
      </c>
      <c r="Z3892" t="s">
        <v>80</v>
      </c>
      <c r="AA3892" t="s">
        <v>59</v>
      </c>
      <c r="AB3892" t="s">
        <v>60</v>
      </c>
      <c r="AC3892">
        <v>4</v>
      </c>
      <c r="AD3892" t="s">
        <v>54</v>
      </c>
      <c r="AE3892" t="s">
        <v>54</v>
      </c>
      <c r="AF3892" t="s">
        <v>54</v>
      </c>
      <c r="AG3892" t="s">
        <v>54</v>
      </c>
      <c r="AH3892">
        <v>8895</v>
      </c>
      <c r="AI3892" t="s">
        <v>54</v>
      </c>
      <c r="AJ3892" t="s">
        <v>54</v>
      </c>
      <c r="AK3892" t="s">
        <v>54</v>
      </c>
      <c r="AL3892" t="s">
        <v>54</v>
      </c>
      <c r="AM3892" t="s">
        <v>54</v>
      </c>
      <c r="AN3892">
        <v>1</v>
      </c>
      <c r="AO3892" t="s">
        <v>61</v>
      </c>
      <c r="AP3892" s="8">
        <v>8895</v>
      </c>
      <c r="AQ3892" t="s">
        <v>58</v>
      </c>
      <c r="AR3892">
        <v>0</v>
      </c>
      <c r="AS3892">
        <v>4</v>
      </c>
      <c r="AT3892" t="s">
        <v>58</v>
      </c>
      <c r="AU3892" t="s">
        <v>58</v>
      </c>
      <c r="AV3892" t="b">
        <v>0</v>
      </c>
    </row>
    <row r="3893" spans="1:48">
      <c r="A3893">
        <v>3892</v>
      </c>
      <c r="B3893" t="s">
        <v>6658</v>
      </c>
      <c r="C3893" t="s">
        <v>8834</v>
      </c>
      <c r="D3893" t="s">
        <v>7048</v>
      </c>
      <c r="E3893" t="s">
        <v>7049</v>
      </c>
      <c r="F3893" t="s">
        <v>66</v>
      </c>
      <c r="G3893" t="s">
        <v>52</v>
      </c>
      <c r="H3893" t="s">
        <v>53</v>
      </c>
      <c r="J3893" t="s">
        <v>54</v>
      </c>
      <c r="K3893" s="1">
        <v>45199</v>
      </c>
      <c r="L3893">
        <v>80</v>
      </c>
      <c r="O3893" t="s">
        <v>2368</v>
      </c>
      <c r="P3893" t="s">
        <v>7062</v>
      </c>
      <c r="Q3893" t="s">
        <v>7051</v>
      </c>
      <c r="R3893" t="s">
        <v>7052</v>
      </c>
      <c r="S3893" t="s">
        <v>8835</v>
      </c>
      <c r="T3893" s="1">
        <v>45195</v>
      </c>
      <c r="U3893" t="s">
        <v>58</v>
      </c>
      <c r="V3893" t="s">
        <v>58</v>
      </c>
      <c r="W3893" t="s">
        <v>2368</v>
      </c>
      <c r="X3893">
        <v>2</v>
      </c>
      <c r="Y3893" s="1">
        <v>45195</v>
      </c>
      <c r="Z3893" t="s">
        <v>80</v>
      </c>
      <c r="AA3893" t="s">
        <v>59</v>
      </c>
      <c r="AB3893" t="s">
        <v>60</v>
      </c>
      <c r="AC3893">
        <v>5</v>
      </c>
      <c r="AD3893" t="s">
        <v>54</v>
      </c>
      <c r="AE3893" t="s">
        <v>54</v>
      </c>
      <c r="AF3893" t="s">
        <v>54</v>
      </c>
      <c r="AG3893" t="s">
        <v>54</v>
      </c>
      <c r="AH3893">
        <v>7263</v>
      </c>
      <c r="AI3893" t="s">
        <v>54</v>
      </c>
      <c r="AJ3893" t="s">
        <v>54</v>
      </c>
      <c r="AK3893" t="s">
        <v>54</v>
      </c>
      <c r="AL3893" t="s">
        <v>54</v>
      </c>
      <c r="AM3893" t="s">
        <v>54</v>
      </c>
      <c r="AN3893">
        <v>1</v>
      </c>
      <c r="AO3893" t="s">
        <v>61</v>
      </c>
      <c r="AP3893" s="8">
        <v>7263</v>
      </c>
      <c r="AQ3893" t="s">
        <v>58</v>
      </c>
      <c r="AR3893">
        <v>0</v>
      </c>
      <c r="AS3893">
        <v>5</v>
      </c>
      <c r="AT3893" t="s">
        <v>58</v>
      </c>
      <c r="AU3893" t="s">
        <v>58</v>
      </c>
      <c r="AV3893" t="b">
        <v>0</v>
      </c>
    </row>
    <row r="3894" spans="1:48">
      <c r="A3894">
        <v>3893</v>
      </c>
      <c r="B3894" t="s">
        <v>5352</v>
      </c>
      <c r="C3894" t="s">
        <v>8836</v>
      </c>
      <c r="D3894" t="s">
        <v>7048</v>
      </c>
      <c r="E3894" t="s">
        <v>7049</v>
      </c>
      <c r="F3894" t="s">
        <v>66</v>
      </c>
      <c r="G3894" t="s">
        <v>52</v>
      </c>
      <c r="H3894" t="s">
        <v>53</v>
      </c>
      <c r="J3894" t="s">
        <v>54</v>
      </c>
      <c r="K3894" s="1">
        <v>45199</v>
      </c>
      <c r="L3894">
        <v>100</v>
      </c>
      <c r="O3894" t="s">
        <v>2368</v>
      </c>
      <c r="P3894" t="s">
        <v>6816</v>
      </c>
      <c r="Q3894" t="s">
        <v>7051</v>
      </c>
      <c r="R3894" t="s">
        <v>7052</v>
      </c>
      <c r="S3894" t="s">
        <v>8837</v>
      </c>
      <c r="T3894" s="1">
        <v>45195</v>
      </c>
      <c r="U3894" t="s">
        <v>58</v>
      </c>
      <c r="V3894" t="s">
        <v>58</v>
      </c>
      <c r="W3894" t="s">
        <v>2368</v>
      </c>
      <c r="X3894">
        <v>2</v>
      </c>
      <c r="Y3894" s="1">
        <v>45195</v>
      </c>
      <c r="Z3894" t="s">
        <v>111</v>
      </c>
      <c r="AA3894" t="s">
        <v>54</v>
      </c>
      <c r="AB3894" t="s">
        <v>60</v>
      </c>
      <c r="AC3894">
        <v>5</v>
      </c>
      <c r="AD3894" t="s">
        <v>54</v>
      </c>
      <c r="AE3894" t="s">
        <v>54</v>
      </c>
      <c r="AF3894" t="s">
        <v>54</v>
      </c>
      <c r="AG3894" t="s">
        <v>54</v>
      </c>
      <c r="AH3894">
        <v>8920</v>
      </c>
      <c r="AI3894" t="s">
        <v>54</v>
      </c>
      <c r="AJ3894" t="s">
        <v>54</v>
      </c>
      <c r="AK3894" t="s">
        <v>54</v>
      </c>
      <c r="AL3894" t="s">
        <v>54</v>
      </c>
      <c r="AM3894" t="s">
        <v>54</v>
      </c>
      <c r="AN3894">
        <v>1</v>
      </c>
      <c r="AO3894" t="s">
        <v>115</v>
      </c>
      <c r="AP3894" s="8">
        <v>8920</v>
      </c>
      <c r="AQ3894" t="s">
        <v>58</v>
      </c>
      <c r="AR3894">
        <v>0</v>
      </c>
      <c r="AS3894">
        <v>5</v>
      </c>
      <c r="AT3894" t="s">
        <v>58</v>
      </c>
      <c r="AU3894" t="s">
        <v>58</v>
      </c>
      <c r="AV3894" t="b">
        <v>0</v>
      </c>
    </row>
    <row r="3895" spans="1:48">
      <c r="A3895">
        <v>3894</v>
      </c>
      <c r="B3895" t="s">
        <v>8418</v>
      </c>
      <c r="C3895" t="s">
        <v>8838</v>
      </c>
      <c r="D3895" t="s">
        <v>7048</v>
      </c>
      <c r="E3895" t="s">
        <v>7049</v>
      </c>
      <c r="F3895" t="s">
        <v>66</v>
      </c>
      <c r="G3895" t="s">
        <v>52</v>
      </c>
      <c r="H3895" t="s">
        <v>53</v>
      </c>
      <c r="J3895" t="s">
        <v>54</v>
      </c>
      <c r="K3895" s="1">
        <v>45199</v>
      </c>
      <c r="L3895">
        <v>40</v>
      </c>
      <c r="O3895" t="s">
        <v>2225</v>
      </c>
      <c r="P3895" t="s">
        <v>7050</v>
      </c>
      <c r="Q3895" t="s">
        <v>7051</v>
      </c>
      <c r="R3895" t="s">
        <v>7052</v>
      </c>
      <c r="S3895" t="s">
        <v>8839</v>
      </c>
      <c r="T3895" s="1">
        <v>45196</v>
      </c>
      <c r="U3895" t="s">
        <v>58</v>
      </c>
      <c r="V3895" t="s">
        <v>58</v>
      </c>
      <c r="W3895" t="s">
        <v>2225</v>
      </c>
      <c r="X3895">
        <v>2</v>
      </c>
      <c r="Y3895" s="1">
        <v>45196</v>
      </c>
      <c r="Z3895" t="s">
        <v>71</v>
      </c>
      <c r="AA3895" t="s">
        <v>72</v>
      </c>
      <c r="AB3895" t="s">
        <v>60</v>
      </c>
      <c r="AC3895">
        <v>4</v>
      </c>
      <c r="AD3895" t="s">
        <v>54</v>
      </c>
      <c r="AE3895" t="s">
        <v>54</v>
      </c>
      <c r="AF3895" t="s">
        <v>54</v>
      </c>
      <c r="AG3895" t="s">
        <v>54</v>
      </c>
      <c r="AH3895">
        <v>6335</v>
      </c>
      <c r="AI3895" t="s">
        <v>54</v>
      </c>
      <c r="AJ3895" t="s">
        <v>54</v>
      </c>
      <c r="AK3895" t="s">
        <v>54</v>
      </c>
      <c r="AL3895" t="s">
        <v>54</v>
      </c>
      <c r="AM3895" t="s">
        <v>54</v>
      </c>
      <c r="AN3895">
        <v>1</v>
      </c>
      <c r="AO3895" t="s">
        <v>74</v>
      </c>
      <c r="AP3895" s="8">
        <v>6335</v>
      </c>
      <c r="AQ3895" t="s">
        <v>58</v>
      </c>
      <c r="AR3895">
        <v>0</v>
      </c>
      <c r="AS3895">
        <v>4</v>
      </c>
      <c r="AT3895" t="s">
        <v>58</v>
      </c>
      <c r="AU3895" t="s">
        <v>58</v>
      </c>
      <c r="AV3895" t="b">
        <v>0</v>
      </c>
    </row>
    <row r="3896" spans="1:48">
      <c r="A3896">
        <v>3895</v>
      </c>
      <c r="B3896" t="s">
        <v>8418</v>
      </c>
      <c r="C3896" t="s">
        <v>8840</v>
      </c>
      <c r="D3896" t="s">
        <v>7048</v>
      </c>
      <c r="E3896" t="s">
        <v>7049</v>
      </c>
      <c r="F3896" t="s">
        <v>66</v>
      </c>
      <c r="G3896" t="s">
        <v>52</v>
      </c>
      <c r="H3896" t="s">
        <v>53</v>
      </c>
      <c r="J3896" t="s">
        <v>54</v>
      </c>
      <c r="K3896" s="1">
        <v>45199</v>
      </c>
      <c r="L3896">
        <v>40</v>
      </c>
      <c r="O3896" t="s">
        <v>2225</v>
      </c>
      <c r="P3896" t="s">
        <v>7050</v>
      </c>
      <c r="Q3896" t="s">
        <v>7051</v>
      </c>
      <c r="R3896" t="s">
        <v>7052</v>
      </c>
      <c r="S3896" t="s">
        <v>8841</v>
      </c>
      <c r="T3896" s="1">
        <v>45195</v>
      </c>
      <c r="U3896" t="s">
        <v>58</v>
      </c>
      <c r="V3896" t="s">
        <v>58</v>
      </c>
      <c r="W3896" t="s">
        <v>2225</v>
      </c>
      <c r="X3896">
        <v>2</v>
      </c>
      <c r="Y3896" s="1">
        <v>45196</v>
      </c>
      <c r="Z3896" t="s">
        <v>71</v>
      </c>
      <c r="AA3896" t="s">
        <v>72</v>
      </c>
      <c r="AB3896" t="s">
        <v>60</v>
      </c>
      <c r="AC3896">
        <v>4</v>
      </c>
      <c r="AD3896" t="s">
        <v>54</v>
      </c>
      <c r="AE3896" t="s">
        <v>54</v>
      </c>
      <c r="AF3896" t="s">
        <v>54</v>
      </c>
      <c r="AG3896" t="s">
        <v>54</v>
      </c>
      <c r="AH3896">
        <v>6613</v>
      </c>
      <c r="AI3896" t="s">
        <v>54</v>
      </c>
      <c r="AJ3896" t="s">
        <v>54</v>
      </c>
      <c r="AK3896" t="s">
        <v>54</v>
      </c>
      <c r="AL3896" t="s">
        <v>54</v>
      </c>
      <c r="AM3896" t="s">
        <v>54</v>
      </c>
      <c r="AN3896">
        <v>1</v>
      </c>
      <c r="AO3896" t="s">
        <v>74</v>
      </c>
      <c r="AP3896" s="8">
        <v>6613</v>
      </c>
      <c r="AQ3896" t="s">
        <v>58</v>
      </c>
      <c r="AR3896">
        <v>0</v>
      </c>
      <c r="AS3896">
        <v>4</v>
      </c>
      <c r="AT3896" t="s">
        <v>58</v>
      </c>
      <c r="AU3896" t="s">
        <v>58</v>
      </c>
      <c r="AV3896" t="b">
        <v>0</v>
      </c>
    </row>
    <row r="3897" spans="1:48">
      <c r="A3897">
        <v>3896</v>
      </c>
      <c r="B3897" t="s">
        <v>8418</v>
      </c>
      <c r="C3897" t="s">
        <v>8842</v>
      </c>
      <c r="D3897" t="s">
        <v>7048</v>
      </c>
      <c r="E3897" t="s">
        <v>7049</v>
      </c>
      <c r="F3897" t="s">
        <v>66</v>
      </c>
      <c r="G3897" t="s">
        <v>52</v>
      </c>
      <c r="H3897" t="s">
        <v>53</v>
      </c>
      <c r="J3897" t="s">
        <v>54</v>
      </c>
      <c r="K3897" s="1">
        <v>45199</v>
      </c>
      <c r="L3897">
        <v>40</v>
      </c>
      <c r="O3897" t="s">
        <v>2225</v>
      </c>
      <c r="P3897" t="s">
        <v>7050</v>
      </c>
      <c r="Q3897" t="s">
        <v>7051</v>
      </c>
      <c r="R3897" t="s">
        <v>7052</v>
      </c>
      <c r="S3897" t="s">
        <v>8843</v>
      </c>
      <c r="T3897" s="1">
        <v>45195</v>
      </c>
      <c r="U3897" t="s">
        <v>58</v>
      </c>
      <c r="V3897" t="s">
        <v>58</v>
      </c>
      <c r="W3897" t="s">
        <v>2225</v>
      </c>
      <c r="X3897">
        <v>2</v>
      </c>
      <c r="Y3897" s="1">
        <v>45196</v>
      </c>
      <c r="Z3897" t="s">
        <v>71</v>
      </c>
      <c r="AA3897" t="s">
        <v>72</v>
      </c>
      <c r="AB3897" t="s">
        <v>60</v>
      </c>
      <c r="AC3897">
        <v>4</v>
      </c>
      <c r="AD3897" t="s">
        <v>54</v>
      </c>
      <c r="AE3897" t="s">
        <v>54</v>
      </c>
      <c r="AF3897" t="s">
        <v>54</v>
      </c>
      <c r="AG3897" t="s">
        <v>54</v>
      </c>
      <c r="AH3897">
        <v>6546</v>
      </c>
      <c r="AI3897" t="s">
        <v>54</v>
      </c>
      <c r="AJ3897" t="s">
        <v>54</v>
      </c>
      <c r="AK3897" t="s">
        <v>54</v>
      </c>
      <c r="AL3897" t="s">
        <v>54</v>
      </c>
      <c r="AM3897" t="s">
        <v>54</v>
      </c>
      <c r="AN3897">
        <v>1</v>
      </c>
      <c r="AO3897" t="s">
        <v>74</v>
      </c>
      <c r="AP3897" s="8">
        <v>6546</v>
      </c>
      <c r="AQ3897" t="s">
        <v>58</v>
      </c>
      <c r="AR3897">
        <v>0</v>
      </c>
      <c r="AS3897">
        <v>4</v>
      </c>
      <c r="AT3897" t="s">
        <v>58</v>
      </c>
      <c r="AU3897" t="s">
        <v>58</v>
      </c>
      <c r="AV3897" t="b">
        <v>0</v>
      </c>
    </row>
    <row r="3898" spans="1:48">
      <c r="A3898">
        <v>3897</v>
      </c>
      <c r="B3898" t="s">
        <v>8697</v>
      </c>
      <c r="C3898" t="s">
        <v>8844</v>
      </c>
      <c r="D3898" t="s">
        <v>7048</v>
      </c>
      <c r="E3898" t="s">
        <v>7049</v>
      </c>
      <c r="F3898" t="s">
        <v>66</v>
      </c>
      <c r="G3898" t="s">
        <v>52</v>
      </c>
      <c r="H3898" t="s">
        <v>53</v>
      </c>
      <c r="J3898" t="s">
        <v>54</v>
      </c>
      <c r="K3898" s="1">
        <v>45199</v>
      </c>
      <c r="L3898">
        <v>80</v>
      </c>
      <c r="O3898" t="s">
        <v>2225</v>
      </c>
      <c r="P3898" t="s">
        <v>7050</v>
      </c>
      <c r="Q3898" t="s">
        <v>7051</v>
      </c>
      <c r="R3898" t="s">
        <v>7052</v>
      </c>
      <c r="S3898" t="s">
        <v>8845</v>
      </c>
      <c r="T3898" s="1">
        <v>45196</v>
      </c>
      <c r="U3898" t="s">
        <v>58</v>
      </c>
      <c r="V3898" t="s">
        <v>58</v>
      </c>
      <c r="W3898" t="s">
        <v>2225</v>
      </c>
      <c r="X3898">
        <v>2</v>
      </c>
      <c r="Y3898" s="1">
        <v>45196</v>
      </c>
      <c r="Z3898" t="s">
        <v>71</v>
      </c>
      <c r="AA3898" t="s">
        <v>72</v>
      </c>
      <c r="AB3898" t="s">
        <v>60</v>
      </c>
      <c r="AC3898">
        <v>4</v>
      </c>
      <c r="AD3898" t="s">
        <v>54</v>
      </c>
      <c r="AE3898" t="s">
        <v>54</v>
      </c>
      <c r="AF3898" t="s">
        <v>54</v>
      </c>
      <c r="AG3898" t="s">
        <v>54</v>
      </c>
      <c r="AH3898">
        <v>6451</v>
      </c>
      <c r="AI3898" t="s">
        <v>54</v>
      </c>
      <c r="AJ3898" t="s">
        <v>54</v>
      </c>
      <c r="AK3898" t="s">
        <v>54</v>
      </c>
      <c r="AL3898" t="s">
        <v>54</v>
      </c>
      <c r="AM3898" t="s">
        <v>54</v>
      </c>
      <c r="AN3898">
        <v>1</v>
      </c>
      <c r="AO3898" t="s">
        <v>74</v>
      </c>
      <c r="AP3898" s="8">
        <v>6451</v>
      </c>
      <c r="AQ3898" t="s">
        <v>58</v>
      </c>
      <c r="AR3898">
        <v>0</v>
      </c>
      <c r="AS3898">
        <v>4</v>
      </c>
      <c r="AT3898" t="s">
        <v>58</v>
      </c>
      <c r="AU3898" t="s">
        <v>58</v>
      </c>
      <c r="AV3898" t="b">
        <v>0</v>
      </c>
    </row>
    <row r="3899" spans="1:48">
      <c r="A3899">
        <v>3898</v>
      </c>
      <c r="B3899" t="s">
        <v>8697</v>
      </c>
      <c r="C3899" t="s">
        <v>8846</v>
      </c>
      <c r="D3899" t="s">
        <v>7048</v>
      </c>
      <c r="E3899" t="s">
        <v>7049</v>
      </c>
      <c r="F3899" t="s">
        <v>66</v>
      </c>
      <c r="G3899" t="s">
        <v>52</v>
      </c>
      <c r="H3899" t="s">
        <v>53</v>
      </c>
      <c r="J3899" t="s">
        <v>54</v>
      </c>
      <c r="K3899" s="1">
        <v>45199</v>
      </c>
      <c r="L3899">
        <v>80</v>
      </c>
      <c r="O3899" t="s">
        <v>2225</v>
      </c>
      <c r="P3899" t="s">
        <v>7050</v>
      </c>
      <c r="Q3899" t="s">
        <v>7051</v>
      </c>
      <c r="R3899" t="s">
        <v>7052</v>
      </c>
      <c r="S3899" t="s">
        <v>8847</v>
      </c>
      <c r="T3899" s="1">
        <v>45195</v>
      </c>
      <c r="U3899" t="s">
        <v>58</v>
      </c>
      <c r="V3899" t="s">
        <v>58</v>
      </c>
      <c r="W3899" t="s">
        <v>2225</v>
      </c>
      <c r="X3899">
        <v>2</v>
      </c>
      <c r="Y3899" s="1">
        <v>45196</v>
      </c>
      <c r="Z3899" t="s">
        <v>71</v>
      </c>
      <c r="AA3899" t="s">
        <v>72</v>
      </c>
      <c r="AB3899" t="s">
        <v>60</v>
      </c>
      <c r="AC3899">
        <v>4</v>
      </c>
      <c r="AD3899" t="s">
        <v>54</v>
      </c>
      <c r="AE3899" t="s">
        <v>54</v>
      </c>
      <c r="AF3899" t="s">
        <v>54</v>
      </c>
      <c r="AG3899" t="s">
        <v>54</v>
      </c>
      <c r="AH3899">
        <v>7102</v>
      </c>
      <c r="AI3899" t="s">
        <v>54</v>
      </c>
      <c r="AJ3899" t="s">
        <v>54</v>
      </c>
      <c r="AK3899" t="s">
        <v>54</v>
      </c>
      <c r="AL3899" t="s">
        <v>54</v>
      </c>
      <c r="AM3899" t="s">
        <v>54</v>
      </c>
      <c r="AN3899">
        <v>1</v>
      </c>
      <c r="AO3899" t="s">
        <v>74</v>
      </c>
      <c r="AP3899" s="8">
        <v>7102</v>
      </c>
      <c r="AQ3899" t="s">
        <v>58</v>
      </c>
      <c r="AR3899">
        <v>0</v>
      </c>
      <c r="AS3899">
        <v>4</v>
      </c>
      <c r="AT3899" t="s">
        <v>58</v>
      </c>
      <c r="AU3899" t="s">
        <v>58</v>
      </c>
      <c r="AV3899" t="b">
        <v>0</v>
      </c>
    </row>
    <row r="3900" spans="1:48">
      <c r="A3900">
        <v>3899</v>
      </c>
      <c r="B3900" t="s">
        <v>8501</v>
      </c>
      <c r="C3900" t="s">
        <v>8848</v>
      </c>
      <c r="D3900" t="s">
        <v>7048</v>
      </c>
      <c r="E3900" t="s">
        <v>7049</v>
      </c>
      <c r="F3900" t="s">
        <v>66</v>
      </c>
      <c r="G3900" t="s">
        <v>52</v>
      </c>
      <c r="H3900" t="s">
        <v>53</v>
      </c>
      <c r="J3900" t="s">
        <v>54</v>
      </c>
      <c r="K3900" s="1">
        <v>45199</v>
      </c>
      <c r="L3900">
        <v>80</v>
      </c>
      <c r="O3900" t="s">
        <v>2569</v>
      </c>
      <c r="P3900" t="s">
        <v>7050</v>
      </c>
      <c r="Q3900" t="s">
        <v>7051</v>
      </c>
      <c r="R3900" t="s">
        <v>7052</v>
      </c>
      <c r="S3900" t="s">
        <v>8509</v>
      </c>
      <c r="T3900" s="1">
        <v>45196</v>
      </c>
      <c r="U3900" t="s">
        <v>58</v>
      </c>
      <c r="V3900" t="s">
        <v>58</v>
      </c>
      <c r="W3900" t="s">
        <v>2569</v>
      </c>
      <c r="X3900">
        <v>2</v>
      </c>
      <c r="Y3900" s="1">
        <v>45196</v>
      </c>
      <c r="Z3900" t="s">
        <v>71</v>
      </c>
      <c r="AA3900" t="s">
        <v>72</v>
      </c>
      <c r="AB3900" t="s">
        <v>60</v>
      </c>
      <c r="AC3900">
        <v>8</v>
      </c>
      <c r="AD3900" t="s">
        <v>54</v>
      </c>
      <c r="AE3900" t="s">
        <v>54</v>
      </c>
      <c r="AF3900" t="s">
        <v>54</v>
      </c>
      <c r="AG3900" t="s">
        <v>54</v>
      </c>
      <c r="AH3900">
        <v>7521</v>
      </c>
      <c r="AI3900" t="s">
        <v>54</v>
      </c>
      <c r="AJ3900" t="s">
        <v>54</v>
      </c>
      <c r="AK3900" t="s">
        <v>54</v>
      </c>
      <c r="AL3900" t="s">
        <v>54</v>
      </c>
      <c r="AM3900" t="s">
        <v>54</v>
      </c>
      <c r="AN3900">
        <v>1</v>
      </c>
      <c r="AO3900" t="s">
        <v>74</v>
      </c>
      <c r="AP3900" s="8">
        <v>7521</v>
      </c>
      <c r="AQ3900" t="s">
        <v>58</v>
      </c>
      <c r="AR3900">
        <v>0</v>
      </c>
      <c r="AS3900">
        <v>8</v>
      </c>
      <c r="AT3900" t="s">
        <v>58</v>
      </c>
      <c r="AU3900" t="s">
        <v>58</v>
      </c>
      <c r="AV3900" t="b">
        <v>0</v>
      </c>
    </row>
    <row r="3901" spans="1:48">
      <c r="A3901">
        <v>3900</v>
      </c>
      <c r="B3901" t="s">
        <v>8672</v>
      </c>
      <c r="C3901" t="s">
        <v>8849</v>
      </c>
      <c r="D3901" t="s">
        <v>7048</v>
      </c>
      <c r="E3901" t="s">
        <v>7049</v>
      </c>
      <c r="F3901" t="s">
        <v>66</v>
      </c>
      <c r="G3901" t="s">
        <v>52</v>
      </c>
      <c r="H3901" t="s">
        <v>53</v>
      </c>
      <c r="J3901" t="s">
        <v>54</v>
      </c>
      <c r="K3901" s="1">
        <v>45199</v>
      </c>
      <c r="L3901">
        <v>80</v>
      </c>
      <c r="O3901" t="s">
        <v>2569</v>
      </c>
      <c r="P3901" t="s">
        <v>7050</v>
      </c>
      <c r="Q3901" t="s">
        <v>7051</v>
      </c>
      <c r="R3901" t="s">
        <v>7052</v>
      </c>
      <c r="S3901" t="s">
        <v>8850</v>
      </c>
      <c r="T3901" s="1">
        <v>45196</v>
      </c>
      <c r="U3901" t="s">
        <v>58</v>
      </c>
      <c r="V3901" t="s">
        <v>58</v>
      </c>
      <c r="W3901" t="s">
        <v>2569</v>
      </c>
      <c r="X3901">
        <v>2</v>
      </c>
      <c r="Y3901" s="1">
        <v>45196</v>
      </c>
      <c r="Z3901" t="s">
        <v>71</v>
      </c>
      <c r="AA3901" t="s">
        <v>72</v>
      </c>
      <c r="AB3901" t="s">
        <v>60</v>
      </c>
      <c r="AC3901">
        <v>8</v>
      </c>
      <c r="AD3901" t="s">
        <v>54</v>
      </c>
      <c r="AE3901" t="s">
        <v>54</v>
      </c>
      <c r="AF3901" t="s">
        <v>54</v>
      </c>
      <c r="AG3901" t="s">
        <v>54</v>
      </c>
      <c r="AH3901">
        <v>8804.18</v>
      </c>
      <c r="AI3901" t="s">
        <v>54</v>
      </c>
      <c r="AJ3901" t="s">
        <v>54</v>
      </c>
      <c r="AK3901" t="s">
        <v>54</v>
      </c>
      <c r="AL3901" t="s">
        <v>54</v>
      </c>
      <c r="AM3901" t="s">
        <v>54</v>
      </c>
      <c r="AN3901">
        <v>1</v>
      </c>
      <c r="AO3901" t="s">
        <v>74</v>
      </c>
      <c r="AP3901" s="8">
        <v>8804.18</v>
      </c>
      <c r="AQ3901" t="s">
        <v>58</v>
      </c>
      <c r="AR3901">
        <v>0</v>
      </c>
      <c r="AS3901">
        <v>8</v>
      </c>
      <c r="AT3901" t="s">
        <v>58</v>
      </c>
      <c r="AU3901" t="s">
        <v>58</v>
      </c>
      <c r="AV3901" t="b">
        <v>0</v>
      </c>
    </row>
    <row r="3902" spans="1:48">
      <c r="A3902">
        <v>3901</v>
      </c>
      <c r="B3902" t="s">
        <v>8672</v>
      </c>
      <c r="C3902" t="s">
        <v>8851</v>
      </c>
      <c r="D3902" t="s">
        <v>7048</v>
      </c>
      <c r="E3902" t="s">
        <v>7049</v>
      </c>
      <c r="F3902" t="s">
        <v>66</v>
      </c>
      <c r="G3902" t="s">
        <v>52</v>
      </c>
      <c r="H3902" t="s">
        <v>53</v>
      </c>
      <c r="J3902" t="s">
        <v>54</v>
      </c>
      <c r="K3902" s="1">
        <v>45199</v>
      </c>
      <c r="L3902">
        <v>80</v>
      </c>
      <c r="O3902" t="s">
        <v>2569</v>
      </c>
      <c r="P3902" t="s">
        <v>7050</v>
      </c>
      <c r="Q3902" t="s">
        <v>7051</v>
      </c>
      <c r="R3902" t="s">
        <v>7052</v>
      </c>
      <c r="S3902" t="s">
        <v>8852</v>
      </c>
      <c r="T3902" s="1">
        <v>45196</v>
      </c>
      <c r="U3902" t="s">
        <v>58</v>
      </c>
      <c r="V3902" t="s">
        <v>58</v>
      </c>
      <c r="W3902" t="s">
        <v>2569</v>
      </c>
      <c r="X3902">
        <v>2</v>
      </c>
      <c r="Y3902" s="1">
        <v>45196</v>
      </c>
      <c r="Z3902" t="s">
        <v>71</v>
      </c>
      <c r="AA3902" t="s">
        <v>72</v>
      </c>
      <c r="AB3902" t="s">
        <v>60</v>
      </c>
      <c r="AC3902">
        <v>8</v>
      </c>
      <c r="AD3902" t="s">
        <v>54</v>
      </c>
      <c r="AE3902" t="s">
        <v>54</v>
      </c>
      <c r="AF3902" t="s">
        <v>54</v>
      </c>
      <c r="AG3902" t="s">
        <v>54</v>
      </c>
      <c r="AH3902">
        <v>8971</v>
      </c>
      <c r="AI3902" t="s">
        <v>54</v>
      </c>
      <c r="AJ3902" t="s">
        <v>54</v>
      </c>
      <c r="AK3902" t="s">
        <v>54</v>
      </c>
      <c r="AL3902" t="s">
        <v>54</v>
      </c>
      <c r="AM3902" t="s">
        <v>54</v>
      </c>
      <c r="AN3902">
        <v>1</v>
      </c>
      <c r="AO3902" t="s">
        <v>74</v>
      </c>
      <c r="AP3902" s="8">
        <v>8971</v>
      </c>
      <c r="AQ3902" t="s">
        <v>58</v>
      </c>
      <c r="AR3902">
        <v>0</v>
      </c>
      <c r="AS3902">
        <v>8</v>
      </c>
      <c r="AT3902" t="s">
        <v>58</v>
      </c>
      <c r="AU3902" t="s">
        <v>58</v>
      </c>
      <c r="AV3902" t="b">
        <v>0</v>
      </c>
    </row>
    <row r="3903" spans="1:48">
      <c r="A3903">
        <v>3902</v>
      </c>
      <c r="B3903" t="s">
        <v>8363</v>
      </c>
      <c r="C3903" t="s">
        <v>8853</v>
      </c>
      <c r="D3903" t="s">
        <v>7048</v>
      </c>
      <c r="E3903" t="s">
        <v>7049</v>
      </c>
      <c r="F3903" t="s">
        <v>66</v>
      </c>
      <c r="G3903" t="s">
        <v>52</v>
      </c>
      <c r="H3903" t="s">
        <v>53</v>
      </c>
      <c r="J3903" t="s">
        <v>54</v>
      </c>
      <c r="K3903" s="1">
        <v>45199</v>
      </c>
      <c r="L3903">
        <v>40</v>
      </c>
      <c r="O3903" t="s">
        <v>2502</v>
      </c>
      <c r="P3903" t="s">
        <v>7062</v>
      </c>
      <c r="Q3903" t="s">
        <v>7051</v>
      </c>
      <c r="R3903" t="s">
        <v>7052</v>
      </c>
      <c r="S3903" t="s">
        <v>8854</v>
      </c>
      <c r="T3903" s="1">
        <v>45196</v>
      </c>
      <c r="U3903" t="s">
        <v>58</v>
      </c>
      <c r="V3903" t="s">
        <v>58</v>
      </c>
      <c r="W3903" t="s">
        <v>2502</v>
      </c>
      <c r="X3903">
        <v>2</v>
      </c>
      <c r="Y3903" s="1">
        <v>45196</v>
      </c>
      <c r="Z3903" t="s">
        <v>80</v>
      </c>
      <c r="AA3903" t="s">
        <v>59</v>
      </c>
      <c r="AB3903" t="s">
        <v>60</v>
      </c>
      <c r="AC3903">
        <v>6</v>
      </c>
      <c r="AD3903" t="s">
        <v>54</v>
      </c>
      <c r="AE3903" t="s">
        <v>54</v>
      </c>
      <c r="AF3903" t="s">
        <v>54</v>
      </c>
      <c r="AG3903" t="s">
        <v>54</v>
      </c>
      <c r="AH3903">
        <v>7343</v>
      </c>
      <c r="AI3903" t="s">
        <v>54</v>
      </c>
      <c r="AJ3903" t="s">
        <v>54</v>
      </c>
      <c r="AK3903" t="s">
        <v>54</v>
      </c>
      <c r="AL3903" t="s">
        <v>54</v>
      </c>
      <c r="AM3903" t="s">
        <v>54</v>
      </c>
      <c r="AN3903">
        <v>1</v>
      </c>
      <c r="AO3903" t="s">
        <v>61</v>
      </c>
      <c r="AP3903" s="8">
        <v>7343</v>
      </c>
      <c r="AQ3903" t="s">
        <v>58</v>
      </c>
      <c r="AR3903">
        <v>0</v>
      </c>
      <c r="AS3903">
        <v>6</v>
      </c>
      <c r="AT3903" t="s">
        <v>58</v>
      </c>
      <c r="AU3903" t="s">
        <v>58</v>
      </c>
      <c r="AV3903" t="b">
        <v>0</v>
      </c>
    </row>
    <row r="3904" spans="1:48">
      <c r="A3904">
        <v>3903</v>
      </c>
      <c r="B3904" t="s">
        <v>8363</v>
      </c>
      <c r="C3904" t="s">
        <v>8855</v>
      </c>
      <c r="D3904" t="s">
        <v>7048</v>
      </c>
      <c r="E3904" t="s">
        <v>7049</v>
      </c>
      <c r="F3904" t="s">
        <v>66</v>
      </c>
      <c r="G3904" t="s">
        <v>52</v>
      </c>
      <c r="H3904" t="s">
        <v>53</v>
      </c>
      <c r="J3904" t="s">
        <v>54</v>
      </c>
      <c r="K3904" s="1">
        <v>45199</v>
      </c>
      <c r="L3904">
        <v>40</v>
      </c>
      <c r="O3904" t="s">
        <v>2502</v>
      </c>
      <c r="P3904" t="s">
        <v>7062</v>
      </c>
      <c r="Q3904" t="s">
        <v>7051</v>
      </c>
      <c r="R3904" t="s">
        <v>7052</v>
      </c>
      <c r="S3904" t="s">
        <v>8084</v>
      </c>
      <c r="T3904" s="1">
        <v>45196</v>
      </c>
      <c r="U3904" t="s">
        <v>58</v>
      </c>
      <c r="V3904" t="s">
        <v>58</v>
      </c>
      <c r="W3904" t="s">
        <v>2502</v>
      </c>
      <c r="X3904">
        <v>2</v>
      </c>
      <c r="Y3904" s="1">
        <v>45196</v>
      </c>
      <c r="Z3904" t="s">
        <v>80</v>
      </c>
      <c r="AA3904" t="s">
        <v>59</v>
      </c>
      <c r="AB3904" t="s">
        <v>60</v>
      </c>
      <c r="AC3904">
        <v>6</v>
      </c>
      <c r="AD3904" t="s">
        <v>54</v>
      </c>
      <c r="AE3904" t="s">
        <v>54</v>
      </c>
      <c r="AF3904" t="s">
        <v>54</v>
      </c>
      <c r="AG3904" t="s">
        <v>54</v>
      </c>
      <c r="AH3904">
        <v>7698</v>
      </c>
      <c r="AI3904" t="s">
        <v>54</v>
      </c>
      <c r="AJ3904" t="s">
        <v>54</v>
      </c>
      <c r="AK3904" t="s">
        <v>54</v>
      </c>
      <c r="AL3904" t="s">
        <v>54</v>
      </c>
      <c r="AM3904" t="s">
        <v>54</v>
      </c>
      <c r="AN3904">
        <v>1</v>
      </c>
      <c r="AO3904" t="s">
        <v>61</v>
      </c>
      <c r="AP3904" s="8">
        <v>7698</v>
      </c>
      <c r="AQ3904" t="s">
        <v>58</v>
      </c>
      <c r="AR3904">
        <v>0</v>
      </c>
      <c r="AS3904">
        <v>6</v>
      </c>
      <c r="AT3904" t="s">
        <v>58</v>
      </c>
      <c r="AU3904" t="s">
        <v>58</v>
      </c>
      <c r="AV3904" t="b">
        <v>0</v>
      </c>
    </row>
    <row r="3905" spans="1:48">
      <c r="A3905">
        <v>3904</v>
      </c>
      <c r="B3905" t="s">
        <v>6658</v>
      </c>
      <c r="C3905" t="s">
        <v>8856</v>
      </c>
      <c r="D3905" t="s">
        <v>7048</v>
      </c>
      <c r="E3905" t="s">
        <v>7049</v>
      </c>
      <c r="F3905" t="s">
        <v>66</v>
      </c>
      <c r="G3905" t="s">
        <v>52</v>
      </c>
      <c r="H3905" t="s">
        <v>53</v>
      </c>
      <c r="J3905" t="s">
        <v>54</v>
      </c>
      <c r="K3905" s="1">
        <v>45199</v>
      </c>
      <c r="L3905">
        <v>80</v>
      </c>
      <c r="O3905" t="s">
        <v>2368</v>
      </c>
      <c r="P3905" t="s">
        <v>7062</v>
      </c>
      <c r="Q3905" t="s">
        <v>7051</v>
      </c>
      <c r="R3905" t="s">
        <v>7052</v>
      </c>
      <c r="S3905" t="s">
        <v>8857</v>
      </c>
      <c r="T3905" s="1">
        <v>45196</v>
      </c>
      <c r="U3905" t="s">
        <v>58</v>
      </c>
      <c r="V3905" t="s">
        <v>58</v>
      </c>
      <c r="W3905" t="s">
        <v>2368</v>
      </c>
      <c r="X3905">
        <v>2</v>
      </c>
      <c r="Y3905" s="1">
        <v>45196</v>
      </c>
      <c r="Z3905" t="s">
        <v>80</v>
      </c>
      <c r="AA3905" t="s">
        <v>59</v>
      </c>
      <c r="AB3905" t="s">
        <v>60</v>
      </c>
      <c r="AC3905">
        <v>5</v>
      </c>
      <c r="AD3905" t="s">
        <v>54</v>
      </c>
      <c r="AE3905" t="s">
        <v>54</v>
      </c>
      <c r="AF3905" t="s">
        <v>54</v>
      </c>
      <c r="AG3905" t="s">
        <v>54</v>
      </c>
      <c r="AH3905">
        <v>9713</v>
      </c>
      <c r="AI3905" t="s">
        <v>54</v>
      </c>
      <c r="AJ3905" t="s">
        <v>54</v>
      </c>
      <c r="AK3905" t="s">
        <v>54</v>
      </c>
      <c r="AL3905" t="s">
        <v>54</v>
      </c>
      <c r="AM3905" t="s">
        <v>54</v>
      </c>
      <c r="AN3905">
        <v>1</v>
      </c>
      <c r="AO3905" t="s">
        <v>61</v>
      </c>
      <c r="AP3905" s="8">
        <v>9713</v>
      </c>
      <c r="AQ3905" t="s">
        <v>58</v>
      </c>
      <c r="AR3905">
        <v>0</v>
      </c>
      <c r="AS3905">
        <v>5</v>
      </c>
      <c r="AT3905" t="s">
        <v>58</v>
      </c>
      <c r="AU3905" t="s">
        <v>58</v>
      </c>
      <c r="AV3905" t="b">
        <v>0</v>
      </c>
    </row>
    <row r="3906" spans="1:48">
      <c r="A3906">
        <v>3905</v>
      </c>
      <c r="B3906" t="s">
        <v>8375</v>
      </c>
      <c r="C3906" t="s">
        <v>8858</v>
      </c>
      <c r="D3906" t="s">
        <v>7048</v>
      </c>
      <c r="E3906" t="s">
        <v>7049</v>
      </c>
      <c r="F3906" t="s">
        <v>66</v>
      </c>
      <c r="G3906" t="s">
        <v>52</v>
      </c>
      <c r="H3906" t="s">
        <v>53</v>
      </c>
      <c r="J3906" t="s">
        <v>54</v>
      </c>
      <c r="K3906" s="1">
        <v>45199</v>
      </c>
      <c r="L3906">
        <v>40</v>
      </c>
      <c r="O3906" t="s">
        <v>2196</v>
      </c>
      <c r="P3906" t="s">
        <v>7062</v>
      </c>
      <c r="Q3906" t="s">
        <v>7051</v>
      </c>
      <c r="R3906" t="s">
        <v>7052</v>
      </c>
      <c r="S3906" t="s">
        <v>8859</v>
      </c>
      <c r="T3906" s="1">
        <v>45196</v>
      </c>
      <c r="U3906" t="s">
        <v>58</v>
      </c>
      <c r="V3906" t="s">
        <v>58</v>
      </c>
      <c r="W3906" t="s">
        <v>2196</v>
      </c>
      <c r="X3906">
        <v>2</v>
      </c>
      <c r="Y3906" s="1">
        <v>45196</v>
      </c>
      <c r="Z3906" t="s">
        <v>80</v>
      </c>
      <c r="AA3906" t="s">
        <v>59</v>
      </c>
      <c r="AB3906" t="s">
        <v>60</v>
      </c>
      <c r="AC3906">
        <v>9</v>
      </c>
      <c r="AD3906" t="s">
        <v>54</v>
      </c>
      <c r="AE3906" t="s">
        <v>54</v>
      </c>
      <c r="AF3906" t="s">
        <v>54</v>
      </c>
      <c r="AG3906" t="s">
        <v>54</v>
      </c>
      <c r="AH3906">
        <v>8424.43</v>
      </c>
      <c r="AI3906" t="s">
        <v>54</v>
      </c>
      <c r="AJ3906" t="s">
        <v>54</v>
      </c>
      <c r="AK3906" t="s">
        <v>54</v>
      </c>
      <c r="AL3906" t="s">
        <v>54</v>
      </c>
      <c r="AM3906" t="s">
        <v>54</v>
      </c>
      <c r="AN3906">
        <v>1</v>
      </c>
      <c r="AO3906" t="s">
        <v>61</v>
      </c>
      <c r="AP3906" s="8">
        <v>8424.43</v>
      </c>
      <c r="AQ3906" t="s">
        <v>58</v>
      </c>
      <c r="AR3906">
        <v>0</v>
      </c>
      <c r="AS3906">
        <v>9</v>
      </c>
      <c r="AT3906" t="s">
        <v>58</v>
      </c>
      <c r="AU3906" t="s">
        <v>58</v>
      </c>
      <c r="AV3906" t="b">
        <v>0</v>
      </c>
    </row>
    <row r="3907" spans="1:48">
      <c r="A3907">
        <v>3906</v>
      </c>
      <c r="B3907" t="s">
        <v>8375</v>
      </c>
      <c r="C3907" t="s">
        <v>8860</v>
      </c>
      <c r="D3907" t="s">
        <v>7048</v>
      </c>
      <c r="E3907" t="s">
        <v>7049</v>
      </c>
      <c r="F3907" t="s">
        <v>66</v>
      </c>
      <c r="G3907" t="s">
        <v>52</v>
      </c>
      <c r="H3907" t="s">
        <v>53</v>
      </c>
      <c r="J3907" t="s">
        <v>54</v>
      </c>
      <c r="K3907" s="1">
        <v>45199</v>
      </c>
      <c r="L3907">
        <v>40</v>
      </c>
      <c r="O3907" t="s">
        <v>2196</v>
      </c>
      <c r="P3907" t="s">
        <v>7062</v>
      </c>
      <c r="Q3907" t="s">
        <v>7051</v>
      </c>
      <c r="R3907" t="s">
        <v>7052</v>
      </c>
      <c r="S3907" t="s">
        <v>8861</v>
      </c>
      <c r="T3907" s="1">
        <v>45196</v>
      </c>
      <c r="U3907" t="s">
        <v>58</v>
      </c>
      <c r="V3907" t="s">
        <v>58</v>
      </c>
      <c r="W3907" t="s">
        <v>2196</v>
      </c>
      <c r="X3907">
        <v>2</v>
      </c>
      <c r="Y3907" s="1">
        <v>45196</v>
      </c>
      <c r="Z3907" t="s">
        <v>80</v>
      </c>
      <c r="AA3907" t="s">
        <v>59</v>
      </c>
      <c r="AB3907" t="s">
        <v>60</v>
      </c>
      <c r="AC3907">
        <v>9</v>
      </c>
      <c r="AD3907" t="s">
        <v>54</v>
      </c>
      <c r="AE3907" t="s">
        <v>54</v>
      </c>
      <c r="AF3907" t="s">
        <v>54</v>
      </c>
      <c r="AG3907" t="s">
        <v>54</v>
      </c>
      <c r="AH3907">
        <v>9088.89</v>
      </c>
      <c r="AI3907" t="s">
        <v>54</v>
      </c>
      <c r="AJ3907" t="s">
        <v>54</v>
      </c>
      <c r="AK3907" t="s">
        <v>54</v>
      </c>
      <c r="AL3907" t="s">
        <v>54</v>
      </c>
      <c r="AM3907" t="s">
        <v>54</v>
      </c>
      <c r="AN3907">
        <v>1</v>
      </c>
      <c r="AO3907" t="s">
        <v>61</v>
      </c>
      <c r="AP3907" s="8">
        <v>9088.89</v>
      </c>
      <c r="AQ3907" t="s">
        <v>58</v>
      </c>
      <c r="AR3907">
        <v>0</v>
      </c>
      <c r="AS3907">
        <v>9</v>
      </c>
      <c r="AT3907" t="s">
        <v>58</v>
      </c>
      <c r="AU3907" t="s">
        <v>58</v>
      </c>
      <c r="AV3907" t="b">
        <v>0</v>
      </c>
    </row>
    <row r="3908" spans="1:48">
      <c r="A3908">
        <v>3907</v>
      </c>
      <c r="B3908" t="s">
        <v>8375</v>
      </c>
      <c r="C3908" t="s">
        <v>8862</v>
      </c>
      <c r="D3908" t="s">
        <v>7048</v>
      </c>
      <c r="E3908" t="s">
        <v>7049</v>
      </c>
      <c r="F3908" t="s">
        <v>66</v>
      </c>
      <c r="G3908" t="s">
        <v>52</v>
      </c>
      <c r="H3908" t="s">
        <v>53</v>
      </c>
      <c r="J3908" t="s">
        <v>54</v>
      </c>
      <c r="K3908" s="1">
        <v>45199</v>
      </c>
      <c r="L3908">
        <v>40</v>
      </c>
      <c r="O3908" t="s">
        <v>2196</v>
      </c>
      <c r="P3908" t="s">
        <v>7062</v>
      </c>
      <c r="Q3908" t="s">
        <v>7051</v>
      </c>
      <c r="R3908" t="s">
        <v>7052</v>
      </c>
      <c r="S3908" t="s">
        <v>8863</v>
      </c>
      <c r="T3908" s="1">
        <v>45196</v>
      </c>
      <c r="U3908" t="s">
        <v>58</v>
      </c>
      <c r="V3908" t="s">
        <v>58</v>
      </c>
      <c r="W3908" t="s">
        <v>2196</v>
      </c>
      <c r="X3908">
        <v>2</v>
      </c>
      <c r="Y3908" s="1">
        <v>45196</v>
      </c>
      <c r="Z3908" t="s">
        <v>80</v>
      </c>
      <c r="AA3908" t="s">
        <v>59</v>
      </c>
      <c r="AB3908" t="s">
        <v>60</v>
      </c>
      <c r="AC3908">
        <v>9</v>
      </c>
      <c r="AD3908" t="s">
        <v>54</v>
      </c>
      <c r="AE3908" t="s">
        <v>54</v>
      </c>
      <c r="AF3908" t="s">
        <v>54</v>
      </c>
      <c r="AG3908" t="s">
        <v>54</v>
      </c>
      <c r="AH3908">
        <v>7411.61</v>
      </c>
      <c r="AI3908" t="s">
        <v>54</v>
      </c>
      <c r="AJ3908" t="s">
        <v>54</v>
      </c>
      <c r="AK3908" t="s">
        <v>54</v>
      </c>
      <c r="AL3908" t="s">
        <v>54</v>
      </c>
      <c r="AM3908" t="s">
        <v>54</v>
      </c>
      <c r="AN3908">
        <v>1</v>
      </c>
      <c r="AO3908" t="s">
        <v>61</v>
      </c>
      <c r="AP3908" s="8">
        <v>7411.61</v>
      </c>
      <c r="AQ3908" t="s">
        <v>58</v>
      </c>
      <c r="AR3908">
        <v>0</v>
      </c>
      <c r="AS3908">
        <v>9</v>
      </c>
      <c r="AT3908" t="s">
        <v>58</v>
      </c>
      <c r="AU3908" t="s">
        <v>58</v>
      </c>
      <c r="AV3908" t="b">
        <v>0</v>
      </c>
    </row>
    <row r="3909" spans="1:48">
      <c r="A3909">
        <v>3908</v>
      </c>
      <c r="B3909" t="s">
        <v>8386</v>
      </c>
      <c r="C3909" t="s">
        <v>8864</v>
      </c>
      <c r="D3909" t="s">
        <v>7048</v>
      </c>
      <c r="E3909" t="s">
        <v>7049</v>
      </c>
      <c r="F3909" t="s">
        <v>66</v>
      </c>
      <c r="G3909" t="s">
        <v>52</v>
      </c>
      <c r="H3909" t="s">
        <v>53</v>
      </c>
      <c r="J3909" t="s">
        <v>54</v>
      </c>
      <c r="K3909" s="1">
        <v>45199</v>
      </c>
      <c r="L3909">
        <v>40</v>
      </c>
      <c r="O3909" t="s">
        <v>2569</v>
      </c>
      <c r="P3909" t="s">
        <v>7062</v>
      </c>
      <c r="Q3909" t="s">
        <v>7051</v>
      </c>
      <c r="R3909" t="s">
        <v>7052</v>
      </c>
      <c r="S3909" t="s">
        <v>8865</v>
      </c>
      <c r="T3909" s="1">
        <v>45196</v>
      </c>
      <c r="U3909" t="s">
        <v>58</v>
      </c>
      <c r="V3909" t="s">
        <v>58</v>
      </c>
      <c r="W3909" t="s">
        <v>2569</v>
      </c>
      <c r="X3909">
        <v>2</v>
      </c>
      <c r="Y3909" s="1">
        <v>45196</v>
      </c>
      <c r="Z3909" t="s">
        <v>80</v>
      </c>
      <c r="AA3909" t="s">
        <v>59</v>
      </c>
      <c r="AB3909" t="s">
        <v>60</v>
      </c>
      <c r="AC3909">
        <v>8</v>
      </c>
      <c r="AD3909" t="s">
        <v>54</v>
      </c>
      <c r="AE3909" t="s">
        <v>54</v>
      </c>
      <c r="AF3909" t="s">
        <v>54</v>
      </c>
      <c r="AG3909" t="s">
        <v>54</v>
      </c>
      <c r="AH3909">
        <v>8383.49</v>
      </c>
      <c r="AI3909" t="s">
        <v>54</v>
      </c>
      <c r="AJ3909" t="s">
        <v>54</v>
      </c>
      <c r="AK3909" t="s">
        <v>54</v>
      </c>
      <c r="AL3909" t="s">
        <v>54</v>
      </c>
      <c r="AM3909" t="s">
        <v>54</v>
      </c>
      <c r="AN3909">
        <v>1</v>
      </c>
      <c r="AO3909" t="s">
        <v>61</v>
      </c>
      <c r="AP3909" s="8">
        <v>8383.49</v>
      </c>
      <c r="AQ3909" t="s">
        <v>58</v>
      </c>
      <c r="AR3909">
        <v>0</v>
      </c>
      <c r="AS3909">
        <v>8</v>
      </c>
      <c r="AT3909" t="s">
        <v>58</v>
      </c>
      <c r="AU3909" t="s">
        <v>58</v>
      </c>
      <c r="AV3909" t="b">
        <v>0</v>
      </c>
    </row>
    <row r="3910" spans="1:48">
      <c r="A3910">
        <v>3909</v>
      </c>
      <c r="B3910" t="s">
        <v>8386</v>
      </c>
      <c r="C3910" t="s">
        <v>8866</v>
      </c>
      <c r="D3910" t="s">
        <v>7048</v>
      </c>
      <c r="E3910" t="s">
        <v>7049</v>
      </c>
      <c r="F3910" t="s">
        <v>66</v>
      </c>
      <c r="G3910" t="s">
        <v>52</v>
      </c>
      <c r="H3910" t="s">
        <v>53</v>
      </c>
      <c r="J3910" t="s">
        <v>54</v>
      </c>
      <c r="K3910" s="1">
        <v>45199</v>
      </c>
      <c r="L3910">
        <v>40</v>
      </c>
      <c r="O3910" t="s">
        <v>2569</v>
      </c>
      <c r="P3910" t="s">
        <v>7062</v>
      </c>
      <c r="Q3910" t="s">
        <v>7051</v>
      </c>
      <c r="R3910" t="s">
        <v>7052</v>
      </c>
      <c r="S3910" t="s">
        <v>8867</v>
      </c>
      <c r="T3910" s="1">
        <v>45196</v>
      </c>
      <c r="U3910" t="s">
        <v>58</v>
      </c>
      <c r="V3910" t="s">
        <v>58</v>
      </c>
      <c r="W3910" t="s">
        <v>2569</v>
      </c>
      <c r="X3910">
        <v>2</v>
      </c>
      <c r="Y3910" s="1">
        <v>45196</v>
      </c>
      <c r="Z3910" t="s">
        <v>80</v>
      </c>
      <c r="AA3910" t="s">
        <v>59</v>
      </c>
      <c r="AB3910" t="s">
        <v>60</v>
      </c>
      <c r="AC3910">
        <v>8</v>
      </c>
      <c r="AD3910" t="s">
        <v>54</v>
      </c>
      <c r="AE3910" t="s">
        <v>54</v>
      </c>
      <c r="AF3910" t="s">
        <v>54</v>
      </c>
      <c r="AG3910" t="s">
        <v>54</v>
      </c>
      <c r="AH3910">
        <v>8739.16</v>
      </c>
      <c r="AI3910" t="s">
        <v>54</v>
      </c>
      <c r="AJ3910" t="s">
        <v>54</v>
      </c>
      <c r="AK3910" t="s">
        <v>54</v>
      </c>
      <c r="AL3910" t="s">
        <v>54</v>
      </c>
      <c r="AM3910" t="s">
        <v>54</v>
      </c>
      <c r="AN3910">
        <v>1</v>
      </c>
      <c r="AO3910" t="s">
        <v>61</v>
      </c>
      <c r="AP3910" s="8">
        <v>8739.16</v>
      </c>
      <c r="AQ3910" t="s">
        <v>58</v>
      </c>
      <c r="AR3910">
        <v>0</v>
      </c>
      <c r="AS3910">
        <v>8</v>
      </c>
      <c r="AT3910" t="s">
        <v>58</v>
      </c>
      <c r="AU3910" t="s">
        <v>58</v>
      </c>
      <c r="AV3910" t="b">
        <v>0</v>
      </c>
    </row>
    <row r="3911" spans="1:48">
      <c r="A3911">
        <v>3910</v>
      </c>
      <c r="B3911" t="s">
        <v>5352</v>
      </c>
      <c r="C3911" t="s">
        <v>8868</v>
      </c>
      <c r="D3911" t="s">
        <v>7048</v>
      </c>
      <c r="E3911" t="s">
        <v>7049</v>
      </c>
      <c r="F3911" t="s">
        <v>66</v>
      </c>
      <c r="G3911" t="s">
        <v>52</v>
      </c>
      <c r="H3911" t="s">
        <v>53</v>
      </c>
      <c r="J3911" t="s">
        <v>54</v>
      </c>
      <c r="K3911" s="1">
        <v>45199</v>
      </c>
      <c r="L3911">
        <v>100</v>
      </c>
      <c r="O3911" t="s">
        <v>2502</v>
      </c>
      <c r="P3911" t="s">
        <v>6816</v>
      </c>
      <c r="Q3911" t="s">
        <v>7051</v>
      </c>
      <c r="R3911" t="s">
        <v>7052</v>
      </c>
      <c r="S3911" t="s">
        <v>8869</v>
      </c>
      <c r="T3911" s="1">
        <v>45196</v>
      </c>
      <c r="U3911" t="s">
        <v>58</v>
      </c>
      <c r="V3911" t="s">
        <v>58</v>
      </c>
      <c r="W3911" t="s">
        <v>2502</v>
      </c>
      <c r="X3911">
        <v>2</v>
      </c>
      <c r="Y3911" s="1">
        <v>45196</v>
      </c>
      <c r="Z3911" t="s">
        <v>111</v>
      </c>
      <c r="AA3911" t="s">
        <v>54</v>
      </c>
      <c r="AB3911" t="s">
        <v>60</v>
      </c>
      <c r="AC3911">
        <v>6</v>
      </c>
      <c r="AD3911" t="s">
        <v>54</v>
      </c>
      <c r="AE3911" t="s">
        <v>54</v>
      </c>
      <c r="AF3911" t="s">
        <v>54</v>
      </c>
      <c r="AG3911" t="s">
        <v>54</v>
      </c>
      <c r="AH3911">
        <v>8011</v>
      </c>
      <c r="AI3911" t="s">
        <v>54</v>
      </c>
      <c r="AJ3911" t="s">
        <v>54</v>
      </c>
      <c r="AK3911" t="s">
        <v>54</v>
      </c>
      <c r="AL3911" t="s">
        <v>54</v>
      </c>
      <c r="AM3911" t="s">
        <v>54</v>
      </c>
      <c r="AN3911">
        <v>1</v>
      </c>
      <c r="AO3911" t="s">
        <v>115</v>
      </c>
      <c r="AP3911" s="8">
        <v>8011</v>
      </c>
      <c r="AQ3911" t="s">
        <v>58</v>
      </c>
      <c r="AR3911">
        <v>0</v>
      </c>
      <c r="AS3911">
        <v>6</v>
      </c>
      <c r="AT3911" t="s">
        <v>58</v>
      </c>
      <c r="AU3911" t="s">
        <v>58</v>
      </c>
      <c r="AV3911" t="b">
        <v>0</v>
      </c>
    </row>
    <row r="3912" spans="1:48">
      <c r="A3912">
        <v>3911</v>
      </c>
      <c r="B3912" t="s">
        <v>8870</v>
      </c>
      <c r="C3912" t="s">
        <v>8871</v>
      </c>
      <c r="D3912" t="s">
        <v>7048</v>
      </c>
      <c r="E3912" t="s">
        <v>7049</v>
      </c>
      <c r="F3912" t="s">
        <v>66</v>
      </c>
      <c r="G3912" t="s">
        <v>52</v>
      </c>
      <c r="H3912" t="s">
        <v>53</v>
      </c>
      <c r="J3912" t="s">
        <v>54</v>
      </c>
      <c r="K3912" s="1">
        <v>45199</v>
      </c>
      <c r="L3912">
        <v>40</v>
      </c>
      <c r="O3912" t="s">
        <v>2368</v>
      </c>
      <c r="P3912" t="s">
        <v>7050</v>
      </c>
      <c r="Q3912" t="s">
        <v>7051</v>
      </c>
      <c r="R3912" t="s">
        <v>7052</v>
      </c>
      <c r="S3912" t="s">
        <v>8872</v>
      </c>
      <c r="T3912" s="1">
        <v>45197</v>
      </c>
      <c r="U3912" t="s">
        <v>58</v>
      </c>
      <c r="V3912" t="s">
        <v>58</v>
      </c>
      <c r="W3912" t="s">
        <v>2368</v>
      </c>
      <c r="X3912">
        <v>2</v>
      </c>
      <c r="Y3912" s="1">
        <v>45197</v>
      </c>
      <c r="Z3912" t="s">
        <v>71</v>
      </c>
      <c r="AA3912" t="s">
        <v>72</v>
      </c>
      <c r="AB3912" t="s">
        <v>60</v>
      </c>
      <c r="AC3912">
        <v>5</v>
      </c>
      <c r="AD3912" t="s">
        <v>54</v>
      </c>
      <c r="AE3912" t="s">
        <v>54</v>
      </c>
      <c r="AF3912" t="s">
        <v>54</v>
      </c>
      <c r="AG3912" t="s">
        <v>54</v>
      </c>
      <c r="AH3912">
        <v>8619.93</v>
      </c>
      <c r="AI3912" t="s">
        <v>54</v>
      </c>
      <c r="AJ3912" t="s">
        <v>54</v>
      </c>
      <c r="AK3912" t="s">
        <v>54</v>
      </c>
      <c r="AL3912" t="s">
        <v>54</v>
      </c>
      <c r="AM3912" t="s">
        <v>54</v>
      </c>
      <c r="AN3912">
        <v>1</v>
      </c>
      <c r="AO3912" t="s">
        <v>74</v>
      </c>
      <c r="AP3912" s="8">
        <v>8619.93</v>
      </c>
      <c r="AQ3912" t="s">
        <v>58</v>
      </c>
      <c r="AR3912">
        <v>0</v>
      </c>
      <c r="AS3912">
        <v>5</v>
      </c>
      <c r="AT3912" t="s">
        <v>58</v>
      </c>
      <c r="AU3912" t="s">
        <v>58</v>
      </c>
      <c r="AV3912" t="b">
        <v>0</v>
      </c>
    </row>
    <row r="3913" spans="1:48">
      <c r="A3913">
        <v>3912</v>
      </c>
      <c r="B3913" t="s">
        <v>8870</v>
      </c>
      <c r="C3913" t="s">
        <v>8873</v>
      </c>
      <c r="D3913" t="s">
        <v>7048</v>
      </c>
      <c r="E3913" t="s">
        <v>7049</v>
      </c>
      <c r="F3913" t="s">
        <v>66</v>
      </c>
      <c r="G3913" t="s">
        <v>52</v>
      </c>
      <c r="H3913" t="s">
        <v>53</v>
      </c>
      <c r="J3913" t="s">
        <v>54</v>
      </c>
      <c r="K3913" s="1">
        <v>45199</v>
      </c>
      <c r="L3913">
        <v>40</v>
      </c>
      <c r="O3913" t="s">
        <v>2368</v>
      </c>
      <c r="P3913" t="s">
        <v>7050</v>
      </c>
      <c r="Q3913" t="s">
        <v>7051</v>
      </c>
      <c r="R3913" t="s">
        <v>7052</v>
      </c>
      <c r="S3913" t="s">
        <v>8874</v>
      </c>
      <c r="T3913" s="1">
        <v>45197</v>
      </c>
      <c r="U3913" t="s">
        <v>58</v>
      </c>
      <c r="V3913" t="s">
        <v>58</v>
      </c>
      <c r="W3913" t="s">
        <v>2368</v>
      </c>
      <c r="X3913">
        <v>2</v>
      </c>
      <c r="Y3913" s="1">
        <v>45197</v>
      </c>
      <c r="Z3913" t="s">
        <v>71</v>
      </c>
      <c r="AA3913" t="s">
        <v>72</v>
      </c>
      <c r="AB3913" t="s">
        <v>60</v>
      </c>
      <c r="AC3913">
        <v>5</v>
      </c>
      <c r="AD3913" t="s">
        <v>54</v>
      </c>
      <c r="AE3913" t="s">
        <v>54</v>
      </c>
      <c r="AF3913" t="s">
        <v>54</v>
      </c>
      <c r="AG3913" t="s">
        <v>54</v>
      </c>
      <c r="AH3913">
        <v>8791.2900000000009</v>
      </c>
      <c r="AI3913" t="s">
        <v>54</v>
      </c>
      <c r="AJ3913" t="s">
        <v>54</v>
      </c>
      <c r="AK3913" t="s">
        <v>54</v>
      </c>
      <c r="AL3913" t="s">
        <v>54</v>
      </c>
      <c r="AM3913" t="s">
        <v>54</v>
      </c>
      <c r="AN3913">
        <v>1</v>
      </c>
      <c r="AO3913" t="s">
        <v>74</v>
      </c>
      <c r="AP3913" s="8">
        <v>8791.2900000000009</v>
      </c>
      <c r="AQ3913" t="s">
        <v>58</v>
      </c>
      <c r="AR3913">
        <v>0</v>
      </c>
      <c r="AS3913">
        <v>5</v>
      </c>
      <c r="AT3913" t="s">
        <v>58</v>
      </c>
      <c r="AU3913" t="s">
        <v>58</v>
      </c>
      <c r="AV3913" t="b">
        <v>0</v>
      </c>
    </row>
    <row r="3914" spans="1:48">
      <c r="A3914">
        <v>3913</v>
      </c>
      <c r="B3914" t="s">
        <v>8870</v>
      </c>
      <c r="C3914" t="s">
        <v>8875</v>
      </c>
      <c r="D3914" t="s">
        <v>7048</v>
      </c>
      <c r="E3914" t="s">
        <v>7049</v>
      </c>
      <c r="F3914" t="s">
        <v>66</v>
      </c>
      <c r="G3914" t="s">
        <v>52</v>
      </c>
      <c r="H3914" t="s">
        <v>53</v>
      </c>
      <c r="J3914" t="s">
        <v>54</v>
      </c>
      <c r="K3914" s="1">
        <v>45199</v>
      </c>
      <c r="L3914">
        <v>40</v>
      </c>
      <c r="O3914" t="s">
        <v>2368</v>
      </c>
      <c r="P3914" t="s">
        <v>7050</v>
      </c>
      <c r="Q3914" t="s">
        <v>7051</v>
      </c>
      <c r="R3914" t="s">
        <v>7052</v>
      </c>
      <c r="S3914" t="s">
        <v>8876</v>
      </c>
      <c r="T3914" s="1">
        <v>45197</v>
      </c>
      <c r="U3914" t="s">
        <v>58</v>
      </c>
      <c r="V3914" t="s">
        <v>58</v>
      </c>
      <c r="W3914" t="s">
        <v>2368</v>
      </c>
      <c r="X3914">
        <v>2</v>
      </c>
      <c r="Y3914" s="1">
        <v>45197</v>
      </c>
      <c r="Z3914" t="s">
        <v>71</v>
      </c>
      <c r="AA3914" t="s">
        <v>72</v>
      </c>
      <c r="AB3914" t="s">
        <v>60</v>
      </c>
      <c r="AC3914">
        <v>5</v>
      </c>
      <c r="AD3914" t="s">
        <v>54</v>
      </c>
      <c r="AE3914" t="s">
        <v>54</v>
      </c>
      <c r="AF3914" t="s">
        <v>54</v>
      </c>
      <c r="AG3914" t="s">
        <v>54</v>
      </c>
      <c r="AH3914">
        <v>9739.84</v>
      </c>
      <c r="AI3914" t="s">
        <v>54</v>
      </c>
      <c r="AJ3914" t="s">
        <v>54</v>
      </c>
      <c r="AK3914" t="s">
        <v>54</v>
      </c>
      <c r="AL3914" t="s">
        <v>54</v>
      </c>
      <c r="AM3914" t="s">
        <v>54</v>
      </c>
      <c r="AN3914">
        <v>1</v>
      </c>
      <c r="AO3914" t="s">
        <v>74</v>
      </c>
      <c r="AP3914" s="8">
        <v>9739.84</v>
      </c>
      <c r="AQ3914" t="s">
        <v>58</v>
      </c>
      <c r="AR3914">
        <v>0</v>
      </c>
      <c r="AS3914">
        <v>5</v>
      </c>
      <c r="AT3914" t="s">
        <v>58</v>
      </c>
      <c r="AU3914" t="s">
        <v>58</v>
      </c>
      <c r="AV3914" t="b">
        <v>0</v>
      </c>
    </row>
    <row r="3915" spans="1:48">
      <c r="A3915">
        <v>3914</v>
      </c>
      <c r="B3915" t="s">
        <v>8870</v>
      </c>
      <c r="C3915" t="s">
        <v>8877</v>
      </c>
      <c r="D3915" t="s">
        <v>7048</v>
      </c>
      <c r="E3915" t="s">
        <v>7049</v>
      </c>
      <c r="F3915" t="s">
        <v>66</v>
      </c>
      <c r="G3915" t="s">
        <v>52</v>
      </c>
      <c r="H3915" t="s">
        <v>53</v>
      </c>
      <c r="J3915" t="s">
        <v>54</v>
      </c>
      <c r="K3915" s="1">
        <v>45199</v>
      </c>
      <c r="L3915">
        <v>40</v>
      </c>
      <c r="O3915" t="s">
        <v>2368</v>
      </c>
      <c r="P3915" t="s">
        <v>7050</v>
      </c>
      <c r="Q3915" t="s">
        <v>7051</v>
      </c>
      <c r="R3915" t="s">
        <v>7052</v>
      </c>
      <c r="S3915" t="s">
        <v>8878</v>
      </c>
      <c r="T3915" s="1">
        <v>45197</v>
      </c>
      <c r="U3915" t="s">
        <v>58</v>
      </c>
      <c r="V3915" t="s">
        <v>58</v>
      </c>
      <c r="W3915" t="s">
        <v>2368</v>
      </c>
      <c r="X3915">
        <v>2</v>
      </c>
      <c r="Y3915" s="1">
        <v>45197</v>
      </c>
      <c r="Z3915" t="s">
        <v>71</v>
      </c>
      <c r="AA3915" t="s">
        <v>72</v>
      </c>
      <c r="AB3915" t="s">
        <v>60</v>
      </c>
      <c r="AC3915">
        <v>5</v>
      </c>
      <c r="AD3915" t="s">
        <v>54</v>
      </c>
      <c r="AE3915" t="s">
        <v>54</v>
      </c>
      <c r="AF3915" t="s">
        <v>54</v>
      </c>
      <c r="AG3915" t="s">
        <v>54</v>
      </c>
      <c r="AH3915">
        <v>8168.37</v>
      </c>
      <c r="AI3915" t="s">
        <v>54</v>
      </c>
      <c r="AJ3915" t="s">
        <v>54</v>
      </c>
      <c r="AK3915" t="s">
        <v>54</v>
      </c>
      <c r="AL3915" t="s">
        <v>54</v>
      </c>
      <c r="AM3915" t="s">
        <v>54</v>
      </c>
      <c r="AN3915">
        <v>1</v>
      </c>
      <c r="AO3915" t="s">
        <v>74</v>
      </c>
      <c r="AP3915" s="8">
        <v>8168.37</v>
      </c>
      <c r="AQ3915" t="s">
        <v>58</v>
      </c>
      <c r="AR3915">
        <v>0</v>
      </c>
      <c r="AS3915">
        <v>5</v>
      </c>
      <c r="AT3915" t="s">
        <v>58</v>
      </c>
      <c r="AU3915" t="s">
        <v>58</v>
      </c>
      <c r="AV3915" t="b">
        <v>0</v>
      </c>
    </row>
    <row r="3916" spans="1:48">
      <c r="A3916">
        <v>3915</v>
      </c>
      <c r="B3916" t="s">
        <v>8870</v>
      </c>
      <c r="C3916" t="s">
        <v>8879</v>
      </c>
      <c r="D3916" t="s">
        <v>7048</v>
      </c>
      <c r="E3916" t="s">
        <v>7049</v>
      </c>
      <c r="F3916" t="s">
        <v>66</v>
      </c>
      <c r="G3916" t="s">
        <v>52</v>
      </c>
      <c r="H3916" t="s">
        <v>53</v>
      </c>
      <c r="J3916" t="s">
        <v>54</v>
      </c>
      <c r="K3916" s="1">
        <v>45199</v>
      </c>
      <c r="L3916">
        <v>40</v>
      </c>
      <c r="O3916" t="s">
        <v>2368</v>
      </c>
      <c r="P3916" t="s">
        <v>7050</v>
      </c>
      <c r="Q3916" t="s">
        <v>7051</v>
      </c>
      <c r="R3916" t="s">
        <v>7052</v>
      </c>
      <c r="S3916" t="s">
        <v>8880</v>
      </c>
      <c r="T3916" s="1">
        <v>45197</v>
      </c>
      <c r="U3916" t="s">
        <v>58</v>
      </c>
      <c r="V3916" t="s">
        <v>58</v>
      </c>
      <c r="W3916" t="s">
        <v>2368</v>
      </c>
      <c r="X3916">
        <v>2</v>
      </c>
      <c r="Y3916" s="1">
        <v>45197</v>
      </c>
      <c r="Z3916" t="s">
        <v>71</v>
      </c>
      <c r="AA3916" t="s">
        <v>72</v>
      </c>
      <c r="AB3916" t="s">
        <v>60</v>
      </c>
      <c r="AC3916">
        <v>5</v>
      </c>
      <c r="AD3916" t="s">
        <v>54</v>
      </c>
      <c r="AE3916" t="s">
        <v>54</v>
      </c>
      <c r="AF3916" t="s">
        <v>54</v>
      </c>
      <c r="AG3916" t="s">
        <v>54</v>
      </c>
      <c r="AH3916">
        <v>8211.89</v>
      </c>
      <c r="AI3916" t="s">
        <v>54</v>
      </c>
      <c r="AJ3916" t="s">
        <v>54</v>
      </c>
      <c r="AK3916" t="s">
        <v>54</v>
      </c>
      <c r="AL3916" t="s">
        <v>54</v>
      </c>
      <c r="AM3916" t="s">
        <v>54</v>
      </c>
      <c r="AN3916">
        <v>1</v>
      </c>
      <c r="AO3916" t="s">
        <v>74</v>
      </c>
      <c r="AP3916" s="8">
        <v>8211.89</v>
      </c>
      <c r="AQ3916" t="s">
        <v>58</v>
      </c>
      <c r="AR3916">
        <v>0</v>
      </c>
      <c r="AS3916">
        <v>5</v>
      </c>
      <c r="AT3916" t="s">
        <v>58</v>
      </c>
      <c r="AU3916" t="s">
        <v>58</v>
      </c>
      <c r="AV3916" t="b">
        <v>0</v>
      </c>
    </row>
    <row r="3917" spans="1:48">
      <c r="A3917">
        <v>3916</v>
      </c>
      <c r="B3917" t="s">
        <v>6845</v>
      </c>
      <c r="C3917" t="s">
        <v>8881</v>
      </c>
      <c r="D3917" t="s">
        <v>7048</v>
      </c>
      <c r="E3917" t="s">
        <v>7049</v>
      </c>
      <c r="F3917" t="s">
        <v>66</v>
      </c>
      <c r="G3917" t="s">
        <v>52</v>
      </c>
      <c r="H3917" t="s">
        <v>53</v>
      </c>
      <c r="J3917" t="s">
        <v>54</v>
      </c>
      <c r="K3917" s="1">
        <v>45199</v>
      </c>
      <c r="L3917">
        <v>80</v>
      </c>
      <c r="O3917" t="s">
        <v>2368</v>
      </c>
      <c r="P3917" t="s">
        <v>7050</v>
      </c>
      <c r="Q3917" t="s">
        <v>7051</v>
      </c>
      <c r="R3917" t="s">
        <v>7052</v>
      </c>
      <c r="S3917" t="s">
        <v>8882</v>
      </c>
      <c r="T3917" s="1">
        <v>45197</v>
      </c>
      <c r="U3917" t="s">
        <v>58</v>
      </c>
      <c r="V3917" t="s">
        <v>58</v>
      </c>
      <c r="W3917" t="s">
        <v>2368</v>
      </c>
      <c r="X3917">
        <v>2</v>
      </c>
      <c r="Y3917" s="1">
        <v>45197</v>
      </c>
      <c r="Z3917" t="s">
        <v>71</v>
      </c>
      <c r="AA3917" t="s">
        <v>72</v>
      </c>
      <c r="AB3917" t="s">
        <v>60</v>
      </c>
      <c r="AC3917">
        <v>5</v>
      </c>
      <c r="AD3917" t="s">
        <v>54</v>
      </c>
      <c r="AE3917" t="s">
        <v>54</v>
      </c>
      <c r="AF3917" t="s">
        <v>54</v>
      </c>
      <c r="AG3917" t="s">
        <v>54</v>
      </c>
      <c r="AH3917">
        <v>7922.26</v>
      </c>
      <c r="AI3917" t="s">
        <v>54</v>
      </c>
      <c r="AJ3917" t="s">
        <v>54</v>
      </c>
      <c r="AK3917" t="s">
        <v>54</v>
      </c>
      <c r="AL3917" t="s">
        <v>54</v>
      </c>
      <c r="AM3917" t="s">
        <v>54</v>
      </c>
      <c r="AN3917">
        <v>1</v>
      </c>
      <c r="AO3917" t="s">
        <v>74</v>
      </c>
      <c r="AP3917" s="8">
        <v>7922.26</v>
      </c>
      <c r="AQ3917" t="s">
        <v>58</v>
      </c>
      <c r="AR3917">
        <v>0</v>
      </c>
      <c r="AS3917">
        <v>5</v>
      </c>
      <c r="AT3917" t="s">
        <v>58</v>
      </c>
      <c r="AU3917" t="s">
        <v>58</v>
      </c>
      <c r="AV3917" t="b">
        <v>0</v>
      </c>
    </row>
    <row r="3918" spans="1:48">
      <c r="A3918">
        <v>3917</v>
      </c>
      <c r="B3918" t="s">
        <v>8621</v>
      </c>
      <c r="C3918" t="s">
        <v>8883</v>
      </c>
      <c r="D3918" t="s">
        <v>7048</v>
      </c>
      <c r="E3918" t="s">
        <v>7049</v>
      </c>
      <c r="F3918" t="s">
        <v>66</v>
      </c>
      <c r="G3918" t="s">
        <v>52</v>
      </c>
      <c r="H3918" t="s">
        <v>53</v>
      </c>
      <c r="J3918" t="s">
        <v>54</v>
      </c>
      <c r="K3918" s="1">
        <v>45199</v>
      </c>
      <c r="L3918">
        <v>80</v>
      </c>
      <c r="O3918" t="s">
        <v>2368</v>
      </c>
      <c r="P3918" t="s">
        <v>7050</v>
      </c>
      <c r="Q3918" t="s">
        <v>7051</v>
      </c>
      <c r="R3918" t="s">
        <v>7052</v>
      </c>
      <c r="S3918" t="s">
        <v>7992</v>
      </c>
      <c r="T3918" s="1">
        <v>45197</v>
      </c>
      <c r="U3918" t="s">
        <v>58</v>
      </c>
      <c r="V3918" t="s">
        <v>58</v>
      </c>
      <c r="W3918" t="s">
        <v>2368</v>
      </c>
      <c r="X3918">
        <v>2</v>
      </c>
      <c r="Y3918" s="1">
        <v>45197</v>
      </c>
      <c r="Z3918" t="s">
        <v>71</v>
      </c>
      <c r="AA3918" t="s">
        <v>72</v>
      </c>
      <c r="AB3918" t="s">
        <v>60</v>
      </c>
      <c r="AC3918">
        <v>5</v>
      </c>
      <c r="AD3918" t="s">
        <v>54</v>
      </c>
      <c r="AE3918" t="s">
        <v>54</v>
      </c>
      <c r="AF3918" t="s">
        <v>54</v>
      </c>
      <c r="AG3918" t="s">
        <v>54</v>
      </c>
      <c r="AH3918">
        <v>7809</v>
      </c>
      <c r="AI3918" t="s">
        <v>54</v>
      </c>
      <c r="AJ3918" t="s">
        <v>54</v>
      </c>
      <c r="AK3918" t="s">
        <v>54</v>
      </c>
      <c r="AL3918" t="s">
        <v>54</v>
      </c>
      <c r="AM3918" t="s">
        <v>54</v>
      </c>
      <c r="AN3918">
        <v>1</v>
      </c>
      <c r="AO3918" t="s">
        <v>74</v>
      </c>
      <c r="AP3918" s="8">
        <v>7809</v>
      </c>
      <c r="AQ3918" t="s">
        <v>58</v>
      </c>
      <c r="AR3918">
        <v>0</v>
      </c>
      <c r="AS3918">
        <v>5</v>
      </c>
      <c r="AT3918" t="s">
        <v>58</v>
      </c>
      <c r="AU3918" t="s">
        <v>58</v>
      </c>
      <c r="AV3918" t="b">
        <v>0</v>
      </c>
    </row>
    <row r="3919" spans="1:48">
      <c r="A3919">
        <v>3918</v>
      </c>
      <c r="B3919" t="s">
        <v>6710</v>
      </c>
      <c r="C3919" t="s">
        <v>8884</v>
      </c>
      <c r="D3919" t="s">
        <v>7048</v>
      </c>
      <c r="E3919" t="s">
        <v>7049</v>
      </c>
      <c r="F3919" t="s">
        <v>66</v>
      </c>
      <c r="G3919" t="s">
        <v>52</v>
      </c>
      <c r="H3919" t="s">
        <v>53</v>
      </c>
      <c r="J3919" t="s">
        <v>54</v>
      </c>
      <c r="K3919" s="1">
        <v>45199</v>
      </c>
      <c r="L3919">
        <v>80</v>
      </c>
      <c r="O3919" t="s">
        <v>133</v>
      </c>
      <c r="P3919" t="s">
        <v>7062</v>
      </c>
      <c r="Q3919" t="s">
        <v>7051</v>
      </c>
      <c r="R3919" t="s">
        <v>7052</v>
      </c>
      <c r="S3919" t="s">
        <v>8885</v>
      </c>
      <c r="T3919" s="1">
        <v>45197</v>
      </c>
      <c r="U3919" t="s">
        <v>58</v>
      </c>
      <c r="V3919" t="s">
        <v>58</v>
      </c>
      <c r="W3919" t="s">
        <v>133</v>
      </c>
      <c r="X3919">
        <v>2</v>
      </c>
      <c r="Y3919" s="1">
        <v>45197</v>
      </c>
      <c r="Z3919" t="s">
        <v>80</v>
      </c>
      <c r="AA3919" t="s">
        <v>59</v>
      </c>
      <c r="AB3919" t="s">
        <v>60</v>
      </c>
      <c r="AC3919">
        <v>3</v>
      </c>
      <c r="AD3919" t="s">
        <v>54</v>
      </c>
      <c r="AE3919" t="s">
        <v>54</v>
      </c>
      <c r="AF3919" t="s">
        <v>54</v>
      </c>
      <c r="AG3919" t="s">
        <v>54</v>
      </c>
      <c r="AH3919">
        <v>9661</v>
      </c>
      <c r="AI3919" t="s">
        <v>54</v>
      </c>
      <c r="AJ3919" t="s">
        <v>54</v>
      </c>
      <c r="AK3919" t="s">
        <v>54</v>
      </c>
      <c r="AL3919" t="s">
        <v>54</v>
      </c>
      <c r="AM3919" t="s">
        <v>54</v>
      </c>
      <c r="AN3919">
        <v>1</v>
      </c>
      <c r="AO3919" t="s">
        <v>61</v>
      </c>
      <c r="AP3919" s="8">
        <v>9661</v>
      </c>
      <c r="AQ3919" t="s">
        <v>58</v>
      </c>
      <c r="AR3919">
        <v>0</v>
      </c>
      <c r="AS3919">
        <v>3</v>
      </c>
      <c r="AT3919" t="s">
        <v>58</v>
      </c>
      <c r="AU3919" t="s">
        <v>58</v>
      </c>
      <c r="AV3919" t="b">
        <v>0</v>
      </c>
    </row>
    <row r="3920" spans="1:48">
      <c r="A3920">
        <v>3919</v>
      </c>
      <c r="B3920" t="s">
        <v>6710</v>
      </c>
      <c r="C3920" t="s">
        <v>8886</v>
      </c>
      <c r="D3920" t="s">
        <v>7048</v>
      </c>
      <c r="E3920" t="s">
        <v>7049</v>
      </c>
      <c r="F3920" t="s">
        <v>66</v>
      </c>
      <c r="G3920" t="s">
        <v>52</v>
      </c>
      <c r="H3920" t="s">
        <v>53</v>
      </c>
      <c r="J3920" t="s">
        <v>54</v>
      </c>
      <c r="K3920" s="1">
        <v>45199</v>
      </c>
      <c r="L3920">
        <v>80</v>
      </c>
      <c r="O3920" t="s">
        <v>133</v>
      </c>
      <c r="P3920" t="s">
        <v>7062</v>
      </c>
      <c r="Q3920" t="s">
        <v>7051</v>
      </c>
      <c r="R3920" t="s">
        <v>7052</v>
      </c>
      <c r="S3920" t="s">
        <v>8887</v>
      </c>
      <c r="T3920" s="1">
        <v>45196</v>
      </c>
      <c r="U3920" t="s">
        <v>58</v>
      </c>
      <c r="V3920" t="s">
        <v>58</v>
      </c>
      <c r="W3920" t="s">
        <v>133</v>
      </c>
      <c r="X3920">
        <v>2</v>
      </c>
      <c r="Y3920" s="1">
        <v>45197</v>
      </c>
      <c r="Z3920" t="s">
        <v>80</v>
      </c>
      <c r="AA3920" t="s">
        <v>59</v>
      </c>
      <c r="AB3920" t="s">
        <v>60</v>
      </c>
      <c r="AC3920">
        <v>3</v>
      </c>
      <c r="AD3920" t="s">
        <v>54</v>
      </c>
      <c r="AE3920" t="s">
        <v>54</v>
      </c>
      <c r="AF3920" t="s">
        <v>54</v>
      </c>
      <c r="AG3920" t="s">
        <v>54</v>
      </c>
      <c r="AH3920">
        <v>7272</v>
      </c>
      <c r="AI3920" t="s">
        <v>54</v>
      </c>
      <c r="AJ3920" t="s">
        <v>54</v>
      </c>
      <c r="AK3920" t="s">
        <v>54</v>
      </c>
      <c r="AL3920" t="s">
        <v>54</v>
      </c>
      <c r="AM3920" t="s">
        <v>54</v>
      </c>
      <c r="AN3920">
        <v>1</v>
      </c>
      <c r="AO3920" t="s">
        <v>61</v>
      </c>
      <c r="AP3920" s="8">
        <v>7272</v>
      </c>
      <c r="AQ3920" t="s">
        <v>58</v>
      </c>
      <c r="AR3920">
        <v>0</v>
      </c>
      <c r="AS3920">
        <v>3</v>
      </c>
      <c r="AT3920" t="s">
        <v>58</v>
      </c>
      <c r="AU3920" t="s">
        <v>58</v>
      </c>
      <c r="AV3920" t="b">
        <v>0</v>
      </c>
    </row>
    <row r="3921" spans="1:48">
      <c r="A3921">
        <v>3920</v>
      </c>
      <c r="B3921" t="s">
        <v>6710</v>
      </c>
      <c r="C3921" t="s">
        <v>8888</v>
      </c>
      <c r="D3921" t="s">
        <v>7048</v>
      </c>
      <c r="E3921" t="s">
        <v>7049</v>
      </c>
      <c r="F3921" t="s">
        <v>66</v>
      </c>
      <c r="G3921" t="s">
        <v>52</v>
      </c>
      <c r="H3921" t="s">
        <v>53</v>
      </c>
      <c r="J3921" t="s">
        <v>54</v>
      </c>
      <c r="K3921" s="1">
        <v>45199</v>
      </c>
      <c r="L3921">
        <v>80</v>
      </c>
      <c r="O3921" t="s">
        <v>133</v>
      </c>
      <c r="P3921" t="s">
        <v>7062</v>
      </c>
      <c r="Q3921" t="s">
        <v>7051</v>
      </c>
      <c r="R3921" t="s">
        <v>7052</v>
      </c>
      <c r="S3921" t="s">
        <v>8889</v>
      </c>
      <c r="T3921" s="1">
        <v>45187</v>
      </c>
      <c r="U3921" t="s">
        <v>58</v>
      </c>
      <c r="V3921" t="s">
        <v>58</v>
      </c>
      <c r="W3921" t="s">
        <v>133</v>
      </c>
      <c r="X3921">
        <v>2</v>
      </c>
      <c r="Y3921" s="1">
        <v>45197</v>
      </c>
      <c r="Z3921" t="s">
        <v>80</v>
      </c>
      <c r="AA3921" t="s">
        <v>59</v>
      </c>
      <c r="AB3921" t="s">
        <v>60</v>
      </c>
      <c r="AC3921">
        <v>3</v>
      </c>
      <c r="AD3921" t="s">
        <v>54</v>
      </c>
      <c r="AE3921" t="s">
        <v>54</v>
      </c>
      <c r="AF3921" t="s">
        <v>54</v>
      </c>
      <c r="AG3921" t="s">
        <v>54</v>
      </c>
      <c r="AH3921">
        <v>8281</v>
      </c>
      <c r="AI3921" t="s">
        <v>54</v>
      </c>
      <c r="AJ3921" t="s">
        <v>54</v>
      </c>
      <c r="AK3921" t="s">
        <v>54</v>
      </c>
      <c r="AL3921" t="s">
        <v>54</v>
      </c>
      <c r="AM3921" t="s">
        <v>54</v>
      </c>
      <c r="AN3921">
        <v>1</v>
      </c>
      <c r="AO3921" t="s">
        <v>61</v>
      </c>
      <c r="AP3921" s="8">
        <v>8281</v>
      </c>
      <c r="AQ3921" t="s">
        <v>58</v>
      </c>
      <c r="AR3921">
        <v>0</v>
      </c>
      <c r="AS3921">
        <v>3</v>
      </c>
      <c r="AT3921" t="s">
        <v>58</v>
      </c>
      <c r="AU3921" t="s">
        <v>58</v>
      </c>
      <c r="AV3921" t="b">
        <v>0</v>
      </c>
    </row>
    <row r="3922" spans="1:48">
      <c r="A3922">
        <v>3921</v>
      </c>
      <c r="B3922" t="s">
        <v>6658</v>
      </c>
      <c r="C3922" t="s">
        <v>8890</v>
      </c>
      <c r="D3922" t="s">
        <v>7048</v>
      </c>
      <c r="E3922" t="s">
        <v>7049</v>
      </c>
      <c r="F3922" t="s">
        <v>66</v>
      </c>
      <c r="G3922" t="s">
        <v>52</v>
      </c>
      <c r="H3922" t="s">
        <v>53</v>
      </c>
      <c r="J3922" t="s">
        <v>54</v>
      </c>
      <c r="K3922" s="1">
        <v>45199</v>
      </c>
      <c r="L3922">
        <v>80</v>
      </c>
      <c r="O3922" t="s">
        <v>2368</v>
      </c>
      <c r="P3922" t="s">
        <v>7062</v>
      </c>
      <c r="Q3922" t="s">
        <v>7051</v>
      </c>
      <c r="R3922" t="s">
        <v>7052</v>
      </c>
      <c r="S3922" t="s">
        <v>8891</v>
      </c>
      <c r="T3922" s="1">
        <v>45197</v>
      </c>
      <c r="U3922" t="s">
        <v>58</v>
      </c>
      <c r="V3922" t="s">
        <v>58</v>
      </c>
      <c r="W3922" t="s">
        <v>2368</v>
      </c>
      <c r="X3922">
        <v>2</v>
      </c>
      <c r="Y3922" s="1">
        <v>45197</v>
      </c>
      <c r="Z3922" t="s">
        <v>80</v>
      </c>
      <c r="AA3922" t="s">
        <v>59</v>
      </c>
      <c r="AB3922" t="s">
        <v>60</v>
      </c>
      <c r="AC3922">
        <v>5</v>
      </c>
      <c r="AD3922" t="s">
        <v>54</v>
      </c>
      <c r="AE3922" t="s">
        <v>54</v>
      </c>
      <c r="AF3922" t="s">
        <v>54</v>
      </c>
      <c r="AG3922" t="s">
        <v>54</v>
      </c>
      <c r="AH3922">
        <v>8192</v>
      </c>
      <c r="AI3922" t="s">
        <v>54</v>
      </c>
      <c r="AJ3922" t="s">
        <v>54</v>
      </c>
      <c r="AK3922" t="s">
        <v>54</v>
      </c>
      <c r="AL3922" t="s">
        <v>54</v>
      </c>
      <c r="AM3922" t="s">
        <v>54</v>
      </c>
      <c r="AN3922">
        <v>1</v>
      </c>
      <c r="AO3922" t="s">
        <v>61</v>
      </c>
      <c r="AP3922" s="8">
        <v>8192</v>
      </c>
      <c r="AQ3922" t="s">
        <v>58</v>
      </c>
      <c r="AR3922">
        <v>0</v>
      </c>
      <c r="AS3922">
        <v>5</v>
      </c>
      <c r="AT3922" t="s">
        <v>58</v>
      </c>
      <c r="AU3922" t="s">
        <v>58</v>
      </c>
      <c r="AV3922" t="b">
        <v>0</v>
      </c>
    </row>
    <row r="3923" spans="1:48">
      <c r="A3923">
        <v>3922</v>
      </c>
      <c r="B3923" t="s">
        <v>8773</v>
      </c>
      <c r="C3923" t="s">
        <v>8892</v>
      </c>
      <c r="D3923" t="s">
        <v>7048</v>
      </c>
      <c r="E3923" t="s">
        <v>7049</v>
      </c>
      <c r="F3923" t="s">
        <v>66</v>
      </c>
      <c r="G3923" t="s">
        <v>52</v>
      </c>
      <c r="H3923" t="s">
        <v>53</v>
      </c>
      <c r="J3923" t="s">
        <v>54</v>
      </c>
      <c r="K3923" s="1">
        <v>45199</v>
      </c>
      <c r="L3923">
        <v>40</v>
      </c>
      <c r="O3923" t="s">
        <v>2502</v>
      </c>
      <c r="P3923" t="s">
        <v>7062</v>
      </c>
      <c r="Q3923" t="s">
        <v>7051</v>
      </c>
      <c r="R3923" t="s">
        <v>7052</v>
      </c>
      <c r="S3923" t="s">
        <v>8893</v>
      </c>
      <c r="T3923" s="1">
        <v>45197</v>
      </c>
      <c r="U3923" t="s">
        <v>58</v>
      </c>
      <c r="V3923" t="s">
        <v>58</v>
      </c>
      <c r="W3923" t="s">
        <v>2502</v>
      </c>
      <c r="X3923">
        <v>2</v>
      </c>
      <c r="Y3923" s="1">
        <v>45197</v>
      </c>
      <c r="Z3923" t="s">
        <v>80</v>
      </c>
      <c r="AA3923" t="s">
        <v>59</v>
      </c>
      <c r="AB3923" t="s">
        <v>60</v>
      </c>
      <c r="AC3923">
        <v>6</v>
      </c>
      <c r="AD3923" t="s">
        <v>54</v>
      </c>
      <c r="AE3923" t="s">
        <v>54</v>
      </c>
      <c r="AF3923" t="s">
        <v>54</v>
      </c>
      <c r="AG3923" t="s">
        <v>54</v>
      </c>
      <c r="AH3923">
        <v>9670</v>
      </c>
      <c r="AI3923" t="s">
        <v>54</v>
      </c>
      <c r="AJ3923" t="s">
        <v>54</v>
      </c>
      <c r="AK3923" t="s">
        <v>54</v>
      </c>
      <c r="AL3923" t="s">
        <v>54</v>
      </c>
      <c r="AM3923" t="s">
        <v>54</v>
      </c>
      <c r="AN3923">
        <v>1</v>
      </c>
      <c r="AO3923" t="s">
        <v>61</v>
      </c>
      <c r="AP3923" s="8">
        <v>9670</v>
      </c>
      <c r="AQ3923" t="s">
        <v>58</v>
      </c>
      <c r="AR3923">
        <v>0</v>
      </c>
      <c r="AS3923">
        <v>6</v>
      </c>
      <c r="AT3923" t="s">
        <v>58</v>
      </c>
      <c r="AU3923" t="s">
        <v>58</v>
      </c>
      <c r="AV3923" t="b">
        <v>0</v>
      </c>
    </row>
    <row r="3924" spans="1:48">
      <c r="A3924">
        <v>3923</v>
      </c>
      <c r="B3924" t="s">
        <v>8894</v>
      </c>
      <c r="C3924" t="s">
        <v>8895</v>
      </c>
      <c r="D3924" t="s">
        <v>8896</v>
      </c>
      <c r="E3924" t="s">
        <v>8897</v>
      </c>
      <c r="F3924" t="s">
        <v>66</v>
      </c>
      <c r="G3924" t="s">
        <v>52</v>
      </c>
      <c r="H3924" t="s">
        <v>53</v>
      </c>
      <c r="J3924" t="s">
        <v>54</v>
      </c>
      <c r="K3924" s="1">
        <v>45138</v>
      </c>
      <c r="L3924">
        <v>40</v>
      </c>
      <c r="O3924" t="s">
        <v>77</v>
      </c>
      <c r="P3924" t="s">
        <v>8898</v>
      </c>
      <c r="Q3924" t="s">
        <v>5789</v>
      </c>
      <c r="R3924" t="s">
        <v>1995</v>
      </c>
      <c r="S3924" s="2">
        <v>7236.5</v>
      </c>
      <c r="T3924" s="1">
        <v>45110</v>
      </c>
      <c r="U3924" t="s">
        <v>58</v>
      </c>
      <c r="V3924" t="s">
        <v>58</v>
      </c>
      <c r="W3924" t="s">
        <v>77</v>
      </c>
      <c r="X3924">
        <v>2</v>
      </c>
      <c r="Y3924" s="1">
        <v>45110</v>
      </c>
      <c r="Z3924" t="s">
        <v>80</v>
      </c>
      <c r="AA3924" t="s">
        <v>59</v>
      </c>
      <c r="AB3924" t="s">
        <v>60</v>
      </c>
      <c r="AC3924">
        <v>2</v>
      </c>
      <c r="AD3924" t="s">
        <v>54</v>
      </c>
      <c r="AE3924" t="s">
        <v>54</v>
      </c>
      <c r="AF3924" t="s">
        <v>54</v>
      </c>
      <c r="AG3924" t="s">
        <v>54</v>
      </c>
      <c r="AH3924">
        <v>7236.5</v>
      </c>
      <c r="AI3924" t="s">
        <v>54</v>
      </c>
      <c r="AJ3924" t="s">
        <v>54</v>
      </c>
      <c r="AK3924" t="s">
        <v>54</v>
      </c>
      <c r="AL3924" t="s">
        <v>54</v>
      </c>
      <c r="AM3924" t="s">
        <v>54</v>
      </c>
      <c r="AN3924">
        <v>1</v>
      </c>
      <c r="AO3924" t="s">
        <v>61</v>
      </c>
      <c r="AP3924" s="8">
        <v>7236.5</v>
      </c>
      <c r="AQ3924" t="s">
        <v>58</v>
      </c>
      <c r="AR3924">
        <v>0</v>
      </c>
      <c r="AS3924">
        <v>2</v>
      </c>
      <c r="AT3924" t="s">
        <v>58</v>
      </c>
      <c r="AU3924" t="s">
        <v>58</v>
      </c>
      <c r="AV3924" t="b">
        <f t="shared" ref="AV3924:AV3929" si="49">IF(OR(AP3924&lt;7200,AS3924&lt;3),TRUE,FALSE)</f>
        <v>1</v>
      </c>
    </row>
    <row r="3925" spans="1:48">
      <c r="A3925">
        <v>3924</v>
      </c>
      <c r="B3925" t="s">
        <v>8894</v>
      </c>
      <c r="C3925" t="s">
        <v>8899</v>
      </c>
      <c r="D3925" t="s">
        <v>8896</v>
      </c>
      <c r="E3925" t="s">
        <v>8897</v>
      </c>
      <c r="F3925" t="s">
        <v>66</v>
      </c>
      <c r="G3925" t="s">
        <v>52</v>
      </c>
      <c r="H3925" t="s">
        <v>53</v>
      </c>
      <c r="J3925" t="s">
        <v>54</v>
      </c>
      <c r="K3925" s="1">
        <v>45138</v>
      </c>
      <c r="L3925">
        <v>40</v>
      </c>
      <c r="O3925" t="s">
        <v>77</v>
      </c>
      <c r="P3925" t="s">
        <v>8898</v>
      </c>
      <c r="Q3925" t="s">
        <v>5789</v>
      </c>
      <c r="R3925" t="s">
        <v>1995</v>
      </c>
      <c r="S3925" s="2">
        <v>9651.24</v>
      </c>
      <c r="T3925" s="1">
        <v>45097</v>
      </c>
      <c r="U3925" t="s">
        <v>58</v>
      </c>
      <c r="V3925" t="s">
        <v>58</v>
      </c>
      <c r="W3925" t="s">
        <v>77</v>
      </c>
      <c r="X3925">
        <v>2</v>
      </c>
      <c r="Y3925" s="1">
        <v>45110</v>
      </c>
      <c r="Z3925" t="s">
        <v>80</v>
      </c>
      <c r="AA3925" t="s">
        <v>59</v>
      </c>
      <c r="AB3925" t="s">
        <v>60</v>
      </c>
      <c r="AC3925">
        <v>2</v>
      </c>
      <c r="AD3925" t="s">
        <v>54</v>
      </c>
      <c r="AE3925" t="s">
        <v>54</v>
      </c>
      <c r="AF3925" t="s">
        <v>54</v>
      </c>
      <c r="AG3925" t="s">
        <v>54</v>
      </c>
      <c r="AH3925">
        <v>9651.24</v>
      </c>
      <c r="AI3925" t="s">
        <v>54</v>
      </c>
      <c r="AJ3925" t="s">
        <v>54</v>
      </c>
      <c r="AK3925" t="s">
        <v>54</v>
      </c>
      <c r="AL3925" t="s">
        <v>54</v>
      </c>
      <c r="AM3925" t="s">
        <v>54</v>
      </c>
      <c r="AN3925">
        <v>1</v>
      </c>
      <c r="AO3925" t="s">
        <v>61</v>
      </c>
      <c r="AP3925" s="8">
        <v>9651.24</v>
      </c>
      <c r="AQ3925" t="s">
        <v>58</v>
      </c>
      <c r="AR3925">
        <v>0</v>
      </c>
      <c r="AS3925">
        <v>2</v>
      </c>
      <c r="AT3925" t="s">
        <v>58</v>
      </c>
      <c r="AU3925" t="s">
        <v>58</v>
      </c>
      <c r="AV3925" t="b">
        <f t="shared" si="49"/>
        <v>1</v>
      </c>
    </row>
    <row r="3926" spans="1:48">
      <c r="A3926">
        <v>3925</v>
      </c>
      <c r="B3926" t="s">
        <v>8900</v>
      </c>
      <c r="C3926" t="s">
        <v>8901</v>
      </c>
      <c r="D3926" t="s">
        <v>8896</v>
      </c>
      <c r="E3926" t="s">
        <v>8897</v>
      </c>
      <c r="F3926" t="s">
        <v>66</v>
      </c>
      <c r="G3926" t="s">
        <v>52</v>
      </c>
      <c r="H3926" t="s">
        <v>53</v>
      </c>
      <c r="J3926" t="s">
        <v>54</v>
      </c>
      <c r="K3926" s="1">
        <v>45138</v>
      </c>
      <c r="L3926">
        <v>40</v>
      </c>
      <c r="O3926" t="s">
        <v>77</v>
      </c>
      <c r="P3926" t="s">
        <v>8898</v>
      </c>
      <c r="Q3926" t="s">
        <v>5789</v>
      </c>
      <c r="R3926" t="s">
        <v>1995</v>
      </c>
      <c r="S3926" s="2">
        <v>8500</v>
      </c>
      <c r="T3926" s="1">
        <v>45110</v>
      </c>
      <c r="U3926" t="s">
        <v>58</v>
      </c>
      <c r="V3926" t="s">
        <v>58</v>
      </c>
      <c r="W3926" t="s">
        <v>77</v>
      </c>
      <c r="X3926">
        <v>2</v>
      </c>
      <c r="Y3926" s="1">
        <v>45110</v>
      </c>
      <c r="Z3926" t="s">
        <v>80</v>
      </c>
      <c r="AA3926" t="s">
        <v>59</v>
      </c>
      <c r="AB3926" t="s">
        <v>60</v>
      </c>
      <c r="AC3926">
        <v>2</v>
      </c>
      <c r="AD3926" t="s">
        <v>54</v>
      </c>
      <c r="AE3926" t="s">
        <v>54</v>
      </c>
      <c r="AF3926" t="s">
        <v>54</v>
      </c>
      <c r="AG3926" t="s">
        <v>54</v>
      </c>
      <c r="AH3926">
        <v>8500</v>
      </c>
      <c r="AI3926" t="s">
        <v>54</v>
      </c>
      <c r="AJ3926" t="s">
        <v>54</v>
      </c>
      <c r="AK3926" t="s">
        <v>54</v>
      </c>
      <c r="AL3926" t="s">
        <v>54</v>
      </c>
      <c r="AM3926" t="s">
        <v>54</v>
      </c>
      <c r="AN3926">
        <v>1</v>
      </c>
      <c r="AO3926" t="s">
        <v>61</v>
      </c>
      <c r="AP3926" s="8">
        <v>8500</v>
      </c>
      <c r="AQ3926" t="s">
        <v>58</v>
      </c>
      <c r="AR3926">
        <v>0</v>
      </c>
      <c r="AS3926">
        <v>2</v>
      </c>
      <c r="AT3926" t="s">
        <v>58</v>
      </c>
      <c r="AU3926" t="s">
        <v>58</v>
      </c>
      <c r="AV3926" t="b">
        <f t="shared" si="49"/>
        <v>1</v>
      </c>
    </row>
    <row r="3927" spans="1:48">
      <c r="A3927">
        <v>3926</v>
      </c>
      <c r="B3927" t="s">
        <v>8900</v>
      </c>
      <c r="C3927" t="s">
        <v>8902</v>
      </c>
      <c r="D3927" t="s">
        <v>8896</v>
      </c>
      <c r="E3927" t="s">
        <v>8897</v>
      </c>
      <c r="F3927" t="s">
        <v>66</v>
      </c>
      <c r="G3927" t="s">
        <v>52</v>
      </c>
      <c r="H3927" t="s">
        <v>53</v>
      </c>
      <c r="J3927" t="s">
        <v>54</v>
      </c>
      <c r="K3927" s="1">
        <v>45138</v>
      </c>
      <c r="L3927">
        <v>40</v>
      </c>
      <c r="O3927" t="s">
        <v>77</v>
      </c>
      <c r="P3927" t="s">
        <v>8898</v>
      </c>
      <c r="Q3927" t="s">
        <v>5789</v>
      </c>
      <c r="R3927" t="s">
        <v>1995</v>
      </c>
      <c r="S3927" s="2">
        <v>8000</v>
      </c>
      <c r="T3927" s="1">
        <v>45098</v>
      </c>
      <c r="U3927" t="s">
        <v>58</v>
      </c>
      <c r="V3927" t="s">
        <v>58</v>
      </c>
      <c r="W3927" t="s">
        <v>77</v>
      </c>
      <c r="X3927">
        <v>2</v>
      </c>
      <c r="Y3927" s="1">
        <v>45110</v>
      </c>
      <c r="Z3927" t="s">
        <v>80</v>
      </c>
      <c r="AA3927" t="s">
        <v>59</v>
      </c>
      <c r="AB3927" t="s">
        <v>60</v>
      </c>
      <c r="AC3927">
        <v>2</v>
      </c>
      <c r="AD3927" t="s">
        <v>54</v>
      </c>
      <c r="AE3927" t="s">
        <v>54</v>
      </c>
      <c r="AF3927" t="s">
        <v>54</v>
      </c>
      <c r="AG3927" t="s">
        <v>54</v>
      </c>
      <c r="AH3927">
        <v>8000</v>
      </c>
      <c r="AI3927" t="s">
        <v>54</v>
      </c>
      <c r="AJ3927" t="s">
        <v>54</v>
      </c>
      <c r="AK3927" t="s">
        <v>54</v>
      </c>
      <c r="AL3927" t="s">
        <v>54</v>
      </c>
      <c r="AM3927" t="s">
        <v>54</v>
      </c>
      <c r="AN3927">
        <v>1</v>
      </c>
      <c r="AO3927" t="s">
        <v>61</v>
      </c>
      <c r="AP3927" s="8">
        <v>8000</v>
      </c>
      <c r="AQ3927" t="s">
        <v>58</v>
      </c>
      <c r="AR3927">
        <v>0</v>
      </c>
      <c r="AS3927">
        <v>2</v>
      </c>
      <c r="AT3927" t="s">
        <v>58</v>
      </c>
      <c r="AU3927" t="s">
        <v>58</v>
      </c>
      <c r="AV3927" t="b">
        <f t="shared" si="49"/>
        <v>1</v>
      </c>
    </row>
    <row r="3928" spans="1:48">
      <c r="A3928">
        <v>3927</v>
      </c>
      <c r="B3928" t="s">
        <v>8903</v>
      </c>
      <c r="C3928" t="s">
        <v>8904</v>
      </c>
      <c r="D3928" t="s">
        <v>8896</v>
      </c>
      <c r="E3928" t="s">
        <v>8897</v>
      </c>
      <c r="F3928" t="s">
        <v>66</v>
      </c>
      <c r="G3928" t="s">
        <v>52</v>
      </c>
      <c r="H3928" t="s">
        <v>53</v>
      </c>
      <c r="J3928" t="s">
        <v>54</v>
      </c>
      <c r="K3928" s="1">
        <v>45138</v>
      </c>
      <c r="L3928">
        <v>40</v>
      </c>
      <c r="O3928" t="s">
        <v>77</v>
      </c>
      <c r="P3928" t="s">
        <v>8898</v>
      </c>
      <c r="Q3928" t="s">
        <v>5789</v>
      </c>
      <c r="R3928" t="s">
        <v>1995</v>
      </c>
      <c r="S3928" s="2">
        <v>5500</v>
      </c>
      <c r="T3928" s="1">
        <v>45112</v>
      </c>
      <c r="U3928" t="s">
        <v>58</v>
      </c>
      <c r="V3928" t="s">
        <v>58</v>
      </c>
      <c r="W3928" t="s">
        <v>77</v>
      </c>
      <c r="X3928">
        <v>2</v>
      </c>
      <c r="Y3928" s="1">
        <v>45112</v>
      </c>
      <c r="Z3928" t="s">
        <v>80</v>
      </c>
      <c r="AA3928" t="s">
        <v>59</v>
      </c>
      <c r="AB3928" t="s">
        <v>60</v>
      </c>
      <c r="AC3928">
        <v>2</v>
      </c>
      <c r="AD3928" t="s">
        <v>54</v>
      </c>
      <c r="AE3928" t="s">
        <v>54</v>
      </c>
      <c r="AF3928" t="s">
        <v>54</v>
      </c>
      <c r="AG3928" t="s">
        <v>54</v>
      </c>
      <c r="AH3928">
        <v>5500</v>
      </c>
      <c r="AI3928" t="s">
        <v>54</v>
      </c>
      <c r="AJ3928" t="s">
        <v>54</v>
      </c>
      <c r="AK3928" t="s">
        <v>54</v>
      </c>
      <c r="AL3928" t="s">
        <v>54</v>
      </c>
      <c r="AM3928" t="s">
        <v>54</v>
      </c>
      <c r="AN3928">
        <v>1</v>
      </c>
      <c r="AO3928" t="s">
        <v>61</v>
      </c>
      <c r="AP3928" s="8">
        <v>5500</v>
      </c>
      <c r="AQ3928" t="s">
        <v>58</v>
      </c>
      <c r="AR3928">
        <v>0</v>
      </c>
      <c r="AS3928">
        <v>2</v>
      </c>
      <c r="AT3928" t="s">
        <v>58</v>
      </c>
      <c r="AU3928" t="s">
        <v>58</v>
      </c>
      <c r="AV3928" t="b">
        <f t="shared" si="49"/>
        <v>1</v>
      </c>
    </row>
    <row r="3929" spans="1:48">
      <c r="A3929">
        <v>3928</v>
      </c>
      <c r="B3929" t="s">
        <v>8903</v>
      </c>
      <c r="C3929" t="s">
        <v>8905</v>
      </c>
      <c r="D3929" t="s">
        <v>8896</v>
      </c>
      <c r="E3929" t="s">
        <v>8897</v>
      </c>
      <c r="F3929" t="s">
        <v>66</v>
      </c>
      <c r="G3929" t="s">
        <v>52</v>
      </c>
      <c r="H3929" t="s">
        <v>53</v>
      </c>
      <c r="J3929" t="s">
        <v>54</v>
      </c>
      <c r="K3929" s="1">
        <v>45138</v>
      </c>
      <c r="L3929">
        <v>40</v>
      </c>
      <c r="O3929" t="s">
        <v>77</v>
      </c>
      <c r="P3929" t="s">
        <v>8898</v>
      </c>
      <c r="Q3929" t="s">
        <v>5789</v>
      </c>
      <c r="R3929" t="s">
        <v>1995</v>
      </c>
      <c r="S3929" s="2">
        <v>6452</v>
      </c>
      <c r="T3929" s="1">
        <v>45110</v>
      </c>
      <c r="U3929" t="s">
        <v>58</v>
      </c>
      <c r="V3929" t="s">
        <v>58</v>
      </c>
      <c r="W3929" t="s">
        <v>77</v>
      </c>
      <c r="X3929">
        <v>2</v>
      </c>
      <c r="Y3929" s="1">
        <v>45112</v>
      </c>
      <c r="Z3929" t="s">
        <v>80</v>
      </c>
      <c r="AA3929" t="s">
        <v>59</v>
      </c>
      <c r="AB3929" t="s">
        <v>60</v>
      </c>
      <c r="AC3929">
        <v>2</v>
      </c>
      <c r="AD3929" t="s">
        <v>54</v>
      </c>
      <c r="AE3929" t="s">
        <v>54</v>
      </c>
      <c r="AF3929" t="s">
        <v>54</v>
      </c>
      <c r="AG3929" t="s">
        <v>54</v>
      </c>
      <c r="AH3929">
        <v>6452</v>
      </c>
      <c r="AI3929" t="s">
        <v>54</v>
      </c>
      <c r="AJ3929" t="s">
        <v>54</v>
      </c>
      <c r="AK3929" t="s">
        <v>54</v>
      </c>
      <c r="AL3929" t="s">
        <v>54</v>
      </c>
      <c r="AM3929" t="s">
        <v>54</v>
      </c>
      <c r="AN3929">
        <v>1</v>
      </c>
      <c r="AO3929" t="s">
        <v>61</v>
      </c>
      <c r="AP3929" s="8">
        <v>6452</v>
      </c>
      <c r="AQ3929" t="s">
        <v>58</v>
      </c>
      <c r="AR3929">
        <v>0</v>
      </c>
      <c r="AS3929">
        <v>2</v>
      </c>
      <c r="AT3929" t="s">
        <v>58</v>
      </c>
      <c r="AU3929" t="s">
        <v>58</v>
      </c>
      <c r="AV3929" t="b">
        <f t="shared" si="49"/>
        <v>1</v>
      </c>
    </row>
    <row r="3930" spans="1:48">
      <c r="A3930">
        <v>3929</v>
      </c>
      <c r="B3930" t="s">
        <v>8906</v>
      </c>
      <c r="C3930" t="s">
        <v>8907</v>
      </c>
      <c r="D3930" t="s">
        <v>8896</v>
      </c>
      <c r="E3930" t="s">
        <v>8897</v>
      </c>
      <c r="F3930" t="s">
        <v>66</v>
      </c>
      <c r="G3930" t="s">
        <v>52</v>
      </c>
      <c r="H3930" t="s">
        <v>53</v>
      </c>
      <c r="J3930" t="s">
        <v>54</v>
      </c>
      <c r="K3930" s="1">
        <v>45138</v>
      </c>
      <c r="L3930">
        <v>80</v>
      </c>
      <c r="O3930" t="s">
        <v>77</v>
      </c>
      <c r="P3930" t="s">
        <v>8908</v>
      </c>
      <c r="Q3930" t="s">
        <v>5789</v>
      </c>
      <c r="R3930" t="s">
        <v>1995</v>
      </c>
      <c r="S3930" s="2">
        <v>5000</v>
      </c>
      <c r="T3930" s="1">
        <v>45112</v>
      </c>
      <c r="U3930" t="s">
        <v>58</v>
      </c>
      <c r="V3930" t="s">
        <v>58</v>
      </c>
      <c r="W3930" t="s">
        <v>77</v>
      </c>
      <c r="X3930">
        <v>2</v>
      </c>
      <c r="Y3930" s="1">
        <v>45112</v>
      </c>
      <c r="Z3930" t="s">
        <v>6126</v>
      </c>
      <c r="AA3930" t="s">
        <v>54</v>
      </c>
      <c r="AB3930" t="s">
        <v>60</v>
      </c>
      <c r="AC3930">
        <v>2</v>
      </c>
      <c r="AD3930" t="s">
        <v>54</v>
      </c>
      <c r="AE3930" t="s">
        <v>54</v>
      </c>
      <c r="AF3930" t="s">
        <v>54</v>
      </c>
      <c r="AG3930" t="s">
        <v>54</v>
      </c>
      <c r="AH3930">
        <v>5000</v>
      </c>
      <c r="AI3930" t="s">
        <v>54</v>
      </c>
      <c r="AJ3930" t="s">
        <v>54</v>
      </c>
      <c r="AK3930" t="s">
        <v>54</v>
      </c>
      <c r="AL3930" t="s">
        <v>54</v>
      </c>
      <c r="AM3930" t="s">
        <v>54</v>
      </c>
      <c r="AN3930">
        <v>2</v>
      </c>
      <c r="AO3930" t="s">
        <v>115</v>
      </c>
      <c r="AP3930" s="8">
        <v>5000</v>
      </c>
      <c r="AQ3930" t="s">
        <v>58</v>
      </c>
      <c r="AR3930">
        <v>0</v>
      </c>
      <c r="AS3930">
        <v>2</v>
      </c>
      <c r="AT3930" t="s">
        <v>58</v>
      </c>
      <c r="AU3930" t="s">
        <v>58</v>
      </c>
      <c r="AV3930" t="b">
        <f>IF(OR(AP3930&lt;5000,AS3930&lt;3),TRUE,FALSE)</f>
        <v>1</v>
      </c>
    </row>
    <row r="3931" spans="1:48">
      <c r="A3931">
        <v>3930</v>
      </c>
      <c r="B3931" t="s">
        <v>8906</v>
      </c>
      <c r="C3931" t="s">
        <v>8909</v>
      </c>
      <c r="D3931" t="s">
        <v>8896</v>
      </c>
      <c r="E3931" t="s">
        <v>8897</v>
      </c>
      <c r="F3931" t="s">
        <v>66</v>
      </c>
      <c r="G3931" t="s">
        <v>52</v>
      </c>
      <c r="H3931" t="s">
        <v>53</v>
      </c>
      <c r="J3931" t="s">
        <v>54</v>
      </c>
      <c r="K3931" s="1">
        <v>45138</v>
      </c>
      <c r="L3931">
        <v>80</v>
      </c>
      <c r="O3931" t="s">
        <v>77</v>
      </c>
      <c r="P3931" t="s">
        <v>8908</v>
      </c>
      <c r="Q3931" t="s">
        <v>5789</v>
      </c>
      <c r="R3931" t="s">
        <v>1995</v>
      </c>
      <c r="S3931" s="2">
        <v>5000</v>
      </c>
      <c r="T3931" s="1">
        <v>45100</v>
      </c>
      <c r="U3931" t="s">
        <v>58</v>
      </c>
      <c r="V3931" t="s">
        <v>58</v>
      </c>
      <c r="W3931" t="s">
        <v>77</v>
      </c>
      <c r="X3931">
        <v>2</v>
      </c>
      <c r="Y3931" s="1">
        <v>45112</v>
      </c>
      <c r="Z3931" t="s">
        <v>6126</v>
      </c>
      <c r="AA3931" t="s">
        <v>54</v>
      </c>
      <c r="AB3931" t="s">
        <v>60</v>
      </c>
      <c r="AC3931">
        <v>2</v>
      </c>
      <c r="AD3931" t="s">
        <v>54</v>
      </c>
      <c r="AE3931" t="s">
        <v>54</v>
      </c>
      <c r="AF3931" t="s">
        <v>54</v>
      </c>
      <c r="AG3931" t="s">
        <v>54</v>
      </c>
      <c r="AH3931">
        <v>5000</v>
      </c>
      <c r="AI3931" t="s">
        <v>54</v>
      </c>
      <c r="AJ3931" t="s">
        <v>54</v>
      </c>
      <c r="AK3931" t="s">
        <v>54</v>
      </c>
      <c r="AL3931" t="s">
        <v>54</v>
      </c>
      <c r="AM3931" t="s">
        <v>54</v>
      </c>
      <c r="AN3931">
        <v>1</v>
      </c>
      <c r="AO3931" t="s">
        <v>115</v>
      </c>
      <c r="AP3931" s="8">
        <v>5000</v>
      </c>
      <c r="AQ3931" t="s">
        <v>58</v>
      </c>
      <c r="AR3931">
        <v>0</v>
      </c>
      <c r="AS3931">
        <v>2</v>
      </c>
      <c r="AT3931" t="s">
        <v>58</v>
      </c>
      <c r="AU3931" t="s">
        <v>58</v>
      </c>
      <c r="AV3931" t="b">
        <f>IF(OR(AP3931&lt;5000,AS3931&lt;3),TRUE,FALSE)</f>
        <v>1</v>
      </c>
    </row>
    <row r="3932" spans="1:48">
      <c r="A3932">
        <v>3931</v>
      </c>
      <c r="B3932" t="s">
        <v>8910</v>
      </c>
      <c r="C3932" t="s">
        <v>8911</v>
      </c>
      <c r="D3932" t="s">
        <v>8896</v>
      </c>
      <c r="E3932" t="s">
        <v>8897</v>
      </c>
      <c r="F3932" t="s">
        <v>66</v>
      </c>
      <c r="G3932" t="s">
        <v>52</v>
      </c>
      <c r="H3932" t="s">
        <v>53</v>
      </c>
      <c r="J3932" t="s">
        <v>54</v>
      </c>
      <c r="K3932" s="1">
        <v>45138</v>
      </c>
      <c r="L3932">
        <v>80</v>
      </c>
      <c r="O3932" t="s">
        <v>77</v>
      </c>
      <c r="P3932" t="s">
        <v>8908</v>
      </c>
      <c r="Q3932" t="s">
        <v>5789</v>
      </c>
      <c r="R3932" t="s">
        <v>1995</v>
      </c>
      <c r="S3932" s="2">
        <v>5000</v>
      </c>
      <c r="T3932" s="1">
        <v>45112</v>
      </c>
      <c r="U3932" t="s">
        <v>58</v>
      </c>
      <c r="V3932" t="s">
        <v>58</v>
      </c>
      <c r="W3932" t="s">
        <v>77</v>
      </c>
      <c r="X3932">
        <v>2</v>
      </c>
      <c r="Y3932" s="1">
        <v>45112</v>
      </c>
      <c r="Z3932" t="s">
        <v>8912</v>
      </c>
      <c r="AA3932" t="s">
        <v>54</v>
      </c>
      <c r="AB3932" t="s">
        <v>60</v>
      </c>
      <c r="AC3932">
        <v>2</v>
      </c>
      <c r="AD3932" t="s">
        <v>54</v>
      </c>
      <c r="AE3932" t="s">
        <v>54</v>
      </c>
      <c r="AF3932" t="s">
        <v>54</v>
      </c>
      <c r="AG3932" t="s">
        <v>54</v>
      </c>
      <c r="AH3932">
        <v>5000</v>
      </c>
      <c r="AI3932" t="s">
        <v>54</v>
      </c>
      <c r="AJ3932" t="s">
        <v>54</v>
      </c>
      <c r="AK3932" t="s">
        <v>54</v>
      </c>
      <c r="AL3932" t="s">
        <v>54</v>
      </c>
      <c r="AM3932" t="s">
        <v>54</v>
      </c>
      <c r="AN3932">
        <v>1</v>
      </c>
      <c r="AO3932" t="s">
        <v>2592</v>
      </c>
      <c r="AP3932" s="8">
        <v>5000</v>
      </c>
      <c r="AQ3932" t="s">
        <v>58</v>
      </c>
      <c r="AR3932">
        <v>0</v>
      </c>
      <c r="AS3932">
        <v>2</v>
      </c>
      <c r="AT3932" t="s">
        <v>58</v>
      </c>
      <c r="AU3932" t="s">
        <v>58</v>
      </c>
      <c r="AV3932" t="b">
        <v>0</v>
      </c>
    </row>
    <row r="3933" spans="1:48">
      <c r="A3933">
        <v>3932</v>
      </c>
      <c r="B3933" t="s">
        <v>8910</v>
      </c>
      <c r="C3933" t="s">
        <v>8913</v>
      </c>
      <c r="D3933" t="s">
        <v>8896</v>
      </c>
      <c r="E3933" t="s">
        <v>8897</v>
      </c>
      <c r="F3933" t="s">
        <v>66</v>
      </c>
      <c r="G3933" t="s">
        <v>52</v>
      </c>
      <c r="H3933" t="s">
        <v>53</v>
      </c>
      <c r="J3933" t="s">
        <v>54</v>
      </c>
      <c r="K3933" s="1">
        <v>45138</v>
      </c>
      <c r="L3933">
        <v>80</v>
      </c>
      <c r="O3933" t="s">
        <v>77</v>
      </c>
      <c r="P3933" t="s">
        <v>8908</v>
      </c>
      <c r="Q3933" t="s">
        <v>5789</v>
      </c>
      <c r="R3933" t="s">
        <v>1995</v>
      </c>
      <c r="S3933" s="2">
        <v>6000</v>
      </c>
      <c r="T3933" s="1">
        <v>45100</v>
      </c>
      <c r="U3933" t="s">
        <v>58</v>
      </c>
      <c r="V3933" t="s">
        <v>58</v>
      </c>
      <c r="W3933" t="s">
        <v>77</v>
      </c>
      <c r="X3933">
        <v>2</v>
      </c>
      <c r="Y3933" s="1">
        <v>45112</v>
      </c>
      <c r="Z3933" t="s">
        <v>8912</v>
      </c>
      <c r="AA3933" t="s">
        <v>54</v>
      </c>
      <c r="AB3933" t="s">
        <v>60</v>
      </c>
      <c r="AC3933">
        <v>2</v>
      </c>
      <c r="AD3933" t="s">
        <v>54</v>
      </c>
      <c r="AE3933" t="s">
        <v>54</v>
      </c>
      <c r="AF3933" t="s">
        <v>54</v>
      </c>
      <c r="AG3933" t="s">
        <v>54</v>
      </c>
      <c r="AH3933">
        <v>6000</v>
      </c>
      <c r="AI3933" t="s">
        <v>54</v>
      </c>
      <c r="AJ3933" t="s">
        <v>54</v>
      </c>
      <c r="AK3933" t="s">
        <v>54</v>
      </c>
      <c r="AL3933" t="s">
        <v>54</v>
      </c>
      <c r="AM3933" t="s">
        <v>54</v>
      </c>
      <c r="AN3933">
        <v>1</v>
      </c>
      <c r="AO3933" t="s">
        <v>2592</v>
      </c>
      <c r="AP3933" s="8">
        <v>6000</v>
      </c>
      <c r="AQ3933" t="s">
        <v>58</v>
      </c>
      <c r="AR3933">
        <v>0</v>
      </c>
      <c r="AS3933">
        <v>2</v>
      </c>
      <c r="AT3933" t="s">
        <v>58</v>
      </c>
      <c r="AU3933" t="s">
        <v>58</v>
      </c>
      <c r="AV3933" t="b">
        <v>0</v>
      </c>
    </row>
    <row r="3934" spans="1:48">
      <c r="A3934">
        <v>3933</v>
      </c>
      <c r="B3934" t="s">
        <v>8914</v>
      </c>
      <c r="C3934" t="s">
        <v>8915</v>
      </c>
      <c r="D3934" t="s">
        <v>8896</v>
      </c>
      <c r="E3934" t="s">
        <v>8897</v>
      </c>
      <c r="F3934" t="s">
        <v>66</v>
      </c>
      <c r="G3934" t="s">
        <v>52</v>
      </c>
      <c r="H3934" t="s">
        <v>53</v>
      </c>
      <c r="J3934" t="s">
        <v>54</v>
      </c>
      <c r="K3934" s="1">
        <v>45138</v>
      </c>
      <c r="L3934">
        <v>80</v>
      </c>
      <c r="O3934" t="s">
        <v>133</v>
      </c>
      <c r="P3934" t="s">
        <v>8908</v>
      </c>
      <c r="Q3934" t="s">
        <v>5789</v>
      </c>
      <c r="R3934" t="s">
        <v>1995</v>
      </c>
      <c r="S3934" s="2">
        <v>5000</v>
      </c>
      <c r="T3934" s="1">
        <v>45113</v>
      </c>
      <c r="U3934" t="s">
        <v>58</v>
      </c>
      <c r="V3934" t="s">
        <v>58</v>
      </c>
      <c r="W3934" t="s">
        <v>133</v>
      </c>
      <c r="X3934">
        <v>2</v>
      </c>
      <c r="Y3934" s="1">
        <v>45113</v>
      </c>
      <c r="Z3934" t="s">
        <v>1049</v>
      </c>
      <c r="AA3934" t="s">
        <v>54</v>
      </c>
      <c r="AB3934" t="s">
        <v>60</v>
      </c>
      <c r="AC3934">
        <v>3</v>
      </c>
      <c r="AD3934" t="s">
        <v>54</v>
      </c>
      <c r="AE3934" t="s">
        <v>54</v>
      </c>
      <c r="AF3934" t="s">
        <v>54</v>
      </c>
      <c r="AG3934" t="s">
        <v>54</v>
      </c>
      <c r="AH3934">
        <v>5000</v>
      </c>
      <c r="AI3934" t="s">
        <v>54</v>
      </c>
      <c r="AJ3934" t="s">
        <v>54</v>
      </c>
      <c r="AK3934" t="s">
        <v>54</v>
      </c>
      <c r="AL3934" t="s">
        <v>54</v>
      </c>
      <c r="AM3934" t="s">
        <v>54</v>
      </c>
      <c r="AN3934">
        <v>1</v>
      </c>
      <c r="AO3934" t="s">
        <v>1051</v>
      </c>
      <c r="AP3934" s="8">
        <v>5000</v>
      </c>
      <c r="AQ3934" t="s">
        <v>58</v>
      </c>
      <c r="AR3934">
        <v>0</v>
      </c>
      <c r="AS3934">
        <v>3</v>
      </c>
      <c r="AT3934" t="s">
        <v>58</v>
      </c>
      <c r="AU3934" t="s">
        <v>58</v>
      </c>
      <c r="AV3934" t="b">
        <f t="shared" ref="AV3934:AV3940" si="50">IF(OR(AP3934&lt;5000,AS3934&lt;3),TRUE,FALSE)</f>
        <v>0</v>
      </c>
    </row>
    <row r="3935" spans="1:48">
      <c r="A3935">
        <v>3934</v>
      </c>
      <c r="B3935" t="s">
        <v>8914</v>
      </c>
      <c r="C3935" t="s">
        <v>8916</v>
      </c>
      <c r="D3935" t="s">
        <v>8896</v>
      </c>
      <c r="E3935" t="s">
        <v>8897</v>
      </c>
      <c r="F3935" t="s">
        <v>66</v>
      </c>
      <c r="G3935" t="s">
        <v>52</v>
      </c>
      <c r="H3935" t="s">
        <v>53</v>
      </c>
      <c r="J3935" t="s">
        <v>54</v>
      </c>
      <c r="K3935" s="1">
        <v>45138</v>
      </c>
      <c r="L3935">
        <v>80</v>
      </c>
      <c r="O3935" t="s">
        <v>133</v>
      </c>
      <c r="P3935" t="s">
        <v>8908</v>
      </c>
      <c r="Q3935" t="s">
        <v>5789</v>
      </c>
      <c r="R3935" t="s">
        <v>1995</v>
      </c>
      <c r="S3935" s="2">
        <v>5000</v>
      </c>
      <c r="T3935" s="1">
        <v>45103</v>
      </c>
      <c r="U3935" t="s">
        <v>58</v>
      </c>
      <c r="V3935" t="s">
        <v>58</v>
      </c>
      <c r="W3935" t="s">
        <v>133</v>
      </c>
      <c r="X3935">
        <v>2</v>
      </c>
      <c r="Y3935" s="1">
        <v>45113</v>
      </c>
      <c r="Z3935" t="s">
        <v>1049</v>
      </c>
      <c r="AA3935" t="s">
        <v>54</v>
      </c>
      <c r="AB3935" t="s">
        <v>60</v>
      </c>
      <c r="AC3935">
        <v>3</v>
      </c>
      <c r="AD3935" t="s">
        <v>54</v>
      </c>
      <c r="AE3935" t="s">
        <v>54</v>
      </c>
      <c r="AF3935" t="s">
        <v>54</v>
      </c>
      <c r="AG3935" t="s">
        <v>54</v>
      </c>
      <c r="AH3935">
        <v>5000</v>
      </c>
      <c r="AI3935" t="s">
        <v>54</v>
      </c>
      <c r="AJ3935" t="s">
        <v>54</v>
      </c>
      <c r="AK3935" t="s">
        <v>54</v>
      </c>
      <c r="AL3935" t="s">
        <v>54</v>
      </c>
      <c r="AM3935" t="s">
        <v>54</v>
      </c>
      <c r="AN3935">
        <v>1</v>
      </c>
      <c r="AO3935" t="s">
        <v>1051</v>
      </c>
      <c r="AP3935" s="8">
        <v>5000</v>
      </c>
      <c r="AQ3935" t="s">
        <v>58</v>
      </c>
      <c r="AR3935">
        <v>0</v>
      </c>
      <c r="AS3935">
        <v>3</v>
      </c>
      <c r="AT3935" t="s">
        <v>58</v>
      </c>
      <c r="AU3935" t="s">
        <v>58</v>
      </c>
      <c r="AV3935" t="b">
        <f t="shared" si="50"/>
        <v>0</v>
      </c>
    </row>
    <row r="3936" spans="1:48">
      <c r="A3936">
        <v>3935</v>
      </c>
      <c r="B3936" t="s">
        <v>8914</v>
      </c>
      <c r="C3936" t="s">
        <v>8917</v>
      </c>
      <c r="D3936" t="s">
        <v>8896</v>
      </c>
      <c r="E3936" t="s">
        <v>8897</v>
      </c>
      <c r="F3936" t="s">
        <v>66</v>
      </c>
      <c r="G3936" t="s">
        <v>52</v>
      </c>
      <c r="H3936" t="s">
        <v>53</v>
      </c>
      <c r="J3936" t="s">
        <v>54</v>
      </c>
      <c r="K3936" s="1">
        <v>45138</v>
      </c>
      <c r="L3936">
        <v>80</v>
      </c>
      <c r="O3936" t="s">
        <v>133</v>
      </c>
      <c r="P3936" t="s">
        <v>8908</v>
      </c>
      <c r="Q3936" t="s">
        <v>5789</v>
      </c>
      <c r="R3936" t="s">
        <v>1995</v>
      </c>
      <c r="S3936" s="2">
        <v>5000</v>
      </c>
      <c r="T3936" s="1">
        <v>45100</v>
      </c>
      <c r="U3936" t="s">
        <v>58</v>
      </c>
      <c r="V3936" t="s">
        <v>58</v>
      </c>
      <c r="W3936" t="s">
        <v>133</v>
      </c>
      <c r="X3936">
        <v>2</v>
      </c>
      <c r="Y3936" s="1">
        <v>45113</v>
      </c>
      <c r="Z3936" t="s">
        <v>1049</v>
      </c>
      <c r="AA3936" t="s">
        <v>54</v>
      </c>
      <c r="AB3936" t="s">
        <v>60</v>
      </c>
      <c r="AC3936">
        <v>3</v>
      </c>
      <c r="AD3936" t="s">
        <v>54</v>
      </c>
      <c r="AE3936" t="s">
        <v>54</v>
      </c>
      <c r="AF3936" t="s">
        <v>54</v>
      </c>
      <c r="AG3936" t="s">
        <v>54</v>
      </c>
      <c r="AH3936">
        <v>5000</v>
      </c>
      <c r="AI3936" t="s">
        <v>54</v>
      </c>
      <c r="AJ3936" t="s">
        <v>54</v>
      </c>
      <c r="AK3936" t="s">
        <v>54</v>
      </c>
      <c r="AL3936" t="s">
        <v>54</v>
      </c>
      <c r="AM3936" t="s">
        <v>54</v>
      </c>
      <c r="AN3936">
        <v>1</v>
      </c>
      <c r="AO3936" t="s">
        <v>1051</v>
      </c>
      <c r="AP3936" s="8">
        <v>5000</v>
      </c>
      <c r="AQ3936" t="s">
        <v>58</v>
      </c>
      <c r="AR3936">
        <v>0</v>
      </c>
      <c r="AS3936">
        <v>3</v>
      </c>
      <c r="AT3936" t="s">
        <v>58</v>
      </c>
      <c r="AU3936" t="s">
        <v>58</v>
      </c>
      <c r="AV3936" t="b">
        <f t="shared" si="50"/>
        <v>0</v>
      </c>
    </row>
    <row r="3937" spans="1:48">
      <c r="A3937">
        <v>3936</v>
      </c>
      <c r="B3937" t="s">
        <v>8918</v>
      </c>
      <c r="C3937" t="s">
        <v>8919</v>
      </c>
      <c r="D3937" t="s">
        <v>8896</v>
      </c>
      <c r="E3937" t="s">
        <v>8897</v>
      </c>
      <c r="F3937" t="s">
        <v>66</v>
      </c>
      <c r="G3937" t="s">
        <v>52</v>
      </c>
      <c r="H3937" t="s">
        <v>53</v>
      </c>
      <c r="J3937" t="s">
        <v>54</v>
      </c>
      <c r="K3937" s="1">
        <v>45138</v>
      </c>
      <c r="L3937">
        <v>80</v>
      </c>
      <c r="O3937" t="s">
        <v>77</v>
      </c>
      <c r="P3937" t="s">
        <v>8908</v>
      </c>
      <c r="Q3937" t="s">
        <v>5789</v>
      </c>
      <c r="R3937" t="s">
        <v>1995</v>
      </c>
      <c r="S3937" s="2">
        <v>10000</v>
      </c>
      <c r="T3937" s="1">
        <v>45113</v>
      </c>
      <c r="U3937" t="s">
        <v>58</v>
      </c>
      <c r="V3937" t="s">
        <v>58</v>
      </c>
      <c r="W3937" t="s">
        <v>77</v>
      </c>
      <c r="X3937">
        <v>2</v>
      </c>
      <c r="Y3937" s="1">
        <v>45113</v>
      </c>
      <c r="Z3937" t="s">
        <v>111</v>
      </c>
      <c r="AA3937" t="s">
        <v>54</v>
      </c>
      <c r="AB3937" t="s">
        <v>60</v>
      </c>
      <c r="AC3937">
        <v>2</v>
      </c>
      <c r="AD3937" t="s">
        <v>54</v>
      </c>
      <c r="AE3937" t="s">
        <v>54</v>
      </c>
      <c r="AF3937" t="s">
        <v>54</v>
      </c>
      <c r="AG3937" t="s">
        <v>54</v>
      </c>
      <c r="AH3937">
        <v>10000</v>
      </c>
      <c r="AI3937" t="s">
        <v>54</v>
      </c>
      <c r="AJ3937" t="s">
        <v>54</v>
      </c>
      <c r="AK3937" t="s">
        <v>54</v>
      </c>
      <c r="AL3937" t="s">
        <v>54</v>
      </c>
      <c r="AM3937" t="s">
        <v>54</v>
      </c>
      <c r="AN3937">
        <v>1</v>
      </c>
      <c r="AO3937" t="s">
        <v>115</v>
      </c>
      <c r="AP3937" s="8">
        <v>10000</v>
      </c>
      <c r="AQ3937" t="s">
        <v>58</v>
      </c>
      <c r="AR3937">
        <v>0</v>
      </c>
      <c r="AS3937">
        <v>2</v>
      </c>
      <c r="AT3937" t="s">
        <v>58</v>
      </c>
      <c r="AU3937" t="s">
        <v>58</v>
      </c>
      <c r="AV3937" t="b">
        <f t="shared" si="50"/>
        <v>1</v>
      </c>
    </row>
    <row r="3938" spans="1:48">
      <c r="A3938">
        <v>3937</v>
      </c>
      <c r="B3938" t="s">
        <v>8918</v>
      </c>
      <c r="C3938" t="s">
        <v>8920</v>
      </c>
      <c r="D3938" t="s">
        <v>8896</v>
      </c>
      <c r="E3938" t="s">
        <v>8897</v>
      </c>
      <c r="F3938" t="s">
        <v>66</v>
      </c>
      <c r="G3938" t="s">
        <v>52</v>
      </c>
      <c r="H3938" t="s">
        <v>53</v>
      </c>
      <c r="J3938" t="s">
        <v>54</v>
      </c>
      <c r="K3938" s="1">
        <v>45138</v>
      </c>
      <c r="L3938">
        <v>80</v>
      </c>
      <c r="O3938" t="s">
        <v>77</v>
      </c>
      <c r="P3938" t="s">
        <v>8908</v>
      </c>
      <c r="Q3938" t="s">
        <v>5789</v>
      </c>
      <c r="R3938" t="s">
        <v>1995</v>
      </c>
      <c r="S3938" s="2">
        <v>9900</v>
      </c>
      <c r="T3938" s="1">
        <v>45112</v>
      </c>
      <c r="U3938" t="s">
        <v>58</v>
      </c>
      <c r="V3938" t="s">
        <v>58</v>
      </c>
      <c r="W3938" t="s">
        <v>77</v>
      </c>
      <c r="X3938">
        <v>2</v>
      </c>
      <c r="Y3938" s="1">
        <v>45113</v>
      </c>
      <c r="Z3938" t="s">
        <v>111</v>
      </c>
      <c r="AA3938" t="s">
        <v>54</v>
      </c>
      <c r="AB3938" t="s">
        <v>60</v>
      </c>
      <c r="AC3938">
        <v>2</v>
      </c>
      <c r="AD3938" t="s">
        <v>54</v>
      </c>
      <c r="AE3938" t="s">
        <v>54</v>
      </c>
      <c r="AF3938" t="s">
        <v>54</v>
      </c>
      <c r="AG3938" t="s">
        <v>54</v>
      </c>
      <c r="AH3938">
        <v>9900</v>
      </c>
      <c r="AI3938" t="s">
        <v>54</v>
      </c>
      <c r="AJ3938" t="s">
        <v>54</v>
      </c>
      <c r="AK3938" t="s">
        <v>54</v>
      </c>
      <c r="AL3938" t="s">
        <v>54</v>
      </c>
      <c r="AM3938" t="s">
        <v>54</v>
      </c>
      <c r="AN3938">
        <v>1</v>
      </c>
      <c r="AO3938" t="s">
        <v>115</v>
      </c>
      <c r="AP3938" s="8">
        <v>9900</v>
      </c>
      <c r="AQ3938" t="s">
        <v>58</v>
      </c>
      <c r="AR3938">
        <v>0</v>
      </c>
      <c r="AS3938">
        <v>2</v>
      </c>
      <c r="AT3938" t="s">
        <v>58</v>
      </c>
      <c r="AU3938" t="s">
        <v>58</v>
      </c>
      <c r="AV3938" t="b">
        <f t="shared" si="50"/>
        <v>1</v>
      </c>
    </row>
    <row r="3939" spans="1:48">
      <c r="A3939">
        <v>3938</v>
      </c>
      <c r="B3939" t="s">
        <v>8921</v>
      </c>
      <c r="C3939" t="s">
        <v>8922</v>
      </c>
      <c r="D3939" t="s">
        <v>8896</v>
      </c>
      <c r="E3939" t="s">
        <v>8897</v>
      </c>
      <c r="F3939" t="s">
        <v>66</v>
      </c>
      <c r="G3939" t="s">
        <v>52</v>
      </c>
      <c r="H3939" t="s">
        <v>53</v>
      </c>
      <c r="J3939" t="s">
        <v>54</v>
      </c>
      <c r="K3939" s="1">
        <v>45138</v>
      </c>
      <c r="L3939">
        <v>40</v>
      </c>
      <c r="O3939" t="s">
        <v>77</v>
      </c>
      <c r="P3939" t="s">
        <v>8908</v>
      </c>
      <c r="Q3939" t="s">
        <v>5789</v>
      </c>
      <c r="R3939" t="s">
        <v>1995</v>
      </c>
      <c r="S3939" s="2">
        <v>7500</v>
      </c>
      <c r="T3939" s="1">
        <v>45114</v>
      </c>
      <c r="U3939" t="s">
        <v>58</v>
      </c>
      <c r="V3939" t="s">
        <v>58</v>
      </c>
      <c r="W3939" t="s">
        <v>77</v>
      </c>
      <c r="X3939">
        <v>2</v>
      </c>
      <c r="Y3939" s="1">
        <v>45114</v>
      </c>
      <c r="Z3939" t="s">
        <v>1049</v>
      </c>
      <c r="AA3939" t="s">
        <v>54</v>
      </c>
      <c r="AB3939" t="s">
        <v>60</v>
      </c>
      <c r="AC3939">
        <v>2</v>
      </c>
      <c r="AD3939" t="s">
        <v>54</v>
      </c>
      <c r="AE3939" t="s">
        <v>54</v>
      </c>
      <c r="AF3939" t="s">
        <v>54</v>
      </c>
      <c r="AG3939" t="s">
        <v>54</v>
      </c>
      <c r="AH3939">
        <v>7500</v>
      </c>
      <c r="AI3939" t="s">
        <v>54</v>
      </c>
      <c r="AJ3939" t="s">
        <v>54</v>
      </c>
      <c r="AK3939" t="s">
        <v>54</v>
      </c>
      <c r="AL3939" t="s">
        <v>54</v>
      </c>
      <c r="AM3939" t="s">
        <v>54</v>
      </c>
      <c r="AN3939">
        <v>1</v>
      </c>
      <c r="AO3939" t="s">
        <v>1051</v>
      </c>
      <c r="AP3939" s="8">
        <v>7500</v>
      </c>
      <c r="AQ3939" t="s">
        <v>58</v>
      </c>
      <c r="AR3939">
        <v>0</v>
      </c>
      <c r="AS3939">
        <v>2</v>
      </c>
      <c r="AT3939" t="s">
        <v>58</v>
      </c>
      <c r="AU3939" t="s">
        <v>58</v>
      </c>
      <c r="AV3939" t="b">
        <f t="shared" si="50"/>
        <v>1</v>
      </c>
    </row>
    <row r="3940" spans="1:48">
      <c r="A3940">
        <v>3939</v>
      </c>
      <c r="B3940" t="s">
        <v>8921</v>
      </c>
      <c r="C3940" t="s">
        <v>8923</v>
      </c>
      <c r="D3940" t="s">
        <v>8896</v>
      </c>
      <c r="E3940" t="s">
        <v>8897</v>
      </c>
      <c r="F3940" t="s">
        <v>66</v>
      </c>
      <c r="G3940" t="s">
        <v>52</v>
      </c>
      <c r="H3940" t="s">
        <v>53</v>
      </c>
      <c r="J3940" t="s">
        <v>54</v>
      </c>
      <c r="K3940" s="1">
        <v>45138</v>
      </c>
      <c r="L3940">
        <v>40</v>
      </c>
      <c r="O3940" t="s">
        <v>77</v>
      </c>
      <c r="P3940" t="s">
        <v>8908</v>
      </c>
      <c r="Q3940" t="s">
        <v>5789</v>
      </c>
      <c r="R3940" t="s">
        <v>1995</v>
      </c>
      <c r="S3940" s="2">
        <v>6000</v>
      </c>
      <c r="T3940" s="1">
        <v>45113</v>
      </c>
      <c r="U3940" t="s">
        <v>58</v>
      </c>
      <c r="V3940" t="s">
        <v>58</v>
      </c>
      <c r="W3940" t="s">
        <v>77</v>
      </c>
      <c r="X3940">
        <v>2</v>
      </c>
      <c r="Y3940" s="1">
        <v>45114</v>
      </c>
      <c r="Z3940" t="s">
        <v>1049</v>
      </c>
      <c r="AA3940" t="s">
        <v>54</v>
      </c>
      <c r="AB3940" t="s">
        <v>60</v>
      </c>
      <c r="AC3940">
        <v>2</v>
      </c>
      <c r="AD3940" t="s">
        <v>54</v>
      </c>
      <c r="AE3940" t="s">
        <v>54</v>
      </c>
      <c r="AF3940" t="s">
        <v>54</v>
      </c>
      <c r="AG3940" t="s">
        <v>54</v>
      </c>
      <c r="AH3940">
        <v>6000</v>
      </c>
      <c r="AI3940" t="s">
        <v>54</v>
      </c>
      <c r="AJ3940" t="s">
        <v>54</v>
      </c>
      <c r="AK3940" t="s">
        <v>54</v>
      </c>
      <c r="AL3940" t="s">
        <v>54</v>
      </c>
      <c r="AM3940" t="s">
        <v>54</v>
      </c>
      <c r="AN3940">
        <v>1</v>
      </c>
      <c r="AO3940" t="s">
        <v>1051</v>
      </c>
      <c r="AP3940" s="8">
        <v>6000</v>
      </c>
      <c r="AQ3940" t="s">
        <v>58</v>
      </c>
      <c r="AR3940">
        <v>0</v>
      </c>
      <c r="AS3940">
        <v>2</v>
      </c>
      <c r="AT3940" t="s">
        <v>58</v>
      </c>
      <c r="AU3940" t="s">
        <v>58</v>
      </c>
      <c r="AV3940" t="b">
        <f t="shared" si="50"/>
        <v>1</v>
      </c>
    </row>
    <row r="3941" spans="1:48">
      <c r="A3941">
        <v>3940</v>
      </c>
      <c r="B3941" t="s">
        <v>8924</v>
      </c>
      <c r="C3941" t="s">
        <v>8925</v>
      </c>
      <c r="D3941" t="s">
        <v>8896</v>
      </c>
      <c r="E3941" t="s">
        <v>8897</v>
      </c>
      <c r="F3941" t="s">
        <v>66</v>
      </c>
      <c r="G3941" t="s">
        <v>52</v>
      </c>
      <c r="H3941" t="s">
        <v>53</v>
      </c>
      <c r="J3941" t="s">
        <v>54</v>
      </c>
      <c r="K3941" s="1">
        <v>45138</v>
      </c>
      <c r="L3941">
        <v>40</v>
      </c>
      <c r="O3941" t="s">
        <v>77</v>
      </c>
      <c r="P3941" t="s">
        <v>8898</v>
      </c>
      <c r="Q3941" t="s">
        <v>5789</v>
      </c>
      <c r="R3941" t="s">
        <v>1995</v>
      </c>
      <c r="S3941" s="2">
        <v>6130.9</v>
      </c>
      <c r="T3941" s="1">
        <v>45117</v>
      </c>
      <c r="U3941" t="s">
        <v>58</v>
      </c>
      <c r="V3941" t="s">
        <v>58</v>
      </c>
      <c r="W3941" t="s">
        <v>77</v>
      </c>
      <c r="X3941">
        <v>2</v>
      </c>
      <c r="Y3941" s="1">
        <v>45117</v>
      </c>
      <c r="Z3941" t="s">
        <v>80</v>
      </c>
      <c r="AA3941" t="s">
        <v>59</v>
      </c>
      <c r="AB3941" t="s">
        <v>60</v>
      </c>
      <c r="AC3941">
        <v>2</v>
      </c>
      <c r="AD3941" t="s">
        <v>54</v>
      </c>
      <c r="AE3941" t="s">
        <v>54</v>
      </c>
      <c r="AF3941" t="s">
        <v>54</v>
      </c>
      <c r="AG3941" t="s">
        <v>54</v>
      </c>
      <c r="AH3941">
        <v>6130.9</v>
      </c>
      <c r="AI3941" t="s">
        <v>54</v>
      </c>
      <c r="AJ3941" t="s">
        <v>54</v>
      </c>
      <c r="AK3941" t="s">
        <v>54</v>
      </c>
      <c r="AL3941" t="s">
        <v>54</v>
      </c>
      <c r="AM3941" t="s">
        <v>54</v>
      </c>
      <c r="AN3941">
        <v>1</v>
      </c>
      <c r="AO3941" t="s">
        <v>61</v>
      </c>
      <c r="AP3941" s="8">
        <v>6130.9</v>
      </c>
      <c r="AQ3941" t="s">
        <v>58</v>
      </c>
      <c r="AR3941">
        <v>0</v>
      </c>
      <c r="AS3941">
        <v>2</v>
      </c>
      <c r="AT3941" t="s">
        <v>58</v>
      </c>
      <c r="AU3941" t="s">
        <v>58</v>
      </c>
      <c r="AV3941" t="b">
        <f t="shared" ref="AV3941:AV3946" si="51">IF(OR(AP3941&lt;7200,AS3941&lt;3),TRUE,FALSE)</f>
        <v>1</v>
      </c>
    </row>
    <row r="3942" spans="1:48">
      <c r="A3942">
        <v>3941</v>
      </c>
      <c r="B3942" t="s">
        <v>8924</v>
      </c>
      <c r="C3942" t="s">
        <v>8926</v>
      </c>
      <c r="D3942" t="s">
        <v>8896</v>
      </c>
      <c r="E3942" t="s">
        <v>8897</v>
      </c>
      <c r="F3942" t="s">
        <v>66</v>
      </c>
      <c r="G3942" t="s">
        <v>52</v>
      </c>
      <c r="H3942" t="s">
        <v>53</v>
      </c>
      <c r="J3942" t="s">
        <v>54</v>
      </c>
      <c r="K3942" s="1">
        <v>45138</v>
      </c>
      <c r="L3942">
        <v>40</v>
      </c>
      <c r="O3942" t="s">
        <v>77</v>
      </c>
      <c r="P3942" t="s">
        <v>8898</v>
      </c>
      <c r="Q3942" t="s">
        <v>5789</v>
      </c>
      <c r="R3942" t="s">
        <v>1995</v>
      </c>
      <c r="S3942" s="2">
        <v>6000</v>
      </c>
      <c r="T3942" s="1">
        <v>45114</v>
      </c>
      <c r="U3942" t="s">
        <v>58</v>
      </c>
      <c r="V3942" t="s">
        <v>58</v>
      </c>
      <c r="W3942" t="s">
        <v>77</v>
      </c>
      <c r="X3942">
        <v>2</v>
      </c>
      <c r="Y3942" s="1">
        <v>45117</v>
      </c>
      <c r="Z3942" t="s">
        <v>80</v>
      </c>
      <c r="AA3942" t="s">
        <v>59</v>
      </c>
      <c r="AB3942" t="s">
        <v>60</v>
      </c>
      <c r="AC3942">
        <v>2</v>
      </c>
      <c r="AD3942" t="s">
        <v>54</v>
      </c>
      <c r="AE3942" t="s">
        <v>54</v>
      </c>
      <c r="AF3942" t="s">
        <v>54</v>
      </c>
      <c r="AG3942" t="s">
        <v>54</v>
      </c>
      <c r="AH3942">
        <v>6000</v>
      </c>
      <c r="AI3942" t="s">
        <v>54</v>
      </c>
      <c r="AJ3942" t="s">
        <v>54</v>
      </c>
      <c r="AK3942" t="s">
        <v>54</v>
      </c>
      <c r="AL3942" t="s">
        <v>54</v>
      </c>
      <c r="AM3942" t="s">
        <v>54</v>
      </c>
      <c r="AN3942">
        <v>1</v>
      </c>
      <c r="AO3942" t="s">
        <v>61</v>
      </c>
      <c r="AP3942" s="8">
        <v>6000</v>
      </c>
      <c r="AQ3942" t="s">
        <v>58</v>
      </c>
      <c r="AR3942">
        <v>0</v>
      </c>
      <c r="AS3942">
        <v>2</v>
      </c>
      <c r="AT3942" t="s">
        <v>58</v>
      </c>
      <c r="AU3942" t="s">
        <v>58</v>
      </c>
      <c r="AV3942" t="b">
        <f t="shared" si="51"/>
        <v>1</v>
      </c>
    </row>
    <row r="3943" spans="1:48">
      <c r="A3943">
        <v>3942</v>
      </c>
      <c r="B3943" t="s">
        <v>8927</v>
      </c>
      <c r="C3943" t="s">
        <v>8928</v>
      </c>
      <c r="D3943" t="s">
        <v>8896</v>
      </c>
      <c r="E3943" t="s">
        <v>8897</v>
      </c>
      <c r="F3943" t="s">
        <v>66</v>
      </c>
      <c r="G3943" t="s">
        <v>52</v>
      </c>
      <c r="H3943" t="s">
        <v>53</v>
      </c>
      <c r="J3943" t="s">
        <v>54</v>
      </c>
      <c r="K3943" s="1">
        <v>45138</v>
      </c>
      <c r="L3943">
        <v>40</v>
      </c>
      <c r="O3943" t="s">
        <v>77</v>
      </c>
      <c r="P3943" t="s">
        <v>8898</v>
      </c>
      <c r="Q3943" t="s">
        <v>5789</v>
      </c>
      <c r="R3943" t="s">
        <v>1995</v>
      </c>
      <c r="S3943" s="2">
        <v>8332.86</v>
      </c>
      <c r="T3943" s="1">
        <v>45117</v>
      </c>
      <c r="U3943" t="s">
        <v>58</v>
      </c>
      <c r="V3943" t="s">
        <v>58</v>
      </c>
      <c r="W3943" t="s">
        <v>77</v>
      </c>
      <c r="X3943">
        <v>2</v>
      </c>
      <c r="Y3943" s="1">
        <v>45117</v>
      </c>
      <c r="Z3943" t="s">
        <v>80</v>
      </c>
      <c r="AA3943" t="s">
        <v>59</v>
      </c>
      <c r="AB3943" t="s">
        <v>60</v>
      </c>
      <c r="AC3943">
        <v>2</v>
      </c>
      <c r="AD3943" t="s">
        <v>54</v>
      </c>
      <c r="AE3943" t="s">
        <v>54</v>
      </c>
      <c r="AF3943" t="s">
        <v>54</v>
      </c>
      <c r="AG3943" t="s">
        <v>54</v>
      </c>
      <c r="AH3943">
        <v>8332.86</v>
      </c>
      <c r="AI3943" t="s">
        <v>54</v>
      </c>
      <c r="AJ3943" t="s">
        <v>54</v>
      </c>
      <c r="AK3943" t="s">
        <v>54</v>
      </c>
      <c r="AL3943" t="s">
        <v>54</v>
      </c>
      <c r="AM3943" t="s">
        <v>54</v>
      </c>
      <c r="AN3943">
        <v>1</v>
      </c>
      <c r="AO3943" t="s">
        <v>61</v>
      </c>
      <c r="AP3943" s="8">
        <v>8332.86</v>
      </c>
      <c r="AQ3943" t="s">
        <v>58</v>
      </c>
      <c r="AR3943">
        <v>0</v>
      </c>
      <c r="AS3943">
        <v>2</v>
      </c>
      <c r="AT3943" t="s">
        <v>58</v>
      </c>
      <c r="AU3943" t="s">
        <v>58</v>
      </c>
      <c r="AV3943" t="b">
        <f t="shared" si="51"/>
        <v>1</v>
      </c>
    </row>
    <row r="3944" spans="1:48">
      <c r="A3944">
        <v>3943</v>
      </c>
      <c r="B3944" t="s">
        <v>8927</v>
      </c>
      <c r="C3944" t="s">
        <v>8929</v>
      </c>
      <c r="D3944" t="s">
        <v>8896</v>
      </c>
      <c r="E3944" t="s">
        <v>8897</v>
      </c>
      <c r="F3944" t="s">
        <v>66</v>
      </c>
      <c r="G3944" t="s">
        <v>52</v>
      </c>
      <c r="H3944" t="s">
        <v>53</v>
      </c>
      <c r="J3944" t="s">
        <v>54</v>
      </c>
      <c r="K3944" s="1">
        <v>45138</v>
      </c>
      <c r="L3944">
        <v>40</v>
      </c>
      <c r="O3944" t="s">
        <v>77</v>
      </c>
      <c r="P3944" t="s">
        <v>8898</v>
      </c>
      <c r="Q3944" t="s">
        <v>5789</v>
      </c>
      <c r="R3944" t="s">
        <v>1995</v>
      </c>
      <c r="S3944" s="2">
        <v>5815.29</v>
      </c>
      <c r="T3944" s="1">
        <v>45114</v>
      </c>
      <c r="U3944" t="s">
        <v>58</v>
      </c>
      <c r="V3944" t="s">
        <v>58</v>
      </c>
      <c r="W3944" t="s">
        <v>77</v>
      </c>
      <c r="X3944">
        <v>2</v>
      </c>
      <c r="Y3944" s="1">
        <v>45117</v>
      </c>
      <c r="Z3944" t="s">
        <v>80</v>
      </c>
      <c r="AA3944" t="s">
        <v>59</v>
      </c>
      <c r="AB3944" t="s">
        <v>60</v>
      </c>
      <c r="AC3944">
        <v>2</v>
      </c>
      <c r="AD3944" t="s">
        <v>54</v>
      </c>
      <c r="AE3944" t="s">
        <v>54</v>
      </c>
      <c r="AF3944" t="s">
        <v>54</v>
      </c>
      <c r="AG3944" t="s">
        <v>54</v>
      </c>
      <c r="AH3944">
        <v>5815.29</v>
      </c>
      <c r="AI3944" t="s">
        <v>54</v>
      </c>
      <c r="AJ3944" t="s">
        <v>54</v>
      </c>
      <c r="AK3944" t="s">
        <v>54</v>
      </c>
      <c r="AL3944" t="s">
        <v>54</v>
      </c>
      <c r="AM3944" t="s">
        <v>54</v>
      </c>
      <c r="AN3944">
        <v>1</v>
      </c>
      <c r="AO3944" t="s">
        <v>61</v>
      </c>
      <c r="AP3944" s="8">
        <v>5815.29</v>
      </c>
      <c r="AQ3944" t="s">
        <v>58</v>
      </c>
      <c r="AR3944">
        <v>0</v>
      </c>
      <c r="AS3944">
        <v>2</v>
      </c>
      <c r="AT3944" t="s">
        <v>58</v>
      </c>
      <c r="AU3944" t="s">
        <v>58</v>
      </c>
      <c r="AV3944" t="b">
        <f t="shared" si="51"/>
        <v>1</v>
      </c>
    </row>
    <row r="3945" spans="1:48">
      <c r="A3945">
        <v>3944</v>
      </c>
      <c r="B3945" t="s">
        <v>8930</v>
      </c>
      <c r="C3945" t="s">
        <v>8931</v>
      </c>
      <c r="D3945" t="s">
        <v>8896</v>
      </c>
      <c r="E3945" t="s">
        <v>8897</v>
      </c>
      <c r="F3945" t="s">
        <v>66</v>
      </c>
      <c r="G3945" t="s">
        <v>52</v>
      </c>
      <c r="H3945" t="s">
        <v>53</v>
      </c>
      <c r="J3945" t="s">
        <v>54</v>
      </c>
      <c r="K3945" s="1">
        <v>45138</v>
      </c>
      <c r="L3945">
        <v>40</v>
      </c>
      <c r="O3945" t="s">
        <v>77</v>
      </c>
      <c r="P3945" t="s">
        <v>8898</v>
      </c>
      <c r="Q3945" t="s">
        <v>5789</v>
      </c>
      <c r="R3945" t="s">
        <v>1995</v>
      </c>
      <c r="S3945" s="2">
        <v>8344.32</v>
      </c>
      <c r="T3945" s="1">
        <v>45118</v>
      </c>
      <c r="U3945" t="s">
        <v>58</v>
      </c>
      <c r="V3945" t="s">
        <v>58</v>
      </c>
      <c r="W3945" t="s">
        <v>77</v>
      </c>
      <c r="X3945">
        <v>2</v>
      </c>
      <c r="Y3945" s="1">
        <v>45118</v>
      </c>
      <c r="Z3945" t="s">
        <v>80</v>
      </c>
      <c r="AA3945" t="s">
        <v>59</v>
      </c>
      <c r="AB3945" t="s">
        <v>60</v>
      </c>
      <c r="AC3945">
        <v>2</v>
      </c>
      <c r="AD3945" t="s">
        <v>54</v>
      </c>
      <c r="AE3945" t="s">
        <v>54</v>
      </c>
      <c r="AF3945" t="s">
        <v>54</v>
      </c>
      <c r="AG3945" t="s">
        <v>54</v>
      </c>
      <c r="AH3945">
        <v>8344.32</v>
      </c>
      <c r="AI3945" t="s">
        <v>54</v>
      </c>
      <c r="AJ3945" t="s">
        <v>54</v>
      </c>
      <c r="AK3945" t="s">
        <v>54</v>
      </c>
      <c r="AL3945" t="s">
        <v>54</v>
      </c>
      <c r="AM3945" t="s">
        <v>54</v>
      </c>
      <c r="AN3945">
        <v>1</v>
      </c>
      <c r="AO3945" t="s">
        <v>61</v>
      </c>
      <c r="AP3945" s="8">
        <v>8344.32</v>
      </c>
      <c r="AQ3945" t="s">
        <v>58</v>
      </c>
      <c r="AR3945">
        <v>0</v>
      </c>
      <c r="AS3945">
        <v>2</v>
      </c>
      <c r="AT3945" t="s">
        <v>58</v>
      </c>
      <c r="AU3945" t="s">
        <v>58</v>
      </c>
      <c r="AV3945" t="b">
        <f t="shared" si="51"/>
        <v>1</v>
      </c>
    </row>
    <row r="3946" spans="1:48">
      <c r="A3946">
        <v>3945</v>
      </c>
      <c r="B3946" t="s">
        <v>8930</v>
      </c>
      <c r="C3946" t="s">
        <v>8932</v>
      </c>
      <c r="D3946" t="s">
        <v>8896</v>
      </c>
      <c r="E3946" t="s">
        <v>8897</v>
      </c>
      <c r="F3946" t="s">
        <v>66</v>
      </c>
      <c r="G3946" t="s">
        <v>52</v>
      </c>
      <c r="H3946" t="s">
        <v>53</v>
      </c>
      <c r="J3946" t="s">
        <v>54</v>
      </c>
      <c r="K3946" s="1">
        <v>45138</v>
      </c>
      <c r="L3946">
        <v>40</v>
      </c>
      <c r="O3946" t="s">
        <v>77</v>
      </c>
      <c r="P3946" t="s">
        <v>8898</v>
      </c>
      <c r="Q3946" t="s">
        <v>5789</v>
      </c>
      <c r="R3946" t="s">
        <v>1995</v>
      </c>
      <c r="S3946" s="2">
        <v>9500</v>
      </c>
      <c r="T3946" s="1">
        <v>45112</v>
      </c>
      <c r="U3946" t="s">
        <v>58</v>
      </c>
      <c r="V3946" t="s">
        <v>58</v>
      </c>
      <c r="W3946" t="s">
        <v>77</v>
      </c>
      <c r="X3946">
        <v>2</v>
      </c>
      <c r="Y3946" s="1">
        <v>45118</v>
      </c>
      <c r="Z3946" t="s">
        <v>80</v>
      </c>
      <c r="AA3946" t="s">
        <v>59</v>
      </c>
      <c r="AB3946" t="s">
        <v>60</v>
      </c>
      <c r="AC3946">
        <v>2</v>
      </c>
      <c r="AD3946" t="s">
        <v>54</v>
      </c>
      <c r="AE3946" t="s">
        <v>54</v>
      </c>
      <c r="AF3946" t="s">
        <v>54</v>
      </c>
      <c r="AG3946" t="s">
        <v>54</v>
      </c>
      <c r="AH3946">
        <v>9500</v>
      </c>
      <c r="AI3946" t="s">
        <v>54</v>
      </c>
      <c r="AJ3946" t="s">
        <v>54</v>
      </c>
      <c r="AK3946" t="s">
        <v>54</v>
      </c>
      <c r="AL3946" t="s">
        <v>54</v>
      </c>
      <c r="AM3946" t="s">
        <v>54</v>
      </c>
      <c r="AN3946">
        <v>1</v>
      </c>
      <c r="AO3946" t="s">
        <v>61</v>
      </c>
      <c r="AP3946" s="8">
        <v>9500</v>
      </c>
      <c r="AQ3946" t="s">
        <v>58</v>
      </c>
      <c r="AR3946">
        <v>0</v>
      </c>
      <c r="AS3946">
        <v>2</v>
      </c>
      <c r="AT3946" t="s">
        <v>58</v>
      </c>
      <c r="AU3946" t="s">
        <v>58</v>
      </c>
      <c r="AV3946" t="b">
        <f t="shared" si="51"/>
        <v>1</v>
      </c>
    </row>
    <row r="3947" spans="1:48">
      <c r="A3947">
        <v>3946</v>
      </c>
      <c r="B3947" t="s">
        <v>8933</v>
      </c>
      <c r="C3947" t="s">
        <v>8934</v>
      </c>
      <c r="D3947" t="s">
        <v>8896</v>
      </c>
      <c r="E3947" t="s">
        <v>8897</v>
      </c>
      <c r="F3947" t="s">
        <v>66</v>
      </c>
      <c r="G3947" t="s">
        <v>52</v>
      </c>
      <c r="H3947" t="s">
        <v>53</v>
      </c>
      <c r="J3947" t="s">
        <v>54</v>
      </c>
      <c r="K3947" s="1">
        <v>45138</v>
      </c>
      <c r="L3947">
        <v>80</v>
      </c>
      <c r="O3947" t="s">
        <v>77</v>
      </c>
      <c r="P3947" t="s">
        <v>8908</v>
      </c>
      <c r="Q3947" t="s">
        <v>5789</v>
      </c>
      <c r="R3947" t="s">
        <v>1995</v>
      </c>
      <c r="S3947" s="2">
        <v>9000</v>
      </c>
      <c r="T3947" s="1">
        <v>45118</v>
      </c>
      <c r="U3947" t="s">
        <v>58</v>
      </c>
      <c r="V3947" t="s">
        <v>58</v>
      </c>
      <c r="W3947" t="s">
        <v>77</v>
      </c>
      <c r="X3947">
        <v>2</v>
      </c>
      <c r="Y3947" s="1">
        <v>45118</v>
      </c>
      <c r="Z3947" t="s">
        <v>111</v>
      </c>
      <c r="AA3947" t="s">
        <v>54</v>
      </c>
      <c r="AB3947" t="s">
        <v>60</v>
      </c>
      <c r="AC3947">
        <v>2</v>
      </c>
      <c r="AD3947" t="s">
        <v>54</v>
      </c>
      <c r="AE3947" t="s">
        <v>54</v>
      </c>
      <c r="AF3947" t="s">
        <v>54</v>
      </c>
      <c r="AG3947" t="s">
        <v>54</v>
      </c>
      <c r="AH3947">
        <v>9000</v>
      </c>
      <c r="AI3947" t="s">
        <v>54</v>
      </c>
      <c r="AJ3947" t="s">
        <v>54</v>
      </c>
      <c r="AK3947" t="s">
        <v>54</v>
      </c>
      <c r="AL3947" t="s">
        <v>54</v>
      </c>
      <c r="AM3947" t="s">
        <v>54</v>
      </c>
      <c r="AN3947">
        <v>1</v>
      </c>
      <c r="AO3947" t="s">
        <v>115</v>
      </c>
      <c r="AP3947" s="8">
        <v>9000</v>
      </c>
      <c r="AQ3947" t="s">
        <v>58</v>
      </c>
      <c r="AR3947">
        <v>0</v>
      </c>
      <c r="AS3947">
        <v>2</v>
      </c>
      <c r="AT3947" t="s">
        <v>58</v>
      </c>
      <c r="AU3947" t="s">
        <v>58</v>
      </c>
      <c r="AV3947" t="b">
        <f t="shared" ref="AV3947:AV3956" si="52">IF(OR(AP3947&lt;5000,AS3947&lt;3),TRUE,FALSE)</f>
        <v>1</v>
      </c>
    </row>
    <row r="3948" spans="1:48">
      <c r="A3948">
        <v>3947</v>
      </c>
      <c r="B3948" t="s">
        <v>8933</v>
      </c>
      <c r="C3948" t="s">
        <v>8935</v>
      </c>
      <c r="D3948" t="s">
        <v>8896</v>
      </c>
      <c r="E3948" t="s">
        <v>8897</v>
      </c>
      <c r="F3948" t="s">
        <v>66</v>
      </c>
      <c r="G3948" t="s">
        <v>52</v>
      </c>
      <c r="H3948" t="s">
        <v>53</v>
      </c>
      <c r="J3948" t="s">
        <v>54</v>
      </c>
      <c r="K3948" s="1">
        <v>45138</v>
      </c>
      <c r="L3948">
        <v>80</v>
      </c>
      <c r="O3948" t="s">
        <v>77</v>
      </c>
      <c r="P3948" t="s">
        <v>8908</v>
      </c>
      <c r="Q3948" t="s">
        <v>5789</v>
      </c>
      <c r="R3948" t="s">
        <v>1995</v>
      </c>
      <c r="S3948" s="2">
        <v>9000</v>
      </c>
      <c r="T3948" s="1">
        <v>45114</v>
      </c>
      <c r="U3948" t="s">
        <v>58</v>
      </c>
      <c r="V3948" t="s">
        <v>58</v>
      </c>
      <c r="W3948" t="s">
        <v>77</v>
      </c>
      <c r="X3948">
        <v>2</v>
      </c>
      <c r="Y3948" s="1">
        <v>45118</v>
      </c>
      <c r="Z3948" t="s">
        <v>111</v>
      </c>
      <c r="AA3948" t="s">
        <v>54</v>
      </c>
      <c r="AB3948" t="s">
        <v>60</v>
      </c>
      <c r="AC3948">
        <v>2</v>
      </c>
      <c r="AD3948" t="s">
        <v>54</v>
      </c>
      <c r="AE3948" t="s">
        <v>54</v>
      </c>
      <c r="AF3948" t="s">
        <v>54</v>
      </c>
      <c r="AG3948" t="s">
        <v>54</v>
      </c>
      <c r="AH3948">
        <v>9000</v>
      </c>
      <c r="AI3948" t="s">
        <v>54</v>
      </c>
      <c r="AJ3948" t="s">
        <v>54</v>
      </c>
      <c r="AK3948" t="s">
        <v>54</v>
      </c>
      <c r="AL3948" t="s">
        <v>54</v>
      </c>
      <c r="AM3948" t="s">
        <v>54</v>
      </c>
      <c r="AN3948">
        <v>1</v>
      </c>
      <c r="AO3948" t="s">
        <v>115</v>
      </c>
      <c r="AP3948" s="8">
        <v>9000</v>
      </c>
      <c r="AQ3948" t="s">
        <v>58</v>
      </c>
      <c r="AR3948">
        <v>0</v>
      </c>
      <c r="AS3948">
        <v>2</v>
      </c>
      <c r="AT3948" t="s">
        <v>58</v>
      </c>
      <c r="AU3948" t="s">
        <v>58</v>
      </c>
      <c r="AV3948" t="b">
        <f t="shared" si="52"/>
        <v>1</v>
      </c>
    </row>
    <row r="3949" spans="1:48">
      <c r="A3949">
        <v>3948</v>
      </c>
      <c r="B3949" t="s">
        <v>8936</v>
      </c>
      <c r="C3949" t="s">
        <v>8937</v>
      </c>
      <c r="D3949" t="s">
        <v>8896</v>
      </c>
      <c r="E3949" t="s">
        <v>8897</v>
      </c>
      <c r="F3949" t="s">
        <v>66</v>
      </c>
      <c r="G3949" t="s">
        <v>52</v>
      </c>
      <c r="H3949" t="s">
        <v>53</v>
      </c>
      <c r="J3949" t="s">
        <v>54</v>
      </c>
      <c r="K3949" s="1">
        <v>45138</v>
      </c>
      <c r="L3949">
        <v>80</v>
      </c>
      <c r="O3949" t="s">
        <v>77</v>
      </c>
      <c r="P3949" t="s">
        <v>8908</v>
      </c>
      <c r="Q3949" t="s">
        <v>5789</v>
      </c>
      <c r="R3949" t="s">
        <v>1995</v>
      </c>
      <c r="S3949" s="2">
        <v>6300</v>
      </c>
      <c r="T3949" s="1">
        <v>45118</v>
      </c>
      <c r="U3949" t="s">
        <v>58</v>
      </c>
      <c r="V3949" t="s">
        <v>58</v>
      </c>
      <c r="W3949" t="s">
        <v>77</v>
      </c>
      <c r="X3949">
        <v>2</v>
      </c>
      <c r="Y3949" s="1">
        <v>45118</v>
      </c>
      <c r="Z3949" t="s">
        <v>111</v>
      </c>
      <c r="AA3949" t="s">
        <v>54</v>
      </c>
      <c r="AB3949" t="s">
        <v>60</v>
      </c>
      <c r="AC3949">
        <v>2</v>
      </c>
      <c r="AD3949" t="s">
        <v>54</v>
      </c>
      <c r="AE3949" t="s">
        <v>54</v>
      </c>
      <c r="AF3949" t="s">
        <v>54</v>
      </c>
      <c r="AG3949" t="s">
        <v>54</v>
      </c>
      <c r="AH3949">
        <v>6300</v>
      </c>
      <c r="AI3949" t="s">
        <v>54</v>
      </c>
      <c r="AJ3949" t="s">
        <v>54</v>
      </c>
      <c r="AK3949" t="s">
        <v>54</v>
      </c>
      <c r="AL3949" t="s">
        <v>54</v>
      </c>
      <c r="AM3949" t="s">
        <v>54</v>
      </c>
      <c r="AN3949">
        <v>1</v>
      </c>
      <c r="AO3949" t="s">
        <v>115</v>
      </c>
      <c r="AP3949" s="8">
        <v>6300</v>
      </c>
      <c r="AQ3949" t="s">
        <v>58</v>
      </c>
      <c r="AR3949">
        <v>0</v>
      </c>
      <c r="AS3949">
        <v>2</v>
      </c>
      <c r="AT3949" t="s">
        <v>58</v>
      </c>
      <c r="AU3949" t="s">
        <v>58</v>
      </c>
      <c r="AV3949" t="b">
        <f t="shared" si="52"/>
        <v>1</v>
      </c>
    </row>
    <row r="3950" spans="1:48">
      <c r="A3950">
        <v>3949</v>
      </c>
      <c r="B3950" t="s">
        <v>8936</v>
      </c>
      <c r="C3950" t="s">
        <v>8938</v>
      </c>
      <c r="D3950" t="s">
        <v>8896</v>
      </c>
      <c r="E3950" t="s">
        <v>8897</v>
      </c>
      <c r="F3950" t="s">
        <v>66</v>
      </c>
      <c r="G3950" t="s">
        <v>52</v>
      </c>
      <c r="H3950" t="s">
        <v>53</v>
      </c>
      <c r="J3950" t="s">
        <v>54</v>
      </c>
      <c r="K3950" s="1">
        <v>45138</v>
      </c>
      <c r="L3950">
        <v>80</v>
      </c>
      <c r="O3950" t="s">
        <v>77</v>
      </c>
      <c r="P3950" t="s">
        <v>8908</v>
      </c>
      <c r="Q3950" t="s">
        <v>5789</v>
      </c>
      <c r="R3950" t="s">
        <v>1995</v>
      </c>
      <c r="S3950" s="2">
        <v>5300</v>
      </c>
      <c r="T3950" s="1">
        <v>45110</v>
      </c>
      <c r="U3950" t="s">
        <v>58</v>
      </c>
      <c r="V3950" t="s">
        <v>58</v>
      </c>
      <c r="W3950" t="s">
        <v>77</v>
      </c>
      <c r="X3950">
        <v>2</v>
      </c>
      <c r="Y3950" s="1">
        <v>45118</v>
      </c>
      <c r="Z3950" t="s">
        <v>111</v>
      </c>
      <c r="AA3950" t="s">
        <v>54</v>
      </c>
      <c r="AB3950" t="s">
        <v>60</v>
      </c>
      <c r="AC3950">
        <v>2</v>
      </c>
      <c r="AD3950" t="s">
        <v>54</v>
      </c>
      <c r="AE3950" t="s">
        <v>54</v>
      </c>
      <c r="AF3950" t="s">
        <v>54</v>
      </c>
      <c r="AG3950" t="s">
        <v>54</v>
      </c>
      <c r="AH3950">
        <v>5300</v>
      </c>
      <c r="AI3950" t="s">
        <v>54</v>
      </c>
      <c r="AJ3950" t="s">
        <v>54</v>
      </c>
      <c r="AK3950" t="s">
        <v>54</v>
      </c>
      <c r="AL3950" t="s">
        <v>54</v>
      </c>
      <c r="AM3950" t="s">
        <v>54</v>
      </c>
      <c r="AN3950">
        <v>1</v>
      </c>
      <c r="AO3950" t="s">
        <v>115</v>
      </c>
      <c r="AP3950" s="8">
        <v>5300</v>
      </c>
      <c r="AQ3950" t="s">
        <v>58</v>
      </c>
      <c r="AR3950">
        <v>0</v>
      </c>
      <c r="AS3950">
        <v>2</v>
      </c>
      <c r="AT3950" t="s">
        <v>58</v>
      </c>
      <c r="AU3950" t="s">
        <v>58</v>
      </c>
      <c r="AV3950" t="b">
        <f t="shared" si="52"/>
        <v>1</v>
      </c>
    </row>
    <row r="3951" spans="1:48">
      <c r="A3951">
        <v>3950</v>
      </c>
      <c r="B3951" t="s">
        <v>8939</v>
      </c>
      <c r="C3951" t="s">
        <v>8940</v>
      </c>
      <c r="D3951" t="s">
        <v>8896</v>
      </c>
      <c r="E3951" t="s">
        <v>8897</v>
      </c>
      <c r="F3951" t="s">
        <v>66</v>
      </c>
      <c r="G3951" t="s">
        <v>52</v>
      </c>
      <c r="H3951" t="s">
        <v>53</v>
      </c>
      <c r="J3951" t="s">
        <v>54</v>
      </c>
      <c r="K3951" s="1">
        <v>45138</v>
      </c>
      <c r="L3951">
        <v>80</v>
      </c>
      <c r="O3951" t="s">
        <v>77</v>
      </c>
      <c r="P3951" t="s">
        <v>8908</v>
      </c>
      <c r="Q3951" t="s">
        <v>5789</v>
      </c>
      <c r="R3951" t="s">
        <v>1995</v>
      </c>
      <c r="S3951" s="2">
        <v>5000</v>
      </c>
      <c r="T3951" s="1">
        <v>45118</v>
      </c>
      <c r="U3951" t="s">
        <v>58</v>
      </c>
      <c r="V3951" t="s">
        <v>58</v>
      </c>
      <c r="W3951" t="s">
        <v>77</v>
      </c>
      <c r="X3951">
        <v>2</v>
      </c>
      <c r="Y3951" s="1">
        <v>45118</v>
      </c>
      <c r="Z3951" t="s">
        <v>6126</v>
      </c>
      <c r="AA3951" t="s">
        <v>54</v>
      </c>
      <c r="AB3951" t="s">
        <v>60</v>
      </c>
      <c r="AC3951">
        <v>2</v>
      </c>
      <c r="AD3951" t="s">
        <v>54</v>
      </c>
      <c r="AE3951" t="s">
        <v>54</v>
      </c>
      <c r="AF3951" t="s">
        <v>54</v>
      </c>
      <c r="AG3951" t="s">
        <v>54</v>
      </c>
      <c r="AH3951">
        <v>5000</v>
      </c>
      <c r="AI3951" t="s">
        <v>54</v>
      </c>
      <c r="AJ3951" t="s">
        <v>54</v>
      </c>
      <c r="AK3951" t="s">
        <v>54</v>
      </c>
      <c r="AL3951" t="s">
        <v>54</v>
      </c>
      <c r="AM3951" t="s">
        <v>54</v>
      </c>
      <c r="AN3951">
        <v>1</v>
      </c>
      <c r="AO3951" t="s">
        <v>115</v>
      </c>
      <c r="AP3951" s="8">
        <v>5000</v>
      </c>
      <c r="AQ3951" t="s">
        <v>58</v>
      </c>
      <c r="AR3951">
        <v>0</v>
      </c>
      <c r="AS3951">
        <v>2</v>
      </c>
      <c r="AT3951" t="s">
        <v>58</v>
      </c>
      <c r="AU3951" t="s">
        <v>58</v>
      </c>
      <c r="AV3951" t="b">
        <f t="shared" si="52"/>
        <v>1</v>
      </c>
    </row>
    <row r="3952" spans="1:48">
      <c r="A3952">
        <v>3951</v>
      </c>
      <c r="B3952" t="s">
        <v>8939</v>
      </c>
      <c r="C3952" t="s">
        <v>8941</v>
      </c>
      <c r="D3952" t="s">
        <v>8896</v>
      </c>
      <c r="E3952" t="s">
        <v>8897</v>
      </c>
      <c r="F3952" t="s">
        <v>66</v>
      </c>
      <c r="G3952" t="s">
        <v>52</v>
      </c>
      <c r="H3952" t="s">
        <v>53</v>
      </c>
      <c r="J3952" t="s">
        <v>54</v>
      </c>
      <c r="K3952" s="1">
        <v>45138</v>
      </c>
      <c r="L3952">
        <v>80</v>
      </c>
      <c r="O3952" t="s">
        <v>77</v>
      </c>
      <c r="P3952" t="s">
        <v>8908</v>
      </c>
      <c r="Q3952" t="s">
        <v>5789</v>
      </c>
      <c r="R3952" t="s">
        <v>1995</v>
      </c>
      <c r="S3952" s="2">
        <v>5000</v>
      </c>
      <c r="T3952" s="1">
        <v>45117</v>
      </c>
      <c r="U3952" t="s">
        <v>58</v>
      </c>
      <c r="V3952" t="s">
        <v>58</v>
      </c>
      <c r="W3952" t="s">
        <v>77</v>
      </c>
      <c r="X3952">
        <v>2</v>
      </c>
      <c r="Y3952" s="1">
        <v>45118</v>
      </c>
      <c r="Z3952" t="s">
        <v>6126</v>
      </c>
      <c r="AA3952" t="s">
        <v>54</v>
      </c>
      <c r="AB3952" t="s">
        <v>60</v>
      </c>
      <c r="AC3952">
        <v>2</v>
      </c>
      <c r="AD3952" t="s">
        <v>54</v>
      </c>
      <c r="AE3952" t="s">
        <v>54</v>
      </c>
      <c r="AF3952" t="s">
        <v>54</v>
      </c>
      <c r="AG3952" t="s">
        <v>54</v>
      </c>
      <c r="AH3952">
        <v>5000</v>
      </c>
      <c r="AI3952" t="s">
        <v>54</v>
      </c>
      <c r="AJ3952" t="s">
        <v>54</v>
      </c>
      <c r="AK3952" t="s">
        <v>54</v>
      </c>
      <c r="AL3952" t="s">
        <v>54</v>
      </c>
      <c r="AM3952" t="s">
        <v>54</v>
      </c>
      <c r="AN3952">
        <v>1</v>
      </c>
      <c r="AO3952" t="s">
        <v>115</v>
      </c>
      <c r="AP3952" s="8">
        <v>5000</v>
      </c>
      <c r="AQ3952" t="s">
        <v>58</v>
      </c>
      <c r="AR3952">
        <v>0</v>
      </c>
      <c r="AS3952">
        <v>2</v>
      </c>
      <c r="AT3952" t="s">
        <v>58</v>
      </c>
      <c r="AU3952" t="s">
        <v>58</v>
      </c>
      <c r="AV3952" t="b">
        <f t="shared" si="52"/>
        <v>1</v>
      </c>
    </row>
    <row r="3953" spans="1:48">
      <c r="A3953">
        <v>3952</v>
      </c>
      <c r="B3953" t="s">
        <v>8942</v>
      </c>
      <c r="C3953" t="s">
        <v>8943</v>
      </c>
      <c r="D3953" t="s">
        <v>8896</v>
      </c>
      <c r="E3953" t="s">
        <v>8897</v>
      </c>
      <c r="F3953" t="s">
        <v>66</v>
      </c>
      <c r="G3953" t="s">
        <v>52</v>
      </c>
      <c r="H3953" t="s">
        <v>53</v>
      </c>
      <c r="J3953" t="s">
        <v>54</v>
      </c>
      <c r="K3953" s="1">
        <v>45138</v>
      </c>
      <c r="L3953">
        <v>80</v>
      </c>
      <c r="O3953" t="s">
        <v>77</v>
      </c>
      <c r="P3953" t="s">
        <v>8908</v>
      </c>
      <c r="Q3953" t="s">
        <v>5789</v>
      </c>
      <c r="R3953" t="s">
        <v>1995</v>
      </c>
      <c r="S3953" s="2">
        <v>5400</v>
      </c>
      <c r="T3953" s="1">
        <v>45119</v>
      </c>
      <c r="U3953" t="s">
        <v>58</v>
      </c>
      <c r="V3953" t="s">
        <v>58</v>
      </c>
      <c r="W3953" t="s">
        <v>77</v>
      </c>
      <c r="X3953">
        <v>2</v>
      </c>
      <c r="Y3953" s="1">
        <v>45119</v>
      </c>
      <c r="Z3953" t="s">
        <v>111</v>
      </c>
      <c r="AA3953" t="s">
        <v>54</v>
      </c>
      <c r="AB3953" t="s">
        <v>60</v>
      </c>
      <c r="AC3953">
        <v>2</v>
      </c>
      <c r="AD3953" t="s">
        <v>54</v>
      </c>
      <c r="AE3953" t="s">
        <v>54</v>
      </c>
      <c r="AF3953" t="s">
        <v>54</v>
      </c>
      <c r="AG3953" t="s">
        <v>54</v>
      </c>
      <c r="AH3953">
        <v>5400</v>
      </c>
      <c r="AI3953" t="s">
        <v>54</v>
      </c>
      <c r="AJ3953" t="s">
        <v>54</v>
      </c>
      <c r="AK3953" t="s">
        <v>54</v>
      </c>
      <c r="AL3953" t="s">
        <v>54</v>
      </c>
      <c r="AM3953" t="s">
        <v>54</v>
      </c>
      <c r="AN3953">
        <v>1</v>
      </c>
      <c r="AO3953" t="s">
        <v>115</v>
      </c>
      <c r="AP3953" s="8">
        <v>5400</v>
      </c>
      <c r="AQ3953" t="s">
        <v>58</v>
      </c>
      <c r="AR3953">
        <v>0</v>
      </c>
      <c r="AS3953">
        <v>2</v>
      </c>
      <c r="AT3953" t="s">
        <v>58</v>
      </c>
      <c r="AU3953" t="s">
        <v>58</v>
      </c>
      <c r="AV3953" t="b">
        <f t="shared" si="52"/>
        <v>1</v>
      </c>
    </row>
    <row r="3954" spans="1:48">
      <c r="A3954">
        <v>3953</v>
      </c>
      <c r="B3954" t="s">
        <v>8942</v>
      </c>
      <c r="C3954" t="s">
        <v>8944</v>
      </c>
      <c r="D3954" t="s">
        <v>8896</v>
      </c>
      <c r="E3954" t="s">
        <v>8897</v>
      </c>
      <c r="F3954" t="s">
        <v>66</v>
      </c>
      <c r="G3954" t="s">
        <v>52</v>
      </c>
      <c r="H3954" t="s">
        <v>53</v>
      </c>
      <c r="J3954" t="s">
        <v>54</v>
      </c>
      <c r="K3954" s="1">
        <v>45138</v>
      </c>
      <c r="L3954">
        <v>80</v>
      </c>
      <c r="O3954" t="s">
        <v>77</v>
      </c>
      <c r="P3954" t="s">
        <v>8908</v>
      </c>
      <c r="Q3954" t="s">
        <v>5789</v>
      </c>
      <c r="R3954" t="s">
        <v>1995</v>
      </c>
      <c r="S3954" s="2">
        <v>5000</v>
      </c>
      <c r="T3954" s="1">
        <v>45112</v>
      </c>
      <c r="U3954" t="s">
        <v>58</v>
      </c>
      <c r="V3954" t="s">
        <v>58</v>
      </c>
      <c r="W3954" t="s">
        <v>77</v>
      </c>
      <c r="X3954">
        <v>2</v>
      </c>
      <c r="Y3954" s="1">
        <v>45119</v>
      </c>
      <c r="Z3954" t="s">
        <v>111</v>
      </c>
      <c r="AA3954" t="s">
        <v>54</v>
      </c>
      <c r="AB3954" t="s">
        <v>60</v>
      </c>
      <c r="AC3954">
        <v>2</v>
      </c>
      <c r="AD3954" t="s">
        <v>54</v>
      </c>
      <c r="AE3954" t="s">
        <v>54</v>
      </c>
      <c r="AF3954" t="s">
        <v>54</v>
      </c>
      <c r="AG3954" t="s">
        <v>54</v>
      </c>
      <c r="AH3954">
        <v>5000</v>
      </c>
      <c r="AI3954" t="s">
        <v>54</v>
      </c>
      <c r="AJ3954" t="s">
        <v>54</v>
      </c>
      <c r="AK3954" t="s">
        <v>54</v>
      </c>
      <c r="AL3954" t="s">
        <v>54</v>
      </c>
      <c r="AM3954" t="s">
        <v>54</v>
      </c>
      <c r="AN3954">
        <v>1</v>
      </c>
      <c r="AO3954" t="s">
        <v>115</v>
      </c>
      <c r="AP3954" s="8">
        <v>5000</v>
      </c>
      <c r="AQ3954" t="s">
        <v>58</v>
      </c>
      <c r="AR3954">
        <v>0</v>
      </c>
      <c r="AS3954">
        <v>2</v>
      </c>
      <c r="AT3954" t="s">
        <v>58</v>
      </c>
      <c r="AU3954" t="s">
        <v>58</v>
      </c>
      <c r="AV3954" t="b">
        <f t="shared" si="52"/>
        <v>1</v>
      </c>
    </row>
    <row r="3955" spans="1:48">
      <c r="A3955">
        <v>3954</v>
      </c>
      <c r="B3955" t="s">
        <v>8945</v>
      </c>
      <c r="C3955" t="s">
        <v>8946</v>
      </c>
      <c r="D3955" t="s">
        <v>8896</v>
      </c>
      <c r="E3955" t="s">
        <v>8897</v>
      </c>
      <c r="F3955" t="s">
        <v>66</v>
      </c>
      <c r="G3955" t="s">
        <v>52</v>
      </c>
      <c r="H3955" t="s">
        <v>53</v>
      </c>
      <c r="J3955" t="s">
        <v>54</v>
      </c>
      <c r="K3955" s="1">
        <v>45138</v>
      </c>
      <c r="L3955">
        <v>80</v>
      </c>
      <c r="O3955" t="s">
        <v>77</v>
      </c>
      <c r="P3955" t="s">
        <v>8908</v>
      </c>
      <c r="Q3955" t="s">
        <v>5789</v>
      </c>
      <c r="R3955" t="s">
        <v>1995</v>
      </c>
      <c r="S3955" s="2">
        <v>5000</v>
      </c>
      <c r="T3955" s="1">
        <v>45119</v>
      </c>
      <c r="U3955" t="s">
        <v>58</v>
      </c>
      <c r="V3955" t="s">
        <v>58</v>
      </c>
      <c r="W3955" t="s">
        <v>77</v>
      </c>
      <c r="X3955">
        <v>2</v>
      </c>
      <c r="Y3955" s="1">
        <v>45119</v>
      </c>
      <c r="Z3955" t="s">
        <v>111</v>
      </c>
      <c r="AA3955" t="s">
        <v>54</v>
      </c>
      <c r="AB3955" t="s">
        <v>60</v>
      </c>
      <c r="AC3955">
        <v>2</v>
      </c>
      <c r="AD3955" t="s">
        <v>54</v>
      </c>
      <c r="AE3955" t="s">
        <v>54</v>
      </c>
      <c r="AF3955" t="s">
        <v>54</v>
      </c>
      <c r="AG3955" t="s">
        <v>54</v>
      </c>
      <c r="AH3955">
        <v>5000</v>
      </c>
      <c r="AI3955" t="s">
        <v>54</v>
      </c>
      <c r="AJ3955" t="s">
        <v>54</v>
      </c>
      <c r="AK3955" t="s">
        <v>54</v>
      </c>
      <c r="AL3955" t="s">
        <v>54</v>
      </c>
      <c r="AM3955" t="s">
        <v>54</v>
      </c>
      <c r="AN3955">
        <v>1</v>
      </c>
      <c r="AO3955" t="s">
        <v>115</v>
      </c>
      <c r="AP3955" s="8">
        <v>5000</v>
      </c>
      <c r="AQ3955" t="s">
        <v>58</v>
      </c>
      <c r="AR3955">
        <v>0</v>
      </c>
      <c r="AS3955">
        <v>2</v>
      </c>
      <c r="AT3955" t="s">
        <v>58</v>
      </c>
      <c r="AU3955" t="s">
        <v>58</v>
      </c>
      <c r="AV3955" t="b">
        <f t="shared" si="52"/>
        <v>1</v>
      </c>
    </row>
    <row r="3956" spans="1:48">
      <c r="A3956">
        <v>3955</v>
      </c>
      <c r="B3956" t="s">
        <v>8945</v>
      </c>
      <c r="C3956" t="s">
        <v>8947</v>
      </c>
      <c r="D3956" t="s">
        <v>8896</v>
      </c>
      <c r="E3956" t="s">
        <v>8897</v>
      </c>
      <c r="F3956" t="s">
        <v>66</v>
      </c>
      <c r="G3956" t="s">
        <v>52</v>
      </c>
      <c r="H3956" t="s">
        <v>53</v>
      </c>
      <c r="J3956" t="s">
        <v>54</v>
      </c>
      <c r="K3956" s="1">
        <v>45138</v>
      </c>
      <c r="L3956">
        <v>80</v>
      </c>
      <c r="O3956" t="s">
        <v>77</v>
      </c>
      <c r="P3956" t="s">
        <v>8908</v>
      </c>
      <c r="Q3956" t="s">
        <v>5789</v>
      </c>
      <c r="R3956" t="s">
        <v>1995</v>
      </c>
      <c r="S3956" s="2">
        <v>5000</v>
      </c>
      <c r="T3956" s="1">
        <v>45117</v>
      </c>
      <c r="U3956" t="s">
        <v>58</v>
      </c>
      <c r="V3956" t="s">
        <v>58</v>
      </c>
      <c r="W3956" t="s">
        <v>77</v>
      </c>
      <c r="X3956">
        <v>2</v>
      </c>
      <c r="Y3956" s="1">
        <v>45119</v>
      </c>
      <c r="Z3956" t="s">
        <v>111</v>
      </c>
      <c r="AA3956" t="s">
        <v>54</v>
      </c>
      <c r="AB3956" t="s">
        <v>60</v>
      </c>
      <c r="AC3956">
        <v>2</v>
      </c>
      <c r="AD3956" t="s">
        <v>54</v>
      </c>
      <c r="AE3956" t="s">
        <v>54</v>
      </c>
      <c r="AF3956" t="s">
        <v>54</v>
      </c>
      <c r="AG3956" t="s">
        <v>54</v>
      </c>
      <c r="AH3956">
        <v>5000</v>
      </c>
      <c r="AI3956" t="s">
        <v>54</v>
      </c>
      <c r="AJ3956" t="s">
        <v>54</v>
      </c>
      <c r="AK3956" t="s">
        <v>54</v>
      </c>
      <c r="AL3956" t="s">
        <v>54</v>
      </c>
      <c r="AM3956" t="s">
        <v>54</v>
      </c>
      <c r="AN3956">
        <v>1</v>
      </c>
      <c r="AO3956" t="s">
        <v>115</v>
      </c>
      <c r="AP3956" s="8">
        <v>5000</v>
      </c>
      <c r="AQ3956" t="s">
        <v>58</v>
      </c>
      <c r="AR3956">
        <v>0</v>
      </c>
      <c r="AS3956">
        <v>2</v>
      </c>
      <c r="AT3956" t="s">
        <v>58</v>
      </c>
      <c r="AU3956" t="s">
        <v>58</v>
      </c>
      <c r="AV3956" t="b">
        <f t="shared" si="52"/>
        <v>1</v>
      </c>
    </row>
    <row r="3957" spans="1:48">
      <c r="A3957">
        <v>3956</v>
      </c>
      <c r="B3957" t="s">
        <v>8948</v>
      </c>
      <c r="C3957" t="s">
        <v>8949</v>
      </c>
      <c r="D3957" t="s">
        <v>8896</v>
      </c>
      <c r="E3957" t="s">
        <v>8897</v>
      </c>
      <c r="F3957" t="s">
        <v>66</v>
      </c>
      <c r="G3957" t="s">
        <v>52</v>
      </c>
      <c r="H3957" t="s">
        <v>53</v>
      </c>
      <c r="J3957" t="s">
        <v>54</v>
      </c>
      <c r="K3957" s="1">
        <v>45138</v>
      </c>
      <c r="L3957">
        <v>80</v>
      </c>
      <c r="O3957" t="s">
        <v>133</v>
      </c>
      <c r="P3957" t="s">
        <v>8950</v>
      </c>
      <c r="Q3957" t="s">
        <v>5789</v>
      </c>
      <c r="R3957" t="s">
        <v>1995</v>
      </c>
      <c r="S3957" s="2">
        <v>8600</v>
      </c>
      <c r="T3957" s="1">
        <v>45120</v>
      </c>
      <c r="U3957" t="s">
        <v>58</v>
      </c>
      <c r="V3957" t="s">
        <v>58</v>
      </c>
      <c r="W3957" t="s">
        <v>133</v>
      </c>
      <c r="X3957">
        <v>2</v>
      </c>
      <c r="Y3957" s="1">
        <v>45120</v>
      </c>
      <c r="Z3957" t="s">
        <v>71</v>
      </c>
      <c r="AA3957" t="s">
        <v>72</v>
      </c>
      <c r="AB3957" t="s">
        <v>60</v>
      </c>
      <c r="AC3957">
        <v>3</v>
      </c>
      <c r="AD3957" t="s">
        <v>54</v>
      </c>
      <c r="AE3957" t="s">
        <v>54</v>
      </c>
      <c r="AF3957" t="s">
        <v>54</v>
      </c>
      <c r="AG3957" t="s">
        <v>54</v>
      </c>
      <c r="AH3957">
        <v>8600</v>
      </c>
      <c r="AI3957" t="s">
        <v>54</v>
      </c>
      <c r="AJ3957" t="s">
        <v>54</v>
      </c>
      <c r="AK3957" t="s">
        <v>54</v>
      </c>
      <c r="AL3957" t="s">
        <v>54</v>
      </c>
      <c r="AM3957" t="s">
        <v>54</v>
      </c>
      <c r="AN3957">
        <v>1</v>
      </c>
      <c r="AO3957" t="s">
        <v>74</v>
      </c>
      <c r="AP3957" s="8">
        <v>8600</v>
      </c>
      <c r="AQ3957" t="s">
        <v>58</v>
      </c>
      <c r="AR3957">
        <v>0</v>
      </c>
      <c r="AS3957">
        <v>3</v>
      </c>
      <c r="AT3957" t="s">
        <v>58</v>
      </c>
      <c r="AU3957" t="s">
        <v>58</v>
      </c>
      <c r="AV3957" t="b">
        <v>0</v>
      </c>
    </row>
    <row r="3958" spans="1:48">
      <c r="A3958">
        <v>3957</v>
      </c>
      <c r="B3958" t="s">
        <v>8948</v>
      </c>
      <c r="C3958" t="s">
        <v>8951</v>
      </c>
      <c r="D3958" t="s">
        <v>8896</v>
      </c>
      <c r="E3958" t="s">
        <v>8897</v>
      </c>
      <c r="F3958" t="s">
        <v>66</v>
      </c>
      <c r="G3958" t="s">
        <v>52</v>
      </c>
      <c r="H3958" t="s">
        <v>53</v>
      </c>
      <c r="J3958" t="s">
        <v>54</v>
      </c>
      <c r="K3958" s="1">
        <v>45138</v>
      </c>
      <c r="L3958">
        <v>80</v>
      </c>
      <c r="O3958" t="s">
        <v>133</v>
      </c>
      <c r="P3958" t="s">
        <v>8950</v>
      </c>
      <c r="Q3958" t="s">
        <v>5789</v>
      </c>
      <c r="R3958" t="s">
        <v>1995</v>
      </c>
      <c r="S3958" s="2">
        <v>7600</v>
      </c>
      <c r="T3958" s="1">
        <v>45113</v>
      </c>
      <c r="U3958" t="s">
        <v>58</v>
      </c>
      <c r="V3958" t="s">
        <v>58</v>
      </c>
      <c r="W3958" t="s">
        <v>133</v>
      </c>
      <c r="X3958">
        <v>2</v>
      </c>
      <c r="Y3958" s="1">
        <v>45120</v>
      </c>
      <c r="Z3958" t="s">
        <v>71</v>
      </c>
      <c r="AA3958" t="s">
        <v>72</v>
      </c>
      <c r="AB3958" t="s">
        <v>60</v>
      </c>
      <c r="AC3958">
        <v>3</v>
      </c>
      <c r="AD3958" t="s">
        <v>54</v>
      </c>
      <c r="AE3958" t="s">
        <v>54</v>
      </c>
      <c r="AF3958" t="s">
        <v>54</v>
      </c>
      <c r="AG3958" t="s">
        <v>54</v>
      </c>
      <c r="AH3958">
        <v>7600</v>
      </c>
      <c r="AI3958" t="s">
        <v>54</v>
      </c>
      <c r="AJ3958" t="s">
        <v>54</v>
      </c>
      <c r="AK3958" t="s">
        <v>54</v>
      </c>
      <c r="AL3958" t="s">
        <v>54</v>
      </c>
      <c r="AM3958" t="s">
        <v>54</v>
      </c>
      <c r="AN3958">
        <v>1</v>
      </c>
      <c r="AO3958" t="s">
        <v>74</v>
      </c>
      <c r="AP3958" s="8">
        <v>7600</v>
      </c>
      <c r="AQ3958" t="s">
        <v>58</v>
      </c>
      <c r="AR3958">
        <v>0</v>
      </c>
      <c r="AS3958">
        <v>3</v>
      </c>
      <c r="AT3958" t="s">
        <v>58</v>
      </c>
      <c r="AU3958" t="s">
        <v>58</v>
      </c>
      <c r="AV3958" t="b">
        <v>0</v>
      </c>
    </row>
    <row r="3959" spans="1:48">
      <c r="A3959">
        <v>3958</v>
      </c>
      <c r="B3959" t="s">
        <v>8948</v>
      </c>
      <c r="C3959" t="s">
        <v>8952</v>
      </c>
      <c r="D3959" t="s">
        <v>8896</v>
      </c>
      <c r="E3959" t="s">
        <v>8897</v>
      </c>
      <c r="F3959" t="s">
        <v>66</v>
      </c>
      <c r="G3959" t="s">
        <v>52</v>
      </c>
      <c r="H3959" t="s">
        <v>53</v>
      </c>
      <c r="J3959" t="s">
        <v>54</v>
      </c>
      <c r="K3959" s="1">
        <v>45138</v>
      </c>
      <c r="L3959">
        <v>80</v>
      </c>
      <c r="O3959" t="s">
        <v>133</v>
      </c>
      <c r="P3959" t="s">
        <v>8950</v>
      </c>
      <c r="Q3959" t="s">
        <v>5789</v>
      </c>
      <c r="R3959" t="s">
        <v>1995</v>
      </c>
      <c r="S3959" s="2">
        <v>7800</v>
      </c>
      <c r="T3959" s="1">
        <v>45112</v>
      </c>
      <c r="U3959" t="s">
        <v>58</v>
      </c>
      <c r="V3959" t="s">
        <v>58</v>
      </c>
      <c r="W3959" t="s">
        <v>133</v>
      </c>
      <c r="X3959">
        <v>2</v>
      </c>
      <c r="Y3959" s="1">
        <v>45120</v>
      </c>
      <c r="Z3959" t="s">
        <v>71</v>
      </c>
      <c r="AA3959" t="s">
        <v>72</v>
      </c>
      <c r="AB3959" t="s">
        <v>60</v>
      </c>
      <c r="AC3959">
        <v>3</v>
      </c>
      <c r="AD3959" t="s">
        <v>54</v>
      </c>
      <c r="AE3959" t="s">
        <v>54</v>
      </c>
      <c r="AF3959" t="s">
        <v>54</v>
      </c>
      <c r="AG3959" t="s">
        <v>54</v>
      </c>
      <c r="AH3959">
        <v>7800</v>
      </c>
      <c r="AI3959" t="s">
        <v>54</v>
      </c>
      <c r="AJ3959" t="s">
        <v>54</v>
      </c>
      <c r="AK3959" t="s">
        <v>54</v>
      </c>
      <c r="AL3959" t="s">
        <v>54</v>
      </c>
      <c r="AM3959" t="s">
        <v>54</v>
      </c>
      <c r="AN3959">
        <v>1</v>
      </c>
      <c r="AO3959" t="s">
        <v>74</v>
      </c>
      <c r="AP3959" s="8">
        <v>7800</v>
      </c>
      <c r="AQ3959" t="s">
        <v>58</v>
      </c>
      <c r="AR3959">
        <v>0</v>
      </c>
      <c r="AS3959">
        <v>3</v>
      </c>
      <c r="AT3959" t="s">
        <v>58</v>
      </c>
      <c r="AU3959" t="s">
        <v>58</v>
      </c>
      <c r="AV3959" t="b">
        <v>0</v>
      </c>
    </row>
    <row r="3960" spans="1:48">
      <c r="A3960">
        <v>3959</v>
      </c>
      <c r="B3960" t="s">
        <v>8903</v>
      </c>
      <c r="C3960" t="s">
        <v>8953</v>
      </c>
      <c r="D3960" t="s">
        <v>8896</v>
      </c>
      <c r="E3960" t="s">
        <v>8897</v>
      </c>
      <c r="F3960" t="s">
        <v>66</v>
      </c>
      <c r="G3960" t="s">
        <v>52</v>
      </c>
      <c r="H3960" t="s">
        <v>53</v>
      </c>
      <c r="J3960" t="s">
        <v>54</v>
      </c>
      <c r="K3960" s="1">
        <v>45138</v>
      </c>
      <c r="L3960">
        <v>40</v>
      </c>
      <c r="O3960" t="s">
        <v>133</v>
      </c>
      <c r="P3960" t="s">
        <v>8898</v>
      </c>
      <c r="Q3960" t="s">
        <v>5789</v>
      </c>
      <c r="R3960" t="s">
        <v>1995</v>
      </c>
      <c r="S3960" s="2">
        <v>5500</v>
      </c>
      <c r="T3960" s="1">
        <v>45120</v>
      </c>
      <c r="U3960" t="s">
        <v>58</v>
      </c>
      <c r="V3960" t="s">
        <v>58</v>
      </c>
      <c r="W3960" t="s">
        <v>133</v>
      </c>
      <c r="X3960">
        <v>2</v>
      </c>
      <c r="Y3960" s="1">
        <v>45120</v>
      </c>
      <c r="Z3960" t="s">
        <v>80</v>
      </c>
      <c r="AA3960" t="s">
        <v>59</v>
      </c>
      <c r="AB3960" t="s">
        <v>60</v>
      </c>
      <c r="AC3960">
        <v>3</v>
      </c>
      <c r="AD3960" t="s">
        <v>54</v>
      </c>
      <c r="AE3960" t="s">
        <v>54</v>
      </c>
      <c r="AF3960" t="s">
        <v>54</v>
      </c>
      <c r="AG3960" t="s">
        <v>54</v>
      </c>
      <c r="AH3960">
        <v>5500</v>
      </c>
      <c r="AI3960" t="s">
        <v>54</v>
      </c>
      <c r="AJ3960" t="s">
        <v>54</v>
      </c>
      <c r="AK3960" t="s">
        <v>54</v>
      </c>
      <c r="AL3960" t="s">
        <v>54</v>
      </c>
      <c r="AM3960" t="s">
        <v>54</v>
      </c>
      <c r="AN3960">
        <v>1</v>
      </c>
      <c r="AO3960" t="s">
        <v>61</v>
      </c>
      <c r="AP3960" s="8">
        <v>5500</v>
      </c>
      <c r="AQ3960" t="s">
        <v>58</v>
      </c>
      <c r="AR3960">
        <v>0</v>
      </c>
      <c r="AS3960">
        <v>3</v>
      </c>
      <c r="AT3960" t="s">
        <v>58</v>
      </c>
      <c r="AU3960" t="s">
        <v>58</v>
      </c>
      <c r="AV3960" t="b">
        <f>IF(OR(AP3960&lt;7200,AS3960&lt;3),TRUE,FALSE)</f>
        <v>1</v>
      </c>
    </row>
    <row r="3961" spans="1:48">
      <c r="A3961">
        <v>3960</v>
      </c>
      <c r="B3961" t="s">
        <v>8954</v>
      </c>
      <c r="C3961" t="s">
        <v>8955</v>
      </c>
      <c r="D3961" t="s">
        <v>8896</v>
      </c>
      <c r="E3961" t="s">
        <v>8897</v>
      </c>
      <c r="F3961" t="s">
        <v>66</v>
      </c>
      <c r="G3961" t="s">
        <v>52</v>
      </c>
      <c r="H3961" t="s">
        <v>53</v>
      </c>
      <c r="J3961" t="s">
        <v>54</v>
      </c>
      <c r="K3961" s="1">
        <v>45138</v>
      </c>
      <c r="L3961">
        <v>80</v>
      </c>
      <c r="O3961" t="s">
        <v>77</v>
      </c>
      <c r="P3961" t="s">
        <v>8908</v>
      </c>
      <c r="Q3961" t="s">
        <v>5789</v>
      </c>
      <c r="R3961" t="s">
        <v>1995</v>
      </c>
      <c r="S3961" s="2">
        <v>6500</v>
      </c>
      <c r="T3961" s="1">
        <v>45120</v>
      </c>
      <c r="U3961" t="s">
        <v>58</v>
      </c>
      <c r="V3961" t="s">
        <v>58</v>
      </c>
      <c r="W3961" t="s">
        <v>77</v>
      </c>
      <c r="X3961">
        <v>2</v>
      </c>
      <c r="Y3961" s="1">
        <v>45120</v>
      </c>
      <c r="Z3961" t="s">
        <v>1049</v>
      </c>
      <c r="AA3961" t="s">
        <v>54</v>
      </c>
      <c r="AB3961" t="s">
        <v>60</v>
      </c>
      <c r="AC3961">
        <v>2</v>
      </c>
      <c r="AD3961" t="s">
        <v>54</v>
      </c>
      <c r="AE3961" t="s">
        <v>54</v>
      </c>
      <c r="AF3961" t="s">
        <v>54</v>
      </c>
      <c r="AG3961" t="s">
        <v>54</v>
      </c>
      <c r="AH3961">
        <v>6500</v>
      </c>
      <c r="AI3961" t="s">
        <v>54</v>
      </c>
      <c r="AJ3961" t="s">
        <v>54</v>
      </c>
      <c r="AK3961" t="s">
        <v>54</v>
      </c>
      <c r="AL3961" t="s">
        <v>54</v>
      </c>
      <c r="AM3961" t="s">
        <v>54</v>
      </c>
      <c r="AN3961">
        <v>1</v>
      </c>
      <c r="AO3961" t="s">
        <v>1051</v>
      </c>
      <c r="AP3961" s="8">
        <v>6500</v>
      </c>
      <c r="AQ3961" t="s">
        <v>58</v>
      </c>
      <c r="AR3961">
        <v>0</v>
      </c>
      <c r="AS3961">
        <v>2</v>
      </c>
      <c r="AT3961" t="s">
        <v>58</v>
      </c>
      <c r="AU3961" t="s">
        <v>58</v>
      </c>
      <c r="AV3961" t="b">
        <f>IF(OR(AP3961&lt;5000,AS3961&lt;3),TRUE,FALSE)</f>
        <v>1</v>
      </c>
    </row>
    <row r="3962" spans="1:48">
      <c r="A3962">
        <v>3961</v>
      </c>
      <c r="B3962" t="s">
        <v>8954</v>
      </c>
      <c r="C3962" t="s">
        <v>8956</v>
      </c>
      <c r="D3962" t="s">
        <v>8896</v>
      </c>
      <c r="E3962" t="s">
        <v>8897</v>
      </c>
      <c r="F3962" t="s">
        <v>66</v>
      </c>
      <c r="G3962" t="s">
        <v>52</v>
      </c>
      <c r="H3962" t="s">
        <v>53</v>
      </c>
      <c r="J3962" t="s">
        <v>54</v>
      </c>
      <c r="K3962" s="1">
        <v>45138</v>
      </c>
      <c r="L3962">
        <v>80</v>
      </c>
      <c r="O3962" t="s">
        <v>77</v>
      </c>
      <c r="P3962" t="s">
        <v>8908</v>
      </c>
      <c r="Q3962" t="s">
        <v>5789</v>
      </c>
      <c r="R3962" t="s">
        <v>1995</v>
      </c>
      <c r="S3962" s="2">
        <v>5000</v>
      </c>
      <c r="T3962" s="1">
        <v>45112</v>
      </c>
      <c r="U3962" t="s">
        <v>58</v>
      </c>
      <c r="V3962" t="s">
        <v>58</v>
      </c>
      <c r="W3962" t="s">
        <v>77</v>
      </c>
      <c r="X3962">
        <v>2</v>
      </c>
      <c r="Y3962" s="1">
        <v>45120</v>
      </c>
      <c r="Z3962" t="s">
        <v>1049</v>
      </c>
      <c r="AA3962" t="s">
        <v>54</v>
      </c>
      <c r="AB3962" t="s">
        <v>60</v>
      </c>
      <c r="AC3962">
        <v>2</v>
      </c>
      <c r="AD3962" t="s">
        <v>54</v>
      </c>
      <c r="AE3962" t="s">
        <v>54</v>
      </c>
      <c r="AF3962" t="s">
        <v>54</v>
      </c>
      <c r="AG3962" t="s">
        <v>54</v>
      </c>
      <c r="AH3962">
        <v>5000</v>
      </c>
      <c r="AI3962" t="s">
        <v>54</v>
      </c>
      <c r="AJ3962" t="s">
        <v>54</v>
      </c>
      <c r="AK3962" t="s">
        <v>54</v>
      </c>
      <c r="AL3962" t="s">
        <v>54</v>
      </c>
      <c r="AM3962" t="s">
        <v>54</v>
      </c>
      <c r="AN3962">
        <v>1</v>
      </c>
      <c r="AO3962" t="s">
        <v>1051</v>
      </c>
      <c r="AP3962" s="8">
        <v>5000</v>
      </c>
      <c r="AQ3962" t="s">
        <v>58</v>
      </c>
      <c r="AR3962">
        <v>0</v>
      </c>
      <c r="AS3962">
        <v>2</v>
      </c>
      <c r="AT3962" t="s">
        <v>58</v>
      </c>
      <c r="AU3962" t="s">
        <v>58</v>
      </c>
      <c r="AV3962" t="b">
        <f>IF(OR(AP3962&lt;5000,AS3962&lt;3),TRUE,FALSE)</f>
        <v>1</v>
      </c>
    </row>
    <row r="3963" spans="1:48">
      <c r="A3963">
        <v>3962</v>
      </c>
      <c r="B3963" t="s">
        <v>8957</v>
      </c>
      <c r="C3963" t="s">
        <v>8958</v>
      </c>
      <c r="D3963" t="s">
        <v>8896</v>
      </c>
      <c r="E3963" t="s">
        <v>8897</v>
      </c>
      <c r="F3963" t="s">
        <v>66</v>
      </c>
      <c r="G3963" t="s">
        <v>52</v>
      </c>
      <c r="H3963" t="s">
        <v>53</v>
      </c>
      <c r="J3963" t="s">
        <v>54</v>
      </c>
      <c r="K3963" s="1">
        <v>45138</v>
      </c>
      <c r="L3963">
        <v>40</v>
      </c>
      <c r="O3963" t="s">
        <v>77</v>
      </c>
      <c r="P3963" t="s">
        <v>8898</v>
      </c>
      <c r="Q3963" t="s">
        <v>5789</v>
      </c>
      <c r="R3963" t="s">
        <v>1995</v>
      </c>
      <c r="S3963" s="2">
        <v>5754.26</v>
      </c>
      <c r="T3963" s="1">
        <v>45121</v>
      </c>
      <c r="U3963" t="s">
        <v>58</v>
      </c>
      <c r="V3963" t="s">
        <v>58</v>
      </c>
      <c r="W3963" t="s">
        <v>77</v>
      </c>
      <c r="X3963">
        <v>2</v>
      </c>
      <c r="Y3963" s="1">
        <v>45121</v>
      </c>
      <c r="Z3963" t="s">
        <v>80</v>
      </c>
      <c r="AA3963" t="s">
        <v>59</v>
      </c>
      <c r="AB3963" t="s">
        <v>60</v>
      </c>
      <c r="AC3963">
        <v>2</v>
      </c>
      <c r="AD3963" t="s">
        <v>54</v>
      </c>
      <c r="AE3963" t="s">
        <v>54</v>
      </c>
      <c r="AF3963" t="s">
        <v>54</v>
      </c>
      <c r="AG3963" t="s">
        <v>54</v>
      </c>
      <c r="AH3963">
        <v>5754.26</v>
      </c>
      <c r="AI3963" t="s">
        <v>54</v>
      </c>
      <c r="AJ3963" t="s">
        <v>54</v>
      </c>
      <c r="AK3963" t="s">
        <v>54</v>
      </c>
      <c r="AL3963" t="s">
        <v>54</v>
      </c>
      <c r="AM3963" t="s">
        <v>54</v>
      </c>
      <c r="AN3963">
        <v>1</v>
      </c>
      <c r="AO3963" t="s">
        <v>61</v>
      </c>
      <c r="AP3963" s="8">
        <v>5754.26</v>
      </c>
      <c r="AQ3963" t="s">
        <v>58</v>
      </c>
      <c r="AR3963">
        <v>0</v>
      </c>
      <c r="AS3963">
        <v>2</v>
      </c>
      <c r="AT3963" t="s">
        <v>58</v>
      </c>
      <c r="AU3963" t="s">
        <v>58</v>
      </c>
      <c r="AV3963" t="b">
        <f>IF(OR(AP3963&lt;7200,AS3963&lt;3),TRUE,FALSE)</f>
        <v>1</v>
      </c>
    </row>
    <row r="3964" spans="1:48">
      <c r="A3964">
        <v>3963</v>
      </c>
      <c r="B3964" t="s">
        <v>8957</v>
      </c>
      <c r="C3964" t="s">
        <v>8959</v>
      </c>
      <c r="D3964" t="s">
        <v>8896</v>
      </c>
      <c r="E3964" t="s">
        <v>8897</v>
      </c>
      <c r="F3964" t="s">
        <v>66</v>
      </c>
      <c r="G3964" t="s">
        <v>52</v>
      </c>
      <c r="H3964" t="s">
        <v>53</v>
      </c>
      <c r="J3964" t="s">
        <v>54</v>
      </c>
      <c r="K3964" s="1">
        <v>45138</v>
      </c>
      <c r="L3964">
        <v>40</v>
      </c>
      <c r="O3964" t="s">
        <v>77</v>
      </c>
      <c r="P3964" t="s">
        <v>8898</v>
      </c>
      <c r="Q3964" t="s">
        <v>5789</v>
      </c>
      <c r="R3964" t="s">
        <v>1995</v>
      </c>
      <c r="S3964" s="2">
        <v>6906.2</v>
      </c>
      <c r="T3964" s="1">
        <v>45114</v>
      </c>
      <c r="U3964" t="s">
        <v>58</v>
      </c>
      <c r="V3964" t="s">
        <v>58</v>
      </c>
      <c r="W3964" t="s">
        <v>77</v>
      </c>
      <c r="X3964">
        <v>2</v>
      </c>
      <c r="Y3964" s="1">
        <v>45121</v>
      </c>
      <c r="Z3964" t="s">
        <v>80</v>
      </c>
      <c r="AA3964" t="s">
        <v>59</v>
      </c>
      <c r="AB3964" t="s">
        <v>60</v>
      </c>
      <c r="AC3964">
        <v>2</v>
      </c>
      <c r="AD3964" t="s">
        <v>54</v>
      </c>
      <c r="AE3964" t="s">
        <v>54</v>
      </c>
      <c r="AF3964" t="s">
        <v>54</v>
      </c>
      <c r="AG3964" t="s">
        <v>54</v>
      </c>
      <c r="AH3964">
        <v>6906.2</v>
      </c>
      <c r="AI3964" t="s">
        <v>54</v>
      </c>
      <c r="AJ3964" t="s">
        <v>54</v>
      </c>
      <c r="AK3964" t="s">
        <v>54</v>
      </c>
      <c r="AL3964" t="s">
        <v>54</v>
      </c>
      <c r="AM3964" t="s">
        <v>54</v>
      </c>
      <c r="AN3964">
        <v>1</v>
      </c>
      <c r="AO3964" t="s">
        <v>61</v>
      </c>
      <c r="AP3964" s="8">
        <v>6906.2</v>
      </c>
      <c r="AQ3964" t="s">
        <v>58</v>
      </c>
      <c r="AR3964">
        <v>0</v>
      </c>
      <c r="AS3964">
        <v>2</v>
      </c>
      <c r="AT3964" t="s">
        <v>58</v>
      </c>
      <c r="AU3964" t="s">
        <v>58</v>
      </c>
      <c r="AV3964" t="b">
        <f>IF(OR(AP3964&lt;7200,AS3964&lt;3),TRUE,FALSE)</f>
        <v>1</v>
      </c>
    </row>
    <row r="3965" spans="1:48">
      <c r="A3965">
        <v>3964</v>
      </c>
      <c r="B3965" t="s">
        <v>8960</v>
      </c>
      <c r="C3965" t="s">
        <v>8961</v>
      </c>
      <c r="D3965" t="s">
        <v>8896</v>
      </c>
      <c r="E3965" t="s">
        <v>8897</v>
      </c>
      <c r="F3965" t="s">
        <v>66</v>
      </c>
      <c r="G3965" t="s">
        <v>52</v>
      </c>
      <c r="H3965" t="s">
        <v>53</v>
      </c>
      <c r="J3965" t="s">
        <v>54</v>
      </c>
      <c r="K3965" s="1">
        <v>45138</v>
      </c>
      <c r="L3965">
        <v>40</v>
      </c>
      <c r="O3965" t="s">
        <v>77</v>
      </c>
      <c r="P3965" t="s">
        <v>8898</v>
      </c>
      <c r="Q3965" t="s">
        <v>5789</v>
      </c>
      <c r="R3965" t="s">
        <v>1995</v>
      </c>
      <c r="S3965" s="2">
        <v>8047.92</v>
      </c>
      <c r="T3965" s="1">
        <v>45121</v>
      </c>
      <c r="U3965" t="s">
        <v>58</v>
      </c>
      <c r="V3965" t="s">
        <v>58</v>
      </c>
      <c r="W3965" t="s">
        <v>77</v>
      </c>
      <c r="X3965">
        <v>2</v>
      </c>
      <c r="Y3965" s="1">
        <v>45121</v>
      </c>
      <c r="Z3965" t="s">
        <v>80</v>
      </c>
      <c r="AA3965" t="s">
        <v>59</v>
      </c>
      <c r="AB3965" t="s">
        <v>60</v>
      </c>
      <c r="AC3965">
        <v>2</v>
      </c>
      <c r="AD3965" t="s">
        <v>54</v>
      </c>
      <c r="AE3965" t="s">
        <v>54</v>
      </c>
      <c r="AF3965" t="s">
        <v>54</v>
      </c>
      <c r="AG3965" t="s">
        <v>54</v>
      </c>
      <c r="AH3965">
        <v>8047.92</v>
      </c>
      <c r="AI3965" t="s">
        <v>54</v>
      </c>
      <c r="AJ3965" t="s">
        <v>54</v>
      </c>
      <c r="AK3965" t="s">
        <v>54</v>
      </c>
      <c r="AL3965" t="s">
        <v>54</v>
      </c>
      <c r="AM3965" t="s">
        <v>54</v>
      </c>
      <c r="AN3965">
        <v>1</v>
      </c>
      <c r="AO3965" t="s">
        <v>61</v>
      </c>
      <c r="AP3965" s="8">
        <v>8047.92</v>
      </c>
      <c r="AQ3965" t="s">
        <v>58</v>
      </c>
      <c r="AR3965">
        <v>0</v>
      </c>
      <c r="AS3965">
        <v>2</v>
      </c>
      <c r="AT3965" t="s">
        <v>58</v>
      </c>
      <c r="AU3965" t="s">
        <v>58</v>
      </c>
      <c r="AV3965" t="b">
        <f>IF(OR(AP3965&lt;7200,AS3965&lt;3),TRUE,FALSE)</f>
        <v>1</v>
      </c>
    </row>
    <row r="3966" spans="1:48">
      <c r="A3966">
        <v>3965</v>
      </c>
      <c r="B3966" t="s">
        <v>8960</v>
      </c>
      <c r="C3966" t="s">
        <v>8962</v>
      </c>
      <c r="D3966" t="s">
        <v>8896</v>
      </c>
      <c r="E3966" t="s">
        <v>8897</v>
      </c>
      <c r="F3966" t="s">
        <v>66</v>
      </c>
      <c r="G3966" t="s">
        <v>52</v>
      </c>
      <c r="H3966" t="s">
        <v>53</v>
      </c>
      <c r="J3966" t="s">
        <v>54</v>
      </c>
      <c r="K3966" s="1">
        <v>45138</v>
      </c>
      <c r="L3966">
        <v>40</v>
      </c>
      <c r="O3966" t="s">
        <v>77</v>
      </c>
      <c r="P3966" t="s">
        <v>8898</v>
      </c>
      <c r="Q3966" t="s">
        <v>5789</v>
      </c>
      <c r="R3966" t="s">
        <v>1995</v>
      </c>
      <c r="S3966" s="2">
        <v>6423.21</v>
      </c>
      <c r="T3966" s="1">
        <v>45114</v>
      </c>
      <c r="U3966" t="s">
        <v>58</v>
      </c>
      <c r="V3966" t="s">
        <v>58</v>
      </c>
      <c r="W3966" t="s">
        <v>77</v>
      </c>
      <c r="X3966">
        <v>2</v>
      </c>
      <c r="Y3966" s="1">
        <v>45121</v>
      </c>
      <c r="Z3966" t="s">
        <v>80</v>
      </c>
      <c r="AA3966" t="s">
        <v>59</v>
      </c>
      <c r="AB3966" t="s">
        <v>60</v>
      </c>
      <c r="AC3966">
        <v>2</v>
      </c>
      <c r="AD3966" t="s">
        <v>54</v>
      </c>
      <c r="AE3966" t="s">
        <v>54</v>
      </c>
      <c r="AF3966" t="s">
        <v>54</v>
      </c>
      <c r="AG3966" t="s">
        <v>54</v>
      </c>
      <c r="AH3966">
        <v>6423.21</v>
      </c>
      <c r="AI3966" t="s">
        <v>54</v>
      </c>
      <c r="AJ3966" t="s">
        <v>54</v>
      </c>
      <c r="AK3966" t="s">
        <v>54</v>
      </c>
      <c r="AL3966" t="s">
        <v>54</v>
      </c>
      <c r="AM3966" t="s">
        <v>54</v>
      </c>
      <c r="AN3966">
        <v>1</v>
      </c>
      <c r="AO3966" t="s">
        <v>61</v>
      </c>
      <c r="AP3966" s="8">
        <v>6423.21</v>
      </c>
      <c r="AQ3966" t="s">
        <v>58</v>
      </c>
      <c r="AR3966">
        <v>0</v>
      </c>
      <c r="AS3966">
        <v>2</v>
      </c>
      <c r="AT3966" t="s">
        <v>58</v>
      </c>
      <c r="AU3966" t="s">
        <v>58</v>
      </c>
      <c r="AV3966" t="b">
        <f>IF(OR(AP3966&lt;7200,AS3966&lt;3),TRUE,FALSE)</f>
        <v>1</v>
      </c>
    </row>
    <row r="3967" spans="1:48">
      <c r="A3967">
        <v>3966</v>
      </c>
      <c r="B3967" t="s">
        <v>8939</v>
      </c>
      <c r="C3967" t="s">
        <v>8963</v>
      </c>
      <c r="D3967" t="s">
        <v>8896</v>
      </c>
      <c r="E3967" t="s">
        <v>8897</v>
      </c>
      <c r="F3967" t="s">
        <v>66</v>
      </c>
      <c r="G3967" t="s">
        <v>52</v>
      </c>
      <c r="H3967" t="s">
        <v>53</v>
      </c>
      <c r="J3967" t="s">
        <v>54</v>
      </c>
      <c r="K3967" s="1">
        <v>45138</v>
      </c>
      <c r="L3967">
        <v>80</v>
      </c>
      <c r="O3967" t="s">
        <v>133</v>
      </c>
      <c r="P3967" t="s">
        <v>8908</v>
      </c>
      <c r="Q3967" t="s">
        <v>5789</v>
      </c>
      <c r="R3967" t="s">
        <v>1995</v>
      </c>
      <c r="S3967" s="2">
        <v>5000</v>
      </c>
      <c r="T3967" s="1">
        <v>45121</v>
      </c>
      <c r="U3967" t="s">
        <v>58</v>
      </c>
      <c r="V3967" t="s">
        <v>58</v>
      </c>
      <c r="W3967" t="s">
        <v>133</v>
      </c>
      <c r="X3967">
        <v>2</v>
      </c>
      <c r="Y3967" s="1">
        <v>45121</v>
      </c>
      <c r="Z3967" t="s">
        <v>6126</v>
      </c>
      <c r="AA3967" t="s">
        <v>54</v>
      </c>
      <c r="AB3967" t="s">
        <v>60</v>
      </c>
      <c r="AC3967">
        <v>3</v>
      </c>
      <c r="AD3967" t="s">
        <v>54</v>
      </c>
      <c r="AE3967" t="s">
        <v>54</v>
      </c>
      <c r="AF3967" t="s">
        <v>54</v>
      </c>
      <c r="AG3967" t="s">
        <v>54</v>
      </c>
      <c r="AH3967">
        <v>5000</v>
      </c>
      <c r="AI3967" t="s">
        <v>54</v>
      </c>
      <c r="AJ3967" t="s">
        <v>54</v>
      </c>
      <c r="AK3967" t="s">
        <v>54</v>
      </c>
      <c r="AL3967" t="s">
        <v>54</v>
      </c>
      <c r="AM3967" t="s">
        <v>54</v>
      </c>
      <c r="AN3967">
        <v>1</v>
      </c>
      <c r="AO3967" t="s">
        <v>115</v>
      </c>
      <c r="AP3967" s="8">
        <v>5000</v>
      </c>
      <c r="AQ3967" t="s">
        <v>58</v>
      </c>
      <c r="AR3967">
        <v>0</v>
      </c>
      <c r="AS3967">
        <v>3</v>
      </c>
      <c r="AT3967" t="s">
        <v>58</v>
      </c>
      <c r="AU3967" t="s">
        <v>58</v>
      </c>
      <c r="AV3967" t="b">
        <f>IF(OR(AP3967&lt;5000,AS3967&lt;3),TRUE,FALSE)</f>
        <v>0</v>
      </c>
    </row>
    <row r="3968" spans="1:48">
      <c r="A3968">
        <v>3967</v>
      </c>
      <c r="B3968" t="s">
        <v>8964</v>
      </c>
      <c r="C3968" t="s">
        <v>8965</v>
      </c>
      <c r="D3968" t="s">
        <v>8896</v>
      </c>
      <c r="E3968" t="s">
        <v>8897</v>
      </c>
      <c r="F3968" t="s">
        <v>66</v>
      </c>
      <c r="G3968" t="s">
        <v>52</v>
      </c>
      <c r="H3968" t="s">
        <v>53</v>
      </c>
      <c r="J3968" t="s">
        <v>54</v>
      </c>
      <c r="K3968" s="1">
        <v>45138</v>
      </c>
      <c r="L3968">
        <v>40</v>
      </c>
      <c r="O3968" t="s">
        <v>77</v>
      </c>
      <c r="P3968" t="s">
        <v>8898</v>
      </c>
      <c r="Q3968" t="s">
        <v>5789</v>
      </c>
      <c r="R3968" t="s">
        <v>1995</v>
      </c>
      <c r="S3968" s="2">
        <v>8500</v>
      </c>
      <c r="T3968" s="1">
        <v>45124</v>
      </c>
      <c r="U3968" t="s">
        <v>58</v>
      </c>
      <c r="V3968" t="s">
        <v>58</v>
      </c>
      <c r="W3968" t="s">
        <v>77</v>
      </c>
      <c r="X3968">
        <v>2</v>
      </c>
      <c r="Y3968" s="1">
        <v>45124</v>
      </c>
      <c r="Z3968" t="s">
        <v>80</v>
      </c>
      <c r="AA3968" t="s">
        <v>59</v>
      </c>
      <c r="AB3968" t="s">
        <v>60</v>
      </c>
      <c r="AC3968">
        <v>2</v>
      </c>
      <c r="AD3968" t="s">
        <v>54</v>
      </c>
      <c r="AE3968" t="s">
        <v>54</v>
      </c>
      <c r="AF3968" t="s">
        <v>54</v>
      </c>
      <c r="AG3968" t="s">
        <v>54</v>
      </c>
      <c r="AH3968">
        <v>8500</v>
      </c>
      <c r="AI3968" t="s">
        <v>54</v>
      </c>
      <c r="AJ3968" t="s">
        <v>54</v>
      </c>
      <c r="AK3968" t="s">
        <v>54</v>
      </c>
      <c r="AL3968" t="s">
        <v>54</v>
      </c>
      <c r="AM3968" t="s">
        <v>54</v>
      </c>
      <c r="AN3968">
        <v>1</v>
      </c>
      <c r="AO3968" t="s">
        <v>61</v>
      </c>
      <c r="AP3968" s="8">
        <v>8500</v>
      </c>
      <c r="AQ3968" t="s">
        <v>58</v>
      </c>
      <c r="AR3968">
        <v>0</v>
      </c>
      <c r="AS3968">
        <v>2</v>
      </c>
      <c r="AT3968" t="s">
        <v>58</v>
      </c>
      <c r="AU3968" t="s">
        <v>58</v>
      </c>
      <c r="AV3968" t="b">
        <f>IF(OR(AP3968&lt;7200,AS3968&lt;3),TRUE,FALSE)</f>
        <v>1</v>
      </c>
    </row>
    <row r="3969" spans="1:48">
      <c r="A3969">
        <v>3968</v>
      </c>
      <c r="B3969" t="s">
        <v>8964</v>
      </c>
      <c r="C3969" t="s">
        <v>8966</v>
      </c>
      <c r="D3969" t="s">
        <v>8896</v>
      </c>
      <c r="E3969" t="s">
        <v>8897</v>
      </c>
      <c r="F3969" t="s">
        <v>66</v>
      </c>
      <c r="G3969" t="s">
        <v>52</v>
      </c>
      <c r="H3969" t="s">
        <v>53</v>
      </c>
      <c r="J3969" t="s">
        <v>54</v>
      </c>
      <c r="K3969" s="1">
        <v>45138</v>
      </c>
      <c r="L3969">
        <v>40</v>
      </c>
      <c r="O3969" t="s">
        <v>77</v>
      </c>
      <c r="P3969" t="s">
        <v>8898</v>
      </c>
      <c r="Q3969" t="s">
        <v>5789</v>
      </c>
      <c r="R3969" t="s">
        <v>1995</v>
      </c>
      <c r="S3969" s="2">
        <v>9800</v>
      </c>
      <c r="T3969" s="1">
        <v>45113</v>
      </c>
      <c r="U3969" t="s">
        <v>58</v>
      </c>
      <c r="V3969" t="s">
        <v>58</v>
      </c>
      <c r="W3969" t="s">
        <v>77</v>
      </c>
      <c r="X3969">
        <v>2</v>
      </c>
      <c r="Y3969" s="1">
        <v>45124</v>
      </c>
      <c r="Z3969" t="s">
        <v>80</v>
      </c>
      <c r="AA3969" t="s">
        <v>59</v>
      </c>
      <c r="AB3969" t="s">
        <v>60</v>
      </c>
      <c r="AC3969">
        <v>2</v>
      </c>
      <c r="AD3969" t="s">
        <v>54</v>
      </c>
      <c r="AE3969" t="s">
        <v>54</v>
      </c>
      <c r="AF3969" t="s">
        <v>54</v>
      </c>
      <c r="AG3969" t="s">
        <v>54</v>
      </c>
      <c r="AH3969">
        <v>9800</v>
      </c>
      <c r="AI3969" t="s">
        <v>54</v>
      </c>
      <c r="AJ3969" t="s">
        <v>54</v>
      </c>
      <c r="AK3969" t="s">
        <v>54</v>
      </c>
      <c r="AL3969" t="s">
        <v>54</v>
      </c>
      <c r="AM3969" t="s">
        <v>54</v>
      </c>
      <c r="AN3969">
        <v>1</v>
      </c>
      <c r="AO3969" t="s">
        <v>61</v>
      </c>
      <c r="AP3969" s="8">
        <v>9800</v>
      </c>
      <c r="AQ3969" t="s">
        <v>58</v>
      </c>
      <c r="AR3969">
        <v>0</v>
      </c>
      <c r="AS3969">
        <v>2</v>
      </c>
      <c r="AT3969" t="s">
        <v>58</v>
      </c>
      <c r="AU3969" t="s">
        <v>58</v>
      </c>
      <c r="AV3969" t="b">
        <f>IF(OR(AP3969&lt;7200,AS3969&lt;3),TRUE,FALSE)</f>
        <v>1</v>
      </c>
    </row>
    <row r="3970" spans="1:48">
      <c r="A3970">
        <v>3969</v>
      </c>
      <c r="B3970" t="s">
        <v>8903</v>
      </c>
      <c r="C3970" t="s">
        <v>8967</v>
      </c>
      <c r="D3970" t="s">
        <v>8896</v>
      </c>
      <c r="E3970" t="s">
        <v>8897</v>
      </c>
      <c r="F3970" t="s">
        <v>66</v>
      </c>
      <c r="G3970" t="s">
        <v>52</v>
      </c>
      <c r="H3970" t="s">
        <v>53</v>
      </c>
      <c r="J3970" t="s">
        <v>54</v>
      </c>
      <c r="K3970" s="1">
        <v>45138</v>
      </c>
      <c r="L3970">
        <v>40</v>
      </c>
      <c r="O3970" t="s">
        <v>133</v>
      </c>
      <c r="P3970" t="s">
        <v>8898</v>
      </c>
      <c r="Q3970" t="s">
        <v>5789</v>
      </c>
      <c r="R3970" t="s">
        <v>1995</v>
      </c>
      <c r="S3970" s="2">
        <v>6000</v>
      </c>
      <c r="T3970" s="1">
        <v>45124</v>
      </c>
      <c r="U3970" t="s">
        <v>58</v>
      </c>
      <c r="V3970" t="s">
        <v>58</v>
      </c>
      <c r="W3970" t="s">
        <v>133</v>
      </c>
      <c r="X3970">
        <v>2</v>
      </c>
      <c r="Y3970" s="1">
        <v>45124</v>
      </c>
      <c r="Z3970" t="s">
        <v>80</v>
      </c>
      <c r="AA3970" t="s">
        <v>59</v>
      </c>
      <c r="AB3970" t="s">
        <v>60</v>
      </c>
      <c r="AC3970">
        <v>3</v>
      </c>
      <c r="AD3970" t="s">
        <v>54</v>
      </c>
      <c r="AE3970" t="s">
        <v>54</v>
      </c>
      <c r="AF3970" t="s">
        <v>54</v>
      </c>
      <c r="AG3970" t="s">
        <v>54</v>
      </c>
      <c r="AH3970">
        <v>6000</v>
      </c>
      <c r="AI3970" t="s">
        <v>54</v>
      </c>
      <c r="AJ3970" t="s">
        <v>54</v>
      </c>
      <c r="AK3970" t="s">
        <v>54</v>
      </c>
      <c r="AL3970" t="s">
        <v>54</v>
      </c>
      <c r="AM3970" t="s">
        <v>54</v>
      </c>
      <c r="AN3970">
        <v>2</v>
      </c>
      <c r="AO3970" t="s">
        <v>61</v>
      </c>
      <c r="AP3970" s="8">
        <v>6000</v>
      </c>
      <c r="AQ3970" t="s">
        <v>58</v>
      </c>
      <c r="AR3970">
        <v>0</v>
      </c>
      <c r="AS3970">
        <v>3</v>
      </c>
      <c r="AT3970" t="s">
        <v>58</v>
      </c>
      <c r="AU3970" t="s">
        <v>58</v>
      </c>
      <c r="AV3970" t="b">
        <f>IF(OR(AP3970&lt;7200,AS3970&lt;3),TRUE,FALSE)</f>
        <v>1</v>
      </c>
    </row>
    <row r="3971" spans="1:48">
      <c r="A3971">
        <v>3970</v>
      </c>
      <c r="B3971" t="s">
        <v>8933</v>
      </c>
      <c r="C3971" t="s">
        <v>8968</v>
      </c>
      <c r="D3971" t="s">
        <v>8896</v>
      </c>
      <c r="E3971" t="s">
        <v>8897</v>
      </c>
      <c r="F3971" t="s">
        <v>66</v>
      </c>
      <c r="G3971" t="s">
        <v>52</v>
      </c>
      <c r="H3971" t="s">
        <v>53</v>
      </c>
      <c r="J3971" t="s">
        <v>54</v>
      </c>
      <c r="K3971" s="1">
        <v>45138</v>
      </c>
      <c r="L3971">
        <v>80</v>
      </c>
      <c r="O3971" t="s">
        <v>133</v>
      </c>
      <c r="P3971" t="s">
        <v>8908</v>
      </c>
      <c r="Q3971" t="s">
        <v>5789</v>
      </c>
      <c r="R3971" t="s">
        <v>1995</v>
      </c>
      <c r="S3971" s="2">
        <v>7150</v>
      </c>
      <c r="T3971" s="1">
        <v>45124</v>
      </c>
      <c r="U3971" t="s">
        <v>58</v>
      </c>
      <c r="V3971" t="s">
        <v>58</v>
      </c>
      <c r="W3971" t="s">
        <v>133</v>
      </c>
      <c r="X3971">
        <v>2</v>
      </c>
      <c r="Y3971" s="1">
        <v>45124</v>
      </c>
      <c r="Z3971" t="s">
        <v>111</v>
      </c>
      <c r="AA3971" t="s">
        <v>54</v>
      </c>
      <c r="AB3971" t="s">
        <v>60</v>
      </c>
      <c r="AC3971">
        <v>3</v>
      </c>
      <c r="AD3971" t="s">
        <v>54</v>
      </c>
      <c r="AE3971" t="s">
        <v>54</v>
      </c>
      <c r="AF3971" t="s">
        <v>54</v>
      </c>
      <c r="AG3971" t="s">
        <v>54</v>
      </c>
      <c r="AH3971">
        <v>7150</v>
      </c>
      <c r="AI3971" t="s">
        <v>54</v>
      </c>
      <c r="AJ3971" t="s">
        <v>54</v>
      </c>
      <c r="AK3971" t="s">
        <v>54</v>
      </c>
      <c r="AL3971" t="s">
        <v>54</v>
      </c>
      <c r="AM3971" t="s">
        <v>54</v>
      </c>
      <c r="AN3971">
        <v>1</v>
      </c>
      <c r="AO3971" t="s">
        <v>115</v>
      </c>
      <c r="AP3971" s="8">
        <v>7150</v>
      </c>
      <c r="AQ3971" t="s">
        <v>58</v>
      </c>
      <c r="AR3971">
        <v>0</v>
      </c>
      <c r="AS3971">
        <v>3</v>
      </c>
      <c r="AT3971" t="s">
        <v>58</v>
      </c>
      <c r="AU3971" t="s">
        <v>58</v>
      </c>
      <c r="AV3971" t="b">
        <f>IF(OR(AP3971&lt;5000,AS3971&lt;3),TRUE,FALSE)</f>
        <v>0</v>
      </c>
    </row>
    <row r="3972" spans="1:48">
      <c r="A3972">
        <v>3971</v>
      </c>
      <c r="B3972" t="s">
        <v>8906</v>
      </c>
      <c r="C3972" t="s">
        <v>8969</v>
      </c>
      <c r="D3972" t="s">
        <v>8896</v>
      </c>
      <c r="E3972" t="s">
        <v>8897</v>
      </c>
      <c r="F3972" t="s">
        <v>66</v>
      </c>
      <c r="G3972" t="s">
        <v>52</v>
      </c>
      <c r="H3972" t="s">
        <v>53</v>
      </c>
      <c r="J3972" t="s">
        <v>54</v>
      </c>
      <c r="K3972" s="1">
        <v>45138</v>
      </c>
      <c r="L3972">
        <v>80</v>
      </c>
      <c r="O3972" t="s">
        <v>77</v>
      </c>
      <c r="P3972" t="s">
        <v>8908</v>
      </c>
      <c r="Q3972" t="s">
        <v>5789</v>
      </c>
      <c r="R3972" t="s">
        <v>1995</v>
      </c>
      <c r="S3972" s="2">
        <v>5000</v>
      </c>
      <c r="T3972" s="1">
        <v>45124</v>
      </c>
      <c r="U3972" t="s">
        <v>58</v>
      </c>
      <c r="V3972" t="s">
        <v>58</v>
      </c>
      <c r="W3972" t="s">
        <v>77</v>
      </c>
      <c r="X3972">
        <v>2</v>
      </c>
      <c r="Y3972" s="1">
        <v>45124</v>
      </c>
      <c r="Z3972" t="s">
        <v>6126</v>
      </c>
      <c r="AA3972" t="s">
        <v>54</v>
      </c>
      <c r="AB3972" t="s">
        <v>60</v>
      </c>
      <c r="AC3972">
        <v>2</v>
      </c>
      <c r="AD3972" t="s">
        <v>54</v>
      </c>
      <c r="AE3972" t="s">
        <v>54</v>
      </c>
      <c r="AF3972" t="s">
        <v>54</v>
      </c>
      <c r="AG3972" t="s">
        <v>54</v>
      </c>
      <c r="AH3972">
        <v>5000</v>
      </c>
      <c r="AI3972" t="s">
        <v>54</v>
      </c>
      <c r="AJ3972" t="s">
        <v>54</v>
      </c>
      <c r="AK3972" t="s">
        <v>54</v>
      </c>
      <c r="AL3972" t="s">
        <v>54</v>
      </c>
      <c r="AM3972" t="s">
        <v>54</v>
      </c>
      <c r="AN3972">
        <v>1</v>
      </c>
      <c r="AO3972" t="s">
        <v>115</v>
      </c>
      <c r="AP3972" s="8">
        <v>5000</v>
      </c>
      <c r="AQ3972" t="s">
        <v>58</v>
      </c>
      <c r="AR3972">
        <v>0</v>
      </c>
      <c r="AS3972">
        <v>2</v>
      </c>
      <c r="AT3972" t="s">
        <v>58</v>
      </c>
      <c r="AU3972" t="s">
        <v>58</v>
      </c>
      <c r="AV3972" t="b">
        <f>IF(OR(AP3972&lt;5000,AS3972&lt;3),TRUE,FALSE)</f>
        <v>1</v>
      </c>
    </row>
    <row r="3973" spans="1:48">
      <c r="A3973">
        <v>3972</v>
      </c>
      <c r="B3973" t="s">
        <v>8970</v>
      </c>
      <c r="C3973" t="s">
        <v>8971</v>
      </c>
      <c r="D3973" t="s">
        <v>8896</v>
      </c>
      <c r="E3973" t="s">
        <v>8897</v>
      </c>
      <c r="F3973" t="s">
        <v>66</v>
      </c>
      <c r="G3973" t="s">
        <v>52</v>
      </c>
      <c r="H3973" t="s">
        <v>53</v>
      </c>
      <c r="J3973" t="s">
        <v>54</v>
      </c>
      <c r="K3973" s="1">
        <v>45138</v>
      </c>
      <c r="L3973">
        <v>80</v>
      </c>
      <c r="O3973" t="s">
        <v>77</v>
      </c>
      <c r="P3973" t="s">
        <v>8908</v>
      </c>
      <c r="Q3973" t="s">
        <v>5789</v>
      </c>
      <c r="R3973" t="s">
        <v>1995</v>
      </c>
      <c r="S3973" s="2">
        <v>6000</v>
      </c>
      <c r="T3973" s="1">
        <v>45124</v>
      </c>
      <c r="U3973" t="s">
        <v>58</v>
      </c>
      <c r="V3973" t="s">
        <v>58</v>
      </c>
      <c r="W3973" t="s">
        <v>77</v>
      </c>
      <c r="X3973">
        <v>2</v>
      </c>
      <c r="Y3973" s="1">
        <v>45124</v>
      </c>
      <c r="Z3973" t="s">
        <v>6126</v>
      </c>
      <c r="AA3973" t="s">
        <v>54</v>
      </c>
      <c r="AB3973" t="s">
        <v>60</v>
      </c>
      <c r="AC3973">
        <v>2</v>
      </c>
      <c r="AD3973" t="s">
        <v>54</v>
      </c>
      <c r="AE3973" t="s">
        <v>54</v>
      </c>
      <c r="AF3973" t="s">
        <v>54</v>
      </c>
      <c r="AG3973" t="s">
        <v>54</v>
      </c>
      <c r="AH3973">
        <v>6000</v>
      </c>
      <c r="AI3973" t="s">
        <v>54</v>
      </c>
      <c r="AJ3973" t="s">
        <v>54</v>
      </c>
      <c r="AK3973" t="s">
        <v>54</v>
      </c>
      <c r="AL3973" t="s">
        <v>54</v>
      </c>
      <c r="AM3973" t="s">
        <v>54</v>
      </c>
      <c r="AN3973">
        <v>1</v>
      </c>
      <c r="AO3973" t="s">
        <v>115</v>
      </c>
      <c r="AP3973" s="8">
        <v>6000</v>
      </c>
      <c r="AQ3973" t="s">
        <v>58</v>
      </c>
      <c r="AR3973">
        <v>0</v>
      </c>
      <c r="AS3973">
        <v>2</v>
      </c>
      <c r="AT3973" t="s">
        <v>58</v>
      </c>
      <c r="AU3973" t="s">
        <v>58</v>
      </c>
      <c r="AV3973" t="b">
        <f>IF(OR(AP3973&lt;5000,AS3973&lt;3),TRUE,FALSE)</f>
        <v>1</v>
      </c>
    </row>
    <row r="3974" spans="1:48">
      <c r="A3974">
        <v>3973</v>
      </c>
      <c r="B3974" t="s">
        <v>8970</v>
      </c>
      <c r="C3974" t="s">
        <v>8972</v>
      </c>
      <c r="D3974" t="s">
        <v>8896</v>
      </c>
      <c r="E3974" t="s">
        <v>8897</v>
      </c>
      <c r="F3974" t="s">
        <v>66</v>
      </c>
      <c r="G3974" t="s">
        <v>52</v>
      </c>
      <c r="H3974" t="s">
        <v>53</v>
      </c>
      <c r="J3974" t="s">
        <v>54</v>
      </c>
      <c r="K3974" s="1">
        <v>45138</v>
      </c>
      <c r="L3974">
        <v>80</v>
      </c>
      <c r="O3974" t="s">
        <v>77</v>
      </c>
      <c r="P3974" t="s">
        <v>8908</v>
      </c>
      <c r="Q3974" t="s">
        <v>5789</v>
      </c>
      <c r="R3974" t="s">
        <v>1995</v>
      </c>
      <c r="S3974" s="2">
        <v>6000</v>
      </c>
      <c r="T3974" s="1">
        <v>45121</v>
      </c>
      <c r="U3974" t="s">
        <v>58</v>
      </c>
      <c r="V3974" t="s">
        <v>58</v>
      </c>
      <c r="W3974" t="s">
        <v>77</v>
      </c>
      <c r="X3974">
        <v>2</v>
      </c>
      <c r="Y3974" s="1">
        <v>45124</v>
      </c>
      <c r="Z3974" t="s">
        <v>6126</v>
      </c>
      <c r="AA3974" t="s">
        <v>54</v>
      </c>
      <c r="AB3974" t="s">
        <v>60</v>
      </c>
      <c r="AC3974">
        <v>2</v>
      </c>
      <c r="AD3974" t="s">
        <v>54</v>
      </c>
      <c r="AE3974" t="s">
        <v>54</v>
      </c>
      <c r="AF3974" t="s">
        <v>54</v>
      </c>
      <c r="AG3974" t="s">
        <v>54</v>
      </c>
      <c r="AH3974">
        <v>6000</v>
      </c>
      <c r="AI3974" t="s">
        <v>54</v>
      </c>
      <c r="AJ3974" t="s">
        <v>54</v>
      </c>
      <c r="AK3974" t="s">
        <v>54</v>
      </c>
      <c r="AL3974" t="s">
        <v>54</v>
      </c>
      <c r="AM3974" t="s">
        <v>54</v>
      </c>
      <c r="AN3974">
        <v>1</v>
      </c>
      <c r="AO3974" t="s">
        <v>115</v>
      </c>
      <c r="AP3974" s="8">
        <v>6000</v>
      </c>
      <c r="AQ3974" t="s">
        <v>58</v>
      </c>
      <c r="AR3974">
        <v>0</v>
      </c>
      <c r="AS3974">
        <v>2</v>
      </c>
      <c r="AT3974" t="s">
        <v>58</v>
      </c>
      <c r="AU3974" t="s">
        <v>58</v>
      </c>
      <c r="AV3974" t="b">
        <f>IF(OR(AP3974&lt;5000,AS3974&lt;3),TRUE,FALSE)</f>
        <v>1</v>
      </c>
    </row>
    <row r="3975" spans="1:48">
      <c r="A3975">
        <v>3974</v>
      </c>
      <c r="B3975" t="s">
        <v>8948</v>
      </c>
      <c r="C3975" t="s">
        <v>8973</v>
      </c>
      <c r="D3975" t="s">
        <v>8896</v>
      </c>
      <c r="E3975" t="s">
        <v>8897</v>
      </c>
      <c r="F3975" t="s">
        <v>66</v>
      </c>
      <c r="G3975" t="s">
        <v>52</v>
      </c>
      <c r="H3975" t="s">
        <v>53</v>
      </c>
      <c r="J3975" t="s">
        <v>54</v>
      </c>
      <c r="K3975" s="1">
        <v>45138</v>
      </c>
      <c r="L3975">
        <v>80</v>
      </c>
      <c r="O3975" t="s">
        <v>2225</v>
      </c>
      <c r="P3975" t="s">
        <v>8950</v>
      </c>
      <c r="Q3975" t="s">
        <v>5789</v>
      </c>
      <c r="R3975" t="s">
        <v>1995</v>
      </c>
      <c r="S3975" s="2">
        <v>7400</v>
      </c>
      <c r="T3975" s="1">
        <v>45125</v>
      </c>
      <c r="U3975" t="s">
        <v>58</v>
      </c>
      <c r="V3975" t="s">
        <v>58</v>
      </c>
      <c r="W3975" t="s">
        <v>2225</v>
      </c>
      <c r="X3975">
        <v>2</v>
      </c>
      <c r="Y3975" s="1">
        <v>45125</v>
      </c>
      <c r="Z3975" t="s">
        <v>71</v>
      </c>
      <c r="AA3975" t="s">
        <v>72</v>
      </c>
      <c r="AB3975" t="s">
        <v>60</v>
      </c>
      <c r="AC3975">
        <v>4</v>
      </c>
      <c r="AD3975" t="s">
        <v>54</v>
      </c>
      <c r="AE3975" t="s">
        <v>54</v>
      </c>
      <c r="AF3975" t="s">
        <v>54</v>
      </c>
      <c r="AG3975" t="s">
        <v>54</v>
      </c>
      <c r="AH3975">
        <v>7400</v>
      </c>
      <c r="AI3975" t="s">
        <v>54</v>
      </c>
      <c r="AJ3975" t="s">
        <v>54</v>
      </c>
      <c r="AK3975" t="s">
        <v>54</v>
      </c>
      <c r="AL3975" t="s">
        <v>54</v>
      </c>
      <c r="AM3975" t="s">
        <v>54</v>
      </c>
      <c r="AN3975">
        <v>1</v>
      </c>
      <c r="AO3975" t="s">
        <v>74</v>
      </c>
      <c r="AP3975" s="8">
        <v>7400</v>
      </c>
      <c r="AQ3975" t="s">
        <v>58</v>
      </c>
      <c r="AR3975">
        <v>0</v>
      </c>
      <c r="AS3975">
        <v>4</v>
      </c>
      <c r="AT3975" t="s">
        <v>58</v>
      </c>
      <c r="AU3975" t="s">
        <v>58</v>
      </c>
      <c r="AV3975" t="b">
        <v>0</v>
      </c>
    </row>
    <row r="3976" spans="1:48">
      <c r="A3976">
        <v>3975</v>
      </c>
      <c r="B3976" t="s">
        <v>8903</v>
      </c>
      <c r="C3976" t="s">
        <v>8974</v>
      </c>
      <c r="D3976" t="s">
        <v>8896</v>
      </c>
      <c r="E3976" t="s">
        <v>8897</v>
      </c>
      <c r="F3976" t="s">
        <v>66</v>
      </c>
      <c r="G3976" t="s">
        <v>52</v>
      </c>
      <c r="H3976" t="s">
        <v>53</v>
      </c>
      <c r="J3976" t="s">
        <v>54</v>
      </c>
      <c r="K3976" s="1">
        <v>45138</v>
      </c>
      <c r="L3976">
        <v>40</v>
      </c>
      <c r="O3976" t="s">
        <v>2225</v>
      </c>
      <c r="P3976" t="s">
        <v>8898</v>
      </c>
      <c r="Q3976" t="s">
        <v>5789</v>
      </c>
      <c r="R3976" t="s">
        <v>1995</v>
      </c>
      <c r="S3976" s="2">
        <v>6000</v>
      </c>
      <c r="T3976" s="1">
        <v>45125</v>
      </c>
      <c r="U3976" t="s">
        <v>58</v>
      </c>
      <c r="V3976" t="s">
        <v>58</v>
      </c>
      <c r="W3976" t="s">
        <v>2225</v>
      </c>
      <c r="X3976">
        <v>2</v>
      </c>
      <c r="Y3976" s="1">
        <v>45125</v>
      </c>
      <c r="Z3976" t="s">
        <v>80</v>
      </c>
      <c r="AA3976" t="s">
        <v>59</v>
      </c>
      <c r="AB3976" t="s">
        <v>60</v>
      </c>
      <c r="AC3976">
        <v>4</v>
      </c>
      <c r="AD3976" t="s">
        <v>54</v>
      </c>
      <c r="AE3976" t="s">
        <v>54</v>
      </c>
      <c r="AF3976" t="s">
        <v>54</v>
      </c>
      <c r="AG3976" t="s">
        <v>54</v>
      </c>
      <c r="AH3976">
        <v>6000</v>
      </c>
      <c r="AI3976" t="s">
        <v>54</v>
      </c>
      <c r="AJ3976" t="s">
        <v>54</v>
      </c>
      <c r="AK3976" t="s">
        <v>54</v>
      </c>
      <c r="AL3976" t="s">
        <v>54</v>
      </c>
      <c r="AM3976" t="s">
        <v>54</v>
      </c>
      <c r="AN3976">
        <v>1</v>
      </c>
      <c r="AO3976" t="s">
        <v>61</v>
      </c>
      <c r="AP3976" s="8">
        <v>6000</v>
      </c>
      <c r="AQ3976" t="s">
        <v>58</v>
      </c>
      <c r="AR3976">
        <v>0</v>
      </c>
      <c r="AS3976">
        <v>4</v>
      </c>
      <c r="AT3976" t="s">
        <v>58</v>
      </c>
      <c r="AU3976" t="s">
        <v>58</v>
      </c>
      <c r="AV3976" t="b">
        <f>IF(OR(AP3976&lt;7200,AS3976&lt;3),TRUE,FALSE)</f>
        <v>1</v>
      </c>
    </row>
    <row r="3977" spans="1:48">
      <c r="A3977">
        <v>3976</v>
      </c>
      <c r="B3977" t="s">
        <v>8945</v>
      </c>
      <c r="C3977" t="s">
        <v>8975</v>
      </c>
      <c r="D3977" t="s">
        <v>8896</v>
      </c>
      <c r="E3977" t="s">
        <v>8897</v>
      </c>
      <c r="F3977" t="s">
        <v>66</v>
      </c>
      <c r="G3977" t="s">
        <v>52</v>
      </c>
      <c r="H3977" t="s">
        <v>53</v>
      </c>
      <c r="J3977" t="s">
        <v>54</v>
      </c>
      <c r="K3977" s="1">
        <v>45138</v>
      </c>
      <c r="L3977">
        <v>80</v>
      </c>
      <c r="O3977" t="s">
        <v>133</v>
      </c>
      <c r="P3977" t="s">
        <v>8908</v>
      </c>
      <c r="Q3977" t="s">
        <v>5789</v>
      </c>
      <c r="R3977" t="s">
        <v>1995</v>
      </c>
      <c r="S3977" s="2">
        <v>5000</v>
      </c>
      <c r="T3977" s="1">
        <v>45126</v>
      </c>
      <c r="U3977" t="s">
        <v>58</v>
      </c>
      <c r="V3977" t="s">
        <v>58</v>
      </c>
      <c r="W3977" t="s">
        <v>133</v>
      </c>
      <c r="X3977">
        <v>2</v>
      </c>
      <c r="Y3977" s="1">
        <v>45126</v>
      </c>
      <c r="Z3977" t="s">
        <v>111</v>
      </c>
      <c r="AA3977" t="s">
        <v>54</v>
      </c>
      <c r="AB3977" t="s">
        <v>60</v>
      </c>
      <c r="AC3977">
        <v>3</v>
      </c>
      <c r="AD3977" t="s">
        <v>54</v>
      </c>
      <c r="AE3977" t="s">
        <v>54</v>
      </c>
      <c r="AF3977" t="s">
        <v>54</v>
      </c>
      <c r="AG3977" t="s">
        <v>54</v>
      </c>
      <c r="AH3977">
        <v>5000</v>
      </c>
      <c r="AI3977" t="s">
        <v>54</v>
      </c>
      <c r="AJ3977" t="s">
        <v>54</v>
      </c>
      <c r="AK3977" t="s">
        <v>54</v>
      </c>
      <c r="AL3977" t="s">
        <v>54</v>
      </c>
      <c r="AM3977" t="s">
        <v>54</v>
      </c>
      <c r="AN3977">
        <v>1</v>
      </c>
      <c r="AO3977" t="s">
        <v>115</v>
      </c>
      <c r="AP3977" s="8">
        <v>5000</v>
      </c>
      <c r="AQ3977" t="s">
        <v>58</v>
      </c>
      <c r="AR3977">
        <v>0</v>
      </c>
      <c r="AS3977">
        <v>3</v>
      </c>
      <c r="AT3977" t="s">
        <v>58</v>
      </c>
      <c r="AU3977" t="s">
        <v>58</v>
      </c>
      <c r="AV3977" t="b">
        <f>IF(OR(AP3977&lt;5000,AS3977&lt;3),TRUE,FALSE)</f>
        <v>0</v>
      </c>
    </row>
    <row r="3978" spans="1:48">
      <c r="A3978">
        <v>3977</v>
      </c>
      <c r="B3978" t="s">
        <v>8976</v>
      </c>
      <c r="C3978" t="s">
        <v>8977</v>
      </c>
      <c r="D3978" t="s">
        <v>8896</v>
      </c>
      <c r="E3978" t="s">
        <v>8897</v>
      </c>
      <c r="F3978" t="s">
        <v>66</v>
      </c>
      <c r="G3978" t="s">
        <v>52</v>
      </c>
      <c r="H3978" t="s">
        <v>53</v>
      </c>
      <c r="J3978" t="s">
        <v>54</v>
      </c>
      <c r="K3978" s="1">
        <v>45138</v>
      </c>
      <c r="L3978">
        <v>40</v>
      </c>
      <c r="O3978" t="s">
        <v>77</v>
      </c>
      <c r="P3978" t="s">
        <v>8898</v>
      </c>
      <c r="Q3978" t="s">
        <v>5789</v>
      </c>
      <c r="R3978" t="s">
        <v>1995</v>
      </c>
      <c r="S3978" s="2">
        <v>9500</v>
      </c>
      <c r="T3978" s="1">
        <v>45127</v>
      </c>
      <c r="U3978" t="s">
        <v>58</v>
      </c>
      <c r="V3978" t="s">
        <v>58</v>
      </c>
      <c r="W3978" t="s">
        <v>77</v>
      </c>
      <c r="X3978">
        <v>2</v>
      </c>
      <c r="Y3978" s="1">
        <v>45127</v>
      </c>
      <c r="Z3978" t="s">
        <v>80</v>
      </c>
      <c r="AA3978" t="s">
        <v>59</v>
      </c>
      <c r="AB3978" t="s">
        <v>60</v>
      </c>
      <c r="AC3978">
        <v>2</v>
      </c>
      <c r="AD3978" t="s">
        <v>54</v>
      </c>
      <c r="AE3978" t="s">
        <v>54</v>
      </c>
      <c r="AF3978" t="s">
        <v>54</v>
      </c>
      <c r="AG3978" t="s">
        <v>54</v>
      </c>
      <c r="AH3978">
        <v>9500</v>
      </c>
      <c r="AI3978" t="s">
        <v>54</v>
      </c>
      <c r="AJ3978" t="s">
        <v>54</v>
      </c>
      <c r="AK3978" t="s">
        <v>54</v>
      </c>
      <c r="AL3978" t="s">
        <v>54</v>
      </c>
      <c r="AM3978" t="s">
        <v>54</v>
      </c>
      <c r="AN3978">
        <v>1</v>
      </c>
      <c r="AO3978" t="s">
        <v>61</v>
      </c>
      <c r="AP3978" s="8">
        <v>9500</v>
      </c>
      <c r="AQ3978" t="s">
        <v>58</v>
      </c>
      <c r="AR3978">
        <v>0</v>
      </c>
      <c r="AS3978">
        <v>2</v>
      </c>
      <c r="AT3978" t="s">
        <v>58</v>
      </c>
      <c r="AU3978" t="s">
        <v>58</v>
      </c>
      <c r="AV3978" t="b">
        <f t="shared" ref="AV3978:AV3990" si="53">IF(OR(AP3978&lt;7200,AS3978&lt;3),TRUE,FALSE)</f>
        <v>1</v>
      </c>
    </row>
    <row r="3979" spans="1:48">
      <c r="A3979">
        <v>3978</v>
      </c>
      <c r="B3979" t="s">
        <v>8976</v>
      </c>
      <c r="C3979" t="s">
        <v>8978</v>
      </c>
      <c r="D3979" t="s">
        <v>8896</v>
      </c>
      <c r="E3979" t="s">
        <v>8897</v>
      </c>
      <c r="F3979" t="s">
        <v>66</v>
      </c>
      <c r="G3979" t="s">
        <v>52</v>
      </c>
      <c r="H3979" t="s">
        <v>53</v>
      </c>
      <c r="J3979" t="s">
        <v>54</v>
      </c>
      <c r="K3979" s="1">
        <v>45138</v>
      </c>
      <c r="L3979">
        <v>40</v>
      </c>
      <c r="O3979" t="s">
        <v>77</v>
      </c>
      <c r="P3979" t="s">
        <v>8898</v>
      </c>
      <c r="Q3979" t="s">
        <v>5789</v>
      </c>
      <c r="R3979" t="s">
        <v>1995</v>
      </c>
      <c r="S3979" s="2">
        <v>9500</v>
      </c>
      <c r="T3979" s="1">
        <v>45121</v>
      </c>
      <c r="U3979" t="s">
        <v>58</v>
      </c>
      <c r="V3979" t="s">
        <v>58</v>
      </c>
      <c r="W3979" t="s">
        <v>77</v>
      </c>
      <c r="X3979">
        <v>2</v>
      </c>
      <c r="Y3979" s="1">
        <v>45127</v>
      </c>
      <c r="Z3979" t="s">
        <v>80</v>
      </c>
      <c r="AA3979" t="s">
        <v>59</v>
      </c>
      <c r="AB3979" t="s">
        <v>60</v>
      </c>
      <c r="AC3979">
        <v>2</v>
      </c>
      <c r="AD3979" t="s">
        <v>54</v>
      </c>
      <c r="AE3979" t="s">
        <v>54</v>
      </c>
      <c r="AF3979" t="s">
        <v>54</v>
      </c>
      <c r="AG3979" t="s">
        <v>54</v>
      </c>
      <c r="AH3979">
        <v>9500</v>
      </c>
      <c r="AI3979" t="s">
        <v>54</v>
      </c>
      <c r="AJ3979" t="s">
        <v>54</v>
      </c>
      <c r="AK3979" t="s">
        <v>54</v>
      </c>
      <c r="AL3979" t="s">
        <v>54</v>
      </c>
      <c r="AM3979" t="s">
        <v>54</v>
      </c>
      <c r="AN3979">
        <v>1</v>
      </c>
      <c r="AO3979" t="s">
        <v>61</v>
      </c>
      <c r="AP3979" s="8">
        <v>9500</v>
      </c>
      <c r="AQ3979" t="s">
        <v>58</v>
      </c>
      <c r="AR3979">
        <v>0</v>
      </c>
      <c r="AS3979">
        <v>2</v>
      </c>
      <c r="AT3979" t="s">
        <v>58</v>
      </c>
      <c r="AU3979" t="s">
        <v>58</v>
      </c>
      <c r="AV3979" t="b">
        <f t="shared" si="53"/>
        <v>1</v>
      </c>
    </row>
    <row r="3980" spans="1:48">
      <c r="A3980">
        <v>3979</v>
      </c>
      <c r="B3980" t="s">
        <v>8964</v>
      </c>
      <c r="C3980" t="s">
        <v>8979</v>
      </c>
      <c r="D3980" t="s">
        <v>8896</v>
      </c>
      <c r="E3980" t="s">
        <v>8897</v>
      </c>
      <c r="F3980" t="s">
        <v>66</v>
      </c>
      <c r="G3980" t="s">
        <v>52</v>
      </c>
      <c r="H3980" t="s">
        <v>53</v>
      </c>
      <c r="J3980" t="s">
        <v>54</v>
      </c>
      <c r="K3980" s="1">
        <v>45138</v>
      </c>
      <c r="L3980">
        <v>40</v>
      </c>
      <c r="O3980" t="s">
        <v>77</v>
      </c>
      <c r="P3980" t="s">
        <v>8898</v>
      </c>
      <c r="Q3980" t="s">
        <v>5789</v>
      </c>
      <c r="R3980" t="s">
        <v>1995</v>
      </c>
      <c r="S3980" s="2">
        <v>5700</v>
      </c>
      <c r="T3980" s="1">
        <v>45128</v>
      </c>
      <c r="U3980" t="s">
        <v>58</v>
      </c>
      <c r="V3980" t="s">
        <v>58</v>
      </c>
      <c r="W3980" t="s">
        <v>77</v>
      </c>
      <c r="X3980">
        <v>2</v>
      </c>
      <c r="Y3980" s="1">
        <v>45128</v>
      </c>
      <c r="Z3980" t="s">
        <v>80</v>
      </c>
      <c r="AA3980" t="s">
        <v>59</v>
      </c>
      <c r="AB3980" t="s">
        <v>60</v>
      </c>
      <c r="AC3980">
        <v>2</v>
      </c>
      <c r="AD3980" t="s">
        <v>54</v>
      </c>
      <c r="AE3980" t="s">
        <v>54</v>
      </c>
      <c r="AF3980" t="s">
        <v>54</v>
      </c>
      <c r="AG3980" t="s">
        <v>54</v>
      </c>
      <c r="AH3980">
        <v>5700</v>
      </c>
      <c r="AI3980" t="s">
        <v>54</v>
      </c>
      <c r="AJ3980" t="s">
        <v>54</v>
      </c>
      <c r="AK3980" t="s">
        <v>54</v>
      </c>
      <c r="AL3980" t="s">
        <v>54</v>
      </c>
      <c r="AM3980" t="s">
        <v>54</v>
      </c>
      <c r="AN3980">
        <v>1</v>
      </c>
      <c r="AO3980" t="s">
        <v>61</v>
      </c>
      <c r="AP3980" s="8">
        <v>5700</v>
      </c>
      <c r="AQ3980" t="s">
        <v>58</v>
      </c>
      <c r="AR3980">
        <v>0</v>
      </c>
      <c r="AS3980">
        <v>2</v>
      </c>
      <c r="AT3980" t="s">
        <v>58</v>
      </c>
      <c r="AU3980" t="s">
        <v>58</v>
      </c>
      <c r="AV3980" t="b">
        <f t="shared" si="53"/>
        <v>1</v>
      </c>
    </row>
    <row r="3981" spans="1:48">
      <c r="A3981">
        <v>3980</v>
      </c>
      <c r="B3981" t="s">
        <v>8980</v>
      </c>
      <c r="C3981" t="s">
        <v>8981</v>
      </c>
      <c r="D3981" t="s">
        <v>8896</v>
      </c>
      <c r="E3981" t="s">
        <v>8897</v>
      </c>
      <c r="F3981" t="s">
        <v>66</v>
      </c>
      <c r="G3981" t="s">
        <v>52</v>
      </c>
      <c r="H3981" t="s">
        <v>53</v>
      </c>
      <c r="J3981" t="s">
        <v>54</v>
      </c>
      <c r="K3981" s="1">
        <v>45138</v>
      </c>
      <c r="L3981">
        <v>40</v>
      </c>
      <c r="O3981" t="s">
        <v>77</v>
      </c>
      <c r="P3981" t="s">
        <v>8898</v>
      </c>
      <c r="Q3981" t="s">
        <v>5789</v>
      </c>
      <c r="R3981" t="s">
        <v>1995</v>
      </c>
      <c r="S3981" s="2">
        <v>7500</v>
      </c>
      <c r="T3981" s="1">
        <v>45128</v>
      </c>
      <c r="U3981" t="s">
        <v>58</v>
      </c>
      <c r="V3981" t="s">
        <v>58</v>
      </c>
      <c r="W3981" t="s">
        <v>77</v>
      </c>
      <c r="X3981">
        <v>2</v>
      </c>
      <c r="Y3981" s="1">
        <v>45128</v>
      </c>
      <c r="Z3981" t="s">
        <v>80</v>
      </c>
      <c r="AA3981" t="s">
        <v>59</v>
      </c>
      <c r="AB3981" t="s">
        <v>60</v>
      </c>
      <c r="AC3981">
        <v>2</v>
      </c>
      <c r="AD3981" t="s">
        <v>54</v>
      </c>
      <c r="AE3981" t="s">
        <v>54</v>
      </c>
      <c r="AF3981" t="s">
        <v>54</v>
      </c>
      <c r="AG3981" t="s">
        <v>54</v>
      </c>
      <c r="AH3981">
        <v>7500</v>
      </c>
      <c r="AI3981" t="s">
        <v>54</v>
      </c>
      <c r="AJ3981" t="s">
        <v>54</v>
      </c>
      <c r="AK3981" t="s">
        <v>54</v>
      </c>
      <c r="AL3981" t="s">
        <v>54</v>
      </c>
      <c r="AM3981" t="s">
        <v>54</v>
      </c>
      <c r="AN3981">
        <v>1</v>
      </c>
      <c r="AO3981" t="s">
        <v>61</v>
      </c>
      <c r="AP3981" s="8">
        <v>7500</v>
      </c>
      <c r="AQ3981" t="s">
        <v>58</v>
      </c>
      <c r="AR3981">
        <v>0</v>
      </c>
      <c r="AS3981">
        <v>2</v>
      </c>
      <c r="AT3981" t="s">
        <v>58</v>
      </c>
      <c r="AU3981" t="s">
        <v>58</v>
      </c>
      <c r="AV3981" t="b">
        <f t="shared" si="53"/>
        <v>1</v>
      </c>
    </row>
    <row r="3982" spans="1:48">
      <c r="A3982">
        <v>3981</v>
      </c>
      <c r="B3982" t="s">
        <v>8980</v>
      </c>
      <c r="C3982" t="s">
        <v>8982</v>
      </c>
      <c r="D3982" t="s">
        <v>8896</v>
      </c>
      <c r="E3982" t="s">
        <v>8897</v>
      </c>
      <c r="F3982" t="s">
        <v>66</v>
      </c>
      <c r="G3982" t="s">
        <v>52</v>
      </c>
      <c r="H3982" t="s">
        <v>53</v>
      </c>
      <c r="J3982" t="s">
        <v>54</v>
      </c>
      <c r="K3982" s="1">
        <v>45138</v>
      </c>
      <c r="L3982">
        <v>40</v>
      </c>
      <c r="O3982" t="s">
        <v>77</v>
      </c>
      <c r="P3982" t="s">
        <v>8898</v>
      </c>
      <c r="Q3982" t="s">
        <v>5789</v>
      </c>
      <c r="R3982" t="s">
        <v>1995</v>
      </c>
      <c r="S3982" s="2">
        <v>6807</v>
      </c>
      <c r="T3982" s="1">
        <v>45117</v>
      </c>
      <c r="U3982" t="s">
        <v>58</v>
      </c>
      <c r="V3982" t="s">
        <v>58</v>
      </c>
      <c r="W3982" t="s">
        <v>77</v>
      </c>
      <c r="X3982">
        <v>2</v>
      </c>
      <c r="Y3982" s="1">
        <v>45128</v>
      </c>
      <c r="Z3982" t="s">
        <v>80</v>
      </c>
      <c r="AA3982" t="s">
        <v>59</v>
      </c>
      <c r="AB3982" t="s">
        <v>60</v>
      </c>
      <c r="AC3982">
        <v>2</v>
      </c>
      <c r="AD3982" t="s">
        <v>54</v>
      </c>
      <c r="AE3982" t="s">
        <v>54</v>
      </c>
      <c r="AF3982" t="s">
        <v>54</v>
      </c>
      <c r="AG3982" t="s">
        <v>54</v>
      </c>
      <c r="AH3982">
        <v>6807</v>
      </c>
      <c r="AI3982" t="s">
        <v>54</v>
      </c>
      <c r="AJ3982" t="s">
        <v>54</v>
      </c>
      <c r="AK3982" t="s">
        <v>54</v>
      </c>
      <c r="AL3982" t="s">
        <v>54</v>
      </c>
      <c r="AM3982" t="s">
        <v>54</v>
      </c>
      <c r="AN3982">
        <v>1</v>
      </c>
      <c r="AO3982" t="s">
        <v>61</v>
      </c>
      <c r="AP3982" s="8">
        <v>6807</v>
      </c>
      <c r="AQ3982" t="s">
        <v>58</v>
      </c>
      <c r="AR3982">
        <v>0</v>
      </c>
      <c r="AS3982">
        <v>2</v>
      </c>
      <c r="AT3982" t="s">
        <v>58</v>
      </c>
      <c r="AU3982" t="s">
        <v>58</v>
      </c>
      <c r="AV3982" t="b">
        <f t="shared" si="53"/>
        <v>1</v>
      </c>
    </row>
    <row r="3983" spans="1:48">
      <c r="A3983">
        <v>3982</v>
      </c>
      <c r="B3983" t="s">
        <v>8983</v>
      </c>
      <c r="C3983" t="s">
        <v>8984</v>
      </c>
      <c r="D3983" t="s">
        <v>8896</v>
      </c>
      <c r="E3983" t="s">
        <v>8897</v>
      </c>
      <c r="F3983" t="s">
        <v>66</v>
      </c>
      <c r="G3983" t="s">
        <v>52</v>
      </c>
      <c r="H3983" t="s">
        <v>53</v>
      </c>
      <c r="J3983" t="s">
        <v>54</v>
      </c>
      <c r="K3983" s="1">
        <v>45138</v>
      </c>
      <c r="L3983">
        <v>40</v>
      </c>
      <c r="O3983" t="s">
        <v>77</v>
      </c>
      <c r="P3983" t="s">
        <v>8898</v>
      </c>
      <c r="Q3983" t="s">
        <v>5789</v>
      </c>
      <c r="R3983" t="s">
        <v>1995</v>
      </c>
      <c r="S3983" s="2">
        <v>7493</v>
      </c>
      <c r="T3983" s="1">
        <v>45128</v>
      </c>
      <c r="U3983" t="s">
        <v>58</v>
      </c>
      <c r="V3983" t="s">
        <v>58</v>
      </c>
      <c r="W3983" t="s">
        <v>77</v>
      </c>
      <c r="X3983">
        <v>2</v>
      </c>
      <c r="Y3983" s="1">
        <v>45128</v>
      </c>
      <c r="Z3983" t="s">
        <v>80</v>
      </c>
      <c r="AA3983" t="s">
        <v>59</v>
      </c>
      <c r="AB3983" t="s">
        <v>60</v>
      </c>
      <c r="AC3983">
        <v>2</v>
      </c>
      <c r="AD3983" t="s">
        <v>54</v>
      </c>
      <c r="AE3983" t="s">
        <v>54</v>
      </c>
      <c r="AF3983" t="s">
        <v>54</v>
      </c>
      <c r="AG3983" t="s">
        <v>54</v>
      </c>
      <c r="AH3983">
        <v>7493</v>
      </c>
      <c r="AI3983" t="s">
        <v>54</v>
      </c>
      <c r="AJ3983" t="s">
        <v>54</v>
      </c>
      <c r="AK3983" t="s">
        <v>54</v>
      </c>
      <c r="AL3983" t="s">
        <v>54</v>
      </c>
      <c r="AM3983" t="s">
        <v>54</v>
      </c>
      <c r="AN3983">
        <v>1</v>
      </c>
      <c r="AO3983" t="s">
        <v>61</v>
      </c>
      <c r="AP3983" s="8">
        <v>7493</v>
      </c>
      <c r="AQ3983" t="s">
        <v>58</v>
      </c>
      <c r="AR3983">
        <v>0</v>
      </c>
      <c r="AS3983">
        <v>2</v>
      </c>
      <c r="AT3983" t="s">
        <v>58</v>
      </c>
      <c r="AU3983" t="s">
        <v>58</v>
      </c>
      <c r="AV3983" t="b">
        <f t="shared" si="53"/>
        <v>1</v>
      </c>
    </row>
    <row r="3984" spans="1:48">
      <c r="A3984">
        <v>3983</v>
      </c>
      <c r="B3984" t="s">
        <v>8983</v>
      </c>
      <c r="C3984" t="s">
        <v>8985</v>
      </c>
      <c r="D3984" t="s">
        <v>8896</v>
      </c>
      <c r="E3984" t="s">
        <v>8897</v>
      </c>
      <c r="F3984" t="s">
        <v>66</v>
      </c>
      <c r="G3984" t="s">
        <v>52</v>
      </c>
      <c r="H3984" t="s">
        <v>53</v>
      </c>
      <c r="J3984" t="s">
        <v>54</v>
      </c>
      <c r="K3984" s="1">
        <v>45138</v>
      </c>
      <c r="L3984">
        <v>40</v>
      </c>
      <c r="O3984" t="s">
        <v>77</v>
      </c>
      <c r="P3984" t="s">
        <v>8898</v>
      </c>
      <c r="Q3984" t="s">
        <v>5789</v>
      </c>
      <c r="R3984" t="s">
        <v>1995</v>
      </c>
      <c r="S3984" s="2">
        <v>5564</v>
      </c>
      <c r="T3984" s="1">
        <v>45121</v>
      </c>
      <c r="U3984" t="s">
        <v>58</v>
      </c>
      <c r="V3984" t="s">
        <v>58</v>
      </c>
      <c r="W3984" t="s">
        <v>77</v>
      </c>
      <c r="X3984">
        <v>2</v>
      </c>
      <c r="Y3984" s="1">
        <v>45128</v>
      </c>
      <c r="Z3984" t="s">
        <v>80</v>
      </c>
      <c r="AA3984" t="s">
        <v>59</v>
      </c>
      <c r="AB3984" t="s">
        <v>60</v>
      </c>
      <c r="AC3984">
        <v>2</v>
      </c>
      <c r="AD3984" t="s">
        <v>54</v>
      </c>
      <c r="AE3984" t="s">
        <v>54</v>
      </c>
      <c r="AF3984" t="s">
        <v>54</v>
      </c>
      <c r="AG3984" t="s">
        <v>54</v>
      </c>
      <c r="AH3984">
        <v>5564</v>
      </c>
      <c r="AI3984" t="s">
        <v>54</v>
      </c>
      <c r="AJ3984" t="s">
        <v>54</v>
      </c>
      <c r="AK3984" t="s">
        <v>54</v>
      </c>
      <c r="AL3984" t="s">
        <v>54</v>
      </c>
      <c r="AM3984" t="s">
        <v>54</v>
      </c>
      <c r="AN3984">
        <v>1</v>
      </c>
      <c r="AO3984" t="s">
        <v>61</v>
      </c>
      <c r="AP3984" s="8">
        <v>5564</v>
      </c>
      <c r="AQ3984" t="s">
        <v>58</v>
      </c>
      <c r="AR3984">
        <v>0</v>
      </c>
      <c r="AS3984">
        <v>2</v>
      </c>
      <c r="AT3984" t="s">
        <v>58</v>
      </c>
      <c r="AU3984" t="s">
        <v>58</v>
      </c>
      <c r="AV3984" t="b">
        <f t="shared" si="53"/>
        <v>1</v>
      </c>
    </row>
    <row r="3985" spans="1:48">
      <c r="A3985">
        <v>3984</v>
      </c>
      <c r="B3985" t="s">
        <v>8986</v>
      </c>
      <c r="C3985" t="s">
        <v>8987</v>
      </c>
      <c r="D3985" t="s">
        <v>8896</v>
      </c>
      <c r="E3985" t="s">
        <v>8897</v>
      </c>
      <c r="F3985" t="s">
        <v>66</v>
      </c>
      <c r="G3985" t="s">
        <v>52</v>
      </c>
      <c r="H3985" t="s">
        <v>53</v>
      </c>
      <c r="J3985" t="s">
        <v>54</v>
      </c>
      <c r="K3985" s="1">
        <v>45138</v>
      </c>
      <c r="L3985">
        <v>40</v>
      </c>
      <c r="O3985" t="s">
        <v>77</v>
      </c>
      <c r="P3985" t="s">
        <v>8898</v>
      </c>
      <c r="Q3985" t="s">
        <v>5789</v>
      </c>
      <c r="R3985" t="s">
        <v>1995</v>
      </c>
      <c r="S3985" s="2">
        <v>7000</v>
      </c>
      <c r="T3985" s="1">
        <v>45128</v>
      </c>
      <c r="U3985" t="s">
        <v>58</v>
      </c>
      <c r="V3985" t="s">
        <v>58</v>
      </c>
      <c r="W3985" t="s">
        <v>77</v>
      </c>
      <c r="X3985">
        <v>2</v>
      </c>
      <c r="Y3985" s="1">
        <v>45128</v>
      </c>
      <c r="Z3985" t="s">
        <v>80</v>
      </c>
      <c r="AA3985" t="s">
        <v>54</v>
      </c>
      <c r="AB3985" t="s">
        <v>60</v>
      </c>
      <c r="AC3985">
        <v>2</v>
      </c>
      <c r="AD3985" t="s">
        <v>54</v>
      </c>
      <c r="AE3985" t="s">
        <v>54</v>
      </c>
      <c r="AF3985" t="s">
        <v>54</v>
      </c>
      <c r="AG3985" t="s">
        <v>54</v>
      </c>
      <c r="AH3985">
        <v>7000</v>
      </c>
      <c r="AI3985" t="s">
        <v>54</v>
      </c>
      <c r="AJ3985" t="s">
        <v>54</v>
      </c>
      <c r="AK3985" t="s">
        <v>54</v>
      </c>
      <c r="AL3985" t="s">
        <v>54</v>
      </c>
      <c r="AM3985" t="s">
        <v>54</v>
      </c>
      <c r="AN3985">
        <v>1</v>
      </c>
      <c r="AO3985" t="s">
        <v>61</v>
      </c>
      <c r="AP3985" s="8">
        <v>7000</v>
      </c>
      <c r="AQ3985" t="s">
        <v>58</v>
      </c>
      <c r="AR3985">
        <v>0</v>
      </c>
      <c r="AS3985">
        <v>2</v>
      </c>
      <c r="AT3985" t="s">
        <v>58</v>
      </c>
      <c r="AU3985" t="s">
        <v>58</v>
      </c>
      <c r="AV3985" t="b">
        <f t="shared" si="53"/>
        <v>1</v>
      </c>
    </row>
    <row r="3986" spans="1:48">
      <c r="A3986">
        <v>3985</v>
      </c>
      <c r="B3986" t="s">
        <v>8986</v>
      </c>
      <c r="C3986" t="s">
        <v>8988</v>
      </c>
      <c r="D3986" t="s">
        <v>8896</v>
      </c>
      <c r="E3986" t="s">
        <v>8897</v>
      </c>
      <c r="F3986" t="s">
        <v>66</v>
      </c>
      <c r="G3986" t="s">
        <v>52</v>
      </c>
      <c r="H3986" t="s">
        <v>53</v>
      </c>
      <c r="J3986" t="s">
        <v>54</v>
      </c>
      <c r="K3986" s="1">
        <v>45138</v>
      </c>
      <c r="L3986">
        <v>40</v>
      </c>
      <c r="O3986" t="s">
        <v>77</v>
      </c>
      <c r="P3986" t="s">
        <v>8898</v>
      </c>
      <c r="Q3986" t="s">
        <v>5789</v>
      </c>
      <c r="R3986" t="s">
        <v>1995</v>
      </c>
      <c r="S3986" s="2">
        <v>7000</v>
      </c>
      <c r="T3986" s="1">
        <v>45121</v>
      </c>
      <c r="U3986" t="s">
        <v>58</v>
      </c>
      <c r="V3986" t="s">
        <v>58</v>
      </c>
      <c r="W3986" t="s">
        <v>77</v>
      </c>
      <c r="X3986">
        <v>2</v>
      </c>
      <c r="Y3986" s="1">
        <v>45128</v>
      </c>
      <c r="Z3986" t="s">
        <v>80</v>
      </c>
      <c r="AA3986" t="s">
        <v>54</v>
      </c>
      <c r="AB3986" t="s">
        <v>60</v>
      </c>
      <c r="AC3986">
        <v>2</v>
      </c>
      <c r="AD3986" t="s">
        <v>54</v>
      </c>
      <c r="AE3986" t="s">
        <v>54</v>
      </c>
      <c r="AF3986" t="s">
        <v>54</v>
      </c>
      <c r="AG3986" t="s">
        <v>54</v>
      </c>
      <c r="AH3986">
        <v>7000</v>
      </c>
      <c r="AI3986" t="s">
        <v>54</v>
      </c>
      <c r="AJ3986" t="s">
        <v>54</v>
      </c>
      <c r="AK3986" t="s">
        <v>54</v>
      </c>
      <c r="AL3986" t="s">
        <v>54</v>
      </c>
      <c r="AM3986" t="s">
        <v>54</v>
      </c>
      <c r="AN3986">
        <v>1</v>
      </c>
      <c r="AO3986" t="s">
        <v>61</v>
      </c>
      <c r="AP3986" s="8">
        <v>7000</v>
      </c>
      <c r="AQ3986" t="s">
        <v>58</v>
      </c>
      <c r="AR3986">
        <v>0</v>
      </c>
      <c r="AS3986">
        <v>2</v>
      </c>
      <c r="AT3986" t="s">
        <v>58</v>
      </c>
      <c r="AU3986" t="s">
        <v>58</v>
      </c>
      <c r="AV3986" t="b">
        <f t="shared" si="53"/>
        <v>1</v>
      </c>
    </row>
    <row r="3987" spans="1:48">
      <c r="A3987">
        <v>3986</v>
      </c>
      <c r="B3987" t="s">
        <v>8957</v>
      </c>
      <c r="C3987" t="s">
        <v>8989</v>
      </c>
      <c r="D3987" t="s">
        <v>8896</v>
      </c>
      <c r="E3987" t="s">
        <v>8897</v>
      </c>
      <c r="F3987" t="s">
        <v>66</v>
      </c>
      <c r="G3987" t="s">
        <v>52</v>
      </c>
      <c r="H3987" t="s">
        <v>53</v>
      </c>
      <c r="J3987" t="s">
        <v>54</v>
      </c>
      <c r="K3987" s="1">
        <v>45138</v>
      </c>
      <c r="L3987">
        <v>40</v>
      </c>
      <c r="O3987" t="s">
        <v>77</v>
      </c>
      <c r="P3987" t="s">
        <v>8898</v>
      </c>
      <c r="Q3987" t="s">
        <v>5789</v>
      </c>
      <c r="R3987" t="s">
        <v>1995</v>
      </c>
      <c r="S3987" s="2">
        <v>8259.7900000000009</v>
      </c>
      <c r="T3987" s="1">
        <v>45128</v>
      </c>
      <c r="U3987" t="s">
        <v>58</v>
      </c>
      <c r="V3987" t="s">
        <v>58</v>
      </c>
      <c r="W3987" t="s">
        <v>77</v>
      </c>
      <c r="X3987">
        <v>2</v>
      </c>
      <c r="Y3987" s="1">
        <v>45128</v>
      </c>
      <c r="Z3987" t="s">
        <v>80</v>
      </c>
      <c r="AA3987" t="s">
        <v>59</v>
      </c>
      <c r="AB3987" t="s">
        <v>60</v>
      </c>
      <c r="AC3987">
        <v>2</v>
      </c>
      <c r="AD3987" t="s">
        <v>54</v>
      </c>
      <c r="AE3987" t="s">
        <v>54</v>
      </c>
      <c r="AF3987" t="s">
        <v>54</v>
      </c>
      <c r="AG3987" t="s">
        <v>54</v>
      </c>
      <c r="AH3987">
        <v>8259.7900000000009</v>
      </c>
      <c r="AI3987" t="s">
        <v>54</v>
      </c>
      <c r="AJ3987" t="s">
        <v>54</v>
      </c>
      <c r="AK3987" t="s">
        <v>54</v>
      </c>
      <c r="AL3987" t="s">
        <v>54</v>
      </c>
      <c r="AM3987" t="s">
        <v>54</v>
      </c>
      <c r="AN3987">
        <v>1</v>
      </c>
      <c r="AO3987" t="s">
        <v>61</v>
      </c>
      <c r="AP3987" s="8">
        <v>8259.7900000000009</v>
      </c>
      <c r="AQ3987" t="s">
        <v>58</v>
      </c>
      <c r="AR3987">
        <v>0</v>
      </c>
      <c r="AS3987">
        <v>2</v>
      </c>
      <c r="AT3987" t="s">
        <v>58</v>
      </c>
      <c r="AU3987" t="s">
        <v>58</v>
      </c>
      <c r="AV3987" t="b">
        <f t="shared" si="53"/>
        <v>1</v>
      </c>
    </row>
    <row r="3988" spans="1:48">
      <c r="A3988">
        <v>3987</v>
      </c>
      <c r="B3988" t="s">
        <v>8960</v>
      </c>
      <c r="C3988" t="s">
        <v>8990</v>
      </c>
      <c r="D3988" t="s">
        <v>8896</v>
      </c>
      <c r="E3988" t="s">
        <v>8897</v>
      </c>
      <c r="F3988" t="s">
        <v>66</v>
      </c>
      <c r="G3988" t="s">
        <v>52</v>
      </c>
      <c r="H3988" t="s">
        <v>53</v>
      </c>
      <c r="J3988" t="s">
        <v>54</v>
      </c>
      <c r="K3988" s="1">
        <v>45138</v>
      </c>
      <c r="L3988">
        <v>40</v>
      </c>
      <c r="O3988" t="s">
        <v>77</v>
      </c>
      <c r="P3988" t="s">
        <v>8898</v>
      </c>
      <c r="Q3988" t="s">
        <v>5789</v>
      </c>
      <c r="R3988" t="s">
        <v>1995</v>
      </c>
      <c r="S3988" s="2">
        <v>7908.17</v>
      </c>
      <c r="T3988" s="1">
        <v>45128</v>
      </c>
      <c r="U3988" t="s">
        <v>58</v>
      </c>
      <c r="V3988" t="s">
        <v>58</v>
      </c>
      <c r="W3988" t="s">
        <v>77</v>
      </c>
      <c r="X3988">
        <v>2</v>
      </c>
      <c r="Y3988" s="1">
        <v>45128</v>
      </c>
      <c r="Z3988" t="s">
        <v>80</v>
      </c>
      <c r="AA3988" t="s">
        <v>59</v>
      </c>
      <c r="AB3988" t="s">
        <v>60</v>
      </c>
      <c r="AC3988">
        <v>2</v>
      </c>
      <c r="AD3988" t="s">
        <v>54</v>
      </c>
      <c r="AE3988" t="s">
        <v>54</v>
      </c>
      <c r="AF3988" t="s">
        <v>54</v>
      </c>
      <c r="AG3988" t="s">
        <v>54</v>
      </c>
      <c r="AH3988">
        <v>7908.17</v>
      </c>
      <c r="AI3988" t="s">
        <v>54</v>
      </c>
      <c r="AJ3988" t="s">
        <v>54</v>
      </c>
      <c r="AK3988" t="s">
        <v>54</v>
      </c>
      <c r="AL3988" t="s">
        <v>54</v>
      </c>
      <c r="AM3988" t="s">
        <v>54</v>
      </c>
      <c r="AN3988">
        <v>1</v>
      </c>
      <c r="AO3988" t="s">
        <v>61</v>
      </c>
      <c r="AP3988" s="8">
        <v>7908.17</v>
      </c>
      <c r="AQ3988" t="s">
        <v>58</v>
      </c>
      <c r="AR3988">
        <v>0</v>
      </c>
      <c r="AS3988">
        <v>2</v>
      </c>
      <c r="AT3988" t="s">
        <v>58</v>
      </c>
      <c r="AU3988" t="s">
        <v>58</v>
      </c>
      <c r="AV3988" t="b">
        <f t="shared" si="53"/>
        <v>1</v>
      </c>
    </row>
    <row r="3989" spans="1:48">
      <c r="A3989">
        <v>3988</v>
      </c>
      <c r="B3989" t="s">
        <v>8991</v>
      </c>
      <c r="C3989" t="s">
        <v>8992</v>
      </c>
      <c r="D3989" t="s">
        <v>8896</v>
      </c>
      <c r="E3989" t="s">
        <v>8897</v>
      </c>
      <c r="F3989" t="s">
        <v>66</v>
      </c>
      <c r="G3989" t="s">
        <v>52</v>
      </c>
      <c r="H3989" t="s">
        <v>53</v>
      </c>
      <c r="J3989" t="s">
        <v>54</v>
      </c>
      <c r="K3989" s="1">
        <v>45138</v>
      </c>
      <c r="L3989">
        <v>40</v>
      </c>
      <c r="O3989" t="s">
        <v>77</v>
      </c>
      <c r="P3989" t="s">
        <v>8898</v>
      </c>
      <c r="Q3989" t="s">
        <v>5789</v>
      </c>
      <c r="R3989" t="s">
        <v>1995</v>
      </c>
      <c r="S3989" s="2">
        <v>7400</v>
      </c>
      <c r="T3989" s="1">
        <v>45128</v>
      </c>
      <c r="U3989" t="s">
        <v>58</v>
      </c>
      <c r="V3989" t="s">
        <v>58</v>
      </c>
      <c r="W3989" t="s">
        <v>77</v>
      </c>
      <c r="X3989">
        <v>2</v>
      </c>
      <c r="Y3989" s="1">
        <v>45128</v>
      </c>
      <c r="Z3989" t="s">
        <v>80</v>
      </c>
      <c r="AA3989" t="s">
        <v>59</v>
      </c>
      <c r="AB3989" t="s">
        <v>60</v>
      </c>
      <c r="AC3989">
        <v>2</v>
      </c>
      <c r="AD3989" t="s">
        <v>54</v>
      </c>
      <c r="AE3989" t="s">
        <v>54</v>
      </c>
      <c r="AF3989" t="s">
        <v>54</v>
      </c>
      <c r="AG3989" t="s">
        <v>54</v>
      </c>
      <c r="AH3989">
        <v>7400</v>
      </c>
      <c r="AI3989" t="s">
        <v>54</v>
      </c>
      <c r="AJ3989" t="s">
        <v>54</v>
      </c>
      <c r="AK3989" t="s">
        <v>54</v>
      </c>
      <c r="AL3989" t="s">
        <v>54</v>
      </c>
      <c r="AM3989" t="s">
        <v>54</v>
      </c>
      <c r="AN3989">
        <v>1</v>
      </c>
      <c r="AO3989" t="s">
        <v>61</v>
      </c>
      <c r="AP3989" s="8">
        <v>7400</v>
      </c>
      <c r="AQ3989" t="s">
        <v>58</v>
      </c>
      <c r="AR3989">
        <v>0</v>
      </c>
      <c r="AS3989">
        <v>2</v>
      </c>
      <c r="AT3989" t="s">
        <v>58</v>
      </c>
      <c r="AU3989" t="s">
        <v>58</v>
      </c>
      <c r="AV3989" t="b">
        <f t="shared" si="53"/>
        <v>1</v>
      </c>
    </row>
    <row r="3990" spans="1:48">
      <c r="A3990">
        <v>3989</v>
      </c>
      <c r="B3990" t="s">
        <v>8991</v>
      </c>
      <c r="C3990" t="s">
        <v>8993</v>
      </c>
      <c r="D3990" t="s">
        <v>8896</v>
      </c>
      <c r="E3990" t="s">
        <v>8897</v>
      </c>
      <c r="F3990" t="s">
        <v>66</v>
      </c>
      <c r="G3990" t="s">
        <v>52</v>
      </c>
      <c r="H3990" t="s">
        <v>53</v>
      </c>
      <c r="J3990" t="s">
        <v>54</v>
      </c>
      <c r="K3990" s="1">
        <v>45138</v>
      </c>
      <c r="L3990">
        <v>40</v>
      </c>
      <c r="O3990" t="s">
        <v>77</v>
      </c>
      <c r="P3990" t="s">
        <v>8898</v>
      </c>
      <c r="Q3990" t="s">
        <v>5789</v>
      </c>
      <c r="R3990" t="s">
        <v>1995</v>
      </c>
      <c r="S3990" s="2">
        <v>7200</v>
      </c>
      <c r="T3990" s="1">
        <v>45117</v>
      </c>
      <c r="U3990" t="s">
        <v>58</v>
      </c>
      <c r="V3990" t="s">
        <v>58</v>
      </c>
      <c r="W3990" t="s">
        <v>77</v>
      </c>
      <c r="X3990">
        <v>2</v>
      </c>
      <c r="Y3990" s="1">
        <v>45128</v>
      </c>
      <c r="Z3990" t="s">
        <v>80</v>
      </c>
      <c r="AA3990" t="s">
        <v>59</v>
      </c>
      <c r="AB3990" t="s">
        <v>60</v>
      </c>
      <c r="AC3990">
        <v>2</v>
      </c>
      <c r="AD3990" t="s">
        <v>54</v>
      </c>
      <c r="AE3990" t="s">
        <v>54</v>
      </c>
      <c r="AF3990" t="s">
        <v>54</v>
      </c>
      <c r="AG3990" t="s">
        <v>54</v>
      </c>
      <c r="AH3990">
        <v>7200</v>
      </c>
      <c r="AI3990" t="s">
        <v>54</v>
      </c>
      <c r="AJ3990" t="s">
        <v>54</v>
      </c>
      <c r="AK3990" t="s">
        <v>54</v>
      </c>
      <c r="AL3990" t="s">
        <v>54</v>
      </c>
      <c r="AM3990" t="s">
        <v>54</v>
      </c>
      <c r="AN3990">
        <v>1</v>
      </c>
      <c r="AO3990" t="s">
        <v>61</v>
      </c>
      <c r="AP3990" s="8">
        <v>7200</v>
      </c>
      <c r="AQ3990" t="s">
        <v>58</v>
      </c>
      <c r="AR3990">
        <v>0</v>
      </c>
      <c r="AS3990">
        <v>2</v>
      </c>
      <c r="AT3990" t="s">
        <v>58</v>
      </c>
      <c r="AU3990" t="s">
        <v>58</v>
      </c>
      <c r="AV3990" t="b">
        <f t="shared" si="53"/>
        <v>1</v>
      </c>
    </row>
    <row r="3991" spans="1:48">
      <c r="A3991">
        <v>3990</v>
      </c>
      <c r="B3991" t="s">
        <v>8994</v>
      </c>
      <c r="C3991" t="s">
        <v>8995</v>
      </c>
      <c r="D3991" t="s">
        <v>8896</v>
      </c>
      <c r="E3991" t="s">
        <v>8897</v>
      </c>
      <c r="F3991" t="s">
        <v>66</v>
      </c>
      <c r="G3991" t="s">
        <v>52</v>
      </c>
      <c r="H3991" t="s">
        <v>53</v>
      </c>
      <c r="J3991" t="s">
        <v>54</v>
      </c>
      <c r="K3991" s="1">
        <v>45138</v>
      </c>
      <c r="L3991">
        <v>80</v>
      </c>
      <c r="O3991" t="s">
        <v>77</v>
      </c>
      <c r="P3991" t="s">
        <v>8908</v>
      </c>
      <c r="Q3991" t="s">
        <v>5789</v>
      </c>
      <c r="R3991" t="s">
        <v>1995</v>
      </c>
      <c r="S3991" s="2">
        <v>7200</v>
      </c>
      <c r="T3991" s="1">
        <v>45128</v>
      </c>
      <c r="U3991" t="s">
        <v>58</v>
      </c>
      <c r="V3991" t="s">
        <v>58</v>
      </c>
      <c r="W3991" t="s">
        <v>77</v>
      </c>
      <c r="X3991">
        <v>2</v>
      </c>
      <c r="Y3991" s="1">
        <v>45128</v>
      </c>
      <c r="Z3991" t="s">
        <v>111</v>
      </c>
      <c r="AA3991" t="s">
        <v>54</v>
      </c>
      <c r="AB3991" t="s">
        <v>60</v>
      </c>
      <c r="AC3991">
        <v>2</v>
      </c>
      <c r="AD3991" t="s">
        <v>54</v>
      </c>
      <c r="AE3991" t="s">
        <v>54</v>
      </c>
      <c r="AF3991" t="s">
        <v>54</v>
      </c>
      <c r="AG3991" t="s">
        <v>54</v>
      </c>
      <c r="AH3991">
        <v>7200</v>
      </c>
      <c r="AI3991" t="s">
        <v>54</v>
      </c>
      <c r="AJ3991" t="s">
        <v>54</v>
      </c>
      <c r="AK3991" t="s">
        <v>54</v>
      </c>
      <c r="AL3991" t="s">
        <v>54</v>
      </c>
      <c r="AM3991" t="s">
        <v>54</v>
      </c>
      <c r="AN3991">
        <v>1</v>
      </c>
      <c r="AO3991" t="s">
        <v>115</v>
      </c>
      <c r="AP3991" s="8">
        <v>7200</v>
      </c>
      <c r="AQ3991" t="s">
        <v>58</v>
      </c>
      <c r="AR3991">
        <v>0</v>
      </c>
      <c r="AS3991">
        <v>2</v>
      </c>
      <c r="AT3991" t="s">
        <v>58</v>
      </c>
      <c r="AU3991" t="s">
        <v>58</v>
      </c>
      <c r="AV3991" t="b">
        <f t="shared" ref="AV3991:AV4001" si="54">IF(OR(AP3991&lt;5000,AS3991&lt;3),TRUE,FALSE)</f>
        <v>1</v>
      </c>
    </row>
    <row r="3992" spans="1:48">
      <c r="A3992">
        <v>3991</v>
      </c>
      <c r="B3992" t="s">
        <v>8994</v>
      </c>
      <c r="C3992" t="s">
        <v>8996</v>
      </c>
      <c r="D3992" t="s">
        <v>8896</v>
      </c>
      <c r="E3992" t="s">
        <v>8897</v>
      </c>
      <c r="F3992" t="s">
        <v>66</v>
      </c>
      <c r="G3992" t="s">
        <v>52</v>
      </c>
      <c r="H3992" t="s">
        <v>53</v>
      </c>
      <c r="J3992" t="s">
        <v>54</v>
      </c>
      <c r="K3992" s="1">
        <v>45138</v>
      </c>
      <c r="L3992">
        <v>80</v>
      </c>
      <c r="O3992" t="s">
        <v>77</v>
      </c>
      <c r="P3992" t="s">
        <v>8908</v>
      </c>
      <c r="Q3992" t="s">
        <v>5789</v>
      </c>
      <c r="R3992" t="s">
        <v>1995</v>
      </c>
      <c r="S3992" s="2">
        <v>6000</v>
      </c>
      <c r="T3992" s="1">
        <v>45121</v>
      </c>
      <c r="U3992" t="s">
        <v>58</v>
      </c>
      <c r="V3992" t="s">
        <v>58</v>
      </c>
      <c r="W3992" t="s">
        <v>77</v>
      </c>
      <c r="X3992">
        <v>2</v>
      </c>
      <c r="Y3992" s="1">
        <v>45128</v>
      </c>
      <c r="Z3992" t="s">
        <v>111</v>
      </c>
      <c r="AA3992" t="s">
        <v>54</v>
      </c>
      <c r="AB3992" t="s">
        <v>60</v>
      </c>
      <c r="AC3992">
        <v>2</v>
      </c>
      <c r="AD3992" t="s">
        <v>54</v>
      </c>
      <c r="AE3992" t="s">
        <v>54</v>
      </c>
      <c r="AF3992" t="s">
        <v>54</v>
      </c>
      <c r="AG3992" t="s">
        <v>54</v>
      </c>
      <c r="AH3992">
        <v>6000</v>
      </c>
      <c r="AI3992" t="s">
        <v>54</v>
      </c>
      <c r="AJ3992" t="s">
        <v>54</v>
      </c>
      <c r="AK3992" t="s">
        <v>54</v>
      </c>
      <c r="AL3992" t="s">
        <v>54</v>
      </c>
      <c r="AM3992" t="s">
        <v>54</v>
      </c>
      <c r="AN3992">
        <v>1</v>
      </c>
      <c r="AO3992" t="s">
        <v>115</v>
      </c>
      <c r="AP3992" s="8">
        <v>6000</v>
      </c>
      <c r="AQ3992" t="s">
        <v>58</v>
      </c>
      <c r="AR3992">
        <v>0</v>
      </c>
      <c r="AS3992">
        <v>2</v>
      </c>
      <c r="AT3992" t="s">
        <v>58</v>
      </c>
      <c r="AU3992" t="s">
        <v>58</v>
      </c>
      <c r="AV3992" t="b">
        <f t="shared" si="54"/>
        <v>1</v>
      </c>
    </row>
    <row r="3993" spans="1:48">
      <c r="A3993">
        <v>3992</v>
      </c>
      <c r="B3993" t="s">
        <v>8997</v>
      </c>
      <c r="C3993" t="s">
        <v>8998</v>
      </c>
      <c r="D3993" t="s">
        <v>8896</v>
      </c>
      <c r="E3993" t="s">
        <v>8897</v>
      </c>
      <c r="F3993" t="s">
        <v>66</v>
      </c>
      <c r="G3993" t="s">
        <v>52</v>
      </c>
      <c r="H3993" t="s">
        <v>53</v>
      </c>
      <c r="J3993" t="s">
        <v>54</v>
      </c>
      <c r="K3993" s="1">
        <v>45138</v>
      </c>
      <c r="L3993">
        <v>80</v>
      </c>
      <c r="O3993" t="s">
        <v>77</v>
      </c>
      <c r="P3993" t="s">
        <v>8908</v>
      </c>
      <c r="Q3993" t="s">
        <v>5789</v>
      </c>
      <c r="R3993" t="s">
        <v>1995</v>
      </c>
      <c r="S3993" s="2">
        <v>5500</v>
      </c>
      <c r="T3993" s="1">
        <v>45128</v>
      </c>
      <c r="U3993" t="s">
        <v>58</v>
      </c>
      <c r="V3993" t="s">
        <v>58</v>
      </c>
      <c r="W3993" t="s">
        <v>77</v>
      </c>
      <c r="X3993">
        <v>2</v>
      </c>
      <c r="Y3993" s="1">
        <v>45128</v>
      </c>
      <c r="Z3993" t="s">
        <v>111</v>
      </c>
      <c r="AA3993" t="s">
        <v>54</v>
      </c>
      <c r="AB3993" t="s">
        <v>60</v>
      </c>
      <c r="AC3993">
        <v>2</v>
      </c>
      <c r="AD3993" t="s">
        <v>54</v>
      </c>
      <c r="AE3993" t="s">
        <v>54</v>
      </c>
      <c r="AF3993" t="s">
        <v>54</v>
      </c>
      <c r="AG3993" t="s">
        <v>54</v>
      </c>
      <c r="AH3993">
        <v>5500</v>
      </c>
      <c r="AI3993" t="s">
        <v>54</v>
      </c>
      <c r="AJ3993" t="s">
        <v>54</v>
      </c>
      <c r="AK3993" t="s">
        <v>54</v>
      </c>
      <c r="AL3993" t="s">
        <v>54</v>
      </c>
      <c r="AM3993" t="s">
        <v>54</v>
      </c>
      <c r="AN3993">
        <v>1</v>
      </c>
      <c r="AO3993" t="s">
        <v>115</v>
      </c>
      <c r="AP3993" s="8">
        <v>5500</v>
      </c>
      <c r="AQ3993" t="s">
        <v>58</v>
      </c>
      <c r="AR3993">
        <v>0</v>
      </c>
      <c r="AS3993">
        <v>2</v>
      </c>
      <c r="AT3993" t="s">
        <v>58</v>
      </c>
      <c r="AU3993" t="s">
        <v>58</v>
      </c>
      <c r="AV3993" t="b">
        <f t="shared" si="54"/>
        <v>1</v>
      </c>
    </row>
    <row r="3994" spans="1:48">
      <c r="A3994">
        <v>3993</v>
      </c>
      <c r="B3994" t="s">
        <v>8997</v>
      </c>
      <c r="C3994" t="s">
        <v>8999</v>
      </c>
      <c r="D3994" t="s">
        <v>8896</v>
      </c>
      <c r="E3994" t="s">
        <v>8897</v>
      </c>
      <c r="F3994" t="s">
        <v>66</v>
      </c>
      <c r="G3994" t="s">
        <v>52</v>
      </c>
      <c r="H3994" t="s">
        <v>53</v>
      </c>
      <c r="J3994" t="s">
        <v>54</v>
      </c>
      <c r="K3994" s="1">
        <v>45138</v>
      </c>
      <c r="L3994">
        <v>80</v>
      </c>
      <c r="O3994" t="s">
        <v>77</v>
      </c>
      <c r="P3994" t="s">
        <v>8908</v>
      </c>
      <c r="Q3994" t="s">
        <v>5789</v>
      </c>
      <c r="R3994" t="s">
        <v>1995</v>
      </c>
      <c r="S3994" s="2">
        <v>5500</v>
      </c>
      <c r="T3994" s="1">
        <v>45120</v>
      </c>
      <c r="U3994" t="s">
        <v>58</v>
      </c>
      <c r="V3994" t="s">
        <v>58</v>
      </c>
      <c r="W3994" t="s">
        <v>77</v>
      </c>
      <c r="X3994">
        <v>2</v>
      </c>
      <c r="Y3994" s="1">
        <v>45128</v>
      </c>
      <c r="Z3994" t="s">
        <v>111</v>
      </c>
      <c r="AA3994" t="s">
        <v>54</v>
      </c>
      <c r="AB3994" t="s">
        <v>60</v>
      </c>
      <c r="AC3994">
        <v>2</v>
      </c>
      <c r="AD3994" t="s">
        <v>54</v>
      </c>
      <c r="AE3994" t="s">
        <v>54</v>
      </c>
      <c r="AF3994" t="s">
        <v>54</v>
      </c>
      <c r="AG3994" t="s">
        <v>54</v>
      </c>
      <c r="AH3994">
        <v>5500</v>
      </c>
      <c r="AI3994" t="s">
        <v>54</v>
      </c>
      <c r="AJ3994" t="s">
        <v>54</v>
      </c>
      <c r="AK3994" t="s">
        <v>54</v>
      </c>
      <c r="AL3994" t="s">
        <v>54</v>
      </c>
      <c r="AM3994" t="s">
        <v>54</v>
      </c>
      <c r="AN3994">
        <v>1</v>
      </c>
      <c r="AO3994" t="s">
        <v>115</v>
      </c>
      <c r="AP3994" s="8">
        <v>5500</v>
      </c>
      <c r="AQ3994" t="s">
        <v>58</v>
      </c>
      <c r="AR3994">
        <v>0</v>
      </c>
      <c r="AS3994">
        <v>2</v>
      </c>
      <c r="AT3994" t="s">
        <v>58</v>
      </c>
      <c r="AU3994" t="s">
        <v>58</v>
      </c>
      <c r="AV3994" t="b">
        <f t="shared" si="54"/>
        <v>1</v>
      </c>
    </row>
    <row r="3995" spans="1:48">
      <c r="A3995">
        <v>3994</v>
      </c>
      <c r="B3995" t="s">
        <v>9000</v>
      </c>
      <c r="C3995" t="s">
        <v>9001</v>
      </c>
      <c r="D3995" t="s">
        <v>8896</v>
      </c>
      <c r="E3995" t="s">
        <v>8897</v>
      </c>
      <c r="F3995" t="s">
        <v>66</v>
      </c>
      <c r="G3995" t="s">
        <v>52</v>
      </c>
      <c r="H3995" t="s">
        <v>53</v>
      </c>
      <c r="J3995" t="s">
        <v>54</v>
      </c>
      <c r="K3995" s="1">
        <v>45138</v>
      </c>
      <c r="L3995">
        <v>80</v>
      </c>
      <c r="O3995" t="s">
        <v>77</v>
      </c>
      <c r="P3995" t="s">
        <v>8908</v>
      </c>
      <c r="Q3995" t="s">
        <v>5789</v>
      </c>
      <c r="R3995" t="s">
        <v>1995</v>
      </c>
      <c r="S3995" s="2">
        <v>9500</v>
      </c>
      <c r="T3995" s="1">
        <v>45128</v>
      </c>
      <c r="U3995" t="s">
        <v>58</v>
      </c>
      <c r="V3995" t="s">
        <v>58</v>
      </c>
      <c r="W3995" t="s">
        <v>77</v>
      </c>
      <c r="X3995">
        <v>2</v>
      </c>
      <c r="Y3995" s="1">
        <v>45128</v>
      </c>
      <c r="Z3995" t="s">
        <v>111</v>
      </c>
      <c r="AA3995" t="s">
        <v>54</v>
      </c>
      <c r="AB3995" t="s">
        <v>60</v>
      </c>
      <c r="AC3995">
        <v>2</v>
      </c>
      <c r="AD3995" t="s">
        <v>54</v>
      </c>
      <c r="AE3995" t="s">
        <v>54</v>
      </c>
      <c r="AF3995" t="s">
        <v>54</v>
      </c>
      <c r="AG3995" t="s">
        <v>54</v>
      </c>
      <c r="AH3995">
        <v>9500</v>
      </c>
      <c r="AI3995" t="s">
        <v>54</v>
      </c>
      <c r="AJ3995" t="s">
        <v>54</v>
      </c>
      <c r="AK3995" t="s">
        <v>54</v>
      </c>
      <c r="AL3995" t="s">
        <v>54</v>
      </c>
      <c r="AM3995" t="s">
        <v>54</v>
      </c>
      <c r="AN3995">
        <v>1</v>
      </c>
      <c r="AO3995" t="s">
        <v>115</v>
      </c>
      <c r="AP3995" s="8">
        <v>9500</v>
      </c>
      <c r="AQ3995" t="s">
        <v>58</v>
      </c>
      <c r="AR3995">
        <v>0</v>
      </c>
      <c r="AS3995">
        <v>2</v>
      </c>
      <c r="AT3995" t="s">
        <v>58</v>
      </c>
      <c r="AU3995" t="s">
        <v>58</v>
      </c>
      <c r="AV3995" t="b">
        <f t="shared" si="54"/>
        <v>1</v>
      </c>
    </row>
    <row r="3996" spans="1:48">
      <c r="A3996">
        <v>3995</v>
      </c>
      <c r="B3996" t="s">
        <v>9000</v>
      </c>
      <c r="C3996" t="s">
        <v>9002</v>
      </c>
      <c r="D3996" t="s">
        <v>8896</v>
      </c>
      <c r="E3996" t="s">
        <v>8897</v>
      </c>
      <c r="F3996" t="s">
        <v>66</v>
      </c>
      <c r="G3996" t="s">
        <v>52</v>
      </c>
      <c r="H3996" t="s">
        <v>53</v>
      </c>
      <c r="J3996" t="s">
        <v>54</v>
      </c>
      <c r="K3996" s="1">
        <v>45138</v>
      </c>
      <c r="L3996">
        <v>80</v>
      </c>
      <c r="O3996" t="s">
        <v>77</v>
      </c>
      <c r="P3996" t="s">
        <v>8908</v>
      </c>
      <c r="Q3996" t="s">
        <v>5789</v>
      </c>
      <c r="R3996" t="s">
        <v>1995</v>
      </c>
      <c r="S3996" s="2">
        <v>9000</v>
      </c>
      <c r="T3996" s="1">
        <v>45119</v>
      </c>
      <c r="U3996" t="s">
        <v>58</v>
      </c>
      <c r="V3996" t="s">
        <v>58</v>
      </c>
      <c r="W3996" t="s">
        <v>77</v>
      </c>
      <c r="X3996">
        <v>2</v>
      </c>
      <c r="Y3996" s="1">
        <v>45128</v>
      </c>
      <c r="Z3996" t="s">
        <v>111</v>
      </c>
      <c r="AA3996" t="s">
        <v>54</v>
      </c>
      <c r="AB3996" t="s">
        <v>60</v>
      </c>
      <c r="AC3996">
        <v>2</v>
      </c>
      <c r="AD3996" t="s">
        <v>54</v>
      </c>
      <c r="AE3996" t="s">
        <v>54</v>
      </c>
      <c r="AF3996" t="s">
        <v>54</v>
      </c>
      <c r="AG3996" t="s">
        <v>54</v>
      </c>
      <c r="AH3996">
        <v>9000</v>
      </c>
      <c r="AI3996" t="s">
        <v>54</v>
      </c>
      <c r="AJ3996" t="s">
        <v>54</v>
      </c>
      <c r="AK3996" t="s">
        <v>54</v>
      </c>
      <c r="AL3996" t="s">
        <v>54</v>
      </c>
      <c r="AM3996" t="s">
        <v>54</v>
      </c>
      <c r="AN3996">
        <v>1</v>
      </c>
      <c r="AO3996" t="s">
        <v>115</v>
      </c>
      <c r="AP3996" s="8">
        <v>9000</v>
      </c>
      <c r="AQ3996" t="s">
        <v>58</v>
      </c>
      <c r="AR3996">
        <v>0</v>
      </c>
      <c r="AS3996">
        <v>2</v>
      </c>
      <c r="AT3996" t="s">
        <v>58</v>
      </c>
      <c r="AU3996" t="s">
        <v>58</v>
      </c>
      <c r="AV3996" t="b">
        <f t="shared" si="54"/>
        <v>1</v>
      </c>
    </row>
    <row r="3997" spans="1:48">
      <c r="A3997">
        <v>3996</v>
      </c>
      <c r="B3997" t="s">
        <v>8939</v>
      </c>
      <c r="C3997" t="s">
        <v>9003</v>
      </c>
      <c r="D3997" t="s">
        <v>8896</v>
      </c>
      <c r="E3997" t="s">
        <v>8897</v>
      </c>
      <c r="F3997" t="s">
        <v>66</v>
      </c>
      <c r="G3997" t="s">
        <v>52</v>
      </c>
      <c r="H3997" t="s">
        <v>53</v>
      </c>
      <c r="J3997" t="s">
        <v>54</v>
      </c>
      <c r="K3997" s="1">
        <v>45138</v>
      </c>
      <c r="L3997">
        <v>80</v>
      </c>
      <c r="O3997" t="s">
        <v>2225</v>
      </c>
      <c r="P3997" t="s">
        <v>8908</v>
      </c>
      <c r="Q3997" t="s">
        <v>5789</v>
      </c>
      <c r="R3997" t="s">
        <v>1995</v>
      </c>
      <c r="S3997" s="2">
        <v>5000</v>
      </c>
      <c r="T3997" s="1">
        <v>45128</v>
      </c>
      <c r="U3997" t="s">
        <v>58</v>
      </c>
      <c r="V3997" t="s">
        <v>58</v>
      </c>
      <c r="W3997" t="s">
        <v>2225</v>
      </c>
      <c r="X3997">
        <v>2</v>
      </c>
      <c r="Y3997" s="1">
        <v>45128</v>
      </c>
      <c r="Z3997" t="s">
        <v>6126</v>
      </c>
      <c r="AA3997" t="s">
        <v>54</v>
      </c>
      <c r="AB3997" t="s">
        <v>60</v>
      </c>
      <c r="AC3997">
        <v>4</v>
      </c>
      <c r="AD3997" t="s">
        <v>54</v>
      </c>
      <c r="AE3997" t="s">
        <v>54</v>
      </c>
      <c r="AF3997" t="s">
        <v>54</v>
      </c>
      <c r="AG3997" t="s">
        <v>54</v>
      </c>
      <c r="AH3997">
        <v>5000</v>
      </c>
      <c r="AI3997" t="s">
        <v>54</v>
      </c>
      <c r="AJ3997" t="s">
        <v>54</v>
      </c>
      <c r="AK3997" t="s">
        <v>54</v>
      </c>
      <c r="AL3997" t="s">
        <v>54</v>
      </c>
      <c r="AM3997" t="s">
        <v>54</v>
      </c>
      <c r="AN3997">
        <v>3</v>
      </c>
      <c r="AO3997" t="s">
        <v>115</v>
      </c>
      <c r="AP3997" s="8">
        <v>5000</v>
      </c>
      <c r="AQ3997" t="s">
        <v>58</v>
      </c>
      <c r="AR3997">
        <v>0</v>
      </c>
      <c r="AS3997">
        <v>4</v>
      </c>
      <c r="AT3997" t="s">
        <v>58</v>
      </c>
      <c r="AU3997" t="s">
        <v>58</v>
      </c>
      <c r="AV3997" t="b">
        <f t="shared" si="54"/>
        <v>0</v>
      </c>
    </row>
    <row r="3998" spans="1:48">
      <c r="A3998">
        <v>3997</v>
      </c>
      <c r="B3998" t="s">
        <v>9004</v>
      </c>
      <c r="C3998" t="s">
        <v>9005</v>
      </c>
      <c r="D3998" t="s">
        <v>8896</v>
      </c>
      <c r="E3998" t="s">
        <v>8897</v>
      </c>
      <c r="F3998" t="s">
        <v>66</v>
      </c>
      <c r="G3998" t="s">
        <v>52</v>
      </c>
      <c r="H3998" t="s">
        <v>53</v>
      </c>
      <c r="J3998" t="s">
        <v>54</v>
      </c>
      <c r="K3998" s="1">
        <v>45138</v>
      </c>
      <c r="L3998">
        <v>80</v>
      </c>
      <c r="O3998" t="s">
        <v>77</v>
      </c>
      <c r="P3998" t="s">
        <v>8908</v>
      </c>
      <c r="Q3998" t="s">
        <v>5789</v>
      </c>
      <c r="R3998" t="s">
        <v>1995</v>
      </c>
      <c r="S3998" s="2">
        <v>5000</v>
      </c>
      <c r="T3998" s="1">
        <v>45128</v>
      </c>
      <c r="U3998" t="s">
        <v>58</v>
      </c>
      <c r="V3998" t="s">
        <v>58</v>
      </c>
      <c r="W3998" t="s">
        <v>77</v>
      </c>
      <c r="X3998">
        <v>2</v>
      </c>
      <c r="Y3998" s="1">
        <v>45128</v>
      </c>
      <c r="Z3998" t="s">
        <v>111</v>
      </c>
      <c r="AA3998" t="s">
        <v>54</v>
      </c>
      <c r="AB3998" t="s">
        <v>60</v>
      </c>
      <c r="AC3998">
        <v>2</v>
      </c>
      <c r="AD3998" t="s">
        <v>54</v>
      </c>
      <c r="AE3998" t="s">
        <v>54</v>
      </c>
      <c r="AF3998" t="s">
        <v>54</v>
      </c>
      <c r="AG3998" t="s">
        <v>54</v>
      </c>
      <c r="AH3998">
        <v>5000</v>
      </c>
      <c r="AI3998" t="s">
        <v>54</v>
      </c>
      <c r="AJ3998" t="s">
        <v>54</v>
      </c>
      <c r="AK3998" t="s">
        <v>54</v>
      </c>
      <c r="AL3998" t="s">
        <v>54</v>
      </c>
      <c r="AM3998" t="s">
        <v>54</v>
      </c>
      <c r="AN3998">
        <v>1</v>
      </c>
      <c r="AO3998" t="s">
        <v>115</v>
      </c>
      <c r="AP3998" s="8">
        <v>5000</v>
      </c>
      <c r="AQ3998" t="s">
        <v>58</v>
      </c>
      <c r="AR3998">
        <v>0</v>
      </c>
      <c r="AS3998">
        <v>2</v>
      </c>
      <c r="AT3998" t="s">
        <v>58</v>
      </c>
      <c r="AU3998" t="s">
        <v>58</v>
      </c>
      <c r="AV3998" t="b">
        <f t="shared" si="54"/>
        <v>1</v>
      </c>
    </row>
    <row r="3999" spans="1:48">
      <c r="A3999">
        <v>3998</v>
      </c>
      <c r="B3999" t="s">
        <v>9004</v>
      </c>
      <c r="C3999" t="s">
        <v>9006</v>
      </c>
      <c r="D3999" t="s">
        <v>8896</v>
      </c>
      <c r="E3999" t="s">
        <v>8897</v>
      </c>
      <c r="F3999" t="s">
        <v>66</v>
      </c>
      <c r="G3999" t="s">
        <v>52</v>
      </c>
      <c r="H3999" t="s">
        <v>53</v>
      </c>
      <c r="J3999" t="s">
        <v>54</v>
      </c>
      <c r="K3999" s="1">
        <v>45138</v>
      </c>
      <c r="L3999">
        <v>80</v>
      </c>
      <c r="O3999" t="s">
        <v>77</v>
      </c>
      <c r="P3999" t="s">
        <v>8908</v>
      </c>
      <c r="Q3999" t="s">
        <v>5789</v>
      </c>
      <c r="R3999" t="s">
        <v>1995</v>
      </c>
      <c r="S3999" s="2">
        <v>5000</v>
      </c>
      <c r="T3999" s="1">
        <v>45119</v>
      </c>
      <c r="U3999" t="s">
        <v>58</v>
      </c>
      <c r="V3999" t="s">
        <v>58</v>
      </c>
      <c r="W3999" t="s">
        <v>77</v>
      </c>
      <c r="X3999">
        <v>2</v>
      </c>
      <c r="Y3999" s="1">
        <v>45128</v>
      </c>
      <c r="Z3999" t="s">
        <v>111</v>
      </c>
      <c r="AA3999" t="s">
        <v>54</v>
      </c>
      <c r="AB3999" t="s">
        <v>60</v>
      </c>
      <c r="AC3999">
        <v>2</v>
      </c>
      <c r="AD3999" t="s">
        <v>54</v>
      </c>
      <c r="AE3999" t="s">
        <v>54</v>
      </c>
      <c r="AF3999" t="s">
        <v>54</v>
      </c>
      <c r="AG3999" t="s">
        <v>54</v>
      </c>
      <c r="AH3999">
        <v>5000</v>
      </c>
      <c r="AI3999" t="s">
        <v>54</v>
      </c>
      <c r="AJ3999" t="s">
        <v>54</v>
      </c>
      <c r="AK3999" t="s">
        <v>54</v>
      </c>
      <c r="AL3999" t="s">
        <v>54</v>
      </c>
      <c r="AM3999" t="s">
        <v>54</v>
      </c>
      <c r="AN3999">
        <v>2</v>
      </c>
      <c r="AO3999" t="s">
        <v>115</v>
      </c>
      <c r="AP3999" s="8">
        <v>5000</v>
      </c>
      <c r="AQ3999" t="s">
        <v>58</v>
      </c>
      <c r="AR3999">
        <v>0</v>
      </c>
      <c r="AS3999">
        <v>2</v>
      </c>
      <c r="AT3999" t="s">
        <v>58</v>
      </c>
      <c r="AU3999" t="s">
        <v>58</v>
      </c>
      <c r="AV3999" t="b">
        <f t="shared" si="54"/>
        <v>1</v>
      </c>
    </row>
    <row r="4000" spans="1:48">
      <c r="A4000">
        <v>3999</v>
      </c>
      <c r="B4000" t="s">
        <v>9007</v>
      </c>
      <c r="C4000" t="s">
        <v>9008</v>
      </c>
      <c r="D4000" t="s">
        <v>8896</v>
      </c>
      <c r="E4000" t="s">
        <v>8897</v>
      </c>
      <c r="F4000" t="s">
        <v>66</v>
      </c>
      <c r="G4000" t="s">
        <v>52</v>
      </c>
      <c r="H4000" t="s">
        <v>53</v>
      </c>
      <c r="J4000" t="s">
        <v>54</v>
      </c>
      <c r="K4000" s="1">
        <v>45138</v>
      </c>
      <c r="L4000">
        <v>80</v>
      </c>
      <c r="O4000" t="s">
        <v>77</v>
      </c>
      <c r="P4000" t="s">
        <v>8908</v>
      </c>
      <c r="Q4000" t="s">
        <v>5789</v>
      </c>
      <c r="R4000" t="s">
        <v>1995</v>
      </c>
      <c r="S4000" s="2">
        <v>5000</v>
      </c>
      <c r="T4000" s="1">
        <v>45128</v>
      </c>
      <c r="U4000" t="s">
        <v>58</v>
      </c>
      <c r="V4000" t="s">
        <v>58</v>
      </c>
      <c r="W4000" t="s">
        <v>77</v>
      </c>
      <c r="X4000">
        <v>2</v>
      </c>
      <c r="Y4000" s="1">
        <v>45128</v>
      </c>
      <c r="Z4000" t="s">
        <v>111</v>
      </c>
      <c r="AA4000" t="s">
        <v>54</v>
      </c>
      <c r="AB4000" t="s">
        <v>60</v>
      </c>
      <c r="AC4000">
        <v>2</v>
      </c>
      <c r="AD4000" t="s">
        <v>54</v>
      </c>
      <c r="AE4000" t="s">
        <v>54</v>
      </c>
      <c r="AF4000" t="s">
        <v>54</v>
      </c>
      <c r="AG4000" t="s">
        <v>54</v>
      </c>
      <c r="AH4000">
        <v>5000</v>
      </c>
      <c r="AI4000" t="s">
        <v>54</v>
      </c>
      <c r="AJ4000" t="s">
        <v>54</v>
      </c>
      <c r="AK4000" t="s">
        <v>54</v>
      </c>
      <c r="AL4000" t="s">
        <v>54</v>
      </c>
      <c r="AM4000" t="s">
        <v>54</v>
      </c>
      <c r="AN4000">
        <v>2</v>
      </c>
      <c r="AO4000" t="s">
        <v>115</v>
      </c>
      <c r="AP4000" s="8">
        <v>5000</v>
      </c>
      <c r="AQ4000" t="s">
        <v>58</v>
      </c>
      <c r="AR4000">
        <v>0</v>
      </c>
      <c r="AS4000">
        <v>2</v>
      </c>
      <c r="AT4000" t="s">
        <v>58</v>
      </c>
      <c r="AU4000" t="s">
        <v>58</v>
      </c>
      <c r="AV4000" t="b">
        <f t="shared" si="54"/>
        <v>1</v>
      </c>
    </row>
    <row r="4001" spans="1:48">
      <c r="A4001">
        <v>4000</v>
      </c>
      <c r="B4001" t="s">
        <v>9007</v>
      </c>
      <c r="C4001" t="s">
        <v>9009</v>
      </c>
      <c r="D4001" t="s">
        <v>8896</v>
      </c>
      <c r="E4001" t="s">
        <v>8897</v>
      </c>
      <c r="F4001" t="s">
        <v>66</v>
      </c>
      <c r="G4001" t="s">
        <v>52</v>
      </c>
      <c r="H4001" t="s">
        <v>53</v>
      </c>
      <c r="J4001" t="s">
        <v>54</v>
      </c>
      <c r="K4001" s="1">
        <v>45138</v>
      </c>
      <c r="L4001">
        <v>80</v>
      </c>
      <c r="O4001" t="s">
        <v>77</v>
      </c>
      <c r="P4001" t="s">
        <v>8908</v>
      </c>
      <c r="Q4001" t="s">
        <v>5789</v>
      </c>
      <c r="R4001" t="s">
        <v>1995</v>
      </c>
      <c r="S4001" s="2">
        <v>5000</v>
      </c>
      <c r="T4001" s="1">
        <v>45119</v>
      </c>
      <c r="U4001" t="s">
        <v>58</v>
      </c>
      <c r="V4001" t="s">
        <v>58</v>
      </c>
      <c r="W4001" t="s">
        <v>77</v>
      </c>
      <c r="X4001">
        <v>2</v>
      </c>
      <c r="Y4001" s="1">
        <v>45128</v>
      </c>
      <c r="Z4001" t="s">
        <v>111</v>
      </c>
      <c r="AA4001" t="s">
        <v>54</v>
      </c>
      <c r="AB4001" t="s">
        <v>60</v>
      </c>
      <c r="AC4001">
        <v>2</v>
      </c>
      <c r="AD4001" t="s">
        <v>54</v>
      </c>
      <c r="AE4001" t="s">
        <v>54</v>
      </c>
      <c r="AF4001" t="s">
        <v>54</v>
      </c>
      <c r="AG4001" t="s">
        <v>54</v>
      </c>
      <c r="AH4001">
        <v>5000</v>
      </c>
      <c r="AI4001" t="s">
        <v>54</v>
      </c>
      <c r="AJ4001" t="s">
        <v>54</v>
      </c>
      <c r="AK4001" t="s">
        <v>54</v>
      </c>
      <c r="AL4001" t="s">
        <v>54</v>
      </c>
      <c r="AM4001" t="s">
        <v>54</v>
      </c>
      <c r="AN4001">
        <v>1</v>
      </c>
      <c r="AO4001" t="s">
        <v>115</v>
      </c>
      <c r="AP4001" s="8">
        <v>5000</v>
      </c>
      <c r="AQ4001" t="s">
        <v>58</v>
      </c>
      <c r="AR4001">
        <v>0</v>
      </c>
      <c r="AS4001">
        <v>2</v>
      </c>
      <c r="AT4001" t="s">
        <v>58</v>
      </c>
      <c r="AU4001" t="s">
        <v>58</v>
      </c>
      <c r="AV4001" t="b">
        <f t="shared" si="54"/>
        <v>1</v>
      </c>
    </row>
    <row r="4002" spans="1:48">
      <c r="A4002">
        <v>4001</v>
      </c>
      <c r="B4002" t="s">
        <v>9010</v>
      </c>
      <c r="C4002" t="s">
        <v>9011</v>
      </c>
      <c r="D4002" t="s">
        <v>8896</v>
      </c>
      <c r="E4002" t="s">
        <v>8897</v>
      </c>
      <c r="F4002" t="s">
        <v>66</v>
      </c>
      <c r="G4002" t="s">
        <v>52</v>
      </c>
      <c r="H4002" t="s">
        <v>53</v>
      </c>
      <c r="J4002" t="s">
        <v>54</v>
      </c>
      <c r="K4002" s="1">
        <v>45138</v>
      </c>
      <c r="L4002">
        <v>40</v>
      </c>
      <c r="O4002" t="s">
        <v>77</v>
      </c>
      <c r="P4002" t="s">
        <v>8898</v>
      </c>
      <c r="Q4002" t="s">
        <v>5789</v>
      </c>
      <c r="R4002" t="s">
        <v>1995</v>
      </c>
      <c r="S4002" s="2">
        <v>8354.6200000000008</v>
      </c>
      <c r="T4002" s="1">
        <v>45131</v>
      </c>
      <c r="U4002" t="s">
        <v>58</v>
      </c>
      <c r="V4002" t="s">
        <v>58</v>
      </c>
      <c r="W4002" t="s">
        <v>77</v>
      </c>
      <c r="X4002">
        <v>2</v>
      </c>
      <c r="Y4002" s="1">
        <v>45131</v>
      </c>
      <c r="Z4002" t="s">
        <v>80</v>
      </c>
      <c r="AA4002" t="s">
        <v>59</v>
      </c>
      <c r="AB4002" t="s">
        <v>60</v>
      </c>
      <c r="AC4002">
        <v>2</v>
      </c>
      <c r="AD4002" t="s">
        <v>54</v>
      </c>
      <c r="AE4002" t="s">
        <v>54</v>
      </c>
      <c r="AF4002" t="s">
        <v>54</v>
      </c>
      <c r="AG4002" t="s">
        <v>54</v>
      </c>
      <c r="AH4002">
        <v>8354.6200000000008</v>
      </c>
      <c r="AI4002" t="s">
        <v>54</v>
      </c>
      <c r="AJ4002" t="s">
        <v>54</v>
      </c>
      <c r="AK4002" t="s">
        <v>54</v>
      </c>
      <c r="AL4002" t="s">
        <v>54</v>
      </c>
      <c r="AM4002" t="s">
        <v>54</v>
      </c>
      <c r="AN4002">
        <v>1</v>
      </c>
      <c r="AO4002" t="s">
        <v>61</v>
      </c>
      <c r="AP4002" s="8">
        <v>8354.6200000000008</v>
      </c>
      <c r="AQ4002" t="s">
        <v>58</v>
      </c>
      <c r="AR4002">
        <v>0</v>
      </c>
      <c r="AS4002">
        <v>2</v>
      </c>
      <c r="AT4002" t="s">
        <v>58</v>
      </c>
      <c r="AU4002" t="s">
        <v>58</v>
      </c>
      <c r="AV4002" t="b">
        <f t="shared" ref="AV4002:AV4007" si="55">IF(OR(AP4002&lt;7200,AS4002&lt;3),TRUE,FALSE)</f>
        <v>1</v>
      </c>
    </row>
    <row r="4003" spans="1:48">
      <c r="A4003">
        <v>4002</v>
      </c>
      <c r="B4003" t="s">
        <v>9010</v>
      </c>
      <c r="C4003" t="s">
        <v>9012</v>
      </c>
      <c r="D4003" t="s">
        <v>8896</v>
      </c>
      <c r="E4003" t="s">
        <v>8897</v>
      </c>
      <c r="F4003" t="s">
        <v>66</v>
      </c>
      <c r="G4003" t="s">
        <v>52</v>
      </c>
      <c r="H4003" t="s">
        <v>53</v>
      </c>
      <c r="J4003" t="s">
        <v>54</v>
      </c>
      <c r="K4003" s="1">
        <v>45138</v>
      </c>
      <c r="L4003">
        <v>40</v>
      </c>
      <c r="O4003" t="s">
        <v>77</v>
      </c>
      <c r="P4003" t="s">
        <v>8898</v>
      </c>
      <c r="Q4003" t="s">
        <v>5789</v>
      </c>
      <c r="R4003" t="s">
        <v>1995</v>
      </c>
      <c r="S4003" s="2">
        <v>9900</v>
      </c>
      <c r="T4003" s="1">
        <v>45118</v>
      </c>
      <c r="U4003" t="s">
        <v>58</v>
      </c>
      <c r="V4003" t="s">
        <v>58</v>
      </c>
      <c r="W4003" t="s">
        <v>77</v>
      </c>
      <c r="X4003">
        <v>2</v>
      </c>
      <c r="Y4003" s="1">
        <v>45131</v>
      </c>
      <c r="Z4003" t="s">
        <v>80</v>
      </c>
      <c r="AA4003" t="s">
        <v>59</v>
      </c>
      <c r="AB4003" t="s">
        <v>60</v>
      </c>
      <c r="AC4003">
        <v>2</v>
      </c>
      <c r="AD4003" t="s">
        <v>54</v>
      </c>
      <c r="AE4003" t="s">
        <v>54</v>
      </c>
      <c r="AF4003" t="s">
        <v>54</v>
      </c>
      <c r="AG4003" t="s">
        <v>54</v>
      </c>
      <c r="AH4003">
        <v>9900</v>
      </c>
      <c r="AI4003" t="s">
        <v>54</v>
      </c>
      <c r="AJ4003" t="s">
        <v>54</v>
      </c>
      <c r="AK4003" t="s">
        <v>54</v>
      </c>
      <c r="AL4003" t="s">
        <v>54</v>
      </c>
      <c r="AM4003" t="s">
        <v>54</v>
      </c>
      <c r="AN4003">
        <v>1</v>
      </c>
      <c r="AO4003" t="s">
        <v>61</v>
      </c>
      <c r="AP4003" s="8">
        <v>9900</v>
      </c>
      <c r="AQ4003" t="s">
        <v>58</v>
      </c>
      <c r="AR4003">
        <v>0</v>
      </c>
      <c r="AS4003">
        <v>2</v>
      </c>
      <c r="AT4003" t="s">
        <v>58</v>
      </c>
      <c r="AU4003" t="s">
        <v>58</v>
      </c>
      <c r="AV4003" t="b">
        <f t="shared" si="55"/>
        <v>1</v>
      </c>
    </row>
    <row r="4004" spans="1:48">
      <c r="A4004">
        <v>4003</v>
      </c>
      <c r="B4004" t="s">
        <v>9013</v>
      </c>
      <c r="C4004" t="s">
        <v>9014</v>
      </c>
      <c r="D4004" t="s">
        <v>8896</v>
      </c>
      <c r="E4004" t="s">
        <v>8897</v>
      </c>
      <c r="F4004" t="s">
        <v>66</v>
      </c>
      <c r="G4004" t="s">
        <v>52</v>
      </c>
      <c r="H4004" t="s">
        <v>53</v>
      </c>
      <c r="J4004" t="s">
        <v>54</v>
      </c>
      <c r="K4004" s="1">
        <v>45138</v>
      </c>
      <c r="L4004">
        <v>40</v>
      </c>
      <c r="O4004" t="s">
        <v>77</v>
      </c>
      <c r="P4004" t="s">
        <v>8898</v>
      </c>
      <c r="Q4004" t="s">
        <v>5789</v>
      </c>
      <c r="R4004" t="s">
        <v>1995</v>
      </c>
      <c r="S4004" s="2">
        <v>8000</v>
      </c>
      <c r="T4004" s="1">
        <v>45131</v>
      </c>
      <c r="U4004" t="s">
        <v>58</v>
      </c>
      <c r="V4004" t="s">
        <v>58</v>
      </c>
      <c r="W4004" t="s">
        <v>77</v>
      </c>
      <c r="X4004">
        <v>2</v>
      </c>
      <c r="Y4004" s="1">
        <v>45131</v>
      </c>
      <c r="Z4004" t="s">
        <v>80</v>
      </c>
      <c r="AA4004" t="s">
        <v>59</v>
      </c>
      <c r="AB4004" t="s">
        <v>60</v>
      </c>
      <c r="AC4004">
        <v>2</v>
      </c>
      <c r="AD4004" t="s">
        <v>54</v>
      </c>
      <c r="AE4004" t="s">
        <v>54</v>
      </c>
      <c r="AF4004" t="s">
        <v>54</v>
      </c>
      <c r="AG4004" t="s">
        <v>54</v>
      </c>
      <c r="AH4004">
        <v>8000</v>
      </c>
      <c r="AI4004" t="s">
        <v>54</v>
      </c>
      <c r="AJ4004" t="s">
        <v>54</v>
      </c>
      <c r="AK4004" t="s">
        <v>54</v>
      </c>
      <c r="AL4004" t="s">
        <v>54</v>
      </c>
      <c r="AM4004" t="s">
        <v>54</v>
      </c>
      <c r="AN4004">
        <v>1</v>
      </c>
      <c r="AO4004" t="s">
        <v>61</v>
      </c>
      <c r="AP4004" s="8">
        <v>8000</v>
      </c>
      <c r="AQ4004" t="s">
        <v>58</v>
      </c>
      <c r="AR4004">
        <v>0</v>
      </c>
      <c r="AS4004">
        <v>2</v>
      </c>
      <c r="AT4004" t="s">
        <v>58</v>
      </c>
      <c r="AU4004" t="s">
        <v>58</v>
      </c>
      <c r="AV4004" t="b">
        <f t="shared" si="55"/>
        <v>1</v>
      </c>
    </row>
    <row r="4005" spans="1:48">
      <c r="A4005">
        <v>4004</v>
      </c>
      <c r="B4005" t="s">
        <v>9013</v>
      </c>
      <c r="C4005" t="s">
        <v>9015</v>
      </c>
      <c r="D4005" t="s">
        <v>8896</v>
      </c>
      <c r="E4005" t="s">
        <v>8897</v>
      </c>
      <c r="F4005" t="s">
        <v>66</v>
      </c>
      <c r="G4005" t="s">
        <v>52</v>
      </c>
      <c r="H4005" t="s">
        <v>53</v>
      </c>
      <c r="J4005" t="s">
        <v>54</v>
      </c>
      <c r="K4005" s="1">
        <v>45138</v>
      </c>
      <c r="L4005">
        <v>40</v>
      </c>
      <c r="O4005" t="s">
        <v>77</v>
      </c>
      <c r="P4005" t="s">
        <v>8898</v>
      </c>
      <c r="Q4005" t="s">
        <v>5789</v>
      </c>
      <c r="R4005" t="s">
        <v>1995</v>
      </c>
      <c r="S4005" s="2">
        <v>9650</v>
      </c>
      <c r="T4005" s="1">
        <v>45120</v>
      </c>
      <c r="U4005" t="s">
        <v>58</v>
      </c>
      <c r="V4005" t="s">
        <v>58</v>
      </c>
      <c r="W4005" t="s">
        <v>77</v>
      </c>
      <c r="X4005">
        <v>2</v>
      </c>
      <c r="Y4005" s="1">
        <v>45131</v>
      </c>
      <c r="Z4005" t="s">
        <v>80</v>
      </c>
      <c r="AA4005" t="s">
        <v>59</v>
      </c>
      <c r="AB4005" t="s">
        <v>60</v>
      </c>
      <c r="AC4005">
        <v>2</v>
      </c>
      <c r="AD4005" t="s">
        <v>54</v>
      </c>
      <c r="AE4005" t="s">
        <v>54</v>
      </c>
      <c r="AF4005" t="s">
        <v>54</v>
      </c>
      <c r="AG4005" t="s">
        <v>54</v>
      </c>
      <c r="AH4005">
        <v>9650</v>
      </c>
      <c r="AI4005" t="s">
        <v>54</v>
      </c>
      <c r="AJ4005" t="s">
        <v>54</v>
      </c>
      <c r="AK4005" t="s">
        <v>54</v>
      </c>
      <c r="AL4005" t="s">
        <v>54</v>
      </c>
      <c r="AM4005" t="s">
        <v>54</v>
      </c>
      <c r="AN4005">
        <v>1</v>
      </c>
      <c r="AO4005" t="s">
        <v>61</v>
      </c>
      <c r="AP4005" s="8">
        <v>9650</v>
      </c>
      <c r="AQ4005" t="s">
        <v>58</v>
      </c>
      <c r="AR4005">
        <v>0</v>
      </c>
      <c r="AS4005">
        <v>2</v>
      </c>
      <c r="AT4005" t="s">
        <v>58</v>
      </c>
      <c r="AU4005" t="s">
        <v>58</v>
      </c>
      <c r="AV4005" t="b">
        <f t="shared" si="55"/>
        <v>1</v>
      </c>
    </row>
    <row r="4006" spans="1:48">
      <c r="A4006">
        <v>4005</v>
      </c>
      <c r="B4006" t="s">
        <v>9016</v>
      </c>
      <c r="C4006" t="s">
        <v>9017</v>
      </c>
      <c r="D4006" t="s">
        <v>8896</v>
      </c>
      <c r="E4006" t="s">
        <v>8897</v>
      </c>
      <c r="F4006" t="s">
        <v>66</v>
      </c>
      <c r="G4006" t="s">
        <v>52</v>
      </c>
      <c r="H4006" t="s">
        <v>53</v>
      </c>
      <c r="J4006" t="s">
        <v>54</v>
      </c>
      <c r="K4006" s="1">
        <v>45138</v>
      </c>
      <c r="L4006">
        <v>40</v>
      </c>
      <c r="O4006" t="s">
        <v>77</v>
      </c>
      <c r="P4006" t="s">
        <v>8898</v>
      </c>
      <c r="Q4006" t="s">
        <v>5789</v>
      </c>
      <c r="R4006" t="s">
        <v>1995</v>
      </c>
      <c r="S4006" s="2">
        <v>8900</v>
      </c>
      <c r="T4006" s="1">
        <v>45131</v>
      </c>
      <c r="U4006" t="s">
        <v>58</v>
      </c>
      <c r="V4006" t="s">
        <v>58</v>
      </c>
      <c r="W4006" t="s">
        <v>77</v>
      </c>
      <c r="X4006">
        <v>2</v>
      </c>
      <c r="Y4006" s="1">
        <v>45131</v>
      </c>
      <c r="Z4006" t="s">
        <v>80</v>
      </c>
      <c r="AA4006" t="s">
        <v>59</v>
      </c>
      <c r="AB4006" t="s">
        <v>60</v>
      </c>
      <c r="AC4006">
        <v>2</v>
      </c>
      <c r="AD4006" t="s">
        <v>54</v>
      </c>
      <c r="AE4006" t="s">
        <v>54</v>
      </c>
      <c r="AF4006" t="s">
        <v>54</v>
      </c>
      <c r="AG4006" t="s">
        <v>54</v>
      </c>
      <c r="AH4006">
        <v>8900</v>
      </c>
      <c r="AI4006" t="s">
        <v>54</v>
      </c>
      <c r="AJ4006" t="s">
        <v>54</v>
      </c>
      <c r="AK4006" t="s">
        <v>54</v>
      </c>
      <c r="AL4006" t="s">
        <v>54</v>
      </c>
      <c r="AM4006" t="s">
        <v>54</v>
      </c>
      <c r="AN4006">
        <v>1</v>
      </c>
      <c r="AO4006" t="s">
        <v>61</v>
      </c>
      <c r="AP4006" s="8">
        <v>8900</v>
      </c>
      <c r="AQ4006" t="s">
        <v>58</v>
      </c>
      <c r="AR4006">
        <v>0</v>
      </c>
      <c r="AS4006">
        <v>2</v>
      </c>
      <c r="AT4006" t="s">
        <v>58</v>
      </c>
      <c r="AU4006" t="s">
        <v>58</v>
      </c>
      <c r="AV4006" t="b">
        <f t="shared" si="55"/>
        <v>1</v>
      </c>
    </row>
    <row r="4007" spans="1:48">
      <c r="A4007">
        <v>4006</v>
      </c>
      <c r="B4007" t="s">
        <v>9016</v>
      </c>
      <c r="C4007" t="s">
        <v>9018</v>
      </c>
      <c r="D4007" t="s">
        <v>8896</v>
      </c>
      <c r="E4007" t="s">
        <v>8897</v>
      </c>
      <c r="F4007" t="s">
        <v>66</v>
      </c>
      <c r="G4007" t="s">
        <v>52</v>
      </c>
      <c r="H4007" t="s">
        <v>53</v>
      </c>
      <c r="J4007" t="s">
        <v>54</v>
      </c>
      <c r="K4007" s="1">
        <v>45138</v>
      </c>
      <c r="L4007">
        <v>40</v>
      </c>
      <c r="O4007" t="s">
        <v>77</v>
      </c>
      <c r="P4007" t="s">
        <v>8898</v>
      </c>
      <c r="Q4007" t="s">
        <v>5789</v>
      </c>
      <c r="R4007" t="s">
        <v>1995</v>
      </c>
      <c r="S4007" s="2">
        <v>7800</v>
      </c>
      <c r="T4007" s="1">
        <v>45118</v>
      </c>
      <c r="U4007" t="s">
        <v>58</v>
      </c>
      <c r="V4007" t="s">
        <v>58</v>
      </c>
      <c r="W4007" t="s">
        <v>77</v>
      </c>
      <c r="X4007">
        <v>2</v>
      </c>
      <c r="Y4007" s="1">
        <v>45131</v>
      </c>
      <c r="Z4007" t="s">
        <v>80</v>
      </c>
      <c r="AA4007" t="s">
        <v>59</v>
      </c>
      <c r="AB4007" t="s">
        <v>60</v>
      </c>
      <c r="AC4007">
        <v>2</v>
      </c>
      <c r="AD4007" t="s">
        <v>54</v>
      </c>
      <c r="AE4007" t="s">
        <v>54</v>
      </c>
      <c r="AF4007" t="s">
        <v>54</v>
      </c>
      <c r="AG4007" t="s">
        <v>54</v>
      </c>
      <c r="AH4007">
        <v>7800</v>
      </c>
      <c r="AI4007" t="s">
        <v>54</v>
      </c>
      <c r="AJ4007" t="s">
        <v>54</v>
      </c>
      <c r="AK4007" t="s">
        <v>54</v>
      </c>
      <c r="AL4007" t="s">
        <v>54</v>
      </c>
      <c r="AM4007" t="s">
        <v>54</v>
      </c>
      <c r="AN4007">
        <v>1</v>
      </c>
      <c r="AO4007" t="s">
        <v>61</v>
      </c>
      <c r="AP4007" s="8">
        <v>7800</v>
      </c>
      <c r="AQ4007" t="s">
        <v>58</v>
      </c>
      <c r="AR4007">
        <v>0</v>
      </c>
      <c r="AS4007">
        <v>2</v>
      </c>
      <c r="AT4007" t="s">
        <v>58</v>
      </c>
      <c r="AU4007" t="s">
        <v>58</v>
      </c>
      <c r="AV4007" t="b">
        <f t="shared" si="55"/>
        <v>1</v>
      </c>
    </row>
    <row r="4008" spans="1:48">
      <c r="A4008">
        <v>4007</v>
      </c>
      <c r="B4008" t="s">
        <v>8954</v>
      </c>
      <c r="C4008" t="s">
        <v>9019</v>
      </c>
      <c r="D4008" t="s">
        <v>8896</v>
      </c>
      <c r="E4008" t="s">
        <v>8897</v>
      </c>
      <c r="F4008" t="s">
        <v>66</v>
      </c>
      <c r="G4008" t="s">
        <v>52</v>
      </c>
      <c r="H4008" t="s">
        <v>53</v>
      </c>
      <c r="J4008" t="s">
        <v>54</v>
      </c>
      <c r="K4008" s="1">
        <v>45138</v>
      </c>
      <c r="L4008">
        <v>80</v>
      </c>
      <c r="O4008" t="s">
        <v>77</v>
      </c>
      <c r="P4008" t="s">
        <v>8908</v>
      </c>
      <c r="Q4008" t="s">
        <v>5789</v>
      </c>
      <c r="R4008" t="s">
        <v>1995</v>
      </c>
      <c r="S4008" s="2">
        <v>8500</v>
      </c>
      <c r="T4008" s="1">
        <v>45131</v>
      </c>
      <c r="U4008" t="s">
        <v>58</v>
      </c>
      <c r="V4008" t="s">
        <v>58</v>
      </c>
      <c r="W4008" t="s">
        <v>77</v>
      </c>
      <c r="X4008">
        <v>2</v>
      </c>
      <c r="Y4008" s="1">
        <v>45131</v>
      </c>
      <c r="Z4008" t="s">
        <v>1049</v>
      </c>
      <c r="AA4008" t="s">
        <v>54</v>
      </c>
      <c r="AB4008" t="s">
        <v>60</v>
      </c>
      <c r="AC4008">
        <v>2</v>
      </c>
      <c r="AD4008" t="s">
        <v>54</v>
      </c>
      <c r="AE4008" t="s">
        <v>54</v>
      </c>
      <c r="AF4008" t="s">
        <v>54</v>
      </c>
      <c r="AG4008" t="s">
        <v>54</v>
      </c>
      <c r="AH4008">
        <v>8500</v>
      </c>
      <c r="AI4008" t="s">
        <v>54</v>
      </c>
      <c r="AJ4008" t="s">
        <v>54</v>
      </c>
      <c r="AK4008" t="s">
        <v>54</v>
      </c>
      <c r="AL4008" t="s">
        <v>54</v>
      </c>
      <c r="AM4008" t="s">
        <v>54</v>
      </c>
      <c r="AN4008">
        <v>1</v>
      </c>
      <c r="AO4008" t="s">
        <v>1051</v>
      </c>
      <c r="AP4008" s="8">
        <v>8500</v>
      </c>
      <c r="AQ4008" t="s">
        <v>58</v>
      </c>
      <c r="AR4008">
        <v>0</v>
      </c>
      <c r="AS4008">
        <v>2</v>
      </c>
      <c r="AT4008" t="s">
        <v>58</v>
      </c>
      <c r="AU4008" t="s">
        <v>58</v>
      </c>
      <c r="AV4008" t="b">
        <f>IF(OR(AP4008&lt;5000,AS4008&lt;3),TRUE,FALSE)</f>
        <v>1</v>
      </c>
    </row>
    <row r="4009" spans="1:48">
      <c r="A4009">
        <v>4008</v>
      </c>
      <c r="B4009" t="s">
        <v>9020</v>
      </c>
      <c r="C4009" t="s">
        <v>9021</v>
      </c>
      <c r="D4009" t="s">
        <v>8896</v>
      </c>
      <c r="E4009" t="s">
        <v>8897</v>
      </c>
      <c r="F4009" t="s">
        <v>66</v>
      </c>
      <c r="G4009" t="s">
        <v>52</v>
      </c>
      <c r="H4009" t="s">
        <v>53</v>
      </c>
      <c r="J4009" t="s">
        <v>54</v>
      </c>
      <c r="K4009" s="1">
        <v>45138</v>
      </c>
      <c r="L4009">
        <v>40</v>
      </c>
      <c r="O4009" t="s">
        <v>77</v>
      </c>
      <c r="P4009" t="s">
        <v>8898</v>
      </c>
      <c r="Q4009" t="s">
        <v>5789</v>
      </c>
      <c r="R4009" t="s">
        <v>1995</v>
      </c>
      <c r="S4009" s="2">
        <v>7500</v>
      </c>
      <c r="T4009" s="1">
        <v>45132</v>
      </c>
      <c r="U4009" t="s">
        <v>58</v>
      </c>
      <c r="V4009" t="s">
        <v>58</v>
      </c>
      <c r="W4009" t="s">
        <v>77</v>
      </c>
      <c r="X4009">
        <v>2</v>
      </c>
      <c r="Y4009" s="1">
        <v>45132</v>
      </c>
      <c r="Z4009" t="s">
        <v>80</v>
      </c>
      <c r="AA4009" t="s">
        <v>59</v>
      </c>
      <c r="AB4009" t="s">
        <v>60</v>
      </c>
      <c r="AC4009">
        <v>2</v>
      </c>
      <c r="AD4009" t="s">
        <v>54</v>
      </c>
      <c r="AE4009" t="s">
        <v>54</v>
      </c>
      <c r="AF4009" t="s">
        <v>54</v>
      </c>
      <c r="AG4009" t="s">
        <v>54</v>
      </c>
      <c r="AH4009">
        <v>7500</v>
      </c>
      <c r="AI4009" t="s">
        <v>54</v>
      </c>
      <c r="AJ4009" t="s">
        <v>54</v>
      </c>
      <c r="AK4009" t="s">
        <v>54</v>
      </c>
      <c r="AL4009" t="s">
        <v>54</v>
      </c>
      <c r="AM4009" t="s">
        <v>54</v>
      </c>
      <c r="AN4009">
        <v>1</v>
      </c>
      <c r="AO4009" t="s">
        <v>61</v>
      </c>
      <c r="AP4009" s="8">
        <v>7500</v>
      </c>
      <c r="AQ4009" t="s">
        <v>58</v>
      </c>
      <c r="AR4009">
        <v>0</v>
      </c>
      <c r="AS4009">
        <v>2</v>
      </c>
      <c r="AT4009" t="s">
        <v>58</v>
      </c>
      <c r="AU4009" t="s">
        <v>58</v>
      </c>
      <c r="AV4009" t="b">
        <f t="shared" ref="AV4009:AV4017" si="56">IF(OR(AP4009&lt;7200,AS4009&lt;3),TRUE,FALSE)</f>
        <v>1</v>
      </c>
    </row>
    <row r="4010" spans="1:48">
      <c r="A4010">
        <v>4009</v>
      </c>
      <c r="B4010" t="s">
        <v>9020</v>
      </c>
      <c r="C4010" t="s">
        <v>9022</v>
      </c>
      <c r="D4010" t="s">
        <v>8896</v>
      </c>
      <c r="E4010" t="s">
        <v>8897</v>
      </c>
      <c r="F4010" t="s">
        <v>66</v>
      </c>
      <c r="G4010" t="s">
        <v>52</v>
      </c>
      <c r="H4010" t="s">
        <v>53</v>
      </c>
      <c r="J4010" t="s">
        <v>54</v>
      </c>
      <c r="K4010" s="1">
        <v>45138</v>
      </c>
      <c r="L4010">
        <v>40</v>
      </c>
      <c r="O4010" t="s">
        <v>77</v>
      </c>
      <c r="P4010" t="s">
        <v>8898</v>
      </c>
      <c r="Q4010" t="s">
        <v>5789</v>
      </c>
      <c r="R4010" t="s">
        <v>1995</v>
      </c>
      <c r="S4010" s="2">
        <v>7000</v>
      </c>
      <c r="T4010" s="1">
        <v>45131</v>
      </c>
      <c r="U4010" t="s">
        <v>58</v>
      </c>
      <c r="V4010" t="s">
        <v>58</v>
      </c>
      <c r="W4010" t="s">
        <v>77</v>
      </c>
      <c r="X4010">
        <v>2</v>
      </c>
      <c r="Y4010" s="1">
        <v>45132</v>
      </c>
      <c r="Z4010" t="s">
        <v>80</v>
      </c>
      <c r="AA4010" t="s">
        <v>59</v>
      </c>
      <c r="AB4010" t="s">
        <v>60</v>
      </c>
      <c r="AC4010">
        <v>2</v>
      </c>
      <c r="AD4010" t="s">
        <v>54</v>
      </c>
      <c r="AE4010" t="s">
        <v>54</v>
      </c>
      <c r="AF4010" t="s">
        <v>54</v>
      </c>
      <c r="AG4010" t="s">
        <v>54</v>
      </c>
      <c r="AH4010">
        <v>7000</v>
      </c>
      <c r="AI4010" t="s">
        <v>54</v>
      </c>
      <c r="AJ4010" t="s">
        <v>54</v>
      </c>
      <c r="AK4010" t="s">
        <v>54</v>
      </c>
      <c r="AL4010" t="s">
        <v>54</v>
      </c>
      <c r="AM4010" t="s">
        <v>54</v>
      </c>
      <c r="AN4010">
        <v>1</v>
      </c>
      <c r="AO4010" t="s">
        <v>61</v>
      </c>
      <c r="AP4010" s="8">
        <v>7000</v>
      </c>
      <c r="AQ4010" t="s">
        <v>58</v>
      </c>
      <c r="AR4010">
        <v>0</v>
      </c>
      <c r="AS4010">
        <v>2</v>
      </c>
      <c r="AT4010" t="s">
        <v>58</v>
      </c>
      <c r="AU4010" t="s">
        <v>58</v>
      </c>
      <c r="AV4010" t="b">
        <f t="shared" si="56"/>
        <v>1</v>
      </c>
    </row>
    <row r="4011" spans="1:48">
      <c r="A4011">
        <v>4010</v>
      </c>
      <c r="B4011" t="s">
        <v>9023</v>
      </c>
      <c r="C4011" t="s">
        <v>9024</v>
      </c>
      <c r="D4011" t="s">
        <v>8896</v>
      </c>
      <c r="E4011" t="s">
        <v>8897</v>
      </c>
      <c r="F4011" t="s">
        <v>66</v>
      </c>
      <c r="G4011" t="s">
        <v>52</v>
      </c>
      <c r="H4011" t="s">
        <v>53</v>
      </c>
      <c r="J4011" t="s">
        <v>54</v>
      </c>
      <c r="K4011" s="1">
        <v>45138</v>
      </c>
      <c r="L4011">
        <v>40</v>
      </c>
      <c r="O4011" t="s">
        <v>77</v>
      </c>
      <c r="P4011" t="s">
        <v>8898</v>
      </c>
      <c r="Q4011" t="s">
        <v>5789</v>
      </c>
      <c r="R4011" t="s">
        <v>1995</v>
      </c>
      <c r="S4011" s="2">
        <v>6389.56</v>
      </c>
      <c r="T4011" s="1">
        <v>45132</v>
      </c>
      <c r="U4011" t="s">
        <v>58</v>
      </c>
      <c r="V4011" t="s">
        <v>58</v>
      </c>
      <c r="W4011" t="s">
        <v>77</v>
      </c>
      <c r="X4011">
        <v>2</v>
      </c>
      <c r="Y4011" s="1">
        <v>45132</v>
      </c>
      <c r="Z4011" t="s">
        <v>80</v>
      </c>
      <c r="AA4011" t="s">
        <v>59</v>
      </c>
      <c r="AB4011" t="s">
        <v>60</v>
      </c>
      <c r="AC4011">
        <v>2</v>
      </c>
      <c r="AD4011" t="s">
        <v>54</v>
      </c>
      <c r="AE4011" t="s">
        <v>54</v>
      </c>
      <c r="AF4011" t="s">
        <v>54</v>
      </c>
      <c r="AG4011" t="s">
        <v>54</v>
      </c>
      <c r="AH4011">
        <v>6389.56</v>
      </c>
      <c r="AI4011" t="s">
        <v>54</v>
      </c>
      <c r="AJ4011" t="s">
        <v>54</v>
      </c>
      <c r="AK4011" t="s">
        <v>54</v>
      </c>
      <c r="AL4011" t="s">
        <v>54</v>
      </c>
      <c r="AM4011" t="s">
        <v>54</v>
      </c>
      <c r="AN4011">
        <v>1</v>
      </c>
      <c r="AO4011" t="s">
        <v>61</v>
      </c>
      <c r="AP4011" s="8">
        <v>6389.56</v>
      </c>
      <c r="AQ4011" t="s">
        <v>58</v>
      </c>
      <c r="AR4011">
        <v>0</v>
      </c>
      <c r="AS4011">
        <v>2</v>
      </c>
      <c r="AT4011" t="s">
        <v>58</v>
      </c>
      <c r="AU4011" t="s">
        <v>58</v>
      </c>
      <c r="AV4011" t="b">
        <f t="shared" si="56"/>
        <v>1</v>
      </c>
    </row>
    <row r="4012" spans="1:48">
      <c r="A4012">
        <v>4011</v>
      </c>
      <c r="B4012" t="s">
        <v>9023</v>
      </c>
      <c r="C4012" t="s">
        <v>9025</v>
      </c>
      <c r="D4012" t="s">
        <v>8896</v>
      </c>
      <c r="E4012" t="s">
        <v>8897</v>
      </c>
      <c r="F4012" t="s">
        <v>66</v>
      </c>
      <c r="G4012" t="s">
        <v>52</v>
      </c>
      <c r="H4012" t="s">
        <v>53</v>
      </c>
      <c r="J4012" t="s">
        <v>54</v>
      </c>
      <c r="K4012" s="1">
        <v>45138</v>
      </c>
      <c r="L4012">
        <v>40</v>
      </c>
      <c r="O4012" t="s">
        <v>77</v>
      </c>
      <c r="P4012" t="s">
        <v>8898</v>
      </c>
      <c r="Q4012" t="s">
        <v>5789</v>
      </c>
      <c r="R4012" t="s">
        <v>1995</v>
      </c>
      <c r="S4012" s="2">
        <v>5664.16</v>
      </c>
      <c r="T4012" s="1">
        <v>45119</v>
      </c>
      <c r="U4012" t="s">
        <v>58</v>
      </c>
      <c r="V4012" t="s">
        <v>58</v>
      </c>
      <c r="W4012" t="s">
        <v>77</v>
      </c>
      <c r="X4012">
        <v>2</v>
      </c>
      <c r="Y4012" s="1">
        <v>45132</v>
      </c>
      <c r="Z4012" t="s">
        <v>80</v>
      </c>
      <c r="AA4012" t="s">
        <v>59</v>
      </c>
      <c r="AB4012" t="s">
        <v>60</v>
      </c>
      <c r="AC4012">
        <v>2</v>
      </c>
      <c r="AD4012" t="s">
        <v>54</v>
      </c>
      <c r="AE4012" t="s">
        <v>54</v>
      </c>
      <c r="AF4012" t="s">
        <v>54</v>
      </c>
      <c r="AG4012" t="s">
        <v>54</v>
      </c>
      <c r="AH4012">
        <v>5664.16</v>
      </c>
      <c r="AI4012" t="s">
        <v>54</v>
      </c>
      <c r="AJ4012" t="s">
        <v>54</v>
      </c>
      <c r="AK4012" t="s">
        <v>54</v>
      </c>
      <c r="AL4012" t="s">
        <v>54</v>
      </c>
      <c r="AM4012" t="s">
        <v>54</v>
      </c>
      <c r="AN4012">
        <v>1</v>
      </c>
      <c r="AO4012" t="s">
        <v>61</v>
      </c>
      <c r="AP4012" s="8">
        <v>5664.16</v>
      </c>
      <c r="AQ4012" t="s">
        <v>58</v>
      </c>
      <c r="AR4012">
        <v>0</v>
      </c>
      <c r="AS4012">
        <v>2</v>
      </c>
      <c r="AT4012" t="s">
        <v>58</v>
      </c>
      <c r="AU4012" t="s">
        <v>58</v>
      </c>
      <c r="AV4012" t="b">
        <f t="shared" si="56"/>
        <v>1</v>
      </c>
    </row>
    <row r="4013" spans="1:48">
      <c r="A4013">
        <v>4012</v>
      </c>
      <c r="B4013" t="s">
        <v>9026</v>
      </c>
      <c r="C4013" t="s">
        <v>9027</v>
      </c>
      <c r="D4013" t="s">
        <v>8896</v>
      </c>
      <c r="E4013" t="s">
        <v>8897</v>
      </c>
      <c r="F4013" t="s">
        <v>66</v>
      </c>
      <c r="G4013" t="s">
        <v>52</v>
      </c>
      <c r="H4013" t="s">
        <v>53</v>
      </c>
      <c r="J4013" t="s">
        <v>54</v>
      </c>
      <c r="K4013" s="1">
        <v>45138</v>
      </c>
      <c r="L4013">
        <v>80</v>
      </c>
      <c r="O4013" t="s">
        <v>77</v>
      </c>
      <c r="P4013" t="s">
        <v>8898</v>
      </c>
      <c r="Q4013" t="s">
        <v>5789</v>
      </c>
      <c r="R4013" t="s">
        <v>1995</v>
      </c>
      <c r="S4013" s="2">
        <v>9900</v>
      </c>
      <c r="T4013" s="1">
        <v>45132</v>
      </c>
      <c r="U4013" t="s">
        <v>58</v>
      </c>
      <c r="V4013" t="s">
        <v>58</v>
      </c>
      <c r="W4013" t="s">
        <v>77</v>
      </c>
      <c r="X4013">
        <v>2</v>
      </c>
      <c r="Y4013" s="1">
        <v>45132</v>
      </c>
      <c r="Z4013" t="s">
        <v>80</v>
      </c>
      <c r="AA4013" t="s">
        <v>59</v>
      </c>
      <c r="AB4013" t="s">
        <v>60</v>
      </c>
      <c r="AC4013">
        <v>2</v>
      </c>
      <c r="AD4013" t="s">
        <v>54</v>
      </c>
      <c r="AE4013" t="s">
        <v>54</v>
      </c>
      <c r="AF4013" t="s">
        <v>54</v>
      </c>
      <c r="AG4013" t="s">
        <v>54</v>
      </c>
      <c r="AH4013">
        <v>9900</v>
      </c>
      <c r="AI4013" t="s">
        <v>54</v>
      </c>
      <c r="AJ4013" t="s">
        <v>54</v>
      </c>
      <c r="AK4013" t="s">
        <v>54</v>
      </c>
      <c r="AL4013" t="s">
        <v>54</v>
      </c>
      <c r="AM4013" t="s">
        <v>54</v>
      </c>
      <c r="AN4013">
        <v>1</v>
      </c>
      <c r="AO4013" t="s">
        <v>61</v>
      </c>
      <c r="AP4013" s="8">
        <v>9900</v>
      </c>
      <c r="AQ4013" t="s">
        <v>58</v>
      </c>
      <c r="AR4013">
        <v>0</v>
      </c>
      <c r="AS4013">
        <v>2</v>
      </c>
      <c r="AT4013" t="s">
        <v>58</v>
      </c>
      <c r="AU4013" t="s">
        <v>58</v>
      </c>
      <c r="AV4013" t="b">
        <f t="shared" si="56"/>
        <v>1</v>
      </c>
    </row>
    <row r="4014" spans="1:48">
      <c r="A4014">
        <v>4013</v>
      </c>
      <c r="B4014" t="s">
        <v>9026</v>
      </c>
      <c r="C4014" t="s">
        <v>9028</v>
      </c>
      <c r="D4014" t="s">
        <v>8896</v>
      </c>
      <c r="E4014" t="s">
        <v>8897</v>
      </c>
      <c r="F4014" t="s">
        <v>66</v>
      </c>
      <c r="G4014" t="s">
        <v>52</v>
      </c>
      <c r="H4014" t="s">
        <v>53</v>
      </c>
      <c r="J4014" t="s">
        <v>54</v>
      </c>
      <c r="K4014" s="1">
        <v>45138</v>
      </c>
      <c r="L4014">
        <v>80</v>
      </c>
      <c r="O4014" t="s">
        <v>77</v>
      </c>
      <c r="P4014" t="s">
        <v>8898</v>
      </c>
      <c r="Q4014" t="s">
        <v>5789</v>
      </c>
      <c r="R4014" t="s">
        <v>1995</v>
      </c>
      <c r="S4014" s="2">
        <v>9000</v>
      </c>
      <c r="T4014" s="1">
        <v>45125</v>
      </c>
      <c r="U4014" t="s">
        <v>58</v>
      </c>
      <c r="V4014" t="s">
        <v>58</v>
      </c>
      <c r="W4014" t="s">
        <v>77</v>
      </c>
      <c r="X4014">
        <v>2</v>
      </c>
      <c r="Y4014" s="1">
        <v>45132</v>
      </c>
      <c r="Z4014" t="s">
        <v>80</v>
      </c>
      <c r="AA4014" t="s">
        <v>59</v>
      </c>
      <c r="AB4014" t="s">
        <v>60</v>
      </c>
      <c r="AC4014">
        <v>2</v>
      </c>
      <c r="AD4014" t="s">
        <v>54</v>
      </c>
      <c r="AE4014" t="s">
        <v>54</v>
      </c>
      <c r="AF4014" t="s">
        <v>54</v>
      </c>
      <c r="AG4014" t="s">
        <v>54</v>
      </c>
      <c r="AH4014">
        <v>9000</v>
      </c>
      <c r="AI4014" t="s">
        <v>54</v>
      </c>
      <c r="AJ4014" t="s">
        <v>54</v>
      </c>
      <c r="AK4014" t="s">
        <v>54</v>
      </c>
      <c r="AL4014" t="s">
        <v>54</v>
      </c>
      <c r="AM4014" t="s">
        <v>54</v>
      </c>
      <c r="AN4014">
        <v>1</v>
      </c>
      <c r="AO4014" t="s">
        <v>61</v>
      </c>
      <c r="AP4014" s="8">
        <v>9000</v>
      </c>
      <c r="AQ4014" t="s">
        <v>58</v>
      </c>
      <c r="AR4014">
        <v>0</v>
      </c>
      <c r="AS4014">
        <v>2</v>
      </c>
      <c r="AT4014" t="s">
        <v>58</v>
      </c>
      <c r="AU4014" t="s">
        <v>58</v>
      </c>
      <c r="AV4014" t="b">
        <f t="shared" si="56"/>
        <v>1</v>
      </c>
    </row>
    <row r="4015" spans="1:48">
      <c r="A4015">
        <v>4014</v>
      </c>
      <c r="B4015" t="s">
        <v>8903</v>
      </c>
      <c r="C4015" t="s">
        <v>9029</v>
      </c>
      <c r="D4015" t="s">
        <v>8896</v>
      </c>
      <c r="E4015" t="s">
        <v>8897</v>
      </c>
      <c r="F4015" t="s">
        <v>66</v>
      </c>
      <c r="G4015" t="s">
        <v>52</v>
      </c>
      <c r="H4015" t="s">
        <v>53</v>
      </c>
      <c r="J4015" t="s">
        <v>54</v>
      </c>
      <c r="K4015" s="1">
        <v>45138</v>
      </c>
      <c r="L4015">
        <v>40</v>
      </c>
      <c r="O4015" t="s">
        <v>2225</v>
      </c>
      <c r="P4015" t="s">
        <v>8898</v>
      </c>
      <c r="Q4015" t="s">
        <v>5789</v>
      </c>
      <c r="R4015" t="s">
        <v>1995</v>
      </c>
      <c r="S4015" s="2">
        <v>5489</v>
      </c>
      <c r="T4015" s="1">
        <v>45132</v>
      </c>
      <c r="U4015" t="s">
        <v>58</v>
      </c>
      <c r="V4015" t="s">
        <v>58</v>
      </c>
      <c r="W4015" t="s">
        <v>2225</v>
      </c>
      <c r="X4015">
        <v>2</v>
      </c>
      <c r="Y4015" s="1">
        <v>45132</v>
      </c>
      <c r="Z4015" t="s">
        <v>80</v>
      </c>
      <c r="AA4015" t="s">
        <v>59</v>
      </c>
      <c r="AB4015" t="s">
        <v>60</v>
      </c>
      <c r="AC4015">
        <v>4</v>
      </c>
      <c r="AD4015" t="s">
        <v>54</v>
      </c>
      <c r="AE4015" t="s">
        <v>54</v>
      </c>
      <c r="AF4015" t="s">
        <v>54</v>
      </c>
      <c r="AG4015" t="s">
        <v>54</v>
      </c>
      <c r="AH4015">
        <v>5489</v>
      </c>
      <c r="AI4015" t="s">
        <v>54</v>
      </c>
      <c r="AJ4015" t="s">
        <v>54</v>
      </c>
      <c r="AK4015" t="s">
        <v>54</v>
      </c>
      <c r="AL4015" t="s">
        <v>54</v>
      </c>
      <c r="AM4015" t="s">
        <v>54</v>
      </c>
      <c r="AN4015">
        <v>1</v>
      </c>
      <c r="AO4015" t="s">
        <v>61</v>
      </c>
      <c r="AP4015" s="8">
        <v>5489</v>
      </c>
      <c r="AQ4015" t="s">
        <v>58</v>
      </c>
      <c r="AR4015">
        <v>0</v>
      </c>
      <c r="AS4015">
        <v>4</v>
      </c>
      <c r="AT4015" t="s">
        <v>58</v>
      </c>
      <c r="AU4015" t="s">
        <v>58</v>
      </c>
      <c r="AV4015" t="b">
        <f t="shared" si="56"/>
        <v>1</v>
      </c>
    </row>
    <row r="4016" spans="1:48">
      <c r="A4016">
        <v>4015</v>
      </c>
      <c r="B4016" t="s">
        <v>8900</v>
      </c>
      <c r="C4016" t="s">
        <v>9030</v>
      </c>
      <c r="D4016" t="s">
        <v>8896</v>
      </c>
      <c r="E4016" t="s">
        <v>8897</v>
      </c>
      <c r="F4016" t="s">
        <v>66</v>
      </c>
      <c r="G4016" t="s">
        <v>52</v>
      </c>
      <c r="H4016" t="s">
        <v>53</v>
      </c>
      <c r="J4016" t="s">
        <v>54</v>
      </c>
      <c r="K4016" s="1">
        <v>45138</v>
      </c>
      <c r="L4016">
        <v>40</v>
      </c>
      <c r="O4016" t="s">
        <v>77</v>
      </c>
      <c r="P4016" t="s">
        <v>8898</v>
      </c>
      <c r="Q4016" t="s">
        <v>5789</v>
      </c>
      <c r="R4016" t="s">
        <v>1995</v>
      </c>
      <c r="S4016" s="2">
        <v>6000</v>
      </c>
      <c r="T4016" s="1">
        <v>45132</v>
      </c>
      <c r="U4016" t="s">
        <v>58</v>
      </c>
      <c r="V4016" t="s">
        <v>58</v>
      </c>
      <c r="W4016" t="s">
        <v>77</v>
      </c>
      <c r="X4016">
        <v>2</v>
      </c>
      <c r="Y4016" s="1">
        <v>45132</v>
      </c>
      <c r="Z4016" t="s">
        <v>80</v>
      </c>
      <c r="AA4016" t="s">
        <v>59</v>
      </c>
      <c r="AB4016" t="s">
        <v>60</v>
      </c>
      <c r="AC4016">
        <v>2</v>
      </c>
      <c r="AD4016" t="s">
        <v>54</v>
      </c>
      <c r="AE4016" t="s">
        <v>54</v>
      </c>
      <c r="AF4016" t="s">
        <v>54</v>
      </c>
      <c r="AG4016" t="s">
        <v>54</v>
      </c>
      <c r="AH4016">
        <v>6000</v>
      </c>
      <c r="AI4016" t="s">
        <v>54</v>
      </c>
      <c r="AJ4016" t="s">
        <v>54</v>
      </c>
      <c r="AK4016" t="s">
        <v>54</v>
      </c>
      <c r="AL4016" t="s">
        <v>54</v>
      </c>
      <c r="AM4016" t="s">
        <v>54</v>
      </c>
      <c r="AN4016">
        <v>1</v>
      </c>
      <c r="AO4016" t="s">
        <v>61</v>
      </c>
      <c r="AP4016" s="8">
        <v>6000</v>
      </c>
      <c r="AQ4016" t="s">
        <v>58</v>
      </c>
      <c r="AR4016">
        <v>0</v>
      </c>
      <c r="AS4016">
        <v>2</v>
      </c>
      <c r="AT4016" t="s">
        <v>58</v>
      </c>
      <c r="AU4016" t="s">
        <v>58</v>
      </c>
      <c r="AV4016" t="b">
        <f t="shared" si="56"/>
        <v>1</v>
      </c>
    </row>
    <row r="4017" spans="1:48">
      <c r="A4017">
        <v>4016</v>
      </c>
      <c r="B4017" t="s">
        <v>8900</v>
      </c>
      <c r="C4017" t="s">
        <v>9031</v>
      </c>
      <c r="D4017" t="s">
        <v>8896</v>
      </c>
      <c r="E4017" t="s">
        <v>8897</v>
      </c>
      <c r="F4017" t="s">
        <v>66</v>
      </c>
      <c r="G4017" t="s">
        <v>52</v>
      </c>
      <c r="H4017" t="s">
        <v>53</v>
      </c>
      <c r="J4017" t="s">
        <v>54</v>
      </c>
      <c r="K4017" s="1">
        <v>45138</v>
      </c>
      <c r="L4017">
        <v>40</v>
      </c>
      <c r="O4017" t="s">
        <v>77</v>
      </c>
      <c r="P4017" t="s">
        <v>8898</v>
      </c>
      <c r="Q4017" t="s">
        <v>5789</v>
      </c>
      <c r="R4017" t="s">
        <v>1995</v>
      </c>
      <c r="S4017" s="2">
        <v>7500</v>
      </c>
      <c r="T4017" s="1">
        <v>45128</v>
      </c>
      <c r="U4017" t="s">
        <v>58</v>
      </c>
      <c r="V4017" t="s">
        <v>58</v>
      </c>
      <c r="W4017" t="s">
        <v>77</v>
      </c>
      <c r="X4017">
        <v>2</v>
      </c>
      <c r="Y4017" s="1">
        <v>45132</v>
      </c>
      <c r="Z4017" t="s">
        <v>80</v>
      </c>
      <c r="AA4017" t="s">
        <v>59</v>
      </c>
      <c r="AB4017" t="s">
        <v>60</v>
      </c>
      <c r="AC4017">
        <v>2</v>
      </c>
      <c r="AD4017" t="s">
        <v>54</v>
      </c>
      <c r="AE4017" t="s">
        <v>54</v>
      </c>
      <c r="AF4017" t="s">
        <v>54</v>
      </c>
      <c r="AG4017" t="s">
        <v>54</v>
      </c>
      <c r="AH4017">
        <v>7500</v>
      </c>
      <c r="AI4017" t="s">
        <v>54</v>
      </c>
      <c r="AJ4017" t="s">
        <v>54</v>
      </c>
      <c r="AK4017" t="s">
        <v>54</v>
      </c>
      <c r="AL4017" t="s">
        <v>54</v>
      </c>
      <c r="AM4017" t="s">
        <v>54</v>
      </c>
      <c r="AN4017">
        <v>1</v>
      </c>
      <c r="AO4017" t="s">
        <v>61</v>
      </c>
      <c r="AP4017" s="8">
        <v>7500</v>
      </c>
      <c r="AQ4017" t="s">
        <v>58</v>
      </c>
      <c r="AR4017">
        <v>0</v>
      </c>
      <c r="AS4017">
        <v>2</v>
      </c>
      <c r="AT4017" t="s">
        <v>58</v>
      </c>
      <c r="AU4017" t="s">
        <v>58</v>
      </c>
      <c r="AV4017" t="b">
        <f t="shared" si="56"/>
        <v>1</v>
      </c>
    </row>
    <row r="4018" spans="1:48">
      <c r="A4018">
        <v>4017</v>
      </c>
      <c r="B4018" t="s">
        <v>8948</v>
      </c>
      <c r="C4018" t="s">
        <v>9032</v>
      </c>
      <c r="D4018" t="s">
        <v>8896</v>
      </c>
      <c r="E4018" t="s">
        <v>8897</v>
      </c>
      <c r="F4018" t="s">
        <v>66</v>
      </c>
      <c r="G4018" t="s">
        <v>52</v>
      </c>
      <c r="H4018" t="s">
        <v>53</v>
      </c>
      <c r="J4018" t="s">
        <v>54</v>
      </c>
      <c r="K4018" s="1">
        <v>45138</v>
      </c>
      <c r="L4018">
        <v>80</v>
      </c>
      <c r="O4018" t="s">
        <v>133</v>
      </c>
      <c r="P4018" t="s">
        <v>8950</v>
      </c>
      <c r="Q4018" t="s">
        <v>5789</v>
      </c>
      <c r="R4018" t="s">
        <v>1995</v>
      </c>
      <c r="S4018" s="2">
        <v>7500</v>
      </c>
      <c r="T4018" s="1">
        <v>45133</v>
      </c>
      <c r="U4018" t="s">
        <v>58</v>
      </c>
      <c r="V4018" t="s">
        <v>58</v>
      </c>
      <c r="W4018" t="s">
        <v>133</v>
      </c>
      <c r="X4018">
        <v>2</v>
      </c>
      <c r="Y4018" s="1">
        <v>45133</v>
      </c>
      <c r="Z4018" t="s">
        <v>71</v>
      </c>
      <c r="AA4018" t="s">
        <v>72</v>
      </c>
      <c r="AB4018" t="s">
        <v>60</v>
      </c>
      <c r="AC4018">
        <v>3</v>
      </c>
      <c r="AD4018" t="s">
        <v>54</v>
      </c>
      <c r="AE4018" t="s">
        <v>54</v>
      </c>
      <c r="AF4018" t="s">
        <v>54</v>
      </c>
      <c r="AG4018" t="s">
        <v>54</v>
      </c>
      <c r="AH4018">
        <v>7500</v>
      </c>
      <c r="AI4018" t="s">
        <v>54</v>
      </c>
      <c r="AJ4018" t="s">
        <v>54</v>
      </c>
      <c r="AK4018" t="s">
        <v>54</v>
      </c>
      <c r="AL4018" t="s">
        <v>54</v>
      </c>
      <c r="AM4018" t="s">
        <v>54</v>
      </c>
      <c r="AN4018">
        <v>2</v>
      </c>
      <c r="AO4018" t="s">
        <v>74</v>
      </c>
      <c r="AP4018" s="8">
        <v>7500</v>
      </c>
      <c r="AQ4018" t="s">
        <v>58</v>
      </c>
      <c r="AR4018">
        <v>0</v>
      </c>
      <c r="AS4018">
        <v>3</v>
      </c>
      <c r="AT4018" t="s">
        <v>58</v>
      </c>
      <c r="AU4018" t="s">
        <v>58</v>
      </c>
      <c r="AV4018" t="b">
        <v>0</v>
      </c>
    </row>
    <row r="4019" spans="1:48">
      <c r="A4019">
        <v>4018</v>
      </c>
      <c r="B4019" t="s">
        <v>9033</v>
      </c>
      <c r="C4019" t="s">
        <v>9034</v>
      </c>
      <c r="D4019" t="s">
        <v>8896</v>
      </c>
      <c r="E4019" t="s">
        <v>8897</v>
      </c>
      <c r="F4019" t="s">
        <v>66</v>
      </c>
      <c r="G4019" t="s">
        <v>52</v>
      </c>
      <c r="H4019" t="s">
        <v>53</v>
      </c>
      <c r="J4019" t="s">
        <v>54</v>
      </c>
      <c r="K4019" s="1">
        <v>45138</v>
      </c>
      <c r="L4019">
        <v>40</v>
      </c>
      <c r="O4019" t="s">
        <v>77</v>
      </c>
      <c r="P4019" t="s">
        <v>8898</v>
      </c>
      <c r="Q4019" t="s">
        <v>5789</v>
      </c>
      <c r="R4019" t="s">
        <v>1995</v>
      </c>
      <c r="S4019" s="2">
        <v>7500</v>
      </c>
      <c r="T4019" s="1">
        <v>45133</v>
      </c>
      <c r="U4019" t="s">
        <v>58</v>
      </c>
      <c r="V4019" t="s">
        <v>58</v>
      </c>
      <c r="W4019" t="s">
        <v>77</v>
      </c>
      <c r="X4019">
        <v>2</v>
      </c>
      <c r="Y4019" s="1">
        <v>45133</v>
      </c>
      <c r="Z4019" t="s">
        <v>80</v>
      </c>
      <c r="AA4019" t="s">
        <v>59</v>
      </c>
      <c r="AB4019" t="s">
        <v>60</v>
      </c>
      <c r="AC4019">
        <v>2</v>
      </c>
      <c r="AD4019" t="s">
        <v>54</v>
      </c>
      <c r="AE4019" t="s">
        <v>54</v>
      </c>
      <c r="AF4019" t="s">
        <v>54</v>
      </c>
      <c r="AG4019" t="s">
        <v>54</v>
      </c>
      <c r="AH4019">
        <v>7500</v>
      </c>
      <c r="AI4019" t="s">
        <v>54</v>
      </c>
      <c r="AJ4019" t="s">
        <v>54</v>
      </c>
      <c r="AK4019" t="s">
        <v>54</v>
      </c>
      <c r="AL4019" t="s">
        <v>54</v>
      </c>
      <c r="AM4019" t="s">
        <v>54</v>
      </c>
      <c r="AN4019">
        <v>1</v>
      </c>
      <c r="AO4019" t="s">
        <v>61</v>
      </c>
      <c r="AP4019" s="8">
        <v>7500</v>
      </c>
      <c r="AQ4019" t="s">
        <v>58</v>
      </c>
      <c r="AR4019">
        <v>0</v>
      </c>
      <c r="AS4019">
        <v>2</v>
      </c>
      <c r="AT4019" t="s">
        <v>58</v>
      </c>
      <c r="AU4019" t="s">
        <v>58</v>
      </c>
      <c r="AV4019" t="b">
        <f>IF(OR(AP4019&lt;7200,AS4019&lt;3),TRUE,FALSE)</f>
        <v>1</v>
      </c>
    </row>
    <row r="4020" spans="1:48">
      <c r="A4020">
        <v>4019</v>
      </c>
      <c r="B4020" t="s">
        <v>9033</v>
      </c>
      <c r="C4020" t="s">
        <v>9035</v>
      </c>
      <c r="D4020" t="s">
        <v>8896</v>
      </c>
      <c r="E4020" t="s">
        <v>8897</v>
      </c>
      <c r="F4020" t="s">
        <v>66</v>
      </c>
      <c r="G4020" t="s">
        <v>52</v>
      </c>
      <c r="H4020" t="s">
        <v>53</v>
      </c>
      <c r="J4020" t="s">
        <v>54</v>
      </c>
      <c r="K4020" s="1">
        <v>45138</v>
      </c>
      <c r="L4020">
        <v>40</v>
      </c>
      <c r="O4020" t="s">
        <v>77</v>
      </c>
      <c r="P4020" t="s">
        <v>8898</v>
      </c>
      <c r="Q4020" t="s">
        <v>5789</v>
      </c>
      <c r="R4020" t="s">
        <v>1995</v>
      </c>
      <c r="S4020" s="2">
        <v>5446</v>
      </c>
      <c r="T4020" s="1">
        <v>45121</v>
      </c>
      <c r="U4020" t="s">
        <v>58</v>
      </c>
      <c r="V4020" t="s">
        <v>58</v>
      </c>
      <c r="W4020" t="s">
        <v>77</v>
      </c>
      <c r="X4020">
        <v>2</v>
      </c>
      <c r="Y4020" s="1">
        <v>45133</v>
      </c>
      <c r="Z4020" t="s">
        <v>80</v>
      </c>
      <c r="AA4020" t="s">
        <v>59</v>
      </c>
      <c r="AB4020" t="s">
        <v>60</v>
      </c>
      <c r="AC4020">
        <v>2</v>
      </c>
      <c r="AD4020" t="s">
        <v>54</v>
      </c>
      <c r="AE4020" t="s">
        <v>54</v>
      </c>
      <c r="AF4020" t="s">
        <v>54</v>
      </c>
      <c r="AG4020" t="s">
        <v>54</v>
      </c>
      <c r="AH4020">
        <v>5446</v>
      </c>
      <c r="AI4020" t="s">
        <v>54</v>
      </c>
      <c r="AJ4020" t="s">
        <v>54</v>
      </c>
      <c r="AK4020" t="s">
        <v>54</v>
      </c>
      <c r="AL4020" t="s">
        <v>54</v>
      </c>
      <c r="AM4020" t="s">
        <v>54</v>
      </c>
      <c r="AN4020">
        <v>1</v>
      </c>
      <c r="AO4020" t="s">
        <v>61</v>
      </c>
      <c r="AP4020" s="8">
        <v>5446</v>
      </c>
      <c r="AQ4020" t="s">
        <v>58</v>
      </c>
      <c r="AR4020">
        <v>0</v>
      </c>
      <c r="AS4020">
        <v>2</v>
      </c>
      <c r="AT4020" t="s">
        <v>58</v>
      </c>
      <c r="AU4020" t="s">
        <v>58</v>
      </c>
      <c r="AV4020" t="b">
        <f>IF(OR(AP4020&lt;7200,AS4020&lt;3),TRUE,FALSE)</f>
        <v>1</v>
      </c>
    </row>
    <row r="4021" spans="1:48">
      <c r="A4021">
        <v>4020</v>
      </c>
      <c r="B4021" t="s">
        <v>8914</v>
      </c>
      <c r="C4021" t="s">
        <v>9036</v>
      </c>
      <c r="D4021" t="s">
        <v>8896</v>
      </c>
      <c r="E4021" t="s">
        <v>8897</v>
      </c>
      <c r="F4021" t="s">
        <v>66</v>
      </c>
      <c r="G4021" t="s">
        <v>52</v>
      </c>
      <c r="H4021" t="s">
        <v>53</v>
      </c>
      <c r="J4021" t="s">
        <v>54</v>
      </c>
      <c r="K4021" s="1">
        <v>45138</v>
      </c>
      <c r="L4021">
        <v>80</v>
      </c>
      <c r="O4021" t="s">
        <v>77</v>
      </c>
      <c r="P4021" t="s">
        <v>8908</v>
      </c>
      <c r="Q4021" t="s">
        <v>5789</v>
      </c>
      <c r="R4021" t="s">
        <v>1995</v>
      </c>
      <c r="S4021" s="2">
        <v>5000</v>
      </c>
      <c r="T4021" s="1">
        <v>45132</v>
      </c>
      <c r="U4021" t="s">
        <v>58</v>
      </c>
      <c r="V4021" t="s">
        <v>58</v>
      </c>
      <c r="W4021" t="s">
        <v>77</v>
      </c>
      <c r="X4021">
        <v>2</v>
      </c>
      <c r="Y4021" s="1">
        <v>45133</v>
      </c>
      <c r="Z4021" t="s">
        <v>1049</v>
      </c>
      <c r="AA4021" t="s">
        <v>54</v>
      </c>
      <c r="AB4021" t="s">
        <v>60</v>
      </c>
      <c r="AC4021">
        <v>2</v>
      </c>
      <c r="AD4021" t="s">
        <v>54</v>
      </c>
      <c r="AE4021" t="s">
        <v>54</v>
      </c>
      <c r="AF4021" t="s">
        <v>54</v>
      </c>
      <c r="AG4021" t="s">
        <v>54</v>
      </c>
      <c r="AH4021">
        <v>5000</v>
      </c>
      <c r="AI4021" t="s">
        <v>54</v>
      </c>
      <c r="AJ4021" t="s">
        <v>54</v>
      </c>
      <c r="AK4021" t="s">
        <v>54</v>
      </c>
      <c r="AL4021" t="s">
        <v>54</v>
      </c>
      <c r="AM4021" t="s">
        <v>54</v>
      </c>
      <c r="AN4021">
        <v>1</v>
      </c>
      <c r="AO4021" t="s">
        <v>1051</v>
      </c>
      <c r="AP4021" s="8">
        <v>5000</v>
      </c>
      <c r="AQ4021" t="s">
        <v>58</v>
      </c>
      <c r="AR4021">
        <v>0</v>
      </c>
      <c r="AS4021">
        <v>2</v>
      </c>
      <c r="AT4021" t="s">
        <v>58</v>
      </c>
      <c r="AU4021" t="s">
        <v>58</v>
      </c>
      <c r="AV4021" t="b">
        <f t="shared" ref="AV4021:AV4027" si="57">IF(OR(AP4021&lt;5000,AS4021&lt;3),TRUE,FALSE)</f>
        <v>1</v>
      </c>
    </row>
    <row r="4022" spans="1:48">
      <c r="A4022">
        <v>4021</v>
      </c>
      <c r="B4022" t="s">
        <v>8914</v>
      </c>
      <c r="C4022" t="s">
        <v>9037</v>
      </c>
      <c r="D4022" t="s">
        <v>8896</v>
      </c>
      <c r="E4022" t="s">
        <v>8897</v>
      </c>
      <c r="F4022" t="s">
        <v>66</v>
      </c>
      <c r="G4022" t="s">
        <v>52</v>
      </c>
      <c r="H4022" t="s">
        <v>53</v>
      </c>
      <c r="J4022" t="s">
        <v>54</v>
      </c>
      <c r="K4022" s="1">
        <v>45138</v>
      </c>
      <c r="L4022">
        <v>80</v>
      </c>
      <c r="O4022" t="s">
        <v>77</v>
      </c>
      <c r="P4022" t="s">
        <v>8908</v>
      </c>
      <c r="Q4022" t="s">
        <v>5789</v>
      </c>
      <c r="R4022" t="s">
        <v>1995</v>
      </c>
      <c r="S4022" s="2">
        <v>5000</v>
      </c>
      <c r="T4022" s="1">
        <v>45133</v>
      </c>
      <c r="U4022" t="s">
        <v>58</v>
      </c>
      <c r="V4022" t="s">
        <v>58</v>
      </c>
      <c r="W4022" t="s">
        <v>77</v>
      </c>
      <c r="X4022">
        <v>2</v>
      </c>
      <c r="Y4022" s="1">
        <v>45133</v>
      </c>
      <c r="Z4022" t="s">
        <v>1049</v>
      </c>
      <c r="AA4022" t="s">
        <v>54</v>
      </c>
      <c r="AB4022" t="s">
        <v>60</v>
      </c>
      <c r="AC4022">
        <v>2</v>
      </c>
      <c r="AD4022" t="s">
        <v>54</v>
      </c>
      <c r="AE4022" t="s">
        <v>54</v>
      </c>
      <c r="AF4022" t="s">
        <v>54</v>
      </c>
      <c r="AG4022" t="s">
        <v>54</v>
      </c>
      <c r="AH4022">
        <v>5000</v>
      </c>
      <c r="AI4022" t="s">
        <v>54</v>
      </c>
      <c r="AJ4022" t="s">
        <v>54</v>
      </c>
      <c r="AK4022" t="s">
        <v>54</v>
      </c>
      <c r="AL4022" t="s">
        <v>54</v>
      </c>
      <c r="AM4022" t="s">
        <v>54</v>
      </c>
      <c r="AN4022">
        <v>1</v>
      </c>
      <c r="AO4022" t="s">
        <v>1051</v>
      </c>
      <c r="AP4022" s="8">
        <v>5000</v>
      </c>
      <c r="AQ4022" t="s">
        <v>58</v>
      </c>
      <c r="AR4022">
        <v>0</v>
      </c>
      <c r="AS4022">
        <v>2</v>
      </c>
      <c r="AT4022" t="s">
        <v>58</v>
      </c>
      <c r="AU4022" t="s">
        <v>58</v>
      </c>
      <c r="AV4022" t="b">
        <f t="shared" si="57"/>
        <v>1</v>
      </c>
    </row>
    <row r="4023" spans="1:48">
      <c r="A4023">
        <v>4022</v>
      </c>
      <c r="B4023" t="s">
        <v>8954</v>
      </c>
      <c r="C4023" t="s">
        <v>9038</v>
      </c>
      <c r="D4023" t="s">
        <v>8896</v>
      </c>
      <c r="E4023" t="s">
        <v>8897</v>
      </c>
      <c r="F4023" t="s">
        <v>66</v>
      </c>
      <c r="G4023" t="s">
        <v>52</v>
      </c>
      <c r="H4023" t="s">
        <v>53</v>
      </c>
      <c r="J4023" t="s">
        <v>54</v>
      </c>
      <c r="K4023" s="1">
        <v>45138</v>
      </c>
      <c r="L4023">
        <v>80</v>
      </c>
      <c r="O4023" t="s">
        <v>133</v>
      </c>
      <c r="P4023" t="s">
        <v>8908</v>
      </c>
      <c r="Q4023" t="s">
        <v>5789</v>
      </c>
      <c r="R4023" t="s">
        <v>1995</v>
      </c>
      <c r="S4023" s="2">
        <v>8500</v>
      </c>
      <c r="T4023" s="1">
        <v>45133</v>
      </c>
      <c r="U4023" t="s">
        <v>58</v>
      </c>
      <c r="V4023" t="s">
        <v>58</v>
      </c>
      <c r="W4023" t="s">
        <v>133</v>
      </c>
      <c r="X4023">
        <v>2</v>
      </c>
      <c r="Y4023" s="1">
        <v>45133</v>
      </c>
      <c r="Z4023" t="s">
        <v>1049</v>
      </c>
      <c r="AA4023" t="s">
        <v>54</v>
      </c>
      <c r="AB4023" t="s">
        <v>60</v>
      </c>
      <c r="AC4023">
        <v>3</v>
      </c>
      <c r="AD4023" t="s">
        <v>54</v>
      </c>
      <c r="AE4023" t="s">
        <v>54</v>
      </c>
      <c r="AF4023" t="s">
        <v>54</v>
      </c>
      <c r="AG4023" t="s">
        <v>54</v>
      </c>
      <c r="AH4023">
        <v>8500</v>
      </c>
      <c r="AI4023" t="s">
        <v>54</v>
      </c>
      <c r="AJ4023" t="s">
        <v>54</v>
      </c>
      <c r="AK4023" t="s">
        <v>54</v>
      </c>
      <c r="AL4023" t="s">
        <v>54</v>
      </c>
      <c r="AM4023" t="s">
        <v>54</v>
      </c>
      <c r="AN4023">
        <v>1</v>
      </c>
      <c r="AO4023" t="s">
        <v>1051</v>
      </c>
      <c r="AP4023" s="8">
        <v>8500</v>
      </c>
      <c r="AQ4023" t="s">
        <v>58</v>
      </c>
      <c r="AR4023">
        <v>0</v>
      </c>
      <c r="AS4023">
        <v>3</v>
      </c>
      <c r="AT4023" t="s">
        <v>58</v>
      </c>
      <c r="AU4023" t="s">
        <v>58</v>
      </c>
      <c r="AV4023" t="b">
        <f t="shared" si="57"/>
        <v>0</v>
      </c>
    </row>
    <row r="4024" spans="1:48">
      <c r="A4024">
        <v>4023</v>
      </c>
      <c r="B4024" t="s">
        <v>9039</v>
      </c>
      <c r="C4024" t="s">
        <v>9040</v>
      </c>
      <c r="D4024" t="s">
        <v>8896</v>
      </c>
      <c r="E4024" t="s">
        <v>8897</v>
      </c>
      <c r="F4024" t="s">
        <v>66</v>
      </c>
      <c r="G4024" t="s">
        <v>52</v>
      </c>
      <c r="H4024" t="s">
        <v>53</v>
      </c>
      <c r="J4024" t="s">
        <v>54</v>
      </c>
      <c r="K4024" s="1">
        <v>45138</v>
      </c>
      <c r="L4024">
        <v>80</v>
      </c>
      <c r="O4024" t="s">
        <v>77</v>
      </c>
      <c r="P4024" t="s">
        <v>8908</v>
      </c>
      <c r="Q4024" t="s">
        <v>5789</v>
      </c>
      <c r="R4024" t="s">
        <v>1995</v>
      </c>
      <c r="S4024" s="2">
        <v>9450</v>
      </c>
      <c r="T4024" s="1">
        <v>45133</v>
      </c>
      <c r="U4024" t="s">
        <v>58</v>
      </c>
      <c r="V4024" t="s">
        <v>58</v>
      </c>
      <c r="W4024" t="s">
        <v>77</v>
      </c>
      <c r="X4024">
        <v>2</v>
      </c>
      <c r="Y4024" s="1">
        <v>45133</v>
      </c>
      <c r="Z4024" t="s">
        <v>111</v>
      </c>
      <c r="AA4024" t="s">
        <v>54</v>
      </c>
      <c r="AB4024" t="s">
        <v>60</v>
      </c>
      <c r="AC4024">
        <v>2</v>
      </c>
      <c r="AD4024" t="s">
        <v>54</v>
      </c>
      <c r="AE4024" t="s">
        <v>54</v>
      </c>
      <c r="AF4024" t="s">
        <v>54</v>
      </c>
      <c r="AG4024" t="s">
        <v>54</v>
      </c>
      <c r="AH4024">
        <v>9450</v>
      </c>
      <c r="AI4024" t="s">
        <v>54</v>
      </c>
      <c r="AJ4024" t="s">
        <v>54</v>
      </c>
      <c r="AK4024" t="s">
        <v>54</v>
      </c>
      <c r="AL4024" t="s">
        <v>54</v>
      </c>
      <c r="AM4024" t="s">
        <v>54</v>
      </c>
      <c r="AN4024">
        <v>1</v>
      </c>
      <c r="AO4024" t="s">
        <v>115</v>
      </c>
      <c r="AP4024" s="8">
        <v>9450</v>
      </c>
      <c r="AQ4024" t="s">
        <v>58</v>
      </c>
      <c r="AR4024">
        <v>0</v>
      </c>
      <c r="AS4024">
        <v>2</v>
      </c>
      <c r="AT4024" t="s">
        <v>58</v>
      </c>
      <c r="AU4024" t="s">
        <v>58</v>
      </c>
      <c r="AV4024" t="b">
        <f t="shared" si="57"/>
        <v>1</v>
      </c>
    </row>
    <row r="4025" spans="1:48">
      <c r="A4025">
        <v>4024</v>
      </c>
      <c r="B4025" t="s">
        <v>9039</v>
      </c>
      <c r="C4025" t="s">
        <v>9041</v>
      </c>
      <c r="D4025" t="s">
        <v>8896</v>
      </c>
      <c r="E4025" t="s">
        <v>8897</v>
      </c>
      <c r="F4025" t="s">
        <v>66</v>
      </c>
      <c r="G4025" t="s">
        <v>52</v>
      </c>
      <c r="H4025" t="s">
        <v>53</v>
      </c>
      <c r="J4025" t="s">
        <v>54</v>
      </c>
      <c r="K4025" s="1">
        <v>45138</v>
      </c>
      <c r="L4025">
        <v>80</v>
      </c>
      <c r="O4025" t="s">
        <v>77</v>
      </c>
      <c r="P4025" t="s">
        <v>8908</v>
      </c>
      <c r="Q4025" t="s">
        <v>5789</v>
      </c>
      <c r="R4025" t="s">
        <v>1995</v>
      </c>
      <c r="S4025" s="2">
        <v>8800</v>
      </c>
      <c r="T4025" s="1">
        <v>45132</v>
      </c>
      <c r="U4025" t="s">
        <v>58</v>
      </c>
      <c r="V4025" t="s">
        <v>58</v>
      </c>
      <c r="W4025" t="s">
        <v>77</v>
      </c>
      <c r="X4025">
        <v>2</v>
      </c>
      <c r="Y4025" s="1">
        <v>45133</v>
      </c>
      <c r="Z4025" t="s">
        <v>111</v>
      </c>
      <c r="AA4025" t="s">
        <v>54</v>
      </c>
      <c r="AB4025" t="s">
        <v>60</v>
      </c>
      <c r="AC4025">
        <v>2</v>
      </c>
      <c r="AD4025" t="s">
        <v>54</v>
      </c>
      <c r="AE4025" t="s">
        <v>54</v>
      </c>
      <c r="AF4025" t="s">
        <v>54</v>
      </c>
      <c r="AG4025" t="s">
        <v>54</v>
      </c>
      <c r="AH4025">
        <v>8800</v>
      </c>
      <c r="AI4025" t="s">
        <v>54</v>
      </c>
      <c r="AJ4025" t="s">
        <v>54</v>
      </c>
      <c r="AK4025" t="s">
        <v>54</v>
      </c>
      <c r="AL4025" t="s">
        <v>54</v>
      </c>
      <c r="AM4025" t="s">
        <v>54</v>
      </c>
      <c r="AN4025">
        <v>1</v>
      </c>
      <c r="AO4025" t="s">
        <v>115</v>
      </c>
      <c r="AP4025" s="8">
        <v>8800</v>
      </c>
      <c r="AQ4025" t="s">
        <v>58</v>
      </c>
      <c r="AR4025">
        <v>0</v>
      </c>
      <c r="AS4025">
        <v>2</v>
      </c>
      <c r="AT4025" t="s">
        <v>58</v>
      </c>
      <c r="AU4025" t="s">
        <v>58</v>
      </c>
      <c r="AV4025" t="b">
        <f t="shared" si="57"/>
        <v>1</v>
      </c>
    </row>
    <row r="4026" spans="1:48">
      <c r="A4026">
        <v>4025</v>
      </c>
      <c r="B4026" t="s">
        <v>9042</v>
      </c>
      <c r="C4026" t="s">
        <v>9043</v>
      </c>
      <c r="D4026" t="s">
        <v>8896</v>
      </c>
      <c r="E4026" t="s">
        <v>8897</v>
      </c>
      <c r="F4026" t="s">
        <v>66</v>
      </c>
      <c r="G4026" t="s">
        <v>52</v>
      </c>
      <c r="H4026" t="s">
        <v>53</v>
      </c>
      <c r="J4026" t="s">
        <v>54</v>
      </c>
      <c r="K4026" s="1">
        <v>45138</v>
      </c>
      <c r="L4026">
        <v>80</v>
      </c>
      <c r="O4026" t="s">
        <v>77</v>
      </c>
      <c r="P4026" t="s">
        <v>8908</v>
      </c>
      <c r="Q4026" t="s">
        <v>5789</v>
      </c>
      <c r="R4026" t="s">
        <v>1995</v>
      </c>
      <c r="S4026" s="2">
        <v>9500</v>
      </c>
      <c r="T4026" s="1">
        <v>45133</v>
      </c>
      <c r="U4026" t="s">
        <v>58</v>
      </c>
      <c r="V4026" t="s">
        <v>58</v>
      </c>
      <c r="W4026" t="s">
        <v>77</v>
      </c>
      <c r="X4026">
        <v>2</v>
      </c>
      <c r="Y4026" s="1">
        <v>45133</v>
      </c>
      <c r="Z4026" t="s">
        <v>111</v>
      </c>
      <c r="AA4026" t="s">
        <v>54</v>
      </c>
      <c r="AB4026" t="s">
        <v>60</v>
      </c>
      <c r="AC4026">
        <v>2</v>
      </c>
      <c r="AD4026" t="s">
        <v>54</v>
      </c>
      <c r="AE4026" t="s">
        <v>54</v>
      </c>
      <c r="AF4026" t="s">
        <v>54</v>
      </c>
      <c r="AG4026" t="s">
        <v>54</v>
      </c>
      <c r="AH4026">
        <v>9500</v>
      </c>
      <c r="AI4026" t="s">
        <v>54</v>
      </c>
      <c r="AJ4026" t="s">
        <v>54</v>
      </c>
      <c r="AK4026" t="s">
        <v>54</v>
      </c>
      <c r="AL4026" t="s">
        <v>54</v>
      </c>
      <c r="AM4026" t="s">
        <v>54</v>
      </c>
      <c r="AN4026">
        <v>1</v>
      </c>
      <c r="AO4026" t="s">
        <v>115</v>
      </c>
      <c r="AP4026" s="8">
        <v>9500</v>
      </c>
      <c r="AQ4026" t="s">
        <v>58</v>
      </c>
      <c r="AR4026">
        <v>0</v>
      </c>
      <c r="AS4026">
        <v>2</v>
      </c>
      <c r="AT4026" t="s">
        <v>58</v>
      </c>
      <c r="AU4026" t="s">
        <v>58</v>
      </c>
      <c r="AV4026" t="b">
        <f t="shared" si="57"/>
        <v>1</v>
      </c>
    </row>
    <row r="4027" spans="1:48">
      <c r="A4027">
        <v>4026</v>
      </c>
      <c r="B4027" t="s">
        <v>9042</v>
      </c>
      <c r="C4027" t="s">
        <v>9044</v>
      </c>
      <c r="D4027" t="s">
        <v>8896</v>
      </c>
      <c r="E4027" t="s">
        <v>8897</v>
      </c>
      <c r="F4027" t="s">
        <v>66</v>
      </c>
      <c r="G4027" t="s">
        <v>52</v>
      </c>
      <c r="H4027" t="s">
        <v>53</v>
      </c>
      <c r="J4027" t="s">
        <v>54</v>
      </c>
      <c r="K4027" s="1">
        <v>45138</v>
      </c>
      <c r="L4027">
        <v>80</v>
      </c>
      <c r="O4027" t="s">
        <v>77</v>
      </c>
      <c r="P4027" t="s">
        <v>8908</v>
      </c>
      <c r="Q4027" t="s">
        <v>5789</v>
      </c>
      <c r="R4027" t="s">
        <v>1995</v>
      </c>
      <c r="S4027" s="2">
        <v>9000</v>
      </c>
      <c r="T4027" s="1">
        <v>45120</v>
      </c>
      <c r="U4027" t="s">
        <v>58</v>
      </c>
      <c r="V4027" t="s">
        <v>58</v>
      </c>
      <c r="W4027" t="s">
        <v>77</v>
      </c>
      <c r="X4027">
        <v>2</v>
      </c>
      <c r="Y4027" s="1">
        <v>45133</v>
      </c>
      <c r="Z4027" t="s">
        <v>111</v>
      </c>
      <c r="AA4027" t="s">
        <v>54</v>
      </c>
      <c r="AB4027" t="s">
        <v>60</v>
      </c>
      <c r="AC4027">
        <v>2</v>
      </c>
      <c r="AD4027" t="s">
        <v>54</v>
      </c>
      <c r="AE4027" t="s">
        <v>54</v>
      </c>
      <c r="AF4027" t="s">
        <v>54</v>
      </c>
      <c r="AG4027" t="s">
        <v>54</v>
      </c>
      <c r="AH4027">
        <v>9000</v>
      </c>
      <c r="AI4027" t="s">
        <v>54</v>
      </c>
      <c r="AJ4027" t="s">
        <v>54</v>
      </c>
      <c r="AK4027" t="s">
        <v>54</v>
      </c>
      <c r="AL4027" t="s">
        <v>54</v>
      </c>
      <c r="AM4027" t="s">
        <v>54</v>
      </c>
      <c r="AN4027">
        <v>1</v>
      </c>
      <c r="AO4027" t="s">
        <v>115</v>
      </c>
      <c r="AP4027" s="8">
        <v>9000</v>
      </c>
      <c r="AQ4027" t="s">
        <v>58</v>
      </c>
      <c r="AR4027">
        <v>0</v>
      </c>
      <c r="AS4027">
        <v>2</v>
      </c>
      <c r="AT4027" t="s">
        <v>58</v>
      </c>
      <c r="AU4027" t="s">
        <v>58</v>
      </c>
      <c r="AV4027" t="b">
        <f t="shared" si="57"/>
        <v>1</v>
      </c>
    </row>
    <row r="4028" spans="1:48">
      <c r="A4028">
        <v>4027</v>
      </c>
      <c r="B4028" t="s">
        <v>9045</v>
      </c>
      <c r="C4028" t="s">
        <v>9046</v>
      </c>
      <c r="D4028" t="s">
        <v>8896</v>
      </c>
      <c r="E4028" t="s">
        <v>8897</v>
      </c>
      <c r="F4028" t="s">
        <v>66</v>
      </c>
      <c r="G4028" t="s">
        <v>52</v>
      </c>
      <c r="H4028" t="s">
        <v>53</v>
      </c>
      <c r="J4028" t="s">
        <v>54</v>
      </c>
      <c r="K4028" s="1">
        <v>45138</v>
      </c>
      <c r="L4028">
        <v>40</v>
      </c>
      <c r="O4028" t="s">
        <v>77</v>
      </c>
      <c r="P4028" t="s">
        <v>8898</v>
      </c>
      <c r="Q4028" t="s">
        <v>5789</v>
      </c>
      <c r="R4028" t="s">
        <v>1995</v>
      </c>
      <c r="S4028" s="2">
        <v>5500</v>
      </c>
      <c r="T4028" s="1">
        <v>45134</v>
      </c>
      <c r="U4028" t="s">
        <v>58</v>
      </c>
      <c r="V4028" t="s">
        <v>58</v>
      </c>
      <c r="W4028" t="s">
        <v>77</v>
      </c>
      <c r="X4028">
        <v>2</v>
      </c>
      <c r="Y4028" s="1">
        <v>45134</v>
      </c>
      <c r="Z4028" t="s">
        <v>80</v>
      </c>
      <c r="AA4028" t="s">
        <v>59</v>
      </c>
      <c r="AB4028" t="s">
        <v>60</v>
      </c>
      <c r="AC4028">
        <v>2</v>
      </c>
      <c r="AD4028" t="s">
        <v>54</v>
      </c>
      <c r="AE4028" t="s">
        <v>54</v>
      </c>
      <c r="AF4028" t="s">
        <v>54</v>
      </c>
      <c r="AG4028" t="s">
        <v>54</v>
      </c>
      <c r="AH4028">
        <v>5500</v>
      </c>
      <c r="AI4028" t="s">
        <v>54</v>
      </c>
      <c r="AJ4028" t="s">
        <v>54</v>
      </c>
      <c r="AK4028" t="s">
        <v>54</v>
      </c>
      <c r="AL4028" t="s">
        <v>54</v>
      </c>
      <c r="AM4028" t="s">
        <v>54</v>
      </c>
      <c r="AN4028">
        <v>1</v>
      </c>
      <c r="AO4028" t="s">
        <v>61</v>
      </c>
      <c r="AP4028" s="8">
        <v>5500</v>
      </c>
      <c r="AQ4028" t="s">
        <v>58</v>
      </c>
      <c r="AR4028">
        <v>0</v>
      </c>
      <c r="AS4028">
        <v>2</v>
      </c>
      <c r="AT4028" t="s">
        <v>58</v>
      </c>
      <c r="AU4028" t="s">
        <v>58</v>
      </c>
      <c r="AV4028" t="b">
        <f>IF(OR(AP4028&lt;7200,AS4028&lt;3),TRUE,FALSE)</f>
        <v>1</v>
      </c>
    </row>
    <row r="4029" spans="1:48">
      <c r="A4029">
        <v>4028</v>
      </c>
      <c r="B4029" t="s">
        <v>9045</v>
      </c>
      <c r="C4029" t="s">
        <v>9047</v>
      </c>
      <c r="D4029" t="s">
        <v>8896</v>
      </c>
      <c r="E4029" t="s">
        <v>8897</v>
      </c>
      <c r="F4029" t="s">
        <v>66</v>
      </c>
      <c r="G4029" t="s">
        <v>52</v>
      </c>
      <c r="H4029" t="s">
        <v>53</v>
      </c>
      <c r="J4029" t="s">
        <v>54</v>
      </c>
      <c r="K4029" s="1">
        <v>45138</v>
      </c>
      <c r="L4029">
        <v>40</v>
      </c>
      <c r="O4029" t="s">
        <v>77</v>
      </c>
      <c r="P4029" t="s">
        <v>8898</v>
      </c>
      <c r="Q4029" t="s">
        <v>5789</v>
      </c>
      <c r="R4029" t="s">
        <v>1995</v>
      </c>
      <c r="S4029" s="2">
        <v>6000</v>
      </c>
      <c r="T4029" s="1">
        <v>45128</v>
      </c>
      <c r="U4029" t="s">
        <v>58</v>
      </c>
      <c r="V4029" t="s">
        <v>58</v>
      </c>
      <c r="W4029" t="s">
        <v>77</v>
      </c>
      <c r="X4029">
        <v>2</v>
      </c>
      <c r="Y4029" s="1">
        <v>45134</v>
      </c>
      <c r="Z4029" t="s">
        <v>80</v>
      </c>
      <c r="AA4029" t="s">
        <v>59</v>
      </c>
      <c r="AB4029" t="s">
        <v>60</v>
      </c>
      <c r="AC4029">
        <v>2</v>
      </c>
      <c r="AD4029" t="s">
        <v>54</v>
      </c>
      <c r="AE4029" t="s">
        <v>54</v>
      </c>
      <c r="AF4029" t="s">
        <v>54</v>
      </c>
      <c r="AG4029" t="s">
        <v>54</v>
      </c>
      <c r="AH4029">
        <v>6000</v>
      </c>
      <c r="AI4029" t="s">
        <v>54</v>
      </c>
      <c r="AJ4029" t="s">
        <v>54</v>
      </c>
      <c r="AK4029" t="s">
        <v>54</v>
      </c>
      <c r="AL4029" t="s">
        <v>54</v>
      </c>
      <c r="AM4029" t="s">
        <v>54</v>
      </c>
      <c r="AN4029">
        <v>1</v>
      </c>
      <c r="AO4029" t="s">
        <v>61</v>
      </c>
      <c r="AP4029" s="8">
        <v>6000</v>
      </c>
      <c r="AQ4029" t="s">
        <v>58</v>
      </c>
      <c r="AR4029">
        <v>0</v>
      </c>
      <c r="AS4029">
        <v>2</v>
      </c>
      <c r="AT4029" t="s">
        <v>58</v>
      </c>
      <c r="AU4029" t="s">
        <v>58</v>
      </c>
      <c r="AV4029" t="b">
        <f>IF(OR(AP4029&lt;7200,AS4029&lt;3),TRUE,FALSE)</f>
        <v>1</v>
      </c>
    </row>
    <row r="4030" spans="1:48">
      <c r="A4030">
        <v>4029</v>
      </c>
      <c r="B4030" t="s">
        <v>8948</v>
      </c>
      <c r="C4030" t="s">
        <v>9048</v>
      </c>
      <c r="D4030" t="s">
        <v>8896</v>
      </c>
      <c r="E4030" t="s">
        <v>8897</v>
      </c>
      <c r="F4030" t="s">
        <v>66</v>
      </c>
      <c r="G4030" t="s">
        <v>52</v>
      </c>
      <c r="H4030" t="s">
        <v>53</v>
      </c>
      <c r="J4030" t="s">
        <v>54</v>
      </c>
      <c r="K4030" s="1">
        <v>45138</v>
      </c>
      <c r="L4030">
        <v>80</v>
      </c>
      <c r="O4030" t="s">
        <v>133</v>
      </c>
      <c r="P4030" t="s">
        <v>8950</v>
      </c>
      <c r="Q4030" t="s">
        <v>5789</v>
      </c>
      <c r="R4030" t="s">
        <v>1995</v>
      </c>
      <c r="S4030" s="2">
        <v>7600</v>
      </c>
      <c r="T4030" s="1">
        <v>45135</v>
      </c>
      <c r="U4030" t="s">
        <v>58</v>
      </c>
      <c r="V4030" t="s">
        <v>58</v>
      </c>
      <c r="W4030" t="s">
        <v>133</v>
      </c>
      <c r="X4030">
        <v>2</v>
      </c>
      <c r="Y4030" s="1">
        <v>45135</v>
      </c>
      <c r="Z4030" t="s">
        <v>71</v>
      </c>
      <c r="AA4030" t="s">
        <v>72</v>
      </c>
      <c r="AB4030" t="s">
        <v>60</v>
      </c>
      <c r="AC4030">
        <v>3</v>
      </c>
      <c r="AD4030" t="s">
        <v>54</v>
      </c>
      <c r="AE4030" t="s">
        <v>54</v>
      </c>
      <c r="AF4030" t="s">
        <v>54</v>
      </c>
      <c r="AG4030" t="s">
        <v>54</v>
      </c>
      <c r="AH4030">
        <v>7600</v>
      </c>
      <c r="AI4030" t="s">
        <v>54</v>
      </c>
      <c r="AJ4030" t="s">
        <v>54</v>
      </c>
      <c r="AK4030" t="s">
        <v>54</v>
      </c>
      <c r="AL4030" t="s">
        <v>54</v>
      </c>
      <c r="AM4030" t="s">
        <v>54</v>
      </c>
      <c r="AN4030">
        <v>1</v>
      </c>
      <c r="AO4030" t="s">
        <v>74</v>
      </c>
      <c r="AP4030" s="8">
        <v>7600</v>
      </c>
      <c r="AQ4030" t="s">
        <v>58</v>
      </c>
      <c r="AR4030">
        <v>0</v>
      </c>
      <c r="AS4030">
        <v>3</v>
      </c>
      <c r="AT4030" t="s">
        <v>58</v>
      </c>
      <c r="AU4030" t="s">
        <v>58</v>
      </c>
      <c r="AV4030" t="b">
        <v>0</v>
      </c>
    </row>
    <row r="4031" spans="1:48">
      <c r="A4031">
        <v>4030</v>
      </c>
      <c r="B4031" t="s">
        <v>9049</v>
      </c>
      <c r="C4031" t="s">
        <v>9050</v>
      </c>
      <c r="D4031" t="s">
        <v>8896</v>
      </c>
      <c r="E4031" t="s">
        <v>8897</v>
      </c>
      <c r="F4031" t="s">
        <v>66</v>
      </c>
      <c r="G4031" t="s">
        <v>52</v>
      </c>
      <c r="H4031" t="s">
        <v>53</v>
      </c>
      <c r="J4031" t="s">
        <v>54</v>
      </c>
      <c r="K4031" s="1">
        <v>45138</v>
      </c>
      <c r="L4031">
        <v>40</v>
      </c>
      <c r="O4031" t="s">
        <v>77</v>
      </c>
      <c r="P4031" t="s">
        <v>8898</v>
      </c>
      <c r="Q4031" t="s">
        <v>5789</v>
      </c>
      <c r="R4031" t="s">
        <v>1995</v>
      </c>
      <c r="S4031" s="2">
        <v>9000</v>
      </c>
      <c r="T4031" s="1">
        <v>45135</v>
      </c>
      <c r="U4031" t="s">
        <v>58</v>
      </c>
      <c r="V4031" t="s">
        <v>58</v>
      </c>
      <c r="W4031" t="s">
        <v>77</v>
      </c>
      <c r="X4031">
        <v>2</v>
      </c>
      <c r="Y4031" s="1">
        <v>45135</v>
      </c>
      <c r="Z4031" t="s">
        <v>80</v>
      </c>
      <c r="AA4031" t="s">
        <v>59</v>
      </c>
      <c r="AB4031" t="s">
        <v>60</v>
      </c>
      <c r="AC4031">
        <v>2</v>
      </c>
      <c r="AD4031" t="s">
        <v>54</v>
      </c>
      <c r="AE4031" t="s">
        <v>54</v>
      </c>
      <c r="AF4031" t="s">
        <v>54</v>
      </c>
      <c r="AG4031" t="s">
        <v>54</v>
      </c>
      <c r="AH4031">
        <v>9000</v>
      </c>
      <c r="AI4031" t="s">
        <v>54</v>
      </c>
      <c r="AJ4031" t="s">
        <v>54</v>
      </c>
      <c r="AK4031" t="s">
        <v>54</v>
      </c>
      <c r="AL4031" t="s">
        <v>54</v>
      </c>
      <c r="AM4031" t="s">
        <v>54</v>
      </c>
      <c r="AN4031">
        <v>1</v>
      </c>
      <c r="AO4031" t="s">
        <v>61</v>
      </c>
      <c r="AP4031" s="8">
        <v>9000</v>
      </c>
      <c r="AQ4031" t="s">
        <v>58</v>
      </c>
      <c r="AR4031">
        <v>0</v>
      </c>
      <c r="AS4031">
        <v>2</v>
      </c>
      <c r="AT4031" t="s">
        <v>58</v>
      </c>
      <c r="AU4031" t="s">
        <v>58</v>
      </c>
      <c r="AV4031" t="b">
        <f>IF(OR(AP4031&lt;7200,AS4031&lt;3),TRUE,FALSE)</f>
        <v>1</v>
      </c>
    </row>
    <row r="4032" spans="1:48">
      <c r="A4032">
        <v>4031</v>
      </c>
      <c r="B4032" t="s">
        <v>9049</v>
      </c>
      <c r="C4032" t="s">
        <v>9051</v>
      </c>
      <c r="D4032" t="s">
        <v>8896</v>
      </c>
      <c r="E4032" t="s">
        <v>8897</v>
      </c>
      <c r="F4032" t="s">
        <v>66</v>
      </c>
      <c r="G4032" t="s">
        <v>52</v>
      </c>
      <c r="H4032" t="s">
        <v>53</v>
      </c>
      <c r="J4032" t="s">
        <v>54</v>
      </c>
      <c r="K4032" s="1">
        <v>45138</v>
      </c>
      <c r="L4032">
        <v>40</v>
      </c>
      <c r="O4032" t="s">
        <v>77</v>
      </c>
      <c r="P4032" t="s">
        <v>8898</v>
      </c>
      <c r="Q4032" t="s">
        <v>5789</v>
      </c>
      <c r="R4032" t="s">
        <v>1995</v>
      </c>
      <c r="S4032" s="2">
        <v>8000</v>
      </c>
      <c r="T4032" s="1">
        <v>45126</v>
      </c>
      <c r="U4032" t="s">
        <v>58</v>
      </c>
      <c r="V4032" t="s">
        <v>58</v>
      </c>
      <c r="W4032" t="s">
        <v>77</v>
      </c>
      <c r="X4032">
        <v>2</v>
      </c>
      <c r="Y4032" s="1">
        <v>45135</v>
      </c>
      <c r="Z4032" t="s">
        <v>80</v>
      </c>
      <c r="AA4032" t="s">
        <v>59</v>
      </c>
      <c r="AB4032" t="s">
        <v>60</v>
      </c>
      <c r="AC4032">
        <v>2</v>
      </c>
      <c r="AD4032" t="s">
        <v>54</v>
      </c>
      <c r="AE4032" t="s">
        <v>54</v>
      </c>
      <c r="AF4032" t="s">
        <v>54</v>
      </c>
      <c r="AG4032" t="s">
        <v>54</v>
      </c>
      <c r="AH4032">
        <v>8000</v>
      </c>
      <c r="AI4032" t="s">
        <v>54</v>
      </c>
      <c r="AJ4032" t="s">
        <v>54</v>
      </c>
      <c r="AK4032" t="s">
        <v>54</v>
      </c>
      <c r="AL4032" t="s">
        <v>54</v>
      </c>
      <c r="AM4032" t="s">
        <v>54</v>
      </c>
      <c r="AN4032">
        <v>1</v>
      </c>
      <c r="AO4032" t="s">
        <v>61</v>
      </c>
      <c r="AP4032" s="8">
        <v>8000</v>
      </c>
      <c r="AQ4032" t="s">
        <v>58</v>
      </c>
      <c r="AR4032">
        <v>0</v>
      </c>
      <c r="AS4032">
        <v>2</v>
      </c>
      <c r="AT4032" t="s">
        <v>58</v>
      </c>
      <c r="AU4032" t="s">
        <v>58</v>
      </c>
      <c r="AV4032" t="b">
        <f>IF(OR(AP4032&lt;7200,AS4032&lt;3),TRUE,FALSE)</f>
        <v>1</v>
      </c>
    </row>
    <row r="4033" spans="1:48">
      <c r="A4033">
        <v>4032</v>
      </c>
      <c r="B4033" t="s">
        <v>8983</v>
      </c>
      <c r="C4033" t="s">
        <v>9052</v>
      </c>
      <c r="D4033" t="s">
        <v>8896</v>
      </c>
      <c r="E4033" t="s">
        <v>8897</v>
      </c>
      <c r="F4033" t="s">
        <v>66</v>
      </c>
      <c r="G4033" t="s">
        <v>52</v>
      </c>
      <c r="H4033" t="s">
        <v>53</v>
      </c>
      <c r="J4033" t="s">
        <v>54</v>
      </c>
      <c r="K4033" s="1">
        <v>45138</v>
      </c>
      <c r="L4033">
        <v>40</v>
      </c>
      <c r="O4033" t="s">
        <v>77</v>
      </c>
      <c r="P4033" t="s">
        <v>8898</v>
      </c>
      <c r="Q4033" t="s">
        <v>5789</v>
      </c>
      <c r="R4033" t="s">
        <v>1995</v>
      </c>
      <c r="S4033" s="2">
        <v>6253</v>
      </c>
      <c r="T4033" s="1">
        <v>45135</v>
      </c>
      <c r="U4033" t="s">
        <v>58</v>
      </c>
      <c r="V4033" t="s">
        <v>58</v>
      </c>
      <c r="W4033" t="s">
        <v>77</v>
      </c>
      <c r="X4033">
        <v>2</v>
      </c>
      <c r="Y4033" s="1">
        <v>45135</v>
      </c>
      <c r="Z4033" t="s">
        <v>80</v>
      </c>
      <c r="AA4033" t="s">
        <v>59</v>
      </c>
      <c r="AB4033" t="s">
        <v>60</v>
      </c>
      <c r="AC4033">
        <v>2</v>
      </c>
      <c r="AD4033" t="s">
        <v>54</v>
      </c>
      <c r="AE4033" t="s">
        <v>54</v>
      </c>
      <c r="AF4033" t="s">
        <v>54</v>
      </c>
      <c r="AG4033" t="s">
        <v>54</v>
      </c>
      <c r="AH4033">
        <v>6253</v>
      </c>
      <c r="AI4033" t="s">
        <v>54</v>
      </c>
      <c r="AJ4033" t="s">
        <v>54</v>
      </c>
      <c r="AK4033" t="s">
        <v>54</v>
      </c>
      <c r="AL4033" t="s">
        <v>54</v>
      </c>
      <c r="AM4033" t="s">
        <v>54</v>
      </c>
      <c r="AN4033">
        <v>1</v>
      </c>
      <c r="AO4033" t="s">
        <v>61</v>
      </c>
      <c r="AP4033" s="8">
        <v>6253</v>
      </c>
      <c r="AQ4033" t="s">
        <v>58</v>
      </c>
      <c r="AR4033">
        <v>0</v>
      </c>
      <c r="AS4033">
        <v>2</v>
      </c>
      <c r="AT4033" t="s">
        <v>58</v>
      </c>
      <c r="AU4033" t="s">
        <v>58</v>
      </c>
      <c r="AV4033" t="b">
        <f>IF(OR(AP4033&lt;7200,AS4033&lt;3),TRUE,FALSE)</f>
        <v>1</v>
      </c>
    </row>
    <row r="4034" spans="1:48">
      <c r="A4034">
        <v>4033</v>
      </c>
      <c r="B4034" t="s">
        <v>8957</v>
      </c>
      <c r="C4034" t="s">
        <v>9053</v>
      </c>
      <c r="D4034" t="s">
        <v>8896</v>
      </c>
      <c r="E4034" t="s">
        <v>8897</v>
      </c>
      <c r="F4034" t="s">
        <v>66</v>
      </c>
      <c r="G4034" t="s">
        <v>52</v>
      </c>
      <c r="H4034" t="s">
        <v>53</v>
      </c>
      <c r="J4034" t="s">
        <v>54</v>
      </c>
      <c r="K4034" s="1">
        <v>45138</v>
      </c>
      <c r="L4034">
        <v>40</v>
      </c>
      <c r="O4034" t="s">
        <v>77</v>
      </c>
      <c r="P4034" t="s">
        <v>8898</v>
      </c>
      <c r="Q4034" t="s">
        <v>5789</v>
      </c>
      <c r="R4034" t="s">
        <v>1995</v>
      </c>
      <c r="S4034" s="2">
        <v>9171.98</v>
      </c>
      <c r="T4034" s="1">
        <v>45135</v>
      </c>
      <c r="U4034" t="s">
        <v>58</v>
      </c>
      <c r="V4034" t="s">
        <v>58</v>
      </c>
      <c r="W4034" t="s">
        <v>77</v>
      </c>
      <c r="X4034">
        <v>2</v>
      </c>
      <c r="Y4034" s="1">
        <v>45135</v>
      </c>
      <c r="Z4034" t="s">
        <v>80</v>
      </c>
      <c r="AA4034" t="s">
        <v>59</v>
      </c>
      <c r="AB4034" t="s">
        <v>60</v>
      </c>
      <c r="AC4034">
        <v>2</v>
      </c>
      <c r="AD4034" t="s">
        <v>54</v>
      </c>
      <c r="AE4034" t="s">
        <v>54</v>
      </c>
      <c r="AF4034" t="s">
        <v>54</v>
      </c>
      <c r="AG4034" t="s">
        <v>54</v>
      </c>
      <c r="AH4034">
        <v>9171.98</v>
      </c>
      <c r="AI4034" t="s">
        <v>54</v>
      </c>
      <c r="AJ4034" t="s">
        <v>54</v>
      </c>
      <c r="AK4034" t="s">
        <v>54</v>
      </c>
      <c r="AL4034" t="s">
        <v>54</v>
      </c>
      <c r="AM4034" t="s">
        <v>54</v>
      </c>
      <c r="AN4034">
        <v>1</v>
      </c>
      <c r="AO4034" t="s">
        <v>61</v>
      </c>
      <c r="AP4034" s="8">
        <v>9171.98</v>
      </c>
      <c r="AQ4034" t="s">
        <v>58</v>
      </c>
      <c r="AR4034">
        <v>0</v>
      </c>
      <c r="AS4034">
        <v>2</v>
      </c>
      <c r="AT4034" t="s">
        <v>58</v>
      </c>
      <c r="AU4034" t="s">
        <v>58</v>
      </c>
      <c r="AV4034" t="b">
        <f>IF(OR(AP4034&lt;7200,AS4034&lt;3),TRUE,FALSE)</f>
        <v>1</v>
      </c>
    </row>
    <row r="4035" spans="1:48">
      <c r="A4035">
        <v>4034</v>
      </c>
      <c r="B4035" t="s">
        <v>8960</v>
      </c>
      <c r="C4035" t="s">
        <v>9054</v>
      </c>
      <c r="D4035" t="s">
        <v>8896</v>
      </c>
      <c r="E4035" t="s">
        <v>8897</v>
      </c>
      <c r="F4035" t="s">
        <v>66</v>
      </c>
      <c r="G4035" t="s">
        <v>52</v>
      </c>
      <c r="H4035" t="s">
        <v>53</v>
      </c>
      <c r="J4035" t="s">
        <v>54</v>
      </c>
      <c r="K4035" s="1">
        <v>45138</v>
      </c>
      <c r="L4035">
        <v>40</v>
      </c>
      <c r="O4035" t="s">
        <v>77</v>
      </c>
      <c r="P4035" t="s">
        <v>8898</v>
      </c>
      <c r="Q4035" t="s">
        <v>5789</v>
      </c>
      <c r="R4035" t="s">
        <v>1995</v>
      </c>
      <c r="S4035" s="2">
        <v>6274.34</v>
      </c>
      <c r="T4035" s="1">
        <v>45135</v>
      </c>
      <c r="U4035" t="s">
        <v>58</v>
      </c>
      <c r="V4035" t="s">
        <v>58</v>
      </c>
      <c r="W4035" t="s">
        <v>77</v>
      </c>
      <c r="X4035">
        <v>2</v>
      </c>
      <c r="Y4035" s="1">
        <v>45135</v>
      </c>
      <c r="Z4035" t="s">
        <v>80</v>
      </c>
      <c r="AA4035" t="s">
        <v>59</v>
      </c>
      <c r="AB4035" t="s">
        <v>60</v>
      </c>
      <c r="AC4035">
        <v>2</v>
      </c>
      <c r="AD4035" t="s">
        <v>54</v>
      </c>
      <c r="AE4035" t="s">
        <v>54</v>
      </c>
      <c r="AF4035" t="s">
        <v>54</v>
      </c>
      <c r="AG4035" t="s">
        <v>54</v>
      </c>
      <c r="AH4035">
        <v>6274.34</v>
      </c>
      <c r="AI4035" t="s">
        <v>54</v>
      </c>
      <c r="AJ4035" t="s">
        <v>54</v>
      </c>
      <c r="AK4035" t="s">
        <v>54</v>
      </c>
      <c r="AL4035" t="s">
        <v>54</v>
      </c>
      <c r="AM4035" t="s">
        <v>54</v>
      </c>
      <c r="AN4035">
        <v>1</v>
      </c>
      <c r="AO4035" t="s">
        <v>61</v>
      </c>
      <c r="AP4035" s="8">
        <v>6274.34</v>
      </c>
      <c r="AQ4035" t="s">
        <v>58</v>
      </c>
      <c r="AR4035">
        <v>0</v>
      </c>
      <c r="AS4035">
        <v>2</v>
      </c>
      <c r="AT4035" t="s">
        <v>58</v>
      </c>
      <c r="AU4035" t="s">
        <v>58</v>
      </c>
      <c r="AV4035" t="b">
        <f>IF(OR(AP4035&lt;7200,AS4035&lt;3),TRUE,FALSE)</f>
        <v>1</v>
      </c>
    </row>
    <row r="4036" spans="1:48">
      <c r="A4036">
        <v>4035</v>
      </c>
      <c r="B4036" t="s">
        <v>8906</v>
      </c>
      <c r="C4036" t="s">
        <v>9055</v>
      </c>
      <c r="D4036" t="s">
        <v>8896</v>
      </c>
      <c r="E4036" t="s">
        <v>8897</v>
      </c>
      <c r="F4036" t="s">
        <v>66</v>
      </c>
      <c r="G4036" t="s">
        <v>52</v>
      </c>
      <c r="H4036" t="s">
        <v>53</v>
      </c>
      <c r="J4036" t="s">
        <v>54</v>
      </c>
      <c r="K4036" s="1">
        <v>45138</v>
      </c>
      <c r="L4036">
        <v>80</v>
      </c>
      <c r="O4036" t="s">
        <v>77</v>
      </c>
      <c r="P4036" t="s">
        <v>8908</v>
      </c>
      <c r="Q4036" t="s">
        <v>5789</v>
      </c>
      <c r="R4036" t="s">
        <v>1995</v>
      </c>
      <c r="S4036" s="2">
        <v>6500</v>
      </c>
      <c r="T4036" s="1">
        <v>45135</v>
      </c>
      <c r="U4036" t="s">
        <v>58</v>
      </c>
      <c r="V4036" t="s">
        <v>58</v>
      </c>
      <c r="W4036" t="s">
        <v>77</v>
      </c>
      <c r="X4036">
        <v>2</v>
      </c>
      <c r="Y4036" s="1">
        <v>45135</v>
      </c>
      <c r="Z4036" t="s">
        <v>6126</v>
      </c>
      <c r="AA4036" t="s">
        <v>54</v>
      </c>
      <c r="AB4036" t="s">
        <v>60</v>
      </c>
      <c r="AC4036">
        <v>2</v>
      </c>
      <c r="AD4036" t="s">
        <v>54</v>
      </c>
      <c r="AE4036" t="s">
        <v>54</v>
      </c>
      <c r="AF4036" t="s">
        <v>54</v>
      </c>
      <c r="AG4036" t="s">
        <v>54</v>
      </c>
      <c r="AH4036">
        <v>6500</v>
      </c>
      <c r="AI4036" t="s">
        <v>54</v>
      </c>
      <c r="AJ4036" t="s">
        <v>54</v>
      </c>
      <c r="AK4036" t="s">
        <v>54</v>
      </c>
      <c r="AL4036" t="s">
        <v>54</v>
      </c>
      <c r="AM4036" t="s">
        <v>54</v>
      </c>
      <c r="AN4036">
        <v>1</v>
      </c>
      <c r="AO4036" t="s">
        <v>115</v>
      </c>
      <c r="AP4036" s="8">
        <v>6500</v>
      </c>
      <c r="AQ4036" t="s">
        <v>58</v>
      </c>
      <c r="AR4036">
        <v>0</v>
      </c>
      <c r="AS4036">
        <v>2</v>
      </c>
      <c r="AT4036" t="s">
        <v>58</v>
      </c>
      <c r="AU4036" t="s">
        <v>58</v>
      </c>
      <c r="AV4036" t="b">
        <f>IF(OR(AP4036&lt;5000,AS4036&lt;3),TRUE,FALSE)</f>
        <v>1</v>
      </c>
    </row>
    <row r="4037" spans="1:48">
      <c r="A4037">
        <v>4036</v>
      </c>
      <c r="B4037" t="s">
        <v>9039</v>
      </c>
      <c r="C4037" t="s">
        <v>9056</v>
      </c>
      <c r="D4037" t="s">
        <v>8896</v>
      </c>
      <c r="E4037" t="s">
        <v>8897</v>
      </c>
      <c r="F4037" t="s">
        <v>66</v>
      </c>
      <c r="G4037" t="s">
        <v>52</v>
      </c>
      <c r="H4037" t="s">
        <v>53</v>
      </c>
      <c r="J4037" t="s">
        <v>54</v>
      </c>
      <c r="K4037" s="1">
        <v>45138</v>
      </c>
      <c r="L4037">
        <v>80</v>
      </c>
      <c r="O4037" t="s">
        <v>133</v>
      </c>
      <c r="P4037" t="s">
        <v>8908</v>
      </c>
      <c r="Q4037" t="s">
        <v>5789</v>
      </c>
      <c r="R4037" t="s">
        <v>1995</v>
      </c>
      <c r="S4037" s="2">
        <v>5400</v>
      </c>
      <c r="T4037" s="1">
        <v>45135</v>
      </c>
      <c r="U4037" t="s">
        <v>58</v>
      </c>
      <c r="V4037" t="s">
        <v>58</v>
      </c>
      <c r="W4037" t="s">
        <v>133</v>
      </c>
      <c r="X4037">
        <v>2</v>
      </c>
      <c r="Y4037" s="1">
        <v>45135</v>
      </c>
      <c r="Z4037" t="s">
        <v>111</v>
      </c>
      <c r="AA4037" t="s">
        <v>54</v>
      </c>
      <c r="AB4037" t="s">
        <v>60</v>
      </c>
      <c r="AC4037">
        <v>3</v>
      </c>
      <c r="AD4037" t="s">
        <v>54</v>
      </c>
      <c r="AE4037" t="s">
        <v>54</v>
      </c>
      <c r="AF4037" t="s">
        <v>54</v>
      </c>
      <c r="AG4037" t="s">
        <v>54</v>
      </c>
      <c r="AH4037">
        <v>5400</v>
      </c>
      <c r="AI4037" t="s">
        <v>54</v>
      </c>
      <c r="AJ4037" t="s">
        <v>54</v>
      </c>
      <c r="AK4037" t="s">
        <v>54</v>
      </c>
      <c r="AL4037" t="s">
        <v>54</v>
      </c>
      <c r="AM4037" t="s">
        <v>54</v>
      </c>
      <c r="AN4037">
        <v>1</v>
      </c>
      <c r="AO4037" t="s">
        <v>115</v>
      </c>
      <c r="AP4037" s="8">
        <v>5400</v>
      </c>
      <c r="AQ4037" t="s">
        <v>58</v>
      </c>
      <c r="AR4037">
        <v>0</v>
      </c>
      <c r="AS4037">
        <v>3</v>
      </c>
      <c r="AT4037" t="s">
        <v>58</v>
      </c>
      <c r="AU4037" t="s">
        <v>58</v>
      </c>
      <c r="AV4037" t="b">
        <f>IF(OR(AP4037&lt;5000,AS4037&lt;3),TRUE,FALSE)</f>
        <v>0</v>
      </c>
    </row>
    <row r="4038" spans="1:48">
      <c r="A4038">
        <v>4037</v>
      </c>
      <c r="B4038" t="s">
        <v>8939</v>
      </c>
      <c r="C4038" t="s">
        <v>9057</v>
      </c>
      <c r="D4038" t="s">
        <v>8896</v>
      </c>
      <c r="E4038" t="s">
        <v>8897</v>
      </c>
      <c r="F4038" t="s">
        <v>66</v>
      </c>
      <c r="G4038" t="s">
        <v>52</v>
      </c>
      <c r="H4038" t="s">
        <v>53</v>
      </c>
      <c r="J4038" t="s">
        <v>54</v>
      </c>
      <c r="K4038" s="1">
        <v>45138</v>
      </c>
      <c r="L4038">
        <v>80</v>
      </c>
      <c r="O4038" t="s">
        <v>77</v>
      </c>
      <c r="P4038" t="s">
        <v>8908</v>
      </c>
      <c r="Q4038" t="s">
        <v>5789</v>
      </c>
      <c r="R4038" t="s">
        <v>1995</v>
      </c>
      <c r="S4038" s="2">
        <v>5000</v>
      </c>
      <c r="T4038" s="1">
        <v>45135</v>
      </c>
      <c r="U4038" t="s">
        <v>58</v>
      </c>
      <c r="V4038" t="s">
        <v>58</v>
      </c>
      <c r="W4038" t="s">
        <v>77</v>
      </c>
      <c r="X4038">
        <v>2</v>
      </c>
      <c r="Y4038" s="1">
        <v>45135</v>
      </c>
      <c r="Z4038" t="s">
        <v>6126</v>
      </c>
      <c r="AA4038" t="s">
        <v>54</v>
      </c>
      <c r="AB4038" t="s">
        <v>60</v>
      </c>
      <c r="AC4038">
        <v>2</v>
      </c>
      <c r="AD4038" t="s">
        <v>54</v>
      </c>
      <c r="AE4038" t="s">
        <v>54</v>
      </c>
      <c r="AF4038" t="s">
        <v>54</v>
      </c>
      <c r="AG4038" t="s">
        <v>54</v>
      </c>
      <c r="AH4038">
        <v>5000</v>
      </c>
      <c r="AI4038" t="s">
        <v>54</v>
      </c>
      <c r="AJ4038" t="s">
        <v>54</v>
      </c>
      <c r="AK4038" t="s">
        <v>54</v>
      </c>
      <c r="AL4038" t="s">
        <v>54</v>
      </c>
      <c r="AM4038" t="s">
        <v>54</v>
      </c>
      <c r="AN4038">
        <v>1</v>
      </c>
      <c r="AO4038" t="s">
        <v>115</v>
      </c>
      <c r="AP4038" s="8">
        <v>5000</v>
      </c>
      <c r="AQ4038" t="s">
        <v>58</v>
      </c>
      <c r="AR4038">
        <v>0</v>
      </c>
      <c r="AS4038">
        <v>2</v>
      </c>
      <c r="AT4038" t="s">
        <v>58</v>
      </c>
      <c r="AU4038" t="s">
        <v>58</v>
      </c>
      <c r="AV4038" t="b">
        <f>IF(OR(AP4038&lt;5000,AS4038&lt;3),TRUE,FALSE)</f>
        <v>1</v>
      </c>
    </row>
    <row r="4039" spans="1:48">
      <c r="A4039">
        <v>4038</v>
      </c>
      <c r="B4039" t="s">
        <v>9058</v>
      </c>
      <c r="C4039" t="s">
        <v>9059</v>
      </c>
      <c r="D4039" t="s">
        <v>8896</v>
      </c>
      <c r="E4039" t="s">
        <v>8897</v>
      </c>
      <c r="F4039" t="s">
        <v>66</v>
      </c>
      <c r="G4039" t="s">
        <v>52</v>
      </c>
      <c r="H4039" t="s">
        <v>53</v>
      </c>
      <c r="J4039" t="s">
        <v>54</v>
      </c>
      <c r="K4039" s="1">
        <v>45138</v>
      </c>
      <c r="L4039">
        <v>80</v>
      </c>
      <c r="O4039" t="s">
        <v>77</v>
      </c>
      <c r="P4039" t="s">
        <v>8898</v>
      </c>
      <c r="Q4039" t="s">
        <v>5789</v>
      </c>
      <c r="R4039" t="s">
        <v>1995</v>
      </c>
      <c r="S4039" s="2">
        <v>7707</v>
      </c>
      <c r="T4039" s="1">
        <v>45138</v>
      </c>
      <c r="U4039" t="s">
        <v>58</v>
      </c>
      <c r="V4039" t="s">
        <v>58</v>
      </c>
      <c r="W4039" t="s">
        <v>77</v>
      </c>
      <c r="X4039">
        <v>2</v>
      </c>
      <c r="Y4039" s="1">
        <v>45138</v>
      </c>
      <c r="Z4039" t="s">
        <v>80</v>
      </c>
      <c r="AA4039" t="s">
        <v>59</v>
      </c>
      <c r="AB4039" t="s">
        <v>60</v>
      </c>
      <c r="AC4039">
        <v>2</v>
      </c>
      <c r="AD4039" t="s">
        <v>54</v>
      </c>
      <c r="AE4039" t="s">
        <v>54</v>
      </c>
      <c r="AF4039" t="s">
        <v>54</v>
      </c>
      <c r="AG4039" t="s">
        <v>54</v>
      </c>
      <c r="AH4039">
        <v>7707</v>
      </c>
      <c r="AI4039" t="s">
        <v>54</v>
      </c>
      <c r="AJ4039" t="s">
        <v>54</v>
      </c>
      <c r="AK4039" t="s">
        <v>54</v>
      </c>
      <c r="AL4039" t="s">
        <v>54</v>
      </c>
      <c r="AM4039" t="s">
        <v>54</v>
      </c>
      <c r="AN4039">
        <v>1</v>
      </c>
      <c r="AO4039" t="s">
        <v>61</v>
      </c>
      <c r="AP4039" s="8">
        <v>7707</v>
      </c>
      <c r="AQ4039" t="s">
        <v>58</v>
      </c>
      <c r="AR4039">
        <v>0</v>
      </c>
      <c r="AS4039">
        <v>2</v>
      </c>
      <c r="AT4039" t="s">
        <v>58</v>
      </c>
      <c r="AU4039" t="s">
        <v>58</v>
      </c>
      <c r="AV4039" t="b">
        <f>IF(OR(AP4039&lt;7200,AS4039&lt;3),TRUE,FALSE)</f>
        <v>1</v>
      </c>
    </row>
    <row r="4040" spans="1:48">
      <c r="A4040">
        <v>4039</v>
      </c>
      <c r="B4040" t="s">
        <v>9058</v>
      </c>
      <c r="C4040" t="s">
        <v>9060</v>
      </c>
      <c r="D4040" t="s">
        <v>8896</v>
      </c>
      <c r="E4040" t="s">
        <v>8897</v>
      </c>
      <c r="F4040" t="s">
        <v>66</v>
      </c>
      <c r="G4040" t="s">
        <v>52</v>
      </c>
      <c r="H4040" t="s">
        <v>53</v>
      </c>
      <c r="J4040" t="s">
        <v>54</v>
      </c>
      <c r="K4040" s="1">
        <v>45138</v>
      </c>
      <c r="L4040">
        <v>80</v>
      </c>
      <c r="O4040" t="s">
        <v>77</v>
      </c>
      <c r="P4040" t="s">
        <v>8898</v>
      </c>
      <c r="Q4040" t="s">
        <v>5789</v>
      </c>
      <c r="R4040" t="s">
        <v>1995</v>
      </c>
      <c r="S4040" s="2">
        <v>7743</v>
      </c>
      <c r="T4040" s="1">
        <v>45131</v>
      </c>
      <c r="U4040" t="s">
        <v>58</v>
      </c>
      <c r="V4040" t="s">
        <v>58</v>
      </c>
      <c r="W4040" t="s">
        <v>77</v>
      </c>
      <c r="X4040">
        <v>2</v>
      </c>
      <c r="Y4040" s="1">
        <v>45138</v>
      </c>
      <c r="Z4040" t="s">
        <v>80</v>
      </c>
      <c r="AA4040" t="s">
        <v>59</v>
      </c>
      <c r="AB4040" t="s">
        <v>60</v>
      </c>
      <c r="AC4040">
        <v>2</v>
      </c>
      <c r="AD4040" t="s">
        <v>54</v>
      </c>
      <c r="AE4040" t="s">
        <v>54</v>
      </c>
      <c r="AF4040" t="s">
        <v>54</v>
      </c>
      <c r="AG4040" t="s">
        <v>54</v>
      </c>
      <c r="AH4040">
        <v>7743</v>
      </c>
      <c r="AI4040" t="s">
        <v>54</v>
      </c>
      <c r="AJ4040" t="s">
        <v>54</v>
      </c>
      <c r="AK4040" t="s">
        <v>54</v>
      </c>
      <c r="AL4040" t="s">
        <v>54</v>
      </c>
      <c r="AM4040" t="s">
        <v>54</v>
      </c>
      <c r="AN4040">
        <v>1</v>
      </c>
      <c r="AO4040" t="s">
        <v>61</v>
      </c>
      <c r="AP4040" s="8">
        <v>7743</v>
      </c>
      <c r="AQ4040" t="s">
        <v>58</v>
      </c>
      <c r="AR4040">
        <v>0</v>
      </c>
      <c r="AS4040">
        <v>2</v>
      </c>
      <c r="AT4040" t="s">
        <v>58</v>
      </c>
      <c r="AU4040" t="s">
        <v>58</v>
      </c>
      <c r="AV4040" t="b">
        <f>IF(OR(AP4040&lt;7200,AS4040&lt;3),TRUE,FALSE)</f>
        <v>1</v>
      </c>
    </row>
    <row r="4041" spans="1:48">
      <c r="A4041">
        <v>4040</v>
      </c>
      <c r="B4041" t="s">
        <v>8991</v>
      </c>
      <c r="C4041" t="s">
        <v>9061</v>
      </c>
      <c r="D4041" t="s">
        <v>8896</v>
      </c>
      <c r="E4041" t="s">
        <v>8897</v>
      </c>
      <c r="F4041" t="s">
        <v>66</v>
      </c>
      <c r="G4041" t="s">
        <v>52</v>
      </c>
      <c r="H4041" t="s">
        <v>53</v>
      </c>
      <c r="J4041" t="s">
        <v>54</v>
      </c>
      <c r="K4041" s="1">
        <v>45138</v>
      </c>
      <c r="L4041">
        <v>40</v>
      </c>
      <c r="O4041" t="s">
        <v>77</v>
      </c>
      <c r="P4041" t="s">
        <v>8898</v>
      </c>
      <c r="Q4041" t="s">
        <v>5789</v>
      </c>
      <c r="R4041" t="s">
        <v>1995</v>
      </c>
      <c r="S4041" s="2">
        <v>7800</v>
      </c>
      <c r="T4041" s="1">
        <v>45138</v>
      </c>
      <c r="U4041" t="s">
        <v>58</v>
      </c>
      <c r="V4041" t="s">
        <v>58</v>
      </c>
      <c r="W4041" t="s">
        <v>77</v>
      </c>
      <c r="X4041">
        <v>2</v>
      </c>
      <c r="Y4041" s="1">
        <v>45138</v>
      </c>
      <c r="Z4041" t="s">
        <v>80</v>
      </c>
      <c r="AA4041" t="s">
        <v>59</v>
      </c>
      <c r="AB4041" t="s">
        <v>60</v>
      </c>
      <c r="AC4041">
        <v>2</v>
      </c>
      <c r="AD4041" t="s">
        <v>54</v>
      </c>
      <c r="AE4041" t="s">
        <v>54</v>
      </c>
      <c r="AF4041" t="s">
        <v>54</v>
      </c>
      <c r="AG4041" t="s">
        <v>54</v>
      </c>
      <c r="AH4041">
        <v>7800</v>
      </c>
      <c r="AI4041" t="s">
        <v>54</v>
      </c>
      <c r="AJ4041" t="s">
        <v>54</v>
      </c>
      <c r="AK4041" t="s">
        <v>54</v>
      </c>
      <c r="AL4041" t="s">
        <v>54</v>
      </c>
      <c r="AM4041" t="s">
        <v>54</v>
      </c>
      <c r="AN4041">
        <v>1</v>
      </c>
      <c r="AO4041" t="s">
        <v>61</v>
      </c>
      <c r="AP4041" s="8">
        <v>7800</v>
      </c>
      <c r="AQ4041" t="s">
        <v>58</v>
      </c>
      <c r="AR4041">
        <v>0</v>
      </c>
      <c r="AS4041">
        <v>2</v>
      </c>
      <c r="AT4041" t="s">
        <v>58</v>
      </c>
      <c r="AU4041" t="s">
        <v>58</v>
      </c>
      <c r="AV4041" t="b">
        <f>IF(OR(AP4041&lt;7200,AS4041&lt;3),TRUE,FALSE)</f>
        <v>1</v>
      </c>
    </row>
    <row r="4042" spans="1:48">
      <c r="A4042">
        <v>4041</v>
      </c>
      <c r="B4042" t="s">
        <v>9062</v>
      </c>
      <c r="C4042" t="s">
        <v>9063</v>
      </c>
      <c r="D4042" t="s">
        <v>8896</v>
      </c>
      <c r="E4042" t="s">
        <v>8897</v>
      </c>
      <c r="F4042" t="s">
        <v>66</v>
      </c>
      <c r="G4042" t="s">
        <v>52</v>
      </c>
      <c r="H4042" t="s">
        <v>53</v>
      </c>
      <c r="J4042" t="s">
        <v>54</v>
      </c>
      <c r="K4042" s="1">
        <v>45138</v>
      </c>
      <c r="L4042">
        <v>80</v>
      </c>
      <c r="O4042" t="s">
        <v>77</v>
      </c>
      <c r="P4042" t="s">
        <v>8908</v>
      </c>
      <c r="Q4042" t="s">
        <v>5789</v>
      </c>
      <c r="R4042" t="s">
        <v>1995</v>
      </c>
      <c r="S4042" s="2">
        <v>5500</v>
      </c>
      <c r="T4042" s="1">
        <v>45138</v>
      </c>
      <c r="U4042" t="s">
        <v>58</v>
      </c>
      <c r="V4042" t="s">
        <v>58</v>
      </c>
      <c r="W4042" t="s">
        <v>77</v>
      </c>
      <c r="X4042">
        <v>2</v>
      </c>
      <c r="Y4042" s="1">
        <v>45138</v>
      </c>
      <c r="Z4042" t="s">
        <v>111</v>
      </c>
      <c r="AA4042" t="s">
        <v>54</v>
      </c>
      <c r="AB4042" t="s">
        <v>60</v>
      </c>
      <c r="AC4042">
        <v>2</v>
      </c>
      <c r="AD4042" t="s">
        <v>54</v>
      </c>
      <c r="AE4042" t="s">
        <v>54</v>
      </c>
      <c r="AF4042" t="s">
        <v>54</v>
      </c>
      <c r="AG4042" t="s">
        <v>54</v>
      </c>
      <c r="AH4042">
        <v>5500</v>
      </c>
      <c r="AI4042" t="s">
        <v>54</v>
      </c>
      <c r="AJ4042" t="s">
        <v>54</v>
      </c>
      <c r="AK4042" t="s">
        <v>54</v>
      </c>
      <c r="AL4042" t="s">
        <v>54</v>
      </c>
      <c r="AM4042" t="s">
        <v>54</v>
      </c>
      <c r="AN4042">
        <v>1</v>
      </c>
      <c r="AO4042" t="s">
        <v>115</v>
      </c>
      <c r="AP4042" s="8">
        <v>5500</v>
      </c>
      <c r="AQ4042" t="s">
        <v>58</v>
      </c>
      <c r="AR4042">
        <v>0</v>
      </c>
      <c r="AS4042">
        <v>2</v>
      </c>
      <c r="AT4042" t="s">
        <v>58</v>
      </c>
      <c r="AU4042" t="s">
        <v>58</v>
      </c>
      <c r="AV4042" t="b">
        <f t="shared" ref="AV4042:AV4048" si="58">IF(OR(AP4042&lt;5000,AS4042&lt;3),TRUE,FALSE)</f>
        <v>1</v>
      </c>
    </row>
    <row r="4043" spans="1:48">
      <c r="A4043">
        <v>4042</v>
      </c>
      <c r="B4043" t="s">
        <v>9062</v>
      </c>
      <c r="C4043" t="s">
        <v>9064</v>
      </c>
      <c r="D4043" t="s">
        <v>8896</v>
      </c>
      <c r="E4043" t="s">
        <v>8897</v>
      </c>
      <c r="F4043" t="s">
        <v>66</v>
      </c>
      <c r="G4043" t="s">
        <v>52</v>
      </c>
      <c r="H4043" t="s">
        <v>53</v>
      </c>
      <c r="J4043" t="s">
        <v>54</v>
      </c>
      <c r="K4043" s="1">
        <v>45138</v>
      </c>
      <c r="L4043">
        <v>80</v>
      </c>
      <c r="O4043" t="s">
        <v>77</v>
      </c>
      <c r="P4043" t="s">
        <v>8908</v>
      </c>
      <c r="Q4043" t="s">
        <v>5789</v>
      </c>
      <c r="R4043" t="s">
        <v>1995</v>
      </c>
      <c r="S4043" s="2">
        <v>9000</v>
      </c>
      <c r="T4043" s="1">
        <v>45126</v>
      </c>
      <c r="U4043" t="s">
        <v>58</v>
      </c>
      <c r="V4043" t="s">
        <v>58</v>
      </c>
      <c r="W4043" t="s">
        <v>77</v>
      </c>
      <c r="X4043">
        <v>2</v>
      </c>
      <c r="Y4043" s="1">
        <v>45138</v>
      </c>
      <c r="Z4043" t="s">
        <v>111</v>
      </c>
      <c r="AA4043" t="s">
        <v>54</v>
      </c>
      <c r="AB4043" t="s">
        <v>60</v>
      </c>
      <c r="AC4043">
        <v>2</v>
      </c>
      <c r="AD4043" t="s">
        <v>54</v>
      </c>
      <c r="AE4043" t="s">
        <v>54</v>
      </c>
      <c r="AF4043" t="s">
        <v>54</v>
      </c>
      <c r="AG4043" t="s">
        <v>54</v>
      </c>
      <c r="AH4043">
        <v>9000</v>
      </c>
      <c r="AI4043" t="s">
        <v>54</v>
      </c>
      <c r="AJ4043" t="s">
        <v>54</v>
      </c>
      <c r="AK4043" t="s">
        <v>54</v>
      </c>
      <c r="AL4043" t="s">
        <v>54</v>
      </c>
      <c r="AM4043" t="s">
        <v>54</v>
      </c>
      <c r="AN4043">
        <v>1</v>
      </c>
      <c r="AO4043" t="s">
        <v>115</v>
      </c>
      <c r="AP4043" s="8">
        <v>9000</v>
      </c>
      <c r="AQ4043" t="s">
        <v>58</v>
      </c>
      <c r="AR4043">
        <v>0</v>
      </c>
      <c r="AS4043">
        <v>2</v>
      </c>
      <c r="AT4043" t="s">
        <v>58</v>
      </c>
      <c r="AU4043" t="s">
        <v>58</v>
      </c>
      <c r="AV4043" t="b">
        <f t="shared" si="58"/>
        <v>1</v>
      </c>
    </row>
    <row r="4044" spans="1:48">
      <c r="A4044">
        <v>4043</v>
      </c>
      <c r="B4044" t="s">
        <v>9065</v>
      </c>
      <c r="C4044" t="s">
        <v>9066</v>
      </c>
      <c r="D4044" t="s">
        <v>8896</v>
      </c>
      <c r="E4044" t="s">
        <v>8897</v>
      </c>
      <c r="F4044" t="s">
        <v>66</v>
      </c>
      <c r="G4044" t="s">
        <v>52</v>
      </c>
      <c r="H4044" t="s">
        <v>53</v>
      </c>
      <c r="J4044" t="s">
        <v>54</v>
      </c>
      <c r="K4044" s="1">
        <v>45138</v>
      </c>
      <c r="L4044">
        <v>80</v>
      </c>
      <c r="O4044" t="s">
        <v>77</v>
      </c>
      <c r="P4044" t="s">
        <v>8908</v>
      </c>
      <c r="Q4044" t="s">
        <v>5789</v>
      </c>
      <c r="R4044" t="s">
        <v>1995</v>
      </c>
      <c r="S4044" s="2">
        <v>7500</v>
      </c>
      <c r="T4044" s="1">
        <v>45138</v>
      </c>
      <c r="U4044" t="s">
        <v>58</v>
      </c>
      <c r="V4044" t="s">
        <v>58</v>
      </c>
      <c r="W4044" t="s">
        <v>77</v>
      </c>
      <c r="X4044">
        <v>2</v>
      </c>
      <c r="Y4044" s="1">
        <v>45138</v>
      </c>
      <c r="Z4044" t="s">
        <v>111</v>
      </c>
      <c r="AA4044" t="s">
        <v>54</v>
      </c>
      <c r="AB4044" t="s">
        <v>60</v>
      </c>
      <c r="AC4044">
        <v>2</v>
      </c>
      <c r="AD4044" t="s">
        <v>54</v>
      </c>
      <c r="AE4044" t="s">
        <v>54</v>
      </c>
      <c r="AF4044" t="s">
        <v>54</v>
      </c>
      <c r="AG4044" t="s">
        <v>54</v>
      </c>
      <c r="AH4044">
        <v>7500</v>
      </c>
      <c r="AI4044" t="s">
        <v>54</v>
      </c>
      <c r="AJ4044" t="s">
        <v>54</v>
      </c>
      <c r="AK4044" t="s">
        <v>54</v>
      </c>
      <c r="AL4044" t="s">
        <v>54</v>
      </c>
      <c r="AM4044" t="s">
        <v>54</v>
      </c>
      <c r="AN4044">
        <v>1</v>
      </c>
      <c r="AO4044" t="s">
        <v>115</v>
      </c>
      <c r="AP4044" s="8">
        <v>7500</v>
      </c>
      <c r="AQ4044" t="s">
        <v>58</v>
      </c>
      <c r="AR4044">
        <v>0</v>
      </c>
      <c r="AS4044">
        <v>2</v>
      </c>
      <c r="AT4044" t="s">
        <v>58</v>
      </c>
      <c r="AU4044" t="s">
        <v>58</v>
      </c>
      <c r="AV4044" t="b">
        <f t="shared" si="58"/>
        <v>1</v>
      </c>
    </row>
    <row r="4045" spans="1:48">
      <c r="A4045">
        <v>4044</v>
      </c>
      <c r="B4045" t="s">
        <v>9065</v>
      </c>
      <c r="C4045" t="s">
        <v>9067</v>
      </c>
      <c r="D4045" t="s">
        <v>8896</v>
      </c>
      <c r="E4045" t="s">
        <v>8897</v>
      </c>
      <c r="F4045" t="s">
        <v>66</v>
      </c>
      <c r="G4045" t="s">
        <v>52</v>
      </c>
      <c r="H4045" t="s">
        <v>53</v>
      </c>
      <c r="J4045" t="s">
        <v>54</v>
      </c>
      <c r="K4045" s="1">
        <v>45138</v>
      </c>
      <c r="L4045">
        <v>80</v>
      </c>
      <c r="O4045" t="s">
        <v>77</v>
      </c>
      <c r="P4045" t="s">
        <v>8908</v>
      </c>
      <c r="Q4045" t="s">
        <v>5789</v>
      </c>
      <c r="R4045" t="s">
        <v>1995</v>
      </c>
      <c r="S4045" s="2">
        <v>8000</v>
      </c>
      <c r="T4045" s="1">
        <v>45128</v>
      </c>
      <c r="U4045" t="s">
        <v>58</v>
      </c>
      <c r="V4045" t="s">
        <v>58</v>
      </c>
      <c r="W4045" t="s">
        <v>77</v>
      </c>
      <c r="X4045">
        <v>2</v>
      </c>
      <c r="Y4045" s="1">
        <v>45138</v>
      </c>
      <c r="Z4045" t="s">
        <v>111</v>
      </c>
      <c r="AA4045" t="s">
        <v>54</v>
      </c>
      <c r="AB4045" t="s">
        <v>60</v>
      </c>
      <c r="AC4045">
        <v>2</v>
      </c>
      <c r="AD4045" t="s">
        <v>54</v>
      </c>
      <c r="AE4045" t="s">
        <v>54</v>
      </c>
      <c r="AF4045" t="s">
        <v>54</v>
      </c>
      <c r="AG4045" t="s">
        <v>54</v>
      </c>
      <c r="AH4045">
        <v>8000</v>
      </c>
      <c r="AI4045" t="s">
        <v>54</v>
      </c>
      <c r="AJ4045" t="s">
        <v>54</v>
      </c>
      <c r="AK4045" t="s">
        <v>54</v>
      </c>
      <c r="AL4045" t="s">
        <v>54</v>
      </c>
      <c r="AM4045" t="s">
        <v>54</v>
      </c>
      <c r="AN4045">
        <v>1</v>
      </c>
      <c r="AO4045" t="s">
        <v>115</v>
      </c>
      <c r="AP4045" s="8">
        <v>8000</v>
      </c>
      <c r="AQ4045" t="s">
        <v>58</v>
      </c>
      <c r="AR4045">
        <v>0</v>
      </c>
      <c r="AS4045">
        <v>2</v>
      </c>
      <c r="AT4045" t="s">
        <v>58</v>
      </c>
      <c r="AU4045" t="s">
        <v>58</v>
      </c>
      <c r="AV4045" t="b">
        <f t="shared" si="58"/>
        <v>1</v>
      </c>
    </row>
    <row r="4046" spans="1:48">
      <c r="A4046">
        <v>4045</v>
      </c>
      <c r="B4046" t="s">
        <v>8939</v>
      </c>
      <c r="C4046" t="s">
        <v>9068</v>
      </c>
      <c r="D4046" t="s">
        <v>8896</v>
      </c>
      <c r="E4046" t="s">
        <v>8897</v>
      </c>
      <c r="F4046" t="s">
        <v>66</v>
      </c>
      <c r="G4046" t="s">
        <v>52</v>
      </c>
      <c r="H4046" t="s">
        <v>53</v>
      </c>
      <c r="J4046" t="s">
        <v>54</v>
      </c>
      <c r="K4046" s="1">
        <v>45138</v>
      </c>
      <c r="L4046">
        <v>80</v>
      </c>
      <c r="O4046" t="s">
        <v>133</v>
      </c>
      <c r="P4046" t="s">
        <v>8908</v>
      </c>
      <c r="Q4046" t="s">
        <v>5789</v>
      </c>
      <c r="R4046" t="s">
        <v>1995</v>
      </c>
      <c r="S4046" s="2">
        <v>5000</v>
      </c>
      <c r="T4046" s="1">
        <v>45138</v>
      </c>
      <c r="U4046" t="s">
        <v>58</v>
      </c>
      <c r="V4046" t="s">
        <v>58</v>
      </c>
      <c r="W4046" t="s">
        <v>133</v>
      </c>
      <c r="X4046">
        <v>2</v>
      </c>
      <c r="Y4046" s="1">
        <v>45138</v>
      </c>
      <c r="Z4046" t="s">
        <v>6126</v>
      </c>
      <c r="AA4046" t="s">
        <v>54</v>
      </c>
      <c r="AB4046" t="s">
        <v>60</v>
      </c>
      <c r="AC4046">
        <v>3</v>
      </c>
      <c r="AD4046" t="s">
        <v>54</v>
      </c>
      <c r="AE4046" t="s">
        <v>54</v>
      </c>
      <c r="AF4046" t="s">
        <v>54</v>
      </c>
      <c r="AG4046" t="s">
        <v>54</v>
      </c>
      <c r="AH4046">
        <v>5000</v>
      </c>
      <c r="AI4046" t="s">
        <v>54</v>
      </c>
      <c r="AJ4046" t="s">
        <v>54</v>
      </c>
      <c r="AK4046" t="s">
        <v>54</v>
      </c>
      <c r="AL4046" t="s">
        <v>54</v>
      </c>
      <c r="AM4046" t="s">
        <v>54</v>
      </c>
      <c r="AN4046">
        <v>1</v>
      </c>
      <c r="AO4046" t="s">
        <v>115</v>
      </c>
      <c r="AP4046" s="8">
        <v>5000</v>
      </c>
      <c r="AQ4046" t="s">
        <v>58</v>
      </c>
      <c r="AR4046">
        <v>0</v>
      </c>
      <c r="AS4046">
        <v>3</v>
      </c>
      <c r="AT4046" t="s">
        <v>58</v>
      </c>
      <c r="AU4046" t="s">
        <v>58</v>
      </c>
      <c r="AV4046" t="b">
        <f t="shared" si="58"/>
        <v>0</v>
      </c>
    </row>
    <row r="4047" spans="1:48">
      <c r="A4047">
        <v>4046</v>
      </c>
      <c r="B4047" t="s">
        <v>9069</v>
      </c>
      <c r="C4047" t="s">
        <v>9070</v>
      </c>
      <c r="D4047" t="s">
        <v>8896</v>
      </c>
      <c r="E4047" t="s">
        <v>8897</v>
      </c>
      <c r="F4047" t="s">
        <v>66</v>
      </c>
      <c r="G4047" t="s">
        <v>52</v>
      </c>
      <c r="H4047" t="s">
        <v>53</v>
      </c>
      <c r="J4047" t="s">
        <v>54</v>
      </c>
      <c r="K4047" s="1">
        <v>45138</v>
      </c>
      <c r="L4047">
        <v>80</v>
      </c>
      <c r="O4047" t="s">
        <v>77</v>
      </c>
      <c r="P4047" t="s">
        <v>8908</v>
      </c>
      <c r="Q4047" t="s">
        <v>5789</v>
      </c>
      <c r="R4047" t="s">
        <v>1995</v>
      </c>
      <c r="S4047" s="2">
        <v>6600</v>
      </c>
      <c r="T4047" s="1">
        <v>45138</v>
      </c>
      <c r="U4047" t="s">
        <v>58</v>
      </c>
      <c r="V4047" t="s">
        <v>58</v>
      </c>
      <c r="W4047" t="s">
        <v>77</v>
      </c>
      <c r="X4047">
        <v>2</v>
      </c>
      <c r="Y4047" s="1">
        <v>45138</v>
      </c>
      <c r="Z4047" t="s">
        <v>111</v>
      </c>
      <c r="AA4047" t="s">
        <v>54</v>
      </c>
      <c r="AB4047" t="s">
        <v>60</v>
      </c>
      <c r="AC4047">
        <v>2</v>
      </c>
      <c r="AD4047" t="s">
        <v>54</v>
      </c>
      <c r="AE4047" t="s">
        <v>54</v>
      </c>
      <c r="AF4047" t="s">
        <v>54</v>
      </c>
      <c r="AG4047" t="s">
        <v>54</v>
      </c>
      <c r="AH4047">
        <v>6600</v>
      </c>
      <c r="AI4047" t="s">
        <v>54</v>
      </c>
      <c r="AJ4047" t="s">
        <v>54</v>
      </c>
      <c r="AK4047" t="s">
        <v>54</v>
      </c>
      <c r="AL4047" t="s">
        <v>54</v>
      </c>
      <c r="AM4047" t="s">
        <v>54</v>
      </c>
      <c r="AN4047">
        <v>1</v>
      </c>
      <c r="AO4047" t="s">
        <v>115</v>
      </c>
      <c r="AP4047" s="8">
        <v>6600</v>
      </c>
      <c r="AQ4047" t="s">
        <v>58</v>
      </c>
      <c r="AR4047">
        <v>0</v>
      </c>
      <c r="AS4047">
        <v>2</v>
      </c>
      <c r="AT4047" t="s">
        <v>58</v>
      </c>
      <c r="AU4047" t="s">
        <v>58</v>
      </c>
      <c r="AV4047" t="b">
        <f t="shared" si="58"/>
        <v>1</v>
      </c>
    </row>
    <row r="4048" spans="1:48">
      <c r="A4048">
        <v>4047</v>
      </c>
      <c r="B4048" t="s">
        <v>9069</v>
      </c>
      <c r="C4048" t="s">
        <v>9071</v>
      </c>
      <c r="D4048" t="s">
        <v>8896</v>
      </c>
      <c r="E4048" t="s">
        <v>8897</v>
      </c>
      <c r="F4048" t="s">
        <v>66</v>
      </c>
      <c r="G4048" t="s">
        <v>52</v>
      </c>
      <c r="H4048" t="s">
        <v>53</v>
      </c>
      <c r="J4048" t="s">
        <v>54</v>
      </c>
      <c r="K4048" s="1">
        <v>45138</v>
      </c>
      <c r="L4048">
        <v>80</v>
      </c>
      <c r="O4048" t="s">
        <v>77</v>
      </c>
      <c r="P4048" t="s">
        <v>8908</v>
      </c>
      <c r="Q4048" t="s">
        <v>5789</v>
      </c>
      <c r="R4048" t="s">
        <v>1995</v>
      </c>
      <c r="S4048" s="2">
        <v>7300</v>
      </c>
      <c r="T4048" s="1">
        <v>45133</v>
      </c>
      <c r="U4048" t="s">
        <v>58</v>
      </c>
      <c r="V4048" t="s">
        <v>58</v>
      </c>
      <c r="W4048" t="s">
        <v>77</v>
      </c>
      <c r="X4048">
        <v>2</v>
      </c>
      <c r="Y4048" s="1">
        <v>45138</v>
      </c>
      <c r="Z4048" t="s">
        <v>111</v>
      </c>
      <c r="AA4048" t="s">
        <v>54</v>
      </c>
      <c r="AB4048" t="s">
        <v>60</v>
      </c>
      <c r="AC4048">
        <v>2</v>
      </c>
      <c r="AD4048" t="s">
        <v>54</v>
      </c>
      <c r="AE4048" t="s">
        <v>54</v>
      </c>
      <c r="AF4048" t="s">
        <v>54</v>
      </c>
      <c r="AG4048" t="s">
        <v>54</v>
      </c>
      <c r="AH4048">
        <v>7300</v>
      </c>
      <c r="AI4048" t="s">
        <v>54</v>
      </c>
      <c r="AJ4048" t="s">
        <v>54</v>
      </c>
      <c r="AK4048" t="s">
        <v>54</v>
      </c>
      <c r="AL4048" t="s">
        <v>54</v>
      </c>
      <c r="AM4048" t="s">
        <v>54</v>
      </c>
      <c r="AN4048">
        <v>1</v>
      </c>
      <c r="AO4048" t="s">
        <v>115</v>
      </c>
      <c r="AP4048" s="8">
        <v>7300</v>
      </c>
      <c r="AQ4048" t="s">
        <v>58</v>
      </c>
      <c r="AR4048">
        <v>0</v>
      </c>
      <c r="AS4048">
        <v>2</v>
      </c>
      <c r="AT4048" t="s">
        <v>58</v>
      </c>
      <c r="AU4048" t="s">
        <v>58</v>
      </c>
      <c r="AV4048" t="b">
        <f t="shared" si="58"/>
        <v>1</v>
      </c>
    </row>
    <row r="4049" spans="1:48">
      <c r="A4049">
        <v>4048</v>
      </c>
      <c r="B4049" t="s">
        <v>9072</v>
      </c>
      <c r="C4049" t="s">
        <v>9073</v>
      </c>
      <c r="D4049" t="s">
        <v>8896</v>
      </c>
      <c r="E4049" t="s">
        <v>8897</v>
      </c>
      <c r="F4049" t="s">
        <v>66</v>
      </c>
      <c r="G4049" t="s">
        <v>52</v>
      </c>
      <c r="H4049" t="s">
        <v>53</v>
      </c>
      <c r="J4049" t="s">
        <v>54</v>
      </c>
      <c r="K4049" s="1">
        <v>45169</v>
      </c>
      <c r="L4049">
        <v>40</v>
      </c>
      <c r="O4049" t="s">
        <v>77</v>
      </c>
      <c r="P4049" t="s">
        <v>8898</v>
      </c>
      <c r="Q4049" t="s">
        <v>5789</v>
      </c>
      <c r="R4049" t="s">
        <v>1995</v>
      </c>
      <c r="S4049" s="2">
        <v>8600</v>
      </c>
      <c r="T4049" s="1">
        <v>45139</v>
      </c>
      <c r="U4049" t="s">
        <v>58</v>
      </c>
      <c r="V4049" t="s">
        <v>58</v>
      </c>
      <c r="W4049" t="s">
        <v>77</v>
      </c>
      <c r="X4049">
        <v>2</v>
      </c>
      <c r="Y4049" s="1">
        <v>45139</v>
      </c>
      <c r="Z4049" t="s">
        <v>80</v>
      </c>
      <c r="AA4049" t="s">
        <v>59</v>
      </c>
      <c r="AB4049" t="s">
        <v>60</v>
      </c>
      <c r="AC4049">
        <v>2</v>
      </c>
      <c r="AD4049" t="s">
        <v>54</v>
      </c>
      <c r="AE4049" t="s">
        <v>54</v>
      </c>
      <c r="AF4049" t="s">
        <v>54</v>
      </c>
      <c r="AG4049" t="s">
        <v>54</v>
      </c>
      <c r="AH4049">
        <v>8600</v>
      </c>
      <c r="AI4049" t="s">
        <v>54</v>
      </c>
      <c r="AJ4049" t="s">
        <v>54</v>
      </c>
      <c r="AK4049" t="s">
        <v>54</v>
      </c>
      <c r="AL4049" t="s">
        <v>54</v>
      </c>
      <c r="AM4049" t="s">
        <v>54</v>
      </c>
      <c r="AN4049">
        <v>1</v>
      </c>
      <c r="AO4049" t="s">
        <v>61</v>
      </c>
      <c r="AP4049" s="8">
        <v>8600</v>
      </c>
      <c r="AQ4049" t="s">
        <v>58</v>
      </c>
      <c r="AR4049">
        <v>0</v>
      </c>
      <c r="AS4049">
        <v>2</v>
      </c>
      <c r="AT4049" t="s">
        <v>58</v>
      </c>
      <c r="AU4049" t="s">
        <v>58</v>
      </c>
      <c r="AV4049" t="b">
        <f t="shared" ref="AV4049:AV4058" si="59">IF(OR(AP4049&lt;7200,AS4049&lt;3),TRUE,FALSE)</f>
        <v>1</v>
      </c>
    </row>
    <row r="4050" spans="1:48">
      <c r="A4050">
        <v>4049</v>
      </c>
      <c r="B4050" t="s">
        <v>9072</v>
      </c>
      <c r="C4050" t="s">
        <v>9074</v>
      </c>
      <c r="D4050" t="s">
        <v>8896</v>
      </c>
      <c r="E4050" t="s">
        <v>8897</v>
      </c>
      <c r="F4050" t="s">
        <v>66</v>
      </c>
      <c r="G4050" t="s">
        <v>52</v>
      </c>
      <c r="H4050" t="s">
        <v>53</v>
      </c>
      <c r="J4050" t="s">
        <v>54</v>
      </c>
      <c r="K4050" s="1">
        <v>45169</v>
      </c>
      <c r="L4050">
        <v>40</v>
      </c>
      <c r="O4050" t="s">
        <v>77</v>
      </c>
      <c r="P4050" t="s">
        <v>8898</v>
      </c>
      <c r="Q4050" t="s">
        <v>5789</v>
      </c>
      <c r="R4050" t="s">
        <v>1995</v>
      </c>
      <c r="S4050" s="2">
        <v>8900</v>
      </c>
      <c r="T4050" s="1">
        <v>45131</v>
      </c>
      <c r="U4050" t="s">
        <v>58</v>
      </c>
      <c r="V4050" t="s">
        <v>58</v>
      </c>
      <c r="W4050" t="s">
        <v>77</v>
      </c>
      <c r="X4050">
        <v>2</v>
      </c>
      <c r="Y4050" s="1">
        <v>45139</v>
      </c>
      <c r="Z4050" t="s">
        <v>80</v>
      </c>
      <c r="AA4050" t="s">
        <v>59</v>
      </c>
      <c r="AB4050" t="s">
        <v>60</v>
      </c>
      <c r="AC4050">
        <v>2</v>
      </c>
      <c r="AD4050" t="s">
        <v>54</v>
      </c>
      <c r="AE4050" t="s">
        <v>54</v>
      </c>
      <c r="AF4050" t="s">
        <v>54</v>
      </c>
      <c r="AG4050" t="s">
        <v>54</v>
      </c>
      <c r="AH4050">
        <v>8900</v>
      </c>
      <c r="AI4050" t="s">
        <v>54</v>
      </c>
      <c r="AJ4050" t="s">
        <v>54</v>
      </c>
      <c r="AK4050" t="s">
        <v>54</v>
      </c>
      <c r="AL4050" t="s">
        <v>54</v>
      </c>
      <c r="AM4050" t="s">
        <v>54</v>
      </c>
      <c r="AN4050">
        <v>1</v>
      </c>
      <c r="AO4050" t="s">
        <v>61</v>
      </c>
      <c r="AP4050" s="8">
        <v>8900</v>
      </c>
      <c r="AQ4050" t="s">
        <v>58</v>
      </c>
      <c r="AR4050">
        <v>0</v>
      </c>
      <c r="AS4050">
        <v>2</v>
      </c>
      <c r="AT4050" t="s">
        <v>58</v>
      </c>
      <c r="AU4050" t="s">
        <v>58</v>
      </c>
      <c r="AV4050" t="b">
        <f t="shared" si="59"/>
        <v>1</v>
      </c>
    </row>
    <row r="4051" spans="1:48">
      <c r="A4051">
        <v>4050</v>
      </c>
      <c r="B4051" t="s">
        <v>9075</v>
      </c>
      <c r="C4051" t="s">
        <v>9076</v>
      </c>
      <c r="D4051" t="s">
        <v>8896</v>
      </c>
      <c r="E4051" t="s">
        <v>8897</v>
      </c>
      <c r="F4051" t="s">
        <v>66</v>
      </c>
      <c r="G4051" t="s">
        <v>52</v>
      </c>
      <c r="H4051" t="s">
        <v>53</v>
      </c>
      <c r="J4051" t="s">
        <v>54</v>
      </c>
      <c r="K4051" s="1">
        <v>45169</v>
      </c>
      <c r="L4051">
        <v>80</v>
      </c>
      <c r="O4051" t="s">
        <v>77</v>
      </c>
      <c r="P4051" t="s">
        <v>8898</v>
      </c>
      <c r="Q4051" t="s">
        <v>5789</v>
      </c>
      <c r="R4051" t="s">
        <v>1995</v>
      </c>
      <c r="S4051" s="2">
        <v>7000</v>
      </c>
      <c r="T4051" s="1">
        <v>45139</v>
      </c>
      <c r="U4051" t="s">
        <v>58</v>
      </c>
      <c r="V4051" t="s">
        <v>58</v>
      </c>
      <c r="W4051" t="s">
        <v>77</v>
      </c>
      <c r="X4051">
        <v>2</v>
      </c>
      <c r="Y4051" s="1">
        <v>45139</v>
      </c>
      <c r="Z4051" t="s">
        <v>80</v>
      </c>
      <c r="AA4051" t="s">
        <v>59</v>
      </c>
      <c r="AB4051" t="s">
        <v>60</v>
      </c>
      <c r="AC4051">
        <v>2</v>
      </c>
      <c r="AD4051" t="s">
        <v>54</v>
      </c>
      <c r="AE4051" t="s">
        <v>54</v>
      </c>
      <c r="AF4051" t="s">
        <v>54</v>
      </c>
      <c r="AG4051" t="s">
        <v>54</v>
      </c>
      <c r="AH4051">
        <v>7000</v>
      </c>
      <c r="AI4051" t="s">
        <v>54</v>
      </c>
      <c r="AJ4051" t="s">
        <v>54</v>
      </c>
      <c r="AK4051" t="s">
        <v>54</v>
      </c>
      <c r="AL4051" t="s">
        <v>54</v>
      </c>
      <c r="AM4051" t="s">
        <v>54</v>
      </c>
      <c r="AN4051">
        <v>1</v>
      </c>
      <c r="AO4051" t="s">
        <v>61</v>
      </c>
      <c r="AP4051" s="8">
        <v>7000</v>
      </c>
      <c r="AQ4051" t="s">
        <v>58</v>
      </c>
      <c r="AR4051">
        <v>0</v>
      </c>
      <c r="AS4051">
        <v>2</v>
      </c>
      <c r="AT4051" t="s">
        <v>58</v>
      </c>
      <c r="AU4051" t="s">
        <v>58</v>
      </c>
      <c r="AV4051" t="b">
        <f t="shared" si="59"/>
        <v>1</v>
      </c>
    </row>
    <row r="4052" spans="1:48">
      <c r="A4052">
        <v>4051</v>
      </c>
      <c r="B4052" t="s">
        <v>9075</v>
      </c>
      <c r="C4052" t="s">
        <v>9077</v>
      </c>
      <c r="D4052" t="s">
        <v>8896</v>
      </c>
      <c r="E4052" t="s">
        <v>8897</v>
      </c>
      <c r="F4052" t="s">
        <v>66</v>
      </c>
      <c r="G4052" t="s">
        <v>52</v>
      </c>
      <c r="H4052" t="s">
        <v>53</v>
      </c>
      <c r="J4052" t="s">
        <v>54</v>
      </c>
      <c r="K4052" s="1">
        <v>45169</v>
      </c>
      <c r="L4052">
        <v>80</v>
      </c>
      <c r="O4052" t="s">
        <v>77</v>
      </c>
      <c r="P4052" t="s">
        <v>8898</v>
      </c>
      <c r="Q4052" t="s">
        <v>5789</v>
      </c>
      <c r="R4052" t="s">
        <v>1995</v>
      </c>
      <c r="S4052" s="2">
        <v>9900</v>
      </c>
      <c r="T4052" s="1">
        <v>45132</v>
      </c>
      <c r="U4052" t="s">
        <v>58</v>
      </c>
      <c r="V4052" t="s">
        <v>58</v>
      </c>
      <c r="W4052" t="s">
        <v>77</v>
      </c>
      <c r="X4052">
        <v>2</v>
      </c>
      <c r="Y4052" s="1">
        <v>45139</v>
      </c>
      <c r="Z4052" t="s">
        <v>80</v>
      </c>
      <c r="AA4052" t="s">
        <v>59</v>
      </c>
      <c r="AB4052" t="s">
        <v>60</v>
      </c>
      <c r="AC4052">
        <v>2</v>
      </c>
      <c r="AD4052" t="s">
        <v>54</v>
      </c>
      <c r="AE4052" t="s">
        <v>54</v>
      </c>
      <c r="AF4052" t="s">
        <v>54</v>
      </c>
      <c r="AG4052" t="s">
        <v>54</v>
      </c>
      <c r="AH4052">
        <v>9900</v>
      </c>
      <c r="AI4052" t="s">
        <v>54</v>
      </c>
      <c r="AJ4052" t="s">
        <v>54</v>
      </c>
      <c r="AK4052" t="s">
        <v>54</v>
      </c>
      <c r="AL4052" t="s">
        <v>54</v>
      </c>
      <c r="AM4052" t="s">
        <v>54</v>
      </c>
      <c r="AN4052">
        <v>1</v>
      </c>
      <c r="AO4052" t="s">
        <v>61</v>
      </c>
      <c r="AP4052" s="8">
        <v>9900</v>
      </c>
      <c r="AQ4052" t="s">
        <v>58</v>
      </c>
      <c r="AR4052">
        <v>0</v>
      </c>
      <c r="AS4052">
        <v>2</v>
      </c>
      <c r="AT4052" t="s">
        <v>58</v>
      </c>
      <c r="AU4052" t="s">
        <v>58</v>
      </c>
      <c r="AV4052" t="b">
        <f t="shared" si="59"/>
        <v>1</v>
      </c>
    </row>
    <row r="4053" spans="1:48">
      <c r="A4053">
        <v>4052</v>
      </c>
      <c r="B4053" t="s">
        <v>9078</v>
      </c>
      <c r="C4053" t="s">
        <v>9079</v>
      </c>
      <c r="D4053" t="s">
        <v>8896</v>
      </c>
      <c r="E4053" t="s">
        <v>8897</v>
      </c>
      <c r="F4053" t="s">
        <v>66</v>
      </c>
      <c r="G4053" t="s">
        <v>52</v>
      </c>
      <c r="H4053" t="s">
        <v>53</v>
      </c>
      <c r="J4053" t="s">
        <v>54</v>
      </c>
      <c r="K4053" s="1">
        <v>45169</v>
      </c>
      <c r="L4053">
        <v>40</v>
      </c>
      <c r="O4053" t="s">
        <v>77</v>
      </c>
      <c r="P4053" t="s">
        <v>8898</v>
      </c>
      <c r="Q4053" t="s">
        <v>5789</v>
      </c>
      <c r="R4053" t="s">
        <v>1995</v>
      </c>
      <c r="S4053" s="2">
        <v>8318.75</v>
      </c>
      <c r="T4053" s="1">
        <v>45139</v>
      </c>
      <c r="U4053" t="s">
        <v>58</v>
      </c>
      <c r="V4053" t="s">
        <v>58</v>
      </c>
      <c r="W4053" t="s">
        <v>77</v>
      </c>
      <c r="X4053">
        <v>2</v>
      </c>
      <c r="Y4053" s="1">
        <v>45139</v>
      </c>
      <c r="Z4053" t="s">
        <v>80</v>
      </c>
      <c r="AA4053" t="s">
        <v>59</v>
      </c>
      <c r="AB4053" t="s">
        <v>60</v>
      </c>
      <c r="AC4053">
        <v>2</v>
      </c>
      <c r="AD4053" t="s">
        <v>54</v>
      </c>
      <c r="AE4053" t="s">
        <v>54</v>
      </c>
      <c r="AF4053" t="s">
        <v>54</v>
      </c>
      <c r="AG4053" t="s">
        <v>54</v>
      </c>
      <c r="AH4053">
        <v>8318.75</v>
      </c>
      <c r="AI4053" t="s">
        <v>54</v>
      </c>
      <c r="AJ4053" t="s">
        <v>54</v>
      </c>
      <c r="AK4053" t="s">
        <v>54</v>
      </c>
      <c r="AL4053" t="s">
        <v>54</v>
      </c>
      <c r="AM4053" t="s">
        <v>54</v>
      </c>
      <c r="AN4053">
        <v>1</v>
      </c>
      <c r="AO4053" t="s">
        <v>61</v>
      </c>
      <c r="AP4053" s="8">
        <v>8318.75</v>
      </c>
      <c r="AQ4053" t="s">
        <v>58</v>
      </c>
      <c r="AR4053">
        <v>0</v>
      </c>
      <c r="AS4053">
        <v>2</v>
      </c>
      <c r="AT4053" t="s">
        <v>58</v>
      </c>
      <c r="AU4053" t="s">
        <v>58</v>
      </c>
      <c r="AV4053" t="b">
        <f t="shared" si="59"/>
        <v>1</v>
      </c>
    </row>
    <row r="4054" spans="1:48">
      <c r="A4054">
        <v>4053</v>
      </c>
      <c r="B4054" t="s">
        <v>9078</v>
      </c>
      <c r="C4054" t="s">
        <v>9080</v>
      </c>
      <c r="D4054" t="s">
        <v>8896</v>
      </c>
      <c r="E4054" t="s">
        <v>8897</v>
      </c>
      <c r="F4054" t="s">
        <v>66</v>
      </c>
      <c r="G4054" t="s">
        <v>52</v>
      </c>
      <c r="H4054" t="s">
        <v>53</v>
      </c>
      <c r="J4054" t="s">
        <v>54</v>
      </c>
      <c r="K4054" s="1">
        <v>45169</v>
      </c>
      <c r="L4054">
        <v>40</v>
      </c>
      <c r="O4054" t="s">
        <v>77</v>
      </c>
      <c r="P4054" t="s">
        <v>8898</v>
      </c>
      <c r="Q4054" t="s">
        <v>5789</v>
      </c>
      <c r="R4054" t="s">
        <v>1995</v>
      </c>
      <c r="S4054" s="2">
        <v>7904</v>
      </c>
      <c r="T4054" s="1">
        <v>45128</v>
      </c>
      <c r="U4054" t="s">
        <v>58</v>
      </c>
      <c r="V4054" t="s">
        <v>58</v>
      </c>
      <c r="W4054" t="s">
        <v>77</v>
      </c>
      <c r="X4054">
        <v>2</v>
      </c>
      <c r="Y4054" s="1">
        <v>45139</v>
      </c>
      <c r="Z4054" t="s">
        <v>80</v>
      </c>
      <c r="AA4054" t="s">
        <v>59</v>
      </c>
      <c r="AB4054" t="s">
        <v>60</v>
      </c>
      <c r="AC4054">
        <v>2</v>
      </c>
      <c r="AD4054" t="s">
        <v>54</v>
      </c>
      <c r="AE4054" t="s">
        <v>54</v>
      </c>
      <c r="AF4054" t="s">
        <v>54</v>
      </c>
      <c r="AG4054" t="s">
        <v>54</v>
      </c>
      <c r="AH4054">
        <v>7904</v>
      </c>
      <c r="AI4054" t="s">
        <v>54</v>
      </c>
      <c r="AJ4054" t="s">
        <v>54</v>
      </c>
      <c r="AK4054" t="s">
        <v>54</v>
      </c>
      <c r="AL4054" t="s">
        <v>54</v>
      </c>
      <c r="AM4054" t="s">
        <v>54</v>
      </c>
      <c r="AN4054">
        <v>1</v>
      </c>
      <c r="AO4054" t="s">
        <v>61</v>
      </c>
      <c r="AP4054" s="8">
        <v>7904</v>
      </c>
      <c r="AQ4054" t="s">
        <v>58</v>
      </c>
      <c r="AR4054">
        <v>0</v>
      </c>
      <c r="AS4054">
        <v>2</v>
      </c>
      <c r="AT4054" t="s">
        <v>58</v>
      </c>
      <c r="AU4054" t="s">
        <v>58</v>
      </c>
      <c r="AV4054" t="b">
        <f t="shared" si="59"/>
        <v>1</v>
      </c>
    </row>
    <row r="4055" spans="1:48">
      <c r="A4055">
        <v>4054</v>
      </c>
      <c r="B4055" t="s">
        <v>9081</v>
      </c>
      <c r="C4055" t="s">
        <v>9082</v>
      </c>
      <c r="D4055" t="s">
        <v>8896</v>
      </c>
      <c r="E4055" t="s">
        <v>8897</v>
      </c>
      <c r="F4055" t="s">
        <v>66</v>
      </c>
      <c r="G4055" t="s">
        <v>52</v>
      </c>
      <c r="H4055" t="s">
        <v>53</v>
      </c>
      <c r="J4055" t="s">
        <v>54</v>
      </c>
      <c r="K4055" s="1">
        <v>45169</v>
      </c>
      <c r="L4055">
        <v>40</v>
      </c>
      <c r="O4055" t="s">
        <v>77</v>
      </c>
      <c r="P4055" t="s">
        <v>8898</v>
      </c>
      <c r="Q4055" t="s">
        <v>5789</v>
      </c>
      <c r="R4055" t="s">
        <v>1995</v>
      </c>
      <c r="S4055" s="2">
        <v>6541.67</v>
      </c>
      <c r="T4055" s="1">
        <v>45139</v>
      </c>
      <c r="U4055" t="s">
        <v>58</v>
      </c>
      <c r="V4055" t="s">
        <v>58</v>
      </c>
      <c r="W4055" t="s">
        <v>77</v>
      </c>
      <c r="X4055">
        <v>2</v>
      </c>
      <c r="Y4055" s="1">
        <v>45139</v>
      </c>
      <c r="Z4055" t="s">
        <v>80</v>
      </c>
      <c r="AA4055" t="s">
        <v>59</v>
      </c>
      <c r="AB4055" t="s">
        <v>60</v>
      </c>
      <c r="AC4055">
        <v>2</v>
      </c>
      <c r="AD4055" t="s">
        <v>54</v>
      </c>
      <c r="AE4055" t="s">
        <v>54</v>
      </c>
      <c r="AF4055" t="s">
        <v>54</v>
      </c>
      <c r="AG4055" t="s">
        <v>54</v>
      </c>
      <c r="AH4055">
        <v>6541.67</v>
      </c>
      <c r="AI4055" t="s">
        <v>54</v>
      </c>
      <c r="AJ4055" t="s">
        <v>54</v>
      </c>
      <c r="AK4055" t="s">
        <v>54</v>
      </c>
      <c r="AL4055" t="s">
        <v>54</v>
      </c>
      <c r="AM4055" t="s">
        <v>54</v>
      </c>
      <c r="AN4055">
        <v>1</v>
      </c>
      <c r="AO4055" t="s">
        <v>61</v>
      </c>
      <c r="AP4055" s="8">
        <v>6541.67</v>
      </c>
      <c r="AQ4055" t="s">
        <v>58</v>
      </c>
      <c r="AR4055">
        <v>0</v>
      </c>
      <c r="AS4055">
        <v>2</v>
      </c>
      <c r="AT4055" t="s">
        <v>58</v>
      </c>
      <c r="AU4055" t="s">
        <v>58</v>
      </c>
      <c r="AV4055" t="b">
        <f t="shared" si="59"/>
        <v>1</v>
      </c>
    </row>
    <row r="4056" spans="1:48">
      <c r="A4056">
        <v>4055</v>
      </c>
      <c r="B4056" t="s">
        <v>9081</v>
      </c>
      <c r="C4056" t="s">
        <v>9083</v>
      </c>
      <c r="D4056" t="s">
        <v>8896</v>
      </c>
      <c r="E4056" t="s">
        <v>8897</v>
      </c>
      <c r="F4056" t="s">
        <v>66</v>
      </c>
      <c r="G4056" t="s">
        <v>52</v>
      </c>
      <c r="H4056" t="s">
        <v>53</v>
      </c>
      <c r="J4056" t="s">
        <v>54</v>
      </c>
      <c r="K4056" s="1">
        <v>45169</v>
      </c>
      <c r="L4056">
        <v>40</v>
      </c>
      <c r="O4056" t="s">
        <v>77</v>
      </c>
      <c r="P4056" t="s">
        <v>8898</v>
      </c>
      <c r="Q4056" t="s">
        <v>5789</v>
      </c>
      <c r="R4056" t="s">
        <v>1995</v>
      </c>
      <c r="S4056" s="2">
        <v>6393.04</v>
      </c>
      <c r="T4056" s="1">
        <v>45128</v>
      </c>
      <c r="U4056" t="s">
        <v>58</v>
      </c>
      <c r="V4056" t="s">
        <v>58</v>
      </c>
      <c r="W4056" t="s">
        <v>77</v>
      </c>
      <c r="X4056">
        <v>2</v>
      </c>
      <c r="Y4056" s="1">
        <v>45139</v>
      </c>
      <c r="Z4056" t="s">
        <v>80</v>
      </c>
      <c r="AA4056" t="s">
        <v>59</v>
      </c>
      <c r="AB4056" t="s">
        <v>60</v>
      </c>
      <c r="AC4056">
        <v>2</v>
      </c>
      <c r="AD4056" t="s">
        <v>54</v>
      </c>
      <c r="AE4056" t="s">
        <v>54</v>
      </c>
      <c r="AF4056" t="s">
        <v>54</v>
      </c>
      <c r="AG4056" t="s">
        <v>54</v>
      </c>
      <c r="AH4056">
        <v>6393.04</v>
      </c>
      <c r="AI4056" t="s">
        <v>54</v>
      </c>
      <c r="AJ4056" t="s">
        <v>54</v>
      </c>
      <c r="AK4056" t="s">
        <v>54</v>
      </c>
      <c r="AL4056" t="s">
        <v>54</v>
      </c>
      <c r="AM4056" t="s">
        <v>54</v>
      </c>
      <c r="AN4056">
        <v>1</v>
      </c>
      <c r="AO4056" t="s">
        <v>61</v>
      </c>
      <c r="AP4056" s="8">
        <v>6393.04</v>
      </c>
      <c r="AQ4056" t="s">
        <v>58</v>
      </c>
      <c r="AR4056">
        <v>0</v>
      </c>
      <c r="AS4056">
        <v>2</v>
      </c>
      <c r="AT4056" t="s">
        <v>58</v>
      </c>
      <c r="AU4056" t="s">
        <v>58</v>
      </c>
      <c r="AV4056" t="b">
        <f t="shared" si="59"/>
        <v>1</v>
      </c>
    </row>
    <row r="4057" spans="1:48">
      <c r="A4057">
        <v>4056</v>
      </c>
      <c r="B4057" t="s">
        <v>9084</v>
      </c>
      <c r="C4057" t="s">
        <v>9085</v>
      </c>
      <c r="D4057" t="s">
        <v>8896</v>
      </c>
      <c r="E4057" t="s">
        <v>8897</v>
      </c>
      <c r="F4057" t="s">
        <v>66</v>
      </c>
      <c r="G4057" t="s">
        <v>52</v>
      </c>
      <c r="H4057" t="s">
        <v>53</v>
      </c>
      <c r="J4057" t="s">
        <v>54</v>
      </c>
      <c r="K4057" s="1">
        <v>45169</v>
      </c>
      <c r="L4057">
        <v>80</v>
      </c>
      <c r="O4057" t="s">
        <v>77</v>
      </c>
      <c r="P4057" t="s">
        <v>8898</v>
      </c>
      <c r="Q4057" t="s">
        <v>5789</v>
      </c>
      <c r="R4057" t="s">
        <v>1995</v>
      </c>
      <c r="S4057" s="2">
        <v>10000</v>
      </c>
      <c r="T4057" s="1">
        <v>45139</v>
      </c>
      <c r="U4057" t="s">
        <v>58</v>
      </c>
      <c r="V4057" t="s">
        <v>58</v>
      </c>
      <c r="W4057" t="s">
        <v>77</v>
      </c>
      <c r="X4057">
        <v>2</v>
      </c>
      <c r="Y4057" s="1">
        <v>45139</v>
      </c>
      <c r="Z4057" t="s">
        <v>80</v>
      </c>
      <c r="AA4057" t="s">
        <v>59</v>
      </c>
      <c r="AB4057" t="s">
        <v>60</v>
      </c>
      <c r="AC4057">
        <v>2</v>
      </c>
      <c r="AD4057" t="s">
        <v>54</v>
      </c>
      <c r="AE4057" t="s">
        <v>54</v>
      </c>
      <c r="AF4057" t="s">
        <v>54</v>
      </c>
      <c r="AG4057" t="s">
        <v>54</v>
      </c>
      <c r="AH4057">
        <v>10000</v>
      </c>
      <c r="AI4057" t="s">
        <v>54</v>
      </c>
      <c r="AJ4057" t="s">
        <v>54</v>
      </c>
      <c r="AK4057" t="s">
        <v>54</v>
      </c>
      <c r="AL4057" t="s">
        <v>54</v>
      </c>
      <c r="AM4057" t="s">
        <v>54</v>
      </c>
      <c r="AN4057">
        <v>1</v>
      </c>
      <c r="AO4057" t="s">
        <v>61</v>
      </c>
      <c r="AP4057" s="8">
        <v>10000</v>
      </c>
      <c r="AQ4057" t="s">
        <v>58</v>
      </c>
      <c r="AR4057">
        <v>0</v>
      </c>
      <c r="AS4057">
        <v>2</v>
      </c>
      <c r="AT4057" t="s">
        <v>58</v>
      </c>
      <c r="AU4057" t="s">
        <v>58</v>
      </c>
      <c r="AV4057" t="b">
        <f t="shared" si="59"/>
        <v>1</v>
      </c>
    </row>
    <row r="4058" spans="1:48">
      <c r="A4058">
        <v>4057</v>
      </c>
      <c r="B4058" t="s">
        <v>9084</v>
      </c>
      <c r="C4058" t="s">
        <v>9086</v>
      </c>
      <c r="D4058" t="s">
        <v>8896</v>
      </c>
      <c r="E4058" t="s">
        <v>8897</v>
      </c>
      <c r="F4058" t="s">
        <v>66</v>
      </c>
      <c r="G4058" t="s">
        <v>52</v>
      </c>
      <c r="H4058" t="s">
        <v>53</v>
      </c>
      <c r="J4058" t="s">
        <v>54</v>
      </c>
      <c r="K4058" s="1">
        <v>45169</v>
      </c>
      <c r="L4058">
        <v>80</v>
      </c>
      <c r="O4058" t="s">
        <v>77</v>
      </c>
      <c r="P4058" t="s">
        <v>8898</v>
      </c>
      <c r="Q4058" t="s">
        <v>5789</v>
      </c>
      <c r="R4058" t="s">
        <v>1995</v>
      </c>
      <c r="S4058" s="2">
        <v>5489</v>
      </c>
      <c r="T4058" s="1">
        <v>45132</v>
      </c>
      <c r="U4058" t="s">
        <v>58</v>
      </c>
      <c r="V4058" t="s">
        <v>58</v>
      </c>
      <c r="W4058" t="s">
        <v>77</v>
      </c>
      <c r="X4058">
        <v>2</v>
      </c>
      <c r="Y4058" s="1">
        <v>45139</v>
      </c>
      <c r="Z4058" t="s">
        <v>80</v>
      </c>
      <c r="AA4058" t="s">
        <v>59</v>
      </c>
      <c r="AB4058" t="s">
        <v>60</v>
      </c>
      <c r="AC4058">
        <v>2</v>
      </c>
      <c r="AD4058" t="s">
        <v>54</v>
      </c>
      <c r="AE4058" t="s">
        <v>54</v>
      </c>
      <c r="AF4058" t="s">
        <v>54</v>
      </c>
      <c r="AG4058" t="s">
        <v>54</v>
      </c>
      <c r="AH4058">
        <v>5489</v>
      </c>
      <c r="AI4058" t="s">
        <v>54</v>
      </c>
      <c r="AJ4058" t="s">
        <v>54</v>
      </c>
      <c r="AK4058" t="s">
        <v>54</v>
      </c>
      <c r="AL4058" t="s">
        <v>54</v>
      </c>
      <c r="AM4058" t="s">
        <v>54</v>
      </c>
      <c r="AN4058">
        <v>1</v>
      </c>
      <c r="AO4058" t="s">
        <v>61</v>
      </c>
      <c r="AP4058" s="8">
        <v>5489</v>
      </c>
      <c r="AQ4058" t="s">
        <v>58</v>
      </c>
      <c r="AR4058">
        <v>0</v>
      </c>
      <c r="AS4058">
        <v>2</v>
      </c>
      <c r="AT4058" t="s">
        <v>58</v>
      </c>
      <c r="AU4058" t="s">
        <v>58</v>
      </c>
      <c r="AV4058" t="b">
        <f t="shared" si="59"/>
        <v>1</v>
      </c>
    </row>
    <row r="4059" spans="1:48">
      <c r="A4059">
        <v>4058</v>
      </c>
      <c r="B4059" t="s">
        <v>9087</v>
      </c>
      <c r="C4059" t="s">
        <v>9088</v>
      </c>
      <c r="D4059" t="s">
        <v>8896</v>
      </c>
      <c r="E4059" t="s">
        <v>8897</v>
      </c>
      <c r="F4059" t="s">
        <v>66</v>
      </c>
      <c r="G4059" t="s">
        <v>52</v>
      </c>
      <c r="H4059" t="s">
        <v>53</v>
      </c>
      <c r="J4059" t="s">
        <v>54</v>
      </c>
      <c r="K4059" s="1">
        <v>45169</v>
      </c>
      <c r="L4059">
        <v>80</v>
      </c>
      <c r="O4059" t="s">
        <v>77</v>
      </c>
      <c r="P4059" t="s">
        <v>8908</v>
      </c>
      <c r="Q4059" t="s">
        <v>5789</v>
      </c>
      <c r="R4059" t="s">
        <v>1995</v>
      </c>
      <c r="S4059" s="2">
        <v>5000</v>
      </c>
      <c r="T4059" s="1">
        <v>45139</v>
      </c>
      <c r="U4059" t="s">
        <v>58</v>
      </c>
      <c r="V4059" t="s">
        <v>58</v>
      </c>
      <c r="W4059" t="s">
        <v>77</v>
      </c>
      <c r="X4059">
        <v>2</v>
      </c>
      <c r="Y4059" s="1">
        <v>45139</v>
      </c>
      <c r="Z4059" t="s">
        <v>111</v>
      </c>
      <c r="AA4059" t="s">
        <v>54</v>
      </c>
      <c r="AB4059" t="s">
        <v>60</v>
      </c>
      <c r="AC4059">
        <v>2</v>
      </c>
      <c r="AD4059" t="s">
        <v>54</v>
      </c>
      <c r="AE4059" t="s">
        <v>54</v>
      </c>
      <c r="AF4059" t="s">
        <v>54</v>
      </c>
      <c r="AG4059" t="s">
        <v>54</v>
      </c>
      <c r="AH4059">
        <v>5000</v>
      </c>
      <c r="AI4059" t="s">
        <v>54</v>
      </c>
      <c r="AJ4059" t="s">
        <v>54</v>
      </c>
      <c r="AK4059" t="s">
        <v>54</v>
      </c>
      <c r="AL4059" t="s">
        <v>54</v>
      </c>
      <c r="AM4059" t="s">
        <v>54</v>
      </c>
      <c r="AN4059">
        <v>1</v>
      </c>
      <c r="AO4059" t="s">
        <v>115</v>
      </c>
      <c r="AP4059" s="8">
        <v>5000</v>
      </c>
      <c r="AQ4059" t="s">
        <v>58</v>
      </c>
      <c r="AR4059">
        <v>0</v>
      </c>
      <c r="AS4059">
        <v>2</v>
      </c>
      <c r="AT4059" t="s">
        <v>58</v>
      </c>
      <c r="AU4059" t="s">
        <v>58</v>
      </c>
      <c r="AV4059" t="b">
        <f>IF(OR(AP4059&lt;5000,AS4059&lt;3),TRUE,FALSE)</f>
        <v>1</v>
      </c>
    </row>
    <row r="4060" spans="1:48">
      <c r="A4060">
        <v>4059</v>
      </c>
      <c r="B4060" t="s">
        <v>9087</v>
      </c>
      <c r="C4060" t="s">
        <v>9089</v>
      </c>
      <c r="D4060" t="s">
        <v>8896</v>
      </c>
      <c r="E4060" t="s">
        <v>8897</v>
      </c>
      <c r="F4060" t="s">
        <v>66</v>
      </c>
      <c r="G4060" t="s">
        <v>52</v>
      </c>
      <c r="H4060" t="s">
        <v>53</v>
      </c>
      <c r="J4060" t="s">
        <v>54</v>
      </c>
      <c r="K4060" s="1">
        <v>45169</v>
      </c>
      <c r="L4060">
        <v>80</v>
      </c>
      <c r="O4060" t="s">
        <v>77</v>
      </c>
      <c r="P4060" t="s">
        <v>8908</v>
      </c>
      <c r="Q4060" t="s">
        <v>5789</v>
      </c>
      <c r="R4060" t="s">
        <v>1995</v>
      </c>
      <c r="S4060" s="2">
        <v>5000</v>
      </c>
      <c r="T4060" s="1">
        <v>45138</v>
      </c>
      <c r="U4060" t="s">
        <v>58</v>
      </c>
      <c r="V4060" t="s">
        <v>58</v>
      </c>
      <c r="W4060" t="s">
        <v>77</v>
      </c>
      <c r="X4060">
        <v>2</v>
      </c>
      <c r="Y4060" s="1">
        <v>45139</v>
      </c>
      <c r="Z4060" t="s">
        <v>111</v>
      </c>
      <c r="AA4060" t="s">
        <v>54</v>
      </c>
      <c r="AB4060" t="s">
        <v>60</v>
      </c>
      <c r="AC4060">
        <v>2</v>
      </c>
      <c r="AD4060" t="s">
        <v>54</v>
      </c>
      <c r="AE4060" t="s">
        <v>54</v>
      </c>
      <c r="AF4060" t="s">
        <v>54</v>
      </c>
      <c r="AG4060" t="s">
        <v>54</v>
      </c>
      <c r="AH4060">
        <v>5000</v>
      </c>
      <c r="AI4060" t="s">
        <v>54</v>
      </c>
      <c r="AJ4060" t="s">
        <v>54</v>
      </c>
      <c r="AK4060" t="s">
        <v>54</v>
      </c>
      <c r="AL4060" t="s">
        <v>54</v>
      </c>
      <c r="AM4060" t="s">
        <v>54</v>
      </c>
      <c r="AN4060">
        <v>1</v>
      </c>
      <c r="AO4060" t="s">
        <v>115</v>
      </c>
      <c r="AP4060" s="8">
        <v>5000</v>
      </c>
      <c r="AQ4060" t="s">
        <v>58</v>
      </c>
      <c r="AR4060">
        <v>0</v>
      </c>
      <c r="AS4060">
        <v>2</v>
      </c>
      <c r="AT4060" t="s">
        <v>58</v>
      </c>
      <c r="AU4060" t="s">
        <v>58</v>
      </c>
      <c r="AV4060" t="b">
        <f>IF(OR(AP4060&lt;5000,AS4060&lt;3),TRUE,FALSE)</f>
        <v>1</v>
      </c>
    </row>
    <row r="4061" spans="1:48">
      <c r="A4061">
        <v>4060</v>
      </c>
      <c r="B4061" t="s">
        <v>9090</v>
      </c>
      <c r="C4061" t="s">
        <v>9091</v>
      </c>
      <c r="D4061" t="s">
        <v>8896</v>
      </c>
      <c r="E4061" t="s">
        <v>8897</v>
      </c>
      <c r="F4061" t="s">
        <v>66</v>
      </c>
      <c r="G4061" t="s">
        <v>52</v>
      </c>
      <c r="H4061" t="s">
        <v>53</v>
      </c>
      <c r="J4061" t="s">
        <v>54</v>
      </c>
      <c r="K4061" s="1">
        <v>45169</v>
      </c>
      <c r="L4061">
        <v>40</v>
      </c>
      <c r="O4061" t="s">
        <v>77</v>
      </c>
      <c r="P4061" t="s">
        <v>8898</v>
      </c>
      <c r="Q4061" t="s">
        <v>5789</v>
      </c>
      <c r="R4061" t="s">
        <v>1995</v>
      </c>
      <c r="S4061" s="2">
        <v>8997.09</v>
      </c>
      <c r="T4061" s="1">
        <v>45140</v>
      </c>
      <c r="U4061" t="s">
        <v>58</v>
      </c>
      <c r="V4061" t="s">
        <v>58</v>
      </c>
      <c r="W4061" t="s">
        <v>77</v>
      </c>
      <c r="X4061">
        <v>2</v>
      </c>
      <c r="Y4061" s="1">
        <v>45140</v>
      </c>
      <c r="Z4061" t="s">
        <v>80</v>
      </c>
      <c r="AA4061" t="s">
        <v>59</v>
      </c>
      <c r="AB4061" t="s">
        <v>60</v>
      </c>
      <c r="AC4061">
        <v>2</v>
      </c>
      <c r="AD4061" t="s">
        <v>54</v>
      </c>
      <c r="AE4061" t="s">
        <v>54</v>
      </c>
      <c r="AF4061" t="s">
        <v>54</v>
      </c>
      <c r="AG4061" t="s">
        <v>54</v>
      </c>
      <c r="AH4061">
        <v>8997.09</v>
      </c>
      <c r="AI4061" t="s">
        <v>54</v>
      </c>
      <c r="AJ4061" t="s">
        <v>54</v>
      </c>
      <c r="AK4061" t="s">
        <v>54</v>
      </c>
      <c r="AL4061" t="s">
        <v>54</v>
      </c>
      <c r="AM4061" t="s">
        <v>54</v>
      </c>
      <c r="AN4061">
        <v>1</v>
      </c>
      <c r="AO4061" t="s">
        <v>61</v>
      </c>
      <c r="AP4061" s="8">
        <v>8997.09</v>
      </c>
      <c r="AQ4061" t="s">
        <v>58</v>
      </c>
      <c r="AR4061">
        <v>0</v>
      </c>
      <c r="AS4061">
        <v>2</v>
      </c>
      <c r="AT4061" t="s">
        <v>58</v>
      </c>
      <c r="AU4061" t="s">
        <v>58</v>
      </c>
      <c r="AV4061" t="b">
        <f>IF(OR(AP4061&lt;7200,AS4061&lt;3),TRUE,FALSE)</f>
        <v>1</v>
      </c>
    </row>
    <row r="4062" spans="1:48">
      <c r="A4062">
        <v>4061</v>
      </c>
      <c r="B4062" t="s">
        <v>9090</v>
      </c>
      <c r="C4062" t="s">
        <v>9092</v>
      </c>
      <c r="D4062" t="s">
        <v>8896</v>
      </c>
      <c r="E4062" t="s">
        <v>8897</v>
      </c>
      <c r="F4062" t="s">
        <v>66</v>
      </c>
      <c r="G4062" t="s">
        <v>52</v>
      </c>
      <c r="H4062" t="s">
        <v>53</v>
      </c>
      <c r="J4062" t="s">
        <v>54</v>
      </c>
      <c r="K4062" s="1">
        <v>45169</v>
      </c>
      <c r="L4062">
        <v>40</v>
      </c>
      <c r="O4062" t="s">
        <v>77</v>
      </c>
      <c r="P4062" t="s">
        <v>8898</v>
      </c>
      <c r="Q4062" t="s">
        <v>5789</v>
      </c>
      <c r="R4062" t="s">
        <v>1995</v>
      </c>
      <c r="S4062" s="2">
        <v>8953.25</v>
      </c>
      <c r="T4062" s="1">
        <v>45135</v>
      </c>
      <c r="U4062" t="s">
        <v>58</v>
      </c>
      <c r="V4062" t="s">
        <v>58</v>
      </c>
      <c r="W4062" t="s">
        <v>77</v>
      </c>
      <c r="X4062">
        <v>2</v>
      </c>
      <c r="Y4062" s="1">
        <v>45140</v>
      </c>
      <c r="Z4062" t="s">
        <v>80</v>
      </c>
      <c r="AA4062" t="s">
        <v>59</v>
      </c>
      <c r="AB4062" t="s">
        <v>60</v>
      </c>
      <c r="AC4062">
        <v>2</v>
      </c>
      <c r="AD4062" t="s">
        <v>54</v>
      </c>
      <c r="AE4062" t="s">
        <v>54</v>
      </c>
      <c r="AF4062" t="s">
        <v>54</v>
      </c>
      <c r="AG4062" t="s">
        <v>54</v>
      </c>
      <c r="AH4062">
        <v>8953.25</v>
      </c>
      <c r="AI4062" t="s">
        <v>54</v>
      </c>
      <c r="AJ4062" t="s">
        <v>54</v>
      </c>
      <c r="AK4062" t="s">
        <v>54</v>
      </c>
      <c r="AL4062" t="s">
        <v>54</v>
      </c>
      <c r="AM4062" t="s">
        <v>54</v>
      </c>
      <c r="AN4062">
        <v>1</v>
      </c>
      <c r="AO4062" t="s">
        <v>61</v>
      </c>
      <c r="AP4062" s="8">
        <v>8953.25</v>
      </c>
      <c r="AQ4062" t="s">
        <v>58</v>
      </c>
      <c r="AR4062">
        <v>0</v>
      </c>
      <c r="AS4062">
        <v>2</v>
      </c>
      <c r="AT4062" t="s">
        <v>58</v>
      </c>
      <c r="AU4062" t="s">
        <v>58</v>
      </c>
      <c r="AV4062" t="b">
        <f>IF(OR(AP4062&lt;7200,AS4062&lt;3),TRUE,FALSE)</f>
        <v>1</v>
      </c>
    </row>
    <row r="4063" spans="1:48">
      <c r="A4063">
        <v>4062</v>
      </c>
      <c r="B4063" t="s">
        <v>9093</v>
      </c>
      <c r="C4063" t="s">
        <v>9094</v>
      </c>
      <c r="D4063" t="s">
        <v>8896</v>
      </c>
      <c r="E4063" t="s">
        <v>8897</v>
      </c>
      <c r="F4063" t="s">
        <v>66</v>
      </c>
      <c r="G4063" t="s">
        <v>52</v>
      </c>
      <c r="H4063" t="s">
        <v>53</v>
      </c>
      <c r="J4063" t="s">
        <v>54</v>
      </c>
      <c r="K4063" s="1">
        <v>45169</v>
      </c>
      <c r="L4063">
        <v>80</v>
      </c>
      <c r="O4063" t="s">
        <v>133</v>
      </c>
      <c r="P4063" t="s">
        <v>8898</v>
      </c>
      <c r="Q4063" t="s">
        <v>5789</v>
      </c>
      <c r="R4063" t="s">
        <v>1995</v>
      </c>
      <c r="S4063" s="2">
        <v>9500</v>
      </c>
      <c r="T4063" s="1">
        <v>45140</v>
      </c>
      <c r="U4063" t="s">
        <v>58</v>
      </c>
      <c r="V4063" t="s">
        <v>58</v>
      </c>
      <c r="W4063" t="s">
        <v>133</v>
      </c>
      <c r="X4063">
        <v>2</v>
      </c>
      <c r="Y4063" s="1">
        <v>45140</v>
      </c>
      <c r="Z4063" t="s">
        <v>80</v>
      </c>
      <c r="AA4063" t="s">
        <v>59</v>
      </c>
      <c r="AB4063" t="s">
        <v>60</v>
      </c>
      <c r="AC4063">
        <v>3</v>
      </c>
      <c r="AD4063" t="s">
        <v>54</v>
      </c>
      <c r="AE4063" t="s">
        <v>54</v>
      </c>
      <c r="AF4063" t="s">
        <v>54</v>
      </c>
      <c r="AG4063" t="s">
        <v>54</v>
      </c>
      <c r="AH4063">
        <v>9500</v>
      </c>
      <c r="AI4063" t="s">
        <v>54</v>
      </c>
      <c r="AJ4063" t="s">
        <v>54</v>
      </c>
      <c r="AK4063" t="s">
        <v>54</v>
      </c>
      <c r="AL4063" t="s">
        <v>54</v>
      </c>
      <c r="AM4063" t="s">
        <v>54</v>
      </c>
      <c r="AN4063">
        <v>1</v>
      </c>
      <c r="AO4063" t="s">
        <v>61</v>
      </c>
      <c r="AP4063" s="8">
        <v>9500</v>
      </c>
      <c r="AQ4063" t="s">
        <v>58</v>
      </c>
      <c r="AR4063">
        <v>0</v>
      </c>
      <c r="AS4063">
        <v>3</v>
      </c>
      <c r="AT4063" t="s">
        <v>58</v>
      </c>
      <c r="AU4063" t="s">
        <v>58</v>
      </c>
      <c r="AV4063" t="b">
        <f>IF(OR(AP4063&lt;7200,AS4063&lt;3),TRUE,FALSE)</f>
        <v>0</v>
      </c>
    </row>
    <row r="4064" spans="1:48">
      <c r="A4064">
        <v>4063</v>
      </c>
      <c r="B4064" t="s">
        <v>9093</v>
      </c>
      <c r="C4064" t="s">
        <v>9095</v>
      </c>
      <c r="D4064" t="s">
        <v>8896</v>
      </c>
      <c r="E4064" t="s">
        <v>8897</v>
      </c>
      <c r="F4064" t="s">
        <v>66</v>
      </c>
      <c r="G4064" t="s">
        <v>52</v>
      </c>
      <c r="H4064" t="s">
        <v>53</v>
      </c>
      <c r="J4064" t="s">
        <v>54</v>
      </c>
      <c r="K4064" s="1">
        <v>45169</v>
      </c>
      <c r="L4064">
        <v>80</v>
      </c>
      <c r="O4064" t="s">
        <v>133</v>
      </c>
      <c r="P4064" t="s">
        <v>8898</v>
      </c>
      <c r="Q4064" t="s">
        <v>5789</v>
      </c>
      <c r="R4064" t="s">
        <v>1995</v>
      </c>
      <c r="S4064" s="2">
        <v>6000</v>
      </c>
      <c r="T4064" s="1">
        <v>45132</v>
      </c>
      <c r="U4064" t="s">
        <v>58</v>
      </c>
      <c r="V4064" t="s">
        <v>58</v>
      </c>
      <c r="W4064" t="s">
        <v>133</v>
      </c>
      <c r="X4064">
        <v>2</v>
      </c>
      <c r="Y4064" s="1">
        <v>45140</v>
      </c>
      <c r="Z4064" t="s">
        <v>80</v>
      </c>
      <c r="AA4064" t="s">
        <v>59</v>
      </c>
      <c r="AB4064" t="s">
        <v>60</v>
      </c>
      <c r="AC4064">
        <v>3</v>
      </c>
      <c r="AD4064" t="s">
        <v>54</v>
      </c>
      <c r="AE4064" t="s">
        <v>54</v>
      </c>
      <c r="AF4064" t="s">
        <v>54</v>
      </c>
      <c r="AG4064" t="s">
        <v>54</v>
      </c>
      <c r="AH4064">
        <v>6000</v>
      </c>
      <c r="AI4064" t="s">
        <v>54</v>
      </c>
      <c r="AJ4064" t="s">
        <v>54</v>
      </c>
      <c r="AK4064" t="s">
        <v>54</v>
      </c>
      <c r="AL4064" t="s">
        <v>54</v>
      </c>
      <c r="AM4064" t="s">
        <v>54</v>
      </c>
      <c r="AN4064">
        <v>1</v>
      </c>
      <c r="AO4064" t="s">
        <v>61</v>
      </c>
      <c r="AP4064" s="8">
        <v>6000</v>
      </c>
      <c r="AQ4064" t="s">
        <v>58</v>
      </c>
      <c r="AR4064">
        <v>0</v>
      </c>
      <c r="AS4064">
        <v>3</v>
      </c>
      <c r="AT4064" t="s">
        <v>58</v>
      </c>
      <c r="AU4064" t="s">
        <v>58</v>
      </c>
      <c r="AV4064" t="b">
        <f>IF(OR(AP4064&lt;7200,AS4064&lt;3),TRUE,FALSE)</f>
        <v>1</v>
      </c>
    </row>
    <row r="4065" spans="1:48">
      <c r="A4065">
        <v>4064</v>
      </c>
      <c r="B4065" t="s">
        <v>9093</v>
      </c>
      <c r="C4065" t="s">
        <v>9096</v>
      </c>
      <c r="D4065" t="s">
        <v>8896</v>
      </c>
      <c r="E4065" t="s">
        <v>8897</v>
      </c>
      <c r="F4065" t="s">
        <v>66</v>
      </c>
      <c r="G4065" t="s">
        <v>52</v>
      </c>
      <c r="H4065" t="s">
        <v>53</v>
      </c>
      <c r="J4065" t="s">
        <v>54</v>
      </c>
      <c r="K4065" s="1">
        <v>45169</v>
      </c>
      <c r="L4065">
        <v>80</v>
      </c>
      <c r="O4065" t="s">
        <v>133</v>
      </c>
      <c r="P4065" t="s">
        <v>8898</v>
      </c>
      <c r="Q4065" t="s">
        <v>5789</v>
      </c>
      <c r="R4065" t="s">
        <v>1995</v>
      </c>
      <c r="S4065" s="2">
        <v>7500</v>
      </c>
      <c r="T4065" s="1">
        <v>45128</v>
      </c>
      <c r="U4065" t="s">
        <v>58</v>
      </c>
      <c r="V4065" t="s">
        <v>58</v>
      </c>
      <c r="W4065" t="s">
        <v>133</v>
      </c>
      <c r="X4065">
        <v>2</v>
      </c>
      <c r="Y4065" s="1">
        <v>45140</v>
      </c>
      <c r="Z4065" t="s">
        <v>80</v>
      </c>
      <c r="AA4065" t="s">
        <v>59</v>
      </c>
      <c r="AB4065" t="s">
        <v>60</v>
      </c>
      <c r="AC4065">
        <v>3</v>
      </c>
      <c r="AD4065" t="s">
        <v>54</v>
      </c>
      <c r="AE4065" t="s">
        <v>54</v>
      </c>
      <c r="AF4065" t="s">
        <v>54</v>
      </c>
      <c r="AG4065" t="s">
        <v>54</v>
      </c>
      <c r="AH4065">
        <v>7500</v>
      </c>
      <c r="AI4065" t="s">
        <v>54</v>
      </c>
      <c r="AJ4065" t="s">
        <v>54</v>
      </c>
      <c r="AK4065" t="s">
        <v>54</v>
      </c>
      <c r="AL4065" t="s">
        <v>54</v>
      </c>
      <c r="AM4065" t="s">
        <v>54</v>
      </c>
      <c r="AN4065">
        <v>1</v>
      </c>
      <c r="AO4065" t="s">
        <v>61</v>
      </c>
      <c r="AP4065" s="8">
        <v>7500</v>
      </c>
      <c r="AQ4065" t="s">
        <v>58</v>
      </c>
      <c r="AR4065">
        <v>0</v>
      </c>
      <c r="AS4065">
        <v>3</v>
      </c>
      <c r="AT4065" t="s">
        <v>58</v>
      </c>
      <c r="AU4065" t="s">
        <v>58</v>
      </c>
      <c r="AV4065" t="b">
        <f>IF(OR(AP4065&lt;7200,AS4065&lt;3),TRUE,FALSE)</f>
        <v>0</v>
      </c>
    </row>
    <row r="4066" spans="1:48">
      <c r="A4066">
        <v>4065</v>
      </c>
      <c r="B4066" t="s">
        <v>9097</v>
      </c>
      <c r="C4066" t="s">
        <v>9098</v>
      </c>
      <c r="D4066" t="s">
        <v>8896</v>
      </c>
      <c r="E4066" t="s">
        <v>8897</v>
      </c>
      <c r="F4066" t="s">
        <v>66</v>
      </c>
      <c r="G4066" t="s">
        <v>52</v>
      </c>
      <c r="H4066" t="s">
        <v>53</v>
      </c>
      <c r="J4066" t="s">
        <v>54</v>
      </c>
      <c r="K4066" s="1">
        <v>45169</v>
      </c>
      <c r="L4066">
        <v>80</v>
      </c>
      <c r="O4066" t="s">
        <v>77</v>
      </c>
      <c r="P4066" t="s">
        <v>8908</v>
      </c>
      <c r="Q4066" t="s">
        <v>5789</v>
      </c>
      <c r="R4066" t="s">
        <v>1995</v>
      </c>
      <c r="S4066" s="2">
        <v>5000</v>
      </c>
      <c r="T4066" s="1">
        <v>45140</v>
      </c>
      <c r="U4066" t="s">
        <v>58</v>
      </c>
      <c r="V4066" t="s">
        <v>58</v>
      </c>
      <c r="W4066" t="s">
        <v>77</v>
      </c>
      <c r="X4066">
        <v>2</v>
      </c>
      <c r="Y4066" s="1">
        <v>45140</v>
      </c>
      <c r="Z4066" t="s">
        <v>6126</v>
      </c>
      <c r="AA4066" t="s">
        <v>54</v>
      </c>
      <c r="AB4066" t="s">
        <v>60</v>
      </c>
      <c r="AC4066">
        <v>2</v>
      </c>
      <c r="AD4066" t="s">
        <v>54</v>
      </c>
      <c r="AE4066" t="s">
        <v>54</v>
      </c>
      <c r="AF4066" t="s">
        <v>54</v>
      </c>
      <c r="AG4066" t="s">
        <v>54</v>
      </c>
      <c r="AH4066">
        <v>5000</v>
      </c>
      <c r="AI4066" t="s">
        <v>54</v>
      </c>
      <c r="AJ4066" t="s">
        <v>54</v>
      </c>
      <c r="AK4066" t="s">
        <v>54</v>
      </c>
      <c r="AL4066" t="s">
        <v>54</v>
      </c>
      <c r="AM4066" t="s">
        <v>54</v>
      </c>
      <c r="AN4066">
        <v>1</v>
      </c>
      <c r="AO4066" t="s">
        <v>115</v>
      </c>
      <c r="AP4066" s="8">
        <v>5000</v>
      </c>
      <c r="AQ4066" t="s">
        <v>58</v>
      </c>
      <c r="AR4066">
        <v>0</v>
      </c>
      <c r="AS4066">
        <v>2</v>
      </c>
      <c r="AT4066" t="s">
        <v>58</v>
      </c>
      <c r="AU4066" t="s">
        <v>58</v>
      </c>
      <c r="AV4066" t="b">
        <f>IF(OR(AP4066&lt;5000,AS4066&lt;3),TRUE,FALSE)</f>
        <v>1</v>
      </c>
    </row>
    <row r="4067" spans="1:48">
      <c r="A4067">
        <v>4066</v>
      </c>
      <c r="B4067" t="s">
        <v>9097</v>
      </c>
      <c r="C4067" t="s">
        <v>9099</v>
      </c>
      <c r="D4067" t="s">
        <v>8896</v>
      </c>
      <c r="E4067" t="s">
        <v>8897</v>
      </c>
      <c r="F4067" t="s">
        <v>66</v>
      </c>
      <c r="G4067" t="s">
        <v>52</v>
      </c>
      <c r="H4067" t="s">
        <v>53</v>
      </c>
      <c r="J4067" t="s">
        <v>54</v>
      </c>
      <c r="K4067" s="1">
        <v>45169</v>
      </c>
      <c r="L4067">
        <v>80</v>
      </c>
      <c r="O4067" t="s">
        <v>77</v>
      </c>
      <c r="P4067" t="s">
        <v>8908</v>
      </c>
      <c r="Q4067" t="s">
        <v>5789</v>
      </c>
      <c r="R4067" t="s">
        <v>1995</v>
      </c>
      <c r="S4067" s="2">
        <v>5000</v>
      </c>
      <c r="T4067" s="1">
        <v>45139</v>
      </c>
      <c r="U4067" t="s">
        <v>58</v>
      </c>
      <c r="V4067" t="s">
        <v>58</v>
      </c>
      <c r="W4067" t="s">
        <v>77</v>
      </c>
      <c r="X4067">
        <v>2</v>
      </c>
      <c r="Y4067" s="1">
        <v>45140</v>
      </c>
      <c r="Z4067" t="s">
        <v>6126</v>
      </c>
      <c r="AA4067" t="s">
        <v>54</v>
      </c>
      <c r="AB4067" t="s">
        <v>60</v>
      </c>
      <c r="AC4067">
        <v>2</v>
      </c>
      <c r="AD4067" t="s">
        <v>54</v>
      </c>
      <c r="AE4067" t="s">
        <v>54</v>
      </c>
      <c r="AF4067" t="s">
        <v>54</v>
      </c>
      <c r="AG4067" t="s">
        <v>54</v>
      </c>
      <c r="AH4067">
        <v>5000</v>
      </c>
      <c r="AI4067" t="s">
        <v>54</v>
      </c>
      <c r="AJ4067" t="s">
        <v>54</v>
      </c>
      <c r="AK4067" t="s">
        <v>54</v>
      </c>
      <c r="AL4067" t="s">
        <v>54</v>
      </c>
      <c r="AM4067" t="s">
        <v>54</v>
      </c>
      <c r="AN4067">
        <v>1</v>
      </c>
      <c r="AO4067" t="s">
        <v>115</v>
      </c>
      <c r="AP4067" s="8">
        <v>5000</v>
      </c>
      <c r="AQ4067" t="s">
        <v>58</v>
      </c>
      <c r="AR4067">
        <v>0</v>
      </c>
      <c r="AS4067">
        <v>2</v>
      </c>
      <c r="AT4067" t="s">
        <v>58</v>
      </c>
      <c r="AU4067" t="s">
        <v>58</v>
      </c>
      <c r="AV4067" t="b">
        <f>IF(OR(AP4067&lt;5000,AS4067&lt;3),TRUE,FALSE)</f>
        <v>1</v>
      </c>
    </row>
    <row r="4068" spans="1:48">
      <c r="A4068">
        <v>4067</v>
      </c>
      <c r="B4068" t="s">
        <v>9100</v>
      </c>
      <c r="C4068" t="s">
        <v>9101</v>
      </c>
      <c r="D4068" t="s">
        <v>8896</v>
      </c>
      <c r="E4068" t="s">
        <v>8897</v>
      </c>
      <c r="F4068" t="s">
        <v>66</v>
      </c>
      <c r="G4068" t="s">
        <v>52</v>
      </c>
      <c r="H4068" t="s">
        <v>53</v>
      </c>
      <c r="J4068" t="s">
        <v>54</v>
      </c>
      <c r="K4068" s="1">
        <v>45169</v>
      </c>
      <c r="L4068">
        <v>80</v>
      </c>
      <c r="O4068" t="s">
        <v>77</v>
      </c>
      <c r="P4068" t="s">
        <v>8908</v>
      </c>
      <c r="Q4068" t="s">
        <v>5789</v>
      </c>
      <c r="R4068" t="s">
        <v>1995</v>
      </c>
      <c r="S4068" s="2">
        <v>5000</v>
      </c>
      <c r="T4068" s="1">
        <v>45140</v>
      </c>
      <c r="U4068" t="s">
        <v>58</v>
      </c>
      <c r="V4068" t="s">
        <v>58</v>
      </c>
      <c r="W4068" t="s">
        <v>77</v>
      </c>
      <c r="X4068">
        <v>2</v>
      </c>
      <c r="Y4068" s="1">
        <v>45140</v>
      </c>
      <c r="Z4068" t="s">
        <v>111</v>
      </c>
      <c r="AA4068" t="s">
        <v>54</v>
      </c>
      <c r="AB4068" t="s">
        <v>60</v>
      </c>
      <c r="AC4068">
        <v>2</v>
      </c>
      <c r="AD4068" t="s">
        <v>54</v>
      </c>
      <c r="AE4068" t="s">
        <v>54</v>
      </c>
      <c r="AF4068" t="s">
        <v>54</v>
      </c>
      <c r="AG4068" t="s">
        <v>54</v>
      </c>
      <c r="AH4068">
        <v>5000</v>
      </c>
      <c r="AI4068" t="s">
        <v>54</v>
      </c>
      <c r="AJ4068" t="s">
        <v>54</v>
      </c>
      <c r="AK4068" t="s">
        <v>54</v>
      </c>
      <c r="AL4068" t="s">
        <v>54</v>
      </c>
      <c r="AM4068" t="s">
        <v>54</v>
      </c>
      <c r="AN4068">
        <v>2</v>
      </c>
      <c r="AO4068" t="s">
        <v>115</v>
      </c>
      <c r="AP4068" s="8">
        <v>5000</v>
      </c>
      <c r="AQ4068" t="s">
        <v>58</v>
      </c>
      <c r="AR4068">
        <v>0</v>
      </c>
      <c r="AS4068">
        <v>2</v>
      </c>
      <c r="AT4068" t="s">
        <v>58</v>
      </c>
      <c r="AU4068" t="s">
        <v>58</v>
      </c>
      <c r="AV4068" t="b">
        <f>IF(OR(AP4068&lt;5000,AS4068&lt;3),TRUE,FALSE)</f>
        <v>1</v>
      </c>
    </row>
    <row r="4069" spans="1:48">
      <c r="A4069">
        <v>4068</v>
      </c>
      <c r="B4069" t="s">
        <v>9100</v>
      </c>
      <c r="C4069" t="s">
        <v>9102</v>
      </c>
      <c r="D4069" t="s">
        <v>8896</v>
      </c>
      <c r="E4069" t="s">
        <v>8897</v>
      </c>
      <c r="F4069" t="s">
        <v>66</v>
      </c>
      <c r="G4069" t="s">
        <v>52</v>
      </c>
      <c r="H4069" t="s">
        <v>53</v>
      </c>
      <c r="J4069" t="s">
        <v>54</v>
      </c>
      <c r="K4069" s="1">
        <v>45169</v>
      </c>
      <c r="L4069">
        <v>80</v>
      </c>
      <c r="O4069" t="s">
        <v>77</v>
      </c>
      <c r="P4069" t="s">
        <v>8908</v>
      </c>
      <c r="Q4069" t="s">
        <v>5789</v>
      </c>
      <c r="R4069" t="s">
        <v>1995</v>
      </c>
      <c r="S4069" s="2">
        <v>5000</v>
      </c>
      <c r="T4069" s="1">
        <v>45128</v>
      </c>
      <c r="U4069" t="s">
        <v>58</v>
      </c>
      <c r="V4069" t="s">
        <v>58</v>
      </c>
      <c r="W4069" t="s">
        <v>77</v>
      </c>
      <c r="X4069">
        <v>2</v>
      </c>
      <c r="Y4069" s="1">
        <v>45140</v>
      </c>
      <c r="Z4069" t="s">
        <v>111</v>
      </c>
      <c r="AA4069" t="s">
        <v>54</v>
      </c>
      <c r="AB4069" t="s">
        <v>60</v>
      </c>
      <c r="AC4069">
        <v>2</v>
      </c>
      <c r="AD4069" t="s">
        <v>54</v>
      </c>
      <c r="AE4069" t="s">
        <v>54</v>
      </c>
      <c r="AF4069" t="s">
        <v>54</v>
      </c>
      <c r="AG4069" t="s">
        <v>54</v>
      </c>
      <c r="AH4069">
        <v>5000</v>
      </c>
      <c r="AI4069" t="s">
        <v>54</v>
      </c>
      <c r="AJ4069" t="s">
        <v>54</v>
      </c>
      <c r="AK4069" t="s">
        <v>54</v>
      </c>
      <c r="AL4069" t="s">
        <v>54</v>
      </c>
      <c r="AM4069" t="s">
        <v>54</v>
      </c>
      <c r="AN4069">
        <v>1</v>
      </c>
      <c r="AO4069" t="s">
        <v>115</v>
      </c>
      <c r="AP4069" s="8">
        <v>5000</v>
      </c>
      <c r="AQ4069" t="s">
        <v>58</v>
      </c>
      <c r="AR4069">
        <v>0</v>
      </c>
      <c r="AS4069">
        <v>2</v>
      </c>
      <c r="AT4069" t="s">
        <v>58</v>
      </c>
      <c r="AU4069" t="s">
        <v>58</v>
      </c>
      <c r="AV4069" t="b">
        <f>IF(OR(AP4069&lt;5000,AS4069&lt;3),TRUE,FALSE)</f>
        <v>1</v>
      </c>
    </row>
    <row r="4070" spans="1:48">
      <c r="A4070">
        <v>4069</v>
      </c>
      <c r="B4070" t="s">
        <v>9103</v>
      </c>
      <c r="C4070" t="s">
        <v>9104</v>
      </c>
      <c r="D4070" t="s">
        <v>8896</v>
      </c>
      <c r="E4070" t="s">
        <v>8897</v>
      </c>
      <c r="F4070" t="s">
        <v>66</v>
      </c>
      <c r="G4070" t="s">
        <v>52</v>
      </c>
      <c r="H4070" t="s">
        <v>53</v>
      </c>
      <c r="J4070" t="s">
        <v>54</v>
      </c>
      <c r="K4070" s="1">
        <v>45169</v>
      </c>
      <c r="L4070">
        <v>80</v>
      </c>
      <c r="O4070" t="s">
        <v>133</v>
      </c>
      <c r="P4070" t="s">
        <v>8898</v>
      </c>
      <c r="Q4070" t="s">
        <v>5789</v>
      </c>
      <c r="R4070" t="s">
        <v>1995</v>
      </c>
      <c r="S4070" s="2">
        <v>7743</v>
      </c>
      <c r="T4070" s="1">
        <v>45131</v>
      </c>
      <c r="U4070" t="s">
        <v>58</v>
      </c>
      <c r="V4070" t="s">
        <v>58</v>
      </c>
      <c r="W4070" t="s">
        <v>133</v>
      </c>
      <c r="X4070">
        <v>2</v>
      </c>
      <c r="Y4070" s="1">
        <v>45141</v>
      </c>
      <c r="Z4070" t="s">
        <v>80</v>
      </c>
      <c r="AA4070" t="s">
        <v>59</v>
      </c>
      <c r="AB4070" t="s">
        <v>60</v>
      </c>
      <c r="AC4070">
        <v>3</v>
      </c>
      <c r="AD4070" t="s">
        <v>54</v>
      </c>
      <c r="AE4070" t="s">
        <v>54</v>
      </c>
      <c r="AF4070" t="s">
        <v>54</v>
      </c>
      <c r="AG4070" t="s">
        <v>54</v>
      </c>
      <c r="AH4070">
        <v>7743</v>
      </c>
      <c r="AI4070" t="s">
        <v>54</v>
      </c>
      <c r="AJ4070" t="s">
        <v>54</v>
      </c>
      <c r="AK4070" t="s">
        <v>54</v>
      </c>
      <c r="AL4070" t="s">
        <v>54</v>
      </c>
      <c r="AM4070" t="s">
        <v>54</v>
      </c>
      <c r="AN4070">
        <v>1</v>
      </c>
      <c r="AO4070" t="s">
        <v>61</v>
      </c>
      <c r="AP4070" s="8">
        <v>7743</v>
      </c>
      <c r="AQ4070" t="s">
        <v>58</v>
      </c>
      <c r="AR4070">
        <v>0</v>
      </c>
      <c r="AS4070">
        <v>3</v>
      </c>
      <c r="AT4070" t="s">
        <v>58</v>
      </c>
      <c r="AU4070" t="s">
        <v>58</v>
      </c>
      <c r="AV4070" t="b">
        <f>IF(OR(AP4070&lt;7200,AS4070&lt;3),TRUE,FALSE)</f>
        <v>0</v>
      </c>
    </row>
    <row r="4071" spans="1:48">
      <c r="A4071">
        <v>4070</v>
      </c>
      <c r="B4071" t="s">
        <v>9103</v>
      </c>
      <c r="C4071" t="s">
        <v>9105</v>
      </c>
      <c r="D4071" t="s">
        <v>8896</v>
      </c>
      <c r="E4071" t="s">
        <v>8897</v>
      </c>
      <c r="F4071" t="s">
        <v>66</v>
      </c>
      <c r="G4071" t="s">
        <v>52</v>
      </c>
      <c r="H4071" t="s">
        <v>53</v>
      </c>
      <c r="J4071" t="s">
        <v>54</v>
      </c>
      <c r="K4071" s="1">
        <v>45169</v>
      </c>
      <c r="L4071">
        <v>80</v>
      </c>
      <c r="O4071" t="s">
        <v>133</v>
      </c>
      <c r="P4071" t="s">
        <v>8898</v>
      </c>
      <c r="Q4071" t="s">
        <v>5789</v>
      </c>
      <c r="R4071" t="s">
        <v>1995</v>
      </c>
      <c r="S4071" s="2">
        <v>7680</v>
      </c>
      <c r="T4071" s="1">
        <v>45141</v>
      </c>
      <c r="U4071" t="s">
        <v>58</v>
      </c>
      <c r="V4071" t="s">
        <v>58</v>
      </c>
      <c r="W4071" t="s">
        <v>133</v>
      </c>
      <c r="X4071">
        <v>2</v>
      </c>
      <c r="Y4071" s="1">
        <v>45141</v>
      </c>
      <c r="Z4071" t="s">
        <v>80</v>
      </c>
      <c r="AA4071" t="s">
        <v>59</v>
      </c>
      <c r="AB4071" t="s">
        <v>60</v>
      </c>
      <c r="AC4071">
        <v>3</v>
      </c>
      <c r="AD4071" t="s">
        <v>54</v>
      </c>
      <c r="AE4071" t="s">
        <v>54</v>
      </c>
      <c r="AF4071" t="s">
        <v>54</v>
      </c>
      <c r="AG4071" t="s">
        <v>54</v>
      </c>
      <c r="AH4071">
        <v>7680</v>
      </c>
      <c r="AI4071" t="s">
        <v>54</v>
      </c>
      <c r="AJ4071" t="s">
        <v>54</v>
      </c>
      <c r="AK4071" t="s">
        <v>54</v>
      </c>
      <c r="AL4071" t="s">
        <v>54</v>
      </c>
      <c r="AM4071" t="s">
        <v>54</v>
      </c>
      <c r="AN4071">
        <v>1</v>
      </c>
      <c r="AO4071" t="s">
        <v>61</v>
      </c>
      <c r="AP4071" s="8">
        <v>7680</v>
      </c>
      <c r="AQ4071" t="s">
        <v>58</v>
      </c>
      <c r="AR4071">
        <v>0</v>
      </c>
      <c r="AS4071">
        <v>3</v>
      </c>
      <c r="AT4071" t="s">
        <v>58</v>
      </c>
      <c r="AU4071" t="s">
        <v>58</v>
      </c>
      <c r="AV4071" t="b">
        <f>IF(OR(AP4071&lt;7200,AS4071&lt;3),TRUE,FALSE)</f>
        <v>0</v>
      </c>
    </row>
    <row r="4072" spans="1:48">
      <c r="A4072">
        <v>4071</v>
      </c>
      <c r="B4072" t="s">
        <v>9103</v>
      </c>
      <c r="C4072" t="s">
        <v>9106</v>
      </c>
      <c r="D4072" t="s">
        <v>8896</v>
      </c>
      <c r="E4072" t="s">
        <v>8897</v>
      </c>
      <c r="F4072" t="s">
        <v>66</v>
      </c>
      <c r="G4072" t="s">
        <v>52</v>
      </c>
      <c r="H4072" t="s">
        <v>53</v>
      </c>
      <c r="J4072" t="s">
        <v>54</v>
      </c>
      <c r="K4072" s="1">
        <v>45169</v>
      </c>
      <c r="L4072">
        <v>80</v>
      </c>
      <c r="O4072" t="s">
        <v>133</v>
      </c>
      <c r="P4072" t="s">
        <v>8898</v>
      </c>
      <c r="Q4072" t="s">
        <v>5789</v>
      </c>
      <c r="R4072" t="s">
        <v>1995</v>
      </c>
      <c r="S4072" s="2">
        <v>7707</v>
      </c>
      <c r="T4072" s="1">
        <v>45138</v>
      </c>
      <c r="U4072" t="s">
        <v>58</v>
      </c>
      <c r="V4072" t="s">
        <v>58</v>
      </c>
      <c r="W4072" t="s">
        <v>133</v>
      </c>
      <c r="X4072">
        <v>2</v>
      </c>
      <c r="Y4072" s="1">
        <v>45141</v>
      </c>
      <c r="Z4072" t="s">
        <v>80</v>
      </c>
      <c r="AA4072" t="s">
        <v>59</v>
      </c>
      <c r="AB4072" t="s">
        <v>60</v>
      </c>
      <c r="AC4072">
        <v>3</v>
      </c>
      <c r="AD4072" t="s">
        <v>54</v>
      </c>
      <c r="AE4072" t="s">
        <v>54</v>
      </c>
      <c r="AF4072" t="s">
        <v>54</v>
      </c>
      <c r="AG4072" t="s">
        <v>54</v>
      </c>
      <c r="AH4072">
        <v>7707</v>
      </c>
      <c r="AI4072" t="s">
        <v>54</v>
      </c>
      <c r="AJ4072" t="s">
        <v>54</v>
      </c>
      <c r="AK4072" t="s">
        <v>54</v>
      </c>
      <c r="AL4072" t="s">
        <v>54</v>
      </c>
      <c r="AM4072" t="s">
        <v>54</v>
      </c>
      <c r="AN4072">
        <v>1</v>
      </c>
      <c r="AO4072" t="s">
        <v>61</v>
      </c>
      <c r="AP4072" s="8">
        <v>7707</v>
      </c>
      <c r="AQ4072" t="s">
        <v>58</v>
      </c>
      <c r="AR4072">
        <v>0</v>
      </c>
      <c r="AS4072">
        <v>3</v>
      </c>
      <c r="AT4072" t="s">
        <v>58</v>
      </c>
      <c r="AU4072" t="s">
        <v>58</v>
      </c>
      <c r="AV4072" t="b">
        <f>IF(OR(AP4072&lt;7200,AS4072&lt;3),TRUE,FALSE)</f>
        <v>0</v>
      </c>
    </row>
    <row r="4073" spans="1:48">
      <c r="A4073">
        <v>4072</v>
      </c>
      <c r="B4073" t="s">
        <v>9107</v>
      </c>
      <c r="C4073" t="s">
        <v>9108</v>
      </c>
      <c r="D4073" t="s">
        <v>8896</v>
      </c>
      <c r="E4073" t="s">
        <v>8897</v>
      </c>
      <c r="F4073" t="s">
        <v>66</v>
      </c>
      <c r="G4073" t="s">
        <v>52</v>
      </c>
      <c r="H4073" t="s">
        <v>53</v>
      </c>
      <c r="J4073" t="s">
        <v>54</v>
      </c>
      <c r="K4073" s="1">
        <v>45169</v>
      </c>
      <c r="L4073">
        <v>80</v>
      </c>
      <c r="O4073" t="s">
        <v>133</v>
      </c>
      <c r="P4073" t="s">
        <v>8908</v>
      </c>
      <c r="Q4073" t="s">
        <v>5789</v>
      </c>
      <c r="R4073" t="s">
        <v>1995</v>
      </c>
      <c r="S4073" s="2">
        <v>5000</v>
      </c>
      <c r="T4073" s="1">
        <v>45141</v>
      </c>
      <c r="U4073" t="s">
        <v>58</v>
      </c>
      <c r="V4073" t="s">
        <v>58</v>
      </c>
      <c r="W4073" t="s">
        <v>133</v>
      </c>
      <c r="X4073">
        <v>2</v>
      </c>
      <c r="Y4073" s="1">
        <v>45141</v>
      </c>
      <c r="Z4073" t="s">
        <v>1049</v>
      </c>
      <c r="AA4073" t="s">
        <v>54</v>
      </c>
      <c r="AB4073" t="s">
        <v>60</v>
      </c>
      <c r="AC4073">
        <v>3</v>
      </c>
      <c r="AD4073" t="s">
        <v>54</v>
      </c>
      <c r="AE4073" t="s">
        <v>54</v>
      </c>
      <c r="AF4073" t="s">
        <v>54</v>
      </c>
      <c r="AG4073" t="s">
        <v>54</v>
      </c>
      <c r="AH4073">
        <v>5000</v>
      </c>
      <c r="AI4073" t="s">
        <v>54</v>
      </c>
      <c r="AJ4073" t="s">
        <v>54</v>
      </c>
      <c r="AK4073" t="s">
        <v>54</v>
      </c>
      <c r="AL4073" t="s">
        <v>54</v>
      </c>
      <c r="AM4073" t="s">
        <v>54</v>
      </c>
      <c r="AN4073">
        <v>1</v>
      </c>
      <c r="AO4073" t="s">
        <v>1051</v>
      </c>
      <c r="AP4073" s="8">
        <v>5000</v>
      </c>
      <c r="AQ4073" t="s">
        <v>58</v>
      </c>
      <c r="AR4073">
        <v>0</v>
      </c>
      <c r="AS4073">
        <v>3</v>
      </c>
      <c r="AT4073" t="s">
        <v>58</v>
      </c>
      <c r="AU4073" t="s">
        <v>58</v>
      </c>
      <c r="AV4073" t="b">
        <f t="shared" ref="AV4073:AV4085" si="60">IF(OR(AP4073&lt;5000,AS4073&lt;3),TRUE,FALSE)</f>
        <v>0</v>
      </c>
    </row>
    <row r="4074" spans="1:48">
      <c r="A4074">
        <v>4073</v>
      </c>
      <c r="B4074" t="s">
        <v>9107</v>
      </c>
      <c r="C4074" t="s">
        <v>9109</v>
      </c>
      <c r="D4074" t="s">
        <v>8896</v>
      </c>
      <c r="E4074" t="s">
        <v>8897</v>
      </c>
      <c r="F4074" t="s">
        <v>66</v>
      </c>
      <c r="G4074" t="s">
        <v>52</v>
      </c>
      <c r="H4074" t="s">
        <v>53</v>
      </c>
      <c r="J4074" t="s">
        <v>54</v>
      </c>
      <c r="K4074" s="1">
        <v>45169</v>
      </c>
      <c r="L4074">
        <v>80</v>
      </c>
      <c r="O4074" t="s">
        <v>133</v>
      </c>
      <c r="P4074" t="s">
        <v>8908</v>
      </c>
      <c r="Q4074" t="s">
        <v>5789</v>
      </c>
      <c r="R4074" t="s">
        <v>1995</v>
      </c>
      <c r="S4074" s="2">
        <v>5000</v>
      </c>
      <c r="T4074" s="1">
        <v>45133</v>
      </c>
      <c r="U4074" t="s">
        <v>58</v>
      </c>
      <c r="V4074" t="s">
        <v>58</v>
      </c>
      <c r="W4074" t="s">
        <v>133</v>
      </c>
      <c r="X4074">
        <v>2</v>
      </c>
      <c r="Y4074" s="1">
        <v>45141</v>
      </c>
      <c r="Z4074" t="s">
        <v>1049</v>
      </c>
      <c r="AA4074" t="s">
        <v>54</v>
      </c>
      <c r="AB4074" t="s">
        <v>60</v>
      </c>
      <c r="AC4074">
        <v>3</v>
      </c>
      <c r="AD4074" t="s">
        <v>54</v>
      </c>
      <c r="AE4074" t="s">
        <v>54</v>
      </c>
      <c r="AF4074" t="s">
        <v>54</v>
      </c>
      <c r="AG4074" t="s">
        <v>54</v>
      </c>
      <c r="AH4074">
        <v>5000</v>
      </c>
      <c r="AI4074" t="s">
        <v>54</v>
      </c>
      <c r="AJ4074" t="s">
        <v>54</v>
      </c>
      <c r="AK4074" t="s">
        <v>54</v>
      </c>
      <c r="AL4074" t="s">
        <v>54</v>
      </c>
      <c r="AM4074" t="s">
        <v>54</v>
      </c>
      <c r="AN4074">
        <v>1</v>
      </c>
      <c r="AO4074" t="s">
        <v>1051</v>
      </c>
      <c r="AP4074" s="8">
        <v>5000</v>
      </c>
      <c r="AQ4074" t="s">
        <v>58</v>
      </c>
      <c r="AR4074">
        <v>0</v>
      </c>
      <c r="AS4074">
        <v>3</v>
      </c>
      <c r="AT4074" t="s">
        <v>58</v>
      </c>
      <c r="AU4074" t="s">
        <v>58</v>
      </c>
      <c r="AV4074" t="b">
        <f t="shared" si="60"/>
        <v>0</v>
      </c>
    </row>
    <row r="4075" spans="1:48">
      <c r="A4075">
        <v>4074</v>
      </c>
      <c r="B4075" t="s">
        <v>9107</v>
      </c>
      <c r="C4075" t="s">
        <v>9110</v>
      </c>
      <c r="D4075" t="s">
        <v>8896</v>
      </c>
      <c r="E4075" t="s">
        <v>8897</v>
      </c>
      <c r="F4075" t="s">
        <v>66</v>
      </c>
      <c r="G4075" t="s">
        <v>52</v>
      </c>
      <c r="H4075" t="s">
        <v>53</v>
      </c>
      <c r="J4075" t="s">
        <v>54</v>
      </c>
      <c r="K4075" s="1">
        <v>45169</v>
      </c>
      <c r="L4075">
        <v>80</v>
      </c>
      <c r="O4075" t="s">
        <v>133</v>
      </c>
      <c r="P4075" t="s">
        <v>8908</v>
      </c>
      <c r="Q4075" t="s">
        <v>5789</v>
      </c>
      <c r="R4075" t="s">
        <v>1995</v>
      </c>
      <c r="S4075" s="2">
        <v>5000</v>
      </c>
      <c r="T4075" s="1">
        <v>45132</v>
      </c>
      <c r="U4075" t="s">
        <v>58</v>
      </c>
      <c r="V4075" t="s">
        <v>58</v>
      </c>
      <c r="W4075" t="s">
        <v>133</v>
      </c>
      <c r="X4075">
        <v>2</v>
      </c>
      <c r="Y4075" s="1">
        <v>45141</v>
      </c>
      <c r="Z4075" t="s">
        <v>1049</v>
      </c>
      <c r="AA4075" t="s">
        <v>54</v>
      </c>
      <c r="AB4075" t="s">
        <v>60</v>
      </c>
      <c r="AC4075">
        <v>3</v>
      </c>
      <c r="AD4075" t="s">
        <v>54</v>
      </c>
      <c r="AE4075" t="s">
        <v>54</v>
      </c>
      <c r="AF4075" t="s">
        <v>54</v>
      </c>
      <c r="AG4075" t="s">
        <v>54</v>
      </c>
      <c r="AH4075">
        <v>5000</v>
      </c>
      <c r="AI4075" t="s">
        <v>54</v>
      </c>
      <c r="AJ4075" t="s">
        <v>54</v>
      </c>
      <c r="AK4075" t="s">
        <v>54</v>
      </c>
      <c r="AL4075" t="s">
        <v>54</v>
      </c>
      <c r="AM4075" t="s">
        <v>54</v>
      </c>
      <c r="AN4075">
        <v>1</v>
      </c>
      <c r="AO4075" t="s">
        <v>1051</v>
      </c>
      <c r="AP4075" s="8">
        <v>5000</v>
      </c>
      <c r="AQ4075" t="s">
        <v>58</v>
      </c>
      <c r="AR4075">
        <v>0</v>
      </c>
      <c r="AS4075">
        <v>3</v>
      </c>
      <c r="AT4075" t="s">
        <v>58</v>
      </c>
      <c r="AU4075" t="s">
        <v>58</v>
      </c>
      <c r="AV4075" t="b">
        <f t="shared" si="60"/>
        <v>0</v>
      </c>
    </row>
    <row r="4076" spans="1:48">
      <c r="A4076">
        <v>4075</v>
      </c>
      <c r="B4076" t="s">
        <v>9111</v>
      </c>
      <c r="C4076" t="s">
        <v>9112</v>
      </c>
      <c r="D4076" t="s">
        <v>8896</v>
      </c>
      <c r="E4076" t="s">
        <v>8897</v>
      </c>
      <c r="F4076" t="s">
        <v>66</v>
      </c>
      <c r="G4076" t="s">
        <v>52</v>
      </c>
      <c r="H4076" t="s">
        <v>53</v>
      </c>
      <c r="J4076" t="s">
        <v>54</v>
      </c>
      <c r="K4076" s="1">
        <v>45169</v>
      </c>
      <c r="L4076">
        <v>80</v>
      </c>
      <c r="O4076" t="s">
        <v>77</v>
      </c>
      <c r="P4076" t="s">
        <v>8908</v>
      </c>
      <c r="Q4076" t="s">
        <v>5789</v>
      </c>
      <c r="R4076" t="s">
        <v>1995</v>
      </c>
      <c r="S4076" s="2">
        <v>5000</v>
      </c>
      <c r="T4076" s="1">
        <v>45141</v>
      </c>
      <c r="U4076" t="s">
        <v>58</v>
      </c>
      <c r="V4076" t="s">
        <v>58</v>
      </c>
      <c r="W4076" t="s">
        <v>77</v>
      </c>
      <c r="X4076">
        <v>2</v>
      </c>
      <c r="Y4076" s="1">
        <v>45141</v>
      </c>
      <c r="Z4076" t="s">
        <v>111</v>
      </c>
      <c r="AA4076" t="s">
        <v>54</v>
      </c>
      <c r="AB4076" t="s">
        <v>60</v>
      </c>
      <c r="AC4076">
        <v>2</v>
      </c>
      <c r="AD4076" t="s">
        <v>54</v>
      </c>
      <c r="AE4076" t="s">
        <v>54</v>
      </c>
      <c r="AF4076" t="s">
        <v>54</v>
      </c>
      <c r="AG4076" t="s">
        <v>54</v>
      </c>
      <c r="AH4076">
        <v>5000</v>
      </c>
      <c r="AI4076" t="s">
        <v>54</v>
      </c>
      <c r="AJ4076" t="s">
        <v>54</v>
      </c>
      <c r="AK4076" t="s">
        <v>54</v>
      </c>
      <c r="AL4076" t="s">
        <v>54</v>
      </c>
      <c r="AM4076" t="s">
        <v>54</v>
      </c>
      <c r="AN4076">
        <v>3</v>
      </c>
      <c r="AO4076" t="s">
        <v>115</v>
      </c>
      <c r="AP4076" s="8">
        <v>5000</v>
      </c>
      <c r="AQ4076" t="s">
        <v>58</v>
      </c>
      <c r="AR4076">
        <v>0</v>
      </c>
      <c r="AS4076">
        <v>2</v>
      </c>
      <c r="AT4076" t="s">
        <v>58</v>
      </c>
      <c r="AU4076" t="s">
        <v>58</v>
      </c>
      <c r="AV4076" t="b">
        <f t="shared" si="60"/>
        <v>1</v>
      </c>
    </row>
    <row r="4077" spans="1:48">
      <c r="A4077">
        <v>4076</v>
      </c>
      <c r="B4077" t="s">
        <v>9111</v>
      </c>
      <c r="C4077" t="s">
        <v>9113</v>
      </c>
      <c r="D4077" t="s">
        <v>8896</v>
      </c>
      <c r="E4077" t="s">
        <v>8897</v>
      </c>
      <c r="F4077" t="s">
        <v>66</v>
      </c>
      <c r="G4077" t="s">
        <v>52</v>
      </c>
      <c r="H4077" t="s">
        <v>53</v>
      </c>
      <c r="J4077" t="s">
        <v>54</v>
      </c>
      <c r="K4077" s="1">
        <v>45169</v>
      </c>
      <c r="L4077">
        <v>80</v>
      </c>
      <c r="O4077" t="s">
        <v>77</v>
      </c>
      <c r="P4077" t="s">
        <v>8908</v>
      </c>
      <c r="Q4077" t="s">
        <v>5789</v>
      </c>
      <c r="R4077" t="s">
        <v>1995</v>
      </c>
      <c r="S4077" s="2">
        <v>7200</v>
      </c>
      <c r="T4077" s="1">
        <v>45128</v>
      </c>
      <c r="U4077" t="s">
        <v>58</v>
      </c>
      <c r="V4077" t="s">
        <v>58</v>
      </c>
      <c r="W4077" t="s">
        <v>77</v>
      </c>
      <c r="X4077">
        <v>2</v>
      </c>
      <c r="Y4077" s="1">
        <v>45141</v>
      </c>
      <c r="Z4077" t="s">
        <v>111</v>
      </c>
      <c r="AA4077" t="s">
        <v>54</v>
      </c>
      <c r="AB4077" t="s">
        <v>60</v>
      </c>
      <c r="AC4077">
        <v>2</v>
      </c>
      <c r="AD4077" t="s">
        <v>54</v>
      </c>
      <c r="AE4077" t="s">
        <v>54</v>
      </c>
      <c r="AF4077" t="s">
        <v>54</v>
      </c>
      <c r="AG4077" t="s">
        <v>54</v>
      </c>
      <c r="AH4077">
        <v>7200</v>
      </c>
      <c r="AI4077" t="s">
        <v>54</v>
      </c>
      <c r="AJ4077" t="s">
        <v>54</v>
      </c>
      <c r="AK4077" t="s">
        <v>54</v>
      </c>
      <c r="AL4077" t="s">
        <v>54</v>
      </c>
      <c r="AM4077" t="s">
        <v>54</v>
      </c>
      <c r="AN4077">
        <v>1</v>
      </c>
      <c r="AO4077" t="s">
        <v>115</v>
      </c>
      <c r="AP4077" s="8">
        <v>7200</v>
      </c>
      <c r="AQ4077" t="s">
        <v>58</v>
      </c>
      <c r="AR4077">
        <v>0</v>
      </c>
      <c r="AS4077">
        <v>2</v>
      </c>
      <c r="AT4077" t="s">
        <v>58</v>
      </c>
      <c r="AU4077" t="s">
        <v>58</v>
      </c>
      <c r="AV4077" t="b">
        <f t="shared" si="60"/>
        <v>1</v>
      </c>
    </row>
    <row r="4078" spans="1:48">
      <c r="A4078">
        <v>4077</v>
      </c>
      <c r="B4078" t="s">
        <v>9114</v>
      </c>
      <c r="C4078" t="s">
        <v>9115</v>
      </c>
      <c r="D4078" t="s">
        <v>8896</v>
      </c>
      <c r="E4078" t="s">
        <v>8897</v>
      </c>
      <c r="F4078" t="s">
        <v>66</v>
      </c>
      <c r="G4078" t="s">
        <v>52</v>
      </c>
      <c r="H4078" t="s">
        <v>53</v>
      </c>
      <c r="J4078" t="s">
        <v>54</v>
      </c>
      <c r="K4078" s="1">
        <v>45169</v>
      </c>
      <c r="L4078">
        <v>80</v>
      </c>
      <c r="O4078" t="s">
        <v>77</v>
      </c>
      <c r="P4078" t="s">
        <v>8908</v>
      </c>
      <c r="Q4078" t="s">
        <v>5789</v>
      </c>
      <c r="R4078" t="s">
        <v>1995</v>
      </c>
      <c r="S4078" s="2">
        <v>8500</v>
      </c>
      <c r="T4078" s="1">
        <v>45141</v>
      </c>
      <c r="U4078" t="s">
        <v>58</v>
      </c>
      <c r="V4078" t="s">
        <v>58</v>
      </c>
      <c r="W4078" t="s">
        <v>77</v>
      </c>
      <c r="X4078">
        <v>2</v>
      </c>
      <c r="Y4078" s="1">
        <v>45141</v>
      </c>
      <c r="Z4078" t="s">
        <v>111</v>
      </c>
      <c r="AA4078" t="s">
        <v>54</v>
      </c>
      <c r="AB4078" t="s">
        <v>60</v>
      </c>
      <c r="AC4078">
        <v>2</v>
      </c>
      <c r="AD4078" t="s">
        <v>54</v>
      </c>
      <c r="AE4078" t="s">
        <v>54</v>
      </c>
      <c r="AF4078" t="s">
        <v>54</v>
      </c>
      <c r="AG4078" t="s">
        <v>54</v>
      </c>
      <c r="AH4078">
        <v>8500</v>
      </c>
      <c r="AI4078" t="s">
        <v>54</v>
      </c>
      <c r="AJ4078" t="s">
        <v>54</v>
      </c>
      <c r="AK4078" t="s">
        <v>54</v>
      </c>
      <c r="AL4078" t="s">
        <v>54</v>
      </c>
      <c r="AM4078" t="s">
        <v>54</v>
      </c>
      <c r="AN4078">
        <v>1</v>
      </c>
      <c r="AO4078" t="s">
        <v>115</v>
      </c>
      <c r="AP4078" s="8">
        <v>8500</v>
      </c>
      <c r="AQ4078" t="s">
        <v>58</v>
      </c>
      <c r="AR4078">
        <v>0</v>
      </c>
      <c r="AS4078">
        <v>2</v>
      </c>
      <c r="AT4078" t="s">
        <v>58</v>
      </c>
      <c r="AU4078" t="s">
        <v>58</v>
      </c>
      <c r="AV4078" t="b">
        <f t="shared" si="60"/>
        <v>1</v>
      </c>
    </row>
    <row r="4079" spans="1:48">
      <c r="A4079">
        <v>4078</v>
      </c>
      <c r="B4079" t="s">
        <v>9114</v>
      </c>
      <c r="C4079" t="s">
        <v>9116</v>
      </c>
      <c r="D4079" t="s">
        <v>8896</v>
      </c>
      <c r="E4079" t="s">
        <v>8897</v>
      </c>
      <c r="F4079" t="s">
        <v>66</v>
      </c>
      <c r="G4079" t="s">
        <v>52</v>
      </c>
      <c r="H4079" t="s">
        <v>53</v>
      </c>
      <c r="J4079" t="s">
        <v>54</v>
      </c>
      <c r="K4079" s="1">
        <v>45169</v>
      </c>
      <c r="L4079">
        <v>80</v>
      </c>
      <c r="O4079" t="s">
        <v>77</v>
      </c>
      <c r="P4079" t="s">
        <v>8908</v>
      </c>
      <c r="Q4079" t="s">
        <v>5789</v>
      </c>
      <c r="R4079" t="s">
        <v>1995</v>
      </c>
      <c r="S4079" s="2">
        <v>5500</v>
      </c>
      <c r="T4079" s="1">
        <v>45138</v>
      </c>
      <c r="U4079" t="s">
        <v>58</v>
      </c>
      <c r="V4079" t="s">
        <v>58</v>
      </c>
      <c r="W4079" t="s">
        <v>77</v>
      </c>
      <c r="X4079">
        <v>2</v>
      </c>
      <c r="Y4079" s="1">
        <v>45141</v>
      </c>
      <c r="Z4079" t="s">
        <v>111</v>
      </c>
      <c r="AA4079" t="s">
        <v>54</v>
      </c>
      <c r="AB4079" t="s">
        <v>60</v>
      </c>
      <c r="AC4079">
        <v>2</v>
      </c>
      <c r="AD4079" t="s">
        <v>54</v>
      </c>
      <c r="AE4079" t="s">
        <v>54</v>
      </c>
      <c r="AF4079" t="s">
        <v>54</v>
      </c>
      <c r="AG4079" t="s">
        <v>54</v>
      </c>
      <c r="AH4079">
        <v>5500</v>
      </c>
      <c r="AI4079" t="s">
        <v>54</v>
      </c>
      <c r="AJ4079" t="s">
        <v>54</v>
      </c>
      <c r="AK4079" t="s">
        <v>54</v>
      </c>
      <c r="AL4079" t="s">
        <v>54</v>
      </c>
      <c r="AM4079" t="s">
        <v>54</v>
      </c>
      <c r="AN4079">
        <v>1</v>
      </c>
      <c r="AO4079" t="s">
        <v>115</v>
      </c>
      <c r="AP4079" s="8">
        <v>5500</v>
      </c>
      <c r="AQ4079" t="s">
        <v>58</v>
      </c>
      <c r="AR4079">
        <v>0</v>
      </c>
      <c r="AS4079">
        <v>2</v>
      </c>
      <c r="AT4079" t="s">
        <v>58</v>
      </c>
      <c r="AU4079" t="s">
        <v>58</v>
      </c>
      <c r="AV4079" t="b">
        <f t="shared" si="60"/>
        <v>1</v>
      </c>
    </row>
    <row r="4080" spans="1:48">
      <c r="A4080">
        <v>4079</v>
      </c>
      <c r="B4080" t="s">
        <v>9117</v>
      </c>
      <c r="C4080" t="s">
        <v>9118</v>
      </c>
      <c r="D4080" t="s">
        <v>8896</v>
      </c>
      <c r="E4080" t="s">
        <v>8897</v>
      </c>
      <c r="F4080" t="s">
        <v>66</v>
      </c>
      <c r="G4080" t="s">
        <v>52</v>
      </c>
      <c r="H4080" t="s">
        <v>53</v>
      </c>
      <c r="J4080" t="s">
        <v>54</v>
      </c>
      <c r="K4080" s="1">
        <v>45169</v>
      </c>
      <c r="L4080">
        <v>80</v>
      </c>
      <c r="O4080" t="s">
        <v>2225</v>
      </c>
      <c r="P4080" t="s">
        <v>8908</v>
      </c>
      <c r="Q4080" t="s">
        <v>5789</v>
      </c>
      <c r="R4080" t="s">
        <v>1995</v>
      </c>
      <c r="S4080" s="2">
        <v>5000</v>
      </c>
      <c r="T4080" s="1">
        <v>45141</v>
      </c>
      <c r="U4080" t="s">
        <v>58</v>
      </c>
      <c r="V4080" t="s">
        <v>58</v>
      </c>
      <c r="W4080" t="s">
        <v>2225</v>
      </c>
      <c r="X4080">
        <v>2</v>
      </c>
      <c r="Y4080" s="1">
        <v>45141</v>
      </c>
      <c r="Z4080" t="s">
        <v>111</v>
      </c>
      <c r="AA4080" t="s">
        <v>54</v>
      </c>
      <c r="AB4080" t="s">
        <v>60</v>
      </c>
      <c r="AC4080">
        <v>4</v>
      </c>
      <c r="AD4080" t="s">
        <v>54</v>
      </c>
      <c r="AE4080" t="s">
        <v>54</v>
      </c>
      <c r="AF4080" t="s">
        <v>54</v>
      </c>
      <c r="AG4080" t="s">
        <v>54</v>
      </c>
      <c r="AH4080">
        <v>5000</v>
      </c>
      <c r="AI4080" t="s">
        <v>54</v>
      </c>
      <c r="AJ4080" t="s">
        <v>54</v>
      </c>
      <c r="AK4080" t="s">
        <v>54</v>
      </c>
      <c r="AL4080" t="s">
        <v>54</v>
      </c>
      <c r="AM4080" t="s">
        <v>54</v>
      </c>
      <c r="AN4080">
        <v>2</v>
      </c>
      <c r="AO4080" t="s">
        <v>115</v>
      </c>
      <c r="AP4080" s="8">
        <v>5000</v>
      </c>
      <c r="AQ4080" t="s">
        <v>58</v>
      </c>
      <c r="AR4080">
        <v>0</v>
      </c>
      <c r="AS4080">
        <v>4</v>
      </c>
      <c r="AT4080" t="s">
        <v>58</v>
      </c>
      <c r="AU4080" t="s">
        <v>58</v>
      </c>
      <c r="AV4080" t="b">
        <f t="shared" si="60"/>
        <v>0</v>
      </c>
    </row>
    <row r="4081" spans="1:48">
      <c r="A4081">
        <v>4080</v>
      </c>
      <c r="B4081" t="s">
        <v>9117</v>
      </c>
      <c r="C4081" t="s">
        <v>9119</v>
      </c>
      <c r="D4081" t="s">
        <v>8896</v>
      </c>
      <c r="E4081" t="s">
        <v>8897</v>
      </c>
      <c r="F4081" t="s">
        <v>66</v>
      </c>
      <c r="G4081" t="s">
        <v>52</v>
      </c>
      <c r="H4081" t="s">
        <v>53</v>
      </c>
      <c r="J4081" t="s">
        <v>54</v>
      </c>
      <c r="K4081" s="1">
        <v>45169</v>
      </c>
      <c r="L4081">
        <v>80</v>
      </c>
      <c r="O4081" t="s">
        <v>2225</v>
      </c>
      <c r="P4081" t="s">
        <v>8908</v>
      </c>
      <c r="Q4081" t="s">
        <v>5789</v>
      </c>
      <c r="R4081" t="s">
        <v>1995</v>
      </c>
      <c r="S4081" s="2">
        <v>5400</v>
      </c>
      <c r="T4081" s="1">
        <v>45135</v>
      </c>
      <c r="U4081" t="s">
        <v>58</v>
      </c>
      <c r="V4081" t="s">
        <v>58</v>
      </c>
      <c r="W4081" t="s">
        <v>2225</v>
      </c>
      <c r="X4081">
        <v>2</v>
      </c>
      <c r="Y4081" s="1">
        <v>45141</v>
      </c>
      <c r="Z4081" t="s">
        <v>111</v>
      </c>
      <c r="AA4081" t="s">
        <v>54</v>
      </c>
      <c r="AB4081" t="s">
        <v>60</v>
      </c>
      <c r="AC4081">
        <v>4</v>
      </c>
      <c r="AD4081" t="s">
        <v>54</v>
      </c>
      <c r="AE4081" t="s">
        <v>54</v>
      </c>
      <c r="AF4081" t="s">
        <v>54</v>
      </c>
      <c r="AG4081" t="s">
        <v>54</v>
      </c>
      <c r="AH4081">
        <v>5400</v>
      </c>
      <c r="AI4081" t="s">
        <v>54</v>
      </c>
      <c r="AJ4081" t="s">
        <v>54</v>
      </c>
      <c r="AK4081" t="s">
        <v>54</v>
      </c>
      <c r="AL4081" t="s">
        <v>54</v>
      </c>
      <c r="AM4081" t="s">
        <v>54</v>
      </c>
      <c r="AN4081">
        <v>1</v>
      </c>
      <c r="AO4081" t="s">
        <v>115</v>
      </c>
      <c r="AP4081" s="8">
        <v>5400</v>
      </c>
      <c r="AQ4081" t="s">
        <v>58</v>
      </c>
      <c r="AR4081">
        <v>0</v>
      </c>
      <c r="AS4081">
        <v>4</v>
      </c>
      <c r="AT4081" t="s">
        <v>58</v>
      </c>
      <c r="AU4081" t="s">
        <v>58</v>
      </c>
      <c r="AV4081" t="b">
        <f t="shared" si="60"/>
        <v>0</v>
      </c>
    </row>
    <row r="4082" spans="1:48">
      <c r="A4082">
        <v>4081</v>
      </c>
      <c r="B4082" t="s">
        <v>9117</v>
      </c>
      <c r="C4082" t="s">
        <v>9120</v>
      </c>
      <c r="D4082" t="s">
        <v>8896</v>
      </c>
      <c r="E4082" t="s">
        <v>8897</v>
      </c>
      <c r="F4082" t="s">
        <v>66</v>
      </c>
      <c r="G4082" t="s">
        <v>52</v>
      </c>
      <c r="H4082" t="s">
        <v>53</v>
      </c>
      <c r="J4082" t="s">
        <v>54</v>
      </c>
      <c r="K4082" s="1">
        <v>45169</v>
      </c>
      <c r="L4082">
        <v>80</v>
      </c>
      <c r="O4082" t="s">
        <v>2225</v>
      </c>
      <c r="P4082" t="s">
        <v>8908</v>
      </c>
      <c r="Q4082" t="s">
        <v>5789</v>
      </c>
      <c r="R4082" t="s">
        <v>1995</v>
      </c>
      <c r="S4082" s="2">
        <v>9450</v>
      </c>
      <c r="T4082" s="1">
        <v>45133</v>
      </c>
      <c r="U4082" t="s">
        <v>58</v>
      </c>
      <c r="V4082" t="s">
        <v>58</v>
      </c>
      <c r="W4082" t="s">
        <v>2225</v>
      </c>
      <c r="X4082">
        <v>2</v>
      </c>
      <c r="Y4082" s="1">
        <v>45141</v>
      </c>
      <c r="Z4082" t="s">
        <v>111</v>
      </c>
      <c r="AA4082" t="s">
        <v>54</v>
      </c>
      <c r="AB4082" t="s">
        <v>60</v>
      </c>
      <c r="AC4082">
        <v>4</v>
      </c>
      <c r="AD4082" t="s">
        <v>54</v>
      </c>
      <c r="AE4082" t="s">
        <v>54</v>
      </c>
      <c r="AF4082" t="s">
        <v>54</v>
      </c>
      <c r="AG4082" t="s">
        <v>54</v>
      </c>
      <c r="AH4082">
        <v>9450</v>
      </c>
      <c r="AI4082" t="s">
        <v>54</v>
      </c>
      <c r="AJ4082" t="s">
        <v>54</v>
      </c>
      <c r="AK4082" t="s">
        <v>54</v>
      </c>
      <c r="AL4082" t="s">
        <v>54</v>
      </c>
      <c r="AM4082" t="s">
        <v>54</v>
      </c>
      <c r="AN4082">
        <v>1</v>
      </c>
      <c r="AO4082" t="s">
        <v>115</v>
      </c>
      <c r="AP4082" s="8">
        <v>9450</v>
      </c>
      <c r="AQ4082" t="s">
        <v>58</v>
      </c>
      <c r="AR4082">
        <v>0</v>
      </c>
      <c r="AS4082">
        <v>4</v>
      </c>
      <c r="AT4082" t="s">
        <v>58</v>
      </c>
      <c r="AU4082" t="s">
        <v>58</v>
      </c>
      <c r="AV4082" t="b">
        <f t="shared" si="60"/>
        <v>0</v>
      </c>
    </row>
    <row r="4083" spans="1:48">
      <c r="A4083">
        <v>4082</v>
      </c>
      <c r="B4083" t="s">
        <v>9117</v>
      </c>
      <c r="C4083" t="s">
        <v>9121</v>
      </c>
      <c r="D4083" t="s">
        <v>8896</v>
      </c>
      <c r="E4083" t="s">
        <v>8897</v>
      </c>
      <c r="F4083" t="s">
        <v>66</v>
      </c>
      <c r="G4083" t="s">
        <v>52</v>
      </c>
      <c r="H4083" t="s">
        <v>53</v>
      </c>
      <c r="J4083" t="s">
        <v>54</v>
      </c>
      <c r="K4083" s="1">
        <v>45169</v>
      </c>
      <c r="L4083">
        <v>80</v>
      </c>
      <c r="O4083" t="s">
        <v>2225</v>
      </c>
      <c r="P4083" t="s">
        <v>8908</v>
      </c>
      <c r="Q4083" t="s">
        <v>5789</v>
      </c>
      <c r="R4083" t="s">
        <v>1995</v>
      </c>
      <c r="S4083" s="2">
        <v>8800</v>
      </c>
      <c r="T4083" s="1">
        <v>45132</v>
      </c>
      <c r="U4083" t="s">
        <v>58</v>
      </c>
      <c r="V4083" t="s">
        <v>58</v>
      </c>
      <c r="W4083" t="s">
        <v>2225</v>
      </c>
      <c r="X4083">
        <v>2</v>
      </c>
      <c r="Y4083" s="1">
        <v>45141</v>
      </c>
      <c r="Z4083" t="s">
        <v>111</v>
      </c>
      <c r="AA4083" t="s">
        <v>54</v>
      </c>
      <c r="AB4083" t="s">
        <v>60</v>
      </c>
      <c r="AC4083">
        <v>4</v>
      </c>
      <c r="AD4083" t="s">
        <v>54</v>
      </c>
      <c r="AE4083" t="s">
        <v>54</v>
      </c>
      <c r="AF4083" t="s">
        <v>54</v>
      </c>
      <c r="AG4083" t="s">
        <v>54</v>
      </c>
      <c r="AH4083">
        <v>8800</v>
      </c>
      <c r="AI4083" t="s">
        <v>54</v>
      </c>
      <c r="AJ4083" t="s">
        <v>54</v>
      </c>
      <c r="AK4083" t="s">
        <v>54</v>
      </c>
      <c r="AL4083" t="s">
        <v>54</v>
      </c>
      <c r="AM4083" t="s">
        <v>54</v>
      </c>
      <c r="AN4083">
        <v>1</v>
      </c>
      <c r="AO4083" t="s">
        <v>115</v>
      </c>
      <c r="AP4083" s="8">
        <v>8800</v>
      </c>
      <c r="AQ4083" t="s">
        <v>58</v>
      </c>
      <c r="AR4083">
        <v>0</v>
      </c>
      <c r="AS4083">
        <v>4</v>
      </c>
      <c r="AT4083" t="s">
        <v>58</v>
      </c>
      <c r="AU4083" t="s">
        <v>58</v>
      </c>
      <c r="AV4083" t="b">
        <f t="shared" si="60"/>
        <v>0</v>
      </c>
    </row>
    <row r="4084" spans="1:48">
      <c r="A4084">
        <v>4083</v>
      </c>
      <c r="B4084" t="s">
        <v>9122</v>
      </c>
      <c r="C4084" t="s">
        <v>9123</v>
      </c>
      <c r="D4084" t="s">
        <v>8896</v>
      </c>
      <c r="E4084" t="s">
        <v>8897</v>
      </c>
      <c r="F4084" t="s">
        <v>66</v>
      </c>
      <c r="G4084" t="s">
        <v>52</v>
      </c>
      <c r="H4084" t="s">
        <v>53</v>
      </c>
      <c r="J4084" t="s">
        <v>54</v>
      </c>
      <c r="K4084" s="1">
        <v>45169</v>
      </c>
      <c r="L4084">
        <v>80</v>
      </c>
      <c r="O4084" t="s">
        <v>77</v>
      </c>
      <c r="P4084" t="s">
        <v>8908</v>
      </c>
      <c r="Q4084" t="s">
        <v>5789</v>
      </c>
      <c r="R4084" t="s">
        <v>1995</v>
      </c>
      <c r="S4084" s="2">
        <v>6400</v>
      </c>
      <c r="T4084" s="1">
        <v>45141</v>
      </c>
      <c r="U4084" t="s">
        <v>58</v>
      </c>
      <c r="V4084" t="s">
        <v>58</v>
      </c>
      <c r="W4084" t="s">
        <v>77</v>
      </c>
      <c r="X4084">
        <v>2</v>
      </c>
      <c r="Y4084" s="1">
        <v>45141</v>
      </c>
      <c r="Z4084" t="s">
        <v>111</v>
      </c>
      <c r="AA4084" t="s">
        <v>54</v>
      </c>
      <c r="AB4084" t="s">
        <v>60</v>
      </c>
      <c r="AC4084">
        <v>2</v>
      </c>
      <c r="AD4084" t="s">
        <v>54</v>
      </c>
      <c r="AE4084" t="s">
        <v>54</v>
      </c>
      <c r="AF4084" t="s">
        <v>54</v>
      </c>
      <c r="AG4084" t="s">
        <v>54</v>
      </c>
      <c r="AH4084">
        <v>6400</v>
      </c>
      <c r="AI4084" t="s">
        <v>54</v>
      </c>
      <c r="AJ4084" t="s">
        <v>54</v>
      </c>
      <c r="AK4084" t="s">
        <v>54</v>
      </c>
      <c r="AL4084" t="s">
        <v>54</v>
      </c>
      <c r="AM4084" t="s">
        <v>54</v>
      </c>
      <c r="AN4084">
        <v>1</v>
      </c>
      <c r="AO4084" t="s">
        <v>115</v>
      </c>
      <c r="AP4084" s="8">
        <v>6400</v>
      </c>
      <c r="AQ4084" t="s">
        <v>58</v>
      </c>
      <c r="AR4084">
        <v>0</v>
      </c>
      <c r="AS4084">
        <v>2</v>
      </c>
      <c r="AT4084" t="s">
        <v>58</v>
      </c>
      <c r="AU4084" t="s">
        <v>58</v>
      </c>
      <c r="AV4084" t="b">
        <f t="shared" si="60"/>
        <v>1</v>
      </c>
    </row>
    <row r="4085" spans="1:48">
      <c r="A4085">
        <v>4084</v>
      </c>
      <c r="B4085" t="s">
        <v>9122</v>
      </c>
      <c r="C4085" t="s">
        <v>9124</v>
      </c>
      <c r="D4085" t="s">
        <v>8896</v>
      </c>
      <c r="E4085" t="s">
        <v>8897</v>
      </c>
      <c r="F4085" t="s">
        <v>66</v>
      </c>
      <c r="G4085" t="s">
        <v>52</v>
      </c>
      <c r="H4085" t="s">
        <v>53</v>
      </c>
      <c r="J4085" t="s">
        <v>54</v>
      </c>
      <c r="K4085" s="1">
        <v>45169</v>
      </c>
      <c r="L4085">
        <v>80</v>
      </c>
      <c r="O4085" t="s">
        <v>77</v>
      </c>
      <c r="P4085" t="s">
        <v>8908</v>
      </c>
      <c r="Q4085" t="s">
        <v>5789</v>
      </c>
      <c r="R4085" t="s">
        <v>1995</v>
      </c>
      <c r="S4085" s="2">
        <v>5500</v>
      </c>
      <c r="T4085" s="1">
        <v>45128</v>
      </c>
      <c r="U4085" t="s">
        <v>58</v>
      </c>
      <c r="V4085" t="s">
        <v>58</v>
      </c>
      <c r="W4085" t="s">
        <v>77</v>
      </c>
      <c r="X4085">
        <v>2</v>
      </c>
      <c r="Y4085" s="1">
        <v>45141</v>
      </c>
      <c r="Z4085" t="s">
        <v>111</v>
      </c>
      <c r="AA4085" t="s">
        <v>54</v>
      </c>
      <c r="AB4085" t="s">
        <v>60</v>
      </c>
      <c r="AC4085">
        <v>2</v>
      </c>
      <c r="AD4085" t="s">
        <v>54</v>
      </c>
      <c r="AE4085" t="s">
        <v>54</v>
      </c>
      <c r="AF4085" t="s">
        <v>54</v>
      </c>
      <c r="AG4085" t="s">
        <v>54</v>
      </c>
      <c r="AH4085">
        <v>5500</v>
      </c>
      <c r="AI4085" t="s">
        <v>54</v>
      </c>
      <c r="AJ4085" t="s">
        <v>54</v>
      </c>
      <c r="AK4085" t="s">
        <v>54</v>
      </c>
      <c r="AL4085" t="s">
        <v>54</v>
      </c>
      <c r="AM4085" t="s">
        <v>54</v>
      </c>
      <c r="AN4085">
        <v>1</v>
      </c>
      <c r="AO4085" t="s">
        <v>115</v>
      </c>
      <c r="AP4085" s="8">
        <v>5500</v>
      </c>
      <c r="AQ4085" t="s">
        <v>58</v>
      </c>
      <c r="AR4085">
        <v>0</v>
      </c>
      <c r="AS4085">
        <v>2</v>
      </c>
      <c r="AT4085" t="s">
        <v>58</v>
      </c>
      <c r="AU4085" t="s">
        <v>58</v>
      </c>
      <c r="AV4085" t="b">
        <f t="shared" si="60"/>
        <v>1</v>
      </c>
    </row>
    <row r="4086" spans="1:48">
      <c r="A4086">
        <v>4085</v>
      </c>
      <c r="B4086" t="s">
        <v>9125</v>
      </c>
      <c r="C4086" t="s">
        <v>9126</v>
      </c>
      <c r="D4086" t="s">
        <v>8896</v>
      </c>
      <c r="E4086" t="s">
        <v>8897</v>
      </c>
      <c r="F4086" t="s">
        <v>66</v>
      </c>
      <c r="G4086" t="s">
        <v>52</v>
      </c>
      <c r="H4086" t="s">
        <v>53</v>
      </c>
      <c r="J4086" t="s">
        <v>54</v>
      </c>
      <c r="K4086" s="1">
        <v>45169</v>
      </c>
      <c r="L4086">
        <v>80</v>
      </c>
      <c r="O4086" t="s">
        <v>133</v>
      </c>
      <c r="P4086" t="s">
        <v>8950</v>
      </c>
      <c r="Q4086" t="s">
        <v>5789</v>
      </c>
      <c r="R4086" t="s">
        <v>1995</v>
      </c>
      <c r="S4086" s="2">
        <v>7600</v>
      </c>
      <c r="T4086" s="1">
        <v>45142</v>
      </c>
      <c r="U4086" t="s">
        <v>58</v>
      </c>
      <c r="V4086" t="s">
        <v>58</v>
      </c>
      <c r="W4086" t="s">
        <v>133</v>
      </c>
      <c r="X4086">
        <v>2</v>
      </c>
      <c r="Y4086" s="1">
        <v>45142</v>
      </c>
      <c r="Z4086" t="s">
        <v>71</v>
      </c>
      <c r="AA4086" t="s">
        <v>72</v>
      </c>
      <c r="AB4086" t="s">
        <v>60</v>
      </c>
      <c r="AC4086">
        <v>3</v>
      </c>
      <c r="AD4086" t="s">
        <v>54</v>
      </c>
      <c r="AE4086" t="s">
        <v>54</v>
      </c>
      <c r="AF4086" t="s">
        <v>54</v>
      </c>
      <c r="AG4086" t="s">
        <v>54</v>
      </c>
      <c r="AH4086">
        <v>7600</v>
      </c>
      <c r="AI4086" t="s">
        <v>54</v>
      </c>
      <c r="AJ4086" t="s">
        <v>54</v>
      </c>
      <c r="AK4086" t="s">
        <v>54</v>
      </c>
      <c r="AL4086" t="s">
        <v>54</v>
      </c>
      <c r="AM4086" t="s">
        <v>54</v>
      </c>
      <c r="AN4086">
        <v>1</v>
      </c>
      <c r="AO4086" t="s">
        <v>74</v>
      </c>
      <c r="AP4086" s="8">
        <v>7600</v>
      </c>
      <c r="AQ4086" t="s">
        <v>58</v>
      </c>
      <c r="AR4086">
        <v>0</v>
      </c>
      <c r="AS4086">
        <v>3</v>
      </c>
      <c r="AT4086" t="s">
        <v>58</v>
      </c>
      <c r="AU4086" t="s">
        <v>58</v>
      </c>
      <c r="AV4086" t="b">
        <v>0</v>
      </c>
    </row>
    <row r="4087" spans="1:48">
      <c r="A4087">
        <v>4086</v>
      </c>
      <c r="B4087" t="s">
        <v>9125</v>
      </c>
      <c r="C4087" t="s">
        <v>9127</v>
      </c>
      <c r="D4087" t="s">
        <v>8896</v>
      </c>
      <c r="E4087" t="s">
        <v>8897</v>
      </c>
      <c r="F4087" t="s">
        <v>66</v>
      </c>
      <c r="G4087" t="s">
        <v>52</v>
      </c>
      <c r="H4087" t="s">
        <v>53</v>
      </c>
      <c r="J4087" t="s">
        <v>54</v>
      </c>
      <c r="K4087" s="1">
        <v>45169</v>
      </c>
      <c r="L4087">
        <v>80</v>
      </c>
      <c r="O4087" t="s">
        <v>133</v>
      </c>
      <c r="P4087" t="s">
        <v>8950</v>
      </c>
      <c r="Q4087" t="s">
        <v>5789</v>
      </c>
      <c r="R4087" t="s">
        <v>1995</v>
      </c>
      <c r="S4087" s="2">
        <v>7600</v>
      </c>
      <c r="T4087" s="1">
        <v>45135</v>
      </c>
      <c r="U4087" t="s">
        <v>58</v>
      </c>
      <c r="V4087" t="s">
        <v>58</v>
      </c>
      <c r="W4087" t="s">
        <v>133</v>
      </c>
      <c r="X4087">
        <v>2</v>
      </c>
      <c r="Y4087" s="1">
        <v>45142</v>
      </c>
      <c r="Z4087" t="s">
        <v>71</v>
      </c>
      <c r="AA4087" t="s">
        <v>72</v>
      </c>
      <c r="AB4087" t="s">
        <v>60</v>
      </c>
      <c r="AC4087">
        <v>3</v>
      </c>
      <c r="AD4087" t="s">
        <v>54</v>
      </c>
      <c r="AE4087" t="s">
        <v>54</v>
      </c>
      <c r="AF4087" t="s">
        <v>54</v>
      </c>
      <c r="AG4087" t="s">
        <v>54</v>
      </c>
      <c r="AH4087">
        <v>7600</v>
      </c>
      <c r="AI4087" t="s">
        <v>54</v>
      </c>
      <c r="AJ4087" t="s">
        <v>54</v>
      </c>
      <c r="AK4087" t="s">
        <v>54</v>
      </c>
      <c r="AL4087" t="s">
        <v>54</v>
      </c>
      <c r="AM4087" t="s">
        <v>54</v>
      </c>
      <c r="AN4087">
        <v>1</v>
      </c>
      <c r="AO4087" t="s">
        <v>74</v>
      </c>
      <c r="AP4087" s="8">
        <v>7600</v>
      </c>
      <c r="AQ4087" t="s">
        <v>58</v>
      </c>
      <c r="AR4087">
        <v>0</v>
      </c>
      <c r="AS4087">
        <v>3</v>
      </c>
      <c r="AT4087" t="s">
        <v>58</v>
      </c>
      <c r="AU4087" t="s">
        <v>58</v>
      </c>
      <c r="AV4087" t="b">
        <v>0</v>
      </c>
    </row>
    <row r="4088" spans="1:48">
      <c r="A4088">
        <v>4087</v>
      </c>
      <c r="B4088" t="s">
        <v>9125</v>
      </c>
      <c r="C4088" t="s">
        <v>9128</v>
      </c>
      <c r="D4088" t="s">
        <v>8896</v>
      </c>
      <c r="E4088" t="s">
        <v>8897</v>
      </c>
      <c r="F4088" t="s">
        <v>66</v>
      </c>
      <c r="G4088" t="s">
        <v>52</v>
      </c>
      <c r="H4088" t="s">
        <v>53</v>
      </c>
      <c r="J4088" t="s">
        <v>54</v>
      </c>
      <c r="K4088" s="1">
        <v>45169</v>
      </c>
      <c r="L4088">
        <v>80</v>
      </c>
      <c r="O4088" t="s">
        <v>133</v>
      </c>
      <c r="P4088" t="s">
        <v>8950</v>
      </c>
      <c r="Q4088" t="s">
        <v>5789</v>
      </c>
      <c r="R4088" t="s">
        <v>1995</v>
      </c>
      <c r="S4088" s="2">
        <v>7500</v>
      </c>
      <c r="T4088" s="1">
        <v>45133</v>
      </c>
      <c r="U4088" t="s">
        <v>58</v>
      </c>
      <c r="V4088" t="s">
        <v>58</v>
      </c>
      <c r="W4088" t="s">
        <v>133</v>
      </c>
      <c r="X4088">
        <v>2</v>
      </c>
      <c r="Y4088" s="1">
        <v>45142</v>
      </c>
      <c r="Z4088" t="s">
        <v>71</v>
      </c>
      <c r="AA4088" t="s">
        <v>72</v>
      </c>
      <c r="AB4088" t="s">
        <v>60</v>
      </c>
      <c r="AC4088">
        <v>3</v>
      </c>
      <c r="AD4088" t="s">
        <v>54</v>
      </c>
      <c r="AE4088" t="s">
        <v>54</v>
      </c>
      <c r="AF4088" t="s">
        <v>54</v>
      </c>
      <c r="AG4088" t="s">
        <v>54</v>
      </c>
      <c r="AH4088">
        <v>7500</v>
      </c>
      <c r="AI4088" t="s">
        <v>54</v>
      </c>
      <c r="AJ4088" t="s">
        <v>54</v>
      </c>
      <c r="AK4088" t="s">
        <v>54</v>
      </c>
      <c r="AL4088" t="s">
        <v>54</v>
      </c>
      <c r="AM4088" t="s">
        <v>54</v>
      </c>
      <c r="AN4088">
        <v>1</v>
      </c>
      <c r="AO4088" t="s">
        <v>74</v>
      </c>
      <c r="AP4088" s="8">
        <v>7500</v>
      </c>
      <c r="AQ4088" t="s">
        <v>58</v>
      </c>
      <c r="AR4088">
        <v>0</v>
      </c>
      <c r="AS4088">
        <v>3</v>
      </c>
      <c r="AT4088" t="s">
        <v>58</v>
      </c>
      <c r="AU4088" t="s">
        <v>58</v>
      </c>
      <c r="AV4088" t="b">
        <v>0</v>
      </c>
    </row>
    <row r="4089" spans="1:48">
      <c r="A4089">
        <v>4088</v>
      </c>
      <c r="B4089" t="s">
        <v>9103</v>
      </c>
      <c r="C4089" t="s">
        <v>9129</v>
      </c>
      <c r="D4089" t="s">
        <v>8896</v>
      </c>
      <c r="E4089" t="s">
        <v>8897</v>
      </c>
      <c r="F4089" t="s">
        <v>66</v>
      </c>
      <c r="G4089" t="s">
        <v>52</v>
      </c>
      <c r="H4089" t="s">
        <v>53</v>
      </c>
      <c r="J4089" t="s">
        <v>54</v>
      </c>
      <c r="K4089" s="1">
        <v>45169</v>
      </c>
      <c r="L4089">
        <v>80</v>
      </c>
      <c r="O4089" t="s">
        <v>2225</v>
      </c>
      <c r="P4089" t="s">
        <v>8898</v>
      </c>
      <c r="Q4089" t="s">
        <v>5789</v>
      </c>
      <c r="R4089" t="s">
        <v>1995</v>
      </c>
      <c r="S4089" s="2">
        <v>7680</v>
      </c>
      <c r="T4089" s="1">
        <v>45142</v>
      </c>
      <c r="U4089" t="s">
        <v>58</v>
      </c>
      <c r="V4089" t="s">
        <v>58</v>
      </c>
      <c r="W4089" t="s">
        <v>2225</v>
      </c>
      <c r="X4089">
        <v>2</v>
      </c>
      <c r="Y4089" s="1">
        <v>45142</v>
      </c>
      <c r="Z4089" t="s">
        <v>80</v>
      </c>
      <c r="AA4089" t="s">
        <v>59</v>
      </c>
      <c r="AB4089" t="s">
        <v>60</v>
      </c>
      <c r="AC4089">
        <v>4</v>
      </c>
      <c r="AD4089" t="s">
        <v>54</v>
      </c>
      <c r="AE4089" t="s">
        <v>54</v>
      </c>
      <c r="AF4089" t="s">
        <v>54</v>
      </c>
      <c r="AG4089" t="s">
        <v>54</v>
      </c>
      <c r="AH4089">
        <v>7680</v>
      </c>
      <c r="AI4089" t="s">
        <v>54</v>
      </c>
      <c r="AJ4089" t="s">
        <v>54</v>
      </c>
      <c r="AK4089" t="s">
        <v>54</v>
      </c>
      <c r="AL4089" t="s">
        <v>54</v>
      </c>
      <c r="AM4089" t="s">
        <v>54</v>
      </c>
      <c r="AN4089">
        <v>1</v>
      </c>
      <c r="AO4089" t="s">
        <v>61</v>
      </c>
      <c r="AP4089" s="8">
        <v>7680</v>
      </c>
      <c r="AQ4089" t="s">
        <v>58</v>
      </c>
      <c r="AR4089">
        <v>0</v>
      </c>
      <c r="AS4089">
        <v>4</v>
      </c>
      <c r="AT4089" t="s">
        <v>58</v>
      </c>
      <c r="AU4089" t="s">
        <v>58</v>
      </c>
      <c r="AV4089" t="b">
        <f t="shared" ref="AV4089:AV4097" si="61">IF(OR(AP4089&lt;7200,AS4089&lt;3),TRUE,FALSE)</f>
        <v>0</v>
      </c>
    </row>
    <row r="4090" spans="1:48">
      <c r="A4090">
        <v>4089</v>
      </c>
      <c r="B4090" t="s">
        <v>9130</v>
      </c>
      <c r="C4090" t="s">
        <v>9131</v>
      </c>
      <c r="D4090" t="s">
        <v>8896</v>
      </c>
      <c r="E4090" t="s">
        <v>8897</v>
      </c>
      <c r="F4090" t="s">
        <v>66</v>
      </c>
      <c r="G4090" t="s">
        <v>52</v>
      </c>
      <c r="H4090" t="s">
        <v>53</v>
      </c>
      <c r="J4090" t="s">
        <v>54</v>
      </c>
      <c r="K4090" s="1">
        <v>45169</v>
      </c>
      <c r="L4090">
        <v>40</v>
      </c>
      <c r="O4090" t="s">
        <v>77</v>
      </c>
      <c r="P4090" t="s">
        <v>8898</v>
      </c>
      <c r="Q4090" t="s">
        <v>5789</v>
      </c>
      <c r="R4090" t="s">
        <v>1995</v>
      </c>
      <c r="S4090" s="2">
        <v>6773</v>
      </c>
      <c r="T4090" s="1">
        <v>45142</v>
      </c>
      <c r="U4090" t="s">
        <v>58</v>
      </c>
      <c r="V4090" t="s">
        <v>58</v>
      </c>
      <c r="W4090" t="s">
        <v>77</v>
      </c>
      <c r="X4090">
        <v>2</v>
      </c>
      <c r="Y4090" s="1">
        <v>45142</v>
      </c>
      <c r="Z4090" t="s">
        <v>80</v>
      </c>
      <c r="AA4090" t="s">
        <v>59</v>
      </c>
      <c r="AB4090" t="s">
        <v>60</v>
      </c>
      <c r="AC4090">
        <v>2</v>
      </c>
      <c r="AD4090" t="s">
        <v>54</v>
      </c>
      <c r="AE4090" t="s">
        <v>54</v>
      </c>
      <c r="AF4090" t="s">
        <v>54</v>
      </c>
      <c r="AG4090" t="s">
        <v>54</v>
      </c>
      <c r="AH4090">
        <v>6773</v>
      </c>
      <c r="AI4090" t="s">
        <v>54</v>
      </c>
      <c r="AJ4090" t="s">
        <v>54</v>
      </c>
      <c r="AK4090" t="s">
        <v>54</v>
      </c>
      <c r="AL4090" t="s">
        <v>54</v>
      </c>
      <c r="AM4090" t="s">
        <v>54</v>
      </c>
      <c r="AN4090">
        <v>1</v>
      </c>
      <c r="AO4090" t="s">
        <v>61</v>
      </c>
      <c r="AP4090" s="8">
        <v>6773</v>
      </c>
      <c r="AQ4090" t="s">
        <v>58</v>
      </c>
      <c r="AR4090">
        <v>0</v>
      </c>
      <c r="AS4090">
        <v>2</v>
      </c>
      <c r="AT4090" t="s">
        <v>58</v>
      </c>
      <c r="AU4090" t="s">
        <v>58</v>
      </c>
      <c r="AV4090" t="b">
        <f t="shared" si="61"/>
        <v>1</v>
      </c>
    </row>
    <row r="4091" spans="1:48">
      <c r="A4091">
        <v>4090</v>
      </c>
      <c r="B4091" t="s">
        <v>9130</v>
      </c>
      <c r="C4091" t="s">
        <v>9132</v>
      </c>
      <c r="D4091" t="s">
        <v>8896</v>
      </c>
      <c r="E4091" t="s">
        <v>8897</v>
      </c>
      <c r="F4091" t="s">
        <v>66</v>
      </c>
      <c r="G4091" t="s">
        <v>52</v>
      </c>
      <c r="H4091" t="s">
        <v>53</v>
      </c>
      <c r="J4091" t="s">
        <v>54</v>
      </c>
      <c r="K4091" s="1">
        <v>45169</v>
      </c>
      <c r="L4091">
        <v>40</v>
      </c>
      <c r="O4091" t="s">
        <v>77</v>
      </c>
      <c r="P4091" t="s">
        <v>8898</v>
      </c>
      <c r="Q4091" t="s">
        <v>5789</v>
      </c>
      <c r="R4091" t="s">
        <v>1995</v>
      </c>
      <c r="S4091" s="2">
        <v>6253</v>
      </c>
      <c r="T4091" s="1">
        <v>45135</v>
      </c>
      <c r="U4091" t="s">
        <v>58</v>
      </c>
      <c r="V4091" t="s">
        <v>58</v>
      </c>
      <c r="W4091" t="s">
        <v>77</v>
      </c>
      <c r="X4091">
        <v>2</v>
      </c>
      <c r="Y4091" s="1">
        <v>45142</v>
      </c>
      <c r="Z4091" t="s">
        <v>80</v>
      </c>
      <c r="AA4091" t="s">
        <v>59</v>
      </c>
      <c r="AB4091" t="s">
        <v>60</v>
      </c>
      <c r="AC4091">
        <v>2</v>
      </c>
      <c r="AD4091" t="s">
        <v>54</v>
      </c>
      <c r="AE4091" t="s">
        <v>54</v>
      </c>
      <c r="AF4091" t="s">
        <v>54</v>
      </c>
      <c r="AG4091" t="s">
        <v>54</v>
      </c>
      <c r="AH4091">
        <v>6253</v>
      </c>
      <c r="AI4091" t="s">
        <v>54</v>
      </c>
      <c r="AJ4091" t="s">
        <v>54</v>
      </c>
      <c r="AK4091" t="s">
        <v>54</v>
      </c>
      <c r="AL4091" t="s">
        <v>54</v>
      </c>
      <c r="AM4091" t="s">
        <v>54</v>
      </c>
      <c r="AN4091">
        <v>1</v>
      </c>
      <c r="AO4091" t="s">
        <v>61</v>
      </c>
      <c r="AP4091" s="8">
        <v>6253</v>
      </c>
      <c r="AQ4091" t="s">
        <v>58</v>
      </c>
      <c r="AR4091">
        <v>0</v>
      </c>
      <c r="AS4091">
        <v>2</v>
      </c>
      <c r="AT4091" t="s">
        <v>58</v>
      </c>
      <c r="AU4091" t="s">
        <v>58</v>
      </c>
      <c r="AV4091" t="b">
        <f t="shared" si="61"/>
        <v>1</v>
      </c>
    </row>
    <row r="4092" spans="1:48">
      <c r="A4092">
        <v>4091</v>
      </c>
      <c r="B4092" t="s">
        <v>9133</v>
      </c>
      <c r="C4092" t="s">
        <v>9134</v>
      </c>
      <c r="D4092" t="s">
        <v>8896</v>
      </c>
      <c r="E4092" t="s">
        <v>8897</v>
      </c>
      <c r="F4092" t="s">
        <v>66</v>
      </c>
      <c r="G4092" t="s">
        <v>52</v>
      </c>
      <c r="H4092" t="s">
        <v>53</v>
      </c>
      <c r="J4092" t="s">
        <v>54</v>
      </c>
      <c r="K4092" s="1">
        <v>45169</v>
      </c>
      <c r="L4092">
        <v>40</v>
      </c>
      <c r="O4092" t="s">
        <v>77</v>
      </c>
      <c r="P4092" t="s">
        <v>8898</v>
      </c>
      <c r="Q4092" t="s">
        <v>5789</v>
      </c>
      <c r="R4092" t="s">
        <v>1995</v>
      </c>
      <c r="S4092" s="2">
        <v>9757.92</v>
      </c>
      <c r="T4092" s="1">
        <v>45142</v>
      </c>
      <c r="U4092" t="s">
        <v>58</v>
      </c>
      <c r="V4092" t="s">
        <v>58</v>
      </c>
      <c r="W4092" t="s">
        <v>77</v>
      </c>
      <c r="X4092">
        <v>2</v>
      </c>
      <c r="Y4092" s="1">
        <v>45142</v>
      </c>
      <c r="Z4092" t="s">
        <v>80</v>
      </c>
      <c r="AA4092" t="s">
        <v>59</v>
      </c>
      <c r="AB4092" t="s">
        <v>60</v>
      </c>
      <c r="AC4092">
        <v>2</v>
      </c>
      <c r="AD4092" t="s">
        <v>54</v>
      </c>
      <c r="AE4092" t="s">
        <v>54</v>
      </c>
      <c r="AF4092" t="s">
        <v>54</v>
      </c>
      <c r="AG4092" t="s">
        <v>54</v>
      </c>
      <c r="AH4092">
        <v>9757.92</v>
      </c>
      <c r="AI4092" t="s">
        <v>54</v>
      </c>
      <c r="AJ4092" t="s">
        <v>54</v>
      </c>
      <c r="AK4092" t="s">
        <v>54</v>
      </c>
      <c r="AL4092" t="s">
        <v>54</v>
      </c>
      <c r="AM4092" t="s">
        <v>54</v>
      </c>
      <c r="AN4092">
        <v>1</v>
      </c>
      <c r="AO4092" t="s">
        <v>61</v>
      </c>
      <c r="AP4092" s="8">
        <v>9757.92</v>
      </c>
      <c r="AQ4092" t="s">
        <v>58</v>
      </c>
      <c r="AR4092">
        <v>0</v>
      </c>
      <c r="AS4092">
        <v>2</v>
      </c>
      <c r="AT4092" t="s">
        <v>58</v>
      </c>
      <c r="AU4092" t="s">
        <v>58</v>
      </c>
      <c r="AV4092" t="b">
        <f t="shared" si="61"/>
        <v>1</v>
      </c>
    </row>
    <row r="4093" spans="1:48">
      <c r="A4093">
        <v>4092</v>
      </c>
      <c r="B4093" t="s">
        <v>9133</v>
      </c>
      <c r="C4093" t="s">
        <v>9135</v>
      </c>
      <c r="D4093" t="s">
        <v>8896</v>
      </c>
      <c r="E4093" t="s">
        <v>8897</v>
      </c>
      <c r="F4093" t="s">
        <v>66</v>
      </c>
      <c r="G4093" t="s">
        <v>52</v>
      </c>
      <c r="H4093" t="s">
        <v>53</v>
      </c>
      <c r="J4093" t="s">
        <v>54</v>
      </c>
      <c r="K4093" s="1">
        <v>45169</v>
      </c>
      <c r="L4093">
        <v>40</v>
      </c>
      <c r="O4093" t="s">
        <v>77</v>
      </c>
      <c r="P4093" t="s">
        <v>8898</v>
      </c>
      <c r="Q4093" t="s">
        <v>5789</v>
      </c>
      <c r="R4093" t="s">
        <v>1995</v>
      </c>
      <c r="S4093" s="2">
        <v>9171.98</v>
      </c>
      <c r="T4093" s="1">
        <v>45135</v>
      </c>
      <c r="U4093" t="s">
        <v>58</v>
      </c>
      <c r="V4093" t="s">
        <v>58</v>
      </c>
      <c r="W4093" t="s">
        <v>77</v>
      </c>
      <c r="X4093">
        <v>2</v>
      </c>
      <c r="Y4093" s="1">
        <v>45142</v>
      </c>
      <c r="Z4093" t="s">
        <v>80</v>
      </c>
      <c r="AA4093" t="s">
        <v>59</v>
      </c>
      <c r="AB4093" t="s">
        <v>60</v>
      </c>
      <c r="AC4093">
        <v>2</v>
      </c>
      <c r="AD4093" t="s">
        <v>54</v>
      </c>
      <c r="AE4093" t="s">
        <v>54</v>
      </c>
      <c r="AF4093" t="s">
        <v>54</v>
      </c>
      <c r="AG4093" t="s">
        <v>54</v>
      </c>
      <c r="AH4093">
        <v>9171.98</v>
      </c>
      <c r="AI4093" t="s">
        <v>54</v>
      </c>
      <c r="AJ4093" t="s">
        <v>54</v>
      </c>
      <c r="AK4093" t="s">
        <v>54</v>
      </c>
      <c r="AL4093" t="s">
        <v>54</v>
      </c>
      <c r="AM4093" t="s">
        <v>54</v>
      </c>
      <c r="AN4093">
        <v>1</v>
      </c>
      <c r="AO4093" t="s">
        <v>61</v>
      </c>
      <c r="AP4093" s="8">
        <v>9171.98</v>
      </c>
      <c r="AQ4093" t="s">
        <v>58</v>
      </c>
      <c r="AR4093">
        <v>0</v>
      </c>
      <c r="AS4093">
        <v>2</v>
      </c>
      <c r="AT4093" t="s">
        <v>58</v>
      </c>
      <c r="AU4093" t="s">
        <v>58</v>
      </c>
      <c r="AV4093" t="b">
        <f t="shared" si="61"/>
        <v>1</v>
      </c>
    </row>
    <row r="4094" spans="1:48">
      <c r="A4094">
        <v>4093</v>
      </c>
      <c r="B4094" t="s">
        <v>9136</v>
      </c>
      <c r="C4094" t="s">
        <v>9137</v>
      </c>
      <c r="D4094" t="s">
        <v>8896</v>
      </c>
      <c r="E4094" t="s">
        <v>8897</v>
      </c>
      <c r="F4094" t="s">
        <v>66</v>
      </c>
      <c r="G4094" t="s">
        <v>52</v>
      </c>
      <c r="H4094" t="s">
        <v>53</v>
      </c>
      <c r="J4094" t="s">
        <v>54</v>
      </c>
      <c r="K4094" s="1">
        <v>45169</v>
      </c>
      <c r="L4094">
        <v>40</v>
      </c>
      <c r="O4094" t="s">
        <v>77</v>
      </c>
      <c r="P4094" t="s">
        <v>8898</v>
      </c>
      <c r="Q4094" t="s">
        <v>5789</v>
      </c>
      <c r="R4094" t="s">
        <v>1995</v>
      </c>
      <c r="S4094" s="2">
        <v>6500</v>
      </c>
      <c r="T4094" s="1">
        <v>45142</v>
      </c>
      <c r="U4094" t="s">
        <v>58</v>
      </c>
      <c r="V4094" t="s">
        <v>58</v>
      </c>
      <c r="W4094" t="s">
        <v>77</v>
      </c>
      <c r="X4094">
        <v>2</v>
      </c>
      <c r="Y4094" s="1">
        <v>45142</v>
      </c>
      <c r="Z4094" t="s">
        <v>80</v>
      </c>
      <c r="AA4094" t="s">
        <v>59</v>
      </c>
      <c r="AB4094" t="s">
        <v>60</v>
      </c>
      <c r="AC4094">
        <v>2</v>
      </c>
      <c r="AD4094" t="s">
        <v>54</v>
      </c>
      <c r="AE4094" t="s">
        <v>54</v>
      </c>
      <c r="AF4094" t="s">
        <v>54</v>
      </c>
      <c r="AG4094" t="s">
        <v>54</v>
      </c>
      <c r="AH4094">
        <v>6500</v>
      </c>
      <c r="AI4094" t="s">
        <v>54</v>
      </c>
      <c r="AJ4094" t="s">
        <v>54</v>
      </c>
      <c r="AK4094" t="s">
        <v>54</v>
      </c>
      <c r="AL4094" t="s">
        <v>54</v>
      </c>
      <c r="AM4094" t="s">
        <v>54</v>
      </c>
      <c r="AN4094">
        <v>1</v>
      </c>
      <c r="AO4094" t="s">
        <v>61</v>
      </c>
      <c r="AP4094" s="8">
        <v>6500</v>
      </c>
      <c r="AQ4094" t="s">
        <v>58</v>
      </c>
      <c r="AR4094">
        <v>0</v>
      </c>
      <c r="AS4094">
        <v>2</v>
      </c>
      <c r="AT4094" t="s">
        <v>58</v>
      </c>
      <c r="AU4094" t="s">
        <v>58</v>
      </c>
      <c r="AV4094" t="b">
        <f t="shared" si="61"/>
        <v>1</v>
      </c>
    </row>
    <row r="4095" spans="1:48">
      <c r="A4095">
        <v>4094</v>
      </c>
      <c r="B4095" t="s">
        <v>9136</v>
      </c>
      <c r="C4095" t="s">
        <v>9138</v>
      </c>
      <c r="D4095" t="s">
        <v>8896</v>
      </c>
      <c r="E4095" t="s">
        <v>8897</v>
      </c>
      <c r="F4095" t="s">
        <v>66</v>
      </c>
      <c r="G4095" t="s">
        <v>52</v>
      </c>
      <c r="H4095" t="s">
        <v>53</v>
      </c>
      <c r="J4095" t="s">
        <v>54</v>
      </c>
      <c r="K4095" s="1">
        <v>45169</v>
      </c>
      <c r="L4095">
        <v>40</v>
      </c>
      <c r="O4095" t="s">
        <v>77</v>
      </c>
      <c r="P4095" t="s">
        <v>8898</v>
      </c>
      <c r="Q4095" t="s">
        <v>5789</v>
      </c>
      <c r="R4095" t="s">
        <v>1995</v>
      </c>
      <c r="S4095" s="2">
        <v>5500</v>
      </c>
      <c r="T4095" s="1">
        <v>45134</v>
      </c>
      <c r="U4095" t="s">
        <v>58</v>
      </c>
      <c r="V4095" t="s">
        <v>58</v>
      </c>
      <c r="W4095" t="s">
        <v>77</v>
      </c>
      <c r="X4095">
        <v>2</v>
      </c>
      <c r="Y4095" s="1">
        <v>45142</v>
      </c>
      <c r="Z4095" t="s">
        <v>80</v>
      </c>
      <c r="AA4095" t="s">
        <v>59</v>
      </c>
      <c r="AB4095" t="s">
        <v>60</v>
      </c>
      <c r="AC4095">
        <v>2</v>
      </c>
      <c r="AD4095" t="s">
        <v>54</v>
      </c>
      <c r="AE4095" t="s">
        <v>54</v>
      </c>
      <c r="AF4095" t="s">
        <v>54</v>
      </c>
      <c r="AG4095" t="s">
        <v>54</v>
      </c>
      <c r="AH4095">
        <v>5500</v>
      </c>
      <c r="AI4095" t="s">
        <v>54</v>
      </c>
      <c r="AJ4095" t="s">
        <v>54</v>
      </c>
      <c r="AK4095" t="s">
        <v>54</v>
      </c>
      <c r="AL4095" t="s">
        <v>54</v>
      </c>
      <c r="AM4095" t="s">
        <v>54</v>
      </c>
      <c r="AN4095">
        <v>1</v>
      </c>
      <c r="AO4095" t="s">
        <v>61</v>
      </c>
      <c r="AP4095" s="8">
        <v>5500</v>
      </c>
      <c r="AQ4095" t="s">
        <v>58</v>
      </c>
      <c r="AR4095">
        <v>0</v>
      </c>
      <c r="AS4095">
        <v>2</v>
      </c>
      <c r="AT4095" t="s">
        <v>58</v>
      </c>
      <c r="AU4095" t="s">
        <v>58</v>
      </c>
      <c r="AV4095" t="b">
        <f t="shared" si="61"/>
        <v>1</v>
      </c>
    </row>
    <row r="4096" spans="1:48">
      <c r="A4096">
        <v>4095</v>
      </c>
      <c r="B4096" t="s">
        <v>9139</v>
      </c>
      <c r="C4096" t="s">
        <v>9140</v>
      </c>
      <c r="D4096" t="s">
        <v>8896</v>
      </c>
      <c r="E4096" t="s">
        <v>8897</v>
      </c>
      <c r="F4096" t="s">
        <v>66</v>
      </c>
      <c r="G4096" t="s">
        <v>52</v>
      </c>
      <c r="H4096" t="s">
        <v>53</v>
      </c>
      <c r="J4096" t="s">
        <v>54</v>
      </c>
      <c r="K4096" s="1">
        <v>45169</v>
      </c>
      <c r="L4096">
        <v>80</v>
      </c>
      <c r="O4096" t="s">
        <v>77</v>
      </c>
      <c r="P4096" t="s">
        <v>8898</v>
      </c>
      <c r="Q4096" t="s">
        <v>5789</v>
      </c>
      <c r="R4096" t="s">
        <v>1995</v>
      </c>
      <c r="S4096" s="2">
        <v>8070.83</v>
      </c>
      <c r="T4096" s="1">
        <v>45142</v>
      </c>
      <c r="U4096" t="s">
        <v>58</v>
      </c>
      <c r="V4096" t="s">
        <v>58</v>
      </c>
      <c r="W4096" t="s">
        <v>77</v>
      </c>
      <c r="X4096">
        <v>2</v>
      </c>
      <c r="Y4096" s="1">
        <v>45142</v>
      </c>
      <c r="Z4096" t="s">
        <v>80</v>
      </c>
      <c r="AA4096" t="s">
        <v>59</v>
      </c>
      <c r="AB4096" t="s">
        <v>60</v>
      </c>
      <c r="AC4096">
        <v>2</v>
      </c>
      <c r="AD4096" t="s">
        <v>54</v>
      </c>
      <c r="AE4096" t="s">
        <v>54</v>
      </c>
      <c r="AF4096" t="s">
        <v>54</v>
      </c>
      <c r="AG4096" t="s">
        <v>54</v>
      </c>
      <c r="AH4096">
        <v>8070.83</v>
      </c>
      <c r="AI4096" t="s">
        <v>54</v>
      </c>
      <c r="AJ4096" t="s">
        <v>54</v>
      </c>
      <c r="AK4096" t="s">
        <v>54</v>
      </c>
      <c r="AL4096" t="s">
        <v>54</v>
      </c>
      <c r="AM4096" t="s">
        <v>54</v>
      </c>
      <c r="AN4096">
        <v>1</v>
      </c>
      <c r="AO4096" t="s">
        <v>61</v>
      </c>
      <c r="AP4096" s="8">
        <v>8070.83</v>
      </c>
      <c r="AQ4096" t="s">
        <v>58</v>
      </c>
      <c r="AR4096">
        <v>0</v>
      </c>
      <c r="AS4096">
        <v>2</v>
      </c>
      <c r="AT4096" t="s">
        <v>58</v>
      </c>
      <c r="AU4096" t="s">
        <v>58</v>
      </c>
      <c r="AV4096" t="b">
        <f t="shared" si="61"/>
        <v>1</v>
      </c>
    </row>
    <row r="4097" spans="1:48">
      <c r="A4097">
        <v>4096</v>
      </c>
      <c r="B4097" t="s">
        <v>9139</v>
      </c>
      <c r="C4097" t="s">
        <v>9141</v>
      </c>
      <c r="D4097" t="s">
        <v>8896</v>
      </c>
      <c r="E4097" t="s">
        <v>8897</v>
      </c>
      <c r="F4097" t="s">
        <v>66</v>
      </c>
      <c r="G4097" t="s">
        <v>52</v>
      </c>
      <c r="H4097" t="s">
        <v>53</v>
      </c>
      <c r="J4097" t="s">
        <v>54</v>
      </c>
      <c r="K4097" s="1">
        <v>45169</v>
      </c>
      <c r="L4097">
        <v>80</v>
      </c>
      <c r="O4097" t="s">
        <v>77</v>
      </c>
      <c r="P4097" t="s">
        <v>8898</v>
      </c>
      <c r="Q4097" t="s">
        <v>5789</v>
      </c>
      <c r="R4097" t="s">
        <v>1995</v>
      </c>
      <c r="S4097" s="2">
        <v>6274.34</v>
      </c>
      <c r="T4097" s="1">
        <v>45135</v>
      </c>
      <c r="U4097" t="s">
        <v>58</v>
      </c>
      <c r="V4097" t="s">
        <v>58</v>
      </c>
      <c r="W4097" t="s">
        <v>77</v>
      </c>
      <c r="X4097">
        <v>2</v>
      </c>
      <c r="Y4097" s="1">
        <v>45142</v>
      </c>
      <c r="Z4097" t="s">
        <v>80</v>
      </c>
      <c r="AA4097" t="s">
        <v>59</v>
      </c>
      <c r="AB4097" t="s">
        <v>60</v>
      </c>
      <c r="AC4097">
        <v>2</v>
      </c>
      <c r="AD4097" t="s">
        <v>54</v>
      </c>
      <c r="AE4097" t="s">
        <v>54</v>
      </c>
      <c r="AF4097" t="s">
        <v>54</v>
      </c>
      <c r="AG4097" t="s">
        <v>54</v>
      </c>
      <c r="AH4097">
        <v>6274.34</v>
      </c>
      <c r="AI4097" t="s">
        <v>54</v>
      </c>
      <c r="AJ4097" t="s">
        <v>54</v>
      </c>
      <c r="AK4097" t="s">
        <v>54</v>
      </c>
      <c r="AL4097" t="s">
        <v>54</v>
      </c>
      <c r="AM4097" t="s">
        <v>54</v>
      </c>
      <c r="AN4097">
        <v>1</v>
      </c>
      <c r="AO4097" t="s">
        <v>61</v>
      </c>
      <c r="AP4097" s="8">
        <v>6274.34</v>
      </c>
      <c r="AQ4097" t="s">
        <v>58</v>
      </c>
      <c r="AR4097">
        <v>0</v>
      </c>
      <c r="AS4097">
        <v>2</v>
      </c>
      <c r="AT4097" t="s">
        <v>58</v>
      </c>
      <c r="AU4097" t="s">
        <v>58</v>
      </c>
      <c r="AV4097" t="b">
        <f t="shared" si="61"/>
        <v>1</v>
      </c>
    </row>
    <row r="4098" spans="1:48">
      <c r="A4098">
        <v>4097</v>
      </c>
      <c r="B4098" t="s">
        <v>9142</v>
      </c>
      <c r="C4098" t="s">
        <v>9143</v>
      </c>
      <c r="D4098" t="s">
        <v>8896</v>
      </c>
      <c r="E4098" t="s">
        <v>8897</v>
      </c>
      <c r="F4098" t="s">
        <v>66</v>
      </c>
      <c r="G4098" t="s">
        <v>52</v>
      </c>
      <c r="H4098" t="s">
        <v>53</v>
      </c>
      <c r="J4098" t="s">
        <v>54</v>
      </c>
      <c r="K4098" s="1">
        <v>45169</v>
      </c>
      <c r="L4098">
        <v>80</v>
      </c>
      <c r="O4098" t="s">
        <v>77</v>
      </c>
      <c r="P4098" t="s">
        <v>8908</v>
      </c>
      <c r="Q4098" t="s">
        <v>5789</v>
      </c>
      <c r="R4098" t="s">
        <v>1995</v>
      </c>
      <c r="S4098" s="2">
        <v>5000</v>
      </c>
      <c r="T4098" s="1">
        <v>45142</v>
      </c>
      <c r="U4098" t="s">
        <v>58</v>
      </c>
      <c r="V4098" t="s">
        <v>58</v>
      </c>
      <c r="W4098" t="s">
        <v>77</v>
      </c>
      <c r="X4098">
        <v>2</v>
      </c>
      <c r="Y4098" s="1">
        <v>45142</v>
      </c>
      <c r="Z4098" t="s">
        <v>1049</v>
      </c>
      <c r="AA4098" t="s">
        <v>54</v>
      </c>
      <c r="AB4098" t="s">
        <v>60</v>
      </c>
      <c r="AC4098">
        <v>2</v>
      </c>
      <c r="AD4098" t="s">
        <v>54</v>
      </c>
      <c r="AE4098" t="s">
        <v>54</v>
      </c>
      <c r="AF4098" t="s">
        <v>54</v>
      </c>
      <c r="AG4098" t="s">
        <v>54</v>
      </c>
      <c r="AH4098">
        <v>5000</v>
      </c>
      <c r="AI4098" t="s">
        <v>54</v>
      </c>
      <c r="AJ4098" t="s">
        <v>54</v>
      </c>
      <c r="AK4098" t="s">
        <v>54</v>
      </c>
      <c r="AL4098" t="s">
        <v>54</v>
      </c>
      <c r="AM4098" t="s">
        <v>54</v>
      </c>
      <c r="AN4098">
        <v>1</v>
      </c>
      <c r="AO4098" t="s">
        <v>1051</v>
      </c>
      <c r="AP4098" s="8">
        <v>5000</v>
      </c>
      <c r="AQ4098" t="s">
        <v>58</v>
      </c>
      <c r="AR4098">
        <v>0</v>
      </c>
      <c r="AS4098">
        <v>2</v>
      </c>
      <c r="AT4098" t="s">
        <v>58</v>
      </c>
      <c r="AU4098" t="s">
        <v>58</v>
      </c>
      <c r="AV4098" t="b">
        <f>IF(OR(AP4098&lt;5000,AS4098&lt;3),TRUE,FALSE)</f>
        <v>1</v>
      </c>
    </row>
    <row r="4099" spans="1:48">
      <c r="A4099">
        <v>4098</v>
      </c>
      <c r="B4099" t="s">
        <v>9142</v>
      </c>
      <c r="C4099" t="s">
        <v>9144</v>
      </c>
      <c r="D4099" t="s">
        <v>8896</v>
      </c>
      <c r="E4099" t="s">
        <v>8897</v>
      </c>
      <c r="F4099" t="s">
        <v>66</v>
      </c>
      <c r="G4099" t="s">
        <v>52</v>
      </c>
      <c r="H4099" t="s">
        <v>53</v>
      </c>
      <c r="J4099" t="s">
        <v>54</v>
      </c>
      <c r="K4099" s="1">
        <v>45169</v>
      </c>
      <c r="L4099">
        <v>80</v>
      </c>
      <c r="O4099" t="s">
        <v>77</v>
      </c>
      <c r="P4099" t="s">
        <v>8908</v>
      </c>
      <c r="Q4099" t="s">
        <v>5789</v>
      </c>
      <c r="R4099" t="s">
        <v>1995</v>
      </c>
      <c r="S4099" s="2">
        <v>5000</v>
      </c>
      <c r="T4099" s="1">
        <v>45133</v>
      </c>
      <c r="U4099" t="s">
        <v>58</v>
      </c>
      <c r="V4099" t="s">
        <v>58</v>
      </c>
      <c r="W4099" t="s">
        <v>77</v>
      </c>
      <c r="X4099">
        <v>2</v>
      </c>
      <c r="Y4099" s="1">
        <v>45142</v>
      </c>
      <c r="Z4099" t="s">
        <v>1049</v>
      </c>
      <c r="AA4099" t="s">
        <v>54</v>
      </c>
      <c r="AB4099" t="s">
        <v>60</v>
      </c>
      <c r="AC4099">
        <v>2</v>
      </c>
      <c r="AD4099" t="s">
        <v>54</v>
      </c>
      <c r="AE4099" t="s">
        <v>54</v>
      </c>
      <c r="AF4099" t="s">
        <v>54</v>
      </c>
      <c r="AG4099" t="s">
        <v>54</v>
      </c>
      <c r="AH4099">
        <v>5000</v>
      </c>
      <c r="AI4099" t="s">
        <v>54</v>
      </c>
      <c r="AJ4099" t="s">
        <v>54</v>
      </c>
      <c r="AK4099" t="s">
        <v>54</v>
      </c>
      <c r="AL4099" t="s">
        <v>54</v>
      </c>
      <c r="AM4099" t="s">
        <v>54</v>
      </c>
      <c r="AN4099">
        <v>1</v>
      </c>
      <c r="AO4099" t="s">
        <v>1051</v>
      </c>
      <c r="AP4099" s="8">
        <v>5000</v>
      </c>
      <c r="AQ4099" t="s">
        <v>58</v>
      </c>
      <c r="AR4099">
        <v>0</v>
      </c>
      <c r="AS4099">
        <v>2</v>
      </c>
      <c r="AT4099" t="s">
        <v>58</v>
      </c>
      <c r="AU4099" t="s">
        <v>58</v>
      </c>
      <c r="AV4099" t="b">
        <f>IF(OR(AP4099&lt;5000,AS4099&lt;3),TRUE,FALSE)</f>
        <v>1</v>
      </c>
    </row>
    <row r="4100" spans="1:48">
      <c r="A4100">
        <v>4099</v>
      </c>
      <c r="B4100" t="s">
        <v>9117</v>
      </c>
      <c r="C4100" t="s">
        <v>9145</v>
      </c>
      <c r="D4100" t="s">
        <v>8896</v>
      </c>
      <c r="E4100" t="s">
        <v>8897</v>
      </c>
      <c r="F4100" t="s">
        <v>66</v>
      </c>
      <c r="G4100" t="s">
        <v>52</v>
      </c>
      <c r="H4100" t="s">
        <v>53</v>
      </c>
      <c r="J4100" t="s">
        <v>54</v>
      </c>
      <c r="K4100" s="1">
        <v>45169</v>
      </c>
      <c r="L4100">
        <v>80</v>
      </c>
      <c r="O4100" t="s">
        <v>2368</v>
      </c>
      <c r="P4100" t="s">
        <v>8908</v>
      </c>
      <c r="Q4100" t="s">
        <v>5789</v>
      </c>
      <c r="R4100" t="s">
        <v>1995</v>
      </c>
      <c r="S4100" s="2">
        <v>8637.25</v>
      </c>
      <c r="T4100" s="1">
        <v>45142</v>
      </c>
      <c r="U4100" t="s">
        <v>58</v>
      </c>
      <c r="V4100" t="s">
        <v>58</v>
      </c>
      <c r="W4100" t="s">
        <v>2368</v>
      </c>
      <c r="X4100">
        <v>2</v>
      </c>
      <c r="Y4100" s="1">
        <v>45142</v>
      </c>
      <c r="Z4100" t="s">
        <v>111</v>
      </c>
      <c r="AA4100" t="s">
        <v>54</v>
      </c>
      <c r="AB4100" t="s">
        <v>60</v>
      </c>
      <c r="AC4100">
        <v>5</v>
      </c>
      <c r="AD4100" t="s">
        <v>54</v>
      </c>
      <c r="AE4100" t="s">
        <v>54</v>
      </c>
      <c r="AF4100" t="s">
        <v>54</v>
      </c>
      <c r="AG4100" t="s">
        <v>54</v>
      </c>
      <c r="AH4100">
        <v>8637.25</v>
      </c>
      <c r="AI4100" t="s">
        <v>54</v>
      </c>
      <c r="AJ4100" t="s">
        <v>54</v>
      </c>
      <c r="AK4100" t="s">
        <v>54</v>
      </c>
      <c r="AL4100" t="s">
        <v>54</v>
      </c>
      <c r="AM4100" t="s">
        <v>54</v>
      </c>
      <c r="AN4100">
        <v>1</v>
      </c>
      <c r="AO4100" t="s">
        <v>115</v>
      </c>
      <c r="AP4100" s="8">
        <v>8637.25</v>
      </c>
      <c r="AQ4100" t="s">
        <v>58</v>
      </c>
      <c r="AR4100">
        <v>0</v>
      </c>
      <c r="AS4100">
        <v>5</v>
      </c>
      <c r="AT4100" t="s">
        <v>58</v>
      </c>
      <c r="AU4100" t="s">
        <v>58</v>
      </c>
      <c r="AV4100" t="b">
        <f>IF(OR(AP4100&lt;5000,AS4100&lt;3),TRUE,FALSE)</f>
        <v>0</v>
      </c>
    </row>
    <row r="4101" spans="1:48">
      <c r="A4101">
        <v>4100</v>
      </c>
      <c r="B4101" t="s">
        <v>9146</v>
      </c>
      <c r="C4101" t="s">
        <v>9147</v>
      </c>
      <c r="D4101" t="s">
        <v>8896</v>
      </c>
      <c r="E4101" t="s">
        <v>8897</v>
      </c>
      <c r="F4101" t="s">
        <v>66</v>
      </c>
      <c r="G4101" t="s">
        <v>52</v>
      </c>
      <c r="H4101" t="s">
        <v>53</v>
      </c>
      <c r="J4101" t="s">
        <v>54</v>
      </c>
      <c r="K4101" s="1">
        <v>45169</v>
      </c>
      <c r="L4101">
        <v>80</v>
      </c>
      <c r="O4101" t="s">
        <v>77</v>
      </c>
      <c r="P4101" t="s">
        <v>8908</v>
      </c>
      <c r="Q4101" t="s">
        <v>5789</v>
      </c>
      <c r="R4101" t="s">
        <v>1995</v>
      </c>
      <c r="S4101" s="2">
        <v>10000</v>
      </c>
      <c r="T4101" s="1">
        <v>45142</v>
      </c>
      <c r="U4101" t="s">
        <v>58</v>
      </c>
      <c r="V4101" t="s">
        <v>58</v>
      </c>
      <c r="W4101" t="s">
        <v>77</v>
      </c>
      <c r="X4101">
        <v>2</v>
      </c>
      <c r="Y4101" s="1">
        <v>45142</v>
      </c>
      <c r="Z4101" t="s">
        <v>111</v>
      </c>
      <c r="AA4101" t="s">
        <v>3918</v>
      </c>
      <c r="AB4101" t="s">
        <v>60</v>
      </c>
      <c r="AC4101">
        <v>2</v>
      </c>
      <c r="AD4101" t="s">
        <v>54</v>
      </c>
      <c r="AE4101" t="s">
        <v>54</v>
      </c>
      <c r="AF4101" t="s">
        <v>54</v>
      </c>
      <c r="AG4101" t="s">
        <v>54</v>
      </c>
      <c r="AH4101">
        <v>10000</v>
      </c>
      <c r="AI4101" t="s">
        <v>54</v>
      </c>
      <c r="AJ4101" t="s">
        <v>54</v>
      </c>
      <c r="AK4101" t="s">
        <v>54</v>
      </c>
      <c r="AL4101" t="s">
        <v>54</v>
      </c>
      <c r="AM4101" t="s">
        <v>54</v>
      </c>
      <c r="AN4101">
        <v>1</v>
      </c>
      <c r="AO4101" t="s">
        <v>115</v>
      </c>
      <c r="AP4101" s="8">
        <v>10000</v>
      </c>
      <c r="AQ4101" t="s">
        <v>58</v>
      </c>
      <c r="AR4101">
        <v>0</v>
      </c>
      <c r="AS4101">
        <v>2</v>
      </c>
      <c r="AT4101" t="s">
        <v>58</v>
      </c>
      <c r="AU4101" t="s">
        <v>58</v>
      </c>
      <c r="AV4101" t="b">
        <f>IF(OR(AP4101&lt;5000,AS4101&lt;3),TRUE,FALSE)</f>
        <v>1</v>
      </c>
    </row>
    <row r="4102" spans="1:48">
      <c r="A4102">
        <v>4101</v>
      </c>
      <c r="B4102" t="s">
        <v>9146</v>
      </c>
      <c r="C4102" t="s">
        <v>9148</v>
      </c>
      <c r="D4102" t="s">
        <v>8896</v>
      </c>
      <c r="E4102" t="s">
        <v>8897</v>
      </c>
      <c r="F4102" t="s">
        <v>66</v>
      </c>
      <c r="G4102" t="s">
        <v>52</v>
      </c>
      <c r="H4102" t="s">
        <v>53</v>
      </c>
      <c r="J4102" t="s">
        <v>54</v>
      </c>
      <c r="K4102" s="1">
        <v>45169</v>
      </c>
      <c r="L4102">
        <v>80</v>
      </c>
      <c r="O4102" t="s">
        <v>77</v>
      </c>
      <c r="P4102" t="s">
        <v>8908</v>
      </c>
      <c r="Q4102" t="s">
        <v>5789</v>
      </c>
      <c r="R4102" t="s">
        <v>1995</v>
      </c>
      <c r="S4102" s="2">
        <v>10000</v>
      </c>
      <c r="T4102" s="1">
        <v>45138</v>
      </c>
      <c r="U4102" t="s">
        <v>58</v>
      </c>
      <c r="V4102" t="s">
        <v>58</v>
      </c>
      <c r="W4102" t="s">
        <v>77</v>
      </c>
      <c r="X4102">
        <v>2</v>
      </c>
      <c r="Y4102" s="1">
        <v>45142</v>
      </c>
      <c r="Z4102" t="s">
        <v>111</v>
      </c>
      <c r="AA4102" t="s">
        <v>3918</v>
      </c>
      <c r="AB4102" t="s">
        <v>60</v>
      </c>
      <c r="AC4102">
        <v>2</v>
      </c>
      <c r="AD4102" t="s">
        <v>54</v>
      </c>
      <c r="AE4102" t="s">
        <v>54</v>
      </c>
      <c r="AF4102" t="s">
        <v>54</v>
      </c>
      <c r="AG4102" t="s">
        <v>54</v>
      </c>
      <c r="AH4102">
        <v>10000</v>
      </c>
      <c r="AI4102" t="s">
        <v>54</v>
      </c>
      <c r="AJ4102" t="s">
        <v>54</v>
      </c>
      <c r="AK4102" t="s">
        <v>54</v>
      </c>
      <c r="AL4102" t="s">
        <v>54</v>
      </c>
      <c r="AM4102" t="s">
        <v>54</v>
      </c>
      <c r="AN4102">
        <v>1</v>
      </c>
      <c r="AO4102" t="s">
        <v>115</v>
      </c>
      <c r="AP4102" s="8">
        <v>10000</v>
      </c>
      <c r="AQ4102" t="s">
        <v>58</v>
      </c>
      <c r="AR4102">
        <v>0</v>
      </c>
      <c r="AS4102">
        <v>2</v>
      </c>
      <c r="AT4102" t="s">
        <v>58</v>
      </c>
      <c r="AU4102" t="s">
        <v>58</v>
      </c>
      <c r="AV4102" t="b">
        <f>IF(OR(AP4102&lt;5000,AS4102&lt;3),TRUE,FALSE)</f>
        <v>1</v>
      </c>
    </row>
    <row r="4103" spans="1:48">
      <c r="A4103">
        <v>4102</v>
      </c>
      <c r="B4103" t="s">
        <v>9103</v>
      </c>
      <c r="C4103" t="s">
        <v>9149</v>
      </c>
      <c r="D4103" t="s">
        <v>8896</v>
      </c>
      <c r="E4103" t="s">
        <v>8897</v>
      </c>
      <c r="F4103" t="s">
        <v>66</v>
      </c>
      <c r="G4103" t="s">
        <v>52</v>
      </c>
      <c r="H4103" t="s">
        <v>53</v>
      </c>
      <c r="J4103" t="s">
        <v>54</v>
      </c>
      <c r="K4103" s="1">
        <v>45169</v>
      </c>
      <c r="L4103">
        <v>80</v>
      </c>
      <c r="O4103" t="s">
        <v>2225</v>
      </c>
      <c r="P4103" t="s">
        <v>8898</v>
      </c>
      <c r="Q4103" t="s">
        <v>5789</v>
      </c>
      <c r="R4103" t="s">
        <v>1995</v>
      </c>
      <c r="S4103" s="2">
        <v>7930</v>
      </c>
      <c r="T4103" s="1">
        <v>45145</v>
      </c>
      <c r="U4103" t="s">
        <v>58</v>
      </c>
      <c r="V4103" t="s">
        <v>58</v>
      </c>
      <c r="W4103" t="s">
        <v>2225</v>
      </c>
      <c r="X4103">
        <v>2</v>
      </c>
      <c r="Y4103" s="1">
        <v>45145</v>
      </c>
      <c r="Z4103" t="s">
        <v>80</v>
      </c>
      <c r="AA4103" t="s">
        <v>59</v>
      </c>
      <c r="AB4103" t="s">
        <v>60</v>
      </c>
      <c r="AC4103">
        <v>4</v>
      </c>
      <c r="AD4103" t="s">
        <v>54</v>
      </c>
      <c r="AE4103" t="s">
        <v>54</v>
      </c>
      <c r="AF4103" t="s">
        <v>54</v>
      </c>
      <c r="AG4103" t="s">
        <v>54</v>
      </c>
      <c r="AH4103">
        <v>7930</v>
      </c>
      <c r="AI4103" t="s">
        <v>54</v>
      </c>
      <c r="AJ4103" t="s">
        <v>54</v>
      </c>
      <c r="AK4103" t="s">
        <v>54</v>
      </c>
      <c r="AL4103" t="s">
        <v>54</v>
      </c>
      <c r="AM4103" t="s">
        <v>54</v>
      </c>
      <c r="AN4103">
        <v>1</v>
      </c>
      <c r="AO4103" t="s">
        <v>61</v>
      </c>
      <c r="AP4103" s="8">
        <v>7930</v>
      </c>
      <c r="AQ4103" t="s">
        <v>58</v>
      </c>
      <c r="AR4103">
        <v>0</v>
      </c>
      <c r="AS4103">
        <v>4</v>
      </c>
      <c r="AT4103" t="s">
        <v>58</v>
      </c>
      <c r="AU4103" t="s">
        <v>58</v>
      </c>
      <c r="AV4103" t="b">
        <f>IF(OR(AP4103&lt;7200,AS4103&lt;3),TRUE,FALSE)</f>
        <v>0</v>
      </c>
    </row>
    <row r="4104" spans="1:48">
      <c r="A4104">
        <v>4103</v>
      </c>
      <c r="B4104" t="s">
        <v>9150</v>
      </c>
      <c r="C4104" t="s">
        <v>9151</v>
      </c>
      <c r="D4104" t="s">
        <v>8896</v>
      </c>
      <c r="E4104" t="s">
        <v>8897</v>
      </c>
      <c r="F4104" t="s">
        <v>66</v>
      </c>
      <c r="G4104" t="s">
        <v>52</v>
      </c>
      <c r="H4104" t="s">
        <v>53</v>
      </c>
      <c r="J4104" t="s">
        <v>54</v>
      </c>
      <c r="K4104" s="1">
        <v>45169</v>
      </c>
      <c r="L4104">
        <v>40</v>
      </c>
      <c r="O4104" t="s">
        <v>77</v>
      </c>
      <c r="P4104" t="s">
        <v>8898</v>
      </c>
      <c r="Q4104" t="s">
        <v>5789</v>
      </c>
      <c r="R4104" t="s">
        <v>1995</v>
      </c>
      <c r="S4104" s="2">
        <v>10000</v>
      </c>
      <c r="T4104" s="1">
        <v>45145</v>
      </c>
      <c r="U4104" t="s">
        <v>58</v>
      </c>
      <c r="V4104" t="s">
        <v>58</v>
      </c>
      <c r="W4104" t="s">
        <v>77</v>
      </c>
      <c r="X4104">
        <v>2</v>
      </c>
      <c r="Y4104" s="1">
        <v>45145</v>
      </c>
      <c r="Z4104" t="s">
        <v>80</v>
      </c>
      <c r="AA4104" t="s">
        <v>59</v>
      </c>
      <c r="AB4104" t="s">
        <v>60</v>
      </c>
      <c r="AC4104">
        <v>2</v>
      </c>
      <c r="AD4104" t="s">
        <v>54</v>
      </c>
      <c r="AE4104" t="s">
        <v>54</v>
      </c>
      <c r="AF4104" t="s">
        <v>54</v>
      </c>
      <c r="AG4104" t="s">
        <v>54</v>
      </c>
      <c r="AH4104">
        <v>10000</v>
      </c>
      <c r="AI4104" t="s">
        <v>54</v>
      </c>
      <c r="AJ4104" t="s">
        <v>54</v>
      </c>
      <c r="AK4104" t="s">
        <v>54</v>
      </c>
      <c r="AL4104" t="s">
        <v>54</v>
      </c>
      <c r="AM4104" t="s">
        <v>54</v>
      </c>
      <c r="AN4104">
        <v>1</v>
      </c>
      <c r="AO4104" t="s">
        <v>61</v>
      </c>
      <c r="AP4104" s="8">
        <v>10000</v>
      </c>
      <c r="AQ4104" t="s">
        <v>58</v>
      </c>
      <c r="AR4104">
        <v>0</v>
      </c>
      <c r="AS4104">
        <v>2</v>
      </c>
      <c r="AT4104" t="s">
        <v>58</v>
      </c>
      <c r="AU4104" t="s">
        <v>58</v>
      </c>
      <c r="AV4104" t="b">
        <f>IF(OR(AP4104&lt;7200,AS4104&lt;3),TRUE,FALSE)</f>
        <v>1</v>
      </c>
    </row>
    <row r="4105" spans="1:48">
      <c r="A4105">
        <v>4104</v>
      </c>
      <c r="B4105" t="s">
        <v>9150</v>
      </c>
      <c r="C4105" t="s">
        <v>9152</v>
      </c>
      <c r="D4105" t="s">
        <v>8896</v>
      </c>
      <c r="E4105" t="s">
        <v>8897</v>
      </c>
      <c r="F4105" t="s">
        <v>66</v>
      </c>
      <c r="G4105" t="s">
        <v>52</v>
      </c>
      <c r="H4105" t="s">
        <v>53</v>
      </c>
      <c r="J4105" t="s">
        <v>54</v>
      </c>
      <c r="K4105" s="1">
        <v>45169</v>
      </c>
      <c r="L4105">
        <v>40</v>
      </c>
      <c r="O4105" t="s">
        <v>77</v>
      </c>
      <c r="P4105" t="s">
        <v>8898</v>
      </c>
      <c r="Q4105" t="s">
        <v>5789</v>
      </c>
      <c r="R4105" t="s">
        <v>1995</v>
      </c>
      <c r="S4105" s="2">
        <v>10000</v>
      </c>
      <c r="T4105" s="1">
        <v>45138</v>
      </c>
      <c r="U4105" t="s">
        <v>58</v>
      </c>
      <c r="V4105" t="s">
        <v>58</v>
      </c>
      <c r="W4105" t="s">
        <v>77</v>
      </c>
      <c r="X4105">
        <v>2</v>
      </c>
      <c r="Y4105" s="1">
        <v>45145</v>
      </c>
      <c r="Z4105" t="s">
        <v>80</v>
      </c>
      <c r="AA4105" t="s">
        <v>59</v>
      </c>
      <c r="AB4105" t="s">
        <v>60</v>
      </c>
      <c r="AC4105">
        <v>2</v>
      </c>
      <c r="AD4105" t="s">
        <v>54</v>
      </c>
      <c r="AE4105" t="s">
        <v>54</v>
      </c>
      <c r="AF4105" t="s">
        <v>54</v>
      </c>
      <c r="AG4105" t="s">
        <v>54</v>
      </c>
      <c r="AH4105">
        <v>10000</v>
      </c>
      <c r="AI4105" t="s">
        <v>54</v>
      </c>
      <c r="AJ4105" t="s">
        <v>54</v>
      </c>
      <c r="AK4105" t="s">
        <v>54</v>
      </c>
      <c r="AL4105" t="s">
        <v>54</v>
      </c>
      <c r="AM4105" t="s">
        <v>54</v>
      </c>
      <c r="AN4105">
        <v>1</v>
      </c>
      <c r="AO4105" t="s">
        <v>61</v>
      </c>
      <c r="AP4105" s="8">
        <v>10000</v>
      </c>
      <c r="AQ4105" t="s">
        <v>58</v>
      </c>
      <c r="AR4105">
        <v>0</v>
      </c>
      <c r="AS4105">
        <v>2</v>
      </c>
      <c r="AT4105" t="s">
        <v>58</v>
      </c>
      <c r="AU4105" t="s">
        <v>58</v>
      </c>
      <c r="AV4105" t="b">
        <f>IF(OR(AP4105&lt;7200,AS4105&lt;3),TRUE,FALSE)</f>
        <v>1</v>
      </c>
    </row>
    <row r="4106" spans="1:48">
      <c r="A4106">
        <v>4105</v>
      </c>
      <c r="B4106" t="s">
        <v>9084</v>
      </c>
      <c r="C4106" t="s">
        <v>9153</v>
      </c>
      <c r="D4106" t="s">
        <v>8896</v>
      </c>
      <c r="E4106" t="s">
        <v>8897</v>
      </c>
      <c r="F4106" t="s">
        <v>66</v>
      </c>
      <c r="G4106" t="s">
        <v>52</v>
      </c>
      <c r="H4106" t="s">
        <v>53</v>
      </c>
      <c r="J4106" t="s">
        <v>54</v>
      </c>
      <c r="K4106" s="1">
        <v>45169</v>
      </c>
      <c r="L4106">
        <v>80</v>
      </c>
      <c r="O4106" t="s">
        <v>133</v>
      </c>
      <c r="P4106" t="s">
        <v>8898</v>
      </c>
      <c r="Q4106" t="s">
        <v>5789</v>
      </c>
      <c r="R4106" t="s">
        <v>1995</v>
      </c>
      <c r="S4106" s="2">
        <v>6000</v>
      </c>
      <c r="T4106" s="1">
        <v>45145</v>
      </c>
      <c r="U4106" t="s">
        <v>58</v>
      </c>
      <c r="V4106" t="s">
        <v>58</v>
      </c>
      <c r="W4106" t="s">
        <v>133</v>
      </c>
      <c r="X4106">
        <v>2</v>
      </c>
      <c r="Y4106" s="1">
        <v>45145</v>
      </c>
      <c r="Z4106" t="s">
        <v>80</v>
      </c>
      <c r="AA4106" t="s">
        <v>59</v>
      </c>
      <c r="AB4106" t="s">
        <v>60</v>
      </c>
      <c r="AC4106">
        <v>3</v>
      </c>
      <c r="AD4106" t="s">
        <v>54</v>
      </c>
      <c r="AE4106" t="s">
        <v>54</v>
      </c>
      <c r="AF4106" t="s">
        <v>54</v>
      </c>
      <c r="AG4106" t="s">
        <v>54</v>
      </c>
      <c r="AH4106">
        <v>6000</v>
      </c>
      <c r="AI4106" t="s">
        <v>54</v>
      </c>
      <c r="AJ4106" t="s">
        <v>54</v>
      </c>
      <c r="AK4106" t="s">
        <v>54</v>
      </c>
      <c r="AL4106" t="s">
        <v>54</v>
      </c>
      <c r="AM4106" t="s">
        <v>54</v>
      </c>
      <c r="AN4106">
        <v>1</v>
      </c>
      <c r="AO4106" t="s">
        <v>61</v>
      </c>
      <c r="AP4106" s="8">
        <v>6000</v>
      </c>
      <c r="AQ4106" t="s">
        <v>58</v>
      </c>
      <c r="AR4106">
        <v>0</v>
      </c>
      <c r="AS4106">
        <v>3</v>
      </c>
      <c r="AT4106" t="s">
        <v>58</v>
      </c>
      <c r="AU4106" t="s">
        <v>58</v>
      </c>
      <c r="AV4106" t="b">
        <f>IF(OR(AP4106&lt;7200,AS4106&lt;3),TRUE,FALSE)</f>
        <v>1</v>
      </c>
    </row>
    <row r="4107" spans="1:48">
      <c r="A4107">
        <v>4106</v>
      </c>
      <c r="B4107" t="s">
        <v>9154</v>
      </c>
      <c r="C4107" t="s">
        <v>9155</v>
      </c>
      <c r="D4107" t="s">
        <v>8896</v>
      </c>
      <c r="E4107" t="s">
        <v>8897</v>
      </c>
      <c r="F4107" t="s">
        <v>66</v>
      </c>
      <c r="G4107" t="s">
        <v>52</v>
      </c>
      <c r="H4107" t="s">
        <v>53</v>
      </c>
      <c r="J4107" t="s">
        <v>54</v>
      </c>
      <c r="K4107" s="1">
        <v>45169</v>
      </c>
      <c r="L4107">
        <v>80</v>
      </c>
      <c r="O4107" t="s">
        <v>133</v>
      </c>
      <c r="P4107" t="s">
        <v>8908</v>
      </c>
      <c r="Q4107" t="s">
        <v>5789</v>
      </c>
      <c r="R4107" t="s">
        <v>1995</v>
      </c>
      <c r="S4107" s="2">
        <v>8300</v>
      </c>
      <c r="T4107" s="1">
        <v>45145</v>
      </c>
      <c r="U4107" t="s">
        <v>58</v>
      </c>
      <c r="V4107" t="s">
        <v>58</v>
      </c>
      <c r="W4107" t="s">
        <v>133</v>
      </c>
      <c r="X4107">
        <v>2</v>
      </c>
      <c r="Y4107" s="1">
        <v>45145</v>
      </c>
      <c r="Z4107" t="s">
        <v>111</v>
      </c>
      <c r="AA4107" t="s">
        <v>54</v>
      </c>
      <c r="AB4107" t="s">
        <v>60</v>
      </c>
      <c r="AC4107">
        <v>3</v>
      </c>
      <c r="AD4107" t="s">
        <v>54</v>
      </c>
      <c r="AE4107" t="s">
        <v>54</v>
      </c>
      <c r="AF4107" t="s">
        <v>54</v>
      </c>
      <c r="AG4107" t="s">
        <v>54</v>
      </c>
      <c r="AH4107">
        <v>8300</v>
      </c>
      <c r="AI4107" t="s">
        <v>54</v>
      </c>
      <c r="AJ4107" t="s">
        <v>54</v>
      </c>
      <c r="AK4107" t="s">
        <v>54</v>
      </c>
      <c r="AL4107" t="s">
        <v>54</v>
      </c>
      <c r="AM4107" t="s">
        <v>54</v>
      </c>
      <c r="AN4107">
        <v>1</v>
      </c>
      <c r="AO4107" t="s">
        <v>115</v>
      </c>
      <c r="AP4107" s="8">
        <v>8300</v>
      </c>
      <c r="AQ4107" t="s">
        <v>58</v>
      </c>
      <c r="AR4107">
        <v>0</v>
      </c>
      <c r="AS4107">
        <v>3</v>
      </c>
      <c r="AT4107" t="s">
        <v>58</v>
      </c>
      <c r="AU4107" t="s">
        <v>58</v>
      </c>
      <c r="AV4107" t="b">
        <f>IF(OR(AP4107&lt;5000,AS4107&lt;3),TRUE,FALSE)</f>
        <v>0</v>
      </c>
    </row>
    <row r="4108" spans="1:48">
      <c r="A4108">
        <v>4107</v>
      </c>
      <c r="B4108" t="s">
        <v>9154</v>
      </c>
      <c r="C4108" t="s">
        <v>9156</v>
      </c>
      <c r="D4108" t="s">
        <v>8896</v>
      </c>
      <c r="E4108" t="s">
        <v>8897</v>
      </c>
      <c r="F4108" t="s">
        <v>66</v>
      </c>
      <c r="G4108" t="s">
        <v>52</v>
      </c>
      <c r="H4108" t="s">
        <v>53</v>
      </c>
      <c r="J4108" t="s">
        <v>54</v>
      </c>
      <c r="K4108" s="1">
        <v>45169</v>
      </c>
      <c r="L4108">
        <v>80</v>
      </c>
      <c r="O4108" t="s">
        <v>133</v>
      </c>
      <c r="P4108" t="s">
        <v>8908</v>
      </c>
      <c r="Q4108" t="s">
        <v>5789</v>
      </c>
      <c r="R4108" t="s">
        <v>1995</v>
      </c>
      <c r="S4108" s="2">
        <v>6600</v>
      </c>
      <c r="T4108" s="1">
        <v>45138</v>
      </c>
      <c r="U4108" t="s">
        <v>58</v>
      </c>
      <c r="V4108" t="s">
        <v>58</v>
      </c>
      <c r="W4108" t="s">
        <v>133</v>
      </c>
      <c r="X4108">
        <v>2</v>
      </c>
      <c r="Y4108" s="1">
        <v>45145</v>
      </c>
      <c r="Z4108" t="s">
        <v>111</v>
      </c>
      <c r="AA4108" t="s">
        <v>54</v>
      </c>
      <c r="AB4108" t="s">
        <v>60</v>
      </c>
      <c r="AC4108">
        <v>3</v>
      </c>
      <c r="AD4108" t="s">
        <v>54</v>
      </c>
      <c r="AE4108" t="s">
        <v>54</v>
      </c>
      <c r="AF4108" t="s">
        <v>54</v>
      </c>
      <c r="AG4108" t="s">
        <v>54</v>
      </c>
      <c r="AH4108">
        <v>6600</v>
      </c>
      <c r="AI4108" t="s">
        <v>54</v>
      </c>
      <c r="AJ4108" t="s">
        <v>54</v>
      </c>
      <c r="AK4108" t="s">
        <v>54</v>
      </c>
      <c r="AL4108" t="s">
        <v>54</v>
      </c>
      <c r="AM4108" t="s">
        <v>54</v>
      </c>
      <c r="AN4108">
        <v>1</v>
      </c>
      <c r="AO4108" t="s">
        <v>115</v>
      </c>
      <c r="AP4108" s="8">
        <v>6600</v>
      </c>
      <c r="AQ4108" t="s">
        <v>58</v>
      </c>
      <c r="AR4108">
        <v>0</v>
      </c>
      <c r="AS4108">
        <v>3</v>
      </c>
      <c r="AT4108" t="s">
        <v>58</v>
      </c>
      <c r="AU4108" t="s">
        <v>58</v>
      </c>
      <c r="AV4108" t="b">
        <f>IF(OR(AP4108&lt;5000,AS4108&lt;3),TRUE,FALSE)</f>
        <v>0</v>
      </c>
    </row>
    <row r="4109" spans="1:48">
      <c r="A4109">
        <v>4108</v>
      </c>
      <c r="B4109" t="s">
        <v>9154</v>
      </c>
      <c r="C4109" t="s">
        <v>9157</v>
      </c>
      <c r="D4109" t="s">
        <v>8896</v>
      </c>
      <c r="E4109" t="s">
        <v>8897</v>
      </c>
      <c r="F4109" t="s">
        <v>66</v>
      </c>
      <c r="G4109" t="s">
        <v>52</v>
      </c>
      <c r="H4109" t="s">
        <v>53</v>
      </c>
      <c r="J4109" t="s">
        <v>54</v>
      </c>
      <c r="K4109" s="1">
        <v>45169</v>
      </c>
      <c r="L4109">
        <v>80</v>
      </c>
      <c r="O4109" t="s">
        <v>133</v>
      </c>
      <c r="P4109" t="s">
        <v>8908</v>
      </c>
      <c r="Q4109" t="s">
        <v>5789</v>
      </c>
      <c r="R4109" t="s">
        <v>1995</v>
      </c>
      <c r="S4109" s="2">
        <v>7300</v>
      </c>
      <c r="T4109" s="1">
        <v>45133</v>
      </c>
      <c r="U4109" t="s">
        <v>58</v>
      </c>
      <c r="V4109" t="s">
        <v>58</v>
      </c>
      <c r="W4109" t="s">
        <v>133</v>
      </c>
      <c r="X4109">
        <v>2</v>
      </c>
      <c r="Y4109" s="1">
        <v>45145</v>
      </c>
      <c r="Z4109" t="s">
        <v>111</v>
      </c>
      <c r="AA4109" t="s">
        <v>54</v>
      </c>
      <c r="AB4109" t="s">
        <v>60</v>
      </c>
      <c r="AC4109">
        <v>3</v>
      </c>
      <c r="AD4109" t="s">
        <v>54</v>
      </c>
      <c r="AE4109" t="s">
        <v>54</v>
      </c>
      <c r="AF4109" t="s">
        <v>54</v>
      </c>
      <c r="AG4109" t="s">
        <v>54</v>
      </c>
      <c r="AH4109">
        <v>7300</v>
      </c>
      <c r="AI4109" t="s">
        <v>54</v>
      </c>
      <c r="AJ4109" t="s">
        <v>54</v>
      </c>
      <c r="AK4109" t="s">
        <v>54</v>
      </c>
      <c r="AL4109" t="s">
        <v>54</v>
      </c>
      <c r="AM4109" t="s">
        <v>54</v>
      </c>
      <c r="AN4109">
        <v>1</v>
      </c>
      <c r="AO4109" t="s">
        <v>115</v>
      </c>
      <c r="AP4109" s="8">
        <v>7300</v>
      </c>
      <c r="AQ4109" t="s">
        <v>58</v>
      </c>
      <c r="AR4109">
        <v>0</v>
      </c>
      <c r="AS4109">
        <v>3</v>
      </c>
      <c r="AT4109" t="s">
        <v>58</v>
      </c>
      <c r="AU4109" t="s">
        <v>58</v>
      </c>
      <c r="AV4109" t="b">
        <f>IF(OR(AP4109&lt;5000,AS4109&lt;3),TRUE,FALSE)</f>
        <v>0</v>
      </c>
    </row>
    <row r="4110" spans="1:48">
      <c r="A4110">
        <v>4109</v>
      </c>
      <c r="B4110" t="s">
        <v>9158</v>
      </c>
      <c r="C4110" t="s">
        <v>9159</v>
      </c>
      <c r="D4110" t="s">
        <v>8896</v>
      </c>
      <c r="E4110" t="s">
        <v>8897</v>
      </c>
      <c r="F4110" t="s">
        <v>66</v>
      </c>
      <c r="G4110" t="s">
        <v>52</v>
      </c>
      <c r="H4110" t="s">
        <v>53</v>
      </c>
      <c r="J4110" t="s">
        <v>54</v>
      </c>
      <c r="K4110" s="1">
        <v>45169</v>
      </c>
      <c r="L4110">
        <v>80</v>
      </c>
      <c r="O4110" t="s">
        <v>77</v>
      </c>
      <c r="P4110" t="s">
        <v>8908</v>
      </c>
      <c r="Q4110" t="s">
        <v>5789</v>
      </c>
      <c r="R4110" t="s">
        <v>1995</v>
      </c>
      <c r="S4110" s="2">
        <v>8000</v>
      </c>
      <c r="T4110" s="1">
        <v>45145</v>
      </c>
      <c r="U4110" t="s">
        <v>58</v>
      </c>
      <c r="V4110" t="s">
        <v>58</v>
      </c>
      <c r="W4110" t="s">
        <v>77</v>
      </c>
      <c r="X4110">
        <v>2</v>
      </c>
      <c r="Y4110" s="1">
        <v>45145</v>
      </c>
      <c r="Z4110" t="s">
        <v>111</v>
      </c>
      <c r="AA4110" t="s">
        <v>54</v>
      </c>
      <c r="AB4110" t="s">
        <v>60</v>
      </c>
      <c r="AC4110">
        <v>2</v>
      </c>
      <c r="AD4110" t="s">
        <v>54</v>
      </c>
      <c r="AE4110" t="s">
        <v>54</v>
      </c>
      <c r="AF4110" t="s">
        <v>54</v>
      </c>
      <c r="AG4110" t="s">
        <v>54</v>
      </c>
      <c r="AH4110">
        <v>8000</v>
      </c>
      <c r="AI4110" t="s">
        <v>54</v>
      </c>
      <c r="AJ4110" t="s">
        <v>54</v>
      </c>
      <c r="AK4110" t="s">
        <v>54</v>
      </c>
      <c r="AL4110" t="s">
        <v>54</v>
      </c>
      <c r="AM4110" t="s">
        <v>54</v>
      </c>
      <c r="AN4110">
        <v>1</v>
      </c>
      <c r="AO4110" t="s">
        <v>115</v>
      </c>
      <c r="AP4110" s="8">
        <v>8000</v>
      </c>
      <c r="AQ4110" t="s">
        <v>58</v>
      </c>
      <c r="AR4110">
        <v>0</v>
      </c>
      <c r="AS4110">
        <v>2</v>
      </c>
      <c r="AT4110" t="s">
        <v>58</v>
      </c>
      <c r="AU4110" t="s">
        <v>58</v>
      </c>
      <c r="AV4110" t="b">
        <f>IF(OR(AP4110&lt;5000,AS4110&lt;3),TRUE,FALSE)</f>
        <v>1</v>
      </c>
    </row>
    <row r="4111" spans="1:48">
      <c r="A4111">
        <v>4110</v>
      </c>
      <c r="B4111" t="s">
        <v>9158</v>
      </c>
      <c r="C4111" t="s">
        <v>9160</v>
      </c>
      <c r="D4111" t="s">
        <v>8896</v>
      </c>
      <c r="E4111" t="s">
        <v>8897</v>
      </c>
      <c r="F4111" t="s">
        <v>66</v>
      </c>
      <c r="G4111" t="s">
        <v>52</v>
      </c>
      <c r="H4111" t="s">
        <v>53</v>
      </c>
      <c r="J4111" t="s">
        <v>54</v>
      </c>
      <c r="K4111" s="1">
        <v>45169</v>
      </c>
      <c r="L4111">
        <v>80</v>
      </c>
      <c r="O4111" t="s">
        <v>77</v>
      </c>
      <c r="P4111" t="s">
        <v>8908</v>
      </c>
      <c r="Q4111" t="s">
        <v>5789</v>
      </c>
      <c r="R4111" t="s">
        <v>1995</v>
      </c>
      <c r="S4111" s="2">
        <v>8000</v>
      </c>
      <c r="T4111" s="1">
        <v>45133</v>
      </c>
      <c r="U4111" t="s">
        <v>58</v>
      </c>
      <c r="V4111" t="s">
        <v>58</v>
      </c>
      <c r="W4111" t="s">
        <v>77</v>
      </c>
      <c r="X4111">
        <v>2</v>
      </c>
      <c r="Y4111" s="1">
        <v>45145</v>
      </c>
      <c r="Z4111" t="s">
        <v>111</v>
      </c>
      <c r="AA4111" t="s">
        <v>54</v>
      </c>
      <c r="AB4111" t="s">
        <v>60</v>
      </c>
      <c r="AC4111">
        <v>2</v>
      </c>
      <c r="AD4111" t="s">
        <v>54</v>
      </c>
      <c r="AE4111" t="s">
        <v>54</v>
      </c>
      <c r="AF4111" t="s">
        <v>54</v>
      </c>
      <c r="AG4111" t="s">
        <v>54</v>
      </c>
      <c r="AH4111">
        <v>8000</v>
      </c>
      <c r="AI4111" t="s">
        <v>54</v>
      </c>
      <c r="AJ4111" t="s">
        <v>54</v>
      </c>
      <c r="AK4111" t="s">
        <v>54</v>
      </c>
      <c r="AL4111" t="s">
        <v>54</v>
      </c>
      <c r="AM4111" t="s">
        <v>54</v>
      </c>
      <c r="AN4111">
        <v>1</v>
      </c>
      <c r="AO4111" t="s">
        <v>115</v>
      </c>
      <c r="AP4111" s="8">
        <v>8000</v>
      </c>
      <c r="AQ4111" t="s">
        <v>58</v>
      </c>
      <c r="AR4111">
        <v>0</v>
      </c>
      <c r="AS4111">
        <v>2</v>
      </c>
      <c r="AT4111" t="s">
        <v>58</v>
      </c>
      <c r="AU4111" t="s">
        <v>58</v>
      </c>
      <c r="AV4111" t="b">
        <f>IF(OR(AP4111&lt;5000,AS4111&lt;3),TRUE,FALSE)</f>
        <v>1</v>
      </c>
    </row>
    <row r="4112" spans="1:48">
      <c r="A4112">
        <v>4111</v>
      </c>
      <c r="B4112" t="s">
        <v>9103</v>
      </c>
      <c r="C4112" t="s">
        <v>9161</v>
      </c>
      <c r="D4112" t="s">
        <v>8896</v>
      </c>
      <c r="E4112" t="s">
        <v>8897</v>
      </c>
      <c r="F4112" t="s">
        <v>66</v>
      </c>
      <c r="G4112" t="s">
        <v>52</v>
      </c>
      <c r="H4112" t="s">
        <v>53</v>
      </c>
      <c r="J4112" t="s">
        <v>54</v>
      </c>
      <c r="K4112" s="1">
        <v>45169</v>
      </c>
      <c r="L4112">
        <v>80</v>
      </c>
      <c r="O4112" t="s">
        <v>2368</v>
      </c>
      <c r="P4112" t="s">
        <v>8898</v>
      </c>
      <c r="Q4112" t="s">
        <v>5789</v>
      </c>
      <c r="R4112" t="s">
        <v>1995</v>
      </c>
      <c r="S4112" s="2">
        <v>5869</v>
      </c>
      <c r="T4112" s="1">
        <v>45146</v>
      </c>
      <c r="U4112" t="s">
        <v>58</v>
      </c>
      <c r="V4112" t="s">
        <v>58</v>
      </c>
      <c r="W4112" t="s">
        <v>2368</v>
      </c>
      <c r="X4112">
        <v>2</v>
      </c>
      <c r="Y4112" s="1">
        <v>45146</v>
      </c>
      <c r="Z4112" t="s">
        <v>80</v>
      </c>
      <c r="AA4112" t="s">
        <v>59</v>
      </c>
      <c r="AB4112" t="s">
        <v>60</v>
      </c>
      <c r="AC4112">
        <v>5</v>
      </c>
      <c r="AD4112" t="s">
        <v>54</v>
      </c>
      <c r="AE4112" t="s">
        <v>54</v>
      </c>
      <c r="AF4112" t="s">
        <v>54</v>
      </c>
      <c r="AG4112" t="s">
        <v>54</v>
      </c>
      <c r="AH4112">
        <v>5869</v>
      </c>
      <c r="AI4112" t="s">
        <v>54</v>
      </c>
      <c r="AJ4112" t="s">
        <v>54</v>
      </c>
      <c r="AK4112" t="s">
        <v>54</v>
      </c>
      <c r="AL4112" t="s">
        <v>54</v>
      </c>
      <c r="AM4112" t="s">
        <v>54</v>
      </c>
      <c r="AN4112">
        <v>1</v>
      </c>
      <c r="AO4112" t="s">
        <v>61</v>
      </c>
      <c r="AP4112" s="8">
        <v>5869</v>
      </c>
      <c r="AQ4112" t="s">
        <v>58</v>
      </c>
      <c r="AR4112">
        <v>0</v>
      </c>
      <c r="AS4112">
        <v>5</v>
      </c>
      <c r="AT4112" t="s">
        <v>58</v>
      </c>
      <c r="AU4112" t="s">
        <v>58</v>
      </c>
      <c r="AV4112" t="b">
        <f>IF(OR(AP4112&lt;7200,AS4112&lt;3),TRUE,FALSE)</f>
        <v>1</v>
      </c>
    </row>
    <row r="4113" spans="1:48">
      <c r="A4113">
        <v>4112</v>
      </c>
      <c r="B4113" t="s">
        <v>9162</v>
      </c>
      <c r="C4113" t="s">
        <v>9163</v>
      </c>
      <c r="D4113" t="s">
        <v>8896</v>
      </c>
      <c r="E4113" t="s">
        <v>8897</v>
      </c>
      <c r="F4113" t="s">
        <v>66</v>
      </c>
      <c r="G4113" t="s">
        <v>52</v>
      </c>
      <c r="H4113" t="s">
        <v>53</v>
      </c>
      <c r="J4113" t="s">
        <v>54</v>
      </c>
      <c r="K4113" s="1">
        <v>45169</v>
      </c>
      <c r="L4113">
        <v>40</v>
      </c>
      <c r="O4113" t="s">
        <v>77</v>
      </c>
      <c r="P4113" t="s">
        <v>8898</v>
      </c>
      <c r="Q4113" t="s">
        <v>5789</v>
      </c>
      <c r="R4113" t="s">
        <v>1995</v>
      </c>
      <c r="S4113" s="2">
        <v>9400</v>
      </c>
      <c r="T4113" s="1">
        <v>45146</v>
      </c>
      <c r="U4113" t="s">
        <v>58</v>
      </c>
      <c r="V4113" t="s">
        <v>58</v>
      </c>
      <c r="W4113" t="s">
        <v>77</v>
      </c>
      <c r="X4113">
        <v>2</v>
      </c>
      <c r="Y4113" s="1">
        <v>45146</v>
      </c>
      <c r="Z4113" t="s">
        <v>80</v>
      </c>
      <c r="AA4113" t="s">
        <v>59</v>
      </c>
      <c r="AB4113" t="s">
        <v>60</v>
      </c>
      <c r="AC4113">
        <v>2</v>
      </c>
      <c r="AD4113" t="s">
        <v>54</v>
      </c>
      <c r="AE4113" t="s">
        <v>54</v>
      </c>
      <c r="AF4113" t="s">
        <v>54</v>
      </c>
      <c r="AG4113" t="s">
        <v>54</v>
      </c>
      <c r="AH4113">
        <v>9400</v>
      </c>
      <c r="AI4113" t="s">
        <v>54</v>
      </c>
      <c r="AJ4113" t="s">
        <v>54</v>
      </c>
      <c r="AK4113" t="s">
        <v>54</v>
      </c>
      <c r="AL4113" t="s">
        <v>54</v>
      </c>
      <c r="AM4113" t="s">
        <v>54</v>
      </c>
      <c r="AN4113">
        <v>1</v>
      </c>
      <c r="AO4113" t="s">
        <v>61</v>
      </c>
      <c r="AP4113" s="8">
        <v>9400</v>
      </c>
      <c r="AQ4113" t="s">
        <v>58</v>
      </c>
      <c r="AR4113">
        <v>0</v>
      </c>
      <c r="AS4113">
        <v>2</v>
      </c>
      <c r="AT4113" t="s">
        <v>58</v>
      </c>
      <c r="AU4113" t="s">
        <v>58</v>
      </c>
      <c r="AV4113" t="b">
        <f>IF(OR(AP4113&lt;7200,AS4113&lt;3),TRUE,FALSE)</f>
        <v>1</v>
      </c>
    </row>
    <row r="4114" spans="1:48">
      <c r="A4114">
        <v>4113</v>
      </c>
      <c r="B4114" t="s">
        <v>9162</v>
      </c>
      <c r="C4114" t="s">
        <v>9164</v>
      </c>
      <c r="D4114" t="s">
        <v>8896</v>
      </c>
      <c r="E4114" t="s">
        <v>8897</v>
      </c>
      <c r="F4114" t="s">
        <v>66</v>
      </c>
      <c r="G4114" t="s">
        <v>52</v>
      </c>
      <c r="H4114" t="s">
        <v>53</v>
      </c>
      <c r="J4114" t="s">
        <v>54</v>
      </c>
      <c r="K4114" s="1">
        <v>45169</v>
      </c>
      <c r="L4114">
        <v>40</v>
      </c>
      <c r="O4114" t="s">
        <v>77</v>
      </c>
      <c r="P4114" t="s">
        <v>8898</v>
      </c>
      <c r="Q4114" t="s">
        <v>5789</v>
      </c>
      <c r="R4114" t="s">
        <v>1995</v>
      </c>
      <c r="S4114" s="2">
        <v>9000</v>
      </c>
      <c r="T4114" s="1">
        <v>45141</v>
      </c>
      <c r="U4114" t="s">
        <v>58</v>
      </c>
      <c r="V4114" t="s">
        <v>58</v>
      </c>
      <c r="W4114" t="s">
        <v>77</v>
      </c>
      <c r="X4114">
        <v>2</v>
      </c>
      <c r="Y4114" s="1">
        <v>45146</v>
      </c>
      <c r="Z4114" t="s">
        <v>80</v>
      </c>
      <c r="AA4114" t="s">
        <v>59</v>
      </c>
      <c r="AB4114" t="s">
        <v>60</v>
      </c>
      <c r="AC4114">
        <v>2</v>
      </c>
      <c r="AD4114" t="s">
        <v>54</v>
      </c>
      <c r="AE4114" t="s">
        <v>54</v>
      </c>
      <c r="AF4114" t="s">
        <v>54</v>
      </c>
      <c r="AG4114" t="s">
        <v>54</v>
      </c>
      <c r="AH4114">
        <v>9000</v>
      </c>
      <c r="AI4114" t="s">
        <v>54</v>
      </c>
      <c r="AJ4114" t="s">
        <v>54</v>
      </c>
      <c r="AK4114" t="s">
        <v>54</v>
      </c>
      <c r="AL4114" t="s">
        <v>54</v>
      </c>
      <c r="AM4114" t="s">
        <v>54</v>
      </c>
      <c r="AN4114">
        <v>1</v>
      </c>
      <c r="AO4114" t="s">
        <v>61</v>
      </c>
      <c r="AP4114" s="8">
        <v>9000</v>
      </c>
      <c r="AQ4114" t="s">
        <v>58</v>
      </c>
      <c r="AR4114">
        <v>0</v>
      </c>
      <c r="AS4114">
        <v>2</v>
      </c>
      <c r="AT4114" t="s">
        <v>58</v>
      </c>
      <c r="AU4114" t="s">
        <v>58</v>
      </c>
      <c r="AV4114" t="b">
        <f>IF(OR(AP4114&lt;7200,AS4114&lt;3),TRUE,FALSE)</f>
        <v>1</v>
      </c>
    </row>
    <row r="4115" spans="1:48">
      <c r="A4115">
        <v>4114</v>
      </c>
      <c r="B4115" t="s">
        <v>9165</v>
      </c>
      <c r="C4115" t="s">
        <v>9166</v>
      </c>
      <c r="D4115" t="s">
        <v>8896</v>
      </c>
      <c r="E4115" t="s">
        <v>8897</v>
      </c>
      <c r="F4115" t="s">
        <v>66</v>
      </c>
      <c r="G4115" t="s">
        <v>52</v>
      </c>
      <c r="H4115" t="s">
        <v>53</v>
      </c>
      <c r="J4115" t="s">
        <v>54</v>
      </c>
      <c r="K4115" s="1">
        <v>45169</v>
      </c>
      <c r="L4115">
        <v>100</v>
      </c>
      <c r="O4115" t="s">
        <v>77</v>
      </c>
      <c r="P4115" t="s">
        <v>8908</v>
      </c>
      <c r="Q4115" t="s">
        <v>5789</v>
      </c>
      <c r="R4115" t="s">
        <v>1995</v>
      </c>
      <c r="S4115" s="2">
        <v>7000</v>
      </c>
      <c r="T4115" s="1">
        <v>45146</v>
      </c>
      <c r="U4115" t="s">
        <v>58</v>
      </c>
      <c r="V4115" t="s">
        <v>58</v>
      </c>
      <c r="W4115" t="s">
        <v>77</v>
      </c>
      <c r="X4115">
        <v>2</v>
      </c>
      <c r="Y4115" s="1">
        <v>45146</v>
      </c>
      <c r="Z4115" t="s">
        <v>1049</v>
      </c>
      <c r="AA4115" t="s">
        <v>54</v>
      </c>
      <c r="AB4115" t="s">
        <v>60</v>
      </c>
      <c r="AC4115">
        <v>2</v>
      </c>
      <c r="AD4115" t="s">
        <v>54</v>
      </c>
      <c r="AE4115" t="s">
        <v>54</v>
      </c>
      <c r="AF4115" t="s">
        <v>54</v>
      </c>
      <c r="AG4115" t="s">
        <v>54</v>
      </c>
      <c r="AH4115">
        <v>7000</v>
      </c>
      <c r="AI4115" t="s">
        <v>54</v>
      </c>
      <c r="AJ4115" t="s">
        <v>54</v>
      </c>
      <c r="AK4115" t="s">
        <v>54</v>
      </c>
      <c r="AL4115" t="s">
        <v>54</v>
      </c>
      <c r="AM4115" t="s">
        <v>54</v>
      </c>
      <c r="AN4115">
        <v>1</v>
      </c>
      <c r="AO4115" t="s">
        <v>1051</v>
      </c>
      <c r="AP4115" s="8">
        <v>7000</v>
      </c>
      <c r="AQ4115" t="s">
        <v>58</v>
      </c>
      <c r="AR4115">
        <v>0</v>
      </c>
      <c r="AS4115">
        <v>2</v>
      </c>
      <c r="AT4115" t="s">
        <v>58</v>
      </c>
      <c r="AU4115" t="s">
        <v>58</v>
      </c>
      <c r="AV4115" t="b">
        <f>IF(OR(AP4115&lt;5000,AS4115&lt;3),TRUE,FALSE)</f>
        <v>1</v>
      </c>
    </row>
    <row r="4116" spans="1:48">
      <c r="A4116">
        <v>4115</v>
      </c>
      <c r="B4116" t="s">
        <v>9165</v>
      </c>
      <c r="C4116" t="s">
        <v>9167</v>
      </c>
      <c r="D4116" t="s">
        <v>8896</v>
      </c>
      <c r="E4116" t="s">
        <v>8897</v>
      </c>
      <c r="F4116" t="s">
        <v>66</v>
      </c>
      <c r="G4116" t="s">
        <v>52</v>
      </c>
      <c r="H4116" t="s">
        <v>53</v>
      </c>
      <c r="J4116" t="s">
        <v>54</v>
      </c>
      <c r="K4116" s="1">
        <v>45169</v>
      </c>
      <c r="L4116">
        <v>100</v>
      </c>
      <c r="O4116" t="s">
        <v>77</v>
      </c>
      <c r="P4116" t="s">
        <v>8908</v>
      </c>
      <c r="Q4116" t="s">
        <v>5789</v>
      </c>
      <c r="R4116" t="s">
        <v>1995</v>
      </c>
      <c r="S4116" s="2">
        <v>5000</v>
      </c>
      <c r="T4116" s="1">
        <v>45141</v>
      </c>
      <c r="U4116" t="s">
        <v>58</v>
      </c>
      <c r="V4116" t="s">
        <v>58</v>
      </c>
      <c r="W4116" t="s">
        <v>77</v>
      </c>
      <c r="X4116">
        <v>2</v>
      </c>
      <c r="Y4116" s="1">
        <v>45146</v>
      </c>
      <c r="Z4116" t="s">
        <v>1049</v>
      </c>
      <c r="AA4116" t="s">
        <v>54</v>
      </c>
      <c r="AB4116" t="s">
        <v>60</v>
      </c>
      <c r="AC4116">
        <v>2</v>
      </c>
      <c r="AD4116" t="s">
        <v>54</v>
      </c>
      <c r="AE4116" t="s">
        <v>54</v>
      </c>
      <c r="AF4116" t="s">
        <v>54</v>
      </c>
      <c r="AG4116" t="s">
        <v>54</v>
      </c>
      <c r="AH4116">
        <v>5000</v>
      </c>
      <c r="AI4116" t="s">
        <v>54</v>
      </c>
      <c r="AJ4116" t="s">
        <v>54</v>
      </c>
      <c r="AK4116" t="s">
        <v>54</v>
      </c>
      <c r="AL4116" t="s">
        <v>54</v>
      </c>
      <c r="AM4116" t="s">
        <v>54</v>
      </c>
      <c r="AN4116">
        <v>1</v>
      </c>
      <c r="AO4116" t="s">
        <v>1051</v>
      </c>
      <c r="AP4116" s="8">
        <v>5000</v>
      </c>
      <c r="AQ4116" t="s">
        <v>58</v>
      </c>
      <c r="AR4116">
        <v>0</v>
      </c>
      <c r="AS4116">
        <v>2</v>
      </c>
      <c r="AT4116" t="s">
        <v>58</v>
      </c>
      <c r="AU4116" t="s">
        <v>58</v>
      </c>
      <c r="AV4116" t="b">
        <f>IF(OR(AP4116&lt;5000,AS4116&lt;3),TRUE,FALSE)</f>
        <v>1</v>
      </c>
    </row>
    <row r="4117" spans="1:48">
      <c r="A4117">
        <v>4116</v>
      </c>
      <c r="B4117" t="s">
        <v>9168</v>
      </c>
      <c r="C4117" t="s">
        <v>9169</v>
      </c>
      <c r="D4117" t="s">
        <v>8896</v>
      </c>
      <c r="E4117" t="s">
        <v>8897</v>
      </c>
      <c r="F4117" t="s">
        <v>66</v>
      </c>
      <c r="G4117" t="s">
        <v>52</v>
      </c>
      <c r="H4117" t="s">
        <v>53</v>
      </c>
      <c r="J4117" t="s">
        <v>54</v>
      </c>
      <c r="K4117" s="1">
        <v>45169</v>
      </c>
      <c r="L4117">
        <v>80</v>
      </c>
      <c r="O4117" t="s">
        <v>77</v>
      </c>
      <c r="P4117" t="s">
        <v>8908</v>
      </c>
      <c r="Q4117" t="s">
        <v>5789</v>
      </c>
      <c r="R4117" t="s">
        <v>1995</v>
      </c>
      <c r="S4117" s="2">
        <v>5000</v>
      </c>
      <c r="T4117" s="1">
        <v>45146</v>
      </c>
      <c r="U4117" t="s">
        <v>58</v>
      </c>
      <c r="V4117" t="s">
        <v>58</v>
      </c>
      <c r="W4117" t="s">
        <v>77</v>
      </c>
      <c r="X4117">
        <v>2</v>
      </c>
      <c r="Y4117" s="1">
        <v>45146</v>
      </c>
      <c r="Z4117" t="s">
        <v>111</v>
      </c>
      <c r="AA4117" t="s">
        <v>54</v>
      </c>
      <c r="AB4117" t="s">
        <v>60</v>
      </c>
      <c r="AC4117">
        <v>2</v>
      </c>
      <c r="AD4117" t="s">
        <v>54</v>
      </c>
      <c r="AE4117" t="s">
        <v>54</v>
      </c>
      <c r="AF4117" t="s">
        <v>54</v>
      </c>
      <c r="AG4117" t="s">
        <v>54</v>
      </c>
      <c r="AH4117">
        <v>5000</v>
      </c>
      <c r="AI4117" t="s">
        <v>54</v>
      </c>
      <c r="AJ4117" t="s">
        <v>54</v>
      </c>
      <c r="AK4117" t="s">
        <v>54</v>
      </c>
      <c r="AL4117" t="s">
        <v>54</v>
      </c>
      <c r="AM4117" t="s">
        <v>54</v>
      </c>
      <c r="AN4117">
        <v>1</v>
      </c>
      <c r="AO4117" t="s">
        <v>115</v>
      </c>
      <c r="AP4117" s="8">
        <v>5000</v>
      </c>
      <c r="AQ4117" t="s">
        <v>58</v>
      </c>
      <c r="AR4117">
        <v>0</v>
      </c>
      <c r="AS4117">
        <v>2</v>
      </c>
      <c r="AT4117" t="s">
        <v>58</v>
      </c>
      <c r="AU4117" t="s">
        <v>58</v>
      </c>
      <c r="AV4117" t="b">
        <f>IF(OR(AP4117&lt;5000,AS4117&lt;3),TRUE,FALSE)</f>
        <v>1</v>
      </c>
    </row>
    <row r="4118" spans="1:48">
      <c r="A4118">
        <v>4117</v>
      </c>
      <c r="B4118" t="s">
        <v>9168</v>
      </c>
      <c r="C4118" t="s">
        <v>9170</v>
      </c>
      <c r="D4118" t="s">
        <v>8896</v>
      </c>
      <c r="E4118" t="s">
        <v>8897</v>
      </c>
      <c r="F4118" t="s">
        <v>66</v>
      </c>
      <c r="G4118" t="s">
        <v>52</v>
      </c>
      <c r="H4118" t="s">
        <v>53</v>
      </c>
      <c r="J4118" t="s">
        <v>54</v>
      </c>
      <c r="K4118" s="1">
        <v>45169</v>
      </c>
      <c r="L4118">
        <v>80</v>
      </c>
      <c r="O4118" t="s">
        <v>77</v>
      </c>
      <c r="P4118" t="s">
        <v>8908</v>
      </c>
      <c r="Q4118" t="s">
        <v>5789</v>
      </c>
      <c r="R4118" t="s">
        <v>1995</v>
      </c>
      <c r="S4118" s="2">
        <v>7500</v>
      </c>
      <c r="T4118" s="1">
        <v>45138</v>
      </c>
      <c r="U4118" t="s">
        <v>58</v>
      </c>
      <c r="V4118" t="s">
        <v>58</v>
      </c>
      <c r="W4118" t="s">
        <v>77</v>
      </c>
      <c r="X4118">
        <v>2</v>
      </c>
      <c r="Y4118" s="1">
        <v>45146</v>
      </c>
      <c r="Z4118" t="s">
        <v>111</v>
      </c>
      <c r="AA4118" t="s">
        <v>54</v>
      </c>
      <c r="AB4118" t="s">
        <v>60</v>
      </c>
      <c r="AC4118">
        <v>2</v>
      </c>
      <c r="AD4118" t="s">
        <v>54</v>
      </c>
      <c r="AE4118" t="s">
        <v>54</v>
      </c>
      <c r="AF4118" t="s">
        <v>54</v>
      </c>
      <c r="AG4118" t="s">
        <v>54</v>
      </c>
      <c r="AH4118">
        <v>7500</v>
      </c>
      <c r="AI4118" t="s">
        <v>54</v>
      </c>
      <c r="AJ4118" t="s">
        <v>54</v>
      </c>
      <c r="AK4118" t="s">
        <v>54</v>
      </c>
      <c r="AL4118" t="s">
        <v>54</v>
      </c>
      <c r="AM4118" t="s">
        <v>54</v>
      </c>
      <c r="AN4118">
        <v>1</v>
      </c>
      <c r="AO4118" t="s">
        <v>115</v>
      </c>
      <c r="AP4118" s="8">
        <v>7500</v>
      </c>
      <c r="AQ4118" t="s">
        <v>58</v>
      </c>
      <c r="AR4118">
        <v>0</v>
      </c>
      <c r="AS4118">
        <v>2</v>
      </c>
      <c r="AT4118" t="s">
        <v>58</v>
      </c>
      <c r="AU4118" t="s">
        <v>58</v>
      </c>
      <c r="AV4118" t="b">
        <f>IF(OR(AP4118&lt;5000,AS4118&lt;3),TRUE,FALSE)</f>
        <v>1</v>
      </c>
    </row>
    <row r="4119" spans="1:48">
      <c r="A4119">
        <v>4118</v>
      </c>
      <c r="B4119" t="s">
        <v>9171</v>
      </c>
      <c r="C4119" t="s">
        <v>9172</v>
      </c>
      <c r="D4119" t="s">
        <v>8896</v>
      </c>
      <c r="E4119" t="s">
        <v>8897</v>
      </c>
      <c r="F4119" t="s">
        <v>66</v>
      </c>
      <c r="G4119" t="s">
        <v>52</v>
      </c>
      <c r="H4119" t="s">
        <v>53</v>
      </c>
      <c r="J4119" t="s">
        <v>54</v>
      </c>
      <c r="K4119" s="1">
        <v>45169</v>
      </c>
      <c r="L4119">
        <v>40</v>
      </c>
      <c r="O4119" t="s">
        <v>77</v>
      </c>
      <c r="P4119" t="s">
        <v>8898</v>
      </c>
      <c r="Q4119" t="s">
        <v>5789</v>
      </c>
      <c r="R4119" t="s">
        <v>1995</v>
      </c>
      <c r="S4119" s="2">
        <v>8000</v>
      </c>
      <c r="T4119" s="1">
        <v>45147</v>
      </c>
      <c r="U4119" t="s">
        <v>58</v>
      </c>
      <c r="V4119" t="s">
        <v>58</v>
      </c>
      <c r="W4119" t="s">
        <v>77</v>
      </c>
      <c r="X4119">
        <v>2</v>
      </c>
      <c r="Y4119" s="1">
        <v>45147</v>
      </c>
      <c r="Z4119" t="s">
        <v>80</v>
      </c>
      <c r="AA4119" t="s">
        <v>59</v>
      </c>
      <c r="AB4119" t="s">
        <v>60</v>
      </c>
      <c r="AC4119">
        <v>2</v>
      </c>
      <c r="AD4119" t="s">
        <v>54</v>
      </c>
      <c r="AE4119" t="s">
        <v>54</v>
      </c>
      <c r="AF4119" t="s">
        <v>54</v>
      </c>
      <c r="AG4119" t="s">
        <v>54</v>
      </c>
      <c r="AH4119">
        <v>8000</v>
      </c>
      <c r="AI4119" t="s">
        <v>54</v>
      </c>
      <c r="AJ4119" t="s">
        <v>54</v>
      </c>
      <c r="AK4119" t="s">
        <v>54</v>
      </c>
      <c r="AL4119" t="s">
        <v>54</v>
      </c>
      <c r="AM4119" t="s">
        <v>54</v>
      </c>
      <c r="AN4119">
        <v>1</v>
      </c>
      <c r="AO4119" t="s">
        <v>61</v>
      </c>
      <c r="AP4119" s="8">
        <v>8000</v>
      </c>
      <c r="AQ4119" t="s">
        <v>58</v>
      </c>
      <c r="AR4119">
        <v>0</v>
      </c>
      <c r="AS4119">
        <v>2</v>
      </c>
      <c r="AT4119" t="s">
        <v>58</v>
      </c>
      <c r="AU4119" t="s">
        <v>58</v>
      </c>
      <c r="AV4119" t="b">
        <f>IF(OR(AP4119&lt;7200,AS4119&lt;3),TRUE,FALSE)</f>
        <v>1</v>
      </c>
    </row>
    <row r="4120" spans="1:48">
      <c r="A4120">
        <v>4119</v>
      </c>
      <c r="B4120" t="s">
        <v>9171</v>
      </c>
      <c r="C4120" t="s">
        <v>9173</v>
      </c>
      <c r="D4120" t="s">
        <v>8896</v>
      </c>
      <c r="E4120" t="s">
        <v>8897</v>
      </c>
      <c r="F4120" t="s">
        <v>66</v>
      </c>
      <c r="G4120" t="s">
        <v>52</v>
      </c>
      <c r="H4120" t="s">
        <v>53</v>
      </c>
      <c r="J4120" t="s">
        <v>54</v>
      </c>
      <c r="K4120" s="1">
        <v>45169</v>
      </c>
      <c r="L4120">
        <v>40</v>
      </c>
      <c r="O4120" t="s">
        <v>77</v>
      </c>
      <c r="P4120" t="s">
        <v>8898</v>
      </c>
      <c r="Q4120" t="s">
        <v>5789</v>
      </c>
      <c r="R4120" t="s">
        <v>1995</v>
      </c>
      <c r="S4120" s="2">
        <v>8000</v>
      </c>
      <c r="T4120" s="1">
        <v>45135</v>
      </c>
      <c r="U4120" t="s">
        <v>58</v>
      </c>
      <c r="V4120" t="s">
        <v>58</v>
      </c>
      <c r="W4120" t="s">
        <v>77</v>
      </c>
      <c r="X4120">
        <v>2</v>
      </c>
      <c r="Y4120" s="1">
        <v>45147</v>
      </c>
      <c r="Z4120" t="s">
        <v>80</v>
      </c>
      <c r="AA4120" t="s">
        <v>59</v>
      </c>
      <c r="AB4120" t="s">
        <v>60</v>
      </c>
      <c r="AC4120">
        <v>2</v>
      </c>
      <c r="AD4120" t="s">
        <v>54</v>
      </c>
      <c r="AE4120" t="s">
        <v>54</v>
      </c>
      <c r="AF4120" t="s">
        <v>54</v>
      </c>
      <c r="AG4120" t="s">
        <v>54</v>
      </c>
      <c r="AH4120">
        <v>8000</v>
      </c>
      <c r="AI4120" t="s">
        <v>54</v>
      </c>
      <c r="AJ4120" t="s">
        <v>54</v>
      </c>
      <c r="AK4120" t="s">
        <v>54</v>
      </c>
      <c r="AL4120" t="s">
        <v>54</v>
      </c>
      <c r="AM4120" t="s">
        <v>54</v>
      </c>
      <c r="AN4120">
        <v>1</v>
      </c>
      <c r="AO4120" t="s">
        <v>61</v>
      </c>
      <c r="AP4120" s="8">
        <v>8000</v>
      </c>
      <c r="AQ4120" t="s">
        <v>58</v>
      </c>
      <c r="AR4120">
        <v>0</v>
      </c>
      <c r="AS4120">
        <v>2</v>
      </c>
      <c r="AT4120" t="s">
        <v>58</v>
      </c>
      <c r="AU4120" t="s">
        <v>58</v>
      </c>
      <c r="AV4120" t="b">
        <f>IF(OR(AP4120&lt;7200,AS4120&lt;3),TRUE,FALSE)</f>
        <v>1</v>
      </c>
    </row>
    <row r="4121" spans="1:48">
      <c r="A4121">
        <v>4120</v>
      </c>
      <c r="B4121" t="s">
        <v>9174</v>
      </c>
      <c r="C4121" t="s">
        <v>9175</v>
      </c>
      <c r="D4121" t="s">
        <v>8896</v>
      </c>
      <c r="E4121" t="s">
        <v>8897</v>
      </c>
      <c r="F4121" t="s">
        <v>66</v>
      </c>
      <c r="G4121" t="s">
        <v>52</v>
      </c>
      <c r="H4121" t="s">
        <v>53</v>
      </c>
      <c r="J4121" t="s">
        <v>54</v>
      </c>
      <c r="K4121" s="1">
        <v>45169</v>
      </c>
      <c r="L4121">
        <v>80</v>
      </c>
      <c r="O4121" t="s">
        <v>77</v>
      </c>
      <c r="P4121" t="s">
        <v>8908</v>
      </c>
      <c r="Q4121" t="s">
        <v>5789</v>
      </c>
      <c r="R4121" t="s">
        <v>1995</v>
      </c>
      <c r="S4121" s="2">
        <v>6300</v>
      </c>
      <c r="T4121" s="1">
        <v>45147</v>
      </c>
      <c r="U4121" t="s">
        <v>58</v>
      </c>
      <c r="V4121" t="s">
        <v>58</v>
      </c>
      <c r="W4121" t="s">
        <v>77</v>
      </c>
      <c r="X4121">
        <v>2</v>
      </c>
      <c r="Y4121" s="1">
        <v>45147</v>
      </c>
      <c r="Z4121" t="s">
        <v>111</v>
      </c>
      <c r="AA4121" t="s">
        <v>54</v>
      </c>
      <c r="AB4121" t="s">
        <v>60</v>
      </c>
      <c r="AC4121">
        <v>2</v>
      </c>
      <c r="AD4121" t="s">
        <v>54</v>
      </c>
      <c r="AE4121" t="s">
        <v>54</v>
      </c>
      <c r="AF4121" t="s">
        <v>54</v>
      </c>
      <c r="AG4121" t="s">
        <v>54</v>
      </c>
      <c r="AH4121">
        <v>6300</v>
      </c>
      <c r="AI4121" t="s">
        <v>54</v>
      </c>
      <c r="AJ4121" t="s">
        <v>54</v>
      </c>
      <c r="AK4121" t="s">
        <v>54</v>
      </c>
      <c r="AL4121" t="s">
        <v>54</v>
      </c>
      <c r="AM4121" t="s">
        <v>54</v>
      </c>
      <c r="AN4121">
        <v>1</v>
      </c>
      <c r="AO4121" t="s">
        <v>115</v>
      </c>
      <c r="AP4121" s="8">
        <v>6300</v>
      </c>
      <c r="AQ4121" t="s">
        <v>58</v>
      </c>
      <c r="AR4121">
        <v>0</v>
      </c>
      <c r="AS4121">
        <v>2</v>
      </c>
      <c r="AT4121" t="s">
        <v>58</v>
      </c>
      <c r="AU4121" t="s">
        <v>58</v>
      </c>
      <c r="AV4121" t="b">
        <f>IF(OR(AP4121&lt;5000,AS4121&lt;3),TRUE,FALSE)</f>
        <v>1</v>
      </c>
    </row>
    <row r="4122" spans="1:48">
      <c r="A4122">
        <v>4121</v>
      </c>
      <c r="B4122" t="s">
        <v>9174</v>
      </c>
      <c r="C4122" t="s">
        <v>9176</v>
      </c>
      <c r="D4122" t="s">
        <v>8896</v>
      </c>
      <c r="E4122" t="s">
        <v>8897</v>
      </c>
      <c r="F4122" t="s">
        <v>66</v>
      </c>
      <c r="G4122" t="s">
        <v>52</v>
      </c>
      <c r="H4122" t="s">
        <v>53</v>
      </c>
      <c r="J4122" t="s">
        <v>54</v>
      </c>
      <c r="K4122" s="1">
        <v>45169</v>
      </c>
      <c r="L4122">
        <v>80</v>
      </c>
      <c r="O4122" t="s">
        <v>77</v>
      </c>
      <c r="P4122" t="s">
        <v>8908</v>
      </c>
      <c r="Q4122" t="s">
        <v>5789</v>
      </c>
      <c r="R4122" t="s">
        <v>1995</v>
      </c>
      <c r="S4122" s="2">
        <v>9300</v>
      </c>
      <c r="T4122" s="1">
        <v>45139</v>
      </c>
      <c r="U4122" t="s">
        <v>58</v>
      </c>
      <c r="V4122" t="s">
        <v>58</v>
      </c>
      <c r="W4122" t="s">
        <v>77</v>
      </c>
      <c r="X4122">
        <v>2</v>
      </c>
      <c r="Y4122" s="1">
        <v>45147</v>
      </c>
      <c r="Z4122" t="s">
        <v>111</v>
      </c>
      <c r="AA4122" t="s">
        <v>54</v>
      </c>
      <c r="AB4122" t="s">
        <v>60</v>
      </c>
      <c r="AC4122">
        <v>2</v>
      </c>
      <c r="AD4122" t="s">
        <v>54</v>
      </c>
      <c r="AE4122" t="s">
        <v>54</v>
      </c>
      <c r="AF4122" t="s">
        <v>54</v>
      </c>
      <c r="AG4122" t="s">
        <v>54</v>
      </c>
      <c r="AH4122">
        <v>9300</v>
      </c>
      <c r="AI4122" t="s">
        <v>54</v>
      </c>
      <c r="AJ4122" t="s">
        <v>54</v>
      </c>
      <c r="AK4122" t="s">
        <v>54</v>
      </c>
      <c r="AL4122" t="s">
        <v>54</v>
      </c>
      <c r="AM4122" t="s">
        <v>54</v>
      </c>
      <c r="AN4122">
        <v>1</v>
      </c>
      <c r="AO4122" t="s">
        <v>115</v>
      </c>
      <c r="AP4122" s="8">
        <v>9300</v>
      </c>
      <c r="AQ4122" t="s">
        <v>58</v>
      </c>
      <c r="AR4122">
        <v>0</v>
      </c>
      <c r="AS4122">
        <v>2</v>
      </c>
      <c r="AT4122" t="s">
        <v>58</v>
      </c>
      <c r="AU4122" t="s">
        <v>58</v>
      </c>
      <c r="AV4122" t="b">
        <f>IF(OR(AP4122&lt;5000,AS4122&lt;3),TRUE,FALSE)</f>
        <v>1</v>
      </c>
    </row>
    <row r="4123" spans="1:48">
      <c r="A4123">
        <v>4122</v>
      </c>
      <c r="B4123" t="s">
        <v>9139</v>
      </c>
      <c r="C4123" t="s">
        <v>9177</v>
      </c>
      <c r="D4123" t="s">
        <v>8896</v>
      </c>
      <c r="E4123" t="s">
        <v>8897</v>
      </c>
      <c r="F4123" t="s">
        <v>66</v>
      </c>
      <c r="G4123" t="s">
        <v>52</v>
      </c>
      <c r="H4123" t="s">
        <v>53</v>
      </c>
      <c r="J4123" t="s">
        <v>54</v>
      </c>
      <c r="K4123" s="1">
        <v>45169</v>
      </c>
      <c r="L4123">
        <v>80</v>
      </c>
      <c r="O4123" t="s">
        <v>133</v>
      </c>
      <c r="P4123" t="s">
        <v>8898</v>
      </c>
      <c r="Q4123" t="s">
        <v>5789</v>
      </c>
      <c r="R4123" t="s">
        <v>1995</v>
      </c>
      <c r="S4123" s="2">
        <v>7740.83</v>
      </c>
      <c r="T4123" s="1">
        <v>45148</v>
      </c>
      <c r="U4123" t="s">
        <v>58</v>
      </c>
      <c r="V4123" t="s">
        <v>58</v>
      </c>
      <c r="W4123" t="s">
        <v>133</v>
      </c>
      <c r="X4123">
        <v>2</v>
      </c>
      <c r="Y4123" s="1">
        <v>45148</v>
      </c>
      <c r="Z4123" t="s">
        <v>80</v>
      </c>
      <c r="AA4123" t="s">
        <v>59</v>
      </c>
      <c r="AB4123" t="s">
        <v>60</v>
      </c>
      <c r="AC4123">
        <v>3</v>
      </c>
      <c r="AD4123" t="s">
        <v>54</v>
      </c>
      <c r="AE4123" t="s">
        <v>54</v>
      </c>
      <c r="AF4123" t="s">
        <v>54</v>
      </c>
      <c r="AG4123" t="s">
        <v>54</v>
      </c>
      <c r="AH4123">
        <v>7740.83</v>
      </c>
      <c r="AI4123" t="s">
        <v>54</v>
      </c>
      <c r="AJ4123" t="s">
        <v>54</v>
      </c>
      <c r="AK4123" t="s">
        <v>54</v>
      </c>
      <c r="AL4123" t="s">
        <v>54</v>
      </c>
      <c r="AM4123" t="s">
        <v>54</v>
      </c>
      <c r="AN4123">
        <v>1</v>
      </c>
      <c r="AO4123" t="s">
        <v>61</v>
      </c>
      <c r="AP4123" s="8">
        <v>7740.83</v>
      </c>
      <c r="AQ4123" t="s">
        <v>58</v>
      </c>
      <c r="AR4123">
        <v>0</v>
      </c>
      <c r="AS4123">
        <v>3</v>
      </c>
      <c r="AT4123" t="s">
        <v>58</v>
      </c>
      <c r="AU4123" t="s">
        <v>58</v>
      </c>
      <c r="AV4123" t="b">
        <f>IF(OR(AP4123&lt;7200,AS4123&lt;3),TRUE,FALSE)</f>
        <v>0</v>
      </c>
    </row>
    <row r="4124" spans="1:48">
      <c r="A4124">
        <v>4123</v>
      </c>
      <c r="B4124" t="s">
        <v>9075</v>
      </c>
      <c r="C4124" t="s">
        <v>9178</v>
      </c>
      <c r="D4124" t="s">
        <v>8896</v>
      </c>
      <c r="E4124" t="s">
        <v>8897</v>
      </c>
      <c r="F4124" t="s">
        <v>66</v>
      </c>
      <c r="G4124" t="s">
        <v>52</v>
      </c>
      <c r="H4124" t="s">
        <v>53</v>
      </c>
      <c r="J4124" t="s">
        <v>54</v>
      </c>
      <c r="K4124" s="1">
        <v>45169</v>
      </c>
      <c r="L4124">
        <v>80</v>
      </c>
      <c r="O4124" t="s">
        <v>77</v>
      </c>
      <c r="P4124" t="s">
        <v>8898</v>
      </c>
      <c r="Q4124" t="s">
        <v>5789</v>
      </c>
      <c r="R4124" t="s">
        <v>1995</v>
      </c>
      <c r="S4124" s="2">
        <v>9100</v>
      </c>
      <c r="T4124" s="1">
        <v>45148</v>
      </c>
      <c r="U4124" t="s">
        <v>58</v>
      </c>
      <c r="V4124" t="s">
        <v>58</v>
      </c>
      <c r="W4124" t="s">
        <v>77</v>
      </c>
      <c r="X4124">
        <v>2</v>
      </c>
      <c r="Y4124" s="1">
        <v>45148</v>
      </c>
      <c r="Z4124" t="s">
        <v>80</v>
      </c>
      <c r="AA4124" t="s">
        <v>59</v>
      </c>
      <c r="AB4124" t="s">
        <v>60</v>
      </c>
      <c r="AC4124">
        <v>2</v>
      </c>
      <c r="AD4124" t="s">
        <v>54</v>
      </c>
      <c r="AE4124" t="s">
        <v>54</v>
      </c>
      <c r="AF4124" t="s">
        <v>54</v>
      </c>
      <c r="AG4124" t="s">
        <v>54</v>
      </c>
      <c r="AH4124">
        <v>9100</v>
      </c>
      <c r="AI4124" t="s">
        <v>54</v>
      </c>
      <c r="AJ4124" t="s">
        <v>54</v>
      </c>
      <c r="AK4124" t="s">
        <v>54</v>
      </c>
      <c r="AL4124" t="s">
        <v>54</v>
      </c>
      <c r="AM4124" t="s">
        <v>54</v>
      </c>
      <c r="AN4124">
        <v>1</v>
      </c>
      <c r="AO4124" t="s">
        <v>61</v>
      </c>
      <c r="AP4124" s="8">
        <v>9100</v>
      </c>
      <c r="AQ4124" t="s">
        <v>58</v>
      </c>
      <c r="AR4124">
        <v>0</v>
      </c>
      <c r="AS4124">
        <v>2</v>
      </c>
      <c r="AT4124" t="s">
        <v>58</v>
      </c>
      <c r="AU4124" t="s">
        <v>58</v>
      </c>
      <c r="AV4124" t="b">
        <f>IF(OR(AP4124&lt;7200,AS4124&lt;3),TRUE,FALSE)</f>
        <v>1</v>
      </c>
    </row>
    <row r="4125" spans="1:48">
      <c r="A4125">
        <v>4124</v>
      </c>
      <c r="B4125" t="s">
        <v>9084</v>
      </c>
      <c r="C4125" t="s">
        <v>9179</v>
      </c>
      <c r="D4125" t="s">
        <v>8896</v>
      </c>
      <c r="E4125" t="s">
        <v>8897</v>
      </c>
      <c r="F4125" t="s">
        <v>66</v>
      </c>
      <c r="G4125" t="s">
        <v>52</v>
      </c>
      <c r="H4125" t="s">
        <v>53</v>
      </c>
      <c r="J4125" t="s">
        <v>54</v>
      </c>
      <c r="K4125" s="1">
        <v>45169</v>
      </c>
      <c r="L4125">
        <v>80</v>
      </c>
      <c r="O4125" t="s">
        <v>133</v>
      </c>
      <c r="P4125" t="s">
        <v>8898</v>
      </c>
      <c r="Q4125" t="s">
        <v>5789</v>
      </c>
      <c r="R4125" t="s">
        <v>1995</v>
      </c>
      <c r="S4125" s="2">
        <v>6600</v>
      </c>
      <c r="T4125" s="1">
        <v>45148</v>
      </c>
      <c r="U4125" t="s">
        <v>58</v>
      </c>
      <c r="V4125" t="s">
        <v>58</v>
      </c>
      <c r="W4125" t="s">
        <v>133</v>
      </c>
      <c r="X4125">
        <v>2</v>
      </c>
      <c r="Y4125" s="1">
        <v>45148</v>
      </c>
      <c r="Z4125" t="s">
        <v>80</v>
      </c>
      <c r="AA4125" t="s">
        <v>59</v>
      </c>
      <c r="AB4125" t="s">
        <v>60</v>
      </c>
      <c r="AC4125">
        <v>3</v>
      </c>
      <c r="AD4125" t="s">
        <v>54</v>
      </c>
      <c r="AE4125" t="s">
        <v>54</v>
      </c>
      <c r="AF4125" t="s">
        <v>54</v>
      </c>
      <c r="AG4125" t="s">
        <v>54</v>
      </c>
      <c r="AH4125">
        <v>6600</v>
      </c>
      <c r="AI4125" t="s">
        <v>54</v>
      </c>
      <c r="AJ4125" t="s">
        <v>54</v>
      </c>
      <c r="AK4125" t="s">
        <v>54</v>
      </c>
      <c r="AL4125" t="s">
        <v>54</v>
      </c>
      <c r="AM4125" t="s">
        <v>54</v>
      </c>
      <c r="AN4125">
        <v>1</v>
      </c>
      <c r="AO4125" t="s">
        <v>61</v>
      </c>
      <c r="AP4125" s="8">
        <v>6600</v>
      </c>
      <c r="AQ4125" t="s">
        <v>58</v>
      </c>
      <c r="AR4125">
        <v>0</v>
      </c>
      <c r="AS4125">
        <v>3</v>
      </c>
      <c r="AT4125" t="s">
        <v>58</v>
      </c>
      <c r="AU4125" t="s">
        <v>58</v>
      </c>
      <c r="AV4125" t="b">
        <f>IF(OR(AP4125&lt;7200,AS4125&lt;3),TRUE,FALSE)</f>
        <v>1</v>
      </c>
    </row>
    <row r="4126" spans="1:48">
      <c r="A4126">
        <v>4125</v>
      </c>
      <c r="B4126" t="s">
        <v>9180</v>
      </c>
      <c r="C4126" t="s">
        <v>9181</v>
      </c>
      <c r="D4126" t="s">
        <v>8896</v>
      </c>
      <c r="E4126" t="s">
        <v>8897</v>
      </c>
      <c r="F4126" t="s">
        <v>66</v>
      </c>
      <c r="G4126" t="s">
        <v>52</v>
      </c>
      <c r="H4126" t="s">
        <v>53</v>
      </c>
      <c r="J4126" t="s">
        <v>54</v>
      </c>
      <c r="K4126" s="1">
        <v>45169</v>
      </c>
      <c r="L4126">
        <v>40</v>
      </c>
      <c r="O4126" t="s">
        <v>77</v>
      </c>
      <c r="P4126" t="s">
        <v>8898</v>
      </c>
      <c r="Q4126" t="s">
        <v>5789</v>
      </c>
      <c r="R4126" t="s">
        <v>1995</v>
      </c>
      <c r="S4126" s="2">
        <v>6700</v>
      </c>
      <c r="T4126" s="1">
        <v>45148</v>
      </c>
      <c r="U4126" t="s">
        <v>58</v>
      </c>
      <c r="V4126" t="s">
        <v>58</v>
      </c>
      <c r="W4126" t="s">
        <v>77</v>
      </c>
      <c r="X4126">
        <v>2</v>
      </c>
      <c r="Y4126" s="1">
        <v>45148</v>
      </c>
      <c r="Z4126" t="s">
        <v>80</v>
      </c>
      <c r="AA4126" t="s">
        <v>59</v>
      </c>
      <c r="AB4126" t="s">
        <v>60</v>
      </c>
      <c r="AC4126">
        <v>2</v>
      </c>
      <c r="AD4126" t="s">
        <v>54</v>
      </c>
      <c r="AE4126" t="s">
        <v>54</v>
      </c>
      <c r="AF4126" t="s">
        <v>54</v>
      </c>
      <c r="AG4126" t="s">
        <v>54</v>
      </c>
      <c r="AH4126">
        <v>6700</v>
      </c>
      <c r="AI4126" t="s">
        <v>54</v>
      </c>
      <c r="AJ4126" t="s">
        <v>54</v>
      </c>
      <c r="AK4126" t="s">
        <v>54</v>
      </c>
      <c r="AL4126" t="s">
        <v>54</v>
      </c>
      <c r="AM4126" t="s">
        <v>54</v>
      </c>
      <c r="AN4126">
        <v>1</v>
      </c>
      <c r="AO4126" t="s">
        <v>61</v>
      </c>
      <c r="AP4126" s="8">
        <v>6700</v>
      </c>
      <c r="AQ4126" t="s">
        <v>58</v>
      </c>
      <c r="AR4126">
        <v>0</v>
      </c>
      <c r="AS4126">
        <v>2</v>
      </c>
      <c r="AT4126" t="s">
        <v>58</v>
      </c>
      <c r="AU4126" t="s">
        <v>58</v>
      </c>
      <c r="AV4126" t="b">
        <f>IF(OR(AP4126&lt;7200,AS4126&lt;3),TRUE,FALSE)</f>
        <v>1</v>
      </c>
    </row>
    <row r="4127" spans="1:48">
      <c r="A4127">
        <v>4126</v>
      </c>
      <c r="B4127" t="s">
        <v>9180</v>
      </c>
      <c r="C4127" t="s">
        <v>9182</v>
      </c>
      <c r="D4127" t="s">
        <v>8896</v>
      </c>
      <c r="E4127" t="s">
        <v>8897</v>
      </c>
      <c r="F4127" t="s">
        <v>66</v>
      </c>
      <c r="G4127" t="s">
        <v>52</v>
      </c>
      <c r="H4127" t="s">
        <v>53</v>
      </c>
      <c r="J4127" t="s">
        <v>54</v>
      </c>
      <c r="K4127" s="1">
        <v>45169</v>
      </c>
      <c r="L4127">
        <v>40</v>
      </c>
      <c r="O4127" t="s">
        <v>77</v>
      </c>
      <c r="P4127" t="s">
        <v>8898</v>
      </c>
      <c r="Q4127" t="s">
        <v>5789</v>
      </c>
      <c r="R4127" t="s">
        <v>1995</v>
      </c>
      <c r="S4127" s="2">
        <v>7800</v>
      </c>
      <c r="T4127" s="1">
        <v>45138</v>
      </c>
      <c r="U4127" t="s">
        <v>58</v>
      </c>
      <c r="V4127" t="s">
        <v>58</v>
      </c>
      <c r="W4127" t="s">
        <v>77</v>
      </c>
      <c r="X4127">
        <v>2</v>
      </c>
      <c r="Y4127" s="1">
        <v>45148</v>
      </c>
      <c r="Z4127" t="s">
        <v>80</v>
      </c>
      <c r="AA4127" t="s">
        <v>59</v>
      </c>
      <c r="AB4127" t="s">
        <v>60</v>
      </c>
      <c r="AC4127">
        <v>2</v>
      </c>
      <c r="AD4127" t="s">
        <v>54</v>
      </c>
      <c r="AE4127" t="s">
        <v>54</v>
      </c>
      <c r="AF4127" t="s">
        <v>54</v>
      </c>
      <c r="AG4127" t="s">
        <v>54</v>
      </c>
      <c r="AH4127">
        <v>7800</v>
      </c>
      <c r="AI4127" t="s">
        <v>54</v>
      </c>
      <c r="AJ4127" t="s">
        <v>54</v>
      </c>
      <c r="AK4127" t="s">
        <v>54</v>
      </c>
      <c r="AL4127" t="s">
        <v>54</v>
      </c>
      <c r="AM4127" t="s">
        <v>54</v>
      </c>
      <c r="AN4127">
        <v>1</v>
      </c>
      <c r="AO4127" t="s">
        <v>61</v>
      </c>
      <c r="AP4127" s="8">
        <v>7800</v>
      </c>
      <c r="AQ4127" t="s">
        <v>58</v>
      </c>
      <c r="AR4127">
        <v>0</v>
      </c>
      <c r="AS4127">
        <v>2</v>
      </c>
      <c r="AT4127" t="s">
        <v>58</v>
      </c>
      <c r="AU4127" t="s">
        <v>58</v>
      </c>
      <c r="AV4127" t="b">
        <f>IF(OR(AP4127&lt;7200,AS4127&lt;3),TRUE,FALSE)</f>
        <v>1</v>
      </c>
    </row>
    <row r="4128" spans="1:48">
      <c r="A4128">
        <v>4127</v>
      </c>
      <c r="B4128" t="s">
        <v>7652</v>
      </c>
      <c r="C4128" t="s">
        <v>9183</v>
      </c>
      <c r="D4128" t="s">
        <v>8896</v>
      </c>
      <c r="E4128" t="s">
        <v>8897</v>
      </c>
      <c r="F4128" t="s">
        <v>66</v>
      </c>
      <c r="G4128" t="s">
        <v>52</v>
      </c>
      <c r="H4128" t="s">
        <v>53</v>
      </c>
      <c r="J4128" t="s">
        <v>54</v>
      </c>
      <c r="K4128" s="1">
        <v>45169</v>
      </c>
      <c r="L4128">
        <v>100</v>
      </c>
      <c r="O4128" t="s">
        <v>133</v>
      </c>
      <c r="P4128" t="s">
        <v>8950</v>
      </c>
      <c r="Q4128" t="s">
        <v>5789</v>
      </c>
      <c r="R4128" t="s">
        <v>1995</v>
      </c>
      <c r="S4128" s="2">
        <v>10000</v>
      </c>
      <c r="T4128" s="1">
        <v>45149</v>
      </c>
      <c r="U4128" t="s">
        <v>58</v>
      </c>
      <c r="V4128" t="s">
        <v>58</v>
      </c>
      <c r="W4128" t="s">
        <v>133</v>
      </c>
      <c r="X4128">
        <v>2</v>
      </c>
      <c r="Y4128" s="1">
        <v>45149</v>
      </c>
      <c r="Z4128" t="s">
        <v>71</v>
      </c>
      <c r="AA4128" t="s">
        <v>72</v>
      </c>
      <c r="AB4128" t="s">
        <v>60</v>
      </c>
      <c r="AC4128">
        <v>3</v>
      </c>
      <c r="AD4128" t="s">
        <v>54</v>
      </c>
      <c r="AE4128" t="s">
        <v>54</v>
      </c>
      <c r="AF4128" t="s">
        <v>54</v>
      </c>
      <c r="AG4128" t="s">
        <v>54</v>
      </c>
      <c r="AH4128">
        <v>10000</v>
      </c>
      <c r="AI4128" t="s">
        <v>54</v>
      </c>
      <c r="AJ4128" t="s">
        <v>54</v>
      </c>
      <c r="AK4128" t="s">
        <v>54</v>
      </c>
      <c r="AL4128" t="s">
        <v>54</v>
      </c>
      <c r="AM4128" t="s">
        <v>54</v>
      </c>
      <c r="AN4128">
        <v>2</v>
      </c>
      <c r="AO4128" t="s">
        <v>74</v>
      </c>
      <c r="AP4128" s="8">
        <v>10000</v>
      </c>
      <c r="AQ4128" t="s">
        <v>58</v>
      </c>
      <c r="AR4128">
        <v>0</v>
      </c>
      <c r="AS4128">
        <v>3</v>
      </c>
      <c r="AT4128" t="s">
        <v>58</v>
      </c>
      <c r="AU4128" t="s">
        <v>58</v>
      </c>
      <c r="AV4128" t="b">
        <v>0</v>
      </c>
    </row>
    <row r="4129" spans="1:48">
      <c r="A4129">
        <v>4128</v>
      </c>
      <c r="B4129" t="s">
        <v>7652</v>
      </c>
      <c r="C4129" t="s">
        <v>9184</v>
      </c>
      <c r="D4129" t="s">
        <v>8896</v>
      </c>
      <c r="E4129" t="s">
        <v>8897</v>
      </c>
      <c r="F4129" t="s">
        <v>66</v>
      </c>
      <c r="G4129" t="s">
        <v>52</v>
      </c>
      <c r="H4129" t="s">
        <v>53</v>
      </c>
      <c r="J4129" t="s">
        <v>54</v>
      </c>
      <c r="K4129" s="1">
        <v>45169</v>
      </c>
      <c r="L4129">
        <v>100</v>
      </c>
      <c r="O4129" t="s">
        <v>133</v>
      </c>
      <c r="P4129" t="s">
        <v>8950</v>
      </c>
      <c r="Q4129" t="s">
        <v>5789</v>
      </c>
      <c r="R4129" t="s">
        <v>1995</v>
      </c>
      <c r="S4129" s="2">
        <v>10000</v>
      </c>
      <c r="T4129" s="1">
        <v>45148</v>
      </c>
      <c r="U4129" t="s">
        <v>58</v>
      </c>
      <c r="V4129" t="s">
        <v>58</v>
      </c>
      <c r="W4129" t="s">
        <v>133</v>
      </c>
      <c r="X4129">
        <v>2</v>
      </c>
      <c r="Y4129" s="1">
        <v>45149</v>
      </c>
      <c r="Z4129" t="s">
        <v>71</v>
      </c>
      <c r="AA4129" t="s">
        <v>72</v>
      </c>
      <c r="AB4129" t="s">
        <v>60</v>
      </c>
      <c r="AC4129">
        <v>3</v>
      </c>
      <c r="AD4129" t="s">
        <v>54</v>
      </c>
      <c r="AE4129" t="s">
        <v>54</v>
      </c>
      <c r="AF4129" t="s">
        <v>54</v>
      </c>
      <c r="AG4129" t="s">
        <v>54</v>
      </c>
      <c r="AH4129">
        <v>10000</v>
      </c>
      <c r="AI4129" t="s">
        <v>54</v>
      </c>
      <c r="AJ4129" t="s">
        <v>54</v>
      </c>
      <c r="AK4129" t="s">
        <v>54</v>
      </c>
      <c r="AL4129" t="s">
        <v>54</v>
      </c>
      <c r="AM4129" t="s">
        <v>54</v>
      </c>
      <c r="AN4129">
        <v>1</v>
      </c>
      <c r="AO4129" t="s">
        <v>74</v>
      </c>
      <c r="AP4129" s="8">
        <v>10000</v>
      </c>
      <c r="AQ4129" t="s">
        <v>58</v>
      </c>
      <c r="AR4129">
        <v>0</v>
      </c>
      <c r="AS4129">
        <v>3</v>
      </c>
      <c r="AT4129" t="s">
        <v>58</v>
      </c>
      <c r="AU4129" t="s">
        <v>58</v>
      </c>
      <c r="AV4129" t="b">
        <v>0</v>
      </c>
    </row>
    <row r="4130" spans="1:48">
      <c r="A4130">
        <v>4129</v>
      </c>
      <c r="B4130" t="s">
        <v>7652</v>
      </c>
      <c r="C4130" t="s">
        <v>9185</v>
      </c>
      <c r="D4130" t="s">
        <v>8896</v>
      </c>
      <c r="E4130" t="s">
        <v>8897</v>
      </c>
      <c r="F4130" t="s">
        <v>66</v>
      </c>
      <c r="G4130" t="s">
        <v>52</v>
      </c>
      <c r="H4130" t="s">
        <v>53</v>
      </c>
      <c r="J4130" t="s">
        <v>54</v>
      </c>
      <c r="K4130" s="1">
        <v>45169</v>
      </c>
      <c r="L4130">
        <v>100</v>
      </c>
      <c r="O4130" t="s">
        <v>133</v>
      </c>
      <c r="P4130" t="s">
        <v>8950</v>
      </c>
      <c r="Q4130" t="s">
        <v>5789</v>
      </c>
      <c r="R4130" t="s">
        <v>1995</v>
      </c>
      <c r="S4130" s="2">
        <v>10000</v>
      </c>
      <c r="T4130" s="1">
        <v>45141</v>
      </c>
      <c r="U4130" t="s">
        <v>58</v>
      </c>
      <c r="V4130" t="s">
        <v>58</v>
      </c>
      <c r="W4130" t="s">
        <v>133</v>
      </c>
      <c r="X4130">
        <v>2</v>
      </c>
      <c r="Y4130" s="1">
        <v>45149</v>
      </c>
      <c r="Z4130" t="s">
        <v>71</v>
      </c>
      <c r="AA4130" t="s">
        <v>72</v>
      </c>
      <c r="AB4130" t="s">
        <v>60</v>
      </c>
      <c r="AC4130">
        <v>3</v>
      </c>
      <c r="AD4130" t="s">
        <v>54</v>
      </c>
      <c r="AE4130" t="s">
        <v>54</v>
      </c>
      <c r="AF4130" t="s">
        <v>54</v>
      </c>
      <c r="AG4130" t="s">
        <v>54</v>
      </c>
      <c r="AH4130">
        <v>10000</v>
      </c>
      <c r="AI4130" t="s">
        <v>54</v>
      </c>
      <c r="AJ4130" t="s">
        <v>54</v>
      </c>
      <c r="AK4130" t="s">
        <v>54</v>
      </c>
      <c r="AL4130" t="s">
        <v>54</v>
      </c>
      <c r="AM4130" t="s">
        <v>54</v>
      </c>
      <c r="AN4130">
        <v>1</v>
      </c>
      <c r="AO4130" t="s">
        <v>74</v>
      </c>
      <c r="AP4130" s="8">
        <v>10000</v>
      </c>
      <c r="AQ4130" t="s">
        <v>58</v>
      </c>
      <c r="AR4130">
        <v>0</v>
      </c>
      <c r="AS4130">
        <v>3</v>
      </c>
      <c r="AT4130" t="s">
        <v>58</v>
      </c>
      <c r="AU4130" t="s">
        <v>58</v>
      </c>
      <c r="AV4130" t="b">
        <v>0</v>
      </c>
    </row>
    <row r="4131" spans="1:48">
      <c r="A4131">
        <v>4130</v>
      </c>
      <c r="B4131" t="s">
        <v>9130</v>
      </c>
      <c r="C4131" t="s">
        <v>9186</v>
      </c>
      <c r="D4131" t="s">
        <v>8896</v>
      </c>
      <c r="E4131" t="s">
        <v>8897</v>
      </c>
      <c r="F4131" t="s">
        <v>66</v>
      </c>
      <c r="G4131" t="s">
        <v>52</v>
      </c>
      <c r="H4131" t="s">
        <v>53</v>
      </c>
      <c r="J4131" t="s">
        <v>54</v>
      </c>
      <c r="K4131" s="1">
        <v>45169</v>
      </c>
      <c r="L4131">
        <v>40</v>
      </c>
      <c r="O4131" t="s">
        <v>77</v>
      </c>
      <c r="P4131" t="s">
        <v>8898</v>
      </c>
      <c r="Q4131" t="s">
        <v>5789</v>
      </c>
      <c r="R4131" t="s">
        <v>1995</v>
      </c>
      <c r="S4131" s="2">
        <v>7700</v>
      </c>
      <c r="T4131" s="1">
        <v>45149</v>
      </c>
      <c r="U4131" t="s">
        <v>58</v>
      </c>
      <c r="V4131" t="s">
        <v>58</v>
      </c>
      <c r="W4131" t="s">
        <v>77</v>
      </c>
      <c r="X4131">
        <v>2</v>
      </c>
      <c r="Y4131" s="1">
        <v>45149</v>
      </c>
      <c r="Z4131" t="s">
        <v>80</v>
      </c>
      <c r="AA4131" t="s">
        <v>59</v>
      </c>
      <c r="AB4131" t="s">
        <v>60</v>
      </c>
      <c r="AC4131">
        <v>2</v>
      </c>
      <c r="AD4131" t="s">
        <v>54</v>
      </c>
      <c r="AE4131" t="s">
        <v>54</v>
      </c>
      <c r="AF4131" t="s">
        <v>54</v>
      </c>
      <c r="AG4131" t="s">
        <v>54</v>
      </c>
      <c r="AH4131">
        <v>7700</v>
      </c>
      <c r="AI4131" t="s">
        <v>54</v>
      </c>
      <c r="AJ4131" t="s">
        <v>54</v>
      </c>
      <c r="AK4131" t="s">
        <v>54</v>
      </c>
      <c r="AL4131" t="s">
        <v>54</v>
      </c>
      <c r="AM4131" t="s">
        <v>54</v>
      </c>
      <c r="AN4131">
        <v>1</v>
      </c>
      <c r="AO4131" t="s">
        <v>61</v>
      </c>
      <c r="AP4131" s="8">
        <v>7700</v>
      </c>
      <c r="AQ4131" t="s">
        <v>58</v>
      </c>
      <c r="AR4131">
        <v>0</v>
      </c>
      <c r="AS4131">
        <v>2</v>
      </c>
      <c r="AT4131" t="s">
        <v>58</v>
      </c>
      <c r="AU4131" t="s">
        <v>58</v>
      </c>
      <c r="AV4131" t="b">
        <f>IF(OR(AP4131&lt;7200,AS4131&lt;3),TRUE,FALSE)</f>
        <v>1</v>
      </c>
    </row>
    <row r="4132" spans="1:48">
      <c r="A4132">
        <v>4131</v>
      </c>
      <c r="B4132" t="s">
        <v>9084</v>
      </c>
      <c r="C4132" t="s">
        <v>9187</v>
      </c>
      <c r="D4132" t="s">
        <v>8896</v>
      </c>
      <c r="E4132" t="s">
        <v>8897</v>
      </c>
      <c r="F4132" t="s">
        <v>66</v>
      </c>
      <c r="G4132" t="s">
        <v>52</v>
      </c>
      <c r="H4132" t="s">
        <v>53</v>
      </c>
      <c r="J4132" t="s">
        <v>54</v>
      </c>
      <c r="K4132" s="1">
        <v>45169</v>
      </c>
      <c r="L4132">
        <v>80</v>
      </c>
      <c r="O4132" t="s">
        <v>2225</v>
      </c>
      <c r="P4132" t="s">
        <v>8898</v>
      </c>
      <c r="Q4132" t="s">
        <v>5789</v>
      </c>
      <c r="R4132" t="s">
        <v>1995</v>
      </c>
      <c r="S4132" s="2">
        <v>10000</v>
      </c>
      <c r="T4132" s="1">
        <v>45149</v>
      </c>
      <c r="U4132" t="s">
        <v>58</v>
      </c>
      <c r="V4132" t="s">
        <v>58</v>
      </c>
      <c r="W4132" t="s">
        <v>2225</v>
      </c>
      <c r="X4132">
        <v>2</v>
      </c>
      <c r="Y4132" s="1">
        <v>45149</v>
      </c>
      <c r="Z4132" t="s">
        <v>80</v>
      </c>
      <c r="AA4132" t="s">
        <v>59</v>
      </c>
      <c r="AB4132" t="s">
        <v>60</v>
      </c>
      <c r="AC4132">
        <v>4</v>
      </c>
      <c r="AD4132" t="s">
        <v>54</v>
      </c>
      <c r="AE4132" t="s">
        <v>54</v>
      </c>
      <c r="AF4132" t="s">
        <v>54</v>
      </c>
      <c r="AG4132" t="s">
        <v>54</v>
      </c>
      <c r="AH4132">
        <v>10000</v>
      </c>
      <c r="AI4132" t="s">
        <v>54</v>
      </c>
      <c r="AJ4132" t="s">
        <v>54</v>
      </c>
      <c r="AK4132" t="s">
        <v>54</v>
      </c>
      <c r="AL4132" t="s">
        <v>54</v>
      </c>
      <c r="AM4132" t="s">
        <v>54</v>
      </c>
      <c r="AN4132">
        <v>3</v>
      </c>
      <c r="AO4132" t="s">
        <v>61</v>
      </c>
      <c r="AP4132" s="8">
        <v>10000</v>
      </c>
      <c r="AQ4132" t="s">
        <v>58</v>
      </c>
      <c r="AR4132">
        <v>0</v>
      </c>
      <c r="AS4132">
        <v>4</v>
      </c>
      <c r="AT4132" t="s">
        <v>58</v>
      </c>
      <c r="AU4132" t="s">
        <v>58</v>
      </c>
      <c r="AV4132" t="b">
        <f>IF(OR(AP4132&lt;7200,AS4132&lt;3),TRUE,FALSE)</f>
        <v>0</v>
      </c>
    </row>
    <row r="4133" spans="1:48">
      <c r="A4133">
        <v>4132</v>
      </c>
      <c r="B4133" t="s">
        <v>9188</v>
      </c>
      <c r="C4133" t="s">
        <v>9189</v>
      </c>
      <c r="D4133" t="s">
        <v>8896</v>
      </c>
      <c r="E4133" t="s">
        <v>8897</v>
      </c>
      <c r="F4133" t="s">
        <v>66</v>
      </c>
      <c r="G4133" t="s">
        <v>52</v>
      </c>
      <c r="H4133" t="s">
        <v>53</v>
      </c>
      <c r="J4133" t="s">
        <v>54</v>
      </c>
      <c r="K4133" s="1">
        <v>45169</v>
      </c>
      <c r="L4133">
        <v>80</v>
      </c>
      <c r="O4133" t="s">
        <v>77</v>
      </c>
      <c r="P4133" t="s">
        <v>8908</v>
      </c>
      <c r="Q4133" t="s">
        <v>5789</v>
      </c>
      <c r="R4133" t="s">
        <v>1995</v>
      </c>
      <c r="S4133" s="2">
        <v>5000</v>
      </c>
      <c r="T4133" s="1">
        <v>45149</v>
      </c>
      <c r="U4133" t="s">
        <v>58</v>
      </c>
      <c r="V4133" t="s">
        <v>58</v>
      </c>
      <c r="W4133" t="s">
        <v>77</v>
      </c>
      <c r="X4133">
        <v>2</v>
      </c>
      <c r="Y4133" s="1">
        <v>45149</v>
      </c>
      <c r="Z4133" t="s">
        <v>1049</v>
      </c>
      <c r="AA4133" t="s">
        <v>54</v>
      </c>
      <c r="AB4133" t="s">
        <v>60</v>
      </c>
      <c r="AC4133">
        <v>2</v>
      </c>
      <c r="AD4133" t="s">
        <v>54</v>
      </c>
      <c r="AE4133" t="s">
        <v>54</v>
      </c>
      <c r="AF4133" t="s">
        <v>54</v>
      </c>
      <c r="AG4133" t="s">
        <v>54</v>
      </c>
      <c r="AH4133">
        <v>5000</v>
      </c>
      <c r="AI4133" t="s">
        <v>54</v>
      </c>
      <c r="AJ4133" t="s">
        <v>54</v>
      </c>
      <c r="AK4133" t="s">
        <v>54</v>
      </c>
      <c r="AL4133" t="s">
        <v>54</v>
      </c>
      <c r="AM4133" t="s">
        <v>54</v>
      </c>
      <c r="AN4133">
        <v>1</v>
      </c>
      <c r="AO4133" t="s">
        <v>1051</v>
      </c>
      <c r="AP4133" s="8">
        <v>5000</v>
      </c>
      <c r="AQ4133" t="s">
        <v>58</v>
      </c>
      <c r="AR4133">
        <v>0</v>
      </c>
      <c r="AS4133">
        <v>2</v>
      </c>
      <c r="AT4133" t="s">
        <v>58</v>
      </c>
      <c r="AU4133" t="s">
        <v>58</v>
      </c>
      <c r="AV4133" t="b">
        <f t="shared" ref="AV4133:AV4142" si="62">IF(OR(AP4133&lt;5000,AS4133&lt;3),TRUE,FALSE)</f>
        <v>1</v>
      </c>
    </row>
    <row r="4134" spans="1:48">
      <c r="A4134">
        <v>4133</v>
      </c>
      <c r="B4134" t="s">
        <v>9188</v>
      </c>
      <c r="C4134" t="s">
        <v>9190</v>
      </c>
      <c r="D4134" t="s">
        <v>8896</v>
      </c>
      <c r="E4134" t="s">
        <v>8897</v>
      </c>
      <c r="F4134" t="s">
        <v>66</v>
      </c>
      <c r="G4134" t="s">
        <v>52</v>
      </c>
      <c r="H4134" t="s">
        <v>53</v>
      </c>
      <c r="J4134" t="s">
        <v>54</v>
      </c>
      <c r="K4134" s="1">
        <v>45169</v>
      </c>
      <c r="L4134">
        <v>80</v>
      </c>
      <c r="O4134" t="s">
        <v>77</v>
      </c>
      <c r="P4134" t="s">
        <v>8908</v>
      </c>
      <c r="Q4134" t="s">
        <v>5789</v>
      </c>
      <c r="R4134" t="s">
        <v>1995</v>
      </c>
      <c r="S4134" s="2">
        <v>5000</v>
      </c>
      <c r="T4134" s="1">
        <v>45142</v>
      </c>
      <c r="U4134" t="s">
        <v>58</v>
      </c>
      <c r="V4134" t="s">
        <v>58</v>
      </c>
      <c r="W4134" t="s">
        <v>77</v>
      </c>
      <c r="X4134">
        <v>2</v>
      </c>
      <c r="Y4134" s="1">
        <v>45149</v>
      </c>
      <c r="Z4134" t="s">
        <v>1049</v>
      </c>
      <c r="AA4134" t="s">
        <v>54</v>
      </c>
      <c r="AB4134" t="s">
        <v>60</v>
      </c>
      <c r="AC4134">
        <v>2</v>
      </c>
      <c r="AD4134" t="s">
        <v>54</v>
      </c>
      <c r="AE4134" t="s">
        <v>54</v>
      </c>
      <c r="AF4134" t="s">
        <v>54</v>
      </c>
      <c r="AG4134" t="s">
        <v>54</v>
      </c>
      <c r="AH4134">
        <v>5000</v>
      </c>
      <c r="AI4134" t="s">
        <v>54</v>
      </c>
      <c r="AJ4134" t="s">
        <v>54</v>
      </c>
      <c r="AK4134" t="s">
        <v>54</v>
      </c>
      <c r="AL4134" t="s">
        <v>54</v>
      </c>
      <c r="AM4134" t="s">
        <v>54</v>
      </c>
      <c r="AN4134">
        <v>1</v>
      </c>
      <c r="AO4134" t="s">
        <v>1051</v>
      </c>
      <c r="AP4134" s="8">
        <v>5000</v>
      </c>
      <c r="AQ4134" t="s">
        <v>58</v>
      </c>
      <c r="AR4134">
        <v>0</v>
      </c>
      <c r="AS4134">
        <v>2</v>
      </c>
      <c r="AT4134" t="s">
        <v>58</v>
      </c>
      <c r="AU4134" t="s">
        <v>58</v>
      </c>
      <c r="AV4134" t="b">
        <f t="shared" si="62"/>
        <v>1</v>
      </c>
    </row>
    <row r="4135" spans="1:48">
      <c r="A4135">
        <v>4134</v>
      </c>
      <c r="B4135" t="s">
        <v>9165</v>
      </c>
      <c r="C4135" t="s">
        <v>9191</v>
      </c>
      <c r="D4135" t="s">
        <v>8896</v>
      </c>
      <c r="E4135" t="s">
        <v>8897</v>
      </c>
      <c r="F4135" t="s">
        <v>66</v>
      </c>
      <c r="G4135" t="s">
        <v>52</v>
      </c>
      <c r="H4135" t="s">
        <v>53</v>
      </c>
      <c r="J4135" t="s">
        <v>54</v>
      </c>
      <c r="K4135" s="1">
        <v>45169</v>
      </c>
      <c r="L4135">
        <v>100</v>
      </c>
      <c r="O4135" t="s">
        <v>133</v>
      </c>
      <c r="P4135" t="s">
        <v>8908</v>
      </c>
      <c r="Q4135" t="s">
        <v>5789</v>
      </c>
      <c r="R4135" t="s">
        <v>1995</v>
      </c>
      <c r="S4135" s="2">
        <v>10000</v>
      </c>
      <c r="T4135" s="1">
        <v>45149</v>
      </c>
      <c r="U4135" t="s">
        <v>58</v>
      </c>
      <c r="V4135" t="s">
        <v>58</v>
      </c>
      <c r="W4135" t="s">
        <v>133</v>
      </c>
      <c r="X4135">
        <v>2</v>
      </c>
      <c r="Y4135" s="1">
        <v>45149</v>
      </c>
      <c r="Z4135" t="s">
        <v>1049</v>
      </c>
      <c r="AA4135" t="s">
        <v>54</v>
      </c>
      <c r="AB4135" t="s">
        <v>60</v>
      </c>
      <c r="AC4135">
        <v>3</v>
      </c>
      <c r="AD4135" t="s">
        <v>54</v>
      </c>
      <c r="AE4135" t="s">
        <v>54</v>
      </c>
      <c r="AF4135" t="s">
        <v>54</v>
      </c>
      <c r="AG4135" t="s">
        <v>54</v>
      </c>
      <c r="AH4135">
        <v>10000</v>
      </c>
      <c r="AI4135" t="s">
        <v>54</v>
      </c>
      <c r="AJ4135" t="s">
        <v>54</v>
      </c>
      <c r="AK4135" t="s">
        <v>54</v>
      </c>
      <c r="AL4135" t="s">
        <v>54</v>
      </c>
      <c r="AM4135" t="s">
        <v>54</v>
      </c>
      <c r="AN4135">
        <v>1</v>
      </c>
      <c r="AO4135" t="s">
        <v>1051</v>
      </c>
      <c r="AP4135" s="8">
        <v>10000</v>
      </c>
      <c r="AQ4135" t="s">
        <v>58</v>
      </c>
      <c r="AR4135">
        <v>0</v>
      </c>
      <c r="AS4135">
        <v>3</v>
      </c>
      <c r="AT4135" t="s">
        <v>58</v>
      </c>
      <c r="AU4135" t="s">
        <v>58</v>
      </c>
      <c r="AV4135" t="b">
        <f t="shared" si="62"/>
        <v>0</v>
      </c>
    </row>
    <row r="4136" spans="1:48">
      <c r="A4136">
        <v>4135</v>
      </c>
      <c r="B4136" t="s">
        <v>9192</v>
      </c>
      <c r="C4136" t="s">
        <v>9193</v>
      </c>
      <c r="D4136" t="s">
        <v>8896</v>
      </c>
      <c r="E4136" t="s">
        <v>8897</v>
      </c>
      <c r="F4136" t="s">
        <v>66</v>
      </c>
      <c r="G4136" t="s">
        <v>52</v>
      </c>
      <c r="H4136" t="s">
        <v>53</v>
      </c>
      <c r="J4136" t="s">
        <v>54</v>
      </c>
      <c r="K4136" s="1">
        <v>45169</v>
      </c>
      <c r="L4136">
        <v>80</v>
      </c>
      <c r="O4136" t="s">
        <v>77</v>
      </c>
      <c r="P4136" t="s">
        <v>8908</v>
      </c>
      <c r="Q4136" t="s">
        <v>5789</v>
      </c>
      <c r="R4136" t="s">
        <v>1995</v>
      </c>
      <c r="S4136" s="2">
        <v>9864.8799999999992</v>
      </c>
      <c r="T4136" s="1">
        <v>45149</v>
      </c>
      <c r="U4136" t="s">
        <v>58</v>
      </c>
      <c r="V4136" t="s">
        <v>58</v>
      </c>
      <c r="W4136" t="s">
        <v>77</v>
      </c>
      <c r="X4136">
        <v>2</v>
      </c>
      <c r="Y4136" s="1">
        <v>45149</v>
      </c>
      <c r="Z4136" t="s">
        <v>6126</v>
      </c>
      <c r="AA4136" t="s">
        <v>54</v>
      </c>
      <c r="AB4136" t="s">
        <v>60</v>
      </c>
      <c r="AC4136">
        <v>2</v>
      </c>
      <c r="AD4136" t="s">
        <v>54</v>
      </c>
      <c r="AE4136" t="s">
        <v>54</v>
      </c>
      <c r="AF4136" t="s">
        <v>54</v>
      </c>
      <c r="AG4136" t="s">
        <v>54</v>
      </c>
      <c r="AH4136">
        <v>9864.8799999999992</v>
      </c>
      <c r="AI4136" t="s">
        <v>54</v>
      </c>
      <c r="AJ4136" t="s">
        <v>54</v>
      </c>
      <c r="AK4136" t="s">
        <v>54</v>
      </c>
      <c r="AL4136" t="s">
        <v>54</v>
      </c>
      <c r="AM4136" t="s">
        <v>54</v>
      </c>
      <c r="AN4136">
        <v>1</v>
      </c>
      <c r="AO4136" t="s">
        <v>115</v>
      </c>
      <c r="AP4136" s="8">
        <v>9864.8799999999992</v>
      </c>
      <c r="AQ4136" t="s">
        <v>58</v>
      </c>
      <c r="AR4136">
        <v>0</v>
      </c>
      <c r="AS4136">
        <v>2</v>
      </c>
      <c r="AT4136" t="s">
        <v>58</v>
      </c>
      <c r="AU4136" t="s">
        <v>58</v>
      </c>
      <c r="AV4136" t="b">
        <f t="shared" si="62"/>
        <v>1</v>
      </c>
    </row>
    <row r="4137" spans="1:48">
      <c r="A4137">
        <v>4136</v>
      </c>
      <c r="B4137" t="s">
        <v>9192</v>
      </c>
      <c r="C4137" t="s">
        <v>9194</v>
      </c>
      <c r="D4137" t="s">
        <v>8896</v>
      </c>
      <c r="E4137" t="s">
        <v>8897</v>
      </c>
      <c r="F4137" t="s">
        <v>66</v>
      </c>
      <c r="G4137" t="s">
        <v>52</v>
      </c>
      <c r="H4137" t="s">
        <v>53</v>
      </c>
      <c r="J4137" t="s">
        <v>54</v>
      </c>
      <c r="K4137" s="1">
        <v>45169</v>
      </c>
      <c r="L4137">
        <v>80</v>
      </c>
      <c r="O4137" t="s">
        <v>77</v>
      </c>
      <c r="P4137" t="s">
        <v>8908</v>
      </c>
      <c r="Q4137" t="s">
        <v>5789</v>
      </c>
      <c r="R4137" t="s">
        <v>1995</v>
      </c>
      <c r="S4137" s="2">
        <v>10000</v>
      </c>
      <c r="T4137" s="1">
        <v>45145</v>
      </c>
      <c r="U4137" t="s">
        <v>58</v>
      </c>
      <c r="V4137" t="s">
        <v>58</v>
      </c>
      <c r="W4137" t="s">
        <v>77</v>
      </c>
      <c r="X4137">
        <v>2</v>
      </c>
      <c r="Y4137" s="1">
        <v>45149</v>
      </c>
      <c r="Z4137" t="s">
        <v>6126</v>
      </c>
      <c r="AA4137" t="s">
        <v>54</v>
      </c>
      <c r="AB4137" t="s">
        <v>60</v>
      </c>
      <c r="AC4137">
        <v>2</v>
      </c>
      <c r="AD4137" t="s">
        <v>54</v>
      </c>
      <c r="AE4137" t="s">
        <v>54</v>
      </c>
      <c r="AF4137" t="s">
        <v>54</v>
      </c>
      <c r="AG4137" t="s">
        <v>54</v>
      </c>
      <c r="AH4137">
        <v>10000</v>
      </c>
      <c r="AI4137" t="s">
        <v>54</v>
      </c>
      <c r="AJ4137" t="s">
        <v>54</v>
      </c>
      <c r="AK4137" t="s">
        <v>54</v>
      </c>
      <c r="AL4137" t="s">
        <v>54</v>
      </c>
      <c r="AM4137" t="s">
        <v>54</v>
      </c>
      <c r="AN4137">
        <v>1</v>
      </c>
      <c r="AO4137" t="s">
        <v>115</v>
      </c>
      <c r="AP4137" s="8">
        <v>10000</v>
      </c>
      <c r="AQ4137" t="s">
        <v>58</v>
      </c>
      <c r="AR4137">
        <v>0</v>
      </c>
      <c r="AS4137">
        <v>2</v>
      </c>
      <c r="AT4137" t="s">
        <v>58</v>
      </c>
      <c r="AU4137" t="s">
        <v>58</v>
      </c>
      <c r="AV4137" t="b">
        <f t="shared" si="62"/>
        <v>1</v>
      </c>
    </row>
    <row r="4138" spans="1:48">
      <c r="A4138">
        <v>4137</v>
      </c>
      <c r="B4138" t="s">
        <v>9195</v>
      </c>
      <c r="C4138" t="s">
        <v>9196</v>
      </c>
      <c r="D4138" t="s">
        <v>8896</v>
      </c>
      <c r="E4138" t="s">
        <v>8897</v>
      </c>
      <c r="F4138" t="s">
        <v>66</v>
      </c>
      <c r="G4138" t="s">
        <v>52</v>
      </c>
      <c r="H4138" t="s">
        <v>53</v>
      </c>
      <c r="J4138" t="s">
        <v>54</v>
      </c>
      <c r="K4138" s="1">
        <v>45169</v>
      </c>
      <c r="L4138">
        <v>80</v>
      </c>
      <c r="O4138" t="s">
        <v>77</v>
      </c>
      <c r="P4138" t="s">
        <v>8908</v>
      </c>
      <c r="Q4138" t="s">
        <v>5789</v>
      </c>
      <c r="R4138" t="s">
        <v>1995</v>
      </c>
      <c r="S4138" s="2">
        <v>5000</v>
      </c>
      <c r="T4138" s="1">
        <v>45149</v>
      </c>
      <c r="U4138" t="s">
        <v>58</v>
      </c>
      <c r="V4138" t="s">
        <v>58</v>
      </c>
      <c r="W4138" t="s">
        <v>77</v>
      </c>
      <c r="X4138">
        <v>2</v>
      </c>
      <c r="Y4138" s="1">
        <v>45149</v>
      </c>
      <c r="Z4138" t="s">
        <v>111</v>
      </c>
      <c r="AA4138" t="s">
        <v>3918</v>
      </c>
      <c r="AB4138" t="s">
        <v>60</v>
      </c>
      <c r="AC4138">
        <v>2</v>
      </c>
      <c r="AD4138" t="s">
        <v>54</v>
      </c>
      <c r="AE4138" t="s">
        <v>54</v>
      </c>
      <c r="AF4138" t="s">
        <v>54</v>
      </c>
      <c r="AG4138" t="s">
        <v>54</v>
      </c>
      <c r="AH4138">
        <v>5000</v>
      </c>
      <c r="AI4138" t="s">
        <v>54</v>
      </c>
      <c r="AJ4138" t="s">
        <v>54</v>
      </c>
      <c r="AK4138" t="s">
        <v>54</v>
      </c>
      <c r="AL4138" t="s">
        <v>54</v>
      </c>
      <c r="AM4138" t="s">
        <v>54</v>
      </c>
      <c r="AN4138">
        <v>2</v>
      </c>
      <c r="AO4138" t="s">
        <v>115</v>
      </c>
      <c r="AP4138" s="8">
        <v>5000</v>
      </c>
      <c r="AQ4138" t="s">
        <v>58</v>
      </c>
      <c r="AR4138">
        <v>0</v>
      </c>
      <c r="AS4138">
        <v>2</v>
      </c>
      <c r="AT4138" t="s">
        <v>58</v>
      </c>
      <c r="AU4138" t="s">
        <v>58</v>
      </c>
      <c r="AV4138" t="b">
        <f t="shared" si="62"/>
        <v>1</v>
      </c>
    </row>
    <row r="4139" spans="1:48">
      <c r="A4139">
        <v>4138</v>
      </c>
      <c r="B4139" t="s">
        <v>9195</v>
      </c>
      <c r="C4139" t="s">
        <v>9197</v>
      </c>
      <c r="D4139" t="s">
        <v>8896</v>
      </c>
      <c r="E4139" t="s">
        <v>8897</v>
      </c>
      <c r="F4139" t="s">
        <v>66</v>
      </c>
      <c r="G4139" t="s">
        <v>52</v>
      </c>
      <c r="H4139" t="s">
        <v>53</v>
      </c>
      <c r="J4139" t="s">
        <v>54</v>
      </c>
      <c r="K4139" s="1">
        <v>45169</v>
      </c>
      <c r="L4139">
        <v>80</v>
      </c>
      <c r="O4139" t="s">
        <v>77</v>
      </c>
      <c r="P4139" t="s">
        <v>8908</v>
      </c>
      <c r="Q4139" t="s">
        <v>5789</v>
      </c>
      <c r="R4139" t="s">
        <v>1995</v>
      </c>
      <c r="S4139" s="2">
        <v>5000</v>
      </c>
      <c r="T4139" s="1">
        <v>45148</v>
      </c>
      <c r="U4139" t="s">
        <v>58</v>
      </c>
      <c r="V4139" t="s">
        <v>58</v>
      </c>
      <c r="W4139" t="s">
        <v>77</v>
      </c>
      <c r="X4139">
        <v>2</v>
      </c>
      <c r="Y4139" s="1">
        <v>45149</v>
      </c>
      <c r="Z4139" t="s">
        <v>111</v>
      </c>
      <c r="AA4139" t="s">
        <v>3918</v>
      </c>
      <c r="AB4139" t="s">
        <v>60</v>
      </c>
      <c r="AC4139">
        <v>2</v>
      </c>
      <c r="AD4139" t="s">
        <v>54</v>
      </c>
      <c r="AE4139" t="s">
        <v>54</v>
      </c>
      <c r="AF4139" t="s">
        <v>54</v>
      </c>
      <c r="AG4139" t="s">
        <v>54</v>
      </c>
      <c r="AH4139">
        <v>5000</v>
      </c>
      <c r="AI4139" t="s">
        <v>54</v>
      </c>
      <c r="AJ4139" t="s">
        <v>54</v>
      </c>
      <c r="AK4139" t="s">
        <v>54</v>
      </c>
      <c r="AL4139" t="s">
        <v>54</v>
      </c>
      <c r="AM4139" t="s">
        <v>54</v>
      </c>
      <c r="AN4139">
        <v>1</v>
      </c>
      <c r="AO4139" t="s">
        <v>115</v>
      </c>
      <c r="AP4139" s="8">
        <v>5000</v>
      </c>
      <c r="AQ4139" t="s">
        <v>58</v>
      </c>
      <c r="AR4139">
        <v>0</v>
      </c>
      <c r="AS4139">
        <v>2</v>
      </c>
      <c r="AT4139" t="s">
        <v>58</v>
      </c>
      <c r="AU4139" t="s">
        <v>58</v>
      </c>
      <c r="AV4139" t="b">
        <f t="shared" si="62"/>
        <v>1</v>
      </c>
    </row>
    <row r="4140" spans="1:48">
      <c r="A4140">
        <v>4139</v>
      </c>
      <c r="B4140" t="s">
        <v>9198</v>
      </c>
      <c r="C4140" t="s">
        <v>9199</v>
      </c>
      <c r="D4140" t="s">
        <v>8896</v>
      </c>
      <c r="E4140" t="s">
        <v>8897</v>
      </c>
      <c r="F4140" t="s">
        <v>66</v>
      </c>
      <c r="G4140" t="s">
        <v>52</v>
      </c>
      <c r="H4140" t="s">
        <v>53</v>
      </c>
      <c r="J4140" t="s">
        <v>54</v>
      </c>
      <c r="K4140" s="1">
        <v>45169</v>
      </c>
      <c r="L4140">
        <v>80</v>
      </c>
      <c r="O4140" t="s">
        <v>77</v>
      </c>
      <c r="P4140" t="s">
        <v>8908</v>
      </c>
      <c r="Q4140" t="s">
        <v>5789</v>
      </c>
      <c r="R4140" t="s">
        <v>1995</v>
      </c>
      <c r="S4140" s="2">
        <v>5000</v>
      </c>
      <c r="T4140" s="1">
        <v>45149</v>
      </c>
      <c r="U4140" t="s">
        <v>58</v>
      </c>
      <c r="V4140" t="s">
        <v>58</v>
      </c>
      <c r="W4140" t="s">
        <v>77</v>
      </c>
      <c r="X4140">
        <v>2</v>
      </c>
      <c r="Y4140" s="1">
        <v>45149</v>
      </c>
      <c r="Z4140" t="s">
        <v>111</v>
      </c>
      <c r="AA4140" t="s">
        <v>54</v>
      </c>
      <c r="AB4140" t="s">
        <v>60</v>
      </c>
      <c r="AC4140">
        <v>2</v>
      </c>
      <c r="AD4140" t="s">
        <v>54</v>
      </c>
      <c r="AE4140" t="s">
        <v>54</v>
      </c>
      <c r="AF4140" t="s">
        <v>54</v>
      </c>
      <c r="AG4140" t="s">
        <v>54</v>
      </c>
      <c r="AH4140">
        <v>5000</v>
      </c>
      <c r="AI4140" t="s">
        <v>54</v>
      </c>
      <c r="AJ4140" t="s">
        <v>54</v>
      </c>
      <c r="AK4140" t="s">
        <v>54</v>
      </c>
      <c r="AL4140" t="s">
        <v>54</v>
      </c>
      <c r="AM4140" t="s">
        <v>54</v>
      </c>
      <c r="AN4140">
        <v>3</v>
      </c>
      <c r="AO4140" t="s">
        <v>115</v>
      </c>
      <c r="AP4140" s="8">
        <v>5000</v>
      </c>
      <c r="AQ4140" t="s">
        <v>58</v>
      </c>
      <c r="AR4140">
        <v>0</v>
      </c>
      <c r="AS4140">
        <v>2</v>
      </c>
      <c r="AT4140" t="s">
        <v>58</v>
      </c>
      <c r="AU4140" t="s">
        <v>58</v>
      </c>
      <c r="AV4140" t="b">
        <f t="shared" si="62"/>
        <v>1</v>
      </c>
    </row>
    <row r="4141" spans="1:48">
      <c r="A4141">
        <v>4140</v>
      </c>
      <c r="B4141" t="s">
        <v>9198</v>
      </c>
      <c r="C4141" t="s">
        <v>9200</v>
      </c>
      <c r="D4141" t="s">
        <v>8896</v>
      </c>
      <c r="E4141" t="s">
        <v>8897</v>
      </c>
      <c r="F4141" t="s">
        <v>66</v>
      </c>
      <c r="G4141" t="s">
        <v>52</v>
      </c>
      <c r="H4141" t="s">
        <v>53</v>
      </c>
      <c r="J4141" t="s">
        <v>54</v>
      </c>
      <c r="K4141" s="1">
        <v>45169</v>
      </c>
      <c r="L4141">
        <v>80</v>
      </c>
      <c r="O4141" t="s">
        <v>77</v>
      </c>
      <c r="P4141" t="s">
        <v>8908</v>
      </c>
      <c r="Q4141" t="s">
        <v>5789</v>
      </c>
      <c r="R4141" t="s">
        <v>1995</v>
      </c>
      <c r="S4141" s="2">
        <v>5000</v>
      </c>
      <c r="T4141" s="1">
        <v>45139</v>
      </c>
      <c r="U4141" t="s">
        <v>58</v>
      </c>
      <c r="V4141" t="s">
        <v>58</v>
      </c>
      <c r="W4141" t="s">
        <v>77</v>
      </c>
      <c r="X4141">
        <v>2</v>
      </c>
      <c r="Y4141" s="1">
        <v>45149</v>
      </c>
      <c r="Z4141" t="s">
        <v>111</v>
      </c>
      <c r="AA4141" t="s">
        <v>54</v>
      </c>
      <c r="AB4141" t="s">
        <v>60</v>
      </c>
      <c r="AC4141">
        <v>2</v>
      </c>
      <c r="AD4141" t="s">
        <v>54</v>
      </c>
      <c r="AE4141" t="s">
        <v>54</v>
      </c>
      <c r="AF4141" t="s">
        <v>54</v>
      </c>
      <c r="AG4141" t="s">
        <v>54</v>
      </c>
      <c r="AH4141">
        <v>5000</v>
      </c>
      <c r="AI4141" t="s">
        <v>54</v>
      </c>
      <c r="AJ4141" t="s">
        <v>54</v>
      </c>
      <c r="AK4141" t="s">
        <v>54</v>
      </c>
      <c r="AL4141" t="s">
        <v>54</v>
      </c>
      <c r="AM4141" t="s">
        <v>54</v>
      </c>
      <c r="AN4141">
        <v>1</v>
      </c>
      <c r="AO4141" t="s">
        <v>115</v>
      </c>
      <c r="AP4141" s="8">
        <v>5000</v>
      </c>
      <c r="AQ4141" t="s">
        <v>58</v>
      </c>
      <c r="AR4141">
        <v>0</v>
      </c>
      <c r="AS4141">
        <v>2</v>
      </c>
      <c r="AT4141" t="s">
        <v>58</v>
      </c>
      <c r="AU4141" t="s">
        <v>58</v>
      </c>
      <c r="AV4141" t="b">
        <f t="shared" si="62"/>
        <v>1</v>
      </c>
    </row>
    <row r="4142" spans="1:48">
      <c r="A4142">
        <v>4141</v>
      </c>
      <c r="B4142" t="s">
        <v>9114</v>
      </c>
      <c r="C4142" t="s">
        <v>9201</v>
      </c>
      <c r="D4142" t="s">
        <v>8896</v>
      </c>
      <c r="E4142" t="s">
        <v>8897</v>
      </c>
      <c r="F4142" t="s">
        <v>66</v>
      </c>
      <c r="G4142" t="s">
        <v>52</v>
      </c>
      <c r="H4142" t="s">
        <v>53</v>
      </c>
      <c r="J4142" t="s">
        <v>54</v>
      </c>
      <c r="K4142" s="1">
        <v>45169</v>
      </c>
      <c r="L4142">
        <v>80</v>
      </c>
      <c r="O4142" t="s">
        <v>77</v>
      </c>
      <c r="P4142" t="s">
        <v>8908</v>
      </c>
      <c r="Q4142" t="s">
        <v>5789</v>
      </c>
      <c r="R4142" t="s">
        <v>1995</v>
      </c>
      <c r="S4142" s="2">
        <v>6000</v>
      </c>
      <c r="T4142" s="1">
        <v>45152</v>
      </c>
      <c r="U4142" t="s">
        <v>58</v>
      </c>
      <c r="V4142" t="s">
        <v>58</v>
      </c>
      <c r="W4142" t="s">
        <v>77</v>
      </c>
      <c r="X4142">
        <v>2</v>
      </c>
      <c r="Y4142" s="1">
        <v>45152</v>
      </c>
      <c r="Z4142" t="s">
        <v>111</v>
      </c>
      <c r="AA4142" t="s">
        <v>54</v>
      </c>
      <c r="AB4142" t="s">
        <v>60</v>
      </c>
      <c r="AC4142">
        <v>2</v>
      </c>
      <c r="AD4142" t="s">
        <v>54</v>
      </c>
      <c r="AE4142" t="s">
        <v>54</v>
      </c>
      <c r="AF4142" t="s">
        <v>54</v>
      </c>
      <c r="AG4142" t="s">
        <v>54</v>
      </c>
      <c r="AH4142">
        <v>6000</v>
      </c>
      <c r="AI4142" t="s">
        <v>54</v>
      </c>
      <c r="AJ4142" t="s">
        <v>54</v>
      </c>
      <c r="AK4142" t="s">
        <v>54</v>
      </c>
      <c r="AL4142" t="s">
        <v>54</v>
      </c>
      <c r="AM4142" t="s">
        <v>54</v>
      </c>
      <c r="AN4142">
        <v>1</v>
      </c>
      <c r="AO4142" t="s">
        <v>115</v>
      </c>
      <c r="AP4142" s="8">
        <v>6000</v>
      </c>
      <c r="AQ4142" t="s">
        <v>58</v>
      </c>
      <c r="AR4142">
        <v>0</v>
      </c>
      <c r="AS4142">
        <v>2</v>
      </c>
      <c r="AT4142" t="s">
        <v>58</v>
      </c>
      <c r="AU4142" t="s">
        <v>58</v>
      </c>
      <c r="AV4142" t="b">
        <f t="shared" si="62"/>
        <v>1</v>
      </c>
    </row>
    <row r="4143" spans="1:48">
      <c r="A4143">
        <v>4142</v>
      </c>
      <c r="B4143" t="s">
        <v>9075</v>
      </c>
      <c r="C4143" t="s">
        <v>9202</v>
      </c>
      <c r="D4143" t="s">
        <v>8896</v>
      </c>
      <c r="E4143" t="s">
        <v>8897</v>
      </c>
      <c r="F4143" t="s">
        <v>66</v>
      </c>
      <c r="G4143" t="s">
        <v>52</v>
      </c>
      <c r="H4143" t="s">
        <v>53</v>
      </c>
      <c r="J4143" t="s">
        <v>54</v>
      </c>
      <c r="K4143" s="1">
        <v>45169</v>
      </c>
      <c r="L4143">
        <v>80</v>
      </c>
      <c r="O4143" t="s">
        <v>77</v>
      </c>
      <c r="P4143" t="s">
        <v>8898</v>
      </c>
      <c r="Q4143" t="s">
        <v>5789</v>
      </c>
      <c r="R4143" t="s">
        <v>1995</v>
      </c>
      <c r="S4143" s="2">
        <v>10000</v>
      </c>
      <c r="T4143" s="1">
        <v>45153</v>
      </c>
      <c r="U4143" t="s">
        <v>58</v>
      </c>
      <c r="V4143" t="s">
        <v>58</v>
      </c>
      <c r="W4143" t="s">
        <v>77</v>
      </c>
      <c r="X4143">
        <v>2</v>
      </c>
      <c r="Y4143" s="1">
        <v>45153</v>
      </c>
      <c r="Z4143" t="s">
        <v>80</v>
      </c>
      <c r="AA4143" t="s">
        <v>59</v>
      </c>
      <c r="AB4143" t="s">
        <v>60</v>
      </c>
      <c r="AC4143">
        <v>2</v>
      </c>
      <c r="AD4143" t="s">
        <v>54</v>
      </c>
      <c r="AE4143" t="s">
        <v>54</v>
      </c>
      <c r="AF4143" t="s">
        <v>54</v>
      </c>
      <c r="AG4143" t="s">
        <v>54</v>
      </c>
      <c r="AH4143">
        <v>10000</v>
      </c>
      <c r="AI4143" t="s">
        <v>54</v>
      </c>
      <c r="AJ4143" t="s">
        <v>54</v>
      </c>
      <c r="AK4143" t="s">
        <v>54</v>
      </c>
      <c r="AL4143" t="s">
        <v>54</v>
      </c>
      <c r="AM4143" t="s">
        <v>54</v>
      </c>
      <c r="AN4143">
        <v>1</v>
      </c>
      <c r="AO4143" t="s">
        <v>61</v>
      </c>
      <c r="AP4143" s="8">
        <v>10000</v>
      </c>
      <c r="AQ4143" t="s">
        <v>58</v>
      </c>
      <c r="AR4143">
        <v>0</v>
      </c>
      <c r="AS4143">
        <v>2</v>
      </c>
      <c r="AT4143" t="s">
        <v>58</v>
      </c>
      <c r="AU4143" t="s">
        <v>58</v>
      </c>
      <c r="AV4143" t="b">
        <f>IF(OR(AP4143&lt;7200,AS4143&lt;3),TRUE,FALSE)</f>
        <v>1</v>
      </c>
    </row>
    <row r="4144" spans="1:48">
      <c r="A4144">
        <v>4143</v>
      </c>
      <c r="B4144" t="s">
        <v>9203</v>
      </c>
      <c r="C4144" t="s">
        <v>9204</v>
      </c>
      <c r="D4144" t="s">
        <v>8896</v>
      </c>
      <c r="E4144" t="s">
        <v>8897</v>
      </c>
      <c r="F4144" t="s">
        <v>66</v>
      </c>
      <c r="G4144" t="s">
        <v>52</v>
      </c>
      <c r="H4144" t="s">
        <v>53</v>
      </c>
      <c r="J4144" t="s">
        <v>54</v>
      </c>
      <c r="K4144" s="1">
        <v>45169</v>
      </c>
      <c r="L4144">
        <v>40</v>
      </c>
      <c r="O4144" t="s">
        <v>77</v>
      </c>
      <c r="P4144" t="s">
        <v>8898</v>
      </c>
      <c r="Q4144" t="s">
        <v>5789</v>
      </c>
      <c r="R4144" t="s">
        <v>1995</v>
      </c>
      <c r="S4144" s="2">
        <v>6000</v>
      </c>
      <c r="T4144" s="1">
        <v>45153</v>
      </c>
      <c r="U4144" t="s">
        <v>58</v>
      </c>
      <c r="V4144" t="s">
        <v>58</v>
      </c>
      <c r="W4144" t="s">
        <v>77</v>
      </c>
      <c r="X4144">
        <v>2</v>
      </c>
      <c r="Y4144" s="1">
        <v>45153</v>
      </c>
      <c r="Z4144" t="s">
        <v>80</v>
      </c>
      <c r="AA4144" t="s">
        <v>59</v>
      </c>
      <c r="AB4144" t="s">
        <v>60</v>
      </c>
      <c r="AC4144">
        <v>2</v>
      </c>
      <c r="AD4144" t="s">
        <v>54</v>
      </c>
      <c r="AE4144" t="s">
        <v>54</v>
      </c>
      <c r="AF4144" t="s">
        <v>54</v>
      </c>
      <c r="AG4144" t="s">
        <v>54</v>
      </c>
      <c r="AH4144">
        <v>6000</v>
      </c>
      <c r="AI4144" t="s">
        <v>54</v>
      </c>
      <c r="AJ4144" t="s">
        <v>54</v>
      </c>
      <c r="AK4144" t="s">
        <v>54</v>
      </c>
      <c r="AL4144" t="s">
        <v>54</v>
      </c>
      <c r="AM4144" t="s">
        <v>54</v>
      </c>
      <c r="AN4144">
        <v>1</v>
      </c>
      <c r="AO4144" t="s">
        <v>61</v>
      </c>
      <c r="AP4144" s="8">
        <v>6000</v>
      </c>
      <c r="AQ4144" t="s">
        <v>58</v>
      </c>
      <c r="AR4144">
        <v>0</v>
      </c>
      <c r="AS4144">
        <v>2</v>
      </c>
      <c r="AT4144" t="s">
        <v>58</v>
      </c>
      <c r="AU4144" t="s">
        <v>58</v>
      </c>
      <c r="AV4144" t="b">
        <f>IF(OR(AP4144&lt;7200,AS4144&lt;3),TRUE,FALSE)</f>
        <v>1</v>
      </c>
    </row>
    <row r="4145" spans="1:48">
      <c r="A4145">
        <v>4144</v>
      </c>
      <c r="B4145" t="s">
        <v>9203</v>
      </c>
      <c r="C4145" t="s">
        <v>9205</v>
      </c>
      <c r="D4145" t="s">
        <v>8896</v>
      </c>
      <c r="E4145" t="s">
        <v>8897</v>
      </c>
      <c r="F4145" t="s">
        <v>66</v>
      </c>
      <c r="G4145" t="s">
        <v>52</v>
      </c>
      <c r="H4145" t="s">
        <v>53</v>
      </c>
      <c r="J4145" t="s">
        <v>54</v>
      </c>
      <c r="K4145" s="1">
        <v>45169</v>
      </c>
      <c r="L4145">
        <v>40</v>
      </c>
      <c r="O4145" t="s">
        <v>77</v>
      </c>
      <c r="P4145" t="s">
        <v>8898</v>
      </c>
      <c r="Q4145" t="s">
        <v>5789</v>
      </c>
      <c r="R4145" t="s">
        <v>1995</v>
      </c>
      <c r="S4145" s="2">
        <v>10000</v>
      </c>
      <c r="T4145" s="1">
        <v>45145</v>
      </c>
      <c r="U4145" t="s">
        <v>58</v>
      </c>
      <c r="V4145" t="s">
        <v>58</v>
      </c>
      <c r="W4145" t="s">
        <v>77</v>
      </c>
      <c r="X4145">
        <v>2</v>
      </c>
      <c r="Y4145" s="1">
        <v>45153</v>
      </c>
      <c r="Z4145" t="s">
        <v>80</v>
      </c>
      <c r="AA4145" t="s">
        <v>59</v>
      </c>
      <c r="AB4145" t="s">
        <v>60</v>
      </c>
      <c r="AC4145">
        <v>2</v>
      </c>
      <c r="AD4145" t="s">
        <v>54</v>
      </c>
      <c r="AE4145" t="s">
        <v>54</v>
      </c>
      <c r="AF4145" t="s">
        <v>54</v>
      </c>
      <c r="AG4145" t="s">
        <v>54</v>
      </c>
      <c r="AH4145">
        <v>10000</v>
      </c>
      <c r="AI4145" t="s">
        <v>54</v>
      </c>
      <c r="AJ4145" t="s">
        <v>54</v>
      </c>
      <c r="AK4145" t="s">
        <v>54</v>
      </c>
      <c r="AL4145" t="s">
        <v>54</v>
      </c>
      <c r="AM4145" t="s">
        <v>54</v>
      </c>
      <c r="AN4145">
        <v>1</v>
      </c>
      <c r="AO4145" t="s">
        <v>61</v>
      </c>
      <c r="AP4145" s="8">
        <v>10000</v>
      </c>
      <c r="AQ4145" t="s">
        <v>58</v>
      </c>
      <c r="AR4145">
        <v>0</v>
      </c>
      <c r="AS4145">
        <v>2</v>
      </c>
      <c r="AT4145" t="s">
        <v>58</v>
      </c>
      <c r="AU4145" t="s">
        <v>58</v>
      </c>
      <c r="AV4145" t="b">
        <f>IF(OR(AP4145&lt;7200,AS4145&lt;3),TRUE,FALSE)</f>
        <v>1</v>
      </c>
    </row>
    <row r="4146" spans="1:48">
      <c r="A4146">
        <v>4145</v>
      </c>
      <c r="B4146" t="s">
        <v>9100</v>
      </c>
      <c r="C4146" t="s">
        <v>9206</v>
      </c>
      <c r="D4146" t="s">
        <v>8896</v>
      </c>
      <c r="E4146" t="s">
        <v>8897</v>
      </c>
      <c r="F4146" t="s">
        <v>66</v>
      </c>
      <c r="G4146" t="s">
        <v>52</v>
      </c>
      <c r="H4146" t="s">
        <v>53</v>
      </c>
      <c r="J4146" t="s">
        <v>54</v>
      </c>
      <c r="K4146" s="1">
        <v>45169</v>
      </c>
      <c r="L4146">
        <v>80</v>
      </c>
      <c r="O4146" t="s">
        <v>77</v>
      </c>
      <c r="P4146" t="s">
        <v>8908</v>
      </c>
      <c r="Q4146" t="s">
        <v>5789</v>
      </c>
      <c r="R4146" t="s">
        <v>1995</v>
      </c>
      <c r="S4146" s="2">
        <v>5000</v>
      </c>
      <c r="T4146" s="1">
        <v>45153</v>
      </c>
      <c r="U4146" t="s">
        <v>58</v>
      </c>
      <c r="V4146" t="s">
        <v>58</v>
      </c>
      <c r="W4146" t="s">
        <v>77</v>
      </c>
      <c r="X4146">
        <v>2</v>
      </c>
      <c r="Y4146" s="1">
        <v>45153</v>
      </c>
      <c r="Z4146" t="s">
        <v>111</v>
      </c>
      <c r="AA4146" t="s">
        <v>54</v>
      </c>
      <c r="AB4146" t="s">
        <v>60</v>
      </c>
      <c r="AC4146">
        <v>2</v>
      </c>
      <c r="AD4146" t="s">
        <v>54</v>
      </c>
      <c r="AE4146" t="s">
        <v>54</v>
      </c>
      <c r="AF4146" t="s">
        <v>54</v>
      </c>
      <c r="AG4146" t="s">
        <v>54</v>
      </c>
      <c r="AH4146">
        <v>5000</v>
      </c>
      <c r="AI4146" t="s">
        <v>54</v>
      </c>
      <c r="AJ4146" t="s">
        <v>54</v>
      </c>
      <c r="AK4146" t="s">
        <v>54</v>
      </c>
      <c r="AL4146" t="s">
        <v>54</v>
      </c>
      <c r="AM4146" t="s">
        <v>54</v>
      </c>
      <c r="AN4146">
        <v>1</v>
      </c>
      <c r="AO4146" t="s">
        <v>115</v>
      </c>
      <c r="AP4146" s="8">
        <v>5000</v>
      </c>
      <c r="AQ4146" t="s">
        <v>58</v>
      </c>
      <c r="AR4146">
        <v>0</v>
      </c>
      <c r="AS4146">
        <v>2</v>
      </c>
      <c r="AT4146" t="s">
        <v>58</v>
      </c>
      <c r="AU4146" t="s">
        <v>58</v>
      </c>
      <c r="AV4146" t="b">
        <f>IF(OR(AP4146&lt;5000,AS4146&lt;3),TRUE,FALSE)</f>
        <v>1</v>
      </c>
    </row>
    <row r="4147" spans="1:48">
      <c r="A4147">
        <v>4146</v>
      </c>
      <c r="B4147" t="s">
        <v>9207</v>
      </c>
      <c r="C4147" t="s">
        <v>9208</v>
      </c>
      <c r="D4147" t="s">
        <v>8896</v>
      </c>
      <c r="E4147" t="s">
        <v>8897</v>
      </c>
      <c r="F4147" t="s">
        <v>66</v>
      </c>
      <c r="G4147" t="s">
        <v>52</v>
      </c>
      <c r="H4147" t="s">
        <v>53</v>
      </c>
      <c r="J4147" t="s">
        <v>54</v>
      </c>
      <c r="K4147" s="1">
        <v>45169</v>
      </c>
      <c r="L4147">
        <v>40</v>
      </c>
      <c r="O4147" t="s">
        <v>77</v>
      </c>
      <c r="P4147" t="s">
        <v>8898</v>
      </c>
      <c r="Q4147" t="s">
        <v>5789</v>
      </c>
      <c r="R4147" t="s">
        <v>1995</v>
      </c>
      <c r="S4147" s="2">
        <v>5548</v>
      </c>
      <c r="T4147" s="1">
        <v>45154</v>
      </c>
      <c r="U4147" t="s">
        <v>58</v>
      </c>
      <c r="V4147" t="s">
        <v>58</v>
      </c>
      <c r="W4147" t="s">
        <v>77</v>
      </c>
      <c r="X4147">
        <v>2</v>
      </c>
      <c r="Y4147" s="1">
        <v>45154</v>
      </c>
      <c r="Z4147" t="s">
        <v>80</v>
      </c>
      <c r="AA4147" t="s">
        <v>59</v>
      </c>
      <c r="AB4147" t="s">
        <v>60</v>
      </c>
      <c r="AC4147">
        <v>2</v>
      </c>
      <c r="AD4147" t="s">
        <v>54</v>
      </c>
      <c r="AE4147" t="s">
        <v>54</v>
      </c>
      <c r="AF4147" t="s">
        <v>54</v>
      </c>
      <c r="AG4147" t="s">
        <v>54</v>
      </c>
      <c r="AH4147">
        <v>5548</v>
      </c>
      <c r="AI4147" t="s">
        <v>54</v>
      </c>
      <c r="AJ4147" t="s">
        <v>54</v>
      </c>
      <c r="AK4147" t="s">
        <v>54</v>
      </c>
      <c r="AL4147" t="s">
        <v>54</v>
      </c>
      <c r="AM4147" t="s">
        <v>54</v>
      </c>
      <c r="AN4147">
        <v>1</v>
      </c>
      <c r="AO4147" t="s">
        <v>61</v>
      </c>
      <c r="AP4147" s="8">
        <v>5548</v>
      </c>
      <c r="AQ4147" t="s">
        <v>58</v>
      </c>
      <c r="AR4147">
        <v>0</v>
      </c>
      <c r="AS4147">
        <v>2</v>
      </c>
      <c r="AT4147" t="s">
        <v>58</v>
      </c>
      <c r="AU4147" t="s">
        <v>58</v>
      </c>
      <c r="AV4147" t="b">
        <f>IF(OR(AP4147&lt;7200,AS4147&lt;3),TRUE,FALSE)</f>
        <v>1</v>
      </c>
    </row>
    <row r="4148" spans="1:48">
      <c r="A4148">
        <v>4147</v>
      </c>
      <c r="B4148" t="s">
        <v>9207</v>
      </c>
      <c r="C4148" t="s">
        <v>9209</v>
      </c>
      <c r="D4148" t="s">
        <v>8896</v>
      </c>
      <c r="E4148" t="s">
        <v>8897</v>
      </c>
      <c r="F4148" t="s">
        <v>66</v>
      </c>
      <c r="G4148" t="s">
        <v>52</v>
      </c>
      <c r="H4148" t="s">
        <v>53</v>
      </c>
      <c r="J4148" t="s">
        <v>54</v>
      </c>
      <c r="K4148" s="1">
        <v>45169</v>
      </c>
      <c r="L4148">
        <v>40</v>
      </c>
      <c r="O4148" t="s">
        <v>77</v>
      </c>
      <c r="P4148" t="s">
        <v>8898</v>
      </c>
      <c r="Q4148" t="s">
        <v>5789</v>
      </c>
      <c r="R4148" t="s">
        <v>1995</v>
      </c>
      <c r="S4148" s="2">
        <v>7806</v>
      </c>
      <c r="T4148" s="1">
        <v>45152</v>
      </c>
      <c r="U4148" t="s">
        <v>58</v>
      </c>
      <c r="V4148" t="s">
        <v>58</v>
      </c>
      <c r="W4148" t="s">
        <v>77</v>
      </c>
      <c r="X4148">
        <v>2</v>
      </c>
      <c r="Y4148" s="1">
        <v>45154</v>
      </c>
      <c r="Z4148" t="s">
        <v>80</v>
      </c>
      <c r="AA4148" t="s">
        <v>59</v>
      </c>
      <c r="AB4148" t="s">
        <v>60</v>
      </c>
      <c r="AC4148">
        <v>2</v>
      </c>
      <c r="AD4148" t="s">
        <v>54</v>
      </c>
      <c r="AE4148" t="s">
        <v>54</v>
      </c>
      <c r="AF4148" t="s">
        <v>54</v>
      </c>
      <c r="AG4148" t="s">
        <v>54</v>
      </c>
      <c r="AH4148">
        <v>7806</v>
      </c>
      <c r="AI4148" t="s">
        <v>54</v>
      </c>
      <c r="AJ4148" t="s">
        <v>54</v>
      </c>
      <c r="AK4148" t="s">
        <v>54</v>
      </c>
      <c r="AL4148" t="s">
        <v>54</v>
      </c>
      <c r="AM4148" t="s">
        <v>54</v>
      </c>
      <c r="AN4148">
        <v>1</v>
      </c>
      <c r="AO4148" t="s">
        <v>61</v>
      </c>
      <c r="AP4148" s="8">
        <v>7806</v>
      </c>
      <c r="AQ4148" t="s">
        <v>58</v>
      </c>
      <c r="AR4148">
        <v>0</v>
      </c>
      <c r="AS4148">
        <v>2</v>
      </c>
      <c r="AT4148" t="s">
        <v>58</v>
      </c>
      <c r="AU4148" t="s">
        <v>58</v>
      </c>
      <c r="AV4148" t="b">
        <f>IF(OR(AP4148&lt;7200,AS4148&lt;3),TRUE,FALSE)</f>
        <v>1</v>
      </c>
    </row>
    <row r="4149" spans="1:48">
      <c r="A4149">
        <v>4148</v>
      </c>
      <c r="B4149" t="s">
        <v>9075</v>
      </c>
      <c r="C4149" t="s">
        <v>9210</v>
      </c>
      <c r="D4149" t="s">
        <v>8896</v>
      </c>
      <c r="E4149" t="s">
        <v>8897</v>
      </c>
      <c r="F4149" t="s">
        <v>66</v>
      </c>
      <c r="G4149" t="s">
        <v>52</v>
      </c>
      <c r="H4149" t="s">
        <v>53</v>
      </c>
      <c r="J4149" t="s">
        <v>54</v>
      </c>
      <c r="K4149" s="1">
        <v>45169</v>
      </c>
      <c r="L4149">
        <v>80</v>
      </c>
      <c r="O4149" t="s">
        <v>133</v>
      </c>
      <c r="P4149" t="s">
        <v>8898</v>
      </c>
      <c r="Q4149" t="s">
        <v>5789</v>
      </c>
      <c r="R4149" t="s">
        <v>1995</v>
      </c>
      <c r="S4149" s="2">
        <v>10000</v>
      </c>
      <c r="T4149" s="1">
        <v>45154</v>
      </c>
      <c r="U4149" t="s">
        <v>58</v>
      </c>
      <c r="V4149" t="s">
        <v>58</v>
      </c>
      <c r="W4149" t="s">
        <v>133</v>
      </c>
      <c r="X4149">
        <v>2</v>
      </c>
      <c r="Y4149" s="1">
        <v>45154</v>
      </c>
      <c r="Z4149" t="s">
        <v>80</v>
      </c>
      <c r="AA4149" t="s">
        <v>59</v>
      </c>
      <c r="AB4149" t="s">
        <v>60</v>
      </c>
      <c r="AC4149">
        <v>3</v>
      </c>
      <c r="AD4149" t="s">
        <v>54</v>
      </c>
      <c r="AE4149" t="s">
        <v>54</v>
      </c>
      <c r="AF4149" t="s">
        <v>54</v>
      </c>
      <c r="AG4149" t="s">
        <v>54</v>
      </c>
      <c r="AH4149">
        <v>10000</v>
      </c>
      <c r="AI4149" t="s">
        <v>54</v>
      </c>
      <c r="AJ4149" t="s">
        <v>54</v>
      </c>
      <c r="AK4149" t="s">
        <v>54</v>
      </c>
      <c r="AL4149" t="s">
        <v>54</v>
      </c>
      <c r="AM4149" t="s">
        <v>54</v>
      </c>
      <c r="AN4149">
        <v>2</v>
      </c>
      <c r="AO4149" t="s">
        <v>61</v>
      </c>
      <c r="AP4149" s="8">
        <v>10000</v>
      </c>
      <c r="AQ4149" t="s">
        <v>58</v>
      </c>
      <c r="AR4149">
        <v>0</v>
      </c>
      <c r="AS4149">
        <v>3</v>
      </c>
      <c r="AT4149" t="s">
        <v>58</v>
      </c>
      <c r="AU4149" t="s">
        <v>58</v>
      </c>
      <c r="AV4149" t="b">
        <f>IF(OR(AP4149&lt;7200,AS4149&lt;3),TRUE,FALSE)</f>
        <v>0</v>
      </c>
    </row>
    <row r="4150" spans="1:48">
      <c r="A4150">
        <v>4149</v>
      </c>
      <c r="B4150" t="s">
        <v>9211</v>
      </c>
      <c r="C4150" t="s">
        <v>9212</v>
      </c>
      <c r="D4150" t="s">
        <v>8896</v>
      </c>
      <c r="E4150" t="s">
        <v>8897</v>
      </c>
      <c r="F4150" t="s">
        <v>66</v>
      </c>
      <c r="G4150" t="s">
        <v>52</v>
      </c>
      <c r="H4150" t="s">
        <v>53</v>
      </c>
      <c r="J4150" t="s">
        <v>54</v>
      </c>
      <c r="K4150" s="1">
        <v>45169</v>
      </c>
      <c r="L4150">
        <v>80</v>
      </c>
      <c r="O4150" t="s">
        <v>77</v>
      </c>
      <c r="P4150" t="s">
        <v>8908</v>
      </c>
      <c r="Q4150" t="s">
        <v>5789</v>
      </c>
      <c r="R4150" t="s">
        <v>1995</v>
      </c>
      <c r="S4150" s="2">
        <v>10000</v>
      </c>
      <c r="T4150" s="1">
        <v>45154</v>
      </c>
      <c r="U4150" t="s">
        <v>58</v>
      </c>
      <c r="V4150" t="s">
        <v>58</v>
      </c>
      <c r="W4150" t="s">
        <v>77</v>
      </c>
      <c r="X4150">
        <v>2</v>
      </c>
      <c r="Y4150" s="1">
        <v>45154</v>
      </c>
      <c r="Z4150" t="s">
        <v>1049</v>
      </c>
      <c r="AA4150" t="s">
        <v>54</v>
      </c>
      <c r="AB4150" t="s">
        <v>60</v>
      </c>
      <c r="AC4150">
        <v>2</v>
      </c>
      <c r="AD4150" t="s">
        <v>54</v>
      </c>
      <c r="AE4150" t="s">
        <v>54</v>
      </c>
      <c r="AF4150" t="s">
        <v>54</v>
      </c>
      <c r="AG4150" t="s">
        <v>54</v>
      </c>
      <c r="AH4150">
        <v>10000</v>
      </c>
      <c r="AI4150" t="s">
        <v>54</v>
      </c>
      <c r="AJ4150" t="s">
        <v>54</v>
      </c>
      <c r="AK4150" t="s">
        <v>54</v>
      </c>
      <c r="AL4150" t="s">
        <v>54</v>
      </c>
      <c r="AM4150" t="s">
        <v>54</v>
      </c>
      <c r="AN4150">
        <v>1</v>
      </c>
      <c r="AO4150" t="s">
        <v>1051</v>
      </c>
      <c r="AP4150" s="8">
        <v>10000</v>
      </c>
      <c r="AQ4150" t="s">
        <v>58</v>
      </c>
      <c r="AR4150">
        <v>0</v>
      </c>
      <c r="AS4150">
        <v>2</v>
      </c>
      <c r="AT4150" t="s">
        <v>58</v>
      </c>
      <c r="AU4150" t="s">
        <v>58</v>
      </c>
      <c r="AV4150" t="b">
        <f>IF(OR(AP4150&lt;5000,AS4150&lt;3),TRUE,FALSE)</f>
        <v>1</v>
      </c>
    </row>
    <row r="4151" spans="1:48">
      <c r="A4151">
        <v>4150</v>
      </c>
      <c r="B4151" t="s">
        <v>9211</v>
      </c>
      <c r="C4151" t="s">
        <v>9213</v>
      </c>
      <c r="D4151" t="s">
        <v>8896</v>
      </c>
      <c r="E4151" t="s">
        <v>8897</v>
      </c>
      <c r="F4151" t="s">
        <v>66</v>
      </c>
      <c r="G4151" t="s">
        <v>52</v>
      </c>
      <c r="H4151" t="s">
        <v>53</v>
      </c>
      <c r="J4151" t="s">
        <v>54</v>
      </c>
      <c r="K4151" s="1">
        <v>45169</v>
      </c>
      <c r="L4151">
        <v>80</v>
      </c>
      <c r="O4151" t="s">
        <v>77</v>
      </c>
      <c r="P4151" t="s">
        <v>8908</v>
      </c>
      <c r="Q4151" t="s">
        <v>5789</v>
      </c>
      <c r="R4151" t="s">
        <v>1995</v>
      </c>
      <c r="S4151" s="2">
        <v>5000</v>
      </c>
      <c r="T4151" s="1">
        <v>45148</v>
      </c>
      <c r="U4151" t="s">
        <v>58</v>
      </c>
      <c r="V4151" t="s">
        <v>58</v>
      </c>
      <c r="W4151" t="s">
        <v>77</v>
      </c>
      <c r="X4151">
        <v>2</v>
      </c>
      <c r="Y4151" s="1">
        <v>45154</v>
      </c>
      <c r="Z4151" t="s">
        <v>1049</v>
      </c>
      <c r="AA4151" t="s">
        <v>54</v>
      </c>
      <c r="AB4151" t="s">
        <v>60</v>
      </c>
      <c r="AC4151">
        <v>2</v>
      </c>
      <c r="AD4151" t="s">
        <v>54</v>
      </c>
      <c r="AE4151" t="s">
        <v>54</v>
      </c>
      <c r="AF4151" t="s">
        <v>54</v>
      </c>
      <c r="AG4151" t="s">
        <v>54</v>
      </c>
      <c r="AH4151">
        <v>5000</v>
      </c>
      <c r="AI4151" t="s">
        <v>54</v>
      </c>
      <c r="AJ4151" t="s">
        <v>54</v>
      </c>
      <c r="AK4151" t="s">
        <v>54</v>
      </c>
      <c r="AL4151" t="s">
        <v>54</v>
      </c>
      <c r="AM4151" t="s">
        <v>54</v>
      </c>
      <c r="AN4151">
        <v>1</v>
      </c>
      <c r="AO4151" t="s">
        <v>1051</v>
      </c>
      <c r="AP4151" s="8">
        <v>5000</v>
      </c>
      <c r="AQ4151" t="s">
        <v>58</v>
      </c>
      <c r="AR4151">
        <v>0</v>
      </c>
      <c r="AS4151">
        <v>2</v>
      </c>
      <c r="AT4151" t="s">
        <v>58</v>
      </c>
      <c r="AU4151" t="s">
        <v>58</v>
      </c>
      <c r="AV4151" t="b">
        <f>IF(OR(AP4151&lt;5000,AS4151&lt;3),TRUE,FALSE)</f>
        <v>1</v>
      </c>
    </row>
    <row r="4152" spans="1:48">
      <c r="A4152">
        <v>4151</v>
      </c>
      <c r="B4152" t="s">
        <v>9214</v>
      </c>
      <c r="C4152" t="s">
        <v>9215</v>
      </c>
      <c r="D4152" t="s">
        <v>8896</v>
      </c>
      <c r="E4152" t="s">
        <v>8897</v>
      </c>
      <c r="F4152" t="s">
        <v>66</v>
      </c>
      <c r="G4152" t="s">
        <v>52</v>
      </c>
      <c r="H4152" t="s">
        <v>53</v>
      </c>
      <c r="J4152" t="s">
        <v>54</v>
      </c>
      <c r="K4152" s="1">
        <v>45169</v>
      </c>
      <c r="L4152">
        <v>80</v>
      </c>
      <c r="O4152" t="s">
        <v>77</v>
      </c>
      <c r="P4152" t="s">
        <v>8908</v>
      </c>
      <c r="Q4152" t="s">
        <v>5789</v>
      </c>
      <c r="R4152" t="s">
        <v>1995</v>
      </c>
      <c r="S4152" s="2">
        <v>9500</v>
      </c>
      <c r="T4152" s="1">
        <v>45154</v>
      </c>
      <c r="U4152" t="s">
        <v>58</v>
      </c>
      <c r="V4152" t="s">
        <v>58</v>
      </c>
      <c r="W4152" t="s">
        <v>77</v>
      </c>
      <c r="X4152">
        <v>2</v>
      </c>
      <c r="Y4152" s="1">
        <v>45154</v>
      </c>
      <c r="Z4152" t="s">
        <v>111</v>
      </c>
      <c r="AA4152" t="s">
        <v>54</v>
      </c>
      <c r="AB4152" t="s">
        <v>60</v>
      </c>
      <c r="AC4152">
        <v>2</v>
      </c>
      <c r="AD4152" t="s">
        <v>54</v>
      </c>
      <c r="AE4152" t="s">
        <v>54</v>
      </c>
      <c r="AF4152" t="s">
        <v>54</v>
      </c>
      <c r="AG4152" t="s">
        <v>54</v>
      </c>
      <c r="AH4152">
        <v>9500</v>
      </c>
      <c r="AI4152" t="s">
        <v>54</v>
      </c>
      <c r="AJ4152" t="s">
        <v>54</v>
      </c>
      <c r="AK4152" t="s">
        <v>54</v>
      </c>
      <c r="AL4152" t="s">
        <v>54</v>
      </c>
      <c r="AM4152" t="s">
        <v>54</v>
      </c>
      <c r="AN4152">
        <v>1</v>
      </c>
      <c r="AO4152" t="s">
        <v>115</v>
      </c>
      <c r="AP4152" s="8">
        <v>9500</v>
      </c>
      <c r="AQ4152" t="s">
        <v>58</v>
      </c>
      <c r="AR4152">
        <v>0</v>
      </c>
      <c r="AS4152">
        <v>2</v>
      </c>
      <c r="AT4152" t="s">
        <v>58</v>
      </c>
      <c r="AU4152" t="s">
        <v>58</v>
      </c>
      <c r="AV4152" t="b">
        <f>IF(OR(AP4152&lt;5000,AS4152&lt;3),TRUE,FALSE)</f>
        <v>1</v>
      </c>
    </row>
    <row r="4153" spans="1:48">
      <c r="A4153">
        <v>4152</v>
      </c>
      <c r="B4153" t="s">
        <v>9214</v>
      </c>
      <c r="C4153" t="s">
        <v>9216</v>
      </c>
      <c r="D4153" t="s">
        <v>8896</v>
      </c>
      <c r="E4153" t="s">
        <v>8897</v>
      </c>
      <c r="F4153" t="s">
        <v>66</v>
      </c>
      <c r="G4153" t="s">
        <v>52</v>
      </c>
      <c r="H4153" t="s">
        <v>53</v>
      </c>
      <c r="J4153" t="s">
        <v>54</v>
      </c>
      <c r="K4153" s="1">
        <v>45169</v>
      </c>
      <c r="L4153">
        <v>80</v>
      </c>
      <c r="O4153" t="s">
        <v>77</v>
      </c>
      <c r="P4153" t="s">
        <v>8908</v>
      </c>
      <c r="Q4153" t="s">
        <v>5789</v>
      </c>
      <c r="R4153" t="s">
        <v>1995</v>
      </c>
      <c r="S4153" s="2">
        <v>9500</v>
      </c>
      <c r="T4153" s="1">
        <v>45148</v>
      </c>
      <c r="U4153" t="s">
        <v>58</v>
      </c>
      <c r="V4153" t="s">
        <v>58</v>
      </c>
      <c r="W4153" t="s">
        <v>77</v>
      </c>
      <c r="X4153">
        <v>2</v>
      </c>
      <c r="Y4153" s="1">
        <v>45154</v>
      </c>
      <c r="Z4153" t="s">
        <v>111</v>
      </c>
      <c r="AA4153" t="s">
        <v>54</v>
      </c>
      <c r="AB4153" t="s">
        <v>60</v>
      </c>
      <c r="AC4153">
        <v>2</v>
      </c>
      <c r="AD4153" t="s">
        <v>54</v>
      </c>
      <c r="AE4153" t="s">
        <v>54</v>
      </c>
      <c r="AF4153" t="s">
        <v>54</v>
      </c>
      <c r="AG4153" t="s">
        <v>54</v>
      </c>
      <c r="AH4153">
        <v>9500</v>
      </c>
      <c r="AI4153" t="s">
        <v>54</v>
      </c>
      <c r="AJ4153" t="s">
        <v>54</v>
      </c>
      <c r="AK4153" t="s">
        <v>54</v>
      </c>
      <c r="AL4153" t="s">
        <v>54</v>
      </c>
      <c r="AM4153" t="s">
        <v>54</v>
      </c>
      <c r="AN4153">
        <v>1</v>
      </c>
      <c r="AO4153" t="s">
        <v>115</v>
      </c>
      <c r="AP4153" s="8">
        <v>9500</v>
      </c>
      <c r="AQ4153" t="s">
        <v>58</v>
      </c>
      <c r="AR4153">
        <v>0</v>
      </c>
      <c r="AS4153">
        <v>2</v>
      </c>
      <c r="AT4153" t="s">
        <v>58</v>
      </c>
      <c r="AU4153" t="s">
        <v>58</v>
      </c>
      <c r="AV4153" t="b">
        <f>IF(OR(AP4153&lt;5000,AS4153&lt;3),TRUE,FALSE)</f>
        <v>1</v>
      </c>
    </row>
    <row r="4154" spans="1:48">
      <c r="A4154">
        <v>4153</v>
      </c>
      <c r="B4154" t="s">
        <v>9103</v>
      </c>
      <c r="C4154" t="s">
        <v>9217</v>
      </c>
      <c r="D4154" t="s">
        <v>8896</v>
      </c>
      <c r="E4154" t="s">
        <v>8897</v>
      </c>
      <c r="F4154" t="s">
        <v>66</v>
      </c>
      <c r="G4154" t="s">
        <v>52</v>
      </c>
      <c r="H4154" t="s">
        <v>53</v>
      </c>
      <c r="J4154" t="s">
        <v>54</v>
      </c>
      <c r="K4154" s="1">
        <v>45169</v>
      </c>
      <c r="L4154">
        <v>80</v>
      </c>
      <c r="O4154" t="s">
        <v>2225</v>
      </c>
      <c r="P4154" t="s">
        <v>8898</v>
      </c>
      <c r="Q4154" t="s">
        <v>5789</v>
      </c>
      <c r="R4154" t="s">
        <v>1995</v>
      </c>
      <c r="S4154" s="2">
        <v>7086</v>
      </c>
      <c r="T4154" s="1">
        <v>45155</v>
      </c>
      <c r="U4154" t="s">
        <v>58</v>
      </c>
      <c r="V4154" t="s">
        <v>58</v>
      </c>
      <c r="W4154" t="s">
        <v>2225</v>
      </c>
      <c r="X4154">
        <v>2</v>
      </c>
      <c r="Y4154" s="1">
        <v>45155</v>
      </c>
      <c r="Z4154" t="s">
        <v>80</v>
      </c>
      <c r="AA4154" t="s">
        <v>59</v>
      </c>
      <c r="AB4154" t="s">
        <v>60</v>
      </c>
      <c r="AC4154">
        <v>4</v>
      </c>
      <c r="AD4154" t="s">
        <v>54</v>
      </c>
      <c r="AE4154" t="s">
        <v>54</v>
      </c>
      <c r="AF4154" t="s">
        <v>54</v>
      </c>
      <c r="AG4154" t="s">
        <v>54</v>
      </c>
      <c r="AH4154">
        <v>7086</v>
      </c>
      <c r="AI4154" t="s">
        <v>54</v>
      </c>
      <c r="AJ4154" t="s">
        <v>54</v>
      </c>
      <c r="AK4154" t="s">
        <v>54</v>
      </c>
      <c r="AL4154" t="s">
        <v>54</v>
      </c>
      <c r="AM4154" t="s">
        <v>54</v>
      </c>
      <c r="AN4154">
        <v>1</v>
      </c>
      <c r="AO4154" t="s">
        <v>61</v>
      </c>
      <c r="AP4154" s="8">
        <v>7086</v>
      </c>
      <c r="AQ4154" t="s">
        <v>58</v>
      </c>
      <c r="AR4154">
        <v>0</v>
      </c>
      <c r="AS4154">
        <v>4</v>
      </c>
      <c r="AT4154" t="s">
        <v>58</v>
      </c>
      <c r="AU4154" t="s">
        <v>58</v>
      </c>
      <c r="AV4154" t="b">
        <f>IF(OR(AP4154&lt;7200,AS4154&lt;3),TRUE,FALSE)</f>
        <v>1</v>
      </c>
    </row>
    <row r="4155" spans="1:48">
      <c r="A4155">
        <v>4154</v>
      </c>
      <c r="B4155" t="s">
        <v>9117</v>
      </c>
      <c r="C4155" t="s">
        <v>9218</v>
      </c>
      <c r="D4155" t="s">
        <v>8896</v>
      </c>
      <c r="E4155" t="s">
        <v>8897</v>
      </c>
      <c r="F4155" t="s">
        <v>66</v>
      </c>
      <c r="G4155" t="s">
        <v>52</v>
      </c>
      <c r="H4155" t="s">
        <v>53</v>
      </c>
      <c r="J4155" t="s">
        <v>54</v>
      </c>
      <c r="K4155" s="1">
        <v>45169</v>
      </c>
      <c r="L4155">
        <v>80</v>
      </c>
      <c r="O4155" t="s">
        <v>77</v>
      </c>
      <c r="P4155" t="s">
        <v>8908</v>
      </c>
      <c r="Q4155" t="s">
        <v>5789</v>
      </c>
      <c r="R4155" t="s">
        <v>1995</v>
      </c>
      <c r="S4155" s="2">
        <v>7621</v>
      </c>
      <c r="T4155" s="1">
        <v>45155</v>
      </c>
      <c r="U4155" t="s">
        <v>58</v>
      </c>
      <c r="V4155" t="s">
        <v>58</v>
      </c>
      <c r="W4155" t="s">
        <v>77</v>
      </c>
      <c r="X4155">
        <v>2</v>
      </c>
      <c r="Y4155" s="1">
        <v>45155</v>
      </c>
      <c r="Z4155" t="s">
        <v>111</v>
      </c>
      <c r="AA4155" t="s">
        <v>54</v>
      </c>
      <c r="AB4155" t="s">
        <v>60</v>
      </c>
      <c r="AC4155">
        <v>2</v>
      </c>
      <c r="AD4155" t="s">
        <v>54</v>
      </c>
      <c r="AE4155" t="s">
        <v>54</v>
      </c>
      <c r="AF4155" t="s">
        <v>54</v>
      </c>
      <c r="AG4155" t="s">
        <v>54</v>
      </c>
      <c r="AH4155">
        <v>7621</v>
      </c>
      <c r="AI4155" t="s">
        <v>54</v>
      </c>
      <c r="AJ4155" t="s">
        <v>54</v>
      </c>
      <c r="AK4155" t="s">
        <v>54</v>
      </c>
      <c r="AL4155" t="s">
        <v>54</v>
      </c>
      <c r="AM4155" t="s">
        <v>54</v>
      </c>
      <c r="AN4155">
        <v>1</v>
      </c>
      <c r="AO4155" t="s">
        <v>115</v>
      </c>
      <c r="AP4155" s="8">
        <v>7621</v>
      </c>
      <c r="AQ4155" t="s">
        <v>58</v>
      </c>
      <c r="AR4155">
        <v>0</v>
      </c>
      <c r="AS4155">
        <v>2</v>
      </c>
      <c r="AT4155" t="s">
        <v>58</v>
      </c>
      <c r="AU4155" t="s">
        <v>58</v>
      </c>
      <c r="AV4155" t="b">
        <f>IF(OR(AP4155&lt;5000,AS4155&lt;3),TRUE,FALSE)</f>
        <v>1</v>
      </c>
    </row>
    <row r="4156" spans="1:48">
      <c r="A4156">
        <v>4155</v>
      </c>
      <c r="B4156" t="s">
        <v>9219</v>
      </c>
      <c r="C4156" t="s">
        <v>9220</v>
      </c>
      <c r="D4156" t="s">
        <v>8896</v>
      </c>
      <c r="E4156" t="s">
        <v>8897</v>
      </c>
      <c r="F4156" t="s">
        <v>66</v>
      </c>
      <c r="G4156" t="s">
        <v>52</v>
      </c>
      <c r="H4156" t="s">
        <v>53</v>
      </c>
      <c r="J4156" t="s">
        <v>54</v>
      </c>
      <c r="K4156" s="1">
        <v>45169</v>
      </c>
      <c r="L4156">
        <v>80</v>
      </c>
      <c r="O4156" t="s">
        <v>77</v>
      </c>
      <c r="P4156" t="s">
        <v>8908</v>
      </c>
      <c r="Q4156" t="s">
        <v>5789</v>
      </c>
      <c r="R4156" t="s">
        <v>1995</v>
      </c>
      <c r="S4156" s="2">
        <v>5000</v>
      </c>
      <c r="T4156" s="1">
        <v>45155</v>
      </c>
      <c r="U4156" t="s">
        <v>58</v>
      </c>
      <c r="V4156" t="s">
        <v>58</v>
      </c>
      <c r="W4156" t="s">
        <v>77</v>
      </c>
      <c r="X4156">
        <v>2</v>
      </c>
      <c r="Y4156" s="1">
        <v>45155</v>
      </c>
      <c r="Z4156" t="s">
        <v>111</v>
      </c>
      <c r="AA4156" t="s">
        <v>54</v>
      </c>
      <c r="AB4156" t="s">
        <v>60</v>
      </c>
      <c r="AC4156">
        <v>2</v>
      </c>
      <c r="AD4156" t="s">
        <v>54</v>
      </c>
      <c r="AE4156" t="s">
        <v>54</v>
      </c>
      <c r="AF4156" t="s">
        <v>54</v>
      </c>
      <c r="AG4156" t="s">
        <v>54</v>
      </c>
      <c r="AH4156">
        <v>5000</v>
      </c>
      <c r="AI4156" t="s">
        <v>54</v>
      </c>
      <c r="AJ4156" t="s">
        <v>54</v>
      </c>
      <c r="AK4156" t="s">
        <v>54</v>
      </c>
      <c r="AL4156" t="s">
        <v>54</v>
      </c>
      <c r="AM4156" t="s">
        <v>54</v>
      </c>
      <c r="AN4156">
        <v>1</v>
      </c>
      <c r="AO4156" t="s">
        <v>115</v>
      </c>
      <c r="AP4156" s="8">
        <v>5000</v>
      </c>
      <c r="AQ4156" t="s">
        <v>58</v>
      </c>
      <c r="AR4156">
        <v>0</v>
      </c>
      <c r="AS4156">
        <v>2</v>
      </c>
      <c r="AT4156" t="s">
        <v>58</v>
      </c>
      <c r="AU4156" t="s">
        <v>58</v>
      </c>
      <c r="AV4156" t="b">
        <f>IF(OR(AP4156&lt;5000,AS4156&lt;3),TRUE,FALSE)</f>
        <v>1</v>
      </c>
    </row>
    <row r="4157" spans="1:48">
      <c r="A4157">
        <v>4156</v>
      </c>
      <c r="B4157" t="s">
        <v>9219</v>
      </c>
      <c r="C4157" t="s">
        <v>9221</v>
      </c>
      <c r="D4157" t="s">
        <v>8896</v>
      </c>
      <c r="E4157" t="s">
        <v>8897</v>
      </c>
      <c r="F4157" t="s">
        <v>66</v>
      </c>
      <c r="G4157" t="s">
        <v>52</v>
      </c>
      <c r="H4157" t="s">
        <v>53</v>
      </c>
      <c r="J4157" t="s">
        <v>54</v>
      </c>
      <c r="K4157" s="1">
        <v>45169</v>
      </c>
      <c r="L4157">
        <v>80</v>
      </c>
      <c r="O4157" t="s">
        <v>77</v>
      </c>
      <c r="P4157" t="s">
        <v>8908</v>
      </c>
      <c r="Q4157" t="s">
        <v>5789</v>
      </c>
      <c r="R4157" t="s">
        <v>1995</v>
      </c>
      <c r="S4157" s="2">
        <v>5000</v>
      </c>
      <c r="T4157" s="1">
        <v>45145</v>
      </c>
      <c r="U4157" t="s">
        <v>58</v>
      </c>
      <c r="V4157" t="s">
        <v>58</v>
      </c>
      <c r="W4157" t="s">
        <v>77</v>
      </c>
      <c r="X4157">
        <v>2</v>
      </c>
      <c r="Y4157" s="1">
        <v>45155</v>
      </c>
      <c r="Z4157" t="s">
        <v>111</v>
      </c>
      <c r="AA4157" t="s">
        <v>54</v>
      </c>
      <c r="AB4157" t="s">
        <v>60</v>
      </c>
      <c r="AC4157">
        <v>2</v>
      </c>
      <c r="AD4157" t="s">
        <v>54</v>
      </c>
      <c r="AE4157" t="s">
        <v>54</v>
      </c>
      <c r="AF4157" t="s">
        <v>54</v>
      </c>
      <c r="AG4157" t="s">
        <v>54</v>
      </c>
      <c r="AH4157">
        <v>5000</v>
      </c>
      <c r="AI4157" t="s">
        <v>54</v>
      </c>
      <c r="AJ4157" t="s">
        <v>54</v>
      </c>
      <c r="AK4157" t="s">
        <v>54</v>
      </c>
      <c r="AL4157" t="s">
        <v>54</v>
      </c>
      <c r="AM4157" t="s">
        <v>54</v>
      </c>
      <c r="AN4157">
        <v>1</v>
      </c>
      <c r="AO4157" t="s">
        <v>115</v>
      </c>
      <c r="AP4157" s="8">
        <v>5000</v>
      </c>
      <c r="AQ4157" t="s">
        <v>58</v>
      </c>
      <c r="AR4157">
        <v>0</v>
      </c>
      <c r="AS4157">
        <v>2</v>
      </c>
      <c r="AT4157" t="s">
        <v>58</v>
      </c>
      <c r="AU4157" t="s">
        <v>58</v>
      </c>
      <c r="AV4157" t="b">
        <f>IF(OR(AP4157&lt;5000,AS4157&lt;3),TRUE,FALSE)</f>
        <v>1</v>
      </c>
    </row>
    <row r="4158" spans="1:48">
      <c r="A4158">
        <v>4157</v>
      </c>
      <c r="B4158" t="s">
        <v>9162</v>
      </c>
      <c r="C4158" t="s">
        <v>9222</v>
      </c>
      <c r="D4158" t="s">
        <v>8896</v>
      </c>
      <c r="E4158" t="s">
        <v>8897</v>
      </c>
      <c r="F4158" t="s">
        <v>66</v>
      </c>
      <c r="G4158" t="s">
        <v>52</v>
      </c>
      <c r="H4158" t="s">
        <v>53</v>
      </c>
      <c r="J4158" t="s">
        <v>54</v>
      </c>
      <c r="K4158" s="1">
        <v>45169</v>
      </c>
      <c r="L4158">
        <v>40</v>
      </c>
      <c r="O4158" t="s">
        <v>77</v>
      </c>
      <c r="P4158" t="s">
        <v>8898</v>
      </c>
      <c r="Q4158" t="s">
        <v>5789</v>
      </c>
      <c r="R4158" t="s">
        <v>1995</v>
      </c>
      <c r="S4158" s="2">
        <v>9500</v>
      </c>
      <c r="T4158" s="1">
        <v>45156</v>
      </c>
      <c r="U4158" t="s">
        <v>58</v>
      </c>
      <c r="V4158" t="s">
        <v>58</v>
      </c>
      <c r="W4158" t="s">
        <v>77</v>
      </c>
      <c r="X4158">
        <v>2</v>
      </c>
      <c r="Y4158" s="1">
        <v>45156</v>
      </c>
      <c r="Z4158" t="s">
        <v>80</v>
      </c>
      <c r="AA4158" t="s">
        <v>59</v>
      </c>
      <c r="AB4158" t="s">
        <v>60</v>
      </c>
      <c r="AC4158">
        <v>2</v>
      </c>
      <c r="AD4158" t="s">
        <v>54</v>
      </c>
      <c r="AE4158" t="s">
        <v>54</v>
      </c>
      <c r="AF4158" t="s">
        <v>54</v>
      </c>
      <c r="AG4158" t="s">
        <v>54</v>
      </c>
      <c r="AH4158">
        <v>9500</v>
      </c>
      <c r="AI4158" t="s">
        <v>54</v>
      </c>
      <c r="AJ4158" t="s">
        <v>54</v>
      </c>
      <c r="AK4158" t="s">
        <v>54</v>
      </c>
      <c r="AL4158" t="s">
        <v>54</v>
      </c>
      <c r="AM4158" t="s">
        <v>54</v>
      </c>
      <c r="AN4158">
        <v>1</v>
      </c>
      <c r="AO4158" t="s">
        <v>61</v>
      </c>
      <c r="AP4158" s="8">
        <v>9500</v>
      </c>
      <c r="AQ4158" t="s">
        <v>58</v>
      </c>
      <c r="AR4158">
        <v>0</v>
      </c>
      <c r="AS4158">
        <v>2</v>
      </c>
      <c r="AT4158" t="s">
        <v>58</v>
      </c>
      <c r="AU4158" t="s">
        <v>58</v>
      </c>
      <c r="AV4158" t="b">
        <f>IF(OR(AP4158&lt;7200,AS4158&lt;3),TRUE,FALSE)</f>
        <v>1</v>
      </c>
    </row>
    <row r="4159" spans="1:48">
      <c r="A4159">
        <v>4158</v>
      </c>
      <c r="B4159" t="s">
        <v>9223</v>
      </c>
      <c r="C4159" t="s">
        <v>9224</v>
      </c>
      <c r="D4159" t="s">
        <v>8896</v>
      </c>
      <c r="E4159" t="s">
        <v>8897</v>
      </c>
      <c r="F4159" t="s">
        <v>66</v>
      </c>
      <c r="G4159" t="s">
        <v>52</v>
      </c>
      <c r="H4159" t="s">
        <v>53</v>
      </c>
      <c r="J4159" t="s">
        <v>54</v>
      </c>
      <c r="K4159" s="1">
        <v>45169</v>
      </c>
      <c r="L4159">
        <v>40</v>
      </c>
      <c r="O4159" t="s">
        <v>77</v>
      </c>
      <c r="P4159" t="s">
        <v>8898</v>
      </c>
      <c r="Q4159" t="s">
        <v>5789</v>
      </c>
      <c r="R4159" t="s">
        <v>1995</v>
      </c>
      <c r="S4159" s="2">
        <v>7000</v>
      </c>
      <c r="T4159" s="1">
        <v>45156</v>
      </c>
      <c r="U4159" t="s">
        <v>58</v>
      </c>
      <c r="V4159" t="s">
        <v>58</v>
      </c>
      <c r="W4159" t="s">
        <v>77</v>
      </c>
      <c r="X4159">
        <v>2</v>
      </c>
      <c r="Y4159" s="1">
        <v>45156</v>
      </c>
      <c r="Z4159" t="s">
        <v>80</v>
      </c>
      <c r="AA4159" t="s">
        <v>59</v>
      </c>
      <c r="AB4159" t="s">
        <v>60</v>
      </c>
      <c r="AC4159">
        <v>2</v>
      </c>
      <c r="AD4159" t="s">
        <v>54</v>
      </c>
      <c r="AE4159" t="s">
        <v>54</v>
      </c>
      <c r="AF4159" t="s">
        <v>54</v>
      </c>
      <c r="AG4159" t="s">
        <v>54</v>
      </c>
      <c r="AH4159">
        <v>7000</v>
      </c>
      <c r="AI4159" t="s">
        <v>54</v>
      </c>
      <c r="AJ4159" t="s">
        <v>54</v>
      </c>
      <c r="AK4159" t="s">
        <v>54</v>
      </c>
      <c r="AL4159" t="s">
        <v>54</v>
      </c>
      <c r="AM4159" t="s">
        <v>54</v>
      </c>
      <c r="AN4159">
        <v>2</v>
      </c>
      <c r="AO4159" t="s">
        <v>61</v>
      </c>
      <c r="AP4159" s="8">
        <v>7000</v>
      </c>
      <c r="AQ4159" t="s">
        <v>58</v>
      </c>
      <c r="AR4159">
        <v>0</v>
      </c>
      <c r="AS4159">
        <v>2</v>
      </c>
      <c r="AT4159" t="s">
        <v>58</v>
      </c>
      <c r="AU4159" t="s">
        <v>58</v>
      </c>
      <c r="AV4159" t="b">
        <f>IF(OR(AP4159&lt;7200,AS4159&lt;3),TRUE,FALSE)</f>
        <v>1</v>
      </c>
    </row>
    <row r="4160" spans="1:48">
      <c r="A4160">
        <v>4159</v>
      </c>
      <c r="B4160" t="s">
        <v>9223</v>
      </c>
      <c r="C4160" t="s">
        <v>9225</v>
      </c>
      <c r="D4160" t="s">
        <v>8896</v>
      </c>
      <c r="E4160" t="s">
        <v>8897</v>
      </c>
      <c r="F4160" t="s">
        <v>66</v>
      </c>
      <c r="G4160" t="s">
        <v>52</v>
      </c>
      <c r="H4160" t="s">
        <v>53</v>
      </c>
      <c r="J4160" t="s">
        <v>54</v>
      </c>
      <c r="K4160" s="1">
        <v>45169</v>
      </c>
      <c r="L4160">
        <v>40</v>
      </c>
      <c r="O4160" t="s">
        <v>77</v>
      </c>
      <c r="P4160" t="s">
        <v>8898</v>
      </c>
      <c r="Q4160" t="s">
        <v>5789</v>
      </c>
      <c r="R4160" t="s">
        <v>1995</v>
      </c>
      <c r="S4160" s="2">
        <v>7000</v>
      </c>
      <c r="T4160" s="1">
        <v>45148</v>
      </c>
      <c r="U4160" t="s">
        <v>58</v>
      </c>
      <c r="V4160" t="s">
        <v>58</v>
      </c>
      <c r="W4160" t="s">
        <v>77</v>
      </c>
      <c r="X4160">
        <v>2</v>
      </c>
      <c r="Y4160" s="1">
        <v>45156</v>
      </c>
      <c r="Z4160" t="s">
        <v>80</v>
      </c>
      <c r="AA4160" t="s">
        <v>59</v>
      </c>
      <c r="AB4160" t="s">
        <v>60</v>
      </c>
      <c r="AC4160">
        <v>2</v>
      </c>
      <c r="AD4160" t="s">
        <v>54</v>
      </c>
      <c r="AE4160" t="s">
        <v>54</v>
      </c>
      <c r="AF4160" t="s">
        <v>54</v>
      </c>
      <c r="AG4160" t="s">
        <v>54</v>
      </c>
      <c r="AH4160">
        <v>7000</v>
      </c>
      <c r="AI4160" t="s">
        <v>54</v>
      </c>
      <c r="AJ4160" t="s">
        <v>54</v>
      </c>
      <c r="AK4160" t="s">
        <v>54</v>
      </c>
      <c r="AL4160" t="s">
        <v>54</v>
      </c>
      <c r="AM4160" t="s">
        <v>54</v>
      </c>
      <c r="AN4160">
        <v>1</v>
      </c>
      <c r="AO4160" t="s">
        <v>61</v>
      </c>
      <c r="AP4160" s="8">
        <v>7000</v>
      </c>
      <c r="AQ4160" t="s">
        <v>58</v>
      </c>
      <c r="AR4160">
        <v>0</v>
      </c>
      <c r="AS4160">
        <v>2</v>
      </c>
      <c r="AT4160" t="s">
        <v>58</v>
      </c>
      <c r="AU4160" t="s">
        <v>58</v>
      </c>
      <c r="AV4160" t="b">
        <f>IF(OR(AP4160&lt;7200,AS4160&lt;3),TRUE,FALSE)</f>
        <v>1</v>
      </c>
    </row>
    <row r="4161" spans="1:48">
      <c r="A4161">
        <v>4160</v>
      </c>
      <c r="B4161" t="s">
        <v>9139</v>
      </c>
      <c r="C4161" t="s">
        <v>9226</v>
      </c>
      <c r="D4161" t="s">
        <v>8896</v>
      </c>
      <c r="E4161" t="s">
        <v>8897</v>
      </c>
      <c r="F4161" t="s">
        <v>66</v>
      </c>
      <c r="G4161" t="s">
        <v>52</v>
      </c>
      <c r="H4161" t="s">
        <v>53</v>
      </c>
      <c r="J4161" t="s">
        <v>54</v>
      </c>
      <c r="K4161" s="1">
        <v>45169</v>
      </c>
      <c r="L4161">
        <v>80</v>
      </c>
      <c r="O4161" t="s">
        <v>77</v>
      </c>
      <c r="P4161" t="s">
        <v>8898</v>
      </c>
      <c r="Q4161" t="s">
        <v>5789</v>
      </c>
      <c r="R4161" t="s">
        <v>1995</v>
      </c>
      <c r="S4161" s="2">
        <v>7721.56</v>
      </c>
      <c r="T4161" s="1">
        <v>45156</v>
      </c>
      <c r="U4161" t="s">
        <v>58</v>
      </c>
      <c r="V4161" t="s">
        <v>58</v>
      </c>
      <c r="W4161" t="s">
        <v>77</v>
      </c>
      <c r="X4161">
        <v>2</v>
      </c>
      <c r="Y4161" s="1">
        <v>45156</v>
      </c>
      <c r="Z4161" t="s">
        <v>80</v>
      </c>
      <c r="AA4161" t="s">
        <v>59</v>
      </c>
      <c r="AB4161" t="s">
        <v>60</v>
      </c>
      <c r="AC4161">
        <v>2</v>
      </c>
      <c r="AD4161" t="s">
        <v>54</v>
      </c>
      <c r="AE4161" t="s">
        <v>54</v>
      </c>
      <c r="AF4161" t="s">
        <v>54</v>
      </c>
      <c r="AG4161" t="s">
        <v>54</v>
      </c>
      <c r="AH4161">
        <v>7721.56</v>
      </c>
      <c r="AI4161" t="s">
        <v>54</v>
      </c>
      <c r="AJ4161" t="s">
        <v>54</v>
      </c>
      <c r="AK4161" t="s">
        <v>54</v>
      </c>
      <c r="AL4161" t="s">
        <v>54</v>
      </c>
      <c r="AM4161" t="s">
        <v>54</v>
      </c>
      <c r="AN4161">
        <v>1</v>
      </c>
      <c r="AO4161" t="s">
        <v>61</v>
      </c>
      <c r="AP4161" s="8">
        <v>7721.56</v>
      </c>
      <c r="AQ4161" t="s">
        <v>58</v>
      </c>
      <c r="AR4161">
        <v>0</v>
      </c>
      <c r="AS4161">
        <v>2</v>
      </c>
      <c r="AT4161" t="s">
        <v>58</v>
      </c>
      <c r="AU4161" t="s">
        <v>58</v>
      </c>
      <c r="AV4161" t="b">
        <f>IF(OR(AP4161&lt;7200,AS4161&lt;3),TRUE,FALSE)</f>
        <v>1</v>
      </c>
    </row>
    <row r="4162" spans="1:48">
      <c r="A4162">
        <v>4161</v>
      </c>
      <c r="B4162" t="s">
        <v>9180</v>
      </c>
      <c r="C4162" t="s">
        <v>9227</v>
      </c>
      <c r="D4162" t="s">
        <v>8896</v>
      </c>
      <c r="E4162" t="s">
        <v>8897</v>
      </c>
      <c r="F4162" t="s">
        <v>66</v>
      </c>
      <c r="G4162" t="s">
        <v>52</v>
      </c>
      <c r="H4162" t="s">
        <v>53</v>
      </c>
      <c r="J4162" t="s">
        <v>54</v>
      </c>
      <c r="K4162" s="1">
        <v>45169</v>
      </c>
      <c r="L4162">
        <v>40</v>
      </c>
      <c r="O4162" t="s">
        <v>77</v>
      </c>
      <c r="P4162" t="s">
        <v>8898</v>
      </c>
      <c r="Q4162" t="s">
        <v>5789</v>
      </c>
      <c r="R4162" t="s">
        <v>1995</v>
      </c>
      <c r="S4162" s="2">
        <v>8600</v>
      </c>
      <c r="T4162" s="1">
        <v>45156</v>
      </c>
      <c r="U4162" t="s">
        <v>58</v>
      </c>
      <c r="V4162" t="s">
        <v>58</v>
      </c>
      <c r="W4162" t="s">
        <v>77</v>
      </c>
      <c r="X4162">
        <v>2</v>
      </c>
      <c r="Y4162" s="1">
        <v>45156</v>
      </c>
      <c r="Z4162" t="s">
        <v>80</v>
      </c>
      <c r="AA4162" t="s">
        <v>59</v>
      </c>
      <c r="AB4162" t="s">
        <v>60</v>
      </c>
      <c r="AC4162">
        <v>2</v>
      </c>
      <c r="AD4162" t="s">
        <v>54</v>
      </c>
      <c r="AE4162" t="s">
        <v>54</v>
      </c>
      <c r="AF4162" t="s">
        <v>54</v>
      </c>
      <c r="AG4162" t="s">
        <v>54</v>
      </c>
      <c r="AH4162">
        <v>8600</v>
      </c>
      <c r="AI4162" t="s">
        <v>54</v>
      </c>
      <c r="AJ4162" t="s">
        <v>54</v>
      </c>
      <c r="AK4162" t="s">
        <v>54</v>
      </c>
      <c r="AL4162" t="s">
        <v>54</v>
      </c>
      <c r="AM4162" t="s">
        <v>54</v>
      </c>
      <c r="AN4162">
        <v>1</v>
      </c>
      <c r="AO4162" t="s">
        <v>61</v>
      </c>
      <c r="AP4162" s="8">
        <v>8600</v>
      </c>
      <c r="AQ4162" t="s">
        <v>58</v>
      </c>
      <c r="AR4162">
        <v>0</v>
      </c>
      <c r="AS4162">
        <v>2</v>
      </c>
      <c r="AT4162" t="s">
        <v>58</v>
      </c>
      <c r="AU4162" t="s">
        <v>58</v>
      </c>
      <c r="AV4162" t="b">
        <f>IF(OR(AP4162&lt;7200,AS4162&lt;3),TRUE,FALSE)</f>
        <v>1</v>
      </c>
    </row>
    <row r="4163" spans="1:48">
      <c r="A4163">
        <v>4162</v>
      </c>
      <c r="B4163" t="s">
        <v>9188</v>
      </c>
      <c r="C4163" t="s">
        <v>9228</v>
      </c>
      <c r="D4163" t="s">
        <v>8896</v>
      </c>
      <c r="E4163" t="s">
        <v>8897</v>
      </c>
      <c r="F4163" t="s">
        <v>66</v>
      </c>
      <c r="G4163" t="s">
        <v>52</v>
      </c>
      <c r="H4163" t="s">
        <v>53</v>
      </c>
      <c r="J4163" t="s">
        <v>54</v>
      </c>
      <c r="K4163" s="1">
        <v>45169</v>
      </c>
      <c r="L4163">
        <v>80</v>
      </c>
      <c r="O4163" t="s">
        <v>77</v>
      </c>
      <c r="P4163" t="s">
        <v>8908</v>
      </c>
      <c r="Q4163" t="s">
        <v>5789</v>
      </c>
      <c r="R4163" t="s">
        <v>1995</v>
      </c>
      <c r="S4163" s="2">
        <v>5000</v>
      </c>
      <c r="T4163" s="1">
        <v>45156</v>
      </c>
      <c r="U4163" t="s">
        <v>58</v>
      </c>
      <c r="V4163" t="s">
        <v>58</v>
      </c>
      <c r="W4163" t="s">
        <v>77</v>
      </c>
      <c r="X4163">
        <v>2</v>
      </c>
      <c r="Y4163" s="1">
        <v>45156</v>
      </c>
      <c r="Z4163" t="s">
        <v>1049</v>
      </c>
      <c r="AA4163" t="s">
        <v>54</v>
      </c>
      <c r="AB4163" t="s">
        <v>60</v>
      </c>
      <c r="AC4163">
        <v>2</v>
      </c>
      <c r="AD4163" t="s">
        <v>54</v>
      </c>
      <c r="AE4163" t="s">
        <v>54</v>
      </c>
      <c r="AF4163" t="s">
        <v>54</v>
      </c>
      <c r="AG4163" t="s">
        <v>54</v>
      </c>
      <c r="AH4163">
        <v>5000</v>
      </c>
      <c r="AI4163" t="s">
        <v>54</v>
      </c>
      <c r="AJ4163" t="s">
        <v>54</v>
      </c>
      <c r="AK4163" t="s">
        <v>54</v>
      </c>
      <c r="AL4163" t="s">
        <v>54</v>
      </c>
      <c r="AM4163" t="s">
        <v>54</v>
      </c>
      <c r="AN4163">
        <v>1</v>
      </c>
      <c r="AO4163" t="s">
        <v>1051</v>
      </c>
      <c r="AP4163" s="8">
        <v>5000</v>
      </c>
      <c r="AQ4163" t="s">
        <v>58</v>
      </c>
      <c r="AR4163">
        <v>0</v>
      </c>
      <c r="AS4163">
        <v>2</v>
      </c>
      <c r="AT4163" t="s">
        <v>58</v>
      </c>
      <c r="AU4163" t="s">
        <v>58</v>
      </c>
      <c r="AV4163" t="b">
        <f t="shared" ref="AV4163:AV4171" si="63">IF(OR(AP4163&lt;5000,AS4163&lt;3),TRUE,FALSE)</f>
        <v>1</v>
      </c>
    </row>
    <row r="4164" spans="1:48">
      <c r="A4164">
        <v>4163</v>
      </c>
      <c r="B4164" t="s">
        <v>9165</v>
      </c>
      <c r="C4164" t="s">
        <v>9229</v>
      </c>
      <c r="D4164" t="s">
        <v>8896</v>
      </c>
      <c r="E4164" t="s">
        <v>8897</v>
      </c>
      <c r="F4164" t="s">
        <v>66</v>
      </c>
      <c r="G4164" t="s">
        <v>52</v>
      </c>
      <c r="H4164" t="s">
        <v>53</v>
      </c>
      <c r="J4164" t="s">
        <v>54</v>
      </c>
      <c r="K4164" s="1">
        <v>45169</v>
      </c>
      <c r="L4164">
        <v>100</v>
      </c>
      <c r="O4164" t="s">
        <v>133</v>
      </c>
      <c r="P4164" t="s">
        <v>8908</v>
      </c>
      <c r="Q4164" t="s">
        <v>5789</v>
      </c>
      <c r="R4164" t="s">
        <v>1995</v>
      </c>
      <c r="S4164" s="2">
        <v>7000</v>
      </c>
      <c r="T4164" s="1">
        <v>45156</v>
      </c>
      <c r="U4164" t="s">
        <v>58</v>
      </c>
      <c r="V4164" t="s">
        <v>58</v>
      </c>
      <c r="W4164" t="s">
        <v>133</v>
      </c>
      <c r="X4164">
        <v>2</v>
      </c>
      <c r="Y4164" s="1">
        <v>45156</v>
      </c>
      <c r="Z4164" t="s">
        <v>1049</v>
      </c>
      <c r="AA4164" t="s">
        <v>54</v>
      </c>
      <c r="AB4164" t="s">
        <v>60</v>
      </c>
      <c r="AC4164">
        <v>3</v>
      </c>
      <c r="AD4164" t="s">
        <v>54</v>
      </c>
      <c r="AE4164" t="s">
        <v>54</v>
      </c>
      <c r="AF4164" t="s">
        <v>54</v>
      </c>
      <c r="AG4164" t="s">
        <v>54</v>
      </c>
      <c r="AH4164">
        <v>7000</v>
      </c>
      <c r="AI4164" t="s">
        <v>54</v>
      </c>
      <c r="AJ4164" t="s">
        <v>54</v>
      </c>
      <c r="AK4164" t="s">
        <v>54</v>
      </c>
      <c r="AL4164" t="s">
        <v>54</v>
      </c>
      <c r="AM4164" t="s">
        <v>54</v>
      </c>
      <c r="AN4164">
        <v>1</v>
      </c>
      <c r="AO4164" t="s">
        <v>1051</v>
      </c>
      <c r="AP4164" s="8">
        <v>7000</v>
      </c>
      <c r="AQ4164" t="s">
        <v>58</v>
      </c>
      <c r="AR4164">
        <v>0</v>
      </c>
      <c r="AS4164">
        <v>3</v>
      </c>
      <c r="AT4164" t="s">
        <v>58</v>
      </c>
      <c r="AU4164" t="s">
        <v>58</v>
      </c>
      <c r="AV4164" t="b">
        <f t="shared" si="63"/>
        <v>0</v>
      </c>
    </row>
    <row r="4165" spans="1:48">
      <c r="A4165">
        <v>4164</v>
      </c>
      <c r="B4165" t="s">
        <v>9230</v>
      </c>
      <c r="C4165" t="s">
        <v>9231</v>
      </c>
      <c r="D4165" t="s">
        <v>8896</v>
      </c>
      <c r="E4165" t="s">
        <v>8897</v>
      </c>
      <c r="F4165" t="s">
        <v>66</v>
      </c>
      <c r="G4165" t="s">
        <v>52</v>
      </c>
      <c r="H4165" t="s">
        <v>53</v>
      </c>
      <c r="J4165" t="s">
        <v>54</v>
      </c>
      <c r="K4165" s="1">
        <v>45169</v>
      </c>
      <c r="L4165">
        <v>80</v>
      </c>
      <c r="O4165" t="s">
        <v>77</v>
      </c>
      <c r="P4165" t="s">
        <v>8908</v>
      </c>
      <c r="Q4165" t="s">
        <v>5789</v>
      </c>
      <c r="R4165" t="s">
        <v>1995</v>
      </c>
      <c r="S4165" s="2">
        <v>9000</v>
      </c>
      <c r="T4165" s="1">
        <v>45156</v>
      </c>
      <c r="U4165" t="s">
        <v>58</v>
      </c>
      <c r="V4165" t="s">
        <v>58</v>
      </c>
      <c r="W4165" t="s">
        <v>77</v>
      </c>
      <c r="X4165">
        <v>2</v>
      </c>
      <c r="Y4165" s="1">
        <v>45156</v>
      </c>
      <c r="Z4165" t="s">
        <v>111</v>
      </c>
      <c r="AA4165" t="s">
        <v>54</v>
      </c>
      <c r="AB4165" t="s">
        <v>60</v>
      </c>
      <c r="AC4165">
        <v>2</v>
      </c>
      <c r="AD4165" t="s">
        <v>54</v>
      </c>
      <c r="AE4165" t="s">
        <v>54</v>
      </c>
      <c r="AF4165" t="s">
        <v>54</v>
      </c>
      <c r="AG4165" t="s">
        <v>54</v>
      </c>
      <c r="AH4165">
        <v>9000</v>
      </c>
      <c r="AI4165" t="s">
        <v>54</v>
      </c>
      <c r="AJ4165" t="s">
        <v>54</v>
      </c>
      <c r="AK4165" t="s">
        <v>54</v>
      </c>
      <c r="AL4165" t="s">
        <v>54</v>
      </c>
      <c r="AM4165" t="s">
        <v>54</v>
      </c>
      <c r="AN4165">
        <v>1</v>
      </c>
      <c r="AO4165" t="s">
        <v>115</v>
      </c>
      <c r="AP4165" s="8">
        <v>9000</v>
      </c>
      <c r="AQ4165" t="s">
        <v>58</v>
      </c>
      <c r="AR4165">
        <v>0</v>
      </c>
      <c r="AS4165">
        <v>2</v>
      </c>
      <c r="AT4165" t="s">
        <v>58</v>
      </c>
      <c r="AU4165" t="s">
        <v>58</v>
      </c>
      <c r="AV4165" t="b">
        <f t="shared" si="63"/>
        <v>1</v>
      </c>
    </row>
    <row r="4166" spans="1:48">
      <c r="A4166">
        <v>4165</v>
      </c>
      <c r="B4166" t="s">
        <v>9230</v>
      </c>
      <c r="C4166" t="s">
        <v>9232</v>
      </c>
      <c r="D4166" t="s">
        <v>8896</v>
      </c>
      <c r="E4166" t="s">
        <v>8897</v>
      </c>
      <c r="F4166" t="s">
        <v>66</v>
      </c>
      <c r="G4166" t="s">
        <v>52</v>
      </c>
      <c r="H4166" t="s">
        <v>53</v>
      </c>
      <c r="J4166" t="s">
        <v>54</v>
      </c>
      <c r="K4166" s="1">
        <v>45169</v>
      </c>
      <c r="L4166">
        <v>80</v>
      </c>
      <c r="O4166" t="s">
        <v>77</v>
      </c>
      <c r="P4166" t="s">
        <v>8908</v>
      </c>
      <c r="Q4166" t="s">
        <v>5789</v>
      </c>
      <c r="R4166" t="s">
        <v>1995</v>
      </c>
      <c r="S4166" s="2">
        <v>7000</v>
      </c>
      <c r="T4166" s="1">
        <v>45146</v>
      </c>
      <c r="U4166" t="s">
        <v>58</v>
      </c>
      <c r="V4166" t="s">
        <v>58</v>
      </c>
      <c r="W4166" t="s">
        <v>77</v>
      </c>
      <c r="X4166">
        <v>2</v>
      </c>
      <c r="Y4166" s="1">
        <v>45156</v>
      </c>
      <c r="Z4166" t="s">
        <v>111</v>
      </c>
      <c r="AA4166" t="s">
        <v>54</v>
      </c>
      <c r="AB4166" t="s">
        <v>60</v>
      </c>
      <c r="AC4166">
        <v>2</v>
      </c>
      <c r="AD4166" t="s">
        <v>54</v>
      </c>
      <c r="AE4166" t="s">
        <v>54</v>
      </c>
      <c r="AF4166" t="s">
        <v>54</v>
      </c>
      <c r="AG4166" t="s">
        <v>54</v>
      </c>
      <c r="AH4166">
        <v>7000</v>
      </c>
      <c r="AI4166" t="s">
        <v>54</v>
      </c>
      <c r="AJ4166" t="s">
        <v>54</v>
      </c>
      <c r="AK4166" t="s">
        <v>54</v>
      </c>
      <c r="AL4166" t="s">
        <v>54</v>
      </c>
      <c r="AM4166" t="s">
        <v>54</v>
      </c>
      <c r="AN4166">
        <v>1</v>
      </c>
      <c r="AO4166" t="s">
        <v>115</v>
      </c>
      <c r="AP4166" s="8">
        <v>7000</v>
      </c>
      <c r="AQ4166" t="s">
        <v>58</v>
      </c>
      <c r="AR4166">
        <v>0</v>
      </c>
      <c r="AS4166">
        <v>2</v>
      </c>
      <c r="AT4166" t="s">
        <v>58</v>
      </c>
      <c r="AU4166" t="s">
        <v>58</v>
      </c>
      <c r="AV4166" t="b">
        <f t="shared" si="63"/>
        <v>1</v>
      </c>
    </row>
    <row r="4167" spans="1:48">
      <c r="A4167">
        <v>4166</v>
      </c>
      <c r="B4167" t="s">
        <v>9233</v>
      </c>
      <c r="C4167" t="s">
        <v>9234</v>
      </c>
      <c r="D4167" t="s">
        <v>8896</v>
      </c>
      <c r="E4167" t="s">
        <v>8897</v>
      </c>
      <c r="F4167" t="s">
        <v>66</v>
      </c>
      <c r="G4167" t="s">
        <v>52</v>
      </c>
      <c r="H4167" t="s">
        <v>53</v>
      </c>
      <c r="J4167" t="s">
        <v>54</v>
      </c>
      <c r="K4167" s="1">
        <v>45169</v>
      </c>
      <c r="L4167">
        <v>80</v>
      </c>
      <c r="O4167" t="s">
        <v>77</v>
      </c>
      <c r="P4167" t="s">
        <v>8908</v>
      </c>
      <c r="Q4167" t="s">
        <v>5789</v>
      </c>
      <c r="R4167" t="s">
        <v>1995</v>
      </c>
      <c r="S4167" s="2">
        <v>5750</v>
      </c>
      <c r="T4167" s="1">
        <v>45156</v>
      </c>
      <c r="U4167" t="s">
        <v>58</v>
      </c>
      <c r="V4167" t="s">
        <v>58</v>
      </c>
      <c r="W4167" t="s">
        <v>77</v>
      </c>
      <c r="X4167">
        <v>2</v>
      </c>
      <c r="Y4167" s="1">
        <v>45156</v>
      </c>
      <c r="Z4167" t="s">
        <v>111</v>
      </c>
      <c r="AA4167" t="s">
        <v>54</v>
      </c>
      <c r="AB4167" t="s">
        <v>60</v>
      </c>
      <c r="AC4167">
        <v>2</v>
      </c>
      <c r="AD4167" t="s">
        <v>54</v>
      </c>
      <c r="AE4167" t="s">
        <v>54</v>
      </c>
      <c r="AF4167" t="s">
        <v>54</v>
      </c>
      <c r="AG4167" t="s">
        <v>54</v>
      </c>
      <c r="AH4167">
        <v>5750</v>
      </c>
      <c r="AI4167" t="s">
        <v>54</v>
      </c>
      <c r="AJ4167" t="s">
        <v>54</v>
      </c>
      <c r="AK4167" t="s">
        <v>54</v>
      </c>
      <c r="AL4167" t="s">
        <v>54</v>
      </c>
      <c r="AM4167" t="s">
        <v>54</v>
      </c>
      <c r="AN4167">
        <v>1</v>
      </c>
      <c r="AO4167" t="s">
        <v>115</v>
      </c>
      <c r="AP4167" s="8">
        <v>5750</v>
      </c>
      <c r="AQ4167" t="s">
        <v>58</v>
      </c>
      <c r="AR4167">
        <v>0</v>
      </c>
      <c r="AS4167">
        <v>2</v>
      </c>
      <c r="AT4167" t="s">
        <v>58</v>
      </c>
      <c r="AU4167" t="s">
        <v>58</v>
      </c>
      <c r="AV4167" t="b">
        <f t="shared" si="63"/>
        <v>1</v>
      </c>
    </row>
    <row r="4168" spans="1:48">
      <c r="A4168">
        <v>4167</v>
      </c>
      <c r="B4168" t="s">
        <v>9233</v>
      </c>
      <c r="C4168" t="s">
        <v>9235</v>
      </c>
      <c r="D4168" t="s">
        <v>8896</v>
      </c>
      <c r="E4168" t="s">
        <v>8897</v>
      </c>
      <c r="F4168" t="s">
        <v>66</v>
      </c>
      <c r="G4168" t="s">
        <v>52</v>
      </c>
      <c r="H4168" t="s">
        <v>53</v>
      </c>
      <c r="J4168" t="s">
        <v>54</v>
      </c>
      <c r="K4168" s="1">
        <v>45169</v>
      </c>
      <c r="L4168">
        <v>80</v>
      </c>
      <c r="O4168" t="s">
        <v>77</v>
      </c>
      <c r="P4168" t="s">
        <v>8908</v>
      </c>
      <c r="Q4168" t="s">
        <v>5789</v>
      </c>
      <c r="R4168" t="s">
        <v>1995</v>
      </c>
      <c r="S4168" s="2">
        <v>8000</v>
      </c>
      <c r="T4168" s="1">
        <v>45149</v>
      </c>
      <c r="U4168" t="s">
        <v>58</v>
      </c>
      <c r="V4168" t="s">
        <v>58</v>
      </c>
      <c r="W4168" t="s">
        <v>77</v>
      </c>
      <c r="X4168">
        <v>2</v>
      </c>
      <c r="Y4168" s="1">
        <v>45156</v>
      </c>
      <c r="Z4168" t="s">
        <v>111</v>
      </c>
      <c r="AA4168" t="s">
        <v>54</v>
      </c>
      <c r="AB4168" t="s">
        <v>60</v>
      </c>
      <c r="AC4168">
        <v>2</v>
      </c>
      <c r="AD4168" t="s">
        <v>54</v>
      </c>
      <c r="AE4168" t="s">
        <v>54</v>
      </c>
      <c r="AF4168" t="s">
        <v>54</v>
      </c>
      <c r="AG4168" t="s">
        <v>54</v>
      </c>
      <c r="AH4168">
        <v>8000</v>
      </c>
      <c r="AI4168" t="s">
        <v>54</v>
      </c>
      <c r="AJ4168" t="s">
        <v>54</v>
      </c>
      <c r="AK4168" t="s">
        <v>54</v>
      </c>
      <c r="AL4168" t="s">
        <v>54</v>
      </c>
      <c r="AM4168" t="s">
        <v>54</v>
      </c>
      <c r="AN4168">
        <v>1</v>
      </c>
      <c r="AO4168" t="s">
        <v>115</v>
      </c>
      <c r="AP4168" s="8">
        <v>8000</v>
      </c>
      <c r="AQ4168" t="s">
        <v>58</v>
      </c>
      <c r="AR4168">
        <v>0</v>
      </c>
      <c r="AS4168">
        <v>2</v>
      </c>
      <c r="AT4168" t="s">
        <v>58</v>
      </c>
      <c r="AU4168" t="s">
        <v>58</v>
      </c>
      <c r="AV4168" t="b">
        <f t="shared" si="63"/>
        <v>1</v>
      </c>
    </row>
    <row r="4169" spans="1:48">
      <c r="A4169">
        <v>4168</v>
      </c>
      <c r="B4169" t="s">
        <v>9236</v>
      </c>
      <c r="C4169" t="s">
        <v>9237</v>
      </c>
      <c r="D4169" t="s">
        <v>8896</v>
      </c>
      <c r="E4169" t="s">
        <v>8897</v>
      </c>
      <c r="F4169" t="s">
        <v>66</v>
      </c>
      <c r="G4169" t="s">
        <v>52</v>
      </c>
      <c r="H4169" t="s">
        <v>53</v>
      </c>
      <c r="J4169" t="s">
        <v>54</v>
      </c>
      <c r="K4169" s="1">
        <v>45169</v>
      </c>
      <c r="L4169">
        <v>80</v>
      </c>
      <c r="O4169" t="s">
        <v>77</v>
      </c>
      <c r="P4169" t="s">
        <v>8908</v>
      </c>
      <c r="Q4169" t="s">
        <v>5789</v>
      </c>
      <c r="R4169" t="s">
        <v>1995</v>
      </c>
      <c r="S4169" s="2">
        <v>7500</v>
      </c>
      <c r="T4169" s="1">
        <v>45156</v>
      </c>
      <c r="U4169" t="s">
        <v>58</v>
      </c>
      <c r="V4169" t="s">
        <v>58</v>
      </c>
      <c r="W4169" t="s">
        <v>77</v>
      </c>
      <c r="X4169">
        <v>2</v>
      </c>
      <c r="Y4169" s="1">
        <v>45156</v>
      </c>
      <c r="Z4169" t="s">
        <v>111</v>
      </c>
      <c r="AA4169" t="s">
        <v>3918</v>
      </c>
      <c r="AB4169" t="s">
        <v>60</v>
      </c>
      <c r="AC4169">
        <v>2</v>
      </c>
      <c r="AD4169" t="s">
        <v>54</v>
      </c>
      <c r="AE4169" t="s">
        <v>54</v>
      </c>
      <c r="AF4169" t="s">
        <v>54</v>
      </c>
      <c r="AG4169" t="s">
        <v>54</v>
      </c>
      <c r="AH4169">
        <v>7500</v>
      </c>
      <c r="AI4169" t="s">
        <v>54</v>
      </c>
      <c r="AJ4169" t="s">
        <v>54</v>
      </c>
      <c r="AK4169" t="s">
        <v>54</v>
      </c>
      <c r="AL4169" t="s">
        <v>54</v>
      </c>
      <c r="AM4169" t="s">
        <v>54</v>
      </c>
      <c r="AN4169">
        <v>1</v>
      </c>
      <c r="AO4169" t="s">
        <v>115</v>
      </c>
      <c r="AP4169" s="8">
        <v>7500</v>
      </c>
      <c r="AQ4169" t="s">
        <v>58</v>
      </c>
      <c r="AR4169">
        <v>0</v>
      </c>
      <c r="AS4169">
        <v>2</v>
      </c>
      <c r="AT4169" t="s">
        <v>58</v>
      </c>
      <c r="AU4169" t="s">
        <v>58</v>
      </c>
      <c r="AV4169" t="b">
        <f t="shared" si="63"/>
        <v>1</v>
      </c>
    </row>
    <row r="4170" spans="1:48">
      <c r="A4170">
        <v>4169</v>
      </c>
      <c r="B4170" t="s">
        <v>9236</v>
      </c>
      <c r="C4170" t="s">
        <v>9238</v>
      </c>
      <c r="D4170" t="s">
        <v>8896</v>
      </c>
      <c r="E4170" t="s">
        <v>8897</v>
      </c>
      <c r="F4170" t="s">
        <v>66</v>
      </c>
      <c r="G4170" t="s">
        <v>52</v>
      </c>
      <c r="H4170" t="s">
        <v>53</v>
      </c>
      <c r="J4170" t="s">
        <v>54</v>
      </c>
      <c r="K4170" s="1">
        <v>45169</v>
      </c>
      <c r="L4170">
        <v>80</v>
      </c>
      <c r="O4170" t="s">
        <v>77</v>
      </c>
      <c r="P4170" t="s">
        <v>8908</v>
      </c>
      <c r="Q4170" t="s">
        <v>5789</v>
      </c>
      <c r="R4170" t="s">
        <v>1995</v>
      </c>
      <c r="S4170" s="2">
        <v>7500</v>
      </c>
      <c r="T4170" s="1">
        <v>45154</v>
      </c>
      <c r="U4170" t="s">
        <v>58</v>
      </c>
      <c r="V4170" t="s">
        <v>58</v>
      </c>
      <c r="W4170" t="s">
        <v>77</v>
      </c>
      <c r="X4170">
        <v>2</v>
      </c>
      <c r="Y4170" s="1">
        <v>45156</v>
      </c>
      <c r="Z4170" t="s">
        <v>111</v>
      </c>
      <c r="AA4170" t="s">
        <v>3918</v>
      </c>
      <c r="AB4170" t="s">
        <v>60</v>
      </c>
      <c r="AC4170">
        <v>2</v>
      </c>
      <c r="AD4170" t="s">
        <v>54</v>
      </c>
      <c r="AE4170" t="s">
        <v>54</v>
      </c>
      <c r="AF4170" t="s">
        <v>54</v>
      </c>
      <c r="AG4170" t="s">
        <v>54</v>
      </c>
      <c r="AH4170">
        <v>7500</v>
      </c>
      <c r="AI4170" t="s">
        <v>54</v>
      </c>
      <c r="AJ4170" t="s">
        <v>54</v>
      </c>
      <c r="AK4170" t="s">
        <v>54</v>
      </c>
      <c r="AL4170" t="s">
        <v>54</v>
      </c>
      <c r="AM4170" t="s">
        <v>54</v>
      </c>
      <c r="AN4170">
        <v>1</v>
      </c>
      <c r="AO4170" t="s">
        <v>115</v>
      </c>
      <c r="AP4170" s="8">
        <v>7500</v>
      </c>
      <c r="AQ4170" t="s">
        <v>58</v>
      </c>
      <c r="AR4170">
        <v>0</v>
      </c>
      <c r="AS4170">
        <v>2</v>
      </c>
      <c r="AT4170" t="s">
        <v>58</v>
      </c>
      <c r="AU4170" t="s">
        <v>58</v>
      </c>
      <c r="AV4170" t="b">
        <f t="shared" si="63"/>
        <v>1</v>
      </c>
    </row>
    <row r="4171" spans="1:48">
      <c r="A4171">
        <v>4170</v>
      </c>
      <c r="B4171" t="s">
        <v>9219</v>
      </c>
      <c r="C4171" t="s">
        <v>9239</v>
      </c>
      <c r="D4171" t="s">
        <v>8896</v>
      </c>
      <c r="E4171" t="s">
        <v>8897</v>
      </c>
      <c r="F4171" t="s">
        <v>66</v>
      </c>
      <c r="G4171" t="s">
        <v>52</v>
      </c>
      <c r="H4171" t="s">
        <v>53</v>
      </c>
      <c r="J4171" t="s">
        <v>54</v>
      </c>
      <c r="K4171" s="1">
        <v>45169</v>
      </c>
      <c r="L4171">
        <v>80</v>
      </c>
      <c r="O4171" t="s">
        <v>133</v>
      </c>
      <c r="P4171" t="s">
        <v>8908</v>
      </c>
      <c r="Q4171" t="s">
        <v>5789</v>
      </c>
      <c r="R4171" t="s">
        <v>1995</v>
      </c>
      <c r="S4171" s="2">
        <v>5000</v>
      </c>
      <c r="T4171" s="1">
        <v>45156</v>
      </c>
      <c r="U4171" t="s">
        <v>58</v>
      </c>
      <c r="V4171" t="s">
        <v>58</v>
      </c>
      <c r="W4171" t="s">
        <v>133</v>
      </c>
      <c r="X4171">
        <v>2</v>
      </c>
      <c r="Y4171" s="1">
        <v>45156</v>
      </c>
      <c r="Z4171" t="s">
        <v>111</v>
      </c>
      <c r="AA4171" t="s">
        <v>54</v>
      </c>
      <c r="AB4171" t="s">
        <v>60</v>
      </c>
      <c r="AC4171">
        <v>3</v>
      </c>
      <c r="AD4171" t="s">
        <v>54</v>
      </c>
      <c r="AE4171" t="s">
        <v>54</v>
      </c>
      <c r="AF4171" t="s">
        <v>54</v>
      </c>
      <c r="AG4171" t="s">
        <v>54</v>
      </c>
      <c r="AH4171">
        <v>5000</v>
      </c>
      <c r="AI4171" t="s">
        <v>54</v>
      </c>
      <c r="AJ4171" t="s">
        <v>54</v>
      </c>
      <c r="AK4171" t="s">
        <v>54</v>
      </c>
      <c r="AL4171" t="s">
        <v>54</v>
      </c>
      <c r="AM4171" t="s">
        <v>54</v>
      </c>
      <c r="AN4171">
        <v>2</v>
      </c>
      <c r="AO4171" t="s">
        <v>115</v>
      </c>
      <c r="AP4171" s="8">
        <v>5000</v>
      </c>
      <c r="AQ4171" t="s">
        <v>58</v>
      </c>
      <c r="AR4171">
        <v>0</v>
      </c>
      <c r="AS4171">
        <v>3</v>
      </c>
      <c r="AT4171" t="s">
        <v>58</v>
      </c>
      <c r="AU4171" t="s">
        <v>58</v>
      </c>
      <c r="AV4171" t="b">
        <f t="shared" si="63"/>
        <v>0</v>
      </c>
    </row>
    <row r="4172" spans="1:48">
      <c r="A4172">
        <v>4171</v>
      </c>
      <c r="B4172" t="s">
        <v>9240</v>
      </c>
      <c r="C4172" t="s">
        <v>9241</v>
      </c>
      <c r="D4172" t="s">
        <v>8896</v>
      </c>
      <c r="E4172" t="s">
        <v>8897</v>
      </c>
      <c r="F4172" t="s">
        <v>66</v>
      </c>
      <c r="G4172" t="s">
        <v>52</v>
      </c>
      <c r="H4172" t="s">
        <v>53</v>
      </c>
      <c r="J4172" t="s">
        <v>54</v>
      </c>
      <c r="K4172" s="1">
        <v>45169</v>
      </c>
      <c r="L4172">
        <v>40</v>
      </c>
      <c r="O4172" t="s">
        <v>77</v>
      </c>
      <c r="P4172" t="s">
        <v>8898</v>
      </c>
      <c r="Q4172" t="s">
        <v>5789</v>
      </c>
      <c r="R4172" t="s">
        <v>1995</v>
      </c>
      <c r="S4172" s="2">
        <v>9500</v>
      </c>
      <c r="T4172" s="1">
        <v>45159</v>
      </c>
      <c r="U4172" t="s">
        <v>58</v>
      </c>
      <c r="V4172" t="s">
        <v>58</v>
      </c>
      <c r="W4172" t="s">
        <v>77</v>
      </c>
      <c r="X4172">
        <v>2</v>
      </c>
      <c r="Y4172" s="1">
        <v>45159</v>
      </c>
      <c r="Z4172" t="s">
        <v>80</v>
      </c>
      <c r="AA4172" t="s">
        <v>59</v>
      </c>
      <c r="AB4172" t="s">
        <v>60</v>
      </c>
      <c r="AC4172">
        <v>2</v>
      </c>
      <c r="AD4172" t="s">
        <v>54</v>
      </c>
      <c r="AE4172" t="s">
        <v>54</v>
      </c>
      <c r="AF4172" t="s">
        <v>54</v>
      </c>
      <c r="AG4172" t="s">
        <v>54</v>
      </c>
      <c r="AH4172">
        <v>9500</v>
      </c>
      <c r="AI4172" t="s">
        <v>54</v>
      </c>
      <c r="AJ4172" t="s">
        <v>54</v>
      </c>
      <c r="AK4172" t="s">
        <v>54</v>
      </c>
      <c r="AL4172" t="s">
        <v>54</v>
      </c>
      <c r="AM4172" t="s">
        <v>54</v>
      </c>
      <c r="AN4172">
        <v>1</v>
      </c>
      <c r="AO4172" t="s">
        <v>61</v>
      </c>
      <c r="AP4172" s="8">
        <v>9500</v>
      </c>
      <c r="AQ4172" t="s">
        <v>58</v>
      </c>
      <c r="AR4172">
        <v>0</v>
      </c>
      <c r="AS4172">
        <v>2</v>
      </c>
      <c r="AT4172" t="s">
        <v>58</v>
      </c>
      <c r="AU4172" t="s">
        <v>58</v>
      </c>
      <c r="AV4172" t="b">
        <f>IF(OR(AP4172&lt;7200,AS4172&lt;3),TRUE,FALSE)</f>
        <v>1</v>
      </c>
    </row>
    <row r="4173" spans="1:48">
      <c r="A4173">
        <v>4172</v>
      </c>
      <c r="B4173" t="s">
        <v>9240</v>
      </c>
      <c r="C4173" t="s">
        <v>9242</v>
      </c>
      <c r="D4173" t="s">
        <v>8896</v>
      </c>
      <c r="E4173" t="s">
        <v>8897</v>
      </c>
      <c r="F4173" t="s">
        <v>66</v>
      </c>
      <c r="G4173" t="s">
        <v>52</v>
      </c>
      <c r="H4173" t="s">
        <v>53</v>
      </c>
      <c r="J4173" t="s">
        <v>54</v>
      </c>
      <c r="K4173" s="1">
        <v>45169</v>
      </c>
      <c r="L4173">
        <v>40</v>
      </c>
      <c r="O4173" t="s">
        <v>77</v>
      </c>
      <c r="P4173" t="s">
        <v>8898</v>
      </c>
      <c r="Q4173" t="s">
        <v>5789</v>
      </c>
      <c r="R4173" t="s">
        <v>1995</v>
      </c>
      <c r="S4173" s="2">
        <v>9500</v>
      </c>
      <c r="T4173" s="1">
        <v>45148</v>
      </c>
      <c r="U4173" t="s">
        <v>58</v>
      </c>
      <c r="V4173" t="s">
        <v>58</v>
      </c>
      <c r="W4173" t="s">
        <v>77</v>
      </c>
      <c r="X4173">
        <v>2</v>
      </c>
      <c r="Y4173" s="1">
        <v>45159</v>
      </c>
      <c r="Z4173" t="s">
        <v>80</v>
      </c>
      <c r="AA4173" t="s">
        <v>59</v>
      </c>
      <c r="AB4173" t="s">
        <v>60</v>
      </c>
      <c r="AC4173">
        <v>2</v>
      </c>
      <c r="AD4173" t="s">
        <v>54</v>
      </c>
      <c r="AE4173" t="s">
        <v>54</v>
      </c>
      <c r="AF4173" t="s">
        <v>54</v>
      </c>
      <c r="AG4173" t="s">
        <v>54</v>
      </c>
      <c r="AH4173">
        <v>9500</v>
      </c>
      <c r="AI4173" t="s">
        <v>54</v>
      </c>
      <c r="AJ4173" t="s">
        <v>54</v>
      </c>
      <c r="AK4173" t="s">
        <v>54</v>
      </c>
      <c r="AL4173" t="s">
        <v>54</v>
      </c>
      <c r="AM4173" t="s">
        <v>54</v>
      </c>
      <c r="AN4173">
        <v>1</v>
      </c>
      <c r="AO4173" t="s">
        <v>61</v>
      </c>
      <c r="AP4173" s="8">
        <v>9500</v>
      </c>
      <c r="AQ4173" t="s">
        <v>58</v>
      </c>
      <c r="AR4173">
        <v>0</v>
      </c>
      <c r="AS4173">
        <v>2</v>
      </c>
      <c r="AT4173" t="s">
        <v>58</v>
      </c>
      <c r="AU4173" t="s">
        <v>58</v>
      </c>
      <c r="AV4173" t="b">
        <f>IF(OR(AP4173&lt;7200,AS4173&lt;3),TRUE,FALSE)</f>
        <v>1</v>
      </c>
    </row>
    <row r="4174" spans="1:48">
      <c r="A4174">
        <v>4173</v>
      </c>
      <c r="B4174" t="s">
        <v>9243</v>
      </c>
      <c r="C4174" t="s">
        <v>9244</v>
      </c>
      <c r="D4174" t="s">
        <v>8896</v>
      </c>
      <c r="E4174" t="s">
        <v>8897</v>
      </c>
      <c r="F4174" t="s">
        <v>66</v>
      </c>
      <c r="G4174" t="s">
        <v>52</v>
      </c>
      <c r="H4174" t="s">
        <v>53</v>
      </c>
      <c r="J4174" t="s">
        <v>54</v>
      </c>
      <c r="K4174" s="1">
        <v>45169</v>
      </c>
      <c r="L4174">
        <v>80</v>
      </c>
      <c r="O4174" t="s">
        <v>77</v>
      </c>
      <c r="P4174" t="s">
        <v>8908</v>
      </c>
      <c r="Q4174" t="s">
        <v>5789</v>
      </c>
      <c r="R4174" t="s">
        <v>1995</v>
      </c>
      <c r="S4174" s="2">
        <v>5005</v>
      </c>
      <c r="T4174" s="1">
        <v>45159</v>
      </c>
      <c r="U4174" t="s">
        <v>58</v>
      </c>
      <c r="V4174" t="s">
        <v>58</v>
      </c>
      <c r="W4174" t="s">
        <v>77</v>
      </c>
      <c r="X4174">
        <v>2</v>
      </c>
      <c r="Y4174" s="1">
        <v>45159</v>
      </c>
      <c r="Z4174" t="s">
        <v>1049</v>
      </c>
      <c r="AA4174" t="s">
        <v>54</v>
      </c>
      <c r="AB4174" t="s">
        <v>60</v>
      </c>
      <c r="AC4174">
        <v>2</v>
      </c>
      <c r="AD4174" t="s">
        <v>54</v>
      </c>
      <c r="AE4174" t="s">
        <v>54</v>
      </c>
      <c r="AF4174" t="s">
        <v>54</v>
      </c>
      <c r="AG4174" t="s">
        <v>54</v>
      </c>
      <c r="AH4174">
        <v>5005</v>
      </c>
      <c r="AI4174" t="s">
        <v>54</v>
      </c>
      <c r="AJ4174" t="s">
        <v>54</v>
      </c>
      <c r="AK4174" t="s">
        <v>54</v>
      </c>
      <c r="AL4174" t="s">
        <v>54</v>
      </c>
      <c r="AM4174" t="s">
        <v>54</v>
      </c>
      <c r="AN4174">
        <v>1</v>
      </c>
      <c r="AO4174" t="s">
        <v>1051</v>
      </c>
      <c r="AP4174" s="8">
        <v>5005</v>
      </c>
      <c r="AQ4174" t="s">
        <v>58</v>
      </c>
      <c r="AR4174">
        <v>0</v>
      </c>
      <c r="AS4174">
        <v>2</v>
      </c>
      <c r="AT4174" t="s">
        <v>58</v>
      </c>
      <c r="AU4174" t="s">
        <v>58</v>
      </c>
      <c r="AV4174" t="b">
        <f>IF(OR(AP4174&lt;5000,AS4174&lt;3),TRUE,FALSE)</f>
        <v>1</v>
      </c>
    </row>
    <row r="4175" spans="1:48">
      <c r="A4175">
        <v>4174</v>
      </c>
      <c r="B4175" t="s">
        <v>9243</v>
      </c>
      <c r="C4175" t="s">
        <v>9245</v>
      </c>
      <c r="D4175" t="s">
        <v>8896</v>
      </c>
      <c r="E4175" t="s">
        <v>8897</v>
      </c>
      <c r="F4175" t="s">
        <v>66</v>
      </c>
      <c r="G4175" t="s">
        <v>52</v>
      </c>
      <c r="H4175" t="s">
        <v>53</v>
      </c>
      <c r="J4175" t="s">
        <v>54</v>
      </c>
      <c r="K4175" s="1">
        <v>45169</v>
      </c>
      <c r="L4175">
        <v>80</v>
      </c>
      <c r="O4175" t="s">
        <v>77</v>
      </c>
      <c r="P4175" t="s">
        <v>8908</v>
      </c>
      <c r="Q4175" t="s">
        <v>5789</v>
      </c>
      <c r="R4175" t="s">
        <v>1995</v>
      </c>
      <c r="S4175" s="2">
        <v>5000</v>
      </c>
      <c r="T4175" s="1">
        <v>45149</v>
      </c>
      <c r="U4175" t="s">
        <v>58</v>
      </c>
      <c r="V4175" t="s">
        <v>58</v>
      </c>
      <c r="W4175" t="s">
        <v>77</v>
      </c>
      <c r="X4175">
        <v>2</v>
      </c>
      <c r="Y4175" s="1">
        <v>45159</v>
      </c>
      <c r="Z4175" t="s">
        <v>1049</v>
      </c>
      <c r="AA4175" t="s">
        <v>54</v>
      </c>
      <c r="AB4175" t="s">
        <v>60</v>
      </c>
      <c r="AC4175">
        <v>2</v>
      </c>
      <c r="AD4175" t="s">
        <v>54</v>
      </c>
      <c r="AE4175" t="s">
        <v>54</v>
      </c>
      <c r="AF4175" t="s">
        <v>54</v>
      </c>
      <c r="AG4175" t="s">
        <v>54</v>
      </c>
      <c r="AH4175">
        <v>5000</v>
      </c>
      <c r="AI4175" t="s">
        <v>54</v>
      </c>
      <c r="AJ4175" t="s">
        <v>54</v>
      </c>
      <c r="AK4175" t="s">
        <v>54</v>
      </c>
      <c r="AL4175" t="s">
        <v>54</v>
      </c>
      <c r="AM4175" t="s">
        <v>54</v>
      </c>
      <c r="AN4175">
        <v>1</v>
      </c>
      <c r="AO4175" t="s">
        <v>1051</v>
      </c>
      <c r="AP4175" s="8">
        <v>5000</v>
      </c>
      <c r="AQ4175" t="s">
        <v>58</v>
      </c>
      <c r="AR4175">
        <v>0</v>
      </c>
      <c r="AS4175">
        <v>2</v>
      </c>
      <c r="AT4175" t="s">
        <v>58</v>
      </c>
      <c r="AU4175" t="s">
        <v>58</v>
      </c>
      <c r="AV4175" t="b">
        <f>IF(OR(AP4175&lt;5000,AS4175&lt;3),TRUE,FALSE)</f>
        <v>1</v>
      </c>
    </row>
    <row r="4176" spans="1:48">
      <c r="A4176">
        <v>4175</v>
      </c>
      <c r="B4176" t="s">
        <v>5620</v>
      </c>
      <c r="C4176" t="s">
        <v>9246</v>
      </c>
      <c r="D4176" t="s">
        <v>8896</v>
      </c>
      <c r="E4176" t="s">
        <v>8897</v>
      </c>
      <c r="F4176" t="s">
        <v>66</v>
      </c>
      <c r="G4176" t="s">
        <v>52</v>
      </c>
      <c r="H4176" t="s">
        <v>53</v>
      </c>
      <c r="J4176" t="s">
        <v>54</v>
      </c>
      <c r="K4176" s="1">
        <v>45169</v>
      </c>
      <c r="L4176">
        <v>100</v>
      </c>
      <c r="O4176" t="s">
        <v>133</v>
      </c>
      <c r="P4176" t="s">
        <v>8950</v>
      </c>
      <c r="Q4176" t="s">
        <v>5789</v>
      </c>
      <c r="R4176" t="s">
        <v>1995</v>
      </c>
      <c r="S4176" s="2">
        <v>9000</v>
      </c>
      <c r="T4176" s="1">
        <v>45160</v>
      </c>
      <c r="U4176" t="s">
        <v>58</v>
      </c>
      <c r="V4176" t="s">
        <v>58</v>
      </c>
      <c r="W4176" t="s">
        <v>133</v>
      </c>
      <c r="X4176">
        <v>2</v>
      </c>
      <c r="Y4176" s="1">
        <v>45160</v>
      </c>
      <c r="Z4176" t="s">
        <v>71</v>
      </c>
      <c r="AA4176" t="s">
        <v>72</v>
      </c>
      <c r="AB4176" t="s">
        <v>60</v>
      </c>
      <c r="AC4176">
        <v>3</v>
      </c>
      <c r="AD4176" t="s">
        <v>54</v>
      </c>
      <c r="AE4176" t="s">
        <v>54</v>
      </c>
      <c r="AF4176" t="s">
        <v>54</v>
      </c>
      <c r="AG4176" t="s">
        <v>54</v>
      </c>
      <c r="AH4176">
        <v>9000</v>
      </c>
      <c r="AI4176" t="s">
        <v>54</v>
      </c>
      <c r="AJ4176" t="s">
        <v>54</v>
      </c>
      <c r="AK4176" t="s">
        <v>54</v>
      </c>
      <c r="AL4176" t="s">
        <v>54</v>
      </c>
      <c r="AM4176" t="s">
        <v>54</v>
      </c>
      <c r="AN4176">
        <v>1</v>
      </c>
      <c r="AO4176" t="s">
        <v>74</v>
      </c>
      <c r="AP4176" s="8">
        <v>9000</v>
      </c>
      <c r="AQ4176" t="s">
        <v>58</v>
      </c>
      <c r="AR4176">
        <v>0</v>
      </c>
      <c r="AS4176">
        <v>3</v>
      </c>
      <c r="AT4176" t="s">
        <v>58</v>
      </c>
      <c r="AU4176" t="s">
        <v>58</v>
      </c>
      <c r="AV4176" t="b">
        <v>0</v>
      </c>
    </row>
    <row r="4177" spans="1:48">
      <c r="A4177">
        <v>4176</v>
      </c>
      <c r="B4177" t="s">
        <v>5620</v>
      </c>
      <c r="C4177" t="s">
        <v>9247</v>
      </c>
      <c r="D4177" t="s">
        <v>8896</v>
      </c>
      <c r="E4177" t="s">
        <v>8897</v>
      </c>
      <c r="F4177" t="s">
        <v>66</v>
      </c>
      <c r="G4177" t="s">
        <v>52</v>
      </c>
      <c r="H4177" t="s">
        <v>53</v>
      </c>
      <c r="J4177" t="s">
        <v>54</v>
      </c>
      <c r="K4177" s="1">
        <v>45169</v>
      </c>
      <c r="L4177">
        <v>100</v>
      </c>
      <c r="O4177" t="s">
        <v>133</v>
      </c>
      <c r="P4177" t="s">
        <v>8950</v>
      </c>
      <c r="Q4177" t="s">
        <v>5789</v>
      </c>
      <c r="R4177" t="s">
        <v>1995</v>
      </c>
      <c r="S4177" s="2">
        <v>8319.2999999999993</v>
      </c>
      <c r="T4177" s="1">
        <v>45152</v>
      </c>
      <c r="U4177" t="s">
        <v>58</v>
      </c>
      <c r="V4177" t="s">
        <v>58</v>
      </c>
      <c r="W4177" t="s">
        <v>133</v>
      </c>
      <c r="X4177">
        <v>2</v>
      </c>
      <c r="Y4177" s="1">
        <v>45160</v>
      </c>
      <c r="Z4177" t="s">
        <v>71</v>
      </c>
      <c r="AA4177" t="s">
        <v>72</v>
      </c>
      <c r="AB4177" t="s">
        <v>60</v>
      </c>
      <c r="AC4177">
        <v>3</v>
      </c>
      <c r="AD4177" t="s">
        <v>54</v>
      </c>
      <c r="AE4177" t="s">
        <v>54</v>
      </c>
      <c r="AF4177" t="s">
        <v>54</v>
      </c>
      <c r="AG4177" t="s">
        <v>54</v>
      </c>
      <c r="AH4177">
        <v>8319.2999999999993</v>
      </c>
      <c r="AI4177" t="s">
        <v>54</v>
      </c>
      <c r="AJ4177" t="s">
        <v>54</v>
      </c>
      <c r="AK4177" t="s">
        <v>54</v>
      </c>
      <c r="AL4177" t="s">
        <v>54</v>
      </c>
      <c r="AM4177" t="s">
        <v>54</v>
      </c>
      <c r="AN4177">
        <v>1</v>
      </c>
      <c r="AO4177" t="s">
        <v>74</v>
      </c>
      <c r="AP4177" s="8">
        <v>8319.2999999999993</v>
      </c>
      <c r="AQ4177" t="s">
        <v>58</v>
      </c>
      <c r="AR4177">
        <v>0</v>
      </c>
      <c r="AS4177">
        <v>3</v>
      </c>
      <c r="AT4177" t="s">
        <v>58</v>
      </c>
      <c r="AU4177" t="s">
        <v>58</v>
      </c>
      <c r="AV4177" t="b">
        <v>0</v>
      </c>
    </row>
    <row r="4178" spans="1:48">
      <c r="A4178">
        <v>4177</v>
      </c>
      <c r="B4178" t="s">
        <v>5620</v>
      </c>
      <c r="C4178" t="s">
        <v>9248</v>
      </c>
      <c r="D4178" t="s">
        <v>8896</v>
      </c>
      <c r="E4178" t="s">
        <v>8897</v>
      </c>
      <c r="F4178" t="s">
        <v>66</v>
      </c>
      <c r="G4178" t="s">
        <v>52</v>
      </c>
      <c r="H4178" t="s">
        <v>53</v>
      </c>
      <c r="J4178" t="s">
        <v>54</v>
      </c>
      <c r="K4178" s="1">
        <v>45169</v>
      </c>
      <c r="L4178">
        <v>100</v>
      </c>
      <c r="O4178" t="s">
        <v>133</v>
      </c>
      <c r="P4178" t="s">
        <v>8950</v>
      </c>
      <c r="Q4178" t="s">
        <v>5789</v>
      </c>
      <c r="R4178" t="s">
        <v>1995</v>
      </c>
      <c r="S4178" s="2">
        <v>7500</v>
      </c>
      <c r="T4178" s="1">
        <v>45147</v>
      </c>
      <c r="U4178" t="s">
        <v>58</v>
      </c>
      <c r="V4178" t="s">
        <v>58</v>
      </c>
      <c r="W4178" t="s">
        <v>133</v>
      </c>
      <c r="X4178">
        <v>2</v>
      </c>
      <c r="Y4178" s="1">
        <v>45160</v>
      </c>
      <c r="Z4178" t="s">
        <v>71</v>
      </c>
      <c r="AA4178" t="s">
        <v>72</v>
      </c>
      <c r="AB4178" t="s">
        <v>60</v>
      </c>
      <c r="AC4178">
        <v>3</v>
      </c>
      <c r="AD4178" t="s">
        <v>54</v>
      </c>
      <c r="AE4178" t="s">
        <v>54</v>
      </c>
      <c r="AF4178" t="s">
        <v>54</v>
      </c>
      <c r="AG4178" t="s">
        <v>54</v>
      </c>
      <c r="AH4178">
        <v>7500</v>
      </c>
      <c r="AI4178" t="s">
        <v>54</v>
      </c>
      <c r="AJ4178" t="s">
        <v>54</v>
      </c>
      <c r="AK4178" t="s">
        <v>54</v>
      </c>
      <c r="AL4178" t="s">
        <v>54</v>
      </c>
      <c r="AM4178" t="s">
        <v>54</v>
      </c>
      <c r="AN4178">
        <v>1</v>
      </c>
      <c r="AO4178" t="s">
        <v>74</v>
      </c>
      <c r="AP4178" s="8">
        <v>7500</v>
      </c>
      <c r="AQ4178" t="s">
        <v>58</v>
      </c>
      <c r="AR4178">
        <v>0</v>
      </c>
      <c r="AS4178">
        <v>3</v>
      </c>
      <c r="AT4178" t="s">
        <v>58</v>
      </c>
      <c r="AU4178" t="s">
        <v>58</v>
      </c>
      <c r="AV4178" t="b">
        <v>0</v>
      </c>
    </row>
    <row r="4179" spans="1:48">
      <c r="A4179">
        <v>4178</v>
      </c>
      <c r="B4179" t="s">
        <v>9249</v>
      </c>
      <c r="C4179" t="s">
        <v>9250</v>
      </c>
      <c r="D4179" t="s">
        <v>8896</v>
      </c>
      <c r="E4179" t="s">
        <v>8897</v>
      </c>
      <c r="F4179" t="s">
        <v>66</v>
      </c>
      <c r="G4179" t="s">
        <v>52</v>
      </c>
      <c r="H4179" t="s">
        <v>53</v>
      </c>
      <c r="J4179" t="s">
        <v>54</v>
      </c>
      <c r="K4179" s="1">
        <v>45169</v>
      </c>
      <c r="L4179">
        <v>40</v>
      </c>
      <c r="O4179" t="s">
        <v>77</v>
      </c>
      <c r="P4179" t="s">
        <v>8898</v>
      </c>
      <c r="Q4179" t="s">
        <v>5789</v>
      </c>
      <c r="R4179" t="s">
        <v>1995</v>
      </c>
      <c r="S4179" s="2">
        <v>8000</v>
      </c>
      <c r="T4179" s="1">
        <v>45160</v>
      </c>
      <c r="U4179" t="s">
        <v>58</v>
      </c>
      <c r="V4179" t="s">
        <v>58</v>
      </c>
      <c r="W4179" t="s">
        <v>77</v>
      </c>
      <c r="X4179">
        <v>2</v>
      </c>
      <c r="Y4179" s="1">
        <v>45160</v>
      </c>
      <c r="Z4179" t="s">
        <v>80</v>
      </c>
      <c r="AA4179" t="s">
        <v>59</v>
      </c>
      <c r="AB4179" t="s">
        <v>60</v>
      </c>
      <c r="AC4179">
        <v>2</v>
      </c>
      <c r="AD4179" t="s">
        <v>54</v>
      </c>
      <c r="AE4179" t="s">
        <v>54</v>
      </c>
      <c r="AF4179" t="s">
        <v>54</v>
      </c>
      <c r="AG4179" t="s">
        <v>54</v>
      </c>
      <c r="AH4179">
        <v>8000</v>
      </c>
      <c r="AI4179" t="s">
        <v>54</v>
      </c>
      <c r="AJ4179" t="s">
        <v>54</v>
      </c>
      <c r="AK4179" t="s">
        <v>54</v>
      </c>
      <c r="AL4179" t="s">
        <v>54</v>
      </c>
      <c r="AM4179" t="s">
        <v>54</v>
      </c>
      <c r="AN4179">
        <v>1</v>
      </c>
      <c r="AO4179" t="s">
        <v>61</v>
      </c>
      <c r="AP4179" s="8">
        <v>8000</v>
      </c>
      <c r="AQ4179" t="s">
        <v>58</v>
      </c>
      <c r="AR4179">
        <v>0</v>
      </c>
      <c r="AS4179">
        <v>2</v>
      </c>
      <c r="AT4179" t="s">
        <v>58</v>
      </c>
      <c r="AU4179" t="s">
        <v>58</v>
      </c>
      <c r="AV4179" t="b">
        <f t="shared" ref="AV4179:AV4190" si="64">IF(OR(AP4179&lt;7200,AS4179&lt;3),TRUE,FALSE)</f>
        <v>1</v>
      </c>
    </row>
    <row r="4180" spans="1:48">
      <c r="A4180">
        <v>4179</v>
      </c>
      <c r="B4180" t="s">
        <v>9249</v>
      </c>
      <c r="C4180" t="s">
        <v>9251</v>
      </c>
      <c r="D4180" t="s">
        <v>8896</v>
      </c>
      <c r="E4180" t="s">
        <v>8897</v>
      </c>
      <c r="F4180" t="s">
        <v>66</v>
      </c>
      <c r="G4180" t="s">
        <v>52</v>
      </c>
      <c r="H4180" t="s">
        <v>53</v>
      </c>
      <c r="J4180" t="s">
        <v>54</v>
      </c>
      <c r="K4180" s="1">
        <v>45169</v>
      </c>
      <c r="L4180">
        <v>40</v>
      </c>
      <c r="O4180" t="s">
        <v>77</v>
      </c>
      <c r="P4180" t="s">
        <v>8898</v>
      </c>
      <c r="Q4180" t="s">
        <v>5789</v>
      </c>
      <c r="R4180" t="s">
        <v>1995</v>
      </c>
      <c r="S4180" s="2">
        <v>7500</v>
      </c>
      <c r="T4180" s="1">
        <v>45156</v>
      </c>
      <c r="U4180" t="s">
        <v>58</v>
      </c>
      <c r="V4180" t="s">
        <v>58</v>
      </c>
      <c r="W4180" t="s">
        <v>77</v>
      </c>
      <c r="X4180">
        <v>2</v>
      </c>
      <c r="Y4180" s="1">
        <v>45160</v>
      </c>
      <c r="Z4180" t="s">
        <v>80</v>
      </c>
      <c r="AA4180" t="s">
        <v>59</v>
      </c>
      <c r="AB4180" t="s">
        <v>60</v>
      </c>
      <c r="AC4180">
        <v>2</v>
      </c>
      <c r="AD4180" t="s">
        <v>54</v>
      </c>
      <c r="AE4180" t="s">
        <v>54</v>
      </c>
      <c r="AF4180" t="s">
        <v>54</v>
      </c>
      <c r="AG4180" t="s">
        <v>54</v>
      </c>
      <c r="AH4180">
        <v>7500</v>
      </c>
      <c r="AI4180" t="s">
        <v>54</v>
      </c>
      <c r="AJ4180" t="s">
        <v>54</v>
      </c>
      <c r="AK4180" t="s">
        <v>54</v>
      </c>
      <c r="AL4180" t="s">
        <v>54</v>
      </c>
      <c r="AM4180" t="s">
        <v>54</v>
      </c>
      <c r="AN4180">
        <v>1</v>
      </c>
      <c r="AO4180" t="s">
        <v>61</v>
      </c>
      <c r="AP4180" s="8">
        <v>7500</v>
      </c>
      <c r="AQ4180" t="s">
        <v>58</v>
      </c>
      <c r="AR4180">
        <v>0</v>
      </c>
      <c r="AS4180">
        <v>2</v>
      </c>
      <c r="AT4180" t="s">
        <v>58</v>
      </c>
      <c r="AU4180" t="s">
        <v>58</v>
      </c>
      <c r="AV4180" t="b">
        <f t="shared" si="64"/>
        <v>1</v>
      </c>
    </row>
    <row r="4181" spans="1:48">
      <c r="A4181">
        <v>4180</v>
      </c>
      <c r="B4181" t="s">
        <v>9252</v>
      </c>
      <c r="C4181" t="s">
        <v>9253</v>
      </c>
      <c r="D4181" t="s">
        <v>8896</v>
      </c>
      <c r="E4181" t="s">
        <v>8897</v>
      </c>
      <c r="F4181" t="s">
        <v>66</v>
      </c>
      <c r="G4181" t="s">
        <v>52</v>
      </c>
      <c r="H4181" t="s">
        <v>53</v>
      </c>
      <c r="J4181" t="s">
        <v>54</v>
      </c>
      <c r="K4181" s="1">
        <v>45169</v>
      </c>
      <c r="L4181">
        <v>40</v>
      </c>
      <c r="O4181" t="s">
        <v>77</v>
      </c>
      <c r="P4181" t="s">
        <v>8898</v>
      </c>
      <c r="Q4181" t="s">
        <v>5789</v>
      </c>
      <c r="R4181" t="s">
        <v>1995</v>
      </c>
      <c r="S4181" s="2">
        <v>6066</v>
      </c>
      <c r="T4181" s="1">
        <v>45160</v>
      </c>
      <c r="U4181" t="s">
        <v>58</v>
      </c>
      <c r="V4181" t="s">
        <v>58</v>
      </c>
      <c r="W4181" t="s">
        <v>77</v>
      </c>
      <c r="X4181">
        <v>2</v>
      </c>
      <c r="Y4181" s="1">
        <v>45160</v>
      </c>
      <c r="Z4181" t="s">
        <v>80</v>
      </c>
      <c r="AA4181" t="s">
        <v>59</v>
      </c>
      <c r="AB4181" t="s">
        <v>60</v>
      </c>
      <c r="AC4181">
        <v>2</v>
      </c>
      <c r="AD4181" t="s">
        <v>54</v>
      </c>
      <c r="AE4181" t="s">
        <v>54</v>
      </c>
      <c r="AF4181" t="s">
        <v>54</v>
      </c>
      <c r="AG4181" t="s">
        <v>54</v>
      </c>
      <c r="AH4181">
        <v>6066</v>
      </c>
      <c r="AI4181" t="s">
        <v>54</v>
      </c>
      <c r="AJ4181" t="s">
        <v>54</v>
      </c>
      <c r="AK4181" t="s">
        <v>54</v>
      </c>
      <c r="AL4181" t="s">
        <v>54</v>
      </c>
      <c r="AM4181" t="s">
        <v>54</v>
      </c>
      <c r="AN4181">
        <v>1</v>
      </c>
      <c r="AO4181" t="s">
        <v>61</v>
      </c>
      <c r="AP4181" s="8">
        <v>6066</v>
      </c>
      <c r="AQ4181" t="s">
        <v>58</v>
      </c>
      <c r="AR4181">
        <v>0</v>
      </c>
      <c r="AS4181">
        <v>2</v>
      </c>
      <c r="AT4181" t="s">
        <v>58</v>
      </c>
      <c r="AU4181" t="s">
        <v>58</v>
      </c>
      <c r="AV4181" t="b">
        <f t="shared" si="64"/>
        <v>1</v>
      </c>
    </row>
    <row r="4182" spans="1:48">
      <c r="A4182">
        <v>4181</v>
      </c>
      <c r="B4182" t="s">
        <v>9252</v>
      </c>
      <c r="C4182" t="s">
        <v>9254</v>
      </c>
      <c r="D4182" t="s">
        <v>8896</v>
      </c>
      <c r="E4182" t="s">
        <v>8897</v>
      </c>
      <c r="F4182" t="s">
        <v>66</v>
      </c>
      <c r="G4182" t="s">
        <v>52</v>
      </c>
      <c r="H4182" t="s">
        <v>53</v>
      </c>
      <c r="J4182" t="s">
        <v>54</v>
      </c>
      <c r="K4182" s="1">
        <v>45169</v>
      </c>
      <c r="L4182">
        <v>40</v>
      </c>
      <c r="O4182" t="s">
        <v>77</v>
      </c>
      <c r="P4182" t="s">
        <v>8898</v>
      </c>
      <c r="Q4182" t="s">
        <v>5789</v>
      </c>
      <c r="R4182" t="s">
        <v>1995</v>
      </c>
      <c r="S4182" s="2">
        <v>7000</v>
      </c>
      <c r="T4182" s="1">
        <v>45152</v>
      </c>
      <c r="U4182" t="s">
        <v>58</v>
      </c>
      <c r="V4182" t="s">
        <v>58</v>
      </c>
      <c r="W4182" t="s">
        <v>77</v>
      </c>
      <c r="X4182">
        <v>2</v>
      </c>
      <c r="Y4182" s="1">
        <v>45160</v>
      </c>
      <c r="Z4182" t="s">
        <v>80</v>
      </c>
      <c r="AA4182" t="s">
        <v>59</v>
      </c>
      <c r="AB4182" t="s">
        <v>60</v>
      </c>
      <c r="AC4182">
        <v>2</v>
      </c>
      <c r="AD4182" t="s">
        <v>54</v>
      </c>
      <c r="AE4182" t="s">
        <v>54</v>
      </c>
      <c r="AF4182" t="s">
        <v>54</v>
      </c>
      <c r="AG4182" t="s">
        <v>54</v>
      </c>
      <c r="AH4182">
        <v>7000</v>
      </c>
      <c r="AI4182" t="s">
        <v>54</v>
      </c>
      <c r="AJ4182" t="s">
        <v>54</v>
      </c>
      <c r="AK4182" t="s">
        <v>54</v>
      </c>
      <c r="AL4182" t="s">
        <v>54</v>
      </c>
      <c r="AM4182" t="s">
        <v>54</v>
      </c>
      <c r="AN4182">
        <v>1</v>
      </c>
      <c r="AO4182" t="s">
        <v>61</v>
      </c>
      <c r="AP4182" s="8">
        <v>7000</v>
      </c>
      <c r="AQ4182" t="s">
        <v>58</v>
      </c>
      <c r="AR4182">
        <v>0</v>
      </c>
      <c r="AS4182">
        <v>2</v>
      </c>
      <c r="AT4182" t="s">
        <v>58</v>
      </c>
      <c r="AU4182" t="s">
        <v>58</v>
      </c>
      <c r="AV4182" t="b">
        <f t="shared" si="64"/>
        <v>1</v>
      </c>
    </row>
    <row r="4183" spans="1:48">
      <c r="A4183">
        <v>4182</v>
      </c>
      <c r="B4183" t="s">
        <v>9084</v>
      </c>
      <c r="C4183" t="s">
        <v>9255</v>
      </c>
      <c r="D4183" t="s">
        <v>8896</v>
      </c>
      <c r="E4183" t="s">
        <v>8897</v>
      </c>
      <c r="F4183" t="s">
        <v>66</v>
      </c>
      <c r="G4183" t="s">
        <v>52</v>
      </c>
      <c r="H4183" t="s">
        <v>53</v>
      </c>
      <c r="J4183" t="s">
        <v>54</v>
      </c>
      <c r="K4183" s="1">
        <v>45169</v>
      </c>
      <c r="L4183">
        <v>80</v>
      </c>
      <c r="O4183" t="s">
        <v>133</v>
      </c>
      <c r="P4183" t="s">
        <v>8898</v>
      </c>
      <c r="Q4183" t="s">
        <v>5789</v>
      </c>
      <c r="R4183" t="s">
        <v>1995</v>
      </c>
      <c r="S4183" s="2">
        <v>8000</v>
      </c>
      <c r="T4183" s="1">
        <v>45160</v>
      </c>
      <c r="U4183" t="s">
        <v>58</v>
      </c>
      <c r="V4183" t="s">
        <v>58</v>
      </c>
      <c r="W4183" t="s">
        <v>133</v>
      </c>
      <c r="X4183">
        <v>2</v>
      </c>
      <c r="Y4183" s="1">
        <v>45160</v>
      </c>
      <c r="Z4183" t="s">
        <v>80</v>
      </c>
      <c r="AA4183" t="s">
        <v>59</v>
      </c>
      <c r="AB4183" t="s">
        <v>60</v>
      </c>
      <c r="AC4183">
        <v>3</v>
      </c>
      <c r="AD4183" t="s">
        <v>54</v>
      </c>
      <c r="AE4183" t="s">
        <v>54</v>
      </c>
      <c r="AF4183" t="s">
        <v>54</v>
      </c>
      <c r="AG4183" t="s">
        <v>54</v>
      </c>
      <c r="AH4183">
        <v>8000</v>
      </c>
      <c r="AI4183" t="s">
        <v>54</v>
      </c>
      <c r="AJ4183" t="s">
        <v>54</v>
      </c>
      <c r="AK4183" t="s">
        <v>54</v>
      </c>
      <c r="AL4183" t="s">
        <v>54</v>
      </c>
      <c r="AM4183" t="s">
        <v>54</v>
      </c>
      <c r="AN4183">
        <v>2</v>
      </c>
      <c r="AO4183" t="s">
        <v>61</v>
      </c>
      <c r="AP4183" s="8">
        <v>8000</v>
      </c>
      <c r="AQ4183" t="s">
        <v>58</v>
      </c>
      <c r="AR4183">
        <v>0</v>
      </c>
      <c r="AS4183">
        <v>3</v>
      </c>
      <c r="AT4183" t="s">
        <v>58</v>
      </c>
      <c r="AU4183" t="s">
        <v>58</v>
      </c>
      <c r="AV4183" t="b">
        <f t="shared" si="64"/>
        <v>0</v>
      </c>
    </row>
    <row r="4184" spans="1:48">
      <c r="A4184">
        <v>4183</v>
      </c>
      <c r="B4184" t="s">
        <v>9249</v>
      </c>
      <c r="C4184" t="s">
        <v>9256</v>
      </c>
      <c r="D4184" t="s">
        <v>8896</v>
      </c>
      <c r="E4184" t="s">
        <v>8897</v>
      </c>
      <c r="F4184" t="s">
        <v>66</v>
      </c>
      <c r="G4184" t="s">
        <v>52</v>
      </c>
      <c r="H4184" t="s">
        <v>53</v>
      </c>
      <c r="J4184" t="s">
        <v>54</v>
      </c>
      <c r="K4184" s="1">
        <v>45169</v>
      </c>
      <c r="L4184">
        <v>40</v>
      </c>
      <c r="O4184" t="s">
        <v>133</v>
      </c>
      <c r="P4184" t="s">
        <v>8898</v>
      </c>
      <c r="Q4184" t="s">
        <v>5789</v>
      </c>
      <c r="R4184" t="s">
        <v>1995</v>
      </c>
      <c r="S4184" s="2">
        <v>5500</v>
      </c>
      <c r="T4184" s="1">
        <v>45161</v>
      </c>
      <c r="U4184" t="s">
        <v>58</v>
      </c>
      <c r="V4184" t="s">
        <v>58</v>
      </c>
      <c r="W4184" t="s">
        <v>133</v>
      </c>
      <c r="X4184">
        <v>2</v>
      </c>
      <c r="Y4184" s="1">
        <v>45161</v>
      </c>
      <c r="Z4184" t="s">
        <v>80</v>
      </c>
      <c r="AA4184" t="s">
        <v>59</v>
      </c>
      <c r="AB4184" t="s">
        <v>60</v>
      </c>
      <c r="AC4184">
        <v>3</v>
      </c>
      <c r="AD4184" t="s">
        <v>54</v>
      </c>
      <c r="AE4184" t="s">
        <v>54</v>
      </c>
      <c r="AF4184" t="s">
        <v>54</v>
      </c>
      <c r="AG4184" t="s">
        <v>54</v>
      </c>
      <c r="AH4184">
        <v>5500</v>
      </c>
      <c r="AI4184" t="s">
        <v>54</v>
      </c>
      <c r="AJ4184" t="s">
        <v>54</v>
      </c>
      <c r="AK4184" t="s">
        <v>54</v>
      </c>
      <c r="AL4184" t="s">
        <v>54</v>
      </c>
      <c r="AM4184" t="s">
        <v>54</v>
      </c>
      <c r="AN4184">
        <v>1</v>
      </c>
      <c r="AO4184" t="s">
        <v>61</v>
      </c>
      <c r="AP4184" s="8">
        <v>5500</v>
      </c>
      <c r="AQ4184" t="s">
        <v>58</v>
      </c>
      <c r="AR4184">
        <v>0</v>
      </c>
      <c r="AS4184">
        <v>3</v>
      </c>
      <c r="AT4184" t="s">
        <v>58</v>
      </c>
      <c r="AU4184" t="s">
        <v>58</v>
      </c>
      <c r="AV4184" t="b">
        <f t="shared" si="64"/>
        <v>1</v>
      </c>
    </row>
    <row r="4185" spans="1:48">
      <c r="A4185">
        <v>4184</v>
      </c>
      <c r="B4185" t="s">
        <v>9257</v>
      </c>
      <c r="C4185" t="s">
        <v>9258</v>
      </c>
      <c r="D4185" t="s">
        <v>8896</v>
      </c>
      <c r="E4185" t="s">
        <v>8897</v>
      </c>
      <c r="F4185" t="s">
        <v>66</v>
      </c>
      <c r="G4185" t="s">
        <v>52</v>
      </c>
      <c r="H4185" t="s">
        <v>53</v>
      </c>
      <c r="J4185" t="s">
        <v>54</v>
      </c>
      <c r="K4185" s="1">
        <v>45169</v>
      </c>
      <c r="L4185">
        <v>40</v>
      </c>
      <c r="O4185" t="s">
        <v>77</v>
      </c>
      <c r="P4185" t="s">
        <v>8898</v>
      </c>
      <c r="Q4185" t="s">
        <v>5789</v>
      </c>
      <c r="R4185" t="s">
        <v>1995</v>
      </c>
      <c r="S4185" s="2">
        <v>7000</v>
      </c>
      <c r="T4185" s="1">
        <v>45161</v>
      </c>
      <c r="U4185" t="s">
        <v>58</v>
      </c>
      <c r="V4185" t="s">
        <v>58</v>
      </c>
      <c r="W4185" t="s">
        <v>77</v>
      </c>
      <c r="X4185">
        <v>2</v>
      </c>
      <c r="Y4185" s="1">
        <v>45161</v>
      </c>
      <c r="Z4185" t="s">
        <v>80</v>
      </c>
      <c r="AA4185" t="s">
        <v>54</v>
      </c>
      <c r="AB4185" t="s">
        <v>60</v>
      </c>
      <c r="AC4185">
        <v>2</v>
      </c>
      <c r="AD4185" t="s">
        <v>54</v>
      </c>
      <c r="AE4185" t="s">
        <v>54</v>
      </c>
      <c r="AF4185" t="s">
        <v>54</v>
      </c>
      <c r="AG4185" t="s">
        <v>54</v>
      </c>
      <c r="AH4185">
        <v>7000</v>
      </c>
      <c r="AI4185" t="s">
        <v>54</v>
      </c>
      <c r="AJ4185" t="s">
        <v>54</v>
      </c>
      <c r="AK4185" t="s">
        <v>54</v>
      </c>
      <c r="AL4185" t="s">
        <v>54</v>
      </c>
      <c r="AM4185" t="s">
        <v>54</v>
      </c>
      <c r="AN4185">
        <v>1</v>
      </c>
      <c r="AO4185" t="s">
        <v>61</v>
      </c>
      <c r="AP4185" s="8">
        <v>7000</v>
      </c>
      <c r="AQ4185" t="s">
        <v>58</v>
      </c>
      <c r="AR4185">
        <v>0</v>
      </c>
      <c r="AS4185">
        <v>2</v>
      </c>
      <c r="AT4185" t="s">
        <v>58</v>
      </c>
      <c r="AU4185" t="s">
        <v>58</v>
      </c>
      <c r="AV4185" t="b">
        <f t="shared" si="64"/>
        <v>1</v>
      </c>
    </row>
    <row r="4186" spans="1:48">
      <c r="A4186">
        <v>4185</v>
      </c>
      <c r="B4186" t="s">
        <v>9257</v>
      </c>
      <c r="C4186" t="s">
        <v>9259</v>
      </c>
      <c r="D4186" t="s">
        <v>8896</v>
      </c>
      <c r="E4186" t="s">
        <v>8897</v>
      </c>
      <c r="F4186" t="s">
        <v>66</v>
      </c>
      <c r="G4186" t="s">
        <v>52</v>
      </c>
      <c r="H4186" t="s">
        <v>53</v>
      </c>
      <c r="J4186" t="s">
        <v>54</v>
      </c>
      <c r="K4186" s="1">
        <v>45169</v>
      </c>
      <c r="L4186">
        <v>40</v>
      </c>
      <c r="O4186" t="s">
        <v>77</v>
      </c>
      <c r="P4186" t="s">
        <v>8898</v>
      </c>
      <c r="Q4186" t="s">
        <v>5789</v>
      </c>
      <c r="R4186" t="s">
        <v>1995</v>
      </c>
      <c r="S4186" s="2">
        <v>7000</v>
      </c>
      <c r="T4186" s="1">
        <v>45149</v>
      </c>
      <c r="U4186" t="s">
        <v>58</v>
      </c>
      <c r="V4186" t="s">
        <v>58</v>
      </c>
      <c r="W4186" t="s">
        <v>77</v>
      </c>
      <c r="X4186">
        <v>2</v>
      </c>
      <c r="Y4186" s="1">
        <v>45161</v>
      </c>
      <c r="Z4186" t="s">
        <v>80</v>
      </c>
      <c r="AA4186" t="s">
        <v>54</v>
      </c>
      <c r="AB4186" t="s">
        <v>60</v>
      </c>
      <c r="AC4186">
        <v>2</v>
      </c>
      <c r="AD4186" t="s">
        <v>54</v>
      </c>
      <c r="AE4186" t="s">
        <v>54</v>
      </c>
      <c r="AF4186" t="s">
        <v>54</v>
      </c>
      <c r="AG4186" t="s">
        <v>54</v>
      </c>
      <c r="AH4186">
        <v>7000</v>
      </c>
      <c r="AI4186" t="s">
        <v>54</v>
      </c>
      <c r="AJ4186" t="s">
        <v>54</v>
      </c>
      <c r="AK4186" t="s">
        <v>54</v>
      </c>
      <c r="AL4186" t="s">
        <v>54</v>
      </c>
      <c r="AM4186" t="s">
        <v>54</v>
      </c>
      <c r="AN4186">
        <v>1</v>
      </c>
      <c r="AO4186" t="s">
        <v>61</v>
      </c>
      <c r="AP4186" s="8">
        <v>7000</v>
      </c>
      <c r="AQ4186" t="s">
        <v>58</v>
      </c>
      <c r="AR4186">
        <v>0</v>
      </c>
      <c r="AS4186">
        <v>2</v>
      </c>
      <c r="AT4186" t="s">
        <v>58</v>
      </c>
      <c r="AU4186" t="s">
        <v>58</v>
      </c>
      <c r="AV4186" t="b">
        <f t="shared" si="64"/>
        <v>1</v>
      </c>
    </row>
    <row r="4187" spans="1:48">
      <c r="A4187">
        <v>4186</v>
      </c>
      <c r="B4187" t="s">
        <v>9260</v>
      </c>
      <c r="C4187" t="s">
        <v>9261</v>
      </c>
      <c r="D4187" t="s">
        <v>8896</v>
      </c>
      <c r="E4187" t="s">
        <v>8897</v>
      </c>
      <c r="F4187" t="s">
        <v>66</v>
      </c>
      <c r="G4187" t="s">
        <v>52</v>
      </c>
      <c r="H4187" t="s">
        <v>53</v>
      </c>
      <c r="J4187" t="s">
        <v>54</v>
      </c>
      <c r="K4187" s="1">
        <v>45169</v>
      </c>
      <c r="L4187">
        <v>40</v>
      </c>
      <c r="O4187" t="s">
        <v>77</v>
      </c>
      <c r="P4187" t="s">
        <v>8898</v>
      </c>
      <c r="Q4187" t="s">
        <v>5789</v>
      </c>
      <c r="R4187" t="s">
        <v>1995</v>
      </c>
      <c r="S4187" s="2">
        <v>8467.5</v>
      </c>
      <c r="T4187" s="1">
        <v>45161</v>
      </c>
      <c r="U4187" t="s">
        <v>58</v>
      </c>
      <c r="V4187" t="s">
        <v>58</v>
      </c>
      <c r="W4187" t="s">
        <v>77</v>
      </c>
      <c r="X4187">
        <v>2</v>
      </c>
      <c r="Y4187" s="1">
        <v>45161</v>
      </c>
      <c r="Z4187" t="s">
        <v>80</v>
      </c>
      <c r="AA4187" t="s">
        <v>59</v>
      </c>
      <c r="AB4187" t="s">
        <v>60</v>
      </c>
      <c r="AC4187">
        <v>2</v>
      </c>
      <c r="AD4187" t="s">
        <v>54</v>
      </c>
      <c r="AE4187" t="s">
        <v>54</v>
      </c>
      <c r="AF4187" t="s">
        <v>54</v>
      </c>
      <c r="AG4187" t="s">
        <v>54</v>
      </c>
      <c r="AH4187">
        <v>8467.5</v>
      </c>
      <c r="AI4187" t="s">
        <v>54</v>
      </c>
      <c r="AJ4187" t="s">
        <v>54</v>
      </c>
      <c r="AK4187" t="s">
        <v>54</v>
      </c>
      <c r="AL4187" t="s">
        <v>54</v>
      </c>
      <c r="AM4187" t="s">
        <v>54</v>
      </c>
      <c r="AN4187">
        <v>1</v>
      </c>
      <c r="AO4187" t="s">
        <v>61</v>
      </c>
      <c r="AP4187" s="8">
        <v>8467.5</v>
      </c>
      <c r="AQ4187" t="s">
        <v>58</v>
      </c>
      <c r="AR4187">
        <v>0</v>
      </c>
      <c r="AS4187">
        <v>2</v>
      </c>
      <c r="AT4187" t="s">
        <v>58</v>
      </c>
      <c r="AU4187" t="s">
        <v>58</v>
      </c>
      <c r="AV4187" t="b">
        <f t="shared" si="64"/>
        <v>1</v>
      </c>
    </row>
    <row r="4188" spans="1:48">
      <c r="A4188">
        <v>4187</v>
      </c>
      <c r="B4188" t="s">
        <v>9260</v>
      </c>
      <c r="C4188" t="s">
        <v>9262</v>
      </c>
      <c r="D4188" t="s">
        <v>8896</v>
      </c>
      <c r="E4188" t="s">
        <v>8897</v>
      </c>
      <c r="F4188" t="s">
        <v>66</v>
      </c>
      <c r="G4188" t="s">
        <v>52</v>
      </c>
      <c r="H4188" t="s">
        <v>53</v>
      </c>
      <c r="J4188" t="s">
        <v>54</v>
      </c>
      <c r="K4188" s="1">
        <v>45169</v>
      </c>
      <c r="L4188">
        <v>40</v>
      </c>
      <c r="O4188" t="s">
        <v>77</v>
      </c>
      <c r="P4188" t="s">
        <v>8898</v>
      </c>
      <c r="Q4188" t="s">
        <v>5789</v>
      </c>
      <c r="R4188" t="s">
        <v>1995</v>
      </c>
      <c r="S4188" s="2">
        <v>6000</v>
      </c>
      <c r="T4188" s="1">
        <v>45153</v>
      </c>
      <c r="U4188" t="s">
        <v>58</v>
      </c>
      <c r="V4188" t="s">
        <v>58</v>
      </c>
      <c r="W4188" t="s">
        <v>77</v>
      </c>
      <c r="X4188">
        <v>2</v>
      </c>
      <c r="Y4188" s="1">
        <v>45161</v>
      </c>
      <c r="Z4188" t="s">
        <v>80</v>
      </c>
      <c r="AA4188" t="s">
        <v>59</v>
      </c>
      <c r="AB4188" t="s">
        <v>60</v>
      </c>
      <c r="AC4188">
        <v>2</v>
      </c>
      <c r="AD4188" t="s">
        <v>54</v>
      </c>
      <c r="AE4188" t="s">
        <v>54</v>
      </c>
      <c r="AF4188" t="s">
        <v>54</v>
      </c>
      <c r="AG4188" t="s">
        <v>54</v>
      </c>
      <c r="AH4188">
        <v>6000</v>
      </c>
      <c r="AI4188" t="s">
        <v>54</v>
      </c>
      <c r="AJ4188" t="s">
        <v>54</v>
      </c>
      <c r="AK4188" t="s">
        <v>54</v>
      </c>
      <c r="AL4188" t="s">
        <v>54</v>
      </c>
      <c r="AM4188" t="s">
        <v>54</v>
      </c>
      <c r="AN4188">
        <v>1</v>
      </c>
      <c r="AO4188" t="s">
        <v>61</v>
      </c>
      <c r="AP4188" s="8">
        <v>6000</v>
      </c>
      <c r="AQ4188" t="s">
        <v>58</v>
      </c>
      <c r="AR4188">
        <v>0</v>
      </c>
      <c r="AS4188">
        <v>2</v>
      </c>
      <c r="AT4188" t="s">
        <v>58</v>
      </c>
      <c r="AU4188" t="s">
        <v>58</v>
      </c>
      <c r="AV4188" t="b">
        <f t="shared" si="64"/>
        <v>1</v>
      </c>
    </row>
    <row r="4189" spans="1:48">
      <c r="A4189">
        <v>4188</v>
      </c>
      <c r="B4189" t="s">
        <v>9263</v>
      </c>
      <c r="C4189" t="s">
        <v>9264</v>
      </c>
      <c r="D4189" t="s">
        <v>8896</v>
      </c>
      <c r="E4189" t="s">
        <v>8897</v>
      </c>
      <c r="F4189" t="s">
        <v>66</v>
      </c>
      <c r="G4189" t="s">
        <v>52</v>
      </c>
      <c r="H4189" t="s">
        <v>53</v>
      </c>
      <c r="J4189" t="s">
        <v>54</v>
      </c>
      <c r="K4189" s="1">
        <v>45169</v>
      </c>
      <c r="L4189">
        <v>80</v>
      </c>
      <c r="O4189" t="s">
        <v>77</v>
      </c>
      <c r="P4189" t="s">
        <v>8898</v>
      </c>
      <c r="Q4189" t="s">
        <v>5789</v>
      </c>
      <c r="R4189" t="s">
        <v>1995</v>
      </c>
      <c r="S4189" s="2">
        <v>5449</v>
      </c>
      <c r="T4189" s="1">
        <v>45161</v>
      </c>
      <c r="U4189" t="s">
        <v>58</v>
      </c>
      <c r="V4189" t="s">
        <v>58</v>
      </c>
      <c r="W4189" t="s">
        <v>77</v>
      </c>
      <c r="X4189">
        <v>2</v>
      </c>
      <c r="Y4189" s="1">
        <v>45161</v>
      </c>
      <c r="Z4189" t="s">
        <v>80</v>
      </c>
      <c r="AA4189" t="s">
        <v>59</v>
      </c>
      <c r="AB4189" t="s">
        <v>60</v>
      </c>
      <c r="AC4189">
        <v>2</v>
      </c>
      <c r="AD4189" t="s">
        <v>54</v>
      </c>
      <c r="AE4189" t="s">
        <v>54</v>
      </c>
      <c r="AF4189" t="s">
        <v>54</v>
      </c>
      <c r="AG4189" t="s">
        <v>54</v>
      </c>
      <c r="AH4189">
        <v>5449</v>
      </c>
      <c r="AI4189" t="s">
        <v>54</v>
      </c>
      <c r="AJ4189" t="s">
        <v>54</v>
      </c>
      <c r="AK4189" t="s">
        <v>54</v>
      </c>
      <c r="AL4189" t="s">
        <v>54</v>
      </c>
      <c r="AM4189" t="s">
        <v>54</v>
      </c>
      <c r="AN4189">
        <v>1</v>
      </c>
      <c r="AO4189" t="s">
        <v>61</v>
      </c>
      <c r="AP4189" s="8">
        <v>5449</v>
      </c>
      <c r="AQ4189" t="s">
        <v>58</v>
      </c>
      <c r="AR4189">
        <v>0</v>
      </c>
      <c r="AS4189">
        <v>2</v>
      </c>
      <c r="AT4189" t="s">
        <v>58</v>
      </c>
      <c r="AU4189" t="s">
        <v>58</v>
      </c>
      <c r="AV4189" t="b">
        <f t="shared" si="64"/>
        <v>1</v>
      </c>
    </row>
    <row r="4190" spans="1:48">
      <c r="A4190">
        <v>4189</v>
      </c>
      <c r="B4190" t="s">
        <v>9263</v>
      </c>
      <c r="C4190" t="s">
        <v>9265</v>
      </c>
      <c r="D4190" t="s">
        <v>8896</v>
      </c>
      <c r="E4190" t="s">
        <v>8897</v>
      </c>
      <c r="F4190" t="s">
        <v>66</v>
      </c>
      <c r="G4190" t="s">
        <v>52</v>
      </c>
      <c r="H4190" t="s">
        <v>53</v>
      </c>
      <c r="J4190" t="s">
        <v>54</v>
      </c>
      <c r="K4190" s="1">
        <v>45169</v>
      </c>
      <c r="L4190">
        <v>80</v>
      </c>
      <c r="O4190" t="s">
        <v>77</v>
      </c>
      <c r="P4190" t="s">
        <v>8898</v>
      </c>
      <c r="Q4190" t="s">
        <v>5789</v>
      </c>
      <c r="R4190" t="s">
        <v>1995</v>
      </c>
      <c r="S4190" s="2">
        <v>7820</v>
      </c>
      <c r="T4190" s="1">
        <v>45148</v>
      </c>
      <c r="U4190" t="s">
        <v>58</v>
      </c>
      <c r="V4190" t="s">
        <v>58</v>
      </c>
      <c r="W4190" t="s">
        <v>77</v>
      </c>
      <c r="X4190">
        <v>2</v>
      </c>
      <c r="Y4190" s="1">
        <v>45161</v>
      </c>
      <c r="Z4190" t="s">
        <v>80</v>
      </c>
      <c r="AA4190" t="s">
        <v>59</v>
      </c>
      <c r="AB4190" t="s">
        <v>60</v>
      </c>
      <c r="AC4190">
        <v>2</v>
      </c>
      <c r="AD4190" t="s">
        <v>54</v>
      </c>
      <c r="AE4190" t="s">
        <v>54</v>
      </c>
      <c r="AF4190" t="s">
        <v>54</v>
      </c>
      <c r="AG4190" t="s">
        <v>54</v>
      </c>
      <c r="AH4190">
        <v>7820</v>
      </c>
      <c r="AI4190" t="s">
        <v>54</v>
      </c>
      <c r="AJ4190" t="s">
        <v>54</v>
      </c>
      <c r="AK4190" t="s">
        <v>54</v>
      </c>
      <c r="AL4190" t="s">
        <v>54</v>
      </c>
      <c r="AM4190" t="s">
        <v>54</v>
      </c>
      <c r="AN4190">
        <v>1</v>
      </c>
      <c r="AO4190" t="s">
        <v>61</v>
      </c>
      <c r="AP4190" s="8">
        <v>7820</v>
      </c>
      <c r="AQ4190" t="s">
        <v>58</v>
      </c>
      <c r="AR4190">
        <v>0</v>
      </c>
      <c r="AS4190">
        <v>2</v>
      </c>
      <c r="AT4190" t="s">
        <v>58</v>
      </c>
      <c r="AU4190" t="s">
        <v>58</v>
      </c>
      <c r="AV4190" t="b">
        <f t="shared" si="64"/>
        <v>1</v>
      </c>
    </row>
    <row r="4191" spans="1:48">
      <c r="A4191">
        <v>4190</v>
      </c>
      <c r="B4191" t="s">
        <v>9111</v>
      </c>
      <c r="C4191" t="s">
        <v>9266</v>
      </c>
      <c r="D4191" t="s">
        <v>8896</v>
      </c>
      <c r="E4191" t="s">
        <v>8897</v>
      </c>
      <c r="F4191" t="s">
        <v>66</v>
      </c>
      <c r="G4191" t="s">
        <v>52</v>
      </c>
      <c r="H4191" t="s">
        <v>53</v>
      </c>
      <c r="J4191" t="s">
        <v>54</v>
      </c>
      <c r="K4191" s="1">
        <v>45169</v>
      </c>
      <c r="L4191">
        <v>80</v>
      </c>
      <c r="O4191" t="s">
        <v>77</v>
      </c>
      <c r="P4191" t="s">
        <v>8908</v>
      </c>
      <c r="Q4191" t="s">
        <v>5789</v>
      </c>
      <c r="R4191" t="s">
        <v>1995</v>
      </c>
      <c r="S4191" s="2">
        <v>6000</v>
      </c>
      <c r="T4191" s="1">
        <v>45161</v>
      </c>
      <c r="U4191" t="s">
        <v>58</v>
      </c>
      <c r="V4191" t="s">
        <v>58</v>
      </c>
      <c r="W4191" t="s">
        <v>77</v>
      </c>
      <c r="X4191">
        <v>2</v>
      </c>
      <c r="Y4191" s="1">
        <v>45161</v>
      </c>
      <c r="Z4191" t="s">
        <v>111</v>
      </c>
      <c r="AA4191" t="s">
        <v>54</v>
      </c>
      <c r="AB4191" t="s">
        <v>60</v>
      </c>
      <c r="AC4191">
        <v>2</v>
      </c>
      <c r="AD4191" t="s">
        <v>54</v>
      </c>
      <c r="AE4191" t="s">
        <v>54</v>
      </c>
      <c r="AF4191" t="s">
        <v>54</v>
      </c>
      <c r="AG4191" t="s">
        <v>54</v>
      </c>
      <c r="AH4191">
        <v>6000</v>
      </c>
      <c r="AI4191" t="s">
        <v>54</v>
      </c>
      <c r="AJ4191" t="s">
        <v>54</v>
      </c>
      <c r="AK4191" t="s">
        <v>54</v>
      </c>
      <c r="AL4191" t="s">
        <v>54</v>
      </c>
      <c r="AM4191" t="s">
        <v>54</v>
      </c>
      <c r="AN4191">
        <v>1</v>
      </c>
      <c r="AO4191" t="s">
        <v>115</v>
      </c>
      <c r="AP4191" s="8">
        <v>6000</v>
      </c>
      <c r="AQ4191" t="s">
        <v>58</v>
      </c>
      <c r="AR4191">
        <v>0</v>
      </c>
      <c r="AS4191">
        <v>2</v>
      </c>
      <c r="AT4191" t="s">
        <v>58</v>
      </c>
      <c r="AU4191" t="s">
        <v>58</v>
      </c>
      <c r="AV4191" t="b">
        <f>IF(OR(AP4191&lt;5000,AS4191&lt;3),TRUE,FALSE)</f>
        <v>1</v>
      </c>
    </row>
    <row r="4192" spans="1:48">
      <c r="A4192">
        <v>4191</v>
      </c>
      <c r="B4192" t="s">
        <v>9111</v>
      </c>
      <c r="C4192" t="s">
        <v>9267</v>
      </c>
      <c r="D4192" t="s">
        <v>8896</v>
      </c>
      <c r="E4192" t="s">
        <v>8897</v>
      </c>
      <c r="F4192" t="s">
        <v>66</v>
      </c>
      <c r="G4192" t="s">
        <v>52</v>
      </c>
      <c r="H4192" t="s">
        <v>53</v>
      </c>
      <c r="J4192" t="s">
        <v>54</v>
      </c>
      <c r="K4192" s="1">
        <v>45169</v>
      </c>
      <c r="L4192">
        <v>80</v>
      </c>
      <c r="O4192" t="s">
        <v>77</v>
      </c>
      <c r="P4192" t="s">
        <v>8908</v>
      </c>
      <c r="Q4192" t="s">
        <v>5789</v>
      </c>
      <c r="R4192" t="s">
        <v>1995</v>
      </c>
      <c r="S4192" s="2">
        <v>5600</v>
      </c>
      <c r="T4192" s="1">
        <v>45156</v>
      </c>
      <c r="U4192" t="s">
        <v>58</v>
      </c>
      <c r="V4192" t="s">
        <v>58</v>
      </c>
      <c r="W4192" t="s">
        <v>77</v>
      </c>
      <c r="X4192">
        <v>2</v>
      </c>
      <c r="Y4192" s="1">
        <v>45161</v>
      </c>
      <c r="Z4192" t="s">
        <v>111</v>
      </c>
      <c r="AA4192" t="s">
        <v>54</v>
      </c>
      <c r="AB4192" t="s">
        <v>60</v>
      </c>
      <c r="AC4192">
        <v>2</v>
      </c>
      <c r="AD4192" t="s">
        <v>54</v>
      </c>
      <c r="AE4192" t="s">
        <v>54</v>
      </c>
      <c r="AF4192" t="s">
        <v>54</v>
      </c>
      <c r="AG4192" t="s">
        <v>54</v>
      </c>
      <c r="AH4192">
        <v>5600</v>
      </c>
      <c r="AI4192" t="s">
        <v>54</v>
      </c>
      <c r="AJ4192" t="s">
        <v>54</v>
      </c>
      <c r="AK4192" t="s">
        <v>54</v>
      </c>
      <c r="AL4192" t="s">
        <v>54</v>
      </c>
      <c r="AM4192" t="s">
        <v>54</v>
      </c>
      <c r="AN4192">
        <v>1</v>
      </c>
      <c r="AO4192" t="s">
        <v>115</v>
      </c>
      <c r="AP4192" s="8">
        <v>5600</v>
      </c>
      <c r="AQ4192" t="s">
        <v>58</v>
      </c>
      <c r="AR4192">
        <v>0</v>
      </c>
      <c r="AS4192">
        <v>2</v>
      </c>
      <c r="AT4192" t="s">
        <v>58</v>
      </c>
      <c r="AU4192" t="s">
        <v>58</v>
      </c>
      <c r="AV4192" t="b">
        <f>IF(OR(AP4192&lt;5000,AS4192&lt;3),TRUE,FALSE)</f>
        <v>1</v>
      </c>
    </row>
    <row r="4193" spans="1:48">
      <c r="A4193">
        <v>4192</v>
      </c>
      <c r="B4193" t="s">
        <v>9268</v>
      </c>
      <c r="C4193" t="s">
        <v>9269</v>
      </c>
      <c r="D4193" t="s">
        <v>8896</v>
      </c>
      <c r="E4193" t="s">
        <v>8897</v>
      </c>
      <c r="F4193" t="s">
        <v>66</v>
      </c>
      <c r="G4193" t="s">
        <v>52</v>
      </c>
      <c r="H4193" t="s">
        <v>53</v>
      </c>
      <c r="J4193" t="s">
        <v>54</v>
      </c>
      <c r="K4193" s="1">
        <v>45169</v>
      </c>
      <c r="L4193">
        <v>80</v>
      </c>
      <c r="O4193" t="s">
        <v>77</v>
      </c>
      <c r="P4193" t="s">
        <v>8908</v>
      </c>
      <c r="Q4193" t="s">
        <v>5789</v>
      </c>
      <c r="R4193" t="s">
        <v>1995</v>
      </c>
      <c r="S4193" s="2">
        <v>5000</v>
      </c>
      <c r="T4193" s="1">
        <v>45161</v>
      </c>
      <c r="U4193" t="s">
        <v>58</v>
      </c>
      <c r="V4193" t="s">
        <v>58</v>
      </c>
      <c r="W4193" t="s">
        <v>77</v>
      </c>
      <c r="X4193">
        <v>2</v>
      </c>
      <c r="Y4193" s="1">
        <v>45161</v>
      </c>
      <c r="Z4193" t="s">
        <v>6126</v>
      </c>
      <c r="AA4193" t="s">
        <v>54</v>
      </c>
      <c r="AB4193" t="s">
        <v>60</v>
      </c>
      <c r="AC4193">
        <v>2</v>
      </c>
      <c r="AD4193" t="s">
        <v>54</v>
      </c>
      <c r="AE4193" t="s">
        <v>54</v>
      </c>
      <c r="AF4193" t="s">
        <v>54</v>
      </c>
      <c r="AG4193" t="s">
        <v>54</v>
      </c>
      <c r="AH4193">
        <v>5000</v>
      </c>
      <c r="AI4193" t="s">
        <v>54</v>
      </c>
      <c r="AJ4193" t="s">
        <v>54</v>
      </c>
      <c r="AK4193" t="s">
        <v>54</v>
      </c>
      <c r="AL4193" t="s">
        <v>54</v>
      </c>
      <c r="AM4193" t="s">
        <v>54</v>
      </c>
      <c r="AN4193">
        <v>1</v>
      </c>
      <c r="AO4193" t="s">
        <v>115</v>
      </c>
      <c r="AP4193" s="8">
        <v>5000</v>
      </c>
      <c r="AQ4193" t="s">
        <v>58</v>
      </c>
      <c r="AR4193">
        <v>0</v>
      </c>
      <c r="AS4193">
        <v>2</v>
      </c>
      <c r="AT4193" t="s">
        <v>58</v>
      </c>
      <c r="AU4193" t="s">
        <v>58</v>
      </c>
      <c r="AV4193" t="b">
        <f>IF(OR(AP4193&lt;5000,AS4193&lt;3),TRUE,FALSE)</f>
        <v>1</v>
      </c>
    </row>
    <row r="4194" spans="1:48">
      <c r="A4194">
        <v>4193</v>
      </c>
      <c r="B4194" t="s">
        <v>9268</v>
      </c>
      <c r="C4194" t="s">
        <v>9270</v>
      </c>
      <c r="D4194" t="s">
        <v>8896</v>
      </c>
      <c r="E4194" t="s">
        <v>8897</v>
      </c>
      <c r="F4194" t="s">
        <v>66</v>
      </c>
      <c r="G4194" t="s">
        <v>52</v>
      </c>
      <c r="H4194" t="s">
        <v>53</v>
      </c>
      <c r="J4194" t="s">
        <v>54</v>
      </c>
      <c r="K4194" s="1">
        <v>45169</v>
      </c>
      <c r="L4194">
        <v>80</v>
      </c>
      <c r="O4194" t="s">
        <v>77</v>
      </c>
      <c r="P4194" t="s">
        <v>8908</v>
      </c>
      <c r="Q4194" t="s">
        <v>5789</v>
      </c>
      <c r="R4194" t="s">
        <v>1995</v>
      </c>
      <c r="S4194" s="2">
        <v>5000</v>
      </c>
      <c r="T4194" s="1">
        <v>45160</v>
      </c>
      <c r="U4194" t="s">
        <v>58</v>
      </c>
      <c r="V4194" t="s">
        <v>58</v>
      </c>
      <c r="W4194" t="s">
        <v>77</v>
      </c>
      <c r="X4194">
        <v>2</v>
      </c>
      <c r="Y4194" s="1">
        <v>45161</v>
      </c>
      <c r="Z4194" t="s">
        <v>6126</v>
      </c>
      <c r="AA4194" t="s">
        <v>54</v>
      </c>
      <c r="AB4194" t="s">
        <v>60</v>
      </c>
      <c r="AC4194">
        <v>2</v>
      </c>
      <c r="AD4194" t="s">
        <v>54</v>
      </c>
      <c r="AE4194" t="s">
        <v>54</v>
      </c>
      <c r="AF4194" t="s">
        <v>54</v>
      </c>
      <c r="AG4194" t="s">
        <v>54</v>
      </c>
      <c r="AH4194">
        <v>5000</v>
      </c>
      <c r="AI4194" t="s">
        <v>54</v>
      </c>
      <c r="AJ4194" t="s">
        <v>54</v>
      </c>
      <c r="AK4194" t="s">
        <v>54</v>
      </c>
      <c r="AL4194" t="s">
        <v>54</v>
      </c>
      <c r="AM4194" t="s">
        <v>54</v>
      </c>
      <c r="AN4194">
        <v>1</v>
      </c>
      <c r="AO4194" t="s">
        <v>115</v>
      </c>
      <c r="AP4194" s="8">
        <v>5000</v>
      </c>
      <c r="AQ4194" t="s">
        <v>58</v>
      </c>
      <c r="AR4194">
        <v>0</v>
      </c>
      <c r="AS4194">
        <v>2</v>
      </c>
      <c r="AT4194" t="s">
        <v>58</v>
      </c>
      <c r="AU4194" t="s">
        <v>58</v>
      </c>
      <c r="AV4194" t="b">
        <f>IF(OR(AP4194&lt;5000,AS4194&lt;3),TRUE,FALSE)</f>
        <v>1</v>
      </c>
    </row>
    <row r="4195" spans="1:48">
      <c r="A4195">
        <v>4194</v>
      </c>
      <c r="B4195" t="s">
        <v>9203</v>
      </c>
      <c r="C4195" t="s">
        <v>9271</v>
      </c>
      <c r="D4195" t="s">
        <v>8896</v>
      </c>
      <c r="E4195" t="s">
        <v>8897</v>
      </c>
      <c r="F4195" t="s">
        <v>66</v>
      </c>
      <c r="G4195" t="s">
        <v>52</v>
      </c>
      <c r="H4195" t="s">
        <v>53</v>
      </c>
      <c r="J4195" t="s">
        <v>54</v>
      </c>
      <c r="K4195" s="1">
        <v>45169</v>
      </c>
      <c r="L4195">
        <v>40</v>
      </c>
      <c r="O4195" t="s">
        <v>77</v>
      </c>
      <c r="P4195" t="s">
        <v>8898</v>
      </c>
      <c r="Q4195" t="s">
        <v>5789</v>
      </c>
      <c r="R4195" t="s">
        <v>1995</v>
      </c>
      <c r="S4195" s="2">
        <v>10000</v>
      </c>
      <c r="T4195" s="1">
        <v>45162</v>
      </c>
      <c r="U4195" t="s">
        <v>58</v>
      </c>
      <c r="V4195" t="s">
        <v>58</v>
      </c>
      <c r="W4195" t="s">
        <v>77</v>
      </c>
      <c r="X4195">
        <v>2</v>
      </c>
      <c r="Y4195" s="1">
        <v>45162</v>
      </c>
      <c r="Z4195" t="s">
        <v>80</v>
      </c>
      <c r="AA4195" t="s">
        <v>59</v>
      </c>
      <c r="AB4195" t="s">
        <v>60</v>
      </c>
      <c r="AC4195">
        <v>2</v>
      </c>
      <c r="AD4195" t="s">
        <v>54</v>
      </c>
      <c r="AE4195" t="s">
        <v>54</v>
      </c>
      <c r="AF4195" t="s">
        <v>54</v>
      </c>
      <c r="AG4195" t="s">
        <v>54</v>
      </c>
      <c r="AH4195">
        <v>10000</v>
      </c>
      <c r="AI4195" t="s">
        <v>54</v>
      </c>
      <c r="AJ4195" t="s">
        <v>54</v>
      </c>
      <c r="AK4195" t="s">
        <v>54</v>
      </c>
      <c r="AL4195" t="s">
        <v>54</v>
      </c>
      <c r="AM4195" t="s">
        <v>54</v>
      </c>
      <c r="AN4195">
        <v>1</v>
      </c>
      <c r="AO4195" t="s">
        <v>61</v>
      </c>
      <c r="AP4195" s="8">
        <v>10000</v>
      </c>
      <c r="AQ4195" t="s">
        <v>58</v>
      </c>
      <c r="AR4195">
        <v>0</v>
      </c>
      <c r="AS4195">
        <v>2</v>
      </c>
      <c r="AT4195" t="s">
        <v>58</v>
      </c>
      <c r="AU4195" t="s">
        <v>58</v>
      </c>
      <c r="AV4195" t="b">
        <f>IF(OR(AP4195&lt;7200,AS4195&lt;3),TRUE,FALSE)</f>
        <v>1</v>
      </c>
    </row>
    <row r="4196" spans="1:48">
      <c r="A4196">
        <v>4195</v>
      </c>
      <c r="B4196" t="s">
        <v>9211</v>
      </c>
      <c r="C4196" t="s">
        <v>9272</v>
      </c>
      <c r="D4196" t="s">
        <v>8896</v>
      </c>
      <c r="E4196" t="s">
        <v>8897</v>
      </c>
      <c r="F4196" t="s">
        <v>66</v>
      </c>
      <c r="G4196" t="s">
        <v>52</v>
      </c>
      <c r="H4196" t="s">
        <v>53</v>
      </c>
      <c r="J4196" t="s">
        <v>54</v>
      </c>
      <c r="K4196" s="1">
        <v>45169</v>
      </c>
      <c r="L4196">
        <v>80</v>
      </c>
      <c r="O4196" t="s">
        <v>77</v>
      </c>
      <c r="P4196" t="s">
        <v>8908</v>
      </c>
      <c r="Q4196" t="s">
        <v>5789</v>
      </c>
      <c r="R4196" t="s">
        <v>1995</v>
      </c>
      <c r="S4196" s="2">
        <v>6000</v>
      </c>
      <c r="T4196" s="1">
        <v>45162</v>
      </c>
      <c r="U4196" t="s">
        <v>58</v>
      </c>
      <c r="V4196" t="s">
        <v>58</v>
      </c>
      <c r="W4196" t="s">
        <v>77</v>
      </c>
      <c r="X4196">
        <v>2</v>
      </c>
      <c r="Y4196" s="1">
        <v>45162</v>
      </c>
      <c r="Z4196" t="s">
        <v>1049</v>
      </c>
      <c r="AA4196" t="s">
        <v>54</v>
      </c>
      <c r="AB4196" t="s">
        <v>60</v>
      </c>
      <c r="AC4196">
        <v>2</v>
      </c>
      <c r="AD4196" t="s">
        <v>54</v>
      </c>
      <c r="AE4196" t="s">
        <v>54</v>
      </c>
      <c r="AF4196" t="s">
        <v>54</v>
      </c>
      <c r="AG4196" t="s">
        <v>54</v>
      </c>
      <c r="AH4196">
        <v>6000</v>
      </c>
      <c r="AI4196" t="s">
        <v>54</v>
      </c>
      <c r="AJ4196" t="s">
        <v>54</v>
      </c>
      <c r="AK4196" t="s">
        <v>54</v>
      </c>
      <c r="AL4196" t="s">
        <v>54</v>
      </c>
      <c r="AM4196" t="s">
        <v>54</v>
      </c>
      <c r="AN4196">
        <v>1</v>
      </c>
      <c r="AO4196" t="s">
        <v>1051</v>
      </c>
      <c r="AP4196" s="8">
        <v>6000</v>
      </c>
      <c r="AQ4196" t="s">
        <v>58</v>
      </c>
      <c r="AR4196">
        <v>0</v>
      </c>
      <c r="AS4196">
        <v>2</v>
      </c>
      <c r="AT4196" t="s">
        <v>58</v>
      </c>
      <c r="AU4196" t="s">
        <v>58</v>
      </c>
      <c r="AV4196" t="b">
        <f>IF(OR(AP4196&lt;5000,AS4196&lt;3),TRUE,FALSE)</f>
        <v>1</v>
      </c>
    </row>
    <row r="4197" spans="1:48">
      <c r="A4197">
        <v>4196</v>
      </c>
      <c r="B4197" t="s">
        <v>9273</v>
      </c>
      <c r="C4197" t="s">
        <v>9274</v>
      </c>
      <c r="D4197" t="s">
        <v>8896</v>
      </c>
      <c r="E4197" t="s">
        <v>8897</v>
      </c>
      <c r="F4197" t="s">
        <v>66</v>
      </c>
      <c r="G4197" t="s">
        <v>52</v>
      </c>
      <c r="H4197" t="s">
        <v>53</v>
      </c>
      <c r="J4197" t="s">
        <v>54</v>
      </c>
      <c r="K4197" s="1">
        <v>45169</v>
      </c>
      <c r="L4197">
        <v>80</v>
      </c>
      <c r="O4197" t="s">
        <v>77</v>
      </c>
      <c r="P4197" t="s">
        <v>8908</v>
      </c>
      <c r="Q4197" t="s">
        <v>5789</v>
      </c>
      <c r="R4197" t="s">
        <v>1995</v>
      </c>
      <c r="S4197" s="2">
        <v>5000</v>
      </c>
      <c r="T4197" s="1">
        <v>45162</v>
      </c>
      <c r="U4197" t="s">
        <v>58</v>
      </c>
      <c r="V4197" t="s">
        <v>58</v>
      </c>
      <c r="W4197" t="s">
        <v>77</v>
      </c>
      <c r="X4197">
        <v>2</v>
      </c>
      <c r="Y4197" s="1">
        <v>45162</v>
      </c>
      <c r="Z4197" t="s">
        <v>111</v>
      </c>
      <c r="AA4197" t="s">
        <v>54</v>
      </c>
      <c r="AB4197" t="s">
        <v>60</v>
      </c>
      <c r="AC4197">
        <v>2</v>
      </c>
      <c r="AD4197" t="s">
        <v>54</v>
      </c>
      <c r="AE4197" t="s">
        <v>54</v>
      </c>
      <c r="AF4197" t="s">
        <v>54</v>
      </c>
      <c r="AG4197" t="s">
        <v>54</v>
      </c>
      <c r="AH4197">
        <v>5000</v>
      </c>
      <c r="AI4197" t="s">
        <v>54</v>
      </c>
      <c r="AJ4197" t="s">
        <v>54</v>
      </c>
      <c r="AK4197" t="s">
        <v>54</v>
      </c>
      <c r="AL4197" t="s">
        <v>54</v>
      </c>
      <c r="AM4197" t="s">
        <v>54</v>
      </c>
      <c r="AN4197">
        <v>1</v>
      </c>
      <c r="AO4197" t="s">
        <v>115</v>
      </c>
      <c r="AP4197" s="8">
        <v>5000</v>
      </c>
      <c r="AQ4197" t="s">
        <v>58</v>
      </c>
      <c r="AR4197">
        <v>0</v>
      </c>
      <c r="AS4197">
        <v>2</v>
      </c>
      <c r="AT4197" t="s">
        <v>58</v>
      </c>
      <c r="AU4197" t="s">
        <v>58</v>
      </c>
      <c r="AV4197" t="b">
        <f>IF(OR(AP4197&lt;5000,AS4197&lt;3),TRUE,FALSE)</f>
        <v>1</v>
      </c>
    </row>
    <row r="4198" spans="1:48">
      <c r="A4198">
        <v>4197</v>
      </c>
      <c r="B4198" t="s">
        <v>9273</v>
      </c>
      <c r="C4198" t="s">
        <v>9275</v>
      </c>
      <c r="D4198" t="s">
        <v>8896</v>
      </c>
      <c r="E4198" t="s">
        <v>8897</v>
      </c>
      <c r="F4198" t="s">
        <v>66</v>
      </c>
      <c r="G4198" t="s">
        <v>52</v>
      </c>
      <c r="H4198" t="s">
        <v>53</v>
      </c>
      <c r="J4198" t="s">
        <v>54</v>
      </c>
      <c r="K4198" s="1">
        <v>45169</v>
      </c>
      <c r="L4198">
        <v>80</v>
      </c>
      <c r="O4198" t="s">
        <v>77</v>
      </c>
      <c r="P4198" t="s">
        <v>8908</v>
      </c>
      <c r="Q4198" t="s">
        <v>5789</v>
      </c>
      <c r="R4198" t="s">
        <v>1995</v>
      </c>
      <c r="S4198" s="2">
        <v>5000</v>
      </c>
      <c r="T4198" s="1">
        <v>45152</v>
      </c>
      <c r="U4198" t="s">
        <v>58</v>
      </c>
      <c r="V4198" t="s">
        <v>58</v>
      </c>
      <c r="W4198" t="s">
        <v>77</v>
      </c>
      <c r="X4198">
        <v>2</v>
      </c>
      <c r="Y4198" s="1">
        <v>45162</v>
      </c>
      <c r="Z4198" t="s">
        <v>111</v>
      </c>
      <c r="AA4198" t="s">
        <v>54</v>
      </c>
      <c r="AB4198" t="s">
        <v>60</v>
      </c>
      <c r="AC4198">
        <v>2</v>
      </c>
      <c r="AD4198" t="s">
        <v>54</v>
      </c>
      <c r="AE4198" t="s">
        <v>54</v>
      </c>
      <c r="AF4198" t="s">
        <v>54</v>
      </c>
      <c r="AG4198" t="s">
        <v>54</v>
      </c>
      <c r="AH4198">
        <v>5000</v>
      </c>
      <c r="AI4198" t="s">
        <v>54</v>
      </c>
      <c r="AJ4198" t="s">
        <v>54</v>
      </c>
      <c r="AK4198" t="s">
        <v>54</v>
      </c>
      <c r="AL4198" t="s">
        <v>54</v>
      </c>
      <c r="AM4198" t="s">
        <v>54</v>
      </c>
      <c r="AN4198">
        <v>1</v>
      </c>
      <c r="AO4198" t="s">
        <v>115</v>
      </c>
      <c r="AP4198" s="8">
        <v>5000</v>
      </c>
      <c r="AQ4198" t="s">
        <v>58</v>
      </c>
      <c r="AR4198">
        <v>0</v>
      </c>
      <c r="AS4198">
        <v>2</v>
      </c>
      <c r="AT4198" t="s">
        <v>58</v>
      </c>
      <c r="AU4198" t="s">
        <v>58</v>
      </c>
      <c r="AV4198" t="b">
        <f>IF(OR(AP4198&lt;5000,AS4198&lt;3),TRUE,FALSE)</f>
        <v>1</v>
      </c>
    </row>
    <row r="4199" spans="1:48">
      <c r="A4199">
        <v>4198</v>
      </c>
      <c r="B4199" t="s">
        <v>9276</v>
      </c>
      <c r="C4199" t="s">
        <v>9277</v>
      </c>
      <c r="D4199" t="s">
        <v>8896</v>
      </c>
      <c r="E4199" t="s">
        <v>8897</v>
      </c>
      <c r="F4199" t="s">
        <v>66</v>
      </c>
      <c r="G4199" t="s">
        <v>52</v>
      </c>
      <c r="H4199" t="s">
        <v>53</v>
      </c>
      <c r="J4199" t="s">
        <v>54</v>
      </c>
      <c r="K4199" s="1">
        <v>45169</v>
      </c>
      <c r="L4199">
        <v>80</v>
      </c>
      <c r="O4199" t="s">
        <v>77</v>
      </c>
      <c r="P4199" t="s">
        <v>8908</v>
      </c>
      <c r="Q4199" t="s">
        <v>5789</v>
      </c>
      <c r="R4199" t="s">
        <v>1995</v>
      </c>
      <c r="S4199" s="2">
        <v>6100</v>
      </c>
      <c r="T4199" s="1">
        <v>45162</v>
      </c>
      <c r="U4199" t="s">
        <v>58</v>
      </c>
      <c r="V4199" t="s">
        <v>58</v>
      </c>
      <c r="W4199" t="s">
        <v>77</v>
      </c>
      <c r="X4199">
        <v>2</v>
      </c>
      <c r="Y4199" s="1">
        <v>45162</v>
      </c>
      <c r="Z4199" t="s">
        <v>111</v>
      </c>
      <c r="AA4199" t="s">
        <v>54</v>
      </c>
      <c r="AB4199" t="s">
        <v>60</v>
      </c>
      <c r="AC4199">
        <v>2</v>
      </c>
      <c r="AD4199" t="s">
        <v>54</v>
      </c>
      <c r="AE4199" t="s">
        <v>54</v>
      </c>
      <c r="AF4199" t="s">
        <v>54</v>
      </c>
      <c r="AG4199" t="s">
        <v>54</v>
      </c>
      <c r="AH4199">
        <v>6100</v>
      </c>
      <c r="AI4199" t="s">
        <v>54</v>
      </c>
      <c r="AJ4199" t="s">
        <v>54</v>
      </c>
      <c r="AK4199" t="s">
        <v>54</v>
      </c>
      <c r="AL4199" t="s">
        <v>54</v>
      </c>
      <c r="AM4199" t="s">
        <v>54</v>
      </c>
      <c r="AN4199">
        <v>1</v>
      </c>
      <c r="AO4199" t="s">
        <v>115</v>
      </c>
      <c r="AP4199" s="8">
        <v>6100</v>
      </c>
      <c r="AQ4199" t="s">
        <v>58</v>
      </c>
      <c r="AR4199">
        <v>0</v>
      </c>
      <c r="AS4199">
        <v>2</v>
      </c>
      <c r="AT4199" t="s">
        <v>58</v>
      </c>
      <c r="AU4199" t="s">
        <v>58</v>
      </c>
      <c r="AV4199" t="b">
        <f>IF(OR(AP4199&lt;5000,AS4199&lt;3),TRUE,FALSE)</f>
        <v>1</v>
      </c>
    </row>
    <row r="4200" spans="1:48">
      <c r="A4200">
        <v>4199</v>
      </c>
      <c r="B4200" t="s">
        <v>9276</v>
      </c>
      <c r="C4200" t="s">
        <v>9278</v>
      </c>
      <c r="D4200" t="s">
        <v>8896</v>
      </c>
      <c r="E4200" t="s">
        <v>8897</v>
      </c>
      <c r="F4200" t="s">
        <v>66</v>
      </c>
      <c r="G4200" t="s">
        <v>52</v>
      </c>
      <c r="H4200" t="s">
        <v>53</v>
      </c>
      <c r="J4200" t="s">
        <v>54</v>
      </c>
      <c r="K4200" s="1">
        <v>45169</v>
      </c>
      <c r="L4200">
        <v>80</v>
      </c>
      <c r="O4200" t="s">
        <v>77</v>
      </c>
      <c r="P4200" t="s">
        <v>8908</v>
      </c>
      <c r="Q4200" t="s">
        <v>5789</v>
      </c>
      <c r="R4200" t="s">
        <v>1995</v>
      </c>
      <c r="S4200" s="2">
        <v>5000</v>
      </c>
      <c r="T4200" s="1">
        <v>45161</v>
      </c>
      <c r="U4200" t="s">
        <v>58</v>
      </c>
      <c r="V4200" t="s">
        <v>58</v>
      </c>
      <c r="W4200" t="s">
        <v>77</v>
      </c>
      <c r="X4200">
        <v>2</v>
      </c>
      <c r="Y4200" s="1">
        <v>45162</v>
      </c>
      <c r="Z4200" t="s">
        <v>111</v>
      </c>
      <c r="AA4200" t="s">
        <v>54</v>
      </c>
      <c r="AB4200" t="s">
        <v>60</v>
      </c>
      <c r="AC4200">
        <v>2</v>
      </c>
      <c r="AD4200" t="s">
        <v>54</v>
      </c>
      <c r="AE4200" t="s">
        <v>54</v>
      </c>
      <c r="AF4200" t="s">
        <v>54</v>
      </c>
      <c r="AG4200" t="s">
        <v>54</v>
      </c>
      <c r="AH4200">
        <v>5000</v>
      </c>
      <c r="AI4200" t="s">
        <v>54</v>
      </c>
      <c r="AJ4200" t="s">
        <v>54</v>
      </c>
      <c r="AK4200" t="s">
        <v>54</v>
      </c>
      <c r="AL4200" t="s">
        <v>54</v>
      </c>
      <c r="AM4200" t="s">
        <v>54</v>
      </c>
      <c r="AN4200">
        <v>1</v>
      </c>
      <c r="AO4200" t="s">
        <v>115</v>
      </c>
      <c r="AP4200" s="8">
        <v>5000</v>
      </c>
      <c r="AQ4200" t="s">
        <v>58</v>
      </c>
      <c r="AR4200">
        <v>0</v>
      </c>
      <c r="AS4200">
        <v>2</v>
      </c>
      <c r="AT4200" t="s">
        <v>58</v>
      </c>
      <c r="AU4200" t="s">
        <v>58</v>
      </c>
      <c r="AV4200" t="b">
        <f>IF(OR(AP4200&lt;5000,AS4200&lt;3),TRUE,FALSE)</f>
        <v>1</v>
      </c>
    </row>
    <row r="4201" spans="1:48">
      <c r="A4201">
        <v>4200</v>
      </c>
      <c r="B4201" t="s">
        <v>9279</v>
      </c>
      <c r="C4201" t="s">
        <v>9280</v>
      </c>
      <c r="D4201" t="s">
        <v>8896</v>
      </c>
      <c r="E4201" t="s">
        <v>8897</v>
      </c>
      <c r="F4201" t="s">
        <v>66</v>
      </c>
      <c r="G4201" t="s">
        <v>52</v>
      </c>
      <c r="H4201" t="s">
        <v>53</v>
      </c>
      <c r="J4201" t="s">
        <v>54</v>
      </c>
      <c r="K4201" s="1">
        <v>45169</v>
      </c>
      <c r="L4201">
        <v>40</v>
      </c>
      <c r="O4201" t="s">
        <v>77</v>
      </c>
      <c r="P4201" t="s">
        <v>8898</v>
      </c>
      <c r="Q4201" t="s">
        <v>5789</v>
      </c>
      <c r="R4201" t="s">
        <v>1995</v>
      </c>
      <c r="S4201" s="2">
        <v>5413.64</v>
      </c>
      <c r="T4201" s="1">
        <v>45163</v>
      </c>
      <c r="U4201" t="s">
        <v>58</v>
      </c>
      <c r="V4201" t="s">
        <v>58</v>
      </c>
      <c r="W4201" t="s">
        <v>77</v>
      </c>
      <c r="X4201">
        <v>2</v>
      </c>
      <c r="Y4201" s="1">
        <v>45163</v>
      </c>
      <c r="Z4201" t="s">
        <v>80</v>
      </c>
      <c r="AA4201" t="s">
        <v>59</v>
      </c>
      <c r="AB4201" t="s">
        <v>60</v>
      </c>
      <c r="AC4201">
        <v>2</v>
      </c>
      <c r="AD4201" t="s">
        <v>54</v>
      </c>
      <c r="AE4201" t="s">
        <v>54</v>
      </c>
      <c r="AF4201" t="s">
        <v>54</v>
      </c>
      <c r="AG4201" t="s">
        <v>54</v>
      </c>
      <c r="AH4201">
        <v>5413.64</v>
      </c>
      <c r="AI4201" t="s">
        <v>54</v>
      </c>
      <c r="AJ4201" t="s">
        <v>54</v>
      </c>
      <c r="AK4201" t="s">
        <v>54</v>
      </c>
      <c r="AL4201" t="s">
        <v>54</v>
      </c>
      <c r="AM4201" t="s">
        <v>54</v>
      </c>
      <c r="AN4201">
        <v>1</v>
      </c>
      <c r="AO4201" t="s">
        <v>61</v>
      </c>
      <c r="AP4201" s="8">
        <v>5413.64</v>
      </c>
      <c r="AQ4201" t="s">
        <v>58</v>
      </c>
      <c r="AR4201">
        <v>0</v>
      </c>
      <c r="AS4201">
        <v>2</v>
      </c>
      <c r="AT4201" t="s">
        <v>58</v>
      </c>
      <c r="AU4201" t="s">
        <v>58</v>
      </c>
      <c r="AV4201" t="b">
        <f t="shared" ref="AV4201:AV4209" si="65">IF(OR(AP4201&lt;7200,AS4201&lt;3),TRUE,FALSE)</f>
        <v>1</v>
      </c>
    </row>
    <row r="4202" spans="1:48">
      <c r="A4202">
        <v>4201</v>
      </c>
      <c r="B4202" t="s">
        <v>9279</v>
      </c>
      <c r="C4202" t="s">
        <v>9281</v>
      </c>
      <c r="D4202" t="s">
        <v>8896</v>
      </c>
      <c r="E4202" t="s">
        <v>8897</v>
      </c>
      <c r="F4202" t="s">
        <v>66</v>
      </c>
      <c r="G4202" t="s">
        <v>52</v>
      </c>
      <c r="H4202" t="s">
        <v>53</v>
      </c>
      <c r="J4202" t="s">
        <v>54</v>
      </c>
      <c r="K4202" s="1">
        <v>45169</v>
      </c>
      <c r="L4202">
        <v>40</v>
      </c>
      <c r="O4202" t="s">
        <v>77</v>
      </c>
      <c r="P4202" t="s">
        <v>8898</v>
      </c>
      <c r="Q4202" t="s">
        <v>5789</v>
      </c>
      <c r="R4202" t="s">
        <v>1995</v>
      </c>
      <c r="S4202" s="2">
        <v>6728.77</v>
      </c>
      <c r="T4202" s="1">
        <v>45155</v>
      </c>
      <c r="U4202" t="s">
        <v>58</v>
      </c>
      <c r="V4202" t="s">
        <v>58</v>
      </c>
      <c r="W4202" t="s">
        <v>77</v>
      </c>
      <c r="X4202">
        <v>2</v>
      </c>
      <c r="Y4202" s="1">
        <v>45163</v>
      </c>
      <c r="Z4202" t="s">
        <v>80</v>
      </c>
      <c r="AA4202" t="s">
        <v>59</v>
      </c>
      <c r="AB4202" t="s">
        <v>60</v>
      </c>
      <c r="AC4202">
        <v>2</v>
      </c>
      <c r="AD4202" t="s">
        <v>54</v>
      </c>
      <c r="AE4202" t="s">
        <v>54</v>
      </c>
      <c r="AF4202" t="s">
        <v>54</v>
      </c>
      <c r="AG4202" t="s">
        <v>54</v>
      </c>
      <c r="AH4202">
        <v>6728.77</v>
      </c>
      <c r="AI4202" t="s">
        <v>54</v>
      </c>
      <c r="AJ4202" t="s">
        <v>54</v>
      </c>
      <c r="AK4202" t="s">
        <v>54</v>
      </c>
      <c r="AL4202" t="s">
        <v>54</v>
      </c>
      <c r="AM4202" t="s">
        <v>54</v>
      </c>
      <c r="AN4202">
        <v>1</v>
      </c>
      <c r="AO4202" t="s">
        <v>61</v>
      </c>
      <c r="AP4202" s="8">
        <v>6728.77</v>
      </c>
      <c r="AQ4202" t="s">
        <v>58</v>
      </c>
      <c r="AR4202">
        <v>0</v>
      </c>
      <c r="AS4202">
        <v>2</v>
      </c>
      <c r="AT4202" t="s">
        <v>58</v>
      </c>
      <c r="AU4202" t="s">
        <v>58</v>
      </c>
      <c r="AV4202" t="b">
        <f t="shared" si="65"/>
        <v>1</v>
      </c>
    </row>
    <row r="4203" spans="1:48">
      <c r="A4203">
        <v>4202</v>
      </c>
      <c r="B4203" t="s">
        <v>9162</v>
      </c>
      <c r="C4203" t="s">
        <v>9282</v>
      </c>
      <c r="D4203" t="s">
        <v>8896</v>
      </c>
      <c r="E4203" t="s">
        <v>8897</v>
      </c>
      <c r="F4203" t="s">
        <v>66</v>
      </c>
      <c r="G4203" t="s">
        <v>52</v>
      </c>
      <c r="H4203" t="s">
        <v>53</v>
      </c>
      <c r="J4203" t="s">
        <v>54</v>
      </c>
      <c r="K4203" s="1">
        <v>45169</v>
      </c>
      <c r="L4203">
        <v>40</v>
      </c>
      <c r="O4203" t="s">
        <v>77</v>
      </c>
      <c r="P4203" t="s">
        <v>8898</v>
      </c>
      <c r="Q4203" t="s">
        <v>5789</v>
      </c>
      <c r="R4203" t="s">
        <v>1995</v>
      </c>
      <c r="S4203" s="2">
        <v>6000</v>
      </c>
      <c r="T4203" s="1">
        <v>45163</v>
      </c>
      <c r="U4203" t="s">
        <v>58</v>
      </c>
      <c r="V4203" t="s">
        <v>58</v>
      </c>
      <c r="W4203" t="s">
        <v>77</v>
      </c>
      <c r="X4203">
        <v>2</v>
      </c>
      <c r="Y4203" s="1">
        <v>45163</v>
      </c>
      <c r="Z4203" t="s">
        <v>80</v>
      </c>
      <c r="AA4203" t="s">
        <v>59</v>
      </c>
      <c r="AB4203" t="s">
        <v>60</v>
      </c>
      <c r="AC4203">
        <v>2</v>
      </c>
      <c r="AD4203" t="s">
        <v>54</v>
      </c>
      <c r="AE4203" t="s">
        <v>54</v>
      </c>
      <c r="AF4203" t="s">
        <v>54</v>
      </c>
      <c r="AG4203" t="s">
        <v>54</v>
      </c>
      <c r="AH4203">
        <v>6000</v>
      </c>
      <c r="AI4203" t="s">
        <v>54</v>
      </c>
      <c r="AJ4203" t="s">
        <v>54</v>
      </c>
      <c r="AK4203" t="s">
        <v>54</v>
      </c>
      <c r="AL4203" t="s">
        <v>54</v>
      </c>
      <c r="AM4203" t="s">
        <v>54</v>
      </c>
      <c r="AN4203">
        <v>2</v>
      </c>
      <c r="AO4203" t="s">
        <v>61</v>
      </c>
      <c r="AP4203" s="8">
        <v>6000</v>
      </c>
      <c r="AQ4203" t="s">
        <v>58</v>
      </c>
      <c r="AR4203">
        <v>0</v>
      </c>
      <c r="AS4203">
        <v>2</v>
      </c>
      <c r="AT4203" t="s">
        <v>58</v>
      </c>
      <c r="AU4203" t="s">
        <v>58</v>
      </c>
      <c r="AV4203" t="b">
        <f t="shared" si="65"/>
        <v>1</v>
      </c>
    </row>
    <row r="4204" spans="1:48">
      <c r="A4204">
        <v>4203</v>
      </c>
      <c r="B4204" t="s">
        <v>9223</v>
      </c>
      <c r="C4204" t="s">
        <v>9283</v>
      </c>
      <c r="D4204" t="s">
        <v>8896</v>
      </c>
      <c r="E4204" t="s">
        <v>8897</v>
      </c>
      <c r="F4204" t="s">
        <v>66</v>
      </c>
      <c r="G4204" t="s">
        <v>52</v>
      </c>
      <c r="H4204" t="s">
        <v>53</v>
      </c>
      <c r="J4204" t="s">
        <v>54</v>
      </c>
      <c r="K4204" s="1">
        <v>45169</v>
      </c>
      <c r="L4204">
        <v>40</v>
      </c>
      <c r="O4204" t="s">
        <v>77</v>
      </c>
      <c r="P4204" t="s">
        <v>8898</v>
      </c>
      <c r="Q4204" t="s">
        <v>5789</v>
      </c>
      <c r="R4204" t="s">
        <v>1995</v>
      </c>
      <c r="S4204" s="2">
        <v>6000</v>
      </c>
      <c r="T4204" s="1">
        <v>45163</v>
      </c>
      <c r="U4204" t="s">
        <v>58</v>
      </c>
      <c r="V4204" t="s">
        <v>58</v>
      </c>
      <c r="W4204" t="s">
        <v>77</v>
      </c>
      <c r="X4204">
        <v>2</v>
      </c>
      <c r="Y4204" s="1">
        <v>45163</v>
      </c>
      <c r="Z4204" t="s">
        <v>80</v>
      </c>
      <c r="AA4204" t="s">
        <v>59</v>
      </c>
      <c r="AB4204" t="s">
        <v>60</v>
      </c>
      <c r="AC4204">
        <v>2</v>
      </c>
      <c r="AD4204" t="s">
        <v>54</v>
      </c>
      <c r="AE4204" t="s">
        <v>54</v>
      </c>
      <c r="AF4204" t="s">
        <v>54</v>
      </c>
      <c r="AG4204" t="s">
        <v>54</v>
      </c>
      <c r="AH4204">
        <v>6000</v>
      </c>
      <c r="AI4204" t="s">
        <v>54</v>
      </c>
      <c r="AJ4204" t="s">
        <v>54</v>
      </c>
      <c r="AK4204" t="s">
        <v>54</v>
      </c>
      <c r="AL4204" t="s">
        <v>54</v>
      </c>
      <c r="AM4204" t="s">
        <v>54</v>
      </c>
      <c r="AN4204">
        <v>3</v>
      </c>
      <c r="AO4204" t="s">
        <v>61</v>
      </c>
      <c r="AP4204" s="8">
        <v>6000</v>
      </c>
      <c r="AQ4204" t="s">
        <v>58</v>
      </c>
      <c r="AR4204">
        <v>0</v>
      </c>
      <c r="AS4204">
        <v>2</v>
      </c>
      <c r="AT4204" t="s">
        <v>58</v>
      </c>
      <c r="AU4204" t="s">
        <v>58</v>
      </c>
      <c r="AV4204" t="b">
        <f t="shared" si="65"/>
        <v>1</v>
      </c>
    </row>
    <row r="4205" spans="1:48">
      <c r="A4205">
        <v>4204</v>
      </c>
      <c r="B4205" t="s">
        <v>9139</v>
      </c>
      <c r="C4205" t="s">
        <v>9284</v>
      </c>
      <c r="D4205" t="s">
        <v>8896</v>
      </c>
      <c r="E4205" t="s">
        <v>8897</v>
      </c>
      <c r="F4205" t="s">
        <v>66</v>
      </c>
      <c r="G4205" t="s">
        <v>52</v>
      </c>
      <c r="H4205" t="s">
        <v>53</v>
      </c>
      <c r="J4205" t="s">
        <v>54</v>
      </c>
      <c r="K4205" s="1">
        <v>45169</v>
      </c>
      <c r="L4205">
        <v>80</v>
      </c>
      <c r="O4205" t="s">
        <v>77</v>
      </c>
      <c r="P4205" t="s">
        <v>8898</v>
      </c>
      <c r="Q4205" t="s">
        <v>5789</v>
      </c>
      <c r="R4205" t="s">
        <v>1995</v>
      </c>
      <c r="S4205" s="2">
        <v>7094.1</v>
      </c>
      <c r="T4205" s="1">
        <v>45163</v>
      </c>
      <c r="U4205" t="s">
        <v>58</v>
      </c>
      <c r="V4205" t="s">
        <v>58</v>
      </c>
      <c r="W4205" t="s">
        <v>77</v>
      </c>
      <c r="X4205">
        <v>2</v>
      </c>
      <c r="Y4205" s="1">
        <v>45163</v>
      </c>
      <c r="Z4205" t="s">
        <v>80</v>
      </c>
      <c r="AA4205" t="s">
        <v>59</v>
      </c>
      <c r="AB4205" t="s">
        <v>60</v>
      </c>
      <c r="AC4205">
        <v>2</v>
      </c>
      <c r="AD4205" t="s">
        <v>54</v>
      </c>
      <c r="AE4205" t="s">
        <v>54</v>
      </c>
      <c r="AF4205" t="s">
        <v>54</v>
      </c>
      <c r="AG4205" t="s">
        <v>54</v>
      </c>
      <c r="AH4205">
        <v>7094.1</v>
      </c>
      <c r="AI4205" t="s">
        <v>54</v>
      </c>
      <c r="AJ4205" t="s">
        <v>54</v>
      </c>
      <c r="AK4205" t="s">
        <v>54</v>
      </c>
      <c r="AL4205" t="s">
        <v>54</v>
      </c>
      <c r="AM4205" t="s">
        <v>54</v>
      </c>
      <c r="AN4205">
        <v>1</v>
      </c>
      <c r="AO4205" t="s">
        <v>61</v>
      </c>
      <c r="AP4205" s="8">
        <v>7094.1</v>
      </c>
      <c r="AQ4205" t="s">
        <v>58</v>
      </c>
      <c r="AR4205">
        <v>0</v>
      </c>
      <c r="AS4205">
        <v>2</v>
      </c>
      <c r="AT4205" t="s">
        <v>58</v>
      </c>
      <c r="AU4205" t="s">
        <v>58</v>
      </c>
      <c r="AV4205" t="b">
        <f t="shared" si="65"/>
        <v>1</v>
      </c>
    </row>
    <row r="4206" spans="1:48">
      <c r="A4206">
        <v>4205</v>
      </c>
      <c r="B4206" t="s">
        <v>9285</v>
      </c>
      <c r="C4206" t="s">
        <v>9286</v>
      </c>
      <c r="D4206" t="s">
        <v>8896</v>
      </c>
      <c r="E4206" t="s">
        <v>8897</v>
      </c>
      <c r="F4206" t="s">
        <v>66</v>
      </c>
      <c r="G4206" t="s">
        <v>52</v>
      </c>
      <c r="H4206" t="s">
        <v>53</v>
      </c>
      <c r="J4206" t="s">
        <v>54</v>
      </c>
      <c r="K4206" s="1">
        <v>45169</v>
      </c>
      <c r="L4206">
        <v>40</v>
      </c>
      <c r="O4206" t="s">
        <v>77</v>
      </c>
      <c r="P4206" t="s">
        <v>8898</v>
      </c>
      <c r="Q4206" t="s">
        <v>5789</v>
      </c>
      <c r="R4206" t="s">
        <v>1995</v>
      </c>
      <c r="S4206" s="2">
        <v>6493.94</v>
      </c>
      <c r="T4206" s="1">
        <v>45163</v>
      </c>
      <c r="U4206" t="s">
        <v>58</v>
      </c>
      <c r="V4206" t="s">
        <v>58</v>
      </c>
      <c r="W4206" t="s">
        <v>77</v>
      </c>
      <c r="X4206">
        <v>2</v>
      </c>
      <c r="Y4206" s="1">
        <v>45163</v>
      </c>
      <c r="Z4206" t="s">
        <v>80</v>
      </c>
      <c r="AA4206" t="s">
        <v>59</v>
      </c>
      <c r="AB4206" t="s">
        <v>60</v>
      </c>
      <c r="AC4206">
        <v>2</v>
      </c>
      <c r="AD4206" t="s">
        <v>54</v>
      </c>
      <c r="AE4206" t="s">
        <v>54</v>
      </c>
      <c r="AF4206" t="s">
        <v>54</v>
      </c>
      <c r="AG4206" t="s">
        <v>54</v>
      </c>
      <c r="AH4206">
        <v>6493.94</v>
      </c>
      <c r="AI4206" t="s">
        <v>54</v>
      </c>
      <c r="AJ4206" t="s">
        <v>54</v>
      </c>
      <c r="AK4206" t="s">
        <v>54</v>
      </c>
      <c r="AL4206" t="s">
        <v>54</v>
      </c>
      <c r="AM4206" t="s">
        <v>54</v>
      </c>
      <c r="AN4206">
        <v>1</v>
      </c>
      <c r="AO4206" t="s">
        <v>61</v>
      </c>
      <c r="AP4206" s="8">
        <v>6493.94</v>
      </c>
      <c r="AQ4206" t="s">
        <v>58</v>
      </c>
      <c r="AR4206">
        <v>0</v>
      </c>
      <c r="AS4206">
        <v>2</v>
      </c>
      <c r="AT4206" t="s">
        <v>58</v>
      </c>
      <c r="AU4206" t="s">
        <v>58</v>
      </c>
      <c r="AV4206" t="b">
        <f t="shared" si="65"/>
        <v>1</v>
      </c>
    </row>
    <row r="4207" spans="1:48">
      <c r="A4207">
        <v>4206</v>
      </c>
      <c r="B4207" t="s">
        <v>9285</v>
      </c>
      <c r="C4207" t="s">
        <v>9287</v>
      </c>
      <c r="D4207" t="s">
        <v>8896</v>
      </c>
      <c r="E4207" t="s">
        <v>8897</v>
      </c>
      <c r="F4207" t="s">
        <v>66</v>
      </c>
      <c r="G4207" t="s">
        <v>52</v>
      </c>
      <c r="H4207" t="s">
        <v>53</v>
      </c>
      <c r="J4207" t="s">
        <v>54</v>
      </c>
      <c r="K4207" s="1">
        <v>45169</v>
      </c>
      <c r="L4207">
        <v>40</v>
      </c>
      <c r="O4207" t="s">
        <v>77</v>
      </c>
      <c r="P4207" t="s">
        <v>8898</v>
      </c>
      <c r="Q4207" t="s">
        <v>5789</v>
      </c>
      <c r="R4207" t="s">
        <v>1995</v>
      </c>
      <c r="S4207" s="2">
        <v>6481.97</v>
      </c>
      <c r="T4207" s="1">
        <v>45153</v>
      </c>
      <c r="U4207" t="s">
        <v>58</v>
      </c>
      <c r="V4207" t="s">
        <v>58</v>
      </c>
      <c r="W4207" t="s">
        <v>77</v>
      </c>
      <c r="X4207">
        <v>2</v>
      </c>
      <c r="Y4207" s="1">
        <v>45163</v>
      </c>
      <c r="Z4207" t="s">
        <v>80</v>
      </c>
      <c r="AA4207" t="s">
        <v>59</v>
      </c>
      <c r="AB4207" t="s">
        <v>60</v>
      </c>
      <c r="AC4207">
        <v>2</v>
      </c>
      <c r="AD4207" t="s">
        <v>54</v>
      </c>
      <c r="AE4207" t="s">
        <v>54</v>
      </c>
      <c r="AF4207" t="s">
        <v>54</v>
      </c>
      <c r="AG4207" t="s">
        <v>54</v>
      </c>
      <c r="AH4207">
        <v>6481.97</v>
      </c>
      <c r="AI4207" t="s">
        <v>54</v>
      </c>
      <c r="AJ4207" t="s">
        <v>54</v>
      </c>
      <c r="AK4207" t="s">
        <v>54</v>
      </c>
      <c r="AL4207" t="s">
        <v>54</v>
      </c>
      <c r="AM4207" t="s">
        <v>54</v>
      </c>
      <c r="AN4207">
        <v>1</v>
      </c>
      <c r="AO4207" t="s">
        <v>61</v>
      </c>
      <c r="AP4207" s="8">
        <v>6481.97</v>
      </c>
      <c r="AQ4207" t="s">
        <v>58</v>
      </c>
      <c r="AR4207">
        <v>0</v>
      </c>
      <c r="AS4207">
        <v>2</v>
      </c>
      <c r="AT4207" t="s">
        <v>58</v>
      </c>
      <c r="AU4207" t="s">
        <v>58</v>
      </c>
      <c r="AV4207" t="b">
        <f t="shared" si="65"/>
        <v>1</v>
      </c>
    </row>
    <row r="4208" spans="1:48">
      <c r="A4208">
        <v>4207</v>
      </c>
      <c r="B4208" t="s">
        <v>9093</v>
      </c>
      <c r="C4208" t="s">
        <v>9288</v>
      </c>
      <c r="D4208" t="s">
        <v>8896</v>
      </c>
      <c r="E4208" t="s">
        <v>8897</v>
      </c>
      <c r="F4208" t="s">
        <v>66</v>
      </c>
      <c r="G4208" t="s">
        <v>52</v>
      </c>
      <c r="H4208" t="s">
        <v>53</v>
      </c>
      <c r="J4208" t="s">
        <v>54</v>
      </c>
      <c r="K4208" s="1">
        <v>45169</v>
      </c>
      <c r="L4208">
        <v>80</v>
      </c>
      <c r="O4208" t="s">
        <v>77</v>
      </c>
      <c r="P4208" t="s">
        <v>8898</v>
      </c>
      <c r="Q4208" t="s">
        <v>5789</v>
      </c>
      <c r="R4208" t="s">
        <v>1995</v>
      </c>
      <c r="S4208" s="2">
        <v>8500</v>
      </c>
      <c r="T4208" s="1">
        <v>45163</v>
      </c>
      <c r="U4208" t="s">
        <v>58</v>
      </c>
      <c r="V4208" t="s">
        <v>58</v>
      </c>
      <c r="W4208" t="s">
        <v>77</v>
      </c>
      <c r="X4208">
        <v>2</v>
      </c>
      <c r="Y4208" s="1">
        <v>45163</v>
      </c>
      <c r="Z4208" t="s">
        <v>80</v>
      </c>
      <c r="AA4208" t="s">
        <v>59</v>
      </c>
      <c r="AB4208" t="s">
        <v>60</v>
      </c>
      <c r="AC4208">
        <v>2</v>
      </c>
      <c r="AD4208" t="s">
        <v>54</v>
      </c>
      <c r="AE4208" t="s">
        <v>54</v>
      </c>
      <c r="AF4208" t="s">
        <v>54</v>
      </c>
      <c r="AG4208" t="s">
        <v>54</v>
      </c>
      <c r="AH4208">
        <v>8500</v>
      </c>
      <c r="AI4208" t="s">
        <v>54</v>
      </c>
      <c r="AJ4208" t="s">
        <v>54</v>
      </c>
      <c r="AK4208" t="s">
        <v>54</v>
      </c>
      <c r="AL4208" t="s">
        <v>54</v>
      </c>
      <c r="AM4208" t="s">
        <v>54</v>
      </c>
      <c r="AN4208">
        <v>1</v>
      </c>
      <c r="AO4208" t="s">
        <v>61</v>
      </c>
      <c r="AP4208" s="8">
        <v>8500</v>
      </c>
      <c r="AQ4208" t="s">
        <v>58</v>
      </c>
      <c r="AR4208">
        <v>0</v>
      </c>
      <c r="AS4208">
        <v>2</v>
      </c>
      <c r="AT4208" t="s">
        <v>58</v>
      </c>
      <c r="AU4208" t="s">
        <v>58</v>
      </c>
      <c r="AV4208" t="b">
        <f t="shared" si="65"/>
        <v>1</v>
      </c>
    </row>
    <row r="4209" spans="1:48">
      <c r="A4209">
        <v>4208</v>
      </c>
      <c r="B4209" t="s">
        <v>9093</v>
      </c>
      <c r="C4209" t="s">
        <v>9289</v>
      </c>
      <c r="D4209" t="s">
        <v>8896</v>
      </c>
      <c r="E4209" t="s">
        <v>8897</v>
      </c>
      <c r="F4209" t="s">
        <v>66</v>
      </c>
      <c r="G4209" t="s">
        <v>52</v>
      </c>
      <c r="H4209" t="s">
        <v>53</v>
      </c>
      <c r="J4209" t="s">
        <v>54</v>
      </c>
      <c r="K4209" s="1">
        <v>45169</v>
      </c>
      <c r="L4209">
        <v>80</v>
      </c>
      <c r="O4209" t="s">
        <v>77</v>
      </c>
      <c r="P4209" t="s">
        <v>8898</v>
      </c>
      <c r="Q4209" t="s">
        <v>5789</v>
      </c>
      <c r="R4209" t="s">
        <v>1995</v>
      </c>
      <c r="S4209" s="2">
        <v>6500</v>
      </c>
      <c r="T4209" s="1">
        <v>45156</v>
      </c>
      <c r="U4209" t="s">
        <v>58</v>
      </c>
      <c r="V4209" t="s">
        <v>58</v>
      </c>
      <c r="W4209" t="s">
        <v>77</v>
      </c>
      <c r="X4209">
        <v>2</v>
      </c>
      <c r="Y4209" s="1">
        <v>45163</v>
      </c>
      <c r="Z4209" t="s">
        <v>80</v>
      </c>
      <c r="AA4209" t="s">
        <v>59</v>
      </c>
      <c r="AB4209" t="s">
        <v>60</v>
      </c>
      <c r="AC4209">
        <v>2</v>
      </c>
      <c r="AD4209" t="s">
        <v>54</v>
      </c>
      <c r="AE4209" t="s">
        <v>54</v>
      </c>
      <c r="AF4209" t="s">
        <v>54</v>
      </c>
      <c r="AG4209" t="s">
        <v>54</v>
      </c>
      <c r="AH4209">
        <v>6500</v>
      </c>
      <c r="AI4209" t="s">
        <v>54</v>
      </c>
      <c r="AJ4209" t="s">
        <v>54</v>
      </c>
      <c r="AK4209" t="s">
        <v>54</v>
      </c>
      <c r="AL4209" t="s">
        <v>54</v>
      </c>
      <c r="AM4209" t="s">
        <v>54</v>
      </c>
      <c r="AN4209">
        <v>1</v>
      </c>
      <c r="AO4209" t="s">
        <v>61</v>
      </c>
      <c r="AP4209" s="8">
        <v>6500</v>
      </c>
      <c r="AQ4209" t="s">
        <v>58</v>
      </c>
      <c r="AR4209">
        <v>0</v>
      </c>
      <c r="AS4209">
        <v>2</v>
      </c>
      <c r="AT4209" t="s">
        <v>58</v>
      </c>
      <c r="AU4209" t="s">
        <v>58</v>
      </c>
      <c r="AV4209" t="b">
        <f t="shared" si="65"/>
        <v>1</v>
      </c>
    </row>
    <row r="4210" spans="1:48">
      <c r="A4210">
        <v>4209</v>
      </c>
      <c r="B4210" t="s">
        <v>9188</v>
      </c>
      <c r="C4210" t="s">
        <v>9290</v>
      </c>
      <c r="D4210" t="s">
        <v>8896</v>
      </c>
      <c r="E4210" t="s">
        <v>8897</v>
      </c>
      <c r="F4210" t="s">
        <v>66</v>
      </c>
      <c r="G4210" t="s">
        <v>52</v>
      </c>
      <c r="H4210" t="s">
        <v>53</v>
      </c>
      <c r="J4210" t="s">
        <v>54</v>
      </c>
      <c r="K4210" s="1">
        <v>45169</v>
      </c>
      <c r="L4210">
        <v>80</v>
      </c>
      <c r="O4210" t="s">
        <v>77</v>
      </c>
      <c r="P4210" t="s">
        <v>8908</v>
      </c>
      <c r="Q4210" t="s">
        <v>5789</v>
      </c>
      <c r="R4210" t="s">
        <v>1995</v>
      </c>
      <c r="S4210" s="2">
        <v>5000</v>
      </c>
      <c r="T4210" s="1">
        <v>45163</v>
      </c>
      <c r="U4210" t="s">
        <v>58</v>
      </c>
      <c r="V4210" t="s">
        <v>58</v>
      </c>
      <c r="W4210" t="s">
        <v>77</v>
      </c>
      <c r="X4210">
        <v>2</v>
      </c>
      <c r="Y4210" s="1">
        <v>45163</v>
      </c>
      <c r="Z4210" t="s">
        <v>1049</v>
      </c>
      <c r="AA4210" t="s">
        <v>54</v>
      </c>
      <c r="AB4210" t="s">
        <v>60</v>
      </c>
      <c r="AC4210">
        <v>2</v>
      </c>
      <c r="AD4210" t="s">
        <v>54</v>
      </c>
      <c r="AE4210" t="s">
        <v>54</v>
      </c>
      <c r="AF4210" t="s">
        <v>54</v>
      </c>
      <c r="AG4210" t="s">
        <v>54</v>
      </c>
      <c r="AH4210">
        <v>5000</v>
      </c>
      <c r="AI4210" t="s">
        <v>54</v>
      </c>
      <c r="AJ4210" t="s">
        <v>54</v>
      </c>
      <c r="AK4210" t="s">
        <v>54</v>
      </c>
      <c r="AL4210" t="s">
        <v>54</v>
      </c>
      <c r="AM4210" t="s">
        <v>54</v>
      </c>
      <c r="AN4210">
        <v>1</v>
      </c>
      <c r="AO4210" t="s">
        <v>1051</v>
      </c>
      <c r="AP4210" s="8">
        <v>5000</v>
      </c>
      <c r="AQ4210" t="s">
        <v>58</v>
      </c>
      <c r="AR4210">
        <v>0</v>
      </c>
      <c r="AS4210">
        <v>2</v>
      </c>
      <c r="AT4210" t="s">
        <v>58</v>
      </c>
      <c r="AU4210" t="s">
        <v>58</v>
      </c>
      <c r="AV4210" t="b">
        <f>IF(OR(AP4210&lt;5000,AS4210&lt;3),TRUE,FALSE)</f>
        <v>1</v>
      </c>
    </row>
    <row r="4211" spans="1:48">
      <c r="A4211">
        <v>4210</v>
      </c>
      <c r="B4211" t="s">
        <v>9165</v>
      </c>
      <c r="C4211" t="s">
        <v>9291</v>
      </c>
      <c r="D4211" t="s">
        <v>8896</v>
      </c>
      <c r="E4211" t="s">
        <v>8897</v>
      </c>
      <c r="F4211" t="s">
        <v>66</v>
      </c>
      <c r="G4211" t="s">
        <v>52</v>
      </c>
      <c r="H4211" t="s">
        <v>53</v>
      </c>
      <c r="J4211" t="s">
        <v>54</v>
      </c>
      <c r="K4211" s="1">
        <v>45169</v>
      </c>
      <c r="L4211">
        <v>100</v>
      </c>
      <c r="O4211" t="s">
        <v>77</v>
      </c>
      <c r="P4211" t="s">
        <v>8908</v>
      </c>
      <c r="Q4211" t="s">
        <v>5789</v>
      </c>
      <c r="R4211" t="s">
        <v>1995</v>
      </c>
      <c r="S4211" s="2">
        <v>8000</v>
      </c>
      <c r="T4211" s="1">
        <v>45163</v>
      </c>
      <c r="U4211" t="s">
        <v>58</v>
      </c>
      <c r="V4211" t="s">
        <v>58</v>
      </c>
      <c r="W4211" t="s">
        <v>77</v>
      </c>
      <c r="X4211">
        <v>2</v>
      </c>
      <c r="Y4211" s="1">
        <v>45163</v>
      </c>
      <c r="Z4211" t="s">
        <v>1049</v>
      </c>
      <c r="AA4211" t="s">
        <v>54</v>
      </c>
      <c r="AB4211" t="s">
        <v>60</v>
      </c>
      <c r="AC4211">
        <v>2</v>
      </c>
      <c r="AD4211" t="s">
        <v>54</v>
      </c>
      <c r="AE4211" t="s">
        <v>54</v>
      </c>
      <c r="AF4211" t="s">
        <v>54</v>
      </c>
      <c r="AG4211" t="s">
        <v>54</v>
      </c>
      <c r="AH4211">
        <v>8000</v>
      </c>
      <c r="AI4211" t="s">
        <v>54</v>
      </c>
      <c r="AJ4211" t="s">
        <v>54</v>
      </c>
      <c r="AK4211" t="s">
        <v>54</v>
      </c>
      <c r="AL4211" t="s">
        <v>54</v>
      </c>
      <c r="AM4211" t="s">
        <v>54</v>
      </c>
      <c r="AN4211">
        <v>1</v>
      </c>
      <c r="AO4211" t="s">
        <v>1051</v>
      </c>
      <c r="AP4211" s="8">
        <v>8000</v>
      </c>
      <c r="AQ4211" t="s">
        <v>58</v>
      </c>
      <c r="AR4211">
        <v>0</v>
      </c>
      <c r="AS4211">
        <v>2</v>
      </c>
      <c r="AT4211" t="s">
        <v>58</v>
      </c>
      <c r="AU4211" t="s">
        <v>58</v>
      </c>
      <c r="AV4211" t="b">
        <f>IF(OR(AP4211&lt;5000,AS4211&lt;3),TRUE,FALSE)</f>
        <v>1</v>
      </c>
    </row>
    <row r="4212" spans="1:48">
      <c r="A4212">
        <v>4211</v>
      </c>
      <c r="B4212" t="s">
        <v>9114</v>
      </c>
      <c r="C4212" t="s">
        <v>9292</v>
      </c>
      <c r="D4212" t="s">
        <v>8896</v>
      </c>
      <c r="E4212" t="s">
        <v>8897</v>
      </c>
      <c r="F4212" t="s">
        <v>66</v>
      </c>
      <c r="G4212" t="s">
        <v>52</v>
      </c>
      <c r="H4212" t="s">
        <v>53</v>
      </c>
      <c r="J4212" t="s">
        <v>54</v>
      </c>
      <c r="K4212" s="1">
        <v>45169</v>
      </c>
      <c r="L4212">
        <v>80</v>
      </c>
      <c r="O4212" t="s">
        <v>77</v>
      </c>
      <c r="P4212" t="s">
        <v>8908</v>
      </c>
      <c r="Q4212" t="s">
        <v>5789</v>
      </c>
      <c r="R4212" t="s">
        <v>1995</v>
      </c>
      <c r="S4212" s="2">
        <v>6000</v>
      </c>
      <c r="T4212" s="1">
        <v>45163</v>
      </c>
      <c r="U4212" t="s">
        <v>58</v>
      </c>
      <c r="V4212" t="s">
        <v>58</v>
      </c>
      <c r="W4212" t="s">
        <v>77</v>
      </c>
      <c r="X4212">
        <v>2</v>
      </c>
      <c r="Y4212" s="1">
        <v>45163</v>
      </c>
      <c r="Z4212" t="s">
        <v>111</v>
      </c>
      <c r="AA4212" t="s">
        <v>54</v>
      </c>
      <c r="AB4212" t="s">
        <v>60</v>
      </c>
      <c r="AC4212">
        <v>2</v>
      </c>
      <c r="AD4212" t="s">
        <v>54</v>
      </c>
      <c r="AE4212" t="s">
        <v>54</v>
      </c>
      <c r="AF4212" t="s">
        <v>54</v>
      </c>
      <c r="AG4212" t="s">
        <v>54</v>
      </c>
      <c r="AH4212">
        <v>6000</v>
      </c>
      <c r="AI4212" t="s">
        <v>54</v>
      </c>
      <c r="AJ4212" t="s">
        <v>54</v>
      </c>
      <c r="AK4212" t="s">
        <v>54</v>
      </c>
      <c r="AL4212" t="s">
        <v>54</v>
      </c>
      <c r="AM4212" t="s">
        <v>54</v>
      </c>
      <c r="AN4212">
        <v>1</v>
      </c>
      <c r="AO4212" t="s">
        <v>115</v>
      </c>
      <c r="AP4212" s="8">
        <v>6000</v>
      </c>
      <c r="AQ4212" t="s">
        <v>58</v>
      </c>
      <c r="AR4212">
        <v>0</v>
      </c>
      <c r="AS4212">
        <v>2</v>
      </c>
      <c r="AT4212" t="s">
        <v>58</v>
      </c>
      <c r="AU4212" t="s">
        <v>58</v>
      </c>
      <c r="AV4212" t="b">
        <f>IF(OR(AP4212&lt;5000,AS4212&lt;3),TRUE,FALSE)</f>
        <v>1</v>
      </c>
    </row>
    <row r="4213" spans="1:48">
      <c r="A4213">
        <v>4212</v>
      </c>
      <c r="B4213" t="s">
        <v>9293</v>
      </c>
      <c r="C4213" t="s">
        <v>9294</v>
      </c>
      <c r="D4213" t="s">
        <v>8896</v>
      </c>
      <c r="E4213" t="s">
        <v>8897</v>
      </c>
      <c r="F4213" t="s">
        <v>66</v>
      </c>
      <c r="G4213" t="s">
        <v>52</v>
      </c>
      <c r="H4213" t="s">
        <v>53</v>
      </c>
      <c r="J4213" t="s">
        <v>54</v>
      </c>
      <c r="K4213" s="1">
        <v>45169</v>
      </c>
      <c r="L4213">
        <v>80</v>
      </c>
      <c r="O4213" t="s">
        <v>77</v>
      </c>
      <c r="P4213" t="s">
        <v>8908</v>
      </c>
      <c r="Q4213" t="s">
        <v>5789</v>
      </c>
      <c r="R4213" t="s">
        <v>1995</v>
      </c>
      <c r="S4213" s="2">
        <v>5000</v>
      </c>
      <c r="T4213" s="1">
        <v>45163</v>
      </c>
      <c r="U4213" t="s">
        <v>58</v>
      </c>
      <c r="V4213" t="s">
        <v>58</v>
      </c>
      <c r="W4213" t="s">
        <v>77</v>
      </c>
      <c r="X4213">
        <v>2</v>
      </c>
      <c r="Y4213" s="1">
        <v>45163</v>
      </c>
      <c r="Z4213" t="s">
        <v>111</v>
      </c>
      <c r="AA4213" t="s">
        <v>54</v>
      </c>
      <c r="AB4213" t="s">
        <v>60</v>
      </c>
      <c r="AC4213">
        <v>2</v>
      </c>
      <c r="AD4213" t="s">
        <v>54</v>
      </c>
      <c r="AE4213" t="s">
        <v>54</v>
      </c>
      <c r="AF4213" t="s">
        <v>54</v>
      </c>
      <c r="AG4213" t="s">
        <v>54</v>
      </c>
      <c r="AH4213">
        <v>5000</v>
      </c>
      <c r="AI4213" t="s">
        <v>54</v>
      </c>
      <c r="AJ4213" t="s">
        <v>54</v>
      </c>
      <c r="AK4213" t="s">
        <v>54</v>
      </c>
      <c r="AL4213" t="s">
        <v>54</v>
      </c>
      <c r="AM4213" t="s">
        <v>54</v>
      </c>
      <c r="AN4213">
        <v>2</v>
      </c>
      <c r="AO4213" t="s">
        <v>115</v>
      </c>
      <c r="AP4213" s="8">
        <v>5000</v>
      </c>
      <c r="AQ4213" t="s">
        <v>58</v>
      </c>
      <c r="AR4213">
        <v>0</v>
      </c>
      <c r="AS4213">
        <v>2</v>
      </c>
      <c r="AT4213" t="s">
        <v>58</v>
      </c>
      <c r="AU4213" t="s">
        <v>58</v>
      </c>
      <c r="AV4213" t="b">
        <f>IF(OR(AP4213&lt;5000,AS4213&lt;3),TRUE,FALSE)</f>
        <v>1</v>
      </c>
    </row>
    <row r="4214" spans="1:48">
      <c r="A4214">
        <v>4213</v>
      </c>
      <c r="B4214" t="s">
        <v>9293</v>
      </c>
      <c r="C4214" t="s">
        <v>9295</v>
      </c>
      <c r="D4214" t="s">
        <v>8896</v>
      </c>
      <c r="E4214" t="s">
        <v>8897</v>
      </c>
      <c r="F4214" t="s">
        <v>66</v>
      </c>
      <c r="G4214" t="s">
        <v>52</v>
      </c>
      <c r="H4214" t="s">
        <v>53</v>
      </c>
      <c r="J4214" t="s">
        <v>54</v>
      </c>
      <c r="K4214" s="1">
        <v>45169</v>
      </c>
      <c r="L4214">
        <v>80</v>
      </c>
      <c r="O4214" t="s">
        <v>77</v>
      </c>
      <c r="P4214" t="s">
        <v>8908</v>
      </c>
      <c r="Q4214" t="s">
        <v>5789</v>
      </c>
      <c r="R4214" t="s">
        <v>1995</v>
      </c>
      <c r="S4214" s="2">
        <v>6800</v>
      </c>
      <c r="T4214" s="1">
        <v>45154</v>
      </c>
      <c r="U4214" t="s">
        <v>58</v>
      </c>
      <c r="V4214" t="s">
        <v>58</v>
      </c>
      <c r="W4214" t="s">
        <v>77</v>
      </c>
      <c r="X4214">
        <v>2</v>
      </c>
      <c r="Y4214" s="1">
        <v>45163</v>
      </c>
      <c r="Z4214" t="s">
        <v>111</v>
      </c>
      <c r="AA4214" t="s">
        <v>54</v>
      </c>
      <c r="AB4214" t="s">
        <v>60</v>
      </c>
      <c r="AC4214">
        <v>2</v>
      </c>
      <c r="AD4214" t="s">
        <v>54</v>
      </c>
      <c r="AE4214" t="s">
        <v>54</v>
      </c>
      <c r="AF4214" t="s">
        <v>54</v>
      </c>
      <c r="AG4214" t="s">
        <v>54</v>
      </c>
      <c r="AH4214">
        <v>6800</v>
      </c>
      <c r="AI4214" t="s">
        <v>54</v>
      </c>
      <c r="AJ4214" t="s">
        <v>54</v>
      </c>
      <c r="AK4214" t="s">
        <v>54</v>
      </c>
      <c r="AL4214" t="s">
        <v>54</v>
      </c>
      <c r="AM4214" t="s">
        <v>54</v>
      </c>
      <c r="AN4214">
        <v>1</v>
      </c>
      <c r="AO4214" t="s">
        <v>115</v>
      </c>
      <c r="AP4214" s="8">
        <v>6800</v>
      </c>
      <c r="AQ4214" t="s">
        <v>58</v>
      </c>
      <c r="AR4214">
        <v>0</v>
      </c>
      <c r="AS4214">
        <v>2</v>
      </c>
      <c r="AT4214" t="s">
        <v>58</v>
      </c>
      <c r="AU4214" t="s">
        <v>58</v>
      </c>
      <c r="AV4214" t="b">
        <f>IF(OR(AP4214&lt;5000,AS4214&lt;3),TRUE,FALSE)</f>
        <v>1</v>
      </c>
    </row>
    <row r="4215" spans="1:48">
      <c r="A4215">
        <v>4214</v>
      </c>
      <c r="B4215" t="s">
        <v>9103</v>
      </c>
      <c r="C4215" t="s">
        <v>9296</v>
      </c>
      <c r="D4215" t="s">
        <v>8896</v>
      </c>
      <c r="E4215" t="s">
        <v>8897</v>
      </c>
      <c r="F4215" t="s">
        <v>66</v>
      </c>
      <c r="G4215" t="s">
        <v>52</v>
      </c>
      <c r="H4215" t="s">
        <v>53</v>
      </c>
      <c r="J4215" t="s">
        <v>54</v>
      </c>
      <c r="K4215" s="1">
        <v>45169</v>
      </c>
      <c r="L4215">
        <v>80</v>
      </c>
      <c r="O4215" t="s">
        <v>77</v>
      </c>
      <c r="P4215" t="s">
        <v>8898</v>
      </c>
      <c r="Q4215" t="s">
        <v>5789</v>
      </c>
      <c r="R4215" t="s">
        <v>1995</v>
      </c>
      <c r="S4215" s="2">
        <v>7995</v>
      </c>
      <c r="T4215" s="1">
        <v>45166</v>
      </c>
      <c r="U4215" t="s">
        <v>58</v>
      </c>
      <c r="V4215" t="s">
        <v>58</v>
      </c>
      <c r="W4215" t="s">
        <v>77</v>
      </c>
      <c r="X4215">
        <v>2</v>
      </c>
      <c r="Y4215" s="1">
        <v>45166</v>
      </c>
      <c r="Z4215" t="s">
        <v>80</v>
      </c>
      <c r="AA4215" t="s">
        <v>59</v>
      </c>
      <c r="AB4215" t="s">
        <v>60</v>
      </c>
      <c r="AC4215">
        <v>2</v>
      </c>
      <c r="AD4215" t="s">
        <v>54</v>
      </c>
      <c r="AE4215" t="s">
        <v>54</v>
      </c>
      <c r="AF4215" t="s">
        <v>54</v>
      </c>
      <c r="AG4215" t="s">
        <v>54</v>
      </c>
      <c r="AH4215">
        <v>7995</v>
      </c>
      <c r="AI4215" t="s">
        <v>54</v>
      </c>
      <c r="AJ4215" t="s">
        <v>54</v>
      </c>
      <c r="AK4215" t="s">
        <v>54</v>
      </c>
      <c r="AL4215" t="s">
        <v>54</v>
      </c>
      <c r="AM4215" t="s">
        <v>54</v>
      </c>
      <c r="AN4215">
        <v>1</v>
      </c>
      <c r="AO4215" t="s">
        <v>61</v>
      </c>
      <c r="AP4215" s="8">
        <v>7995</v>
      </c>
      <c r="AQ4215" t="s">
        <v>58</v>
      </c>
      <c r="AR4215">
        <v>0</v>
      </c>
      <c r="AS4215">
        <v>2</v>
      </c>
      <c r="AT4215" t="s">
        <v>58</v>
      </c>
      <c r="AU4215" t="s">
        <v>58</v>
      </c>
      <c r="AV4215" t="b">
        <f t="shared" ref="AV4215:AV4220" si="66">IF(OR(AP4215&lt;7200,AS4215&lt;3),TRUE,FALSE)</f>
        <v>1</v>
      </c>
    </row>
    <row r="4216" spans="1:48">
      <c r="A4216">
        <v>4215</v>
      </c>
      <c r="B4216" t="s">
        <v>9297</v>
      </c>
      <c r="C4216" t="s">
        <v>9298</v>
      </c>
      <c r="D4216" t="s">
        <v>8896</v>
      </c>
      <c r="E4216" t="s">
        <v>8897</v>
      </c>
      <c r="F4216" t="s">
        <v>66</v>
      </c>
      <c r="G4216" t="s">
        <v>52</v>
      </c>
      <c r="H4216" t="s">
        <v>53</v>
      </c>
      <c r="J4216" t="s">
        <v>54</v>
      </c>
      <c r="K4216" s="1">
        <v>45169</v>
      </c>
      <c r="L4216">
        <v>80</v>
      </c>
      <c r="O4216" t="s">
        <v>77</v>
      </c>
      <c r="P4216" t="s">
        <v>8898</v>
      </c>
      <c r="Q4216" t="s">
        <v>5789</v>
      </c>
      <c r="R4216" t="s">
        <v>1995</v>
      </c>
      <c r="S4216" s="2">
        <v>5820</v>
      </c>
      <c r="T4216" s="1">
        <v>45166</v>
      </c>
      <c r="U4216" t="s">
        <v>58</v>
      </c>
      <c r="V4216" t="s">
        <v>58</v>
      </c>
      <c r="W4216" t="s">
        <v>77</v>
      </c>
      <c r="X4216">
        <v>2</v>
      </c>
      <c r="Y4216" s="1">
        <v>45166</v>
      </c>
      <c r="Z4216" t="s">
        <v>80</v>
      </c>
      <c r="AA4216" t="s">
        <v>59</v>
      </c>
      <c r="AB4216" t="s">
        <v>60</v>
      </c>
      <c r="AC4216">
        <v>2</v>
      </c>
      <c r="AD4216" t="s">
        <v>54</v>
      </c>
      <c r="AE4216" t="s">
        <v>54</v>
      </c>
      <c r="AF4216" t="s">
        <v>54</v>
      </c>
      <c r="AG4216" t="s">
        <v>54</v>
      </c>
      <c r="AH4216">
        <v>5820</v>
      </c>
      <c r="AI4216" t="s">
        <v>54</v>
      </c>
      <c r="AJ4216" t="s">
        <v>54</v>
      </c>
      <c r="AK4216" t="s">
        <v>54</v>
      </c>
      <c r="AL4216" t="s">
        <v>54</v>
      </c>
      <c r="AM4216" t="s">
        <v>54</v>
      </c>
      <c r="AN4216">
        <v>1</v>
      </c>
      <c r="AO4216" t="s">
        <v>61</v>
      </c>
      <c r="AP4216" s="8">
        <v>5820</v>
      </c>
      <c r="AQ4216" t="s">
        <v>58</v>
      </c>
      <c r="AR4216">
        <v>0</v>
      </c>
      <c r="AS4216">
        <v>2</v>
      </c>
      <c r="AT4216" t="s">
        <v>58</v>
      </c>
      <c r="AU4216" t="s">
        <v>58</v>
      </c>
      <c r="AV4216" t="b">
        <f t="shared" si="66"/>
        <v>1</v>
      </c>
    </row>
    <row r="4217" spans="1:48">
      <c r="A4217">
        <v>4216</v>
      </c>
      <c r="B4217" t="s">
        <v>9297</v>
      </c>
      <c r="C4217" t="s">
        <v>9299</v>
      </c>
      <c r="D4217" t="s">
        <v>8896</v>
      </c>
      <c r="E4217" t="s">
        <v>8897</v>
      </c>
      <c r="F4217" t="s">
        <v>66</v>
      </c>
      <c r="G4217" t="s">
        <v>52</v>
      </c>
      <c r="H4217" t="s">
        <v>53</v>
      </c>
      <c r="J4217" t="s">
        <v>54</v>
      </c>
      <c r="K4217" s="1">
        <v>45169</v>
      </c>
      <c r="L4217">
        <v>80</v>
      </c>
      <c r="O4217" t="s">
        <v>77</v>
      </c>
      <c r="P4217" t="s">
        <v>8898</v>
      </c>
      <c r="Q4217" t="s">
        <v>5789</v>
      </c>
      <c r="R4217" t="s">
        <v>1995</v>
      </c>
      <c r="S4217" s="2">
        <v>9360</v>
      </c>
      <c r="T4217" s="1">
        <v>45159</v>
      </c>
      <c r="U4217" t="s">
        <v>58</v>
      </c>
      <c r="V4217" t="s">
        <v>58</v>
      </c>
      <c r="W4217" t="s">
        <v>77</v>
      </c>
      <c r="X4217">
        <v>2</v>
      </c>
      <c r="Y4217" s="1">
        <v>45166</v>
      </c>
      <c r="Z4217" t="s">
        <v>80</v>
      </c>
      <c r="AA4217" t="s">
        <v>59</v>
      </c>
      <c r="AB4217" t="s">
        <v>60</v>
      </c>
      <c r="AC4217">
        <v>2</v>
      </c>
      <c r="AD4217" t="s">
        <v>54</v>
      </c>
      <c r="AE4217" t="s">
        <v>54</v>
      </c>
      <c r="AF4217" t="s">
        <v>54</v>
      </c>
      <c r="AG4217" t="s">
        <v>54</v>
      </c>
      <c r="AH4217">
        <v>9360</v>
      </c>
      <c r="AI4217" t="s">
        <v>54</v>
      </c>
      <c r="AJ4217" t="s">
        <v>54</v>
      </c>
      <c r="AK4217" t="s">
        <v>54</v>
      </c>
      <c r="AL4217" t="s">
        <v>54</v>
      </c>
      <c r="AM4217" t="s">
        <v>54</v>
      </c>
      <c r="AN4217">
        <v>1</v>
      </c>
      <c r="AO4217" t="s">
        <v>61</v>
      </c>
      <c r="AP4217" s="8">
        <v>9360</v>
      </c>
      <c r="AQ4217" t="s">
        <v>58</v>
      </c>
      <c r="AR4217">
        <v>0</v>
      </c>
      <c r="AS4217">
        <v>2</v>
      </c>
      <c r="AT4217" t="s">
        <v>58</v>
      </c>
      <c r="AU4217" t="s">
        <v>58</v>
      </c>
      <c r="AV4217" t="b">
        <f t="shared" si="66"/>
        <v>1</v>
      </c>
    </row>
    <row r="4218" spans="1:48">
      <c r="A4218">
        <v>4217</v>
      </c>
      <c r="B4218" t="s">
        <v>9207</v>
      </c>
      <c r="C4218" t="s">
        <v>9300</v>
      </c>
      <c r="D4218" t="s">
        <v>8896</v>
      </c>
      <c r="E4218" t="s">
        <v>8897</v>
      </c>
      <c r="F4218" t="s">
        <v>66</v>
      </c>
      <c r="G4218" t="s">
        <v>52</v>
      </c>
      <c r="H4218" t="s">
        <v>53</v>
      </c>
      <c r="J4218" t="s">
        <v>54</v>
      </c>
      <c r="K4218" s="1">
        <v>45169</v>
      </c>
      <c r="L4218">
        <v>40</v>
      </c>
      <c r="O4218" t="s">
        <v>77</v>
      </c>
      <c r="P4218" t="s">
        <v>8898</v>
      </c>
      <c r="Q4218" t="s">
        <v>5789</v>
      </c>
      <c r="R4218" t="s">
        <v>1995</v>
      </c>
      <c r="S4218" s="2">
        <v>9440</v>
      </c>
      <c r="T4218" s="1">
        <v>45166</v>
      </c>
      <c r="U4218" t="s">
        <v>58</v>
      </c>
      <c r="V4218" t="s">
        <v>58</v>
      </c>
      <c r="W4218" t="s">
        <v>77</v>
      </c>
      <c r="X4218">
        <v>2</v>
      </c>
      <c r="Y4218" s="1">
        <v>45166</v>
      </c>
      <c r="Z4218" t="s">
        <v>80</v>
      </c>
      <c r="AA4218" t="s">
        <v>59</v>
      </c>
      <c r="AB4218" t="s">
        <v>60</v>
      </c>
      <c r="AC4218">
        <v>2</v>
      </c>
      <c r="AD4218" t="s">
        <v>54</v>
      </c>
      <c r="AE4218" t="s">
        <v>54</v>
      </c>
      <c r="AF4218" t="s">
        <v>54</v>
      </c>
      <c r="AG4218" t="s">
        <v>54</v>
      </c>
      <c r="AH4218">
        <v>9440</v>
      </c>
      <c r="AI4218" t="s">
        <v>54</v>
      </c>
      <c r="AJ4218" t="s">
        <v>54</v>
      </c>
      <c r="AK4218" t="s">
        <v>54</v>
      </c>
      <c r="AL4218" t="s">
        <v>54</v>
      </c>
      <c r="AM4218" t="s">
        <v>54</v>
      </c>
      <c r="AN4218">
        <v>1</v>
      </c>
      <c r="AO4218" t="s">
        <v>61</v>
      </c>
      <c r="AP4218" s="8">
        <v>9440</v>
      </c>
      <c r="AQ4218" t="s">
        <v>58</v>
      </c>
      <c r="AR4218">
        <v>0</v>
      </c>
      <c r="AS4218">
        <v>2</v>
      </c>
      <c r="AT4218" t="s">
        <v>58</v>
      </c>
      <c r="AU4218" t="s">
        <v>58</v>
      </c>
      <c r="AV4218" t="b">
        <f t="shared" si="66"/>
        <v>1</v>
      </c>
    </row>
    <row r="4219" spans="1:48">
      <c r="A4219">
        <v>4218</v>
      </c>
      <c r="B4219" t="s">
        <v>9301</v>
      </c>
      <c r="C4219" t="s">
        <v>9302</v>
      </c>
      <c r="D4219" t="s">
        <v>8896</v>
      </c>
      <c r="E4219" t="s">
        <v>8897</v>
      </c>
      <c r="F4219" t="s">
        <v>66</v>
      </c>
      <c r="G4219" t="s">
        <v>52</v>
      </c>
      <c r="H4219" t="s">
        <v>53</v>
      </c>
      <c r="J4219" t="s">
        <v>54</v>
      </c>
      <c r="K4219" s="1">
        <v>45169</v>
      </c>
      <c r="L4219">
        <v>40</v>
      </c>
      <c r="O4219" t="s">
        <v>77</v>
      </c>
      <c r="P4219" t="s">
        <v>8898</v>
      </c>
      <c r="Q4219" t="s">
        <v>5789</v>
      </c>
      <c r="R4219" t="s">
        <v>1995</v>
      </c>
      <c r="S4219" s="2">
        <v>6000</v>
      </c>
      <c r="T4219" s="1">
        <v>45166</v>
      </c>
      <c r="U4219" t="s">
        <v>58</v>
      </c>
      <c r="V4219" t="s">
        <v>58</v>
      </c>
      <c r="W4219" t="s">
        <v>77</v>
      </c>
      <c r="X4219">
        <v>2</v>
      </c>
      <c r="Y4219" s="1">
        <v>45166</v>
      </c>
      <c r="Z4219" t="s">
        <v>80</v>
      </c>
      <c r="AA4219" t="s">
        <v>59</v>
      </c>
      <c r="AB4219" t="s">
        <v>60</v>
      </c>
      <c r="AC4219">
        <v>2</v>
      </c>
      <c r="AD4219" t="s">
        <v>54</v>
      </c>
      <c r="AE4219" t="s">
        <v>54</v>
      </c>
      <c r="AF4219" t="s">
        <v>54</v>
      </c>
      <c r="AG4219" t="s">
        <v>54</v>
      </c>
      <c r="AH4219">
        <v>6000</v>
      </c>
      <c r="AI4219" t="s">
        <v>54</v>
      </c>
      <c r="AJ4219" t="s">
        <v>54</v>
      </c>
      <c r="AK4219" t="s">
        <v>54</v>
      </c>
      <c r="AL4219" t="s">
        <v>54</v>
      </c>
      <c r="AM4219" t="s">
        <v>54</v>
      </c>
      <c r="AN4219">
        <v>1</v>
      </c>
      <c r="AO4219" t="s">
        <v>61</v>
      </c>
      <c r="AP4219" s="8">
        <v>6000</v>
      </c>
      <c r="AQ4219" t="s">
        <v>58</v>
      </c>
      <c r="AR4219">
        <v>0</v>
      </c>
      <c r="AS4219">
        <v>2</v>
      </c>
      <c r="AT4219" t="s">
        <v>58</v>
      </c>
      <c r="AU4219" t="s">
        <v>58</v>
      </c>
      <c r="AV4219" t="b">
        <f t="shared" si="66"/>
        <v>1</v>
      </c>
    </row>
    <row r="4220" spans="1:48">
      <c r="A4220">
        <v>4219</v>
      </c>
      <c r="B4220" t="s">
        <v>9301</v>
      </c>
      <c r="C4220" t="s">
        <v>9303</v>
      </c>
      <c r="D4220" t="s">
        <v>8896</v>
      </c>
      <c r="E4220" t="s">
        <v>8897</v>
      </c>
      <c r="F4220" t="s">
        <v>66</v>
      </c>
      <c r="G4220" t="s">
        <v>52</v>
      </c>
      <c r="H4220" t="s">
        <v>53</v>
      </c>
      <c r="J4220" t="s">
        <v>54</v>
      </c>
      <c r="K4220" s="1">
        <v>45169</v>
      </c>
      <c r="L4220">
        <v>40</v>
      </c>
      <c r="O4220" t="s">
        <v>77</v>
      </c>
      <c r="P4220" t="s">
        <v>8898</v>
      </c>
      <c r="Q4220" t="s">
        <v>5789</v>
      </c>
      <c r="R4220" t="s">
        <v>1995</v>
      </c>
      <c r="S4220" s="2">
        <v>8500</v>
      </c>
      <c r="T4220" s="1">
        <v>45159</v>
      </c>
      <c r="U4220" t="s">
        <v>58</v>
      </c>
      <c r="V4220" t="s">
        <v>58</v>
      </c>
      <c r="W4220" t="s">
        <v>77</v>
      </c>
      <c r="X4220">
        <v>2</v>
      </c>
      <c r="Y4220" s="1">
        <v>45166</v>
      </c>
      <c r="Z4220" t="s">
        <v>80</v>
      </c>
      <c r="AA4220" t="s">
        <v>59</v>
      </c>
      <c r="AB4220" t="s">
        <v>60</v>
      </c>
      <c r="AC4220">
        <v>2</v>
      </c>
      <c r="AD4220" t="s">
        <v>54</v>
      </c>
      <c r="AE4220" t="s">
        <v>54</v>
      </c>
      <c r="AF4220" t="s">
        <v>54</v>
      </c>
      <c r="AG4220" t="s">
        <v>54</v>
      </c>
      <c r="AH4220">
        <v>8500</v>
      </c>
      <c r="AI4220" t="s">
        <v>54</v>
      </c>
      <c r="AJ4220" t="s">
        <v>54</v>
      </c>
      <c r="AK4220" t="s">
        <v>54</v>
      </c>
      <c r="AL4220" t="s">
        <v>54</v>
      </c>
      <c r="AM4220" t="s">
        <v>54</v>
      </c>
      <c r="AN4220">
        <v>1</v>
      </c>
      <c r="AO4220" t="s">
        <v>61</v>
      </c>
      <c r="AP4220" s="8">
        <v>8500</v>
      </c>
      <c r="AQ4220" t="s">
        <v>58</v>
      </c>
      <c r="AR4220">
        <v>0</v>
      </c>
      <c r="AS4220">
        <v>2</v>
      </c>
      <c r="AT4220" t="s">
        <v>58</v>
      </c>
      <c r="AU4220" t="s">
        <v>58</v>
      </c>
      <c r="AV4220" t="b">
        <f t="shared" si="66"/>
        <v>1</v>
      </c>
    </row>
    <row r="4221" spans="1:48">
      <c r="A4221">
        <v>4220</v>
      </c>
      <c r="B4221" t="s">
        <v>9211</v>
      </c>
      <c r="C4221" t="s">
        <v>9304</v>
      </c>
      <c r="D4221" t="s">
        <v>8896</v>
      </c>
      <c r="E4221" t="s">
        <v>8897</v>
      </c>
      <c r="F4221" t="s">
        <v>66</v>
      </c>
      <c r="G4221" t="s">
        <v>52</v>
      </c>
      <c r="H4221" t="s">
        <v>53</v>
      </c>
      <c r="J4221" t="s">
        <v>54</v>
      </c>
      <c r="K4221" s="1">
        <v>45169</v>
      </c>
      <c r="L4221">
        <v>80</v>
      </c>
      <c r="O4221" t="s">
        <v>133</v>
      </c>
      <c r="P4221" t="s">
        <v>8908</v>
      </c>
      <c r="Q4221" t="s">
        <v>5789</v>
      </c>
      <c r="R4221" t="s">
        <v>1995</v>
      </c>
      <c r="S4221" s="2">
        <v>10000</v>
      </c>
      <c r="T4221" s="1">
        <v>45166</v>
      </c>
      <c r="U4221" t="s">
        <v>58</v>
      </c>
      <c r="V4221" t="s">
        <v>58</v>
      </c>
      <c r="W4221" t="s">
        <v>133</v>
      </c>
      <c r="X4221">
        <v>2</v>
      </c>
      <c r="Y4221" s="1">
        <v>45166</v>
      </c>
      <c r="Z4221" t="s">
        <v>1049</v>
      </c>
      <c r="AA4221" t="s">
        <v>54</v>
      </c>
      <c r="AB4221" t="s">
        <v>60</v>
      </c>
      <c r="AC4221">
        <v>3</v>
      </c>
      <c r="AD4221" t="s">
        <v>54</v>
      </c>
      <c r="AE4221" t="s">
        <v>54</v>
      </c>
      <c r="AF4221" t="s">
        <v>54</v>
      </c>
      <c r="AG4221" t="s">
        <v>54</v>
      </c>
      <c r="AH4221">
        <v>10000</v>
      </c>
      <c r="AI4221" t="s">
        <v>54</v>
      </c>
      <c r="AJ4221" t="s">
        <v>54</v>
      </c>
      <c r="AK4221" t="s">
        <v>54</v>
      </c>
      <c r="AL4221" t="s">
        <v>54</v>
      </c>
      <c r="AM4221" t="s">
        <v>54</v>
      </c>
      <c r="AN4221">
        <v>1</v>
      </c>
      <c r="AO4221" t="s">
        <v>1051</v>
      </c>
      <c r="AP4221" s="8">
        <v>10000</v>
      </c>
      <c r="AQ4221" t="s">
        <v>58</v>
      </c>
      <c r="AR4221">
        <v>0</v>
      </c>
      <c r="AS4221">
        <v>3</v>
      </c>
      <c r="AT4221" t="s">
        <v>58</v>
      </c>
      <c r="AU4221" t="s">
        <v>58</v>
      </c>
      <c r="AV4221" t="b">
        <f>IF(OR(AP4221&lt;5000,AS4221&lt;3),TRUE,FALSE)</f>
        <v>0</v>
      </c>
    </row>
    <row r="4222" spans="1:48">
      <c r="A4222">
        <v>4221</v>
      </c>
      <c r="B4222" t="s">
        <v>9257</v>
      </c>
      <c r="C4222" t="s">
        <v>9305</v>
      </c>
      <c r="D4222" t="s">
        <v>8896</v>
      </c>
      <c r="E4222" t="s">
        <v>8897</v>
      </c>
      <c r="F4222" t="s">
        <v>66</v>
      </c>
      <c r="G4222" t="s">
        <v>52</v>
      </c>
      <c r="H4222" t="s">
        <v>53</v>
      </c>
      <c r="J4222" t="s">
        <v>54</v>
      </c>
      <c r="K4222" s="1">
        <v>45169</v>
      </c>
      <c r="L4222">
        <v>40</v>
      </c>
      <c r="O4222" t="s">
        <v>77</v>
      </c>
      <c r="P4222" t="s">
        <v>8898</v>
      </c>
      <c r="Q4222" t="s">
        <v>5789</v>
      </c>
      <c r="R4222" t="s">
        <v>1995</v>
      </c>
      <c r="S4222" s="2">
        <v>5800</v>
      </c>
      <c r="T4222" s="1">
        <v>45167</v>
      </c>
      <c r="U4222" t="s">
        <v>58</v>
      </c>
      <c r="V4222" t="s">
        <v>58</v>
      </c>
      <c r="W4222" t="s">
        <v>77</v>
      </c>
      <c r="X4222">
        <v>2</v>
      </c>
      <c r="Y4222" s="1">
        <v>45167</v>
      </c>
      <c r="Z4222" t="s">
        <v>80</v>
      </c>
      <c r="AA4222" t="s">
        <v>54</v>
      </c>
      <c r="AB4222" t="s">
        <v>60</v>
      </c>
      <c r="AC4222">
        <v>2</v>
      </c>
      <c r="AD4222" t="s">
        <v>54</v>
      </c>
      <c r="AE4222" t="s">
        <v>54</v>
      </c>
      <c r="AF4222" t="s">
        <v>54</v>
      </c>
      <c r="AG4222" t="s">
        <v>54</v>
      </c>
      <c r="AH4222">
        <v>5800</v>
      </c>
      <c r="AI4222" t="s">
        <v>54</v>
      </c>
      <c r="AJ4222" t="s">
        <v>54</v>
      </c>
      <c r="AK4222" t="s">
        <v>54</v>
      </c>
      <c r="AL4222" t="s">
        <v>54</v>
      </c>
      <c r="AM4222" t="s">
        <v>54</v>
      </c>
      <c r="AN4222">
        <v>1</v>
      </c>
      <c r="AO4222" t="s">
        <v>61</v>
      </c>
      <c r="AP4222" s="8">
        <v>5800</v>
      </c>
      <c r="AQ4222" t="s">
        <v>58</v>
      </c>
      <c r="AR4222">
        <v>0</v>
      </c>
      <c r="AS4222">
        <v>2</v>
      </c>
      <c r="AT4222" t="s">
        <v>58</v>
      </c>
      <c r="AU4222" t="s">
        <v>58</v>
      </c>
      <c r="AV4222" t="b">
        <f>IF(OR(AP4222&lt;7200,AS4222&lt;3),TRUE,FALSE)</f>
        <v>1</v>
      </c>
    </row>
    <row r="4223" spans="1:48">
      <c r="A4223">
        <v>4222</v>
      </c>
      <c r="B4223" t="s">
        <v>9180</v>
      </c>
      <c r="C4223" t="s">
        <v>9306</v>
      </c>
      <c r="D4223" t="s">
        <v>8896</v>
      </c>
      <c r="E4223" t="s">
        <v>8897</v>
      </c>
      <c r="F4223" t="s">
        <v>66</v>
      </c>
      <c r="G4223" t="s">
        <v>52</v>
      </c>
      <c r="H4223" t="s">
        <v>53</v>
      </c>
      <c r="J4223" t="s">
        <v>54</v>
      </c>
      <c r="K4223" s="1">
        <v>45169</v>
      </c>
      <c r="L4223">
        <v>40</v>
      </c>
      <c r="O4223" t="s">
        <v>77</v>
      </c>
      <c r="P4223" t="s">
        <v>8898</v>
      </c>
      <c r="Q4223" t="s">
        <v>5789</v>
      </c>
      <c r="R4223" t="s">
        <v>1995</v>
      </c>
      <c r="S4223" s="2">
        <v>9400</v>
      </c>
      <c r="T4223" s="1">
        <v>45167</v>
      </c>
      <c r="U4223" t="s">
        <v>58</v>
      </c>
      <c r="V4223" t="s">
        <v>58</v>
      </c>
      <c r="W4223" t="s">
        <v>77</v>
      </c>
      <c r="X4223">
        <v>2</v>
      </c>
      <c r="Y4223" s="1">
        <v>45167</v>
      </c>
      <c r="Z4223" t="s">
        <v>80</v>
      </c>
      <c r="AA4223" t="s">
        <v>59</v>
      </c>
      <c r="AB4223" t="s">
        <v>60</v>
      </c>
      <c r="AC4223">
        <v>2</v>
      </c>
      <c r="AD4223" t="s">
        <v>54</v>
      </c>
      <c r="AE4223" t="s">
        <v>54</v>
      </c>
      <c r="AF4223" t="s">
        <v>54</v>
      </c>
      <c r="AG4223" t="s">
        <v>54</v>
      </c>
      <c r="AH4223">
        <v>9400</v>
      </c>
      <c r="AI4223" t="s">
        <v>54</v>
      </c>
      <c r="AJ4223" t="s">
        <v>54</v>
      </c>
      <c r="AK4223" t="s">
        <v>54</v>
      </c>
      <c r="AL4223" t="s">
        <v>54</v>
      </c>
      <c r="AM4223" t="s">
        <v>54</v>
      </c>
      <c r="AN4223">
        <v>1</v>
      </c>
      <c r="AO4223" t="s">
        <v>61</v>
      </c>
      <c r="AP4223" s="8">
        <v>9400</v>
      </c>
      <c r="AQ4223" t="s">
        <v>58</v>
      </c>
      <c r="AR4223">
        <v>0</v>
      </c>
      <c r="AS4223">
        <v>2</v>
      </c>
      <c r="AT4223" t="s">
        <v>58</v>
      </c>
      <c r="AU4223" t="s">
        <v>58</v>
      </c>
      <c r="AV4223" t="b">
        <f>IF(OR(AP4223&lt;7200,AS4223&lt;3),TRUE,FALSE)</f>
        <v>1</v>
      </c>
    </row>
    <row r="4224" spans="1:48">
      <c r="A4224">
        <v>4223</v>
      </c>
      <c r="B4224" t="s">
        <v>9093</v>
      </c>
      <c r="C4224" t="s">
        <v>9307</v>
      </c>
      <c r="D4224" t="s">
        <v>8896</v>
      </c>
      <c r="E4224" t="s">
        <v>8897</v>
      </c>
      <c r="F4224" t="s">
        <v>66</v>
      </c>
      <c r="G4224" t="s">
        <v>52</v>
      </c>
      <c r="H4224" t="s">
        <v>53</v>
      </c>
      <c r="J4224" t="s">
        <v>54</v>
      </c>
      <c r="K4224" s="1">
        <v>45169</v>
      </c>
      <c r="L4224">
        <v>80</v>
      </c>
      <c r="O4224" t="s">
        <v>133</v>
      </c>
      <c r="P4224" t="s">
        <v>8898</v>
      </c>
      <c r="Q4224" t="s">
        <v>5789</v>
      </c>
      <c r="R4224" t="s">
        <v>1995</v>
      </c>
      <c r="S4224" s="2">
        <v>8500</v>
      </c>
      <c r="T4224" s="1">
        <v>45167</v>
      </c>
      <c r="U4224" t="s">
        <v>58</v>
      </c>
      <c r="V4224" t="s">
        <v>58</v>
      </c>
      <c r="W4224" t="s">
        <v>133</v>
      </c>
      <c r="X4224">
        <v>2</v>
      </c>
      <c r="Y4224" s="1">
        <v>45167</v>
      </c>
      <c r="Z4224" t="s">
        <v>80</v>
      </c>
      <c r="AA4224" t="s">
        <v>59</v>
      </c>
      <c r="AB4224" t="s">
        <v>60</v>
      </c>
      <c r="AC4224">
        <v>3</v>
      </c>
      <c r="AD4224" t="s">
        <v>54</v>
      </c>
      <c r="AE4224" t="s">
        <v>54</v>
      </c>
      <c r="AF4224" t="s">
        <v>54</v>
      </c>
      <c r="AG4224" t="s">
        <v>54</v>
      </c>
      <c r="AH4224">
        <v>8500</v>
      </c>
      <c r="AI4224" t="s">
        <v>54</v>
      </c>
      <c r="AJ4224" t="s">
        <v>54</v>
      </c>
      <c r="AK4224" t="s">
        <v>54</v>
      </c>
      <c r="AL4224" t="s">
        <v>54</v>
      </c>
      <c r="AM4224" t="s">
        <v>54</v>
      </c>
      <c r="AN4224">
        <v>1</v>
      </c>
      <c r="AO4224" t="s">
        <v>61</v>
      </c>
      <c r="AP4224" s="8">
        <v>8500</v>
      </c>
      <c r="AQ4224" t="s">
        <v>58</v>
      </c>
      <c r="AR4224">
        <v>0</v>
      </c>
      <c r="AS4224">
        <v>3</v>
      </c>
      <c r="AT4224" t="s">
        <v>58</v>
      </c>
      <c r="AU4224" t="s">
        <v>58</v>
      </c>
      <c r="AV4224" t="b">
        <f>IF(OR(AP4224&lt;7200,AS4224&lt;3),TRUE,FALSE)</f>
        <v>0</v>
      </c>
    </row>
    <row r="4225" spans="1:48">
      <c r="A4225">
        <v>4224</v>
      </c>
      <c r="B4225" t="s">
        <v>9165</v>
      </c>
      <c r="C4225" t="s">
        <v>9308</v>
      </c>
      <c r="D4225" t="s">
        <v>8896</v>
      </c>
      <c r="E4225" t="s">
        <v>8897</v>
      </c>
      <c r="F4225" t="s">
        <v>66</v>
      </c>
      <c r="G4225" t="s">
        <v>52</v>
      </c>
      <c r="H4225" t="s">
        <v>53</v>
      </c>
      <c r="J4225" t="s">
        <v>54</v>
      </c>
      <c r="K4225" s="1">
        <v>45169</v>
      </c>
      <c r="L4225">
        <v>100</v>
      </c>
      <c r="O4225" t="s">
        <v>133</v>
      </c>
      <c r="P4225" t="s">
        <v>8908</v>
      </c>
      <c r="Q4225" t="s">
        <v>5789</v>
      </c>
      <c r="R4225" t="s">
        <v>1995</v>
      </c>
      <c r="S4225" s="2">
        <v>5000</v>
      </c>
      <c r="T4225" s="1">
        <v>45167</v>
      </c>
      <c r="U4225" t="s">
        <v>58</v>
      </c>
      <c r="V4225" t="s">
        <v>58</v>
      </c>
      <c r="W4225" t="s">
        <v>133</v>
      </c>
      <c r="X4225">
        <v>2</v>
      </c>
      <c r="Y4225" s="1">
        <v>45167</v>
      </c>
      <c r="Z4225" t="s">
        <v>1049</v>
      </c>
      <c r="AA4225" t="s">
        <v>54</v>
      </c>
      <c r="AB4225" t="s">
        <v>60</v>
      </c>
      <c r="AC4225">
        <v>3</v>
      </c>
      <c r="AD4225" t="s">
        <v>54</v>
      </c>
      <c r="AE4225" t="s">
        <v>54</v>
      </c>
      <c r="AF4225" t="s">
        <v>54</v>
      </c>
      <c r="AG4225" t="s">
        <v>54</v>
      </c>
      <c r="AH4225">
        <v>5000</v>
      </c>
      <c r="AI4225" t="s">
        <v>54</v>
      </c>
      <c r="AJ4225" t="s">
        <v>54</v>
      </c>
      <c r="AK4225" t="s">
        <v>54</v>
      </c>
      <c r="AL4225" t="s">
        <v>54</v>
      </c>
      <c r="AM4225" t="s">
        <v>54</v>
      </c>
      <c r="AN4225">
        <v>1</v>
      </c>
      <c r="AO4225" t="s">
        <v>1051</v>
      </c>
      <c r="AP4225" s="8">
        <v>5000</v>
      </c>
      <c r="AQ4225" t="s">
        <v>58</v>
      </c>
      <c r="AR4225">
        <v>0</v>
      </c>
      <c r="AS4225">
        <v>3</v>
      </c>
      <c r="AT4225" t="s">
        <v>58</v>
      </c>
      <c r="AU4225" t="s">
        <v>58</v>
      </c>
      <c r="AV4225" t="b">
        <f>IF(OR(AP4225&lt;5000,AS4225&lt;3),TRUE,FALSE)</f>
        <v>0</v>
      </c>
    </row>
    <row r="4226" spans="1:48">
      <c r="A4226">
        <v>4225</v>
      </c>
      <c r="B4226" t="s">
        <v>9309</v>
      </c>
      <c r="C4226" t="s">
        <v>9310</v>
      </c>
      <c r="D4226" t="s">
        <v>8896</v>
      </c>
      <c r="E4226" t="s">
        <v>8897</v>
      </c>
      <c r="F4226" t="s">
        <v>66</v>
      </c>
      <c r="G4226" t="s">
        <v>52</v>
      </c>
      <c r="H4226" t="s">
        <v>53</v>
      </c>
      <c r="J4226" t="s">
        <v>54</v>
      </c>
      <c r="K4226" s="1">
        <v>45169</v>
      </c>
      <c r="L4226">
        <v>80</v>
      </c>
      <c r="O4226" t="s">
        <v>77</v>
      </c>
      <c r="P4226" t="s">
        <v>8908</v>
      </c>
      <c r="Q4226" t="s">
        <v>5789</v>
      </c>
      <c r="R4226" t="s">
        <v>1995</v>
      </c>
      <c r="S4226" s="2">
        <v>8100</v>
      </c>
      <c r="T4226" s="1">
        <v>45167</v>
      </c>
      <c r="U4226" t="s">
        <v>58</v>
      </c>
      <c r="V4226" t="s">
        <v>58</v>
      </c>
      <c r="W4226" t="s">
        <v>77</v>
      </c>
      <c r="X4226">
        <v>2</v>
      </c>
      <c r="Y4226" s="1">
        <v>45167</v>
      </c>
      <c r="Z4226" t="s">
        <v>111</v>
      </c>
      <c r="AA4226" t="s">
        <v>54</v>
      </c>
      <c r="AB4226" t="s">
        <v>60</v>
      </c>
      <c r="AC4226">
        <v>2</v>
      </c>
      <c r="AD4226" t="s">
        <v>54</v>
      </c>
      <c r="AE4226" t="s">
        <v>54</v>
      </c>
      <c r="AF4226" t="s">
        <v>54</v>
      </c>
      <c r="AG4226" t="s">
        <v>54</v>
      </c>
      <c r="AH4226">
        <v>8100</v>
      </c>
      <c r="AI4226" t="s">
        <v>54</v>
      </c>
      <c r="AJ4226" t="s">
        <v>54</v>
      </c>
      <c r="AK4226" t="s">
        <v>54</v>
      </c>
      <c r="AL4226" t="s">
        <v>54</v>
      </c>
      <c r="AM4226" t="s">
        <v>54</v>
      </c>
      <c r="AN4226">
        <v>1</v>
      </c>
      <c r="AO4226" t="s">
        <v>115</v>
      </c>
      <c r="AP4226" s="8">
        <v>8100</v>
      </c>
      <c r="AQ4226" t="s">
        <v>58</v>
      </c>
      <c r="AR4226">
        <v>0</v>
      </c>
      <c r="AS4226">
        <v>2</v>
      </c>
      <c r="AT4226" t="s">
        <v>58</v>
      </c>
      <c r="AU4226" t="s">
        <v>58</v>
      </c>
      <c r="AV4226" t="b">
        <f>IF(OR(AP4226&lt;5000,AS4226&lt;3),TRUE,FALSE)</f>
        <v>1</v>
      </c>
    </row>
    <row r="4227" spans="1:48">
      <c r="A4227">
        <v>4226</v>
      </c>
      <c r="B4227" t="s">
        <v>9309</v>
      </c>
      <c r="C4227" t="s">
        <v>9311</v>
      </c>
      <c r="D4227" t="s">
        <v>8896</v>
      </c>
      <c r="E4227" t="s">
        <v>8897</v>
      </c>
      <c r="F4227" t="s">
        <v>66</v>
      </c>
      <c r="G4227" t="s">
        <v>52</v>
      </c>
      <c r="H4227" t="s">
        <v>53</v>
      </c>
      <c r="J4227" t="s">
        <v>54</v>
      </c>
      <c r="K4227" s="1">
        <v>45169</v>
      </c>
      <c r="L4227">
        <v>80</v>
      </c>
      <c r="O4227" t="s">
        <v>77</v>
      </c>
      <c r="P4227" t="s">
        <v>8908</v>
      </c>
      <c r="Q4227" t="s">
        <v>5789</v>
      </c>
      <c r="R4227" t="s">
        <v>1995</v>
      </c>
      <c r="S4227" s="2">
        <v>9800</v>
      </c>
      <c r="T4227" s="1">
        <v>45159</v>
      </c>
      <c r="U4227" t="s">
        <v>58</v>
      </c>
      <c r="V4227" t="s">
        <v>58</v>
      </c>
      <c r="W4227" t="s">
        <v>77</v>
      </c>
      <c r="X4227">
        <v>2</v>
      </c>
      <c r="Y4227" s="1">
        <v>45167</v>
      </c>
      <c r="Z4227" t="s">
        <v>111</v>
      </c>
      <c r="AA4227" t="s">
        <v>54</v>
      </c>
      <c r="AB4227" t="s">
        <v>60</v>
      </c>
      <c r="AC4227">
        <v>2</v>
      </c>
      <c r="AD4227" t="s">
        <v>54</v>
      </c>
      <c r="AE4227" t="s">
        <v>54</v>
      </c>
      <c r="AF4227" t="s">
        <v>54</v>
      </c>
      <c r="AG4227" t="s">
        <v>54</v>
      </c>
      <c r="AH4227">
        <v>9800</v>
      </c>
      <c r="AI4227" t="s">
        <v>54</v>
      </c>
      <c r="AJ4227" t="s">
        <v>54</v>
      </c>
      <c r="AK4227" t="s">
        <v>54</v>
      </c>
      <c r="AL4227" t="s">
        <v>54</v>
      </c>
      <c r="AM4227" t="s">
        <v>54</v>
      </c>
      <c r="AN4227">
        <v>1</v>
      </c>
      <c r="AO4227" t="s">
        <v>115</v>
      </c>
      <c r="AP4227" s="8">
        <v>9800</v>
      </c>
      <c r="AQ4227" t="s">
        <v>58</v>
      </c>
      <c r="AR4227">
        <v>0</v>
      </c>
      <c r="AS4227">
        <v>2</v>
      </c>
      <c r="AT4227" t="s">
        <v>58</v>
      </c>
      <c r="AU4227" t="s">
        <v>58</v>
      </c>
      <c r="AV4227" t="b">
        <f>IF(OR(AP4227&lt;5000,AS4227&lt;3),TRUE,FALSE)</f>
        <v>1</v>
      </c>
    </row>
    <row r="4228" spans="1:48">
      <c r="A4228">
        <v>4227</v>
      </c>
      <c r="B4228" t="s">
        <v>5620</v>
      </c>
      <c r="C4228" t="s">
        <v>9312</v>
      </c>
      <c r="D4228" t="s">
        <v>8896</v>
      </c>
      <c r="E4228" t="s">
        <v>8897</v>
      </c>
      <c r="F4228" t="s">
        <v>66</v>
      </c>
      <c r="G4228" t="s">
        <v>52</v>
      </c>
      <c r="H4228" t="s">
        <v>53</v>
      </c>
      <c r="J4228" t="s">
        <v>54</v>
      </c>
      <c r="K4228" s="1">
        <v>45169</v>
      </c>
      <c r="L4228">
        <v>100</v>
      </c>
      <c r="O4228" t="s">
        <v>133</v>
      </c>
      <c r="P4228" t="s">
        <v>8950</v>
      </c>
      <c r="Q4228" t="s">
        <v>5789</v>
      </c>
      <c r="R4228" t="s">
        <v>1995</v>
      </c>
      <c r="S4228" s="2">
        <v>8750</v>
      </c>
      <c r="T4228" s="1">
        <v>45168</v>
      </c>
      <c r="U4228" t="s">
        <v>58</v>
      </c>
      <c r="V4228" t="s">
        <v>58</v>
      </c>
      <c r="W4228" t="s">
        <v>133</v>
      </c>
      <c r="X4228">
        <v>2</v>
      </c>
      <c r="Y4228" s="1">
        <v>45168</v>
      </c>
      <c r="Z4228" t="s">
        <v>71</v>
      </c>
      <c r="AA4228" t="s">
        <v>72</v>
      </c>
      <c r="AB4228" t="s">
        <v>60</v>
      </c>
      <c r="AC4228">
        <v>3</v>
      </c>
      <c r="AD4228" t="s">
        <v>54</v>
      </c>
      <c r="AE4228" t="s">
        <v>54</v>
      </c>
      <c r="AF4228" t="s">
        <v>54</v>
      </c>
      <c r="AG4228" t="s">
        <v>54</v>
      </c>
      <c r="AH4228">
        <v>8750</v>
      </c>
      <c r="AI4228" t="s">
        <v>54</v>
      </c>
      <c r="AJ4228" t="s">
        <v>54</v>
      </c>
      <c r="AK4228" t="s">
        <v>54</v>
      </c>
      <c r="AL4228" t="s">
        <v>54</v>
      </c>
      <c r="AM4228" t="s">
        <v>54</v>
      </c>
      <c r="AN4228">
        <v>1</v>
      </c>
      <c r="AO4228" t="s">
        <v>74</v>
      </c>
      <c r="AP4228" s="8">
        <v>8750</v>
      </c>
      <c r="AQ4228" t="s">
        <v>58</v>
      </c>
      <c r="AR4228">
        <v>0</v>
      </c>
      <c r="AS4228">
        <v>3</v>
      </c>
      <c r="AT4228" t="s">
        <v>58</v>
      </c>
      <c r="AU4228" t="s">
        <v>58</v>
      </c>
      <c r="AV4228" t="b">
        <v>0</v>
      </c>
    </row>
    <row r="4229" spans="1:48">
      <c r="A4229">
        <v>4228</v>
      </c>
      <c r="B4229" t="s">
        <v>5620</v>
      </c>
      <c r="C4229" t="s">
        <v>9313</v>
      </c>
      <c r="D4229" t="s">
        <v>8896</v>
      </c>
      <c r="E4229" t="s">
        <v>8897</v>
      </c>
      <c r="F4229" t="s">
        <v>66</v>
      </c>
      <c r="G4229" t="s">
        <v>52</v>
      </c>
      <c r="H4229" t="s">
        <v>53</v>
      </c>
      <c r="J4229" t="s">
        <v>54</v>
      </c>
      <c r="K4229" s="1">
        <v>45169</v>
      </c>
      <c r="L4229">
        <v>100</v>
      </c>
      <c r="O4229" t="s">
        <v>133</v>
      </c>
      <c r="P4229" t="s">
        <v>8950</v>
      </c>
      <c r="Q4229" t="s">
        <v>5789</v>
      </c>
      <c r="R4229" t="s">
        <v>1995</v>
      </c>
      <c r="S4229" s="2">
        <v>9000</v>
      </c>
      <c r="T4229" s="1">
        <v>45167</v>
      </c>
      <c r="U4229" t="s">
        <v>58</v>
      </c>
      <c r="V4229" t="s">
        <v>58</v>
      </c>
      <c r="W4229" t="s">
        <v>133</v>
      </c>
      <c r="X4229">
        <v>2</v>
      </c>
      <c r="Y4229" s="1">
        <v>45168</v>
      </c>
      <c r="Z4229" t="s">
        <v>71</v>
      </c>
      <c r="AA4229" t="s">
        <v>72</v>
      </c>
      <c r="AB4229" t="s">
        <v>60</v>
      </c>
      <c r="AC4229">
        <v>3</v>
      </c>
      <c r="AD4229" t="s">
        <v>54</v>
      </c>
      <c r="AE4229" t="s">
        <v>54</v>
      </c>
      <c r="AF4229" t="s">
        <v>54</v>
      </c>
      <c r="AG4229" t="s">
        <v>54</v>
      </c>
      <c r="AH4229">
        <v>9000</v>
      </c>
      <c r="AI4229" t="s">
        <v>54</v>
      </c>
      <c r="AJ4229" t="s">
        <v>54</v>
      </c>
      <c r="AK4229" t="s">
        <v>54</v>
      </c>
      <c r="AL4229" t="s">
        <v>54</v>
      </c>
      <c r="AM4229" t="s">
        <v>54</v>
      </c>
      <c r="AN4229">
        <v>1</v>
      </c>
      <c r="AO4229" t="s">
        <v>74</v>
      </c>
      <c r="AP4229" s="8">
        <v>9000</v>
      </c>
      <c r="AQ4229" t="s">
        <v>58</v>
      </c>
      <c r="AR4229">
        <v>0</v>
      </c>
      <c r="AS4229">
        <v>3</v>
      </c>
      <c r="AT4229" t="s">
        <v>58</v>
      </c>
      <c r="AU4229" t="s">
        <v>58</v>
      </c>
      <c r="AV4229" t="b">
        <v>0</v>
      </c>
    </row>
    <row r="4230" spans="1:48">
      <c r="A4230">
        <v>4229</v>
      </c>
      <c r="B4230" t="s">
        <v>9162</v>
      </c>
      <c r="C4230" t="s">
        <v>9314</v>
      </c>
      <c r="D4230" t="s">
        <v>8896</v>
      </c>
      <c r="E4230" t="s">
        <v>8897</v>
      </c>
      <c r="F4230" t="s">
        <v>66</v>
      </c>
      <c r="G4230" t="s">
        <v>52</v>
      </c>
      <c r="H4230" t="s">
        <v>53</v>
      </c>
      <c r="J4230" t="s">
        <v>54</v>
      </c>
      <c r="K4230" s="1">
        <v>45169</v>
      </c>
      <c r="L4230">
        <v>40</v>
      </c>
      <c r="O4230" t="s">
        <v>133</v>
      </c>
      <c r="P4230" t="s">
        <v>8898</v>
      </c>
      <c r="Q4230" t="s">
        <v>5789</v>
      </c>
      <c r="R4230" t="s">
        <v>1995</v>
      </c>
      <c r="S4230" s="2">
        <v>9000</v>
      </c>
      <c r="T4230" s="1">
        <v>45168</v>
      </c>
      <c r="U4230" t="s">
        <v>58</v>
      </c>
      <c r="V4230" t="s">
        <v>58</v>
      </c>
      <c r="W4230" t="s">
        <v>133</v>
      </c>
      <c r="X4230">
        <v>2</v>
      </c>
      <c r="Y4230" s="1">
        <v>45168</v>
      </c>
      <c r="Z4230" t="s">
        <v>80</v>
      </c>
      <c r="AA4230" t="s">
        <v>59</v>
      </c>
      <c r="AB4230" t="s">
        <v>60</v>
      </c>
      <c r="AC4230">
        <v>3</v>
      </c>
      <c r="AD4230" t="s">
        <v>54</v>
      </c>
      <c r="AE4230" t="s">
        <v>54</v>
      </c>
      <c r="AF4230" t="s">
        <v>54</v>
      </c>
      <c r="AG4230" t="s">
        <v>54</v>
      </c>
      <c r="AH4230">
        <v>9000</v>
      </c>
      <c r="AI4230" t="s">
        <v>54</v>
      </c>
      <c r="AJ4230" t="s">
        <v>54</v>
      </c>
      <c r="AK4230" t="s">
        <v>54</v>
      </c>
      <c r="AL4230" t="s">
        <v>54</v>
      </c>
      <c r="AM4230" t="s">
        <v>54</v>
      </c>
      <c r="AN4230">
        <v>1</v>
      </c>
      <c r="AO4230" t="s">
        <v>61</v>
      </c>
      <c r="AP4230" s="8">
        <v>9000</v>
      </c>
      <c r="AQ4230" t="s">
        <v>58</v>
      </c>
      <c r="AR4230">
        <v>0</v>
      </c>
      <c r="AS4230">
        <v>3</v>
      </c>
      <c r="AT4230" t="s">
        <v>58</v>
      </c>
      <c r="AU4230" t="s">
        <v>58</v>
      </c>
      <c r="AV4230" t="b">
        <f>IF(OR(AP4230&lt;7200,AS4230&lt;3),TRUE,FALSE)</f>
        <v>0</v>
      </c>
    </row>
    <row r="4231" spans="1:48">
      <c r="A4231">
        <v>4230</v>
      </c>
      <c r="B4231" t="s">
        <v>9315</v>
      </c>
      <c r="C4231" t="s">
        <v>9316</v>
      </c>
      <c r="D4231" t="s">
        <v>8896</v>
      </c>
      <c r="E4231" t="s">
        <v>8897</v>
      </c>
      <c r="F4231" t="s">
        <v>66</v>
      </c>
      <c r="G4231" t="s">
        <v>52</v>
      </c>
      <c r="H4231" t="s">
        <v>53</v>
      </c>
      <c r="J4231" t="s">
        <v>54</v>
      </c>
      <c r="K4231" s="1">
        <v>45169</v>
      </c>
      <c r="L4231">
        <v>40</v>
      </c>
      <c r="O4231" t="s">
        <v>77</v>
      </c>
      <c r="P4231" t="s">
        <v>8898</v>
      </c>
      <c r="Q4231" t="s">
        <v>5789</v>
      </c>
      <c r="R4231" t="s">
        <v>1995</v>
      </c>
      <c r="S4231" s="2">
        <v>6500</v>
      </c>
      <c r="T4231" s="1">
        <v>45168</v>
      </c>
      <c r="U4231" t="s">
        <v>58</v>
      </c>
      <c r="V4231" t="s">
        <v>58</v>
      </c>
      <c r="W4231" t="s">
        <v>77</v>
      </c>
      <c r="X4231">
        <v>2</v>
      </c>
      <c r="Y4231" s="1">
        <v>45168</v>
      </c>
      <c r="Z4231" t="s">
        <v>80</v>
      </c>
      <c r="AA4231" t="s">
        <v>59</v>
      </c>
      <c r="AB4231" t="s">
        <v>60</v>
      </c>
      <c r="AC4231">
        <v>2</v>
      </c>
      <c r="AD4231" t="s">
        <v>54</v>
      </c>
      <c r="AE4231" t="s">
        <v>54</v>
      </c>
      <c r="AF4231" t="s">
        <v>54</v>
      </c>
      <c r="AG4231" t="s">
        <v>54</v>
      </c>
      <c r="AH4231">
        <v>6500</v>
      </c>
      <c r="AI4231" t="s">
        <v>54</v>
      </c>
      <c r="AJ4231" t="s">
        <v>54</v>
      </c>
      <c r="AK4231" t="s">
        <v>54</v>
      </c>
      <c r="AL4231" t="s">
        <v>54</v>
      </c>
      <c r="AM4231" t="s">
        <v>54</v>
      </c>
      <c r="AN4231">
        <v>1</v>
      </c>
      <c r="AO4231" t="s">
        <v>61</v>
      </c>
      <c r="AP4231" s="8">
        <v>6500</v>
      </c>
      <c r="AQ4231" t="s">
        <v>58</v>
      </c>
      <c r="AR4231">
        <v>0</v>
      </c>
      <c r="AS4231">
        <v>2</v>
      </c>
      <c r="AT4231" t="s">
        <v>58</v>
      </c>
      <c r="AU4231" t="s">
        <v>58</v>
      </c>
      <c r="AV4231" t="b">
        <f>IF(OR(AP4231&lt;7200,AS4231&lt;3),TRUE,FALSE)</f>
        <v>1</v>
      </c>
    </row>
    <row r="4232" spans="1:48">
      <c r="A4232">
        <v>4231</v>
      </c>
      <c r="B4232" t="s">
        <v>9315</v>
      </c>
      <c r="C4232" t="s">
        <v>9317</v>
      </c>
      <c r="D4232" t="s">
        <v>8896</v>
      </c>
      <c r="E4232" t="s">
        <v>8897</v>
      </c>
      <c r="F4232" t="s">
        <v>66</v>
      </c>
      <c r="G4232" t="s">
        <v>52</v>
      </c>
      <c r="H4232" t="s">
        <v>53</v>
      </c>
      <c r="J4232" t="s">
        <v>54</v>
      </c>
      <c r="K4232" s="1">
        <v>45169</v>
      </c>
      <c r="L4232">
        <v>40</v>
      </c>
      <c r="O4232" t="s">
        <v>77</v>
      </c>
      <c r="P4232" t="s">
        <v>8898</v>
      </c>
      <c r="Q4232" t="s">
        <v>5789</v>
      </c>
      <c r="R4232" t="s">
        <v>1995</v>
      </c>
      <c r="S4232" s="2">
        <v>6600</v>
      </c>
      <c r="T4232" s="1">
        <v>45161</v>
      </c>
      <c r="U4232" t="s">
        <v>58</v>
      </c>
      <c r="V4232" t="s">
        <v>58</v>
      </c>
      <c r="W4232" t="s">
        <v>77</v>
      </c>
      <c r="X4232">
        <v>2</v>
      </c>
      <c r="Y4232" s="1">
        <v>45168</v>
      </c>
      <c r="Z4232" t="s">
        <v>80</v>
      </c>
      <c r="AA4232" t="s">
        <v>59</v>
      </c>
      <c r="AB4232" t="s">
        <v>60</v>
      </c>
      <c r="AC4232">
        <v>2</v>
      </c>
      <c r="AD4232" t="s">
        <v>54</v>
      </c>
      <c r="AE4232" t="s">
        <v>54</v>
      </c>
      <c r="AF4232" t="s">
        <v>54</v>
      </c>
      <c r="AG4232" t="s">
        <v>54</v>
      </c>
      <c r="AH4232">
        <v>6600</v>
      </c>
      <c r="AI4232" t="s">
        <v>54</v>
      </c>
      <c r="AJ4232" t="s">
        <v>54</v>
      </c>
      <c r="AK4232" t="s">
        <v>54</v>
      </c>
      <c r="AL4232" t="s">
        <v>54</v>
      </c>
      <c r="AM4232" t="s">
        <v>54</v>
      </c>
      <c r="AN4232">
        <v>1</v>
      </c>
      <c r="AO4232" t="s">
        <v>61</v>
      </c>
      <c r="AP4232" s="8">
        <v>6600</v>
      </c>
      <c r="AQ4232" t="s">
        <v>58</v>
      </c>
      <c r="AR4232">
        <v>0</v>
      </c>
      <c r="AS4232">
        <v>2</v>
      </c>
      <c r="AT4232" t="s">
        <v>58</v>
      </c>
      <c r="AU4232" t="s">
        <v>58</v>
      </c>
      <c r="AV4232" t="b">
        <f>IF(OR(AP4232&lt;7200,AS4232&lt;3),TRUE,FALSE)</f>
        <v>1</v>
      </c>
    </row>
    <row r="4233" spans="1:48">
      <c r="A4233">
        <v>4232</v>
      </c>
      <c r="B4233" t="s">
        <v>9114</v>
      </c>
      <c r="C4233" t="s">
        <v>9318</v>
      </c>
      <c r="D4233" t="s">
        <v>8896</v>
      </c>
      <c r="E4233" t="s">
        <v>8897</v>
      </c>
      <c r="F4233" t="s">
        <v>66</v>
      </c>
      <c r="G4233" t="s">
        <v>52</v>
      </c>
      <c r="H4233" t="s">
        <v>53</v>
      </c>
      <c r="J4233" t="s">
        <v>54</v>
      </c>
      <c r="K4233" s="1">
        <v>45169</v>
      </c>
      <c r="L4233">
        <v>80</v>
      </c>
      <c r="O4233" t="s">
        <v>77</v>
      </c>
      <c r="P4233" t="s">
        <v>8908</v>
      </c>
      <c r="Q4233" t="s">
        <v>5789</v>
      </c>
      <c r="R4233" t="s">
        <v>1995</v>
      </c>
      <c r="S4233" s="2">
        <v>8000</v>
      </c>
      <c r="T4233" s="1">
        <v>45168</v>
      </c>
      <c r="U4233" t="s">
        <v>58</v>
      </c>
      <c r="V4233" t="s">
        <v>58</v>
      </c>
      <c r="W4233" t="s">
        <v>77</v>
      </c>
      <c r="X4233">
        <v>2</v>
      </c>
      <c r="Y4233" s="1">
        <v>45168</v>
      </c>
      <c r="Z4233" t="s">
        <v>111</v>
      </c>
      <c r="AA4233" t="s">
        <v>54</v>
      </c>
      <c r="AB4233" t="s">
        <v>60</v>
      </c>
      <c r="AC4233">
        <v>2</v>
      </c>
      <c r="AD4233" t="s">
        <v>54</v>
      </c>
      <c r="AE4233" t="s">
        <v>54</v>
      </c>
      <c r="AF4233" t="s">
        <v>54</v>
      </c>
      <c r="AG4233" t="s">
        <v>54</v>
      </c>
      <c r="AH4233">
        <v>8000</v>
      </c>
      <c r="AI4233" t="s">
        <v>54</v>
      </c>
      <c r="AJ4233" t="s">
        <v>54</v>
      </c>
      <c r="AK4233" t="s">
        <v>54</v>
      </c>
      <c r="AL4233" t="s">
        <v>54</v>
      </c>
      <c r="AM4233" t="s">
        <v>54</v>
      </c>
      <c r="AN4233">
        <v>1</v>
      </c>
      <c r="AO4233" t="s">
        <v>115</v>
      </c>
      <c r="AP4233" s="8">
        <v>8000</v>
      </c>
      <c r="AQ4233" t="s">
        <v>58</v>
      </c>
      <c r="AR4233">
        <v>0</v>
      </c>
      <c r="AS4233">
        <v>2</v>
      </c>
      <c r="AT4233" t="s">
        <v>58</v>
      </c>
      <c r="AU4233" t="s">
        <v>58</v>
      </c>
      <c r="AV4233" t="b">
        <f>IF(OR(AP4233&lt;5000,AS4233&lt;3),TRUE,FALSE)</f>
        <v>1</v>
      </c>
    </row>
    <row r="4234" spans="1:48">
      <c r="A4234">
        <v>4233</v>
      </c>
      <c r="B4234" t="s">
        <v>9319</v>
      </c>
      <c r="C4234" t="s">
        <v>9320</v>
      </c>
      <c r="D4234" t="s">
        <v>8896</v>
      </c>
      <c r="E4234" t="s">
        <v>8897</v>
      </c>
      <c r="F4234" t="s">
        <v>66</v>
      </c>
      <c r="G4234" t="s">
        <v>52</v>
      </c>
      <c r="H4234" t="s">
        <v>53</v>
      </c>
      <c r="J4234" t="s">
        <v>54</v>
      </c>
      <c r="K4234" s="1">
        <v>45169</v>
      </c>
      <c r="L4234">
        <v>80</v>
      </c>
      <c r="O4234" t="s">
        <v>77</v>
      </c>
      <c r="P4234" t="s">
        <v>8908</v>
      </c>
      <c r="Q4234" t="s">
        <v>5789</v>
      </c>
      <c r="R4234" t="s">
        <v>1995</v>
      </c>
      <c r="S4234" s="2">
        <v>9949</v>
      </c>
      <c r="T4234" s="1">
        <v>45168</v>
      </c>
      <c r="U4234" t="s">
        <v>58</v>
      </c>
      <c r="V4234" t="s">
        <v>58</v>
      </c>
      <c r="W4234" t="s">
        <v>77</v>
      </c>
      <c r="X4234">
        <v>2</v>
      </c>
      <c r="Y4234" s="1">
        <v>45168</v>
      </c>
      <c r="Z4234" t="s">
        <v>111</v>
      </c>
      <c r="AA4234" t="s">
        <v>54</v>
      </c>
      <c r="AB4234" t="s">
        <v>60</v>
      </c>
      <c r="AC4234">
        <v>2</v>
      </c>
      <c r="AD4234" t="s">
        <v>54</v>
      </c>
      <c r="AE4234" t="s">
        <v>54</v>
      </c>
      <c r="AF4234" t="s">
        <v>54</v>
      </c>
      <c r="AG4234" t="s">
        <v>54</v>
      </c>
      <c r="AH4234">
        <v>9949</v>
      </c>
      <c r="AI4234" t="s">
        <v>54</v>
      </c>
      <c r="AJ4234" t="s">
        <v>54</v>
      </c>
      <c r="AK4234" t="s">
        <v>54</v>
      </c>
      <c r="AL4234" t="s">
        <v>54</v>
      </c>
      <c r="AM4234" t="s">
        <v>54</v>
      </c>
      <c r="AN4234">
        <v>1</v>
      </c>
      <c r="AO4234" t="s">
        <v>115</v>
      </c>
      <c r="AP4234" s="8">
        <v>9949</v>
      </c>
      <c r="AQ4234" t="s">
        <v>58</v>
      </c>
      <c r="AR4234">
        <v>0</v>
      </c>
      <c r="AS4234">
        <v>2</v>
      </c>
      <c r="AT4234" t="s">
        <v>58</v>
      </c>
      <c r="AU4234" t="s">
        <v>58</v>
      </c>
      <c r="AV4234" t="b">
        <f>IF(OR(AP4234&lt;5000,AS4234&lt;3),TRUE,FALSE)</f>
        <v>1</v>
      </c>
    </row>
    <row r="4235" spans="1:48">
      <c r="A4235">
        <v>4234</v>
      </c>
      <c r="B4235" t="s">
        <v>9319</v>
      </c>
      <c r="C4235" t="s">
        <v>9321</v>
      </c>
      <c r="D4235" t="s">
        <v>8896</v>
      </c>
      <c r="E4235" t="s">
        <v>8897</v>
      </c>
      <c r="F4235" t="s">
        <v>66</v>
      </c>
      <c r="G4235" t="s">
        <v>52</v>
      </c>
      <c r="H4235" t="s">
        <v>53</v>
      </c>
      <c r="J4235" t="s">
        <v>54</v>
      </c>
      <c r="K4235" s="1">
        <v>45169</v>
      </c>
      <c r="L4235">
        <v>80</v>
      </c>
      <c r="O4235" t="s">
        <v>77</v>
      </c>
      <c r="P4235" t="s">
        <v>8908</v>
      </c>
      <c r="Q4235" t="s">
        <v>5789</v>
      </c>
      <c r="R4235" t="s">
        <v>1995</v>
      </c>
      <c r="S4235" s="2">
        <v>8000</v>
      </c>
      <c r="T4235" s="1">
        <v>45161</v>
      </c>
      <c r="U4235" t="s">
        <v>58</v>
      </c>
      <c r="V4235" t="s">
        <v>58</v>
      </c>
      <c r="W4235" t="s">
        <v>77</v>
      </c>
      <c r="X4235">
        <v>2</v>
      </c>
      <c r="Y4235" s="1">
        <v>45168</v>
      </c>
      <c r="Z4235" t="s">
        <v>111</v>
      </c>
      <c r="AA4235" t="s">
        <v>54</v>
      </c>
      <c r="AB4235" t="s">
        <v>60</v>
      </c>
      <c r="AC4235">
        <v>2</v>
      </c>
      <c r="AD4235" t="s">
        <v>54</v>
      </c>
      <c r="AE4235" t="s">
        <v>54</v>
      </c>
      <c r="AF4235" t="s">
        <v>54</v>
      </c>
      <c r="AG4235" t="s">
        <v>54</v>
      </c>
      <c r="AH4235">
        <v>8000</v>
      </c>
      <c r="AI4235" t="s">
        <v>54</v>
      </c>
      <c r="AJ4235" t="s">
        <v>54</v>
      </c>
      <c r="AK4235" t="s">
        <v>54</v>
      </c>
      <c r="AL4235" t="s">
        <v>54</v>
      </c>
      <c r="AM4235" t="s">
        <v>54</v>
      </c>
      <c r="AN4235">
        <v>1</v>
      </c>
      <c r="AO4235" t="s">
        <v>115</v>
      </c>
      <c r="AP4235" s="8">
        <v>8000</v>
      </c>
      <c r="AQ4235" t="s">
        <v>58</v>
      </c>
      <c r="AR4235">
        <v>0</v>
      </c>
      <c r="AS4235">
        <v>2</v>
      </c>
      <c r="AT4235" t="s">
        <v>58</v>
      </c>
      <c r="AU4235" t="s">
        <v>58</v>
      </c>
      <c r="AV4235" t="b">
        <f>IF(OR(AP4235&lt;5000,AS4235&lt;3),TRUE,FALSE)</f>
        <v>1</v>
      </c>
    </row>
    <row r="4236" spans="1:48">
      <c r="A4236">
        <v>4235</v>
      </c>
      <c r="B4236" t="s">
        <v>9322</v>
      </c>
      <c r="C4236" t="s">
        <v>9323</v>
      </c>
      <c r="D4236" t="s">
        <v>8896</v>
      </c>
      <c r="E4236" t="s">
        <v>8897</v>
      </c>
      <c r="F4236" t="s">
        <v>66</v>
      </c>
      <c r="G4236" t="s">
        <v>52</v>
      </c>
      <c r="H4236" t="s">
        <v>53</v>
      </c>
      <c r="J4236" t="s">
        <v>54</v>
      </c>
      <c r="K4236" s="1">
        <v>45169</v>
      </c>
      <c r="L4236">
        <v>80</v>
      </c>
      <c r="O4236" t="s">
        <v>77</v>
      </c>
      <c r="P4236" t="s">
        <v>8908</v>
      </c>
      <c r="Q4236" t="s">
        <v>5789</v>
      </c>
      <c r="R4236" t="s">
        <v>1995</v>
      </c>
      <c r="S4236" s="2">
        <v>10000</v>
      </c>
      <c r="T4236" s="1">
        <v>45168</v>
      </c>
      <c r="U4236" t="s">
        <v>58</v>
      </c>
      <c r="V4236" t="s">
        <v>58</v>
      </c>
      <c r="W4236" t="s">
        <v>77</v>
      </c>
      <c r="X4236">
        <v>2</v>
      </c>
      <c r="Y4236" s="1">
        <v>45168</v>
      </c>
      <c r="Z4236" t="s">
        <v>111</v>
      </c>
      <c r="AA4236" t="s">
        <v>54</v>
      </c>
      <c r="AB4236" t="s">
        <v>60</v>
      </c>
      <c r="AC4236">
        <v>2</v>
      </c>
      <c r="AD4236" t="s">
        <v>54</v>
      </c>
      <c r="AE4236" t="s">
        <v>54</v>
      </c>
      <c r="AF4236" t="s">
        <v>54</v>
      </c>
      <c r="AG4236" t="s">
        <v>54</v>
      </c>
      <c r="AH4236">
        <v>10000</v>
      </c>
      <c r="AI4236" t="s">
        <v>54</v>
      </c>
      <c r="AJ4236" t="s">
        <v>54</v>
      </c>
      <c r="AK4236" t="s">
        <v>54</v>
      </c>
      <c r="AL4236" t="s">
        <v>54</v>
      </c>
      <c r="AM4236" t="s">
        <v>54</v>
      </c>
      <c r="AN4236">
        <v>1</v>
      </c>
      <c r="AO4236" t="s">
        <v>115</v>
      </c>
      <c r="AP4236" s="8">
        <v>10000</v>
      </c>
      <c r="AQ4236" t="s">
        <v>58</v>
      </c>
      <c r="AR4236">
        <v>0</v>
      </c>
      <c r="AS4236">
        <v>2</v>
      </c>
      <c r="AT4236" t="s">
        <v>58</v>
      </c>
      <c r="AU4236" t="s">
        <v>58</v>
      </c>
      <c r="AV4236" t="b">
        <f>IF(OR(AP4236&lt;5000,AS4236&lt;3),TRUE,FALSE)</f>
        <v>1</v>
      </c>
    </row>
    <row r="4237" spans="1:48">
      <c r="A4237">
        <v>4236</v>
      </c>
      <c r="B4237" t="s">
        <v>9322</v>
      </c>
      <c r="C4237" t="s">
        <v>9324</v>
      </c>
      <c r="D4237" t="s">
        <v>8896</v>
      </c>
      <c r="E4237" t="s">
        <v>8897</v>
      </c>
      <c r="F4237" t="s">
        <v>66</v>
      </c>
      <c r="G4237" t="s">
        <v>52</v>
      </c>
      <c r="H4237" t="s">
        <v>53</v>
      </c>
      <c r="J4237" t="s">
        <v>54</v>
      </c>
      <c r="K4237" s="1">
        <v>45169</v>
      </c>
      <c r="L4237">
        <v>80</v>
      </c>
      <c r="O4237" t="s">
        <v>77</v>
      </c>
      <c r="P4237" t="s">
        <v>8908</v>
      </c>
      <c r="Q4237" t="s">
        <v>5789</v>
      </c>
      <c r="R4237" t="s">
        <v>1995</v>
      </c>
      <c r="S4237" s="2">
        <v>10000</v>
      </c>
      <c r="T4237" s="1">
        <v>45159</v>
      </c>
      <c r="U4237" t="s">
        <v>58</v>
      </c>
      <c r="V4237" t="s">
        <v>58</v>
      </c>
      <c r="W4237" t="s">
        <v>77</v>
      </c>
      <c r="X4237">
        <v>2</v>
      </c>
      <c r="Y4237" s="1">
        <v>45168</v>
      </c>
      <c r="Z4237" t="s">
        <v>111</v>
      </c>
      <c r="AA4237" t="s">
        <v>54</v>
      </c>
      <c r="AB4237" t="s">
        <v>60</v>
      </c>
      <c r="AC4237">
        <v>2</v>
      </c>
      <c r="AD4237" t="s">
        <v>54</v>
      </c>
      <c r="AE4237" t="s">
        <v>54</v>
      </c>
      <c r="AF4237" t="s">
        <v>54</v>
      </c>
      <c r="AG4237" t="s">
        <v>54</v>
      </c>
      <c r="AH4237">
        <v>10000</v>
      </c>
      <c r="AI4237" t="s">
        <v>54</v>
      </c>
      <c r="AJ4237" t="s">
        <v>54</v>
      </c>
      <c r="AK4237" t="s">
        <v>54</v>
      </c>
      <c r="AL4237" t="s">
        <v>54</v>
      </c>
      <c r="AM4237" t="s">
        <v>54</v>
      </c>
      <c r="AN4237">
        <v>1</v>
      </c>
      <c r="AO4237" t="s">
        <v>115</v>
      </c>
      <c r="AP4237" s="8">
        <v>10000</v>
      </c>
      <c r="AQ4237" t="s">
        <v>58</v>
      </c>
      <c r="AR4237">
        <v>0</v>
      </c>
      <c r="AS4237">
        <v>2</v>
      </c>
      <c r="AT4237" t="s">
        <v>58</v>
      </c>
      <c r="AU4237" t="s">
        <v>58</v>
      </c>
      <c r="AV4237" t="b">
        <f>IF(OR(AP4237&lt;5000,AS4237&lt;3),TRUE,FALSE)</f>
        <v>1</v>
      </c>
    </row>
    <row r="4238" spans="1:48">
      <c r="A4238">
        <v>4237</v>
      </c>
      <c r="B4238" t="s">
        <v>9325</v>
      </c>
      <c r="C4238" t="s">
        <v>9326</v>
      </c>
      <c r="D4238" t="s">
        <v>8896</v>
      </c>
      <c r="E4238" t="s">
        <v>8897</v>
      </c>
      <c r="F4238" t="s">
        <v>66</v>
      </c>
      <c r="G4238" t="s">
        <v>52</v>
      </c>
      <c r="H4238" t="s">
        <v>53</v>
      </c>
      <c r="J4238" t="s">
        <v>54</v>
      </c>
      <c r="K4238" s="1">
        <v>45169</v>
      </c>
      <c r="L4238">
        <v>40</v>
      </c>
      <c r="O4238" t="s">
        <v>77</v>
      </c>
      <c r="P4238" t="s">
        <v>8898</v>
      </c>
      <c r="Q4238" t="s">
        <v>5789</v>
      </c>
      <c r="R4238" t="s">
        <v>1995</v>
      </c>
      <c r="S4238" s="2">
        <v>7900</v>
      </c>
      <c r="T4238" s="1">
        <v>45169</v>
      </c>
      <c r="U4238" t="s">
        <v>58</v>
      </c>
      <c r="V4238" t="s">
        <v>58</v>
      </c>
      <c r="W4238" t="s">
        <v>77</v>
      </c>
      <c r="X4238">
        <v>2</v>
      </c>
      <c r="Y4238" s="1">
        <v>45169</v>
      </c>
      <c r="Z4238" t="s">
        <v>80</v>
      </c>
      <c r="AA4238" t="s">
        <v>59</v>
      </c>
      <c r="AB4238" t="s">
        <v>60</v>
      </c>
      <c r="AC4238">
        <v>2</v>
      </c>
      <c r="AD4238" t="s">
        <v>54</v>
      </c>
      <c r="AE4238" t="s">
        <v>54</v>
      </c>
      <c r="AF4238" t="s">
        <v>54</v>
      </c>
      <c r="AG4238" t="s">
        <v>54</v>
      </c>
      <c r="AH4238">
        <v>7900</v>
      </c>
      <c r="AI4238" t="s">
        <v>54</v>
      </c>
      <c r="AJ4238" t="s">
        <v>54</v>
      </c>
      <c r="AK4238" t="s">
        <v>54</v>
      </c>
      <c r="AL4238" t="s">
        <v>54</v>
      </c>
      <c r="AM4238" t="s">
        <v>54</v>
      </c>
      <c r="AN4238">
        <v>1</v>
      </c>
      <c r="AO4238" t="s">
        <v>61</v>
      </c>
      <c r="AP4238" s="8">
        <v>7900</v>
      </c>
      <c r="AQ4238" t="s">
        <v>58</v>
      </c>
      <c r="AR4238">
        <v>0</v>
      </c>
      <c r="AS4238">
        <v>2</v>
      </c>
      <c r="AT4238" t="s">
        <v>58</v>
      </c>
      <c r="AU4238" t="s">
        <v>58</v>
      </c>
      <c r="AV4238" t="b">
        <f>IF(OR(AP4238&lt;7200,AS4238&lt;3),TRUE,FALSE)</f>
        <v>1</v>
      </c>
    </row>
    <row r="4239" spans="1:48">
      <c r="A4239">
        <v>4238</v>
      </c>
      <c r="B4239" t="s">
        <v>9325</v>
      </c>
      <c r="C4239" t="s">
        <v>9327</v>
      </c>
      <c r="D4239" t="s">
        <v>8896</v>
      </c>
      <c r="E4239" t="s">
        <v>8897</v>
      </c>
      <c r="F4239" t="s">
        <v>66</v>
      </c>
      <c r="G4239" t="s">
        <v>52</v>
      </c>
      <c r="H4239" t="s">
        <v>53</v>
      </c>
      <c r="J4239" t="s">
        <v>54</v>
      </c>
      <c r="K4239" s="1">
        <v>45169</v>
      </c>
      <c r="L4239">
        <v>40</v>
      </c>
      <c r="O4239" t="s">
        <v>77</v>
      </c>
      <c r="P4239" t="s">
        <v>8898</v>
      </c>
      <c r="Q4239" t="s">
        <v>5789</v>
      </c>
      <c r="R4239" t="s">
        <v>1995</v>
      </c>
      <c r="S4239" s="2">
        <v>7534</v>
      </c>
      <c r="T4239" s="1">
        <v>45159</v>
      </c>
      <c r="U4239" t="s">
        <v>58</v>
      </c>
      <c r="V4239" t="s">
        <v>58</v>
      </c>
      <c r="W4239" t="s">
        <v>77</v>
      </c>
      <c r="X4239">
        <v>2</v>
      </c>
      <c r="Y4239" s="1">
        <v>45169</v>
      </c>
      <c r="Z4239" t="s">
        <v>80</v>
      </c>
      <c r="AA4239" t="s">
        <v>59</v>
      </c>
      <c r="AB4239" t="s">
        <v>60</v>
      </c>
      <c r="AC4239">
        <v>2</v>
      </c>
      <c r="AD4239" t="s">
        <v>54</v>
      </c>
      <c r="AE4239" t="s">
        <v>54</v>
      </c>
      <c r="AF4239" t="s">
        <v>54</v>
      </c>
      <c r="AG4239" t="s">
        <v>54</v>
      </c>
      <c r="AH4239">
        <v>7534</v>
      </c>
      <c r="AI4239" t="s">
        <v>54</v>
      </c>
      <c r="AJ4239" t="s">
        <v>54</v>
      </c>
      <c r="AK4239" t="s">
        <v>54</v>
      </c>
      <c r="AL4239" t="s">
        <v>54</v>
      </c>
      <c r="AM4239" t="s">
        <v>54</v>
      </c>
      <c r="AN4239">
        <v>1</v>
      </c>
      <c r="AO4239" t="s">
        <v>61</v>
      </c>
      <c r="AP4239" s="8">
        <v>7534</v>
      </c>
      <c r="AQ4239" t="s">
        <v>58</v>
      </c>
      <c r="AR4239">
        <v>0</v>
      </c>
      <c r="AS4239">
        <v>2</v>
      </c>
      <c r="AT4239" t="s">
        <v>58</v>
      </c>
      <c r="AU4239" t="s">
        <v>58</v>
      </c>
      <c r="AV4239" t="b">
        <f>IF(OR(AP4239&lt;7200,AS4239&lt;3),TRUE,FALSE)</f>
        <v>1</v>
      </c>
    </row>
    <row r="4240" spans="1:48">
      <c r="A4240">
        <v>4239</v>
      </c>
      <c r="B4240" t="s">
        <v>9328</v>
      </c>
      <c r="C4240" t="s">
        <v>9329</v>
      </c>
      <c r="D4240" t="s">
        <v>8896</v>
      </c>
      <c r="E4240" t="s">
        <v>8897</v>
      </c>
      <c r="F4240" t="s">
        <v>66</v>
      </c>
      <c r="G4240" t="s">
        <v>52</v>
      </c>
      <c r="H4240" t="s">
        <v>53</v>
      </c>
      <c r="J4240" t="s">
        <v>54</v>
      </c>
      <c r="K4240" s="1">
        <v>45169</v>
      </c>
      <c r="L4240">
        <v>40</v>
      </c>
      <c r="O4240" t="s">
        <v>77</v>
      </c>
      <c r="P4240" t="s">
        <v>8898</v>
      </c>
      <c r="Q4240" t="s">
        <v>5789</v>
      </c>
      <c r="R4240" t="s">
        <v>1995</v>
      </c>
      <c r="S4240" s="2">
        <v>10000</v>
      </c>
      <c r="T4240" s="1">
        <v>45169</v>
      </c>
      <c r="U4240" t="s">
        <v>58</v>
      </c>
      <c r="V4240" t="s">
        <v>58</v>
      </c>
      <c r="W4240" t="s">
        <v>77</v>
      </c>
      <c r="X4240">
        <v>2</v>
      </c>
      <c r="Y4240" s="1">
        <v>45169</v>
      </c>
      <c r="Z4240" t="s">
        <v>80</v>
      </c>
      <c r="AA4240" t="s">
        <v>59</v>
      </c>
      <c r="AB4240" t="s">
        <v>60</v>
      </c>
      <c r="AC4240">
        <v>2</v>
      </c>
      <c r="AD4240" t="s">
        <v>54</v>
      </c>
      <c r="AE4240" t="s">
        <v>54</v>
      </c>
      <c r="AF4240" t="s">
        <v>54</v>
      </c>
      <c r="AG4240" t="s">
        <v>54</v>
      </c>
      <c r="AH4240">
        <v>10000</v>
      </c>
      <c r="AI4240" t="s">
        <v>54</v>
      </c>
      <c r="AJ4240" t="s">
        <v>54</v>
      </c>
      <c r="AK4240" t="s">
        <v>54</v>
      </c>
      <c r="AL4240" t="s">
        <v>54</v>
      </c>
      <c r="AM4240" t="s">
        <v>54</v>
      </c>
      <c r="AN4240">
        <v>1</v>
      </c>
      <c r="AO4240" t="s">
        <v>61</v>
      </c>
      <c r="AP4240" s="8">
        <v>10000</v>
      </c>
      <c r="AQ4240" t="s">
        <v>58</v>
      </c>
      <c r="AR4240">
        <v>0</v>
      </c>
      <c r="AS4240">
        <v>2</v>
      </c>
      <c r="AT4240" t="s">
        <v>58</v>
      </c>
      <c r="AU4240" t="s">
        <v>58</v>
      </c>
      <c r="AV4240" t="b">
        <f>IF(OR(AP4240&lt;7200,AS4240&lt;3),TRUE,FALSE)</f>
        <v>1</v>
      </c>
    </row>
    <row r="4241" spans="1:48">
      <c r="A4241">
        <v>4240</v>
      </c>
      <c r="B4241" t="s">
        <v>9328</v>
      </c>
      <c r="C4241" t="s">
        <v>9330</v>
      </c>
      <c r="D4241" t="s">
        <v>8896</v>
      </c>
      <c r="E4241" t="s">
        <v>8897</v>
      </c>
      <c r="F4241" t="s">
        <v>66</v>
      </c>
      <c r="G4241" t="s">
        <v>52</v>
      </c>
      <c r="H4241" t="s">
        <v>53</v>
      </c>
      <c r="J4241" t="s">
        <v>54</v>
      </c>
      <c r="K4241" s="1">
        <v>45169</v>
      </c>
      <c r="L4241">
        <v>40</v>
      </c>
      <c r="O4241" t="s">
        <v>77</v>
      </c>
      <c r="P4241" t="s">
        <v>8898</v>
      </c>
      <c r="Q4241" t="s">
        <v>5789</v>
      </c>
      <c r="R4241" t="s">
        <v>1995</v>
      </c>
      <c r="S4241" s="2">
        <v>10000</v>
      </c>
      <c r="T4241" s="1">
        <v>45161</v>
      </c>
      <c r="U4241" t="s">
        <v>58</v>
      </c>
      <c r="V4241" t="s">
        <v>58</v>
      </c>
      <c r="W4241" t="s">
        <v>77</v>
      </c>
      <c r="X4241">
        <v>2</v>
      </c>
      <c r="Y4241" s="1">
        <v>45169</v>
      </c>
      <c r="Z4241" t="s">
        <v>80</v>
      </c>
      <c r="AA4241" t="s">
        <v>59</v>
      </c>
      <c r="AB4241" t="s">
        <v>60</v>
      </c>
      <c r="AC4241">
        <v>2</v>
      </c>
      <c r="AD4241" t="s">
        <v>54</v>
      </c>
      <c r="AE4241" t="s">
        <v>54</v>
      </c>
      <c r="AF4241" t="s">
        <v>54</v>
      </c>
      <c r="AG4241" t="s">
        <v>54</v>
      </c>
      <c r="AH4241">
        <v>10000</v>
      </c>
      <c r="AI4241" t="s">
        <v>54</v>
      </c>
      <c r="AJ4241" t="s">
        <v>54</v>
      </c>
      <c r="AK4241" t="s">
        <v>54</v>
      </c>
      <c r="AL4241" t="s">
        <v>54</v>
      </c>
      <c r="AM4241" t="s">
        <v>54</v>
      </c>
      <c r="AN4241">
        <v>1</v>
      </c>
      <c r="AO4241" t="s">
        <v>61</v>
      </c>
      <c r="AP4241" s="8">
        <v>10000</v>
      </c>
      <c r="AQ4241" t="s">
        <v>58</v>
      </c>
      <c r="AR4241">
        <v>0</v>
      </c>
      <c r="AS4241">
        <v>2</v>
      </c>
      <c r="AT4241" t="s">
        <v>58</v>
      </c>
      <c r="AU4241" t="s">
        <v>58</v>
      </c>
      <c r="AV4241" t="b">
        <f>IF(OR(AP4241&lt;7200,AS4241&lt;3),TRUE,FALSE)</f>
        <v>1</v>
      </c>
    </row>
    <row r="4242" spans="1:48">
      <c r="A4242">
        <v>4241</v>
      </c>
      <c r="B4242" t="s">
        <v>9203</v>
      </c>
      <c r="C4242" t="s">
        <v>9331</v>
      </c>
      <c r="D4242" t="s">
        <v>8896</v>
      </c>
      <c r="E4242" t="s">
        <v>8897</v>
      </c>
      <c r="F4242" t="s">
        <v>66</v>
      </c>
      <c r="G4242" t="s">
        <v>52</v>
      </c>
      <c r="H4242" t="s">
        <v>53</v>
      </c>
      <c r="J4242" t="s">
        <v>54</v>
      </c>
      <c r="K4242" s="1">
        <v>45169</v>
      </c>
      <c r="L4242">
        <v>40</v>
      </c>
      <c r="O4242" t="s">
        <v>77</v>
      </c>
      <c r="P4242" t="s">
        <v>8898</v>
      </c>
      <c r="Q4242" t="s">
        <v>5789</v>
      </c>
      <c r="R4242" t="s">
        <v>1995</v>
      </c>
      <c r="S4242" s="2">
        <v>10000</v>
      </c>
      <c r="T4242" s="1">
        <v>45169</v>
      </c>
      <c r="U4242" t="s">
        <v>58</v>
      </c>
      <c r="V4242" t="s">
        <v>58</v>
      </c>
      <c r="W4242" t="s">
        <v>77</v>
      </c>
      <c r="X4242">
        <v>2</v>
      </c>
      <c r="Y4242" s="1">
        <v>45169</v>
      </c>
      <c r="Z4242" t="s">
        <v>80</v>
      </c>
      <c r="AA4242" t="s">
        <v>59</v>
      </c>
      <c r="AB4242" t="s">
        <v>60</v>
      </c>
      <c r="AC4242">
        <v>2</v>
      </c>
      <c r="AD4242" t="s">
        <v>54</v>
      </c>
      <c r="AE4242" t="s">
        <v>54</v>
      </c>
      <c r="AF4242" t="s">
        <v>54</v>
      </c>
      <c r="AG4242" t="s">
        <v>54</v>
      </c>
      <c r="AH4242">
        <v>10000</v>
      </c>
      <c r="AI4242" t="s">
        <v>54</v>
      </c>
      <c r="AJ4242" t="s">
        <v>54</v>
      </c>
      <c r="AK4242" t="s">
        <v>54</v>
      </c>
      <c r="AL4242" t="s">
        <v>54</v>
      </c>
      <c r="AM4242" t="s">
        <v>54</v>
      </c>
      <c r="AN4242">
        <v>2</v>
      </c>
      <c r="AO4242" t="s">
        <v>61</v>
      </c>
      <c r="AP4242" s="8">
        <v>10000</v>
      </c>
      <c r="AQ4242" t="s">
        <v>58</v>
      </c>
      <c r="AR4242">
        <v>0</v>
      </c>
      <c r="AS4242">
        <v>2</v>
      </c>
      <c r="AT4242" t="s">
        <v>58</v>
      </c>
      <c r="AU4242" t="s">
        <v>58</v>
      </c>
      <c r="AV4242" t="b">
        <f>IF(OR(AP4242&lt;7200,AS4242&lt;3),TRUE,FALSE)</f>
        <v>1</v>
      </c>
    </row>
    <row r="4243" spans="1:48">
      <c r="A4243">
        <v>4242</v>
      </c>
      <c r="B4243" t="s">
        <v>9332</v>
      </c>
      <c r="C4243" t="s">
        <v>9333</v>
      </c>
      <c r="D4243" t="s">
        <v>8896</v>
      </c>
      <c r="E4243" t="s">
        <v>8897</v>
      </c>
      <c r="F4243" t="s">
        <v>66</v>
      </c>
      <c r="G4243" t="s">
        <v>52</v>
      </c>
      <c r="H4243" t="s">
        <v>53</v>
      </c>
      <c r="J4243" t="s">
        <v>54</v>
      </c>
      <c r="K4243" s="1">
        <v>45169</v>
      </c>
      <c r="L4243">
        <v>80</v>
      </c>
      <c r="O4243" t="s">
        <v>77</v>
      </c>
      <c r="P4243" t="s">
        <v>8908</v>
      </c>
      <c r="Q4243" t="s">
        <v>5789</v>
      </c>
      <c r="R4243" t="s">
        <v>1995</v>
      </c>
      <c r="S4243" s="2">
        <v>5000</v>
      </c>
      <c r="T4243" s="1">
        <v>45169</v>
      </c>
      <c r="U4243" t="s">
        <v>58</v>
      </c>
      <c r="V4243" t="s">
        <v>58</v>
      </c>
      <c r="W4243" t="s">
        <v>77</v>
      </c>
      <c r="X4243">
        <v>2</v>
      </c>
      <c r="Y4243" s="1">
        <v>45169</v>
      </c>
      <c r="Z4243" t="s">
        <v>111</v>
      </c>
      <c r="AA4243" t="s">
        <v>54</v>
      </c>
      <c r="AB4243" t="s">
        <v>60</v>
      </c>
      <c r="AC4243">
        <v>2</v>
      </c>
      <c r="AD4243" t="s">
        <v>54</v>
      </c>
      <c r="AE4243" t="s">
        <v>54</v>
      </c>
      <c r="AF4243" t="s">
        <v>54</v>
      </c>
      <c r="AG4243" t="s">
        <v>54</v>
      </c>
      <c r="AH4243">
        <v>5000</v>
      </c>
      <c r="AI4243" t="s">
        <v>54</v>
      </c>
      <c r="AJ4243" t="s">
        <v>54</v>
      </c>
      <c r="AK4243" t="s">
        <v>54</v>
      </c>
      <c r="AL4243" t="s">
        <v>54</v>
      </c>
      <c r="AM4243" t="s">
        <v>54</v>
      </c>
      <c r="AN4243">
        <v>1</v>
      </c>
      <c r="AO4243" t="s">
        <v>115</v>
      </c>
      <c r="AP4243" s="8">
        <v>5000</v>
      </c>
      <c r="AQ4243" t="s">
        <v>58</v>
      </c>
      <c r="AR4243">
        <v>0</v>
      </c>
      <c r="AS4243">
        <v>2</v>
      </c>
      <c r="AT4243" t="s">
        <v>58</v>
      </c>
      <c r="AU4243" t="s">
        <v>58</v>
      </c>
      <c r="AV4243" t="b">
        <f>IF(OR(AP4243&lt;5000,AS4243&lt;3),TRUE,FALSE)</f>
        <v>1</v>
      </c>
    </row>
    <row r="4244" spans="1:48">
      <c r="A4244">
        <v>4243</v>
      </c>
      <c r="B4244" t="s">
        <v>9332</v>
      </c>
      <c r="C4244" t="s">
        <v>9334</v>
      </c>
      <c r="D4244" t="s">
        <v>8896</v>
      </c>
      <c r="E4244" t="s">
        <v>8897</v>
      </c>
      <c r="F4244" t="s">
        <v>66</v>
      </c>
      <c r="G4244" t="s">
        <v>52</v>
      </c>
      <c r="H4244" t="s">
        <v>53</v>
      </c>
      <c r="J4244" t="s">
        <v>54</v>
      </c>
      <c r="K4244" s="1">
        <v>45169</v>
      </c>
      <c r="L4244">
        <v>80</v>
      </c>
      <c r="O4244" t="s">
        <v>77</v>
      </c>
      <c r="P4244" t="s">
        <v>8908</v>
      </c>
      <c r="Q4244" t="s">
        <v>5789</v>
      </c>
      <c r="R4244" t="s">
        <v>1995</v>
      </c>
      <c r="S4244" s="2">
        <v>5000</v>
      </c>
      <c r="T4244" s="1">
        <v>45156</v>
      </c>
      <c r="U4244" t="s">
        <v>58</v>
      </c>
      <c r="V4244" t="s">
        <v>58</v>
      </c>
      <c r="W4244" t="s">
        <v>77</v>
      </c>
      <c r="X4244">
        <v>2</v>
      </c>
      <c r="Y4244" s="1">
        <v>45169</v>
      </c>
      <c r="Z4244" t="s">
        <v>111</v>
      </c>
      <c r="AA4244" t="s">
        <v>54</v>
      </c>
      <c r="AB4244" t="s">
        <v>60</v>
      </c>
      <c r="AC4244">
        <v>2</v>
      </c>
      <c r="AD4244" t="s">
        <v>54</v>
      </c>
      <c r="AE4244" t="s">
        <v>54</v>
      </c>
      <c r="AF4244" t="s">
        <v>54</v>
      </c>
      <c r="AG4244" t="s">
        <v>54</v>
      </c>
      <c r="AH4244">
        <v>5000</v>
      </c>
      <c r="AI4244" t="s">
        <v>54</v>
      </c>
      <c r="AJ4244" t="s">
        <v>54</v>
      </c>
      <c r="AK4244" t="s">
        <v>54</v>
      </c>
      <c r="AL4244" t="s">
        <v>54</v>
      </c>
      <c r="AM4244" t="s">
        <v>54</v>
      </c>
      <c r="AN4244">
        <v>1</v>
      </c>
      <c r="AO4244" t="s">
        <v>115</v>
      </c>
      <c r="AP4244" s="8">
        <v>5000</v>
      </c>
      <c r="AQ4244" t="s">
        <v>58</v>
      </c>
      <c r="AR4244">
        <v>0</v>
      </c>
      <c r="AS4244">
        <v>2</v>
      </c>
      <c r="AT4244" t="s">
        <v>58</v>
      </c>
      <c r="AU4244" t="s">
        <v>58</v>
      </c>
      <c r="AV4244" t="b">
        <f>IF(OR(AP4244&lt;5000,AS4244&lt;3),TRUE,FALSE)</f>
        <v>1</v>
      </c>
    </row>
    <row r="4245" spans="1:48">
      <c r="A4245">
        <v>4244</v>
      </c>
      <c r="B4245" t="s">
        <v>8273</v>
      </c>
      <c r="C4245" t="s">
        <v>9335</v>
      </c>
      <c r="D4245" t="s">
        <v>8896</v>
      </c>
      <c r="E4245" t="s">
        <v>8897</v>
      </c>
      <c r="F4245" t="s">
        <v>66</v>
      </c>
      <c r="G4245" t="s">
        <v>52</v>
      </c>
      <c r="H4245" t="s">
        <v>53</v>
      </c>
      <c r="J4245" t="s">
        <v>54</v>
      </c>
      <c r="K4245" s="1">
        <v>45199</v>
      </c>
      <c r="L4245">
        <v>100</v>
      </c>
      <c r="O4245" t="s">
        <v>133</v>
      </c>
      <c r="P4245" t="s">
        <v>8950</v>
      </c>
      <c r="Q4245" t="s">
        <v>5789</v>
      </c>
      <c r="R4245" t="s">
        <v>1995</v>
      </c>
      <c r="S4245" s="2">
        <v>10000</v>
      </c>
      <c r="T4245" s="1">
        <v>45162</v>
      </c>
      <c r="U4245" t="s">
        <v>58</v>
      </c>
      <c r="V4245" t="s">
        <v>58</v>
      </c>
      <c r="W4245" t="s">
        <v>133</v>
      </c>
      <c r="X4245">
        <v>2</v>
      </c>
      <c r="Y4245" s="1">
        <v>45170</v>
      </c>
      <c r="Z4245" t="s">
        <v>71</v>
      </c>
      <c r="AA4245" t="s">
        <v>72</v>
      </c>
      <c r="AB4245" t="s">
        <v>60</v>
      </c>
      <c r="AC4245">
        <v>3</v>
      </c>
      <c r="AD4245" t="s">
        <v>54</v>
      </c>
      <c r="AE4245" t="s">
        <v>54</v>
      </c>
      <c r="AF4245" t="s">
        <v>54</v>
      </c>
      <c r="AG4245" t="s">
        <v>54</v>
      </c>
      <c r="AH4245">
        <v>10000</v>
      </c>
      <c r="AI4245" t="s">
        <v>54</v>
      </c>
      <c r="AJ4245" t="s">
        <v>54</v>
      </c>
      <c r="AK4245" t="s">
        <v>54</v>
      </c>
      <c r="AL4245" t="s">
        <v>54</v>
      </c>
      <c r="AM4245" t="s">
        <v>54</v>
      </c>
      <c r="AN4245">
        <v>1</v>
      </c>
      <c r="AO4245" t="s">
        <v>74</v>
      </c>
      <c r="AP4245" s="8">
        <v>10000</v>
      </c>
      <c r="AQ4245" t="s">
        <v>58</v>
      </c>
      <c r="AR4245">
        <v>0</v>
      </c>
      <c r="AS4245">
        <v>3</v>
      </c>
      <c r="AT4245" t="s">
        <v>58</v>
      </c>
      <c r="AU4245" t="s">
        <v>58</v>
      </c>
      <c r="AV4245" t="b">
        <v>0</v>
      </c>
    </row>
    <row r="4246" spans="1:48">
      <c r="A4246">
        <v>4245</v>
      </c>
      <c r="B4246" t="s">
        <v>8273</v>
      </c>
      <c r="C4246" t="s">
        <v>9336</v>
      </c>
      <c r="D4246" t="s">
        <v>8896</v>
      </c>
      <c r="E4246" t="s">
        <v>8897</v>
      </c>
      <c r="F4246" t="s">
        <v>66</v>
      </c>
      <c r="G4246" t="s">
        <v>52</v>
      </c>
      <c r="H4246" t="s">
        <v>53</v>
      </c>
      <c r="J4246" t="s">
        <v>54</v>
      </c>
      <c r="K4246" s="1">
        <v>45199</v>
      </c>
      <c r="L4246">
        <v>100</v>
      </c>
      <c r="O4246" t="s">
        <v>133</v>
      </c>
      <c r="P4246" t="s">
        <v>8950</v>
      </c>
      <c r="Q4246" t="s">
        <v>5789</v>
      </c>
      <c r="R4246" t="s">
        <v>1995</v>
      </c>
      <c r="S4246" s="2">
        <v>10000</v>
      </c>
      <c r="T4246" s="1">
        <v>45170</v>
      </c>
      <c r="U4246" t="s">
        <v>58</v>
      </c>
      <c r="V4246" t="s">
        <v>58</v>
      </c>
      <c r="W4246" t="s">
        <v>133</v>
      </c>
      <c r="X4246">
        <v>2</v>
      </c>
      <c r="Y4246" s="1">
        <v>45170</v>
      </c>
      <c r="Z4246" t="s">
        <v>71</v>
      </c>
      <c r="AA4246" t="s">
        <v>72</v>
      </c>
      <c r="AB4246" t="s">
        <v>60</v>
      </c>
      <c r="AC4246">
        <v>3</v>
      </c>
      <c r="AD4246" t="s">
        <v>54</v>
      </c>
      <c r="AE4246" t="s">
        <v>54</v>
      </c>
      <c r="AF4246" t="s">
        <v>54</v>
      </c>
      <c r="AG4246" t="s">
        <v>54</v>
      </c>
      <c r="AH4246">
        <v>10000</v>
      </c>
      <c r="AI4246" t="s">
        <v>54</v>
      </c>
      <c r="AJ4246" t="s">
        <v>54</v>
      </c>
      <c r="AK4246" t="s">
        <v>54</v>
      </c>
      <c r="AL4246" t="s">
        <v>54</v>
      </c>
      <c r="AM4246" t="s">
        <v>54</v>
      </c>
      <c r="AN4246">
        <v>1</v>
      </c>
      <c r="AO4246" t="s">
        <v>74</v>
      </c>
      <c r="AP4246" s="8">
        <v>10000</v>
      </c>
      <c r="AQ4246" t="s">
        <v>58</v>
      </c>
      <c r="AR4246">
        <v>0</v>
      </c>
      <c r="AS4246">
        <v>3</v>
      </c>
      <c r="AT4246" t="s">
        <v>58</v>
      </c>
      <c r="AU4246" t="s">
        <v>58</v>
      </c>
      <c r="AV4246" t="b">
        <v>0</v>
      </c>
    </row>
    <row r="4247" spans="1:48">
      <c r="A4247">
        <v>4246</v>
      </c>
      <c r="B4247" t="s">
        <v>8273</v>
      </c>
      <c r="C4247" t="s">
        <v>9337</v>
      </c>
      <c r="D4247" t="s">
        <v>8896</v>
      </c>
      <c r="E4247" t="s">
        <v>8897</v>
      </c>
      <c r="F4247" t="s">
        <v>66</v>
      </c>
      <c r="G4247" t="s">
        <v>52</v>
      </c>
      <c r="H4247" t="s">
        <v>53</v>
      </c>
      <c r="J4247" t="s">
        <v>54</v>
      </c>
      <c r="K4247" s="1">
        <v>45199</v>
      </c>
      <c r="L4247">
        <v>100</v>
      </c>
      <c r="O4247" t="s">
        <v>133</v>
      </c>
      <c r="P4247" t="s">
        <v>8950</v>
      </c>
      <c r="Q4247" t="s">
        <v>5789</v>
      </c>
      <c r="R4247" t="s">
        <v>1995</v>
      </c>
      <c r="S4247" s="2">
        <v>10000</v>
      </c>
      <c r="T4247" s="1">
        <v>45169</v>
      </c>
      <c r="U4247" t="s">
        <v>58</v>
      </c>
      <c r="V4247" t="s">
        <v>58</v>
      </c>
      <c r="W4247" t="s">
        <v>133</v>
      </c>
      <c r="X4247">
        <v>2</v>
      </c>
      <c r="Y4247" s="1">
        <v>45170</v>
      </c>
      <c r="Z4247" t="s">
        <v>71</v>
      </c>
      <c r="AA4247" t="s">
        <v>72</v>
      </c>
      <c r="AB4247" t="s">
        <v>60</v>
      </c>
      <c r="AC4247">
        <v>3</v>
      </c>
      <c r="AD4247" t="s">
        <v>54</v>
      </c>
      <c r="AE4247" t="s">
        <v>54</v>
      </c>
      <c r="AF4247" t="s">
        <v>54</v>
      </c>
      <c r="AG4247" t="s">
        <v>54</v>
      </c>
      <c r="AH4247">
        <v>10000</v>
      </c>
      <c r="AI4247" t="s">
        <v>54</v>
      </c>
      <c r="AJ4247" t="s">
        <v>54</v>
      </c>
      <c r="AK4247" t="s">
        <v>54</v>
      </c>
      <c r="AL4247" t="s">
        <v>54</v>
      </c>
      <c r="AM4247" t="s">
        <v>54</v>
      </c>
      <c r="AN4247">
        <v>1</v>
      </c>
      <c r="AO4247" t="s">
        <v>74</v>
      </c>
      <c r="AP4247" s="8">
        <v>10000</v>
      </c>
      <c r="AQ4247" t="s">
        <v>58</v>
      </c>
      <c r="AR4247">
        <v>0</v>
      </c>
      <c r="AS4247">
        <v>3</v>
      </c>
      <c r="AT4247" t="s">
        <v>58</v>
      </c>
      <c r="AU4247" t="s">
        <v>58</v>
      </c>
      <c r="AV4247" t="b">
        <v>0</v>
      </c>
    </row>
    <row r="4248" spans="1:48">
      <c r="A4248">
        <v>4247</v>
      </c>
      <c r="B4248" t="s">
        <v>9338</v>
      </c>
      <c r="C4248" t="s">
        <v>9339</v>
      </c>
      <c r="D4248" t="s">
        <v>8896</v>
      </c>
      <c r="E4248" t="s">
        <v>8897</v>
      </c>
      <c r="F4248" t="s">
        <v>66</v>
      </c>
      <c r="G4248" t="s">
        <v>52</v>
      </c>
      <c r="H4248" t="s">
        <v>53</v>
      </c>
      <c r="J4248" t="s">
        <v>54</v>
      </c>
      <c r="K4248" s="1">
        <v>45199</v>
      </c>
      <c r="L4248">
        <v>40</v>
      </c>
      <c r="O4248" t="s">
        <v>77</v>
      </c>
      <c r="P4248" t="s">
        <v>8898</v>
      </c>
      <c r="Q4248" t="s">
        <v>5789</v>
      </c>
      <c r="R4248" t="s">
        <v>1995</v>
      </c>
      <c r="S4248" s="2">
        <v>5724.04</v>
      </c>
      <c r="T4248" s="1">
        <v>45170</v>
      </c>
      <c r="U4248" t="s">
        <v>58</v>
      </c>
      <c r="V4248" t="s">
        <v>58</v>
      </c>
      <c r="W4248" t="s">
        <v>77</v>
      </c>
      <c r="X4248">
        <v>2</v>
      </c>
      <c r="Y4248" s="1">
        <v>45170</v>
      </c>
      <c r="Z4248" t="s">
        <v>80</v>
      </c>
      <c r="AA4248" t="s">
        <v>59</v>
      </c>
      <c r="AB4248" t="s">
        <v>60</v>
      </c>
      <c r="AC4248">
        <v>2</v>
      </c>
      <c r="AD4248" t="s">
        <v>54</v>
      </c>
      <c r="AE4248" t="s">
        <v>54</v>
      </c>
      <c r="AF4248" t="s">
        <v>54</v>
      </c>
      <c r="AG4248" t="s">
        <v>54</v>
      </c>
      <c r="AH4248">
        <v>5724.04</v>
      </c>
      <c r="AI4248" t="s">
        <v>54</v>
      </c>
      <c r="AJ4248" t="s">
        <v>54</v>
      </c>
      <c r="AK4248" t="s">
        <v>54</v>
      </c>
      <c r="AL4248" t="s">
        <v>54</v>
      </c>
      <c r="AM4248" t="s">
        <v>54</v>
      </c>
      <c r="AN4248">
        <v>1</v>
      </c>
      <c r="AO4248" t="s">
        <v>61</v>
      </c>
      <c r="AP4248" s="8">
        <v>5724.04</v>
      </c>
      <c r="AQ4248" t="s">
        <v>58</v>
      </c>
      <c r="AR4248">
        <v>0</v>
      </c>
      <c r="AS4248">
        <v>2</v>
      </c>
      <c r="AT4248" t="s">
        <v>58</v>
      </c>
      <c r="AU4248" t="s">
        <v>58</v>
      </c>
      <c r="AV4248" t="b">
        <f t="shared" ref="AV4248:AV4258" si="67">IF(OR(AP4248&lt;7200,AS4248&lt;3),TRUE,FALSE)</f>
        <v>1</v>
      </c>
    </row>
    <row r="4249" spans="1:48">
      <c r="A4249">
        <v>4248</v>
      </c>
      <c r="B4249" t="s">
        <v>9338</v>
      </c>
      <c r="C4249" t="s">
        <v>9340</v>
      </c>
      <c r="D4249" t="s">
        <v>8896</v>
      </c>
      <c r="E4249" t="s">
        <v>8897</v>
      </c>
      <c r="F4249" t="s">
        <v>66</v>
      </c>
      <c r="G4249" t="s">
        <v>52</v>
      </c>
      <c r="H4249" t="s">
        <v>53</v>
      </c>
      <c r="J4249" t="s">
        <v>54</v>
      </c>
      <c r="K4249" s="1">
        <v>45199</v>
      </c>
      <c r="L4249">
        <v>40</v>
      </c>
      <c r="O4249" t="s">
        <v>77</v>
      </c>
      <c r="P4249" t="s">
        <v>8898</v>
      </c>
      <c r="Q4249" t="s">
        <v>5789</v>
      </c>
      <c r="R4249" t="s">
        <v>1995</v>
      </c>
      <c r="S4249" s="2">
        <v>5724.04</v>
      </c>
      <c r="T4249" s="1">
        <v>45163</v>
      </c>
      <c r="U4249" t="s">
        <v>58</v>
      </c>
      <c r="V4249" t="s">
        <v>58</v>
      </c>
      <c r="W4249" t="s">
        <v>77</v>
      </c>
      <c r="X4249">
        <v>2</v>
      </c>
      <c r="Y4249" s="1">
        <v>45170</v>
      </c>
      <c r="Z4249" t="s">
        <v>80</v>
      </c>
      <c r="AA4249" t="s">
        <v>59</v>
      </c>
      <c r="AB4249" t="s">
        <v>60</v>
      </c>
      <c r="AC4249">
        <v>2</v>
      </c>
      <c r="AD4249" t="s">
        <v>54</v>
      </c>
      <c r="AE4249" t="s">
        <v>54</v>
      </c>
      <c r="AF4249" t="s">
        <v>54</v>
      </c>
      <c r="AG4249" t="s">
        <v>54</v>
      </c>
      <c r="AH4249">
        <v>5724.04</v>
      </c>
      <c r="AI4249" t="s">
        <v>54</v>
      </c>
      <c r="AJ4249" t="s">
        <v>54</v>
      </c>
      <c r="AK4249" t="s">
        <v>54</v>
      </c>
      <c r="AL4249" t="s">
        <v>54</v>
      </c>
      <c r="AM4249" t="s">
        <v>54</v>
      </c>
      <c r="AN4249">
        <v>1</v>
      </c>
      <c r="AO4249" t="s">
        <v>61</v>
      </c>
      <c r="AP4249" s="8">
        <v>5724.04</v>
      </c>
      <c r="AQ4249" t="s">
        <v>58</v>
      </c>
      <c r="AR4249">
        <v>0</v>
      </c>
      <c r="AS4249">
        <v>2</v>
      </c>
      <c r="AT4249" t="s">
        <v>58</v>
      </c>
      <c r="AU4249" t="s">
        <v>58</v>
      </c>
      <c r="AV4249" t="b">
        <f t="shared" si="67"/>
        <v>1</v>
      </c>
    </row>
    <row r="4250" spans="1:48">
      <c r="A4250">
        <v>4249</v>
      </c>
      <c r="B4250" t="s">
        <v>9341</v>
      </c>
      <c r="C4250" t="s">
        <v>9342</v>
      </c>
      <c r="D4250" t="s">
        <v>8896</v>
      </c>
      <c r="E4250" t="s">
        <v>8897</v>
      </c>
      <c r="F4250" t="s">
        <v>66</v>
      </c>
      <c r="G4250" t="s">
        <v>52</v>
      </c>
      <c r="H4250" t="s">
        <v>53</v>
      </c>
      <c r="J4250" t="s">
        <v>54</v>
      </c>
      <c r="K4250" s="1">
        <v>45199</v>
      </c>
      <c r="L4250">
        <v>80</v>
      </c>
      <c r="O4250" t="s">
        <v>133</v>
      </c>
      <c r="P4250" t="s">
        <v>8898</v>
      </c>
      <c r="Q4250" t="s">
        <v>5789</v>
      </c>
      <c r="R4250" t="s">
        <v>1995</v>
      </c>
      <c r="S4250" s="2">
        <v>10000</v>
      </c>
      <c r="T4250" s="1">
        <v>45170</v>
      </c>
      <c r="U4250" t="s">
        <v>58</v>
      </c>
      <c r="V4250" t="s">
        <v>58</v>
      </c>
      <c r="W4250" t="s">
        <v>133</v>
      </c>
      <c r="X4250">
        <v>2</v>
      </c>
      <c r="Y4250" s="1">
        <v>45170</v>
      </c>
      <c r="Z4250" t="s">
        <v>80</v>
      </c>
      <c r="AA4250" t="s">
        <v>59</v>
      </c>
      <c r="AB4250" t="s">
        <v>60</v>
      </c>
      <c r="AC4250">
        <v>3</v>
      </c>
      <c r="AD4250" t="s">
        <v>54</v>
      </c>
      <c r="AE4250" t="s">
        <v>54</v>
      </c>
      <c r="AF4250" t="s">
        <v>54</v>
      </c>
      <c r="AG4250" t="s">
        <v>54</v>
      </c>
      <c r="AH4250">
        <v>10000</v>
      </c>
      <c r="AI4250" t="s">
        <v>54</v>
      </c>
      <c r="AJ4250" t="s">
        <v>54</v>
      </c>
      <c r="AK4250" t="s">
        <v>54</v>
      </c>
      <c r="AL4250" t="s">
        <v>54</v>
      </c>
      <c r="AM4250" t="s">
        <v>54</v>
      </c>
      <c r="AN4250">
        <v>2</v>
      </c>
      <c r="AO4250" t="s">
        <v>61</v>
      </c>
      <c r="AP4250" s="8">
        <v>10000</v>
      </c>
      <c r="AQ4250" t="s">
        <v>58</v>
      </c>
      <c r="AR4250">
        <v>0</v>
      </c>
      <c r="AS4250">
        <v>3</v>
      </c>
      <c r="AT4250" t="s">
        <v>58</v>
      </c>
      <c r="AU4250" t="s">
        <v>58</v>
      </c>
      <c r="AV4250" t="b">
        <f t="shared" si="67"/>
        <v>0</v>
      </c>
    </row>
    <row r="4251" spans="1:48">
      <c r="A4251">
        <v>4250</v>
      </c>
      <c r="B4251" t="s">
        <v>9341</v>
      </c>
      <c r="C4251" t="s">
        <v>9343</v>
      </c>
      <c r="D4251" t="s">
        <v>8896</v>
      </c>
      <c r="E4251" t="s">
        <v>8897</v>
      </c>
      <c r="F4251" t="s">
        <v>66</v>
      </c>
      <c r="G4251" t="s">
        <v>52</v>
      </c>
      <c r="H4251" t="s">
        <v>53</v>
      </c>
      <c r="J4251" t="s">
        <v>54</v>
      </c>
      <c r="K4251" s="1">
        <v>45199</v>
      </c>
      <c r="L4251">
        <v>80</v>
      </c>
      <c r="O4251" t="s">
        <v>133</v>
      </c>
      <c r="P4251" t="s">
        <v>8898</v>
      </c>
      <c r="Q4251" t="s">
        <v>5789</v>
      </c>
      <c r="R4251" t="s">
        <v>1995</v>
      </c>
      <c r="S4251" s="2">
        <v>10000</v>
      </c>
      <c r="T4251" s="1">
        <v>45169</v>
      </c>
      <c r="U4251" t="s">
        <v>58</v>
      </c>
      <c r="V4251" t="s">
        <v>58</v>
      </c>
      <c r="W4251" t="s">
        <v>133</v>
      </c>
      <c r="X4251">
        <v>2</v>
      </c>
      <c r="Y4251" s="1">
        <v>45170</v>
      </c>
      <c r="Z4251" t="s">
        <v>80</v>
      </c>
      <c r="AA4251" t="s">
        <v>59</v>
      </c>
      <c r="AB4251" t="s">
        <v>60</v>
      </c>
      <c r="AC4251">
        <v>3</v>
      </c>
      <c r="AD4251" t="s">
        <v>54</v>
      </c>
      <c r="AE4251" t="s">
        <v>54</v>
      </c>
      <c r="AF4251" t="s">
        <v>54</v>
      </c>
      <c r="AG4251" t="s">
        <v>54</v>
      </c>
      <c r="AH4251">
        <v>10000</v>
      </c>
      <c r="AI4251" t="s">
        <v>54</v>
      </c>
      <c r="AJ4251" t="s">
        <v>54</v>
      </c>
      <c r="AK4251" t="s">
        <v>54</v>
      </c>
      <c r="AL4251" t="s">
        <v>54</v>
      </c>
      <c r="AM4251" t="s">
        <v>54</v>
      </c>
      <c r="AN4251">
        <v>2</v>
      </c>
      <c r="AO4251" t="s">
        <v>61</v>
      </c>
      <c r="AP4251" s="8">
        <v>10000</v>
      </c>
      <c r="AQ4251" t="s">
        <v>58</v>
      </c>
      <c r="AR4251">
        <v>0</v>
      </c>
      <c r="AS4251">
        <v>3</v>
      </c>
      <c r="AT4251" t="s">
        <v>58</v>
      </c>
      <c r="AU4251" t="s">
        <v>58</v>
      </c>
      <c r="AV4251" t="b">
        <f t="shared" si="67"/>
        <v>0</v>
      </c>
    </row>
    <row r="4252" spans="1:48">
      <c r="A4252">
        <v>4251</v>
      </c>
      <c r="B4252" t="s">
        <v>9341</v>
      </c>
      <c r="C4252" t="s">
        <v>9344</v>
      </c>
      <c r="D4252" t="s">
        <v>8896</v>
      </c>
      <c r="E4252" t="s">
        <v>8897</v>
      </c>
      <c r="F4252" t="s">
        <v>66</v>
      </c>
      <c r="G4252" t="s">
        <v>52</v>
      </c>
      <c r="H4252" t="s">
        <v>53</v>
      </c>
      <c r="J4252" t="s">
        <v>54</v>
      </c>
      <c r="K4252" s="1">
        <v>45199</v>
      </c>
      <c r="L4252">
        <v>80</v>
      </c>
      <c r="O4252" t="s">
        <v>133</v>
      </c>
      <c r="P4252" t="s">
        <v>8898</v>
      </c>
      <c r="Q4252" t="s">
        <v>5789</v>
      </c>
      <c r="R4252" t="s">
        <v>1995</v>
      </c>
      <c r="S4252" s="2">
        <v>10000</v>
      </c>
      <c r="T4252" s="1">
        <v>45161</v>
      </c>
      <c r="U4252" t="s">
        <v>58</v>
      </c>
      <c r="V4252" t="s">
        <v>58</v>
      </c>
      <c r="W4252" t="s">
        <v>133</v>
      </c>
      <c r="X4252">
        <v>2</v>
      </c>
      <c r="Y4252" s="1">
        <v>45170</v>
      </c>
      <c r="Z4252" t="s">
        <v>80</v>
      </c>
      <c r="AA4252" t="s">
        <v>59</v>
      </c>
      <c r="AB4252" t="s">
        <v>60</v>
      </c>
      <c r="AC4252">
        <v>3</v>
      </c>
      <c r="AD4252" t="s">
        <v>54</v>
      </c>
      <c r="AE4252" t="s">
        <v>54</v>
      </c>
      <c r="AF4252" t="s">
        <v>54</v>
      </c>
      <c r="AG4252" t="s">
        <v>54</v>
      </c>
      <c r="AH4252">
        <v>10000</v>
      </c>
      <c r="AI4252" t="s">
        <v>54</v>
      </c>
      <c r="AJ4252" t="s">
        <v>54</v>
      </c>
      <c r="AK4252" t="s">
        <v>54</v>
      </c>
      <c r="AL4252" t="s">
        <v>54</v>
      </c>
      <c r="AM4252" t="s">
        <v>54</v>
      </c>
      <c r="AN4252">
        <v>1</v>
      </c>
      <c r="AO4252" t="s">
        <v>61</v>
      </c>
      <c r="AP4252" s="8">
        <v>10000</v>
      </c>
      <c r="AQ4252" t="s">
        <v>58</v>
      </c>
      <c r="AR4252">
        <v>0</v>
      </c>
      <c r="AS4252">
        <v>3</v>
      </c>
      <c r="AT4252" t="s">
        <v>58</v>
      </c>
      <c r="AU4252" t="s">
        <v>58</v>
      </c>
      <c r="AV4252" t="b">
        <f t="shared" si="67"/>
        <v>0</v>
      </c>
    </row>
    <row r="4253" spans="1:48">
      <c r="A4253">
        <v>4252</v>
      </c>
      <c r="B4253" t="s">
        <v>9345</v>
      </c>
      <c r="C4253" t="s">
        <v>9346</v>
      </c>
      <c r="D4253" t="s">
        <v>8896</v>
      </c>
      <c r="E4253" t="s">
        <v>8897</v>
      </c>
      <c r="F4253" t="s">
        <v>66</v>
      </c>
      <c r="G4253" t="s">
        <v>52</v>
      </c>
      <c r="H4253" t="s">
        <v>53</v>
      </c>
      <c r="J4253" t="s">
        <v>54</v>
      </c>
      <c r="K4253" s="1">
        <v>45199</v>
      </c>
      <c r="L4253">
        <v>40</v>
      </c>
      <c r="O4253" t="s">
        <v>77</v>
      </c>
      <c r="P4253" t="s">
        <v>8898</v>
      </c>
      <c r="Q4253" t="s">
        <v>5789</v>
      </c>
      <c r="R4253" t="s">
        <v>1995</v>
      </c>
      <c r="S4253" s="2">
        <v>5775.18</v>
      </c>
      <c r="T4253" s="1">
        <v>45170</v>
      </c>
      <c r="U4253" t="s">
        <v>58</v>
      </c>
      <c r="V4253" t="s">
        <v>58</v>
      </c>
      <c r="W4253" t="s">
        <v>77</v>
      </c>
      <c r="X4253">
        <v>2</v>
      </c>
      <c r="Y4253" s="1">
        <v>45170</v>
      </c>
      <c r="Z4253" t="s">
        <v>80</v>
      </c>
      <c r="AA4253" t="s">
        <v>59</v>
      </c>
      <c r="AB4253" t="s">
        <v>60</v>
      </c>
      <c r="AC4253">
        <v>2</v>
      </c>
      <c r="AD4253" t="s">
        <v>54</v>
      </c>
      <c r="AE4253" t="s">
        <v>54</v>
      </c>
      <c r="AF4253" t="s">
        <v>54</v>
      </c>
      <c r="AG4253" t="s">
        <v>54</v>
      </c>
      <c r="AH4253">
        <v>5775.18</v>
      </c>
      <c r="AI4253" t="s">
        <v>54</v>
      </c>
      <c r="AJ4253" t="s">
        <v>54</v>
      </c>
      <c r="AK4253" t="s">
        <v>54</v>
      </c>
      <c r="AL4253" t="s">
        <v>54</v>
      </c>
      <c r="AM4253" t="s">
        <v>54</v>
      </c>
      <c r="AN4253">
        <v>1</v>
      </c>
      <c r="AO4253" t="s">
        <v>61</v>
      </c>
      <c r="AP4253" s="8">
        <v>5775.18</v>
      </c>
      <c r="AQ4253" t="s">
        <v>58</v>
      </c>
      <c r="AR4253">
        <v>0</v>
      </c>
      <c r="AS4253">
        <v>2</v>
      </c>
      <c r="AT4253" t="s">
        <v>58</v>
      </c>
      <c r="AU4253" t="s">
        <v>58</v>
      </c>
      <c r="AV4253" t="b">
        <f t="shared" si="67"/>
        <v>1</v>
      </c>
    </row>
    <row r="4254" spans="1:48">
      <c r="A4254">
        <v>4253</v>
      </c>
      <c r="B4254" t="s">
        <v>9345</v>
      </c>
      <c r="C4254" t="s">
        <v>9347</v>
      </c>
      <c r="D4254" t="s">
        <v>8896</v>
      </c>
      <c r="E4254" t="s">
        <v>8897</v>
      </c>
      <c r="F4254" t="s">
        <v>66</v>
      </c>
      <c r="G4254" t="s">
        <v>52</v>
      </c>
      <c r="H4254" t="s">
        <v>53</v>
      </c>
      <c r="J4254" t="s">
        <v>54</v>
      </c>
      <c r="K4254" s="1">
        <v>45199</v>
      </c>
      <c r="L4254">
        <v>40</v>
      </c>
      <c r="O4254" t="s">
        <v>77</v>
      </c>
      <c r="P4254" t="s">
        <v>8898</v>
      </c>
      <c r="Q4254" t="s">
        <v>5789</v>
      </c>
      <c r="R4254" t="s">
        <v>1995</v>
      </c>
      <c r="S4254" s="2">
        <v>9831.31</v>
      </c>
      <c r="T4254" s="1">
        <v>45161</v>
      </c>
      <c r="U4254" t="s">
        <v>58</v>
      </c>
      <c r="V4254" t="s">
        <v>58</v>
      </c>
      <c r="W4254" t="s">
        <v>77</v>
      </c>
      <c r="X4254">
        <v>2</v>
      </c>
      <c r="Y4254" s="1">
        <v>45170</v>
      </c>
      <c r="Z4254" t="s">
        <v>80</v>
      </c>
      <c r="AA4254" t="s">
        <v>59</v>
      </c>
      <c r="AB4254" t="s">
        <v>60</v>
      </c>
      <c r="AC4254">
        <v>2</v>
      </c>
      <c r="AD4254" t="s">
        <v>54</v>
      </c>
      <c r="AE4254" t="s">
        <v>54</v>
      </c>
      <c r="AF4254" t="s">
        <v>54</v>
      </c>
      <c r="AG4254" t="s">
        <v>54</v>
      </c>
      <c r="AH4254">
        <v>9831.31</v>
      </c>
      <c r="AI4254" t="s">
        <v>54</v>
      </c>
      <c r="AJ4254" t="s">
        <v>54</v>
      </c>
      <c r="AK4254" t="s">
        <v>54</v>
      </c>
      <c r="AL4254" t="s">
        <v>54</v>
      </c>
      <c r="AM4254" t="s">
        <v>54</v>
      </c>
      <c r="AN4254">
        <v>1</v>
      </c>
      <c r="AO4254" t="s">
        <v>61</v>
      </c>
      <c r="AP4254" s="8">
        <v>9831.31</v>
      </c>
      <c r="AQ4254" t="s">
        <v>58</v>
      </c>
      <c r="AR4254">
        <v>0</v>
      </c>
      <c r="AS4254">
        <v>2</v>
      </c>
      <c r="AT4254" t="s">
        <v>58</v>
      </c>
      <c r="AU4254" t="s">
        <v>58</v>
      </c>
      <c r="AV4254" t="b">
        <f t="shared" si="67"/>
        <v>1</v>
      </c>
    </row>
    <row r="4255" spans="1:48">
      <c r="A4255">
        <v>4254</v>
      </c>
      <c r="B4255" t="s">
        <v>9348</v>
      </c>
      <c r="C4255" t="s">
        <v>9349</v>
      </c>
      <c r="D4255" t="s">
        <v>8896</v>
      </c>
      <c r="E4255" t="s">
        <v>8897</v>
      </c>
      <c r="F4255" t="s">
        <v>66</v>
      </c>
      <c r="G4255" t="s">
        <v>52</v>
      </c>
      <c r="H4255" t="s">
        <v>53</v>
      </c>
      <c r="J4255" t="s">
        <v>54</v>
      </c>
      <c r="K4255" s="1">
        <v>45199</v>
      </c>
      <c r="L4255">
        <v>40</v>
      </c>
      <c r="O4255" t="s">
        <v>77</v>
      </c>
      <c r="P4255" t="s">
        <v>8898</v>
      </c>
      <c r="Q4255" t="s">
        <v>5789</v>
      </c>
      <c r="R4255" t="s">
        <v>1995</v>
      </c>
      <c r="S4255" s="2">
        <v>6000</v>
      </c>
      <c r="T4255" s="1">
        <v>45170</v>
      </c>
      <c r="U4255" t="s">
        <v>58</v>
      </c>
      <c r="V4255" t="s">
        <v>58</v>
      </c>
      <c r="W4255" t="s">
        <v>77</v>
      </c>
      <c r="X4255">
        <v>2</v>
      </c>
      <c r="Y4255" s="1">
        <v>45170</v>
      </c>
      <c r="Z4255" t="s">
        <v>80</v>
      </c>
      <c r="AA4255" t="s">
        <v>59</v>
      </c>
      <c r="AB4255" t="s">
        <v>60</v>
      </c>
      <c r="AC4255">
        <v>2</v>
      </c>
      <c r="AD4255" t="s">
        <v>54</v>
      </c>
      <c r="AE4255" t="s">
        <v>54</v>
      </c>
      <c r="AF4255" t="s">
        <v>54</v>
      </c>
      <c r="AG4255" t="s">
        <v>54</v>
      </c>
      <c r="AH4255">
        <v>6000</v>
      </c>
      <c r="AI4255" t="s">
        <v>54</v>
      </c>
      <c r="AJ4255" t="s">
        <v>54</v>
      </c>
      <c r="AK4255" t="s">
        <v>54</v>
      </c>
      <c r="AL4255" t="s">
        <v>54</v>
      </c>
      <c r="AM4255" t="s">
        <v>54</v>
      </c>
      <c r="AN4255">
        <v>3</v>
      </c>
      <c r="AO4255" t="s">
        <v>61</v>
      </c>
      <c r="AP4255" s="8">
        <v>6000</v>
      </c>
      <c r="AQ4255" t="s">
        <v>58</v>
      </c>
      <c r="AR4255">
        <v>0</v>
      </c>
      <c r="AS4255">
        <v>2</v>
      </c>
      <c r="AT4255" t="s">
        <v>58</v>
      </c>
      <c r="AU4255" t="s">
        <v>58</v>
      </c>
      <c r="AV4255" t="b">
        <f t="shared" si="67"/>
        <v>1</v>
      </c>
    </row>
    <row r="4256" spans="1:48">
      <c r="A4256">
        <v>4255</v>
      </c>
      <c r="B4256" t="s">
        <v>9348</v>
      </c>
      <c r="C4256" t="s">
        <v>9350</v>
      </c>
      <c r="D4256" t="s">
        <v>8896</v>
      </c>
      <c r="E4256" t="s">
        <v>8897</v>
      </c>
      <c r="F4256" t="s">
        <v>66</v>
      </c>
      <c r="G4256" t="s">
        <v>52</v>
      </c>
      <c r="H4256" t="s">
        <v>53</v>
      </c>
      <c r="J4256" t="s">
        <v>54</v>
      </c>
      <c r="K4256" s="1">
        <v>45199</v>
      </c>
      <c r="L4256">
        <v>40</v>
      </c>
      <c r="O4256" t="s">
        <v>77</v>
      </c>
      <c r="P4256" t="s">
        <v>8898</v>
      </c>
      <c r="Q4256" t="s">
        <v>5789</v>
      </c>
      <c r="R4256" t="s">
        <v>1995</v>
      </c>
      <c r="S4256" s="2">
        <v>6000</v>
      </c>
      <c r="T4256" s="1">
        <v>45163</v>
      </c>
      <c r="U4256" t="s">
        <v>58</v>
      </c>
      <c r="V4256" t="s">
        <v>58</v>
      </c>
      <c r="W4256" t="s">
        <v>77</v>
      </c>
      <c r="X4256">
        <v>2</v>
      </c>
      <c r="Y4256" s="1">
        <v>45170</v>
      </c>
      <c r="Z4256" t="s">
        <v>80</v>
      </c>
      <c r="AA4256" t="s">
        <v>59</v>
      </c>
      <c r="AB4256" t="s">
        <v>60</v>
      </c>
      <c r="AC4256">
        <v>2</v>
      </c>
      <c r="AD4256" t="s">
        <v>54</v>
      </c>
      <c r="AE4256" t="s">
        <v>54</v>
      </c>
      <c r="AF4256" t="s">
        <v>54</v>
      </c>
      <c r="AG4256" t="s">
        <v>54</v>
      </c>
      <c r="AH4256">
        <v>6000</v>
      </c>
      <c r="AI4256" t="s">
        <v>54</v>
      </c>
      <c r="AJ4256" t="s">
        <v>54</v>
      </c>
      <c r="AK4256" t="s">
        <v>54</v>
      </c>
      <c r="AL4256" t="s">
        <v>54</v>
      </c>
      <c r="AM4256" t="s">
        <v>54</v>
      </c>
      <c r="AN4256">
        <v>1</v>
      </c>
      <c r="AO4256" t="s">
        <v>61</v>
      </c>
      <c r="AP4256" s="8">
        <v>6000</v>
      </c>
      <c r="AQ4256" t="s">
        <v>58</v>
      </c>
      <c r="AR4256">
        <v>0</v>
      </c>
      <c r="AS4256">
        <v>2</v>
      </c>
      <c r="AT4256" t="s">
        <v>58</v>
      </c>
      <c r="AU4256" t="s">
        <v>58</v>
      </c>
      <c r="AV4256" t="b">
        <f t="shared" si="67"/>
        <v>1</v>
      </c>
    </row>
    <row r="4257" spans="1:48">
      <c r="A4257">
        <v>4256</v>
      </c>
      <c r="B4257" t="s">
        <v>9351</v>
      </c>
      <c r="C4257" t="s">
        <v>9352</v>
      </c>
      <c r="D4257" t="s">
        <v>8896</v>
      </c>
      <c r="E4257" t="s">
        <v>8897</v>
      </c>
      <c r="F4257" t="s">
        <v>66</v>
      </c>
      <c r="G4257" t="s">
        <v>52</v>
      </c>
      <c r="H4257" t="s">
        <v>53</v>
      </c>
      <c r="J4257" t="s">
        <v>54</v>
      </c>
      <c r="K4257" s="1">
        <v>45199</v>
      </c>
      <c r="L4257">
        <v>40</v>
      </c>
      <c r="O4257" t="s">
        <v>77</v>
      </c>
      <c r="P4257" t="s">
        <v>8898</v>
      </c>
      <c r="Q4257" t="s">
        <v>5789</v>
      </c>
      <c r="R4257" t="s">
        <v>1995</v>
      </c>
      <c r="S4257" s="2">
        <v>6000</v>
      </c>
      <c r="T4257" s="1">
        <v>45170</v>
      </c>
      <c r="U4257" t="s">
        <v>58</v>
      </c>
      <c r="V4257" t="s">
        <v>58</v>
      </c>
      <c r="W4257" t="s">
        <v>77</v>
      </c>
      <c r="X4257">
        <v>2</v>
      </c>
      <c r="Y4257" s="1">
        <v>45170</v>
      </c>
      <c r="Z4257" t="s">
        <v>80</v>
      </c>
      <c r="AA4257" t="s">
        <v>59</v>
      </c>
      <c r="AB4257" t="s">
        <v>60</v>
      </c>
      <c r="AC4257">
        <v>2</v>
      </c>
      <c r="AD4257" t="s">
        <v>54</v>
      </c>
      <c r="AE4257" t="s">
        <v>54</v>
      </c>
      <c r="AF4257" t="s">
        <v>54</v>
      </c>
      <c r="AG4257" t="s">
        <v>54</v>
      </c>
      <c r="AH4257">
        <v>6000</v>
      </c>
      <c r="AI4257" t="s">
        <v>54</v>
      </c>
      <c r="AJ4257" t="s">
        <v>54</v>
      </c>
      <c r="AK4257" t="s">
        <v>54</v>
      </c>
      <c r="AL4257" t="s">
        <v>54</v>
      </c>
      <c r="AM4257" t="s">
        <v>54</v>
      </c>
      <c r="AN4257">
        <v>2</v>
      </c>
      <c r="AO4257" t="s">
        <v>61</v>
      </c>
      <c r="AP4257" s="8">
        <v>6000</v>
      </c>
      <c r="AQ4257" t="s">
        <v>58</v>
      </c>
      <c r="AR4257">
        <v>0</v>
      </c>
      <c r="AS4257">
        <v>2</v>
      </c>
      <c r="AT4257" t="s">
        <v>58</v>
      </c>
      <c r="AU4257" t="s">
        <v>58</v>
      </c>
      <c r="AV4257" t="b">
        <f t="shared" si="67"/>
        <v>1</v>
      </c>
    </row>
    <row r="4258" spans="1:48">
      <c r="A4258">
        <v>4257</v>
      </c>
      <c r="B4258" t="s">
        <v>9351</v>
      </c>
      <c r="C4258" t="s">
        <v>9353</v>
      </c>
      <c r="D4258" t="s">
        <v>8896</v>
      </c>
      <c r="E4258" t="s">
        <v>8897</v>
      </c>
      <c r="F4258" t="s">
        <v>66</v>
      </c>
      <c r="G4258" t="s">
        <v>52</v>
      </c>
      <c r="H4258" t="s">
        <v>53</v>
      </c>
      <c r="J4258" t="s">
        <v>54</v>
      </c>
      <c r="K4258" s="1">
        <v>45199</v>
      </c>
      <c r="L4258">
        <v>40</v>
      </c>
      <c r="O4258" t="s">
        <v>77</v>
      </c>
      <c r="P4258" t="s">
        <v>8898</v>
      </c>
      <c r="Q4258" t="s">
        <v>5789</v>
      </c>
      <c r="R4258" t="s">
        <v>1995</v>
      </c>
      <c r="S4258" s="2">
        <v>7094.1</v>
      </c>
      <c r="T4258" s="1">
        <v>45163</v>
      </c>
      <c r="U4258" t="s">
        <v>58</v>
      </c>
      <c r="V4258" t="s">
        <v>58</v>
      </c>
      <c r="W4258" t="s">
        <v>77</v>
      </c>
      <c r="X4258">
        <v>2</v>
      </c>
      <c r="Y4258" s="1">
        <v>45170</v>
      </c>
      <c r="Z4258" t="s">
        <v>80</v>
      </c>
      <c r="AA4258" t="s">
        <v>59</v>
      </c>
      <c r="AB4258" t="s">
        <v>60</v>
      </c>
      <c r="AC4258">
        <v>2</v>
      </c>
      <c r="AD4258" t="s">
        <v>54</v>
      </c>
      <c r="AE4258" t="s">
        <v>54</v>
      </c>
      <c r="AF4258" t="s">
        <v>54</v>
      </c>
      <c r="AG4258" t="s">
        <v>54</v>
      </c>
      <c r="AH4258">
        <v>7094.1</v>
      </c>
      <c r="AI4258" t="s">
        <v>54</v>
      </c>
      <c r="AJ4258" t="s">
        <v>54</v>
      </c>
      <c r="AK4258" t="s">
        <v>54</v>
      </c>
      <c r="AL4258" t="s">
        <v>54</v>
      </c>
      <c r="AM4258" t="s">
        <v>54</v>
      </c>
      <c r="AN4258">
        <v>1</v>
      </c>
      <c r="AO4258" t="s">
        <v>61</v>
      </c>
      <c r="AP4258" s="8">
        <v>7094.1</v>
      </c>
      <c r="AQ4258" t="s">
        <v>58</v>
      </c>
      <c r="AR4258">
        <v>0</v>
      </c>
      <c r="AS4258">
        <v>2</v>
      </c>
      <c r="AT4258" t="s">
        <v>58</v>
      </c>
      <c r="AU4258" t="s">
        <v>58</v>
      </c>
      <c r="AV4258" t="b">
        <f t="shared" si="67"/>
        <v>1</v>
      </c>
    </row>
    <row r="4259" spans="1:48">
      <c r="A4259">
        <v>4258</v>
      </c>
      <c r="B4259" t="s">
        <v>9354</v>
      </c>
      <c r="C4259" t="s">
        <v>9355</v>
      </c>
      <c r="D4259" t="s">
        <v>8896</v>
      </c>
      <c r="E4259" t="s">
        <v>8897</v>
      </c>
      <c r="F4259" t="s">
        <v>66</v>
      </c>
      <c r="G4259" t="s">
        <v>52</v>
      </c>
      <c r="H4259" t="s">
        <v>53</v>
      </c>
      <c r="J4259" t="s">
        <v>54</v>
      </c>
      <c r="K4259" s="1">
        <v>45199</v>
      </c>
      <c r="L4259">
        <v>80</v>
      </c>
      <c r="O4259" t="s">
        <v>77</v>
      </c>
      <c r="P4259" t="s">
        <v>8908</v>
      </c>
      <c r="Q4259" t="s">
        <v>5789</v>
      </c>
      <c r="R4259" t="s">
        <v>1995</v>
      </c>
      <c r="S4259" s="2">
        <v>5000</v>
      </c>
      <c r="T4259" s="1">
        <v>45170</v>
      </c>
      <c r="U4259" t="s">
        <v>58</v>
      </c>
      <c r="V4259" t="s">
        <v>58</v>
      </c>
      <c r="W4259" t="s">
        <v>77</v>
      </c>
      <c r="X4259">
        <v>2</v>
      </c>
      <c r="Y4259" s="1">
        <v>45170</v>
      </c>
      <c r="Z4259" t="s">
        <v>1049</v>
      </c>
      <c r="AA4259" t="s">
        <v>54</v>
      </c>
      <c r="AB4259" t="s">
        <v>60</v>
      </c>
      <c r="AC4259">
        <v>2</v>
      </c>
      <c r="AD4259" t="s">
        <v>54</v>
      </c>
      <c r="AE4259" t="s">
        <v>54</v>
      </c>
      <c r="AF4259" t="s">
        <v>54</v>
      </c>
      <c r="AG4259" t="s">
        <v>54</v>
      </c>
      <c r="AH4259">
        <v>5000</v>
      </c>
      <c r="AI4259" t="s">
        <v>54</v>
      </c>
      <c r="AJ4259" t="s">
        <v>54</v>
      </c>
      <c r="AK4259" t="s">
        <v>54</v>
      </c>
      <c r="AL4259" t="s">
        <v>54</v>
      </c>
      <c r="AM4259" t="s">
        <v>54</v>
      </c>
      <c r="AN4259">
        <v>2</v>
      </c>
      <c r="AO4259" t="s">
        <v>1051</v>
      </c>
      <c r="AP4259" s="8">
        <v>5000</v>
      </c>
      <c r="AQ4259" t="s">
        <v>58</v>
      </c>
      <c r="AR4259">
        <v>0</v>
      </c>
      <c r="AS4259">
        <v>2</v>
      </c>
      <c r="AT4259" t="s">
        <v>58</v>
      </c>
      <c r="AU4259" t="s">
        <v>58</v>
      </c>
      <c r="AV4259" t="b">
        <f t="shared" ref="AV4259:AV4267" si="68">IF(OR(AP4259&lt;5000,AS4259&lt;3),TRUE,FALSE)</f>
        <v>1</v>
      </c>
    </row>
    <row r="4260" spans="1:48">
      <c r="A4260">
        <v>4259</v>
      </c>
      <c r="B4260" t="s">
        <v>9354</v>
      </c>
      <c r="C4260" t="s">
        <v>9356</v>
      </c>
      <c r="D4260" t="s">
        <v>8896</v>
      </c>
      <c r="E4260" t="s">
        <v>8897</v>
      </c>
      <c r="F4260" t="s">
        <v>66</v>
      </c>
      <c r="G4260" t="s">
        <v>52</v>
      </c>
      <c r="H4260" t="s">
        <v>53</v>
      </c>
      <c r="J4260" t="s">
        <v>54</v>
      </c>
      <c r="K4260" s="1">
        <v>45199</v>
      </c>
      <c r="L4260">
        <v>80</v>
      </c>
      <c r="O4260" t="s">
        <v>77</v>
      </c>
      <c r="P4260" t="s">
        <v>8908</v>
      </c>
      <c r="Q4260" t="s">
        <v>5789</v>
      </c>
      <c r="R4260" t="s">
        <v>1995</v>
      </c>
      <c r="S4260" s="2">
        <v>5000</v>
      </c>
      <c r="T4260" s="1">
        <v>45163</v>
      </c>
      <c r="U4260" t="s">
        <v>58</v>
      </c>
      <c r="V4260" t="s">
        <v>58</v>
      </c>
      <c r="W4260" t="s">
        <v>77</v>
      </c>
      <c r="X4260">
        <v>2</v>
      </c>
      <c r="Y4260" s="1">
        <v>45170</v>
      </c>
      <c r="Z4260" t="s">
        <v>1049</v>
      </c>
      <c r="AA4260" t="s">
        <v>54</v>
      </c>
      <c r="AB4260" t="s">
        <v>60</v>
      </c>
      <c r="AC4260">
        <v>2</v>
      </c>
      <c r="AD4260" t="s">
        <v>54</v>
      </c>
      <c r="AE4260" t="s">
        <v>54</v>
      </c>
      <c r="AF4260" t="s">
        <v>54</v>
      </c>
      <c r="AG4260" t="s">
        <v>54</v>
      </c>
      <c r="AH4260">
        <v>5000</v>
      </c>
      <c r="AI4260" t="s">
        <v>54</v>
      </c>
      <c r="AJ4260" t="s">
        <v>54</v>
      </c>
      <c r="AK4260" t="s">
        <v>54</v>
      </c>
      <c r="AL4260" t="s">
        <v>54</v>
      </c>
      <c r="AM4260" t="s">
        <v>54</v>
      </c>
      <c r="AN4260">
        <v>1</v>
      </c>
      <c r="AO4260" t="s">
        <v>1051</v>
      </c>
      <c r="AP4260" s="8">
        <v>5000</v>
      </c>
      <c r="AQ4260" t="s">
        <v>58</v>
      </c>
      <c r="AR4260">
        <v>0</v>
      </c>
      <c r="AS4260">
        <v>2</v>
      </c>
      <c r="AT4260" t="s">
        <v>58</v>
      </c>
      <c r="AU4260" t="s">
        <v>58</v>
      </c>
      <c r="AV4260" t="b">
        <f t="shared" si="68"/>
        <v>1</v>
      </c>
    </row>
    <row r="4261" spans="1:48">
      <c r="A4261">
        <v>4260</v>
      </c>
      <c r="B4261" t="s">
        <v>9357</v>
      </c>
      <c r="C4261" t="s">
        <v>9358</v>
      </c>
      <c r="D4261" t="s">
        <v>8896</v>
      </c>
      <c r="E4261" t="s">
        <v>8897</v>
      </c>
      <c r="F4261" t="s">
        <v>66</v>
      </c>
      <c r="G4261" t="s">
        <v>52</v>
      </c>
      <c r="H4261" t="s">
        <v>53</v>
      </c>
      <c r="J4261" t="s">
        <v>54</v>
      </c>
      <c r="K4261" s="1">
        <v>45199</v>
      </c>
      <c r="L4261">
        <v>100</v>
      </c>
      <c r="O4261" t="s">
        <v>133</v>
      </c>
      <c r="P4261" t="s">
        <v>8908</v>
      </c>
      <c r="Q4261" t="s">
        <v>5789</v>
      </c>
      <c r="R4261" t="s">
        <v>1995</v>
      </c>
      <c r="S4261" s="2">
        <v>10000</v>
      </c>
      <c r="T4261" s="1">
        <v>45170</v>
      </c>
      <c r="U4261" t="s">
        <v>58</v>
      </c>
      <c r="V4261" t="s">
        <v>58</v>
      </c>
      <c r="W4261" t="s">
        <v>133</v>
      </c>
      <c r="X4261">
        <v>2</v>
      </c>
      <c r="Y4261" s="1">
        <v>45170</v>
      </c>
      <c r="Z4261" t="s">
        <v>1049</v>
      </c>
      <c r="AA4261" t="s">
        <v>54</v>
      </c>
      <c r="AB4261" t="s">
        <v>60</v>
      </c>
      <c r="AC4261">
        <v>3</v>
      </c>
      <c r="AD4261" t="s">
        <v>54</v>
      </c>
      <c r="AE4261" t="s">
        <v>54</v>
      </c>
      <c r="AF4261" t="s">
        <v>54</v>
      </c>
      <c r="AG4261" t="s">
        <v>54</v>
      </c>
      <c r="AH4261">
        <v>10000</v>
      </c>
      <c r="AI4261" t="s">
        <v>54</v>
      </c>
      <c r="AJ4261" t="s">
        <v>54</v>
      </c>
      <c r="AK4261" t="s">
        <v>54</v>
      </c>
      <c r="AL4261" t="s">
        <v>54</v>
      </c>
      <c r="AM4261" t="s">
        <v>54</v>
      </c>
      <c r="AN4261">
        <v>3</v>
      </c>
      <c r="AO4261" t="s">
        <v>1051</v>
      </c>
      <c r="AP4261" s="8">
        <v>10000</v>
      </c>
      <c r="AQ4261" t="s">
        <v>58</v>
      </c>
      <c r="AR4261">
        <v>0</v>
      </c>
      <c r="AS4261">
        <v>3</v>
      </c>
      <c r="AT4261" t="s">
        <v>58</v>
      </c>
      <c r="AU4261" t="s">
        <v>58</v>
      </c>
      <c r="AV4261" t="b">
        <f t="shared" si="68"/>
        <v>0</v>
      </c>
    </row>
    <row r="4262" spans="1:48">
      <c r="A4262">
        <v>4261</v>
      </c>
      <c r="B4262" t="s">
        <v>9357</v>
      </c>
      <c r="C4262" t="s">
        <v>9359</v>
      </c>
      <c r="D4262" t="s">
        <v>8896</v>
      </c>
      <c r="E4262" t="s">
        <v>8897</v>
      </c>
      <c r="F4262" t="s">
        <v>66</v>
      </c>
      <c r="G4262" t="s">
        <v>52</v>
      </c>
      <c r="H4262" t="s">
        <v>53</v>
      </c>
      <c r="J4262" t="s">
        <v>54</v>
      </c>
      <c r="K4262" s="1">
        <v>45199</v>
      </c>
      <c r="L4262">
        <v>100</v>
      </c>
      <c r="O4262" t="s">
        <v>133</v>
      </c>
      <c r="P4262" t="s">
        <v>8908</v>
      </c>
      <c r="Q4262" t="s">
        <v>5789</v>
      </c>
      <c r="R4262" t="s">
        <v>1995</v>
      </c>
      <c r="S4262" s="2">
        <v>5000</v>
      </c>
      <c r="T4262" s="1">
        <v>45167</v>
      </c>
      <c r="U4262" t="s">
        <v>58</v>
      </c>
      <c r="V4262" t="s">
        <v>58</v>
      </c>
      <c r="W4262" t="s">
        <v>133</v>
      </c>
      <c r="X4262">
        <v>2</v>
      </c>
      <c r="Y4262" s="1">
        <v>45170</v>
      </c>
      <c r="Z4262" t="s">
        <v>1049</v>
      </c>
      <c r="AA4262" t="s">
        <v>54</v>
      </c>
      <c r="AB4262" t="s">
        <v>60</v>
      </c>
      <c r="AC4262">
        <v>3</v>
      </c>
      <c r="AD4262" t="s">
        <v>54</v>
      </c>
      <c r="AE4262" t="s">
        <v>54</v>
      </c>
      <c r="AF4262" t="s">
        <v>54</v>
      </c>
      <c r="AG4262" t="s">
        <v>54</v>
      </c>
      <c r="AH4262">
        <v>5000</v>
      </c>
      <c r="AI4262" t="s">
        <v>54</v>
      </c>
      <c r="AJ4262" t="s">
        <v>54</v>
      </c>
      <c r="AK4262" t="s">
        <v>54</v>
      </c>
      <c r="AL4262" t="s">
        <v>54</v>
      </c>
      <c r="AM4262" t="s">
        <v>54</v>
      </c>
      <c r="AN4262">
        <v>1</v>
      </c>
      <c r="AO4262" t="s">
        <v>1051</v>
      </c>
      <c r="AP4262" s="8">
        <v>5000</v>
      </c>
      <c r="AQ4262" t="s">
        <v>58</v>
      </c>
      <c r="AR4262">
        <v>0</v>
      </c>
      <c r="AS4262">
        <v>3</v>
      </c>
      <c r="AT4262" t="s">
        <v>58</v>
      </c>
      <c r="AU4262" t="s">
        <v>58</v>
      </c>
      <c r="AV4262" t="b">
        <f t="shared" si="68"/>
        <v>0</v>
      </c>
    </row>
    <row r="4263" spans="1:48">
      <c r="A4263">
        <v>4262</v>
      </c>
      <c r="B4263" t="s">
        <v>9357</v>
      </c>
      <c r="C4263" t="s">
        <v>9360</v>
      </c>
      <c r="D4263" t="s">
        <v>8896</v>
      </c>
      <c r="E4263" t="s">
        <v>8897</v>
      </c>
      <c r="F4263" t="s">
        <v>66</v>
      </c>
      <c r="G4263" t="s">
        <v>52</v>
      </c>
      <c r="H4263" t="s">
        <v>53</v>
      </c>
      <c r="J4263" t="s">
        <v>54</v>
      </c>
      <c r="K4263" s="1">
        <v>45199</v>
      </c>
      <c r="L4263">
        <v>100</v>
      </c>
      <c r="O4263" t="s">
        <v>133</v>
      </c>
      <c r="P4263" t="s">
        <v>8908</v>
      </c>
      <c r="Q4263" t="s">
        <v>5789</v>
      </c>
      <c r="R4263" t="s">
        <v>1995</v>
      </c>
      <c r="S4263" s="2">
        <v>8000</v>
      </c>
      <c r="T4263" s="1">
        <v>45163</v>
      </c>
      <c r="U4263" t="s">
        <v>58</v>
      </c>
      <c r="V4263" t="s">
        <v>58</v>
      </c>
      <c r="W4263" t="s">
        <v>133</v>
      </c>
      <c r="X4263">
        <v>2</v>
      </c>
      <c r="Y4263" s="1">
        <v>45170</v>
      </c>
      <c r="Z4263" t="s">
        <v>1049</v>
      </c>
      <c r="AA4263" t="s">
        <v>54</v>
      </c>
      <c r="AB4263" t="s">
        <v>60</v>
      </c>
      <c r="AC4263">
        <v>3</v>
      </c>
      <c r="AD4263" t="s">
        <v>54</v>
      </c>
      <c r="AE4263" t="s">
        <v>54</v>
      </c>
      <c r="AF4263" t="s">
        <v>54</v>
      </c>
      <c r="AG4263" t="s">
        <v>54</v>
      </c>
      <c r="AH4263">
        <v>8000</v>
      </c>
      <c r="AI4263" t="s">
        <v>54</v>
      </c>
      <c r="AJ4263" t="s">
        <v>54</v>
      </c>
      <c r="AK4263" t="s">
        <v>54</v>
      </c>
      <c r="AL4263" t="s">
        <v>54</v>
      </c>
      <c r="AM4263" t="s">
        <v>54</v>
      </c>
      <c r="AN4263">
        <v>1</v>
      </c>
      <c r="AO4263" t="s">
        <v>1051</v>
      </c>
      <c r="AP4263" s="8">
        <v>8000</v>
      </c>
      <c r="AQ4263" t="s">
        <v>58</v>
      </c>
      <c r="AR4263">
        <v>0</v>
      </c>
      <c r="AS4263">
        <v>3</v>
      </c>
      <c r="AT4263" t="s">
        <v>58</v>
      </c>
      <c r="AU4263" t="s">
        <v>58</v>
      </c>
      <c r="AV4263" t="b">
        <f t="shared" si="68"/>
        <v>0</v>
      </c>
    </row>
    <row r="4264" spans="1:48">
      <c r="A4264">
        <v>4263</v>
      </c>
      <c r="B4264" t="s">
        <v>9361</v>
      </c>
      <c r="C4264" t="s">
        <v>9362</v>
      </c>
      <c r="D4264" t="s">
        <v>8896</v>
      </c>
      <c r="E4264" t="s">
        <v>8897</v>
      </c>
      <c r="F4264" t="s">
        <v>66</v>
      </c>
      <c r="G4264" t="s">
        <v>52</v>
      </c>
      <c r="H4264" t="s">
        <v>53</v>
      </c>
      <c r="J4264" t="s">
        <v>54</v>
      </c>
      <c r="K4264" s="1">
        <v>45199</v>
      </c>
      <c r="L4264">
        <v>100</v>
      </c>
      <c r="O4264" t="s">
        <v>77</v>
      </c>
      <c r="P4264" t="s">
        <v>8908</v>
      </c>
      <c r="Q4264" t="s">
        <v>5789</v>
      </c>
      <c r="R4264" t="s">
        <v>1995</v>
      </c>
      <c r="S4264" s="2">
        <v>6000</v>
      </c>
      <c r="T4264" s="1">
        <v>45170</v>
      </c>
      <c r="U4264" t="s">
        <v>58</v>
      </c>
      <c r="V4264" t="s">
        <v>58</v>
      </c>
      <c r="W4264" t="s">
        <v>77</v>
      </c>
      <c r="X4264">
        <v>2</v>
      </c>
      <c r="Y4264" s="1">
        <v>45170</v>
      </c>
      <c r="Z4264" t="s">
        <v>111</v>
      </c>
      <c r="AA4264" t="s">
        <v>54</v>
      </c>
      <c r="AB4264" t="s">
        <v>60</v>
      </c>
      <c r="AC4264">
        <v>2</v>
      </c>
      <c r="AD4264" t="s">
        <v>54</v>
      </c>
      <c r="AE4264" t="s">
        <v>54</v>
      </c>
      <c r="AF4264" t="s">
        <v>54</v>
      </c>
      <c r="AG4264" t="s">
        <v>54</v>
      </c>
      <c r="AH4264">
        <v>6000</v>
      </c>
      <c r="AI4264" t="s">
        <v>54</v>
      </c>
      <c r="AJ4264" t="s">
        <v>54</v>
      </c>
      <c r="AK4264" t="s">
        <v>54</v>
      </c>
      <c r="AL4264" t="s">
        <v>54</v>
      </c>
      <c r="AM4264" t="s">
        <v>54</v>
      </c>
      <c r="AN4264">
        <v>1</v>
      </c>
      <c r="AO4264" t="s">
        <v>115</v>
      </c>
      <c r="AP4264" s="8">
        <v>6000</v>
      </c>
      <c r="AQ4264" t="s">
        <v>58</v>
      </c>
      <c r="AR4264">
        <v>0</v>
      </c>
      <c r="AS4264">
        <v>2</v>
      </c>
      <c r="AT4264" t="s">
        <v>58</v>
      </c>
      <c r="AU4264" t="s">
        <v>58</v>
      </c>
      <c r="AV4264" t="b">
        <f t="shared" si="68"/>
        <v>1</v>
      </c>
    </row>
    <row r="4265" spans="1:48">
      <c r="A4265">
        <v>4264</v>
      </c>
      <c r="B4265" t="s">
        <v>9361</v>
      </c>
      <c r="C4265" t="s">
        <v>9363</v>
      </c>
      <c r="D4265" t="s">
        <v>8896</v>
      </c>
      <c r="E4265" t="s">
        <v>8897</v>
      </c>
      <c r="F4265" t="s">
        <v>66</v>
      </c>
      <c r="G4265" t="s">
        <v>52</v>
      </c>
      <c r="H4265" t="s">
        <v>53</v>
      </c>
      <c r="J4265" t="s">
        <v>54</v>
      </c>
      <c r="K4265" s="1">
        <v>45199</v>
      </c>
      <c r="L4265">
        <v>100</v>
      </c>
      <c r="O4265" t="s">
        <v>77</v>
      </c>
      <c r="P4265" t="s">
        <v>8908</v>
      </c>
      <c r="Q4265" t="s">
        <v>5789</v>
      </c>
      <c r="R4265" t="s">
        <v>1995</v>
      </c>
      <c r="S4265" s="2">
        <v>6000</v>
      </c>
      <c r="T4265" s="1">
        <v>45161</v>
      </c>
      <c r="U4265" t="s">
        <v>58</v>
      </c>
      <c r="V4265" t="s">
        <v>58</v>
      </c>
      <c r="W4265" t="s">
        <v>77</v>
      </c>
      <c r="X4265">
        <v>2</v>
      </c>
      <c r="Y4265" s="1">
        <v>45170</v>
      </c>
      <c r="Z4265" t="s">
        <v>111</v>
      </c>
      <c r="AA4265" t="s">
        <v>54</v>
      </c>
      <c r="AB4265" t="s">
        <v>60</v>
      </c>
      <c r="AC4265">
        <v>2</v>
      </c>
      <c r="AD4265" t="s">
        <v>54</v>
      </c>
      <c r="AE4265" t="s">
        <v>54</v>
      </c>
      <c r="AF4265" t="s">
        <v>54</v>
      </c>
      <c r="AG4265" t="s">
        <v>54</v>
      </c>
      <c r="AH4265">
        <v>6000</v>
      </c>
      <c r="AI4265" t="s">
        <v>54</v>
      </c>
      <c r="AJ4265" t="s">
        <v>54</v>
      </c>
      <c r="AK4265" t="s">
        <v>54</v>
      </c>
      <c r="AL4265" t="s">
        <v>54</v>
      </c>
      <c r="AM4265" t="s">
        <v>54</v>
      </c>
      <c r="AN4265">
        <v>1</v>
      </c>
      <c r="AO4265" t="s">
        <v>115</v>
      </c>
      <c r="AP4265" s="8">
        <v>6000</v>
      </c>
      <c r="AQ4265" t="s">
        <v>58</v>
      </c>
      <c r="AR4265">
        <v>0</v>
      </c>
      <c r="AS4265">
        <v>2</v>
      </c>
      <c r="AT4265" t="s">
        <v>58</v>
      </c>
      <c r="AU4265" t="s">
        <v>58</v>
      </c>
      <c r="AV4265" t="b">
        <f t="shared" si="68"/>
        <v>1</v>
      </c>
    </row>
    <row r="4266" spans="1:48">
      <c r="A4266">
        <v>4265</v>
      </c>
      <c r="B4266" t="s">
        <v>9364</v>
      </c>
      <c r="C4266" t="s">
        <v>9365</v>
      </c>
      <c r="D4266" t="s">
        <v>8896</v>
      </c>
      <c r="E4266" t="s">
        <v>8897</v>
      </c>
      <c r="F4266" t="s">
        <v>66</v>
      </c>
      <c r="G4266" t="s">
        <v>52</v>
      </c>
      <c r="H4266" t="s">
        <v>53</v>
      </c>
      <c r="J4266" t="s">
        <v>54</v>
      </c>
      <c r="K4266" s="1">
        <v>45199</v>
      </c>
      <c r="L4266">
        <v>80</v>
      </c>
      <c r="O4266" t="s">
        <v>77</v>
      </c>
      <c r="P4266" t="s">
        <v>8908</v>
      </c>
      <c r="Q4266" t="s">
        <v>5789</v>
      </c>
      <c r="R4266" t="s">
        <v>1995</v>
      </c>
      <c r="S4266" s="2">
        <v>5000</v>
      </c>
      <c r="T4266" s="1">
        <v>45170</v>
      </c>
      <c r="U4266" t="s">
        <v>58</v>
      </c>
      <c r="V4266" t="s">
        <v>58</v>
      </c>
      <c r="W4266" t="s">
        <v>77</v>
      </c>
      <c r="X4266">
        <v>2</v>
      </c>
      <c r="Y4266" s="1">
        <v>45170</v>
      </c>
      <c r="Z4266" t="s">
        <v>111</v>
      </c>
      <c r="AA4266" t="s">
        <v>54</v>
      </c>
      <c r="AB4266" t="s">
        <v>60</v>
      </c>
      <c r="AC4266">
        <v>2</v>
      </c>
      <c r="AD4266" t="s">
        <v>54</v>
      </c>
      <c r="AE4266" t="s">
        <v>54</v>
      </c>
      <c r="AF4266" t="s">
        <v>54</v>
      </c>
      <c r="AG4266" t="s">
        <v>54</v>
      </c>
      <c r="AH4266">
        <v>5000</v>
      </c>
      <c r="AI4266" t="s">
        <v>54</v>
      </c>
      <c r="AJ4266" t="s">
        <v>54</v>
      </c>
      <c r="AK4266" t="s">
        <v>54</v>
      </c>
      <c r="AL4266" t="s">
        <v>54</v>
      </c>
      <c r="AM4266" t="s">
        <v>54</v>
      </c>
      <c r="AN4266">
        <v>1</v>
      </c>
      <c r="AO4266" t="s">
        <v>115</v>
      </c>
      <c r="AP4266" s="8">
        <v>5000</v>
      </c>
      <c r="AQ4266" t="s">
        <v>58</v>
      </c>
      <c r="AR4266">
        <v>0</v>
      </c>
      <c r="AS4266">
        <v>2</v>
      </c>
      <c r="AT4266" t="s">
        <v>58</v>
      </c>
      <c r="AU4266" t="s">
        <v>58</v>
      </c>
      <c r="AV4266" t="b">
        <f t="shared" si="68"/>
        <v>1</v>
      </c>
    </row>
    <row r="4267" spans="1:48">
      <c r="A4267">
        <v>4266</v>
      </c>
      <c r="B4267" t="s">
        <v>9364</v>
      </c>
      <c r="C4267" t="s">
        <v>9366</v>
      </c>
      <c r="D4267" t="s">
        <v>8896</v>
      </c>
      <c r="E4267" t="s">
        <v>8897</v>
      </c>
      <c r="F4267" t="s">
        <v>66</v>
      </c>
      <c r="G4267" t="s">
        <v>52</v>
      </c>
      <c r="H4267" t="s">
        <v>53</v>
      </c>
      <c r="J4267" t="s">
        <v>54</v>
      </c>
      <c r="K4267" s="1">
        <v>45199</v>
      </c>
      <c r="L4267">
        <v>80</v>
      </c>
      <c r="O4267" t="s">
        <v>77</v>
      </c>
      <c r="P4267" t="s">
        <v>8908</v>
      </c>
      <c r="Q4267" t="s">
        <v>5789</v>
      </c>
      <c r="R4267" t="s">
        <v>1995</v>
      </c>
      <c r="S4267" s="2">
        <v>10000</v>
      </c>
      <c r="T4267" s="1">
        <v>45168</v>
      </c>
      <c r="U4267" t="s">
        <v>58</v>
      </c>
      <c r="V4267" t="s">
        <v>58</v>
      </c>
      <c r="W4267" t="s">
        <v>77</v>
      </c>
      <c r="X4267">
        <v>2</v>
      </c>
      <c r="Y4267" s="1">
        <v>45170</v>
      </c>
      <c r="Z4267" t="s">
        <v>111</v>
      </c>
      <c r="AA4267" t="s">
        <v>54</v>
      </c>
      <c r="AB4267" t="s">
        <v>60</v>
      </c>
      <c r="AC4267">
        <v>2</v>
      </c>
      <c r="AD4267" t="s">
        <v>54</v>
      </c>
      <c r="AE4267" t="s">
        <v>54</v>
      </c>
      <c r="AF4267" t="s">
        <v>54</v>
      </c>
      <c r="AG4267" t="s">
        <v>54</v>
      </c>
      <c r="AH4267">
        <v>10000</v>
      </c>
      <c r="AI4267" t="s">
        <v>54</v>
      </c>
      <c r="AJ4267" t="s">
        <v>54</v>
      </c>
      <c r="AK4267" t="s">
        <v>54</v>
      </c>
      <c r="AL4267" t="s">
        <v>54</v>
      </c>
      <c r="AM4267" t="s">
        <v>54</v>
      </c>
      <c r="AN4267">
        <v>1</v>
      </c>
      <c r="AO4267" t="s">
        <v>115</v>
      </c>
      <c r="AP4267" s="8">
        <v>10000</v>
      </c>
      <c r="AQ4267" t="s">
        <v>58</v>
      </c>
      <c r="AR4267">
        <v>0</v>
      </c>
      <c r="AS4267">
        <v>2</v>
      </c>
      <c r="AT4267" t="s">
        <v>58</v>
      </c>
      <c r="AU4267" t="s">
        <v>58</v>
      </c>
      <c r="AV4267" t="b">
        <f t="shared" si="68"/>
        <v>1</v>
      </c>
    </row>
    <row r="4268" spans="1:48">
      <c r="A4268">
        <v>4267</v>
      </c>
      <c r="B4268" t="s">
        <v>9367</v>
      </c>
      <c r="C4268" t="s">
        <v>9368</v>
      </c>
      <c r="D4268" t="s">
        <v>8896</v>
      </c>
      <c r="E4268" t="s">
        <v>8897</v>
      </c>
      <c r="F4268" t="s">
        <v>66</v>
      </c>
      <c r="G4268" t="s">
        <v>52</v>
      </c>
      <c r="H4268" t="s">
        <v>53</v>
      </c>
      <c r="J4268" t="s">
        <v>54</v>
      </c>
      <c r="K4268" s="1">
        <v>45199</v>
      </c>
      <c r="L4268">
        <v>80</v>
      </c>
      <c r="O4268" t="s">
        <v>133</v>
      </c>
      <c r="P4268" t="s">
        <v>8898</v>
      </c>
      <c r="Q4268" t="s">
        <v>5789</v>
      </c>
      <c r="R4268" t="s">
        <v>1995</v>
      </c>
      <c r="S4268" s="2">
        <v>9500</v>
      </c>
      <c r="T4268" s="1">
        <v>45174</v>
      </c>
      <c r="U4268" t="s">
        <v>58</v>
      </c>
      <c r="V4268" t="s">
        <v>58</v>
      </c>
      <c r="W4268" t="s">
        <v>133</v>
      </c>
      <c r="X4268">
        <v>2</v>
      </c>
      <c r="Y4268" s="1">
        <v>45174</v>
      </c>
      <c r="Z4268" t="s">
        <v>80</v>
      </c>
      <c r="AA4268" t="s">
        <v>59</v>
      </c>
      <c r="AB4268" t="s">
        <v>60</v>
      </c>
      <c r="AC4268">
        <v>3</v>
      </c>
      <c r="AD4268" t="s">
        <v>54</v>
      </c>
      <c r="AE4268" t="s">
        <v>54</v>
      </c>
      <c r="AF4268" t="s">
        <v>54</v>
      </c>
      <c r="AG4268" t="s">
        <v>54</v>
      </c>
      <c r="AH4268">
        <v>9500</v>
      </c>
      <c r="AI4268" t="s">
        <v>54</v>
      </c>
      <c r="AJ4268" t="s">
        <v>54</v>
      </c>
      <c r="AK4268" t="s">
        <v>54</v>
      </c>
      <c r="AL4268" t="s">
        <v>54</v>
      </c>
      <c r="AM4268" t="s">
        <v>54</v>
      </c>
      <c r="AN4268">
        <v>1</v>
      </c>
      <c r="AO4268" t="s">
        <v>61</v>
      </c>
      <c r="AP4268" s="8">
        <v>9500</v>
      </c>
      <c r="AQ4268" t="s">
        <v>58</v>
      </c>
      <c r="AR4268">
        <v>0</v>
      </c>
      <c r="AS4268">
        <v>3</v>
      </c>
      <c r="AT4268" t="s">
        <v>58</v>
      </c>
      <c r="AU4268" t="s">
        <v>58</v>
      </c>
      <c r="AV4268" t="b">
        <f t="shared" ref="AV4268:AV4278" si="69">IF(OR(AP4268&lt;7200,AS4268&lt;3),TRUE,FALSE)</f>
        <v>0</v>
      </c>
    </row>
    <row r="4269" spans="1:48">
      <c r="A4269">
        <v>4268</v>
      </c>
      <c r="B4269" t="s">
        <v>9367</v>
      </c>
      <c r="C4269" t="s">
        <v>9369</v>
      </c>
      <c r="D4269" t="s">
        <v>8896</v>
      </c>
      <c r="E4269" t="s">
        <v>8897</v>
      </c>
      <c r="F4269" t="s">
        <v>66</v>
      </c>
      <c r="G4269" t="s">
        <v>52</v>
      </c>
      <c r="H4269" t="s">
        <v>53</v>
      </c>
      <c r="J4269" t="s">
        <v>54</v>
      </c>
      <c r="K4269" s="1">
        <v>45199</v>
      </c>
      <c r="L4269">
        <v>80</v>
      </c>
      <c r="O4269" t="s">
        <v>133</v>
      </c>
      <c r="P4269" t="s">
        <v>8898</v>
      </c>
      <c r="Q4269" t="s">
        <v>5789</v>
      </c>
      <c r="R4269" t="s">
        <v>1995</v>
      </c>
      <c r="S4269" s="2">
        <v>9000</v>
      </c>
      <c r="T4269" s="1">
        <v>45168</v>
      </c>
      <c r="U4269" t="s">
        <v>58</v>
      </c>
      <c r="V4269" t="s">
        <v>58</v>
      </c>
      <c r="W4269" t="s">
        <v>133</v>
      </c>
      <c r="X4269">
        <v>2</v>
      </c>
      <c r="Y4269" s="1">
        <v>45174</v>
      </c>
      <c r="Z4269" t="s">
        <v>80</v>
      </c>
      <c r="AA4269" t="s">
        <v>59</v>
      </c>
      <c r="AB4269" t="s">
        <v>60</v>
      </c>
      <c r="AC4269">
        <v>3</v>
      </c>
      <c r="AD4269" t="s">
        <v>54</v>
      </c>
      <c r="AE4269" t="s">
        <v>54</v>
      </c>
      <c r="AF4269" t="s">
        <v>54</v>
      </c>
      <c r="AG4269" t="s">
        <v>54</v>
      </c>
      <c r="AH4269">
        <v>9000</v>
      </c>
      <c r="AI4269" t="s">
        <v>54</v>
      </c>
      <c r="AJ4269" t="s">
        <v>54</v>
      </c>
      <c r="AK4269" t="s">
        <v>54</v>
      </c>
      <c r="AL4269" t="s">
        <v>54</v>
      </c>
      <c r="AM4269" t="s">
        <v>54</v>
      </c>
      <c r="AN4269">
        <v>1</v>
      </c>
      <c r="AO4269" t="s">
        <v>61</v>
      </c>
      <c r="AP4269" s="8">
        <v>9000</v>
      </c>
      <c r="AQ4269" t="s">
        <v>58</v>
      </c>
      <c r="AR4269">
        <v>0</v>
      </c>
      <c r="AS4269">
        <v>3</v>
      </c>
      <c r="AT4269" t="s">
        <v>58</v>
      </c>
      <c r="AU4269" t="s">
        <v>58</v>
      </c>
      <c r="AV4269" t="b">
        <f t="shared" si="69"/>
        <v>0</v>
      </c>
    </row>
    <row r="4270" spans="1:48">
      <c r="A4270">
        <v>4269</v>
      </c>
      <c r="B4270" t="s">
        <v>9367</v>
      </c>
      <c r="C4270" t="s">
        <v>9370</v>
      </c>
      <c r="D4270" t="s">
        <v>8896</v>
      </c>
      <c r="E4270" t="s">
        <v>8897</v>
      </c>
      <c r="F4270" t="s">
        <v>66</v>
      </c>
      <c r="G4270" t="s">
        <v>52</v>
      </c>
      <c r="H4270" t="s">
        <v>53</v>
      </c>
      <c r="J4270" t="s">
        <v>54</v>
      </c>
      <c r="K4270" s="1">
        <v>45199</v>
      </c>
      <c r="L4270">
        <v>80</v>
      </c>
      <c r="O4270" t="s">
        <v>133</v>
      </c>
      <c r="P4270" t="s">
        <v>8898</v>
      </c>
      <c r="Q4270" t="s">
        <v>5789</v>
      </c>
      <c r="R4270" t="s">
        <v>1995</v>
      </c>
      <c r="S4270" s="2">
        <v>6000</v>
      </c>
      <c r="T4270" s="1">
        <v>45163</v>
      </c>
      <c r="U4270" t="s">
        <v>58</v>
      </c>
      <c r="V4270" t="s">
        <v>58</v>
      </c>
      <c r="W4270" t="s">
        <v>133</v>
      </c>
      <c r="X4270">
        <v>2</v>
      </c>
      <c r="Y4270" s="1">
        <v>45174</v>
      </c>
      <c r="Z4270" t="s">
        <v>80</v>
      </c>
      <c r="AA4270" t="s">
        <v>59</v>
      </c>
      <c r="AB4270" t="s">
        <v>60</v>
      </c>
      <c r="AC4270">
        <v>3</v>
      </c>
      <c r="AD4270" t="s">
        <v>54</v>
      </c>
      <c r="AE4270" t="s">
        <v>54</v>
      </c>
      <c r="AF4270" t="s">
        <v>54</v>
      </c>
      <c r="AG4270" t="s">
        <v>54</v>
      </c>
      <c r="AH4270">
        <v>6000</v>
      </c>
      <c r="AI4270" t="s">
        <v>54</v>
      </c>
      <c r="AJ4270" t="s">
        <v>54</v>
      </c>
      <c r="AK4270" t="s">
        <v>54</v>
      </c>
      <c r="AL4270" t="s">
        <v>54</v>
      </c>
      <c r="AM4270" t="s">
        <v>54</v>
      </c>
      <c r="AN4270">
        <v>1</v>
      </c>
      <c r="AO4270" t="s">
        <v>61</v>
      </c>
      <c r="AP4270" s="8">
        <v>6000</v>
      </c>
      <c r="AQ4270" t="s">
        <v>58</v>
      </c>
      <c r="AR4270">
        <v>0</v>
      </c>
      <c r="AS4270">
        <v>3</v>
      </c>
      <c r="AT4270" t="s">
        <v>58</v>
      </c>
      <c r="AU4270" t="s">
        <v>58</v>
      </c>
      <c r="AV4270" t="b">
        <f t="shared" si="69"/>
        <v>1</v>
      </c>
    </row>
    <row r="4271" spans="1:48">
      <c r="A4271">
        <v>4270</v>
      </c>
      <c r="B4271" t="s">
        <v>9371</v>
      </c>
      <c r="C4271" t="s">
        <v>9372</v>
      </c>
      <c r="D4271" t="s">
        <v>8896</v>
      </c>
      <c r="E4271" t="s">
        <v>8897</v>
      </c>
      <c r="F4271" t="s">
        <v>66</v>
      </c>
      <c r="G4271" t="s">
        <v>52</v>
      </c>
      <c r="H4271" t="s">
        <v>53</v>
      </c>
      <c r="J4271" t="s">
        <v>54</v>
      </c>
      <c r="K4271" s="1">
        <v>45199</v>
      </c>
      <c r="L4271">
        <v>40</v>
      </c>
      <c r="O4271" t="s">
        <v>77</v>
      </c>
      <c r="P4271" t="s">
        <v>8898</v>
      </c>
      <c r="Q4271" t="s">
        <v>5789</v>
      </c>
      <c r="R4271" t="s">
        <v>1995</v>
      </c>
      <c r="S4271" s="2">
        <v>5405.25</v>
      </c>
      <c r="T4271" s="1">
        <v>45174</v>
      </c>
      <c r="U4271" t="s">
        <v>58</v>
      </c>
      <c r="V4271" t="s">
        <v>58</v>
      </c>
      <c r="W4271" t="s">
        <v>77</v>
      </c>
      <c r="X4271">
        <v>2</v>
      </c>
      <c r="Y4271" s="1">
        <v>45174</v>
      </c>
      <c r="Z4271" t="s">
        <v>80</v>
      </c>
      <c r="AA4271" t="s">
        <v>59</v>
      </c>
      <c r="AB4271" t="s">
        <v>60</v>
      </c>
      <c r="AC4271">
        <v>2</v>
      </c>
      <c r="AD4271" t="s">
        <v>54</v>
      </c>
      <c r="AE4271" t="s">
        <v>54</v>
      </c>
      <c r="AF4271" t="s">
        <v>54</v>
      </c>
      <c r="AG4271" t="s">
        <v>54</v>
      </c>
      <c r="AH4271">
        <v>5405.25</v>
      </c>
      <c r="AI4271" t="s">
        <v>54</v>
      </c>
      <c r="AJ4271" t="s">
        <v>54</v>
      </c>
      <c r="AK4271" t="s">
        <v>54</v>
      </c>
      <c r="AL4271" t="s">
        <v>54</v>
      </c>
      <c r="AM4271" t="s">
        <v>54</v>
      </c>
      <c r="AN4271">
        <v>1</v>
      </c>
      <c r="AO4271" t="s">
        <v>61</v>
      </c>
      <c r="AP4271" s="8">
        <v>5405.25</v>
      </c>
      <c r="AQ4271" t="s">
        <v>58</v>
      </c>
      <c r="AR4271">
        <v>0</v>
      </c>
      <c r="AS4271">
        <v>2</v>
      </c>
      <c r="AT4271" t="s">
        <v>58</v>
      </c>
      <c r="AU4271" t="s">
        <v>58</v>
      </c>
      <c r="AV4271" t="b">
        <f t="shared" si="69"/>
        <v>1</v>
      </c>
    </row>
    <row r="4272" spans="1:48">
      <c r="A4272">
        <v>4271</v>
      </c>
      <c r="B4272" t="s">
        <v>9371</v>
      </c>
      <c r="C4272" t="s">
        <v>9373</v>
      </c>
      <c r="D4272" t="s">
        <v>8896</v>
      </c>
      <c r="E4272" t="s">
        <v>8897</v>
      </c>
      <c r="F4272" t="s">
        <v>66</v>
      </c>
      <c r="G4272" t="s">
        <v>52</v>
      </c>
      <c r="H4272" t="s">
        <v>53</v>
      </c>
      <c r="J4272" t="s">
        <v>54</v>
      </c>
      <c r="K4272" s="1">
        <v>45199</v>
      </c>
      <c r="L4272">
        <v>40</v>
      </c>
      <c r="O4272" t="s">
        <v>77</v>
      </c>
      <c r="P4272" t="s">
        <v>8898</v>
      </c>
      <c r="Q4272" t="s">
        <v>5789</v>
      </c>
      <c r="R4272" t="s">
        <v>1995</v>
      </c>
      <c r="S4272" s="2">
        <v>5405.25</v>
      </c>
      <c r="T4272" s="1">
        <v>45161</v>
      </c>
      <c r="U4272" t="s">
        <v>58</v>
      </c>
      <c r="V4272" t="s">
        <v>58</v>
      </c>
      <c r="W4272" t="s">
        <v>77</v>
      </c>
      <c r="X4272">
        <v>2</v>
      </c>
      <c r="Y4272" s="1">
        <v>45174</v>
      </c>
      <c r="Z4272" t="s">
        <v>80</v>
      </c>
      <c r="AA4272" t="s">
        <v>59</v>
      </c>
      <c r="AB4272" t="s">
        <v>60</v>
      </c>
      <c r="AC4272">
        <v>2</v>
      </c>
      <c r="AD4272" t="s">
        <v>54</v>
      </c>
      <c r="AE4272" t="s">
        <v>54</v>
      </c>
      <c r="AF4272" t="s">
        <v>54</v>
      </c>
      <c r="AG4272" t="s">
        <v>54</v>
      </c>
      <c r="AH4272">
        <v>5405.25</v>
      </c>
      <c r="AI4272" t="s">
        <v>54</v>
      </c>
      <c r="AJ4272" t="s">
        <v>54</v>
      </c>
      <c r="AK4272" t="s">
        <v>54</v>
      </c>
      <c r="AL4272" t="s">
        <v>54</v>
      </c>
      <c r="AM4272" t="s">
        <v>54</v>
      </c>
      <c r="AN4272">
        <v>2</v>
      </c>
      <c r="AO4272" t="s">
        <v>61</v>
      </c>
      <c r="AP4272" s="8">
        <v>5405.25</v>
      </c>
      <c r="AQ4272" t="s">
        <v>58</v>
      </c>
      <c r="AR4272">
        <v>0</v>
      </c>
      <c r="AS4272">
        <v>2</v>
      </c>
      <c r="AT4272" t="s">
        <v>58</v>
      </c>
      <c r="AU4272" t="s">
        <v>58</v>
      </c>
      <c r="AV4272" t="b">
        <f t="shared" si="69"/>
        <v>1</v>
      </c>
    </row>
    <row r="4273" spans="1:48">
      <c r="A4273">
        <v>4272</v>
      </c>
      <c r="B4273" t="s">
        <v>9374</v>
      </c>
      <c r="C4273" t="s">
        <v>9375</v>
      </c>
      <c r="D4273" t="s">
        <v>8896</v>
      </c>
      <c r="E4273" t="s">
        <v>8897</v>
      </c>
      <c r="F4273" t="s">
        <v>66</v>
      </c>
      <c r="G4273" t="s">
        <v>52</v>
      </c>
      <c r="H4273" t="s">
        <v>53</v>
      </c>
      <c r="J4273" t="s">
        <v>54</v>
      </c>
      <c r="K4273" s="1">
        <v>45199</v>
      </c>
      <c r="L4273">
        <v>40</v>
      </c>
      <c r="O4273" t="s">
        <v>77</v>
      </c>
      <c r="P4273" t="s">
        <v>8898</v>
      </c>
      <c r="Q4273" t="s">
        <v>5789</v>
      </c>
      <c r="R4273" t="s">
        <v>1995</v>
      </c>
      <c r="S4273" s="2">
        <v>5405.25</v>
      </c>
      <c r="T4273" s="1">
        <v>45174</v>
      </c>
      <c r="U4273" t="s">
        <v>58</v>
      </c>
      <c r="V4273" t="s">
        <v>58</v>
      </c>
      <c r="W4273" t="s">
        <v>77</v>
      </c>
      <c r="X4273">
        <v>2</v>
      </c>
      <c r="Y4273" s="1">
        <v>45174</v>
      </c>
      <c r="Z4273" t="s">
        <v>80</v>
      </c>
      <c r="AA4273" t="s">
        <v>59</v>
      </c>
      <c r="AB4273" t="s">
        <v>60</v>
      </c>
      <c r="AC4273">
        <v>2</v>
      </c>
      <c r="AD4273" t="s">
        <v>54</v>
      </c>
      <c r="AE4273" t="s">
        <v>54</v>
      </c>
      <c r="AF4273" t="s">
        <v>54</v>
      </c>
      <c r="AG4273" t="s">
        <v>54</v>
      </c>
      <c r="AH4273">
        <v>5405.25</v>
      </c>
      <c r="AI4273" t="s">
        <v>54</v>
      </c>
      <c r="AJ4273" t="s">
        <v>54</v>
      </c>
      <c r="AK4273" t="s">
        <v>54</v>
      </c>
      <c r="AL4273" t="s">
        <v>54</v>
      </c>
      <c r="AM4273" t="s">
        <v>54</v>
      </c>
      <c r="AN4273">
        <v>2</v>
      </c>
      <c r="AO4273" t="s">
        <v>61</v>
      </c>
      <c r="AP4273" s="8">
        <v>5405.25</v>
      </c>
      <c r="AQ4273" t="s">
        <v>58</v>
      </c>
      <c r="AR4273">
        <v>0</v>
      </c>
      <c r="AS4273">
        <v>2</v>
      </c>
      <c r="AT4273" t="s">
        <v>58</v>
      </c>
      <c r="AU4273" t="s">
        <v>58</v>
      </c>
      <c r="AV4273" t="b">
        <f t="shared" si="69"/>
        <v>1</v>
      </c>
    </row>
    <row r="4274" spans="1:48">
      <c r="A4274">
        <v>4273</v>
      </c>
      <c r="B4274" t="s">
        <v>9374</v>
      </c>
      <c r="C4274" t="s">
        <v>9376</v>
      </c>
      <c r="D4274" t="s">
        <v>8896</v>
      </c>
      <c r="E4274" t="s">
        <v>8897</v>
      </c>
      <c r="F4274" t="s">
        <v>66</v>
      </c>
      <c r="G4274" t="s">
        <v>52</v>
      </c>
      <c r="H4274" t="s">
        <v>53</v>
      </c>
      <c r="J4274" t="s">
        <v>54</v>
      </c>
      <c r="K4274" s="1">
        <v>45199</v>
      </c>
      <c r="L4274">
        <v>40</v>
      </c>
      <c r="O4274" t="s">
        <v>77</v>
      </c>
      <c r="P4274" t="s">
        <v>8898</v>
      </c>
      <c r="Q4274" t="s">
        <v>5789</v>
      </c>
      <c r="R4274" t="s">
        <v>1995</v>
      </c>
      <c r="S4274" s="2">
        <v>5405.25</v>
      </c>
      <c r="T4274" s="1">
        <v>45161</v>
      </c>
      <c r="U4274" t="s">
        <v>58</v>
      </c>
      <c r="V4274" t="s">
        <v>58</v>
      </c>
      <c r="W4274" t="s">
        <v>77</v>
      </c>
      <c r="X4274">
        <v>2</v>
      </c>
      <c r="Y4274" s="1">
        <v>45174</v>
      </c>
      <c r="Z4274" t="s">
        <v>80</v>
      </c>
      <c r="AA4274" t="s">
        <v>59</v>
      </c>
      <c r="AB4274" t="s">
        <v>60</v>
      </c>
      <c r="AC4274">
        <v>2</v>
      </c>
      <c r="AD4274" t="s">
        <v>54</v>
      </c>
      <c r="AE4274" t="s">
        <v>54</v>
      </c>
      <c r="AF4274" t="s">
        <v>54</v>
      </c>
      <c r="AG4274" t="s">
        <v>54</v>
      </c>
      <c r="AH4274">
        <v>5405.25</v>
      </c>
      <c r="AI4274" t="s">
        <v>54</v>
      </c>
      <c r="AJ4274" t="s">
        <v>54</v>
      </c>
      <c r="AK4274" t="s">
        <v>54</v>
      </c>
      <c r="AL4274" t="s">
        <v>54</v>
      </c>
      <c r="AM4274" t="s">
        <v>54</v>
      </c>
      <c r="AN4274">
        <v>1</v>
      </c>
      <c r="AO4274" t="s">
        <v>61</v>
      </c>
      <c r="AP4274" s="8">
        <v>5405.25</v>
      </c>
      <c r="AQ4274" t="s">
        <v>58</v>
      </c>
      <c r="AR4274">
        <v>0</v>
      </c>
      <c r="AS4274">
        <v>2</v>
      </c>
      <c r="AT4274" t="s">
        <v>58</v>
      </c>
      <c r="AU4274" t="s">
        <v>58</v>
      </c>
      <c r="AV4274" t="b">
        <f t="shared" si="69"/>
        <v>1</v>
      </c>
    </row>
    <row r="4275" spans="1:48">
      <c r="A4275">
        <v>4274</v>
      </c>
      <c r="B4275" t="s">
        <v>9377</v>
      </c>
      <c r="C4275" t="s">
        <v>9378</v>
      </c>
      <c r="D4275" t="s">
        <v>8896</v>
      </c>
      <c r="E4275" t="s">
        <v>8897</v>
      </c>
      <c r="F4275" t="s">
        <v>66</v>
      </c>
      <c r="G4275" t="s">
        <v>52</v>
      </c>
      <c r="H4275" t="s">
        <v>53</v>
      </c>
      <c r="J4275" t="s">
        <v>54</v>
      </c>
      <c r="K4275" s="1">
        <v>45199</v>
      </c>
      <c r="L4275">
        <v>40</v>
      </c>
      <c r="O4275" t="s">
        <v>77</v>
      </c>
      <c r="P4275" t="s">
        <v>8898</v>
      </c>
      <c r="Q4275" t="s">
        <v>5789</v>
      </c>
      <c r="R4275" t="s">
        <v>1995</v>
      </c>
      <c r="S4275" s="2">
        <v>8500</v>
      </c>
      <c r="T4275" s="1">
        <v>45175</v>
      </c>
      <c r="U4275" t="s">
        <v>58</v>
      </c>
      <c r="V4275" t="s">
        <v>58</v>
      </c>
      <c r="W4275" t="s">
        <v>77</v>
      </c>
      <c r="X4275">
        <v>2</v>
      </c>
      <c r="Y4275" s="1">
        <v>45175</v>
      </c>
      <c r="Z4275" t="s">
        <v>80</v>
      </c>
      <c r="AA4275" t="s">
        <v>59</v>
      </c>
      <c r="AB4275" t="s">
        <v>60</v>
      </c>
      <c r="AC4275">
        <v>2</v>
      </c>
      <c r="AD4275" t="s">
        <v>54</v>
      </c>
      <c r="AE4275" t="s">
        <v>54</v>
      </c>
      <c r="AF4275" t="s">
        <v>54</v>
      </c>
      <c r="AG4275" t="s">
        <v>54</v>
      </c>
      <c r="AH4275">
        <v>8500</v>
      </c>
      <c r="AI4275" t="s">
        <v>54</v>
      </c>
      <c r="AJ4275" t="s">
        <v>54</v>
      </c>
      <c r="AK4275" t="s">
        <v>54</v>
      </c>
      <c r="AL4275" t="s">
        <v>54</v>
      </c>
      <c r="AM4275" t="s">
        <v>54</v>
      </c>
      <c r="AN4275">
        <v>1</v>
      </c>
      <c r="AO4275" t="s">
        <v>61</v>
      </c>
      <c r="AP4275" s="8">
        <v>8500</v>
      </c>
      <c r="AQ4275" t="s">
        <v>58</v>
      </c>
      <c r="AR4275">
        <v>0</v>
      </c>
      <c r="AS4275">
        <v>2</v>
      </c>
      <c r="AT4275" t="s">
        <v>58</v>
      </c>
      <c r="AU4275" t="s">
        <v>58</v>
      </c>
      <c r="AV4275" t="b">
        <f t="shared" si="69"/>
        <v>1</v>
      </c>
    </row>
    <row r="4276" spans="1:48">
      <c r="A4276">
        <v>4275</v>
      </c>
      <c r="B4276" t="s">
        <v>9377</v>
      </c>
      <c r="C4276" t="s">
        <v>9379</v>
      </c>
      <c r="D4276" t="s">
        <v>8896</v>
      </c>
      <c r="E4276" t="s">
        <v>8897</v>
      </c>
      <c r="F4276" t="s">
        <v>66</v>
      </c>
      <c r="G4276" t="s">
        <v>52</v>
      </c>
      <c r="H4276" t="s">
        <v>53</v>
      </c>
      <c r="J4276" t="s">
        <v>54</v>
      </c>
      <c r="K4276" s="1">
        <v>45199</v>
      </c>
      <c r="L4276">
        <v>40</v>
      </c>
      <c r="O4276" t="s">
        <v>77</v>
      </c>
      <c r="P4276" t="s">
        <v>8898</v>
      </c>
      <c r="Q4276" t="s">
        <v>5789</v>
      </c>
      <c r="R4276" t="s">
        <v>1995</v>
      </c>
      <c r="S4276" s="2">
        <v>6000</v>
      </c>
      <c r="T4276" s="1">
        <v>45166</v>
      </c>
      <c r="U4276" t="s">
        <v>58</v>
      </c>
      <c r="V4276" t="s">
        <v>58</v>
      </c>
      <c r="W4276" t="s">
        <v>77</v>
      </c>
      <c r="X4276">
        <v>2</v>
      </c>
      <c r="Y4276" s="1">
        <v>45175</v>
      </c>
      <c r="Z4276" t="s">
        <v>80</v>
      </c>
      <c r="AA4276" t="s">
        <v>59</v>
      </c>
      <c r="AB4276" t="s">
        <v>60</v>
      </c>
      <c r="AC4276">
        <v>2</v>
      </c>
      <c r="AD4276" t="s">
        <v>54</v>
      </c>
      <c r="AE4276" t="s">
        <v>54</v>
      </c>
      <c r="AF4276" t="s">
        <v>54</v>
      </c>
      <c r="AG4276" t="s">
        <v>54</v>
      </c>
      <c r="AH4276">
        <v>6000</v>
      </c>
      <c r="AI4276" t="s">
        <v>54</v>
      </c>
      <c r="AJ4276" t="s">
        <v>54</v>
      </c>
      <c r="AK4276" t="s">
        <v>54</v>
      </c>
      <c r="AL4276" t="s">
        <v>54</v>
      </c>
      <c r="AM4276" t="s">
        <v>54</v>
      </c>
      <c r="AN4276">
        <v>1</v>
      </c>
      <c r="AO4276" t="s">
        <v>61</v>
      </c>
      <c r="AP4276" s="8">
        <v>6000</v>
      </c>
      <c r="AQ4276" t="s">
        <v>58</v>
      </c>
      <c r="AR4276">
        <v>0</v>
      </c>
      <c r="AS4276">
        <v>2</v>
      </c>
      <c r="AT4276" t="s">
        <v>58</v>
      </c>
      <c r="AU4276" t="s">
        <v>58</v>
      </c>
      <c r="AV4276" t="b">
        <f t="shared" si="69"/>
        <v>1</v>
      </c>
    </row>
    <row r="4277" spans="1:48">
      <c r="A4277">
        <v>4276</v>
      </c>
      <c r="B4277" t="s">
        <v>9380</v>
      </c>
      <c r="C4277" t="s">
        <v>9381</v>
      </c>
      <c r="D4277" t="s">
        <v>8896</v>
      </c>
      <c r="E4277" t="s">
        <v>8897</v>
      </c>
      <c r="F4277" t="s">
        <v>66</v>
      </c>
      <c r="G4277" t="s">
        <v>52</v>
      </c>
      <c r="H4277" t="s">
        <v>53</v>
      </c>
      <c r="J4277" t="s">
        <v>54</v>
      </c>
      <c r="K4277" s="1">
        <v>45199</v>
      </c>
      <c r="L4277">
        <v>40</v>
      </c>
      <c r="O4277" t="s">
        <v>77</v>
      </c>
      <c r="P4277" t="s">
        <v>8898</v>
      </c>
      <c r="Q4277" t="s">
        <v>5789</v>
      </c>
      <c r="R4277" t="s">
        <v>1995</v>
      </c>
      <c r="S4277" s="2">
        <v>5993.12</v>
      </c>
      <c r="T4277" s="1">
        <v>45175</v>
      </c>
      <c r="U4277" t="s">
        <v>58</v>
      </c>
      <c r="V4277" t="s">
        <v>58</v>
      </c>
      <c r="W4277" t="s">
        <v>77</v>
      </c>
      <c r="X4277">
        <v>2</v>
      </c>
      <c r="Y4277" s="1">
        <v>45175</v>
      </c>
      <c r="Z4277" t="s">
        <v>80</v>
      </c>
      <c r="AA4277" t="s">
        <v>59</v>
      </c>
      <c r="AB4277" t="s">
        <v>60</v>
      </c>
      <c r="AC4277">
        <v>2</v>
      </c>
      <c r="AD4277" t="s">
        <v>54</v>
      </c>
      <c r="AE4277" t="s">
        <v>54</v>
      </c>
      <c r="AF4277" t="s">
        <v>54</v>
      </c>
      <c r="AG4277" t="s">
        <v>54</v>
      </c>
      <c r="AH4277">
        <v>5993.12</v>
      </c>
      <c r="AI4277" t="s">
        <v>54</v>
      </c>
      <c r="AJ4277" t="s">
        <v>54</v>
      </c>
      <c r="AK4277" t="s">
        <v>54</v>
      </c>
      <c r="AL4277" t="s">
        <v>54</v>
      </c>
      <c r="AM4277" t="s">
        <v>54</v>
      </c>
      <c r="AN4277">
        <v>1</v>
      </c>
      <c r="AO4277" t="s">
        <v>61</v>
      </c>
      <c r="AP4277" s="8">
        <v>5993.12</v>
      </c>
      <c r="AQ4277" t="s">
        <v>58</v>
      </c>
      <c r="AR4277">
        <v>0</v>
      </c>
      <c r="AS4277">
        <v>2</v>
      </c>
      <c r="AT4277" t="s">
        <v>58</v>
      </c>
      <c r="AU4277" t="s">
        <v>58</v>
      </c>
      <c r="AV4277" t="b">
        <f t="shared" si="69"/>
        <v>1</v>
      </c>
    </row>
    <row r="4278" spans="1:48">
      <c r="A4278">
        <v>4277</v>
      </c>
      <c r="B4278" t="s">
        <v>9380</v>
      </c>
      <c r="C4278" t="s">
        <v>9382</v>
      </c>
      <c r="D4278" t="s">
        <v>8896</v>
      </c>
      <c r="E4278" t="s">
        <v>8897</v>
      </c>
      <c r="F4278" t="s">
        <v>66</v>
      </c>
      <c r="G4278" t="s">
        <v>52</v>
      </c>
      <c r="H4278" t="s">
        <v>53</v>
      </c>
      <c r="J4278" t="s">
        <v>54</v>
      </c>
      <c r="K4278" s="1">
        <v>45199</v>
      </c>
      <c r="L4278">
        <v>40</v>
      </c>
      <c r="O4278" t="s">
        <v>77</v>
      </c>
      <c r="P4278" t="s">
        <v>8898</v>
      </c>
      <c r="Q4278" t="s">
        <v>5789</v>
      </c>
      <c r="R4278" t="s">
        <v>1995</v>
      </c>
      <c r="S4278" s="2">
        <v>5738.35</v>
      </c>
      <c r="T4278" s="1">
        <v>45167</v>
      </c>
      <c r="U4278" t="s">
        <v>58</v>
      </c>
      <c r="V4278" t="s">
        <v>58</v>
      </c>
      <c r="W4278" t="s">
        <v>77</v>
      </c>
      <c r="X4278">
        <v>2</v>
      </c>
      <c r="Y4278" s="1">
        <v>45175</v>
      </c>
      <c r="Z4278" t="s">
        <v>80</v>
      </c>
      <c r="AA4278" t="s">
        <v>59</v>
      </c>
      <c r="AB4278" t="s">
        <v>60</v>
      </c>
      <c r="AC4278">
        <v>2</v>
      </c>
      <c r="AD4278" t="s">
        <v>54</v>
      </c>
      <c r="AE4278" t="s">
        <v>54</v>
      </c>
      <c r="AF4278" t="s">
        <v>54</v>
      </c>
      <c r="AG4278" t="s">
        <v>54</v>
      </c>
      <c r="AH4278">
        <v>5738.35</v>
      </c>
      <c r="AI4278" t="s">
        <v>54</v>
      </c>
      <c r="AJ4278" t="s">
        <v>54</v>
      </c>
      <c r="AK4278" t="s">
        <v>54</v>
      </c>
      <c r="AL4278" t="s">
        <v>54</v>
      </c>
      <c r="AM4278" t="s">
        <v>54</v>
      </c>
      <c r="AN4278">
        <v>1</v>
      </c>
      <c r="AO4278" t="s">
        <v>61</v>
      </c>
      <c r="AP4278" s="8">
        <v>5738.35</v>
      </c>
      <c r="AQ4278" t="s">
        <v>58</v>
      </c>
      <c r="AR4278">
        <v>0</v>
      </c>
      <c r="AS4278">
        <v>2</v>
      </c>
      <c r="AT4278" t="s">
        <v>58</v>
      </c>
      <c r="AU4278" t="s">
        <v>58</v>
      </c>
      <c r="AV4278" t="b">
        <f t="shared" si="69"/>
        <v>1</v>
      </c>
    </row>
    <row r="4279" spans="1:48">
      <c r="A4279">
        <v>4278</v>
      </c>
      <c r="B4279" t="s">
        <v>9383</v>
      </c>
      <c r="C4279" t="s">
        <v>9384</v>
      </c>
      <c r="D4279" t="s">
        <v>8896</v>
      </c>
      <c r="E4279" t="s">
        <v>8897</v>
      </c>
      <c r="F4279" t="s">
        <v>66</v>
      </c>
      <c r="G4279" t="s">
        <v>52</v>
      </c>
      <c r="H4279" t="s">
        <v>53</v>
      </c>
      <c r="J4279" t="s">
        <v>54</v>
      </c>
      <c r="K4279" s="1">
        <v>45199</v>
      </c>
      <c r="L4279">
        <v>80</v>
      </c>
      <c r="O4279" t="s">
        <v>77</v>
      </c>
      <c r="P4279" t="s">
        <v>8908</v>
      </c>
      <c r="Q4279" t="s">
        <v>5789</v>
      </c>
      <c r="R4279" t="s">
        <v>1995</v>
      </c>
      <c r="S4279" s="2">
        <v>9500</v>
      </c>
      <c r="T4279" s="1">
        <v>45175</v>
      </c>
      <c r="U4279" t="s">
        <v>58</v>
      </c>
      <c r="V4279" t="s">
        <v>58</v>
      </c>
      <c r="W4279" t="s">
        <v>77</v>
      </c>
      <c r="X4279">
        <v>2</v>
      </c>
      <c r="Y4279" s="1">
        <v>45175</v>
      </c>
      <c r="Z4279" t="s">
        <v>111</v>
      </c>
      <c r="AA4279" t="s">
        <v>54</v>
      </c>
      <c r="AB4279" t="s">
        <v>60</v>
      </c>
      <c r="AC4279">
        <v>2</v>
      </c>
      <c r="AD4279" t="s">
        <v>54</v>
      </c>
      <c r="AE4279" t="s">
        <v>54</v>
      </c>
      <c r="AF4279" t="s">
        <v>54</v>
      </c>
      <c r="AG4279" t="s">
        <v>54</v>
      </c>
      <c r="AH4279">
        <v>9500</v>
      </c>
      <c r="AI4279" t="s">
        <v>54</v>
      </c>
      <c r="AJ4279" t="s">
        <v>54</v>
      </c>
      <c r="AK4279" t="s">
        <v>54</v>
      </c>
      <c r="AL4279" t="s">
        <v>54</v>
      </c>
      <c r="AM4279" t="s">
        <v>54</v>
      </c>
      <c r="AN4279">
        <v>1</v>
      </c>
      <c r="AO4279" t="s">
        <v>115</v>
      </c>
      <c r="AP4279" s="8">
        <v>9500</v>
      </c>
      <c r="AQ4279" t="s">
        <v>58</v>
      </c>
      <c r="AR4279">
        <v>0</v>
      </c>
      <c r="AS4279">
        <v>2</v>
      </c>
      <c r="AT4279" t="s">
        <v>58</v>
      </c>
      <c r="AU4279" t="s">
        <v>58</v>
      </c>
      <c r="AV4279" t="b">
        <f>IF(OR(AP4279&lt;5000,AS4279&lt;3),TRUE,FALSE)</f>
        <v>1</v>
      </c>
    </row>
    <row r="4280" spans="1:48">
      <c r="A4280">
        <v>4279</v>
      </c>
      <c r="B4280" t="s">
        <v>9383</v>
      </c>
      <c r="C4280" t="s">
        <v>9385</v>
      </c>
      <c r="D4280" t="s">
        <v>8896</v>
      </c>
      <c r="E4280" t="s">
        <v>8897</v>
      </c>
      <c r="F4280" t="s">
        <v>66</v>
      </c>
      <c r="G4280" t="s">
        <v>52</v>
      </c>
      <c r="H4280" t="s">
        <v>53</v>
      </c>
      <c r="J4280" t="s">
        <v>54</v>
      </c>
      <c r="K4280" s="1">
        <v>45199</v>
      </c>
      <c r="L4280">
        <v>80</v>
      </c>
      <c r="O4280" t="s">
        <v>77</v>
      </c>
      <c r="P4280" t="s">
        <v>8908</v>
      </c>
      <c r="Q4280" t="s">
        <v>5789</v>
      </c>
      <c r="R4280" t="s">
        <v>1995</v>
      </c>
      <c r="S4280" s="2">
        <v>9500</v>
      </c>
      <c r="T4280" s="1">
        <v>45174</v>
      </c>
      <c r="U4280" t="s">
        <v>58</v>
      </c>
      <c r="V4280" t="s">
        <v>58</v>
      </c>
      <c r="W4280" t="s">
        <v>77</v>
      </c>
      <c r="X4280">
        <v>2</v>
      </c>
      <c r="Y4280" s="1">
        <v>45175</v>
      </c>
      <c r="Z4280" t="s">
        <v>111</v>
      </c>
      <c r="AA4280" t="s">
        <v>54</v>
      </c>
      <c r="AB4280" t="s">
        <v>60</v>
      </c>
      <c r="AC4280">
        <v>2</v>
      </c>
      <c r="AD4280" t="s">
        <v>54</v>
      </c>
      <c r="AE4280" t="s">
        <v>54</v>
      </c>
      <c r="AF4280" t="s">
        <v>54</v>
      </c>
      <c r="AG4280" t="s">
        <v>54</v>
      </c>
      <c r="AH4280">
        <v>9500</v>
      </c>
      <c r="AI4280" t="s">
        <v>54</v>
      </c>
      <c r="AJ4280" t="s">
        <v>54</v>
      </c>
      <c r="AK4280" t="s">
        <v>54</v>
      </c>
      <c r="AL4280" t="s">
        <v>54</v>
      </c>
      <c r="AM4280" t="s">
        <v>54</v>
      </c>
      <c r="AN4280">
        <v>1</v>
      </c>
      <c r="AO4280" t="s">
        <v>115</v>
      </c>
      <c r="AP4280" s="8">
        <v>9500</v>
      </c>
      <c r="AQ4280" t="s">
        <v>58</v>
      </c>
      <c r="AR4280">
        <v>0</v>
      </c>
      <c r="AS4280">
        <v>2</v>
      </c>
      <c r="AT4280" t="s">
        <v>58</v>
      </c>
      <c r="AU4280" t="s">
        <v>58</v>
      </c>
      <c r="AV4280" t="b">
        <f>IF(OR(AP4280&lt;5000,AS4280&lt;3),TRUE,FALSE)</f>
        <v>1</v>
      </c>
    </row>
    <row r="4281" spans="1:48">
      <c r="A4281">
        <v>4280</v>
      </c>
      <c r="B4281" t="s">
        <v>9386</v>
      </c>
      <c r="C4281" t="s">
        <v>9387</v>
      </c>
      <c r="D4281" t="s">
        <v>8896</v>
      </c>
      <c r="E4281" t="s">
        <v>8897</v>
      </c>
      <c r="F4281" t="s">
        <v>66</v>
      </c>
      <c r="G4281" t="s">
        <v>52</v>
      </c>
      <c r="H4281" t="s">
        <v>53</v>
      </c>
      <c r="J4281" t="s">
        <v>54</v>
      </c>
      <c r="K4281" s="1">
        <v>45199</v>
      </c>
      <c r="L4281">
        <v>80</v>
      </c>
      <c r="O4281" t="s">
        <v>77</v>
      </c>
      <c r="P4281" t="s">
        <v>8908</v>
      </c>
      <c r="Q4281" t="s">
        <v>5789</v>
      </c>
      <c r="R4281" t="s">
        <v>1995</v>
      </c>
      <c r="S4281" s="2">
        <v>9000</v>
      </c>
      <c r="T4281" s="1">
        <v>45175</v>
      </c>
      <c r="U4281" t="s">
        <v>58</v>
      </c>
      <c r="V4281" t="s">
        <v>58</v>
      </c>
      <c r="W4281" t="s">
        <v>77</v>
      </c>
      <c r="X4281">
        <v>2</v>
      </c>
      <c r="Y4281" s="1">
        <v>45175</v>
      </c>
      <c r="Z4281" t="s">
        <v>111</v>
      </c>
      <c r="AA4281" t="s">
        <v>54</v>
      </c>
      <c r="AB4281" t="s">
        <v>60</v>
      </c>
      <c r="AC4281">
        <v>2</v>
      </c>
      <c r="AD4281" t="s">
        <v>54</v>
      </c>
      <c r="AE4281" t="s">
        <v>54</v>
      </c>
      <c r="AF4281" t="s">
        <v>54</v>
      </c>
      <c r="AG4281" t="s">
        <v>54</v>
      </c>
      <c r="AH4281">
        <v>9000</v>
      </c>
      <c r="AI4281" t="s">
        <v>54</v>
      </c>
      <c r="AJ4281" t="s">
        <v>54</v>
      </c>
      <c r="AK4281" t="s">
        <v>54</v>
      </c>
      <c r="AL4281" t="s">
        <v>54</v>
      </c>
      <c r="AM4281" t="s">
        <v>54</v>
      </c>
      <c r="AN4281">
        <v>1</v>
      </c>
      <c r="AO4281" t="s">
        <v>115</v>
      </c>
      <c r="AP4281" s="8">
        <v>9000</v>
      </c>
      <c r="AQ4281" t="s">
        <v>58</v>
      </c>
      <c r="AR4281">
        <v>0</v>
      </c>
      <c r="AS4281">
        <v>2</v>
      </c>
      <c r="AT4281" t="s">
        <v>58</v>
      </c>
      <c r="AU4281" t="s">
        <v>58</v>
      </c>
      <c r="AV4281" t="b">
        <f>IF(OR(AP4281&lt;5000,AS4281&lt;3),TRUE,FALSE)</f>
        <v>1</v>
      </c>
    </row>
    <row r="4282" spans="1:48">
      <c r="A4282">
        <v>4281</v>
      </c>
      <c r="B4282" t="s">
        <v>9386</v>
      </c>
      <c r="C4282" t="s">
        <v>9388</v>
      </c>
      <c r="D4282" t="s">
        <v>8896</v>
      </c>
      <c r="E4282" t="s">
        <v>8897</v>
      </c>
      <c r="F4282" t="s">
        <v>66</v>
      </c>
      <c r="G4282" t="s">
        <v>52</v>
      </c>
      <c r="H4282" t="s">
        <v>53</v>
      </c>
      <c r="J4282" t="s">
        <v>54</v>
      </c>
      <c r="K4282" s="1">
        <v>45199</v>
      </c>
      <c r="L4282">
        <v>80</v>
      </c>
      <c r="O4282" t="s">
        <v>77</v>
      </c>
      <c r="P4282" t="s">
        <v>8908</v>
      </c>
      <c r="Q4282" t="s">
        <v>5789</v>
      </c>
      <c r="R4282" t="s">
        <v>1995</v>
      </c>
      <c r="S4282" s="2">
        <v>7000</v>
      </c>
      <c r="T4282" s="1">
        <v>45174</v>
      </c>
      <c r="U4282" t="s">
        <v>58</v>
      </c>
      <c r="V4282" t="s">
        <v>58</v>
      </c>
      <c r="W4282" t="s">
        <v>77</v>
      </c>
      <c r="X4282">
        <v>2</v>
      </c>
      <c r="Y4282" s="1">
        <v>45175</v>
      </c>
      <c r="Z4282" t="s">
        <v>111</v>
      </c>
      <c r="AA4282" t="s">
        <v>54</v>
      </c>
      <c r="AB4282" t="s">
        <v>60</v>
      </c>
      <c r="AC4282">
        <v>2</v>
      </c>
      <c r="AD4282" t="s">
        <v>54</v>
      </c>
      <c r="AE4282" t="s">
        <v>54</v>
      </c>
      <c r="AF4282" t="s">
        <v>54</v>
      </c>
      <c r="AG4282" t="s">
        <v>54</v>
      </c>
      <c r="AH4282">
        <v>7000</v>
      </c>
      <c r="AI4282" t="s">
        <v>54</v>
      </c>
      <c r="AJ4282" t="s">
        <v>54</v>
      </c>
      <c r="AK4282" t="s">
        <v>54</v>
      </c>
      <c r="AL4282" t="s">
        <v>54</v>
      </c>
      <c r="AM4282" t="s">
        <v>54</v>
      </c>
      <c r="AN4282">
        <v>1</v>
      </c>
      <c r="AO4282" t="s">
        <v>115</v>
      </c>
      <c r="AP4282" s="8">
        <v>7000</v>
      </c>
      <c r="AQ4282" t="s">
        <v>58</v>
      </c>
      <c r="AR4282">
        <v>0</v>
      </c>
      <c r="AS4282">
        <v>2</v>
      </c>
      <c r="AT4282" t="s">
        <v>58</v>
      </c>
      <c r="AU4282" t="s">
        <v>58</v>
      </c>
      <c r="AV4282" t="b">
        <f>IF(OR(AP4282&lt;5000,AS4282&lt;3),TRUE,FALSE)</f>
        <v>1</v>
      </c>
    </row>
    <row r="4283" spans="1:48">
      <c r="A4283">
        <v>4282</v>
      </c>
      <c r="B4283" t="s">
        <v>8273</v>
      </c>
      <c r="C4283" t="s">
        <v>9389</v>
      </c>
      <c r="D4283" t="s">
        <v>8896</v>
      </c>
      <c r="E4283" t="s">
        <v>8897</v>
      </c>
      <c r="F4283" t="s">
        <v>66</v>
      </c>
      <c r="G4283" t="s">
        <v>52</v>
      </c>
      <c r="H4283" t="s">
        <v>53</v>
      </c>
      <c r="J4283" t="s">
        <v>54</v>
      </c>
      <c r="K4283" s="1">
        <v>45199</v>
      </c>
      <c r="L4283">
        <v>100</v>
      </c>
      <c r="O4283" t="s">
        <v>133</v>
      </c>
      <c r="P4283" t="s">
        <v>8950</v>
      </c>
      <c r="Q4283" t="s">
        <v>5789</v>
      </c>
      <c r="R4283" t="s">
        <v>1995</v>
      </c>
      <c r="S4283" s="2">
        <v>10000</v>
      </c>
      <c r="T4283" s="1">
        <v>45176</v>
      </c>
      <c r="U4283" t="s">
        <v>58</v>
      </c>
      <c r="V4283" t="s">
        <v>58</v>
      </c>
      <c r="W4283" t="s">
        <v>133</v>
      </c>
      <c r="X4283">
        <v>2</v>
      </c>
      <c r="Y4283" s="1">
        <v>45176</v>
      </c>
      <c r="Z4283" t="s">
        <v>71</v>
      </c>
      <c r="AA4283" t="s">
        <v>72</v>
      </c>
      <c r="AB4283" t="s">
        <v>60</v>
      </c>
      <c r="AC4283">
        <v>3</v>
      </c>
      <c r="AD4283" t="s">
        <v>54</v>
      </c>
      <c r="AE4283" t="s">
        <v>54</v>
      </c>
      <c r="AF4283" t="s">
        <v>54</v>
      </c>
      <c r="AG4283" t="s">
        <v>54</v>
      </c>
      <c r="AH4283">
        <v>10000</v>
      </c>
      <c r="AI4283" t="s">
        <v>54</v>
      </c>
      <c r="AJ4283" t="s">
        <v>54</v>
      </c>
      <c r="AK4283" t="s">
        <v>54</v>
      </c>
      <c r="AL4283" t="s">
        <v>54</v>
      </c>
      <c r="AM4283" t="s">
        <v>54</v>
      </c>
      <c r="AN4283">
        <v>2</v>
      </c>
      <c r="AO4283" t="s">
        <v>74</v>
      </c>
      <c r="AP4283" s="8">
        <v>10000</v>
      </c>
      <c r="AQ4283" t="s">
        <v>58</v>
      </c>
      <c r="AR4283">
        <v>0</v>
      </c>
      <c r="AS4283">
        <v>3</v>
      </c>
      <c r="AT4283" t="s">
        <v>58</v>
      </c>
      <c r="AU4283" t="s">
        <v>58</v>
      </c>
      <c r="AV4283" t="b">
        <v>0</v>
      </c>
    </row>
    <row r="4284" spans="1:48">
      <c r="A4284">
        <v>4283</v>
      </c>
      <c r="B4284" t="s">
        <v>9390</v>
      </c>
      <c r="C4284" t="s">
        <v>9391</v>
      </c>
      <c r="D4284" t="s">
        <v>8896</v>
      </c>
      <c r="E4284" t="s">
        <v>8897</v>
      </c>
      <c r="F4284" t="s">
        <v>66</v>
      </c>
      <c r="G4284" t="s">
        <v>52</v>
      </c>
      <c r="H4284" t="s">
        <v>53</v>
      </c>
      <c r="J4284" t="s">
        <v>54</v>
      </c>
      <c r="K4284" s="1">
        <v>45199</v>
      </c>
      <c r="L4284">
        <v>80</v>
      </c>
      <c r="O4284" t="s">
        <v>133</v>
      </c>
      <c r="P4284" t="s">
        <v>8950</v>
      </c>
      <c r="Q4284" t="s">
        <v>5789</v>
      </c>
      <c r="R4284" t="s">
        <v>1995</v>
      </c>
      <c r="S4284" s="2">
        <v>8600</v>
      </c>
      <c r="T4284" s="1">
        <v>45163</v>
      </c>
      <c r="U4284" t="s">
        <v>58</v>
      </c>
      <c r="V4284" t="s">
        <v>58</v>
      </c>
      <c r="W4284" t="s">
        <v>133</v>
      </c>
      <c r="X4284">
        <v>2</v>
      </c>
      <c r="Y4284" s="1">
        <v>45176</v>
      </c>
      <c r="Z4284" t="s">
        <v>71</v>
      </c>
      <c r="AA4284" t="s">
        <v>72</v>
      </c>
      <c r="AB4284" t="s">
        <v>60</v>
      </c>
      <c r="AC4284">
        <v>3</v>
      </c>
      <c r="AD4284" t="s">
        <v>54</v>
      </c>
      <c r="AE4284" t="s">
        <v>54</v>
      </c>
      <c r="AF4284" t="s">
        <v>54</v>
      </c>
      <c r="AG4284" t="s">
        <v>54</v>
      </c>
      <c r="AH4284">
        <v>8600</v>
      </c>
      <c r="AI4284" t="s">
        <v>54</v>
      </c>
      <c r="AJ4284" t="s">
        <v>54</v>
      </c>
      <c r="AK4284" t="s">
        <v>54</v>
      </c>
      <c r="AL4284" t="s">
        <v>54</v>
      </c>
      <c r="AM4284" t="s">
        <v>54</v>
      </c>
      <c r="AN4284">
        <v>1</v>
      </c>
      <c r="AO4284" t="s">
        <v>74</v>
      </c>
      <c r="AP4284" s="8">
        <v>8600</v>
      </c>
      <c r="AQ4284" t="s">
        <v>58</v>
      </c>
      <c r="AR4284">
        <v>0</v>
      </c>
      <c r="AS4284">
        <v>3</v>
      </c>
      <c r="AT4284" t="s">
        <v>58</v>
      </c>
      <c r="AU4284" t="s">
        <v>58</v>
      </c>
      <c r="AV4284" t="b">
        <v>0</v>
      </c>
    </row>
    <row r="4285" spans="1:48">
      <c r="A4285">
        <v>4284</v>
      </c>
      <c r="B4285" t="s">
        <v>9390</v>
      </c>
      <c r="C4285" t="s">
        <v>9392</v>
      </c>
      <c r="D4285" t="s">
        <v>8896</v>
      </c>
      <c r="E4285" t="s">
        <v>8897</v>
      </c>
      <c r="F4285" t="s">
        <v>66</v>
      </c>
      <c r="G4285" t="s">
        <v>52</v>
      </c>
      <c r="H4285" t="s">
        <v>53</v>
      </c>
      <c r="J4285" t="s">
        <v>54</v>
      </c>
      <c r="K4285" s="1">
        <v>45199</v>
      </c>
      <c r="L4285">
        <v>80</v>
      </c>
      <c r="O4285" t="s">
        <v>133</v>
      </c>
      <c r="P4285" t="s">
        <v>8950</v>
      </c>
      <c r="Q4285" t="s">
        <v>5789</v>
      </c>
      <c r="R4285" t="s">
        <v>1995</v>
      </c>
      <c r="S4285" s="2">
        <v>9300</v>
      </c>
      <c r="T4285" s="1">
        <v>45176</v>
      </c>
      <c r="U4285" t="s">
        <v>58</v>
      </c>
      <c r="V4285" t="s">
        <v>58</v>
      </c>
      <c r="W4285" t="s">
        <v>133</v>
      </c>
      <c r="X4285">
        <v>2</v>
      </c>
      <c r="Y4285" s="1">
        <v>45176</v>
      </c>
      <c r="Z4285" t="s">
        <v>71</v>
      </c>
      <c r="AA4285" t="s">
        <v>72</v>
      </c>
      <c r="AB4285" t="s">
        <v>60</v>
      </c>
      <c r="AC4285">
        <v>3</v>
      </c>
      <c r="AD4285" t="s">
        <v>54</v>
      </c>
      <c r="AE4285" t="s">
        <v>54</v>
      </c>
      <c r="AF4285" t="s">
        <v>54</v>
      </c>
      <c r="AG4285" t="s">
        <v>54</v>
      </c>
      <c r="AH4285">
        <v>9300</v>
      </c>
      <c r="AI4285" t="s">
        <v>54</v>
      </c>
      <c r="AJ4285" t="s">
        <v>54</v>
      </c>
      <c r="AK4285" t="s">
        <v>54</v>
      </c>
      <c r="AL4285" t="s">
        <v>54</v>
      </c>
      <c r="AM4285" t="s">
        <v>54</v>
      </c>
      <c r="AN4285">
        <v>1</v>
      </c>
      <c r="AO4285" t="s">
        <v>74</v>
      </c>
      <c r="AP4285" s="8">
        <v>9300</v>
      </c>
      <c r="AQ4285" t="s">
        <v>58</v>
      </c>
      <c r="AR4285">
        <v>0</v>
      </c>
      <c r="AS4285">
        <v>3</v>
      </c>
      <c r="AT4285" t="s">
        <v>58</v>
      </c>
      <c r="AU4285" t="s">
        <v>58</v>
      </c>
      <c r="AV4285" t="b">
        <v>0</v>
      </c>
    </row>
    <row r="4286" spans="1:48">
      <c r="A4286">
        <v>4285</v>
      </c>
      <c r="B4286" t="s">
        <v>9390</v>
      </c>
      <c r="C4286" t="s">
        <v>9393</v>
      </c>
      <c r="D4286" t="s">
        <v>8896</v>
      </c>
      <c r="E4286" t="s">
        <v>8897</v>
      </c>
      <c r="F4286" t="s">
        <v>66</v>
      </c>
      <c r="G4286" t="s">
        <v>52</v>
      </c>
      <c r="H4286" t="s">
        <v>53</v>
      </c>
      <c r="J4286" t="s">
        <v>54</v>
      </c>
      <c r="K4286" s="1">
        <v>45199</v>
      </c>
      <c r="L4286">
        <v>80</v>
      </c>
      <c r="O4286" t="s">
        <v>133</v>
      </c>
      <c r="P4286" t="s">
        <v>8950</v>
      </c>
      <c r="Q4286" t="s">
        <v>5789</v>
      </c>
      <c r="R4286" t="s">
        <v>1995</v>
      </c>
      <c r="S4286" s="2">
        <v>7900</v>
      </c>
      <c r="T4286" s="1">
        <v>45170</v>
      </c>
      <c r="U4286" t="s">
        <v>58</v>
      </c>
      <c r="V4286" t="s">
        <v>58</v>
      </c>
      <c r="W4286" t="s">
        <v>133</v>
      </c>
      <c r="X4286">
        <v>2</v>
      </c>
      <c r="Y4286" s="1">
        <v>45176</v>
      </c>
      <c r="Z4286" t="s">
        <v>71</v>
      </c>
      <c r="AA4286" t="s">
        <v>72</v>
      </c>
      <c r="AB4286" t="s">
        <v>60</v>
      </c>
      <c r="AC4286">
        <v>3</v>
      </c>
      <c r="AD4286" t="s">
        <v>54</v>
      </c>
      <c r="AE4286" t="s">
        <v>54</v>
      </c>
      <c r="AF4286" t="s">
        <v>54</v>
      </c>
      <c r="AG4286" t="s">
        <v>54</v>
      </c>
      <c r="AH4286">
        <v>7900</v>
      </c>
      <c r="AI4286" t="s">
        <v>54</v>
      </c>
      <c r="AJ4286" t="s">
        <v>54</v>
      </c>
      <c r="AK4286" t="s">
        <v>54</v>
      </c>
      <c r="AL4286" t="s">
        <v>54</v>
      </c>
      <c r="AM4286" t="s">
        <v>54</v>
      </c>
      <c r="AN4286">
        <v>1</v>
      </c>
      <c r="AO4286" t="s">
        <v>74</v>
      </c>
      <c r="AP4286" s="8">
        <v>7900</v>
      </c>
      <c r="AQ4286" t="s">
        <v>58</v>
      </c>
      <c r="AR4286">
        <v>0</v>
      </c>
      <c r="AS4286">
        <v>3</v>
      </c>
      <c r="AT4286" t="s">
        <v>58</v>
      </c>
      <c r="AU4286" t="s">
        <v>58</v>
      </c>
      <c r="AV4286" t="b">
        <v>0</v>
      </c>
    </row>
    <row r="4287" spans="1:48">
      <c r="A4287">
        <v>4286</v>
      </c>
      <c r="B4287" t="s">
        <v>9394</v>
      </c>
      <c r="C4287" t="s">
        <v>9395</v>
      </c>
      <c r="D4287" t="s">
        <v>8896</v>
      </c>
      <c r="E4287" t="s">
        <v>8897</v>
      </c>
      <c r="F4287" t="s">
        <v>66</v>
      </c>
      <c r="G4287" t="s">
        <v>52</v>
      </c>
      <c r="H4287" t="s">
        <v>53</v>
      </c>
      <c r="J4287" t="s">
        <v>54</v>
      </c>
      <c r="K4287" s="1">
        <v>45199</v>
      </c>
      <c r="L4287">
        <v>80</v>
      </c>
      <c r="O4287" t="s">
        <v>133</v>
      </c>
      <c r="P4287" t="s">
        <v>8950</v>
      </c>
      <c r="Q4287" t="s">
        <v>5789</v>
      </c>
      <c r="R4287" t="s">
        <v>1995</v>
      </c>
      <c r="S4287" s="2">
        <v>7713.12</v>
      </c>
      <c r="T4287" s="1">
        <v>45176</v>
      </c>
      <c r="U4287" t="s">
        <v>58</v>
      </c>
      <c r="V4287" t="s">
        <v>58</v>
      </c>
      <c r="W4287" t="s">
        <v>133</v>
      </c>
      <c r="X4287">
        <v>2</v>
      </c>
      <c r="Y4287" s="1">
        <v>45176</v>
      </c>
      <c r="Z4287" t="s">
        <v>71</v>
      </c>
      <c r="AA4287" t="s">
        <v>72</v>
      </c>
      <c r="AB4287" t="s">
        <v>60</v>
      </c>
      <c r="AC4287">
        <v>3</v>
      </c>
      <c r="AD4287" t="s">
        <v>54</v>
      </c>
      <c r="AE4287" t="s">
        <v>54</v>
      </c>
      <c r="AF4287" t="s">
        <v>54</v>
      </c>
      <c r="AG4287" t="s">
        <v>54</v>
      </c>
      <c r="AH4287">
        <v>7713.12</v>
      </c>
      <c r="AI4287" t="s">
        <v>54</v>
      </c>
      <c r="AJ4287" t="s">
        <v>54</v>
      </c>
      <c r="AK4287" t="s">
        <v>54</v>
      </c>
      <c r="AL4287" t="s">
        <v>54</v>
      </c>
      <c r="AM4287" t="s">
        <v>54</v>
      </c>
      <c r="AN4287">
        <v>1</v>
      </c>
      <c r="AO4287" t="s">
        <v>74</v>
      </c>
      <c r="AP4287" s="8">
        <v>7713.12</v>
      </c>
      <c r="AQ4287" t="s">
        <v>58</v>
      </c>
      <c r="AR4287">
        <v>0</v>
      </c>
      <c r="AS4287">
        <v>3</v>
      </c>
      <c r="AT4287" t="s">
        <v>58</v>
      </c>
      <c r="AU4287" t="s">
        <v>58</v>
      </c>
      <c r="AV4287" t="b">
        <v>0</v>
      </c>
    </row>
    <row r="4288" spans="1:48">
      <c r="A4288">
        <v>4287</v>
      </c>
      <c r="B4288" t="s">
        <v>9394</v>
      </c>
      <c r="C4288" t="s">
        <v>9396</v>
      </c>
      <c r="D4288" t="s">
        <v>8896</v>
      </c>
      <c r="E4288" t="s">
        <v>8897</v>
      </c>
      <c r="F4288" t="s">
        <v>66</v>
      </c>
      <c r="G4288" t="s">
        <v>52</v>
      </c>
      <c r="H4288" t="s">
        <v>53</v>
      </c>
      <c r="J4288" t="s">
        <v>54</v>
      </c>
      <c r="K4288" s="1">
        <v>45199</v>
      </c>
      <c r="L4288">
        <v>80</v>
      </c>
      <c r="O4288" t="s">
        <v>133</v>
      </c>
      <c r="P4288" t="s">
        <v>8950</v>
      </c>
      <c r="Q4288" t="s">
        <v>5789</v>
      </c>
      <c r="R4288" t="s">
        <v>1995</v>
      </c>
      <c r="S4288" s="2">
        <v>8000</v>
      </c>
      <c r="T4288" s="1">
        <v>45170</v>
      </c>
      <c r="U4288" t="s">
        <v>58</v>
      </c>
      <c r="V4288" t="s">
        <v>58</v>
      </c>
      <c r="W4288" t="s">
        <v>133</v>
      </c>
      <c r="X4288">
        <v>2</v>
      </c>
      <c r="Y4288" s="1">
        <v>45176</v>
      </c>
      <c r="Z4288" t="s">
        <v>71</v>
      </c>
      <c r="AA4288" t="s">
        <v>72</v>
      </c>
      <c r="AB4288" t="s">
        <v>60</v>
      </c>
      <c r="AC4288">
        <v>3</v>
      </c>
      <c r="AD4288" t="s">
        <v>54</v>
      </c>
      <c r="AE4288" t="s">
        <v>54</v>
      </c>
      <c r="AF4288" t="s">
        <v>54</v>
      </c>
      <c r="AG4288" t="s">
        <v>54</v>
      </c>
      <c r="AH4288">
        <v>8000</v>
      </c>
      <c r="AI4288" t="s">
        <v>54</v>
      </c>
      <c r="AJ4288" t="s">
        <v>54</v>
      </c>
      <c r="AK4288" t="s">
        <v>54</v>
      </c>
      <c r="AL4288" t="s">
        <v>54</v>
      </c>
      <c r="AM4288" t="s">
        <v>54</v>
      </c>
      <c r="AN4288">
        <v>1</v>
      </c>
      <c r="AO4288" t="s">
        <v>74</v>
      </c>
      <c r="AP4288" s="8">
        <v>8000</v>
      </c>
      <c r="AQ4288" t="s">
        <v>58</v>
      </c>
      <c r="AR4288">
        <v>0</v>
      </c>
      <c r="AS4288">
        <v>3</v>
      </c>
      <c r="AT4288" t="s">
        <v>58</v>
      </c>
      <c r="AU4288" t="s">
        <v>58</v>
      </c>
      <c r="AV4288" t="b">
        <v>0</v>
      </c>
    </row>
    <row r="4289" spans="1:48">
      <c r="A4289">
        <v>4288</v>
      </c>
      <c r="B4289" t="s">
        <v>9394</v>
      </c>
      <c r="C4289" t="s">
        <v>9397</v>
      </c>
      <c r="D4289" t="s">
        <v>8896</v>
      </c>
      <c r="E4289" t="s">
        <v>8897</v>
      </c>
      <c r="F4289" t="s">
        <v>66</v>
      </c>
      <c r="G4289" t="s">
        <v>52</v>
      </c>
      <c r="H4289" t="s">
        <v>53</v>
      </c>
      <c r="J4289" t="s">
        <v>54</v>
      </c>
      <c r="K4289" s="1">
        <v>45199</v>
      </c>
      <c r="L4289">
        <v>80</v>
      </c>
      <c r="O4289" t="s">
        <v>133</v>
      </c>
      <c r="P4289" t="s">
        <v>8950</v>
      </c>
      <c r="Q4289" t="s">
        <v>5789</v>
      </c>
      <c r="R4289" t="s">
        <v>1995</v>
      </c>
      <c r="S4289" s="2">
        <v>7232</v>
      </c>
      <c r="T4289" s="1">
        <v>45169</v>
      </c>
      <c r="U4289" t="s">
        <v>58</v>
      </c>
      <c r="V4289" t="s">
        <v>58</v>
      </c>
      <c r="W4289" t="s">
        <v>133</v>
      </c>
      <c r="X4289">
        <v>2</v>
      </c>
      <c r="Y4289" s="1">
        <v>45176</v>
      </c>
      <c r="Z4289" t="s">
        <v>71</v>
      </c>
      <c r="AA4289" t="s">
        <v>72</v>
      </c>
      <c r="AB4289" t="s">
        <v>60</v>
      </c>
      <c r="AC4289">
        <v>3</v>
      </c>
      <c r="AD4289" t="s">
        <v>54</v>
      </c>
      <c r="AE4289" t="s">
        <v>54</v>
      </c>
      <c r="AF4289" t="s">
        <v>54</v>
      </c>
      <c r="AG4289" t="s">
        <v>54</v>
      </c>
      <c r="AH4289">
        <v>7232</v>
      </c>
      <c r="AI4289" t="s">
        <v>54</v>
      </c>
      <c r="AJ4289" t="s">
        <v>54</v>
      </c>
      <c r="AK4289" t="s">
        <v>54</v>
      </c>
      <c r="AL4289" t="s">
        <v>54</v>
      </c>
      <c r="AM4289" t="s">
        <v>54</v>
      </c>
      <c r="AN4289">
        <v>1</v>
      </c>
      <c r="AO4289" t="s">
        <v>74</v>
      </c>
      <c r="AP4289" s="8">
        <v>7232</v>
      </c>
      <c r="AQ4289" t="s">
        <v>58</v>
      </c>
      <c r="AR4289">
        <v>0</v>
      </c>
      <c r="AS4289">
        <v>3</v>
      </c>
      <c r="AT4289" t="s">
        <v>58</v>
      </c>
      <c r="AU4289" t="s">
        <v>58</v>
      </c>
      <c r="AV4289" t="b">
        <v>0</v>
      </c>
    </row>
    <row r="4290" spans="1:48">
      <c r="A4290">
        <v>4289</v>
      </c>
      <c r="B4290" t="s">
        <v>9398</v>
      </c>
      <c r="C4290" t="s">
        <v>9399</v>
      </c>
      <c r="D4290" t="s">
        <v>8896</v>
      </c>
      <c r="E4290" t="s">
        <v>8897</v>
      </c>
      <c r="F4290" t="s">
        <v>66</v>
      </c>
      <c r="G4290" t="s">
        <v>52</v>
      </c>
      <c r="H4290" t="s">
        <v>53</v>
      </c>
      <c r="J4290" t="s">
        <v>54</v>
      </c>
      <c r="K4290" s="1">
        <v>45199</v>
      </c>
      <c r="L4290">
        <v>80</v>
      </c>
      <c r="O4290" t="s">
        <v>133</v>
      </c>
      <c r="P4290" t="s">
        <v>8950</v>
      </c>
      <c r="Q4290" t="s">
        <v>5789</v>
      </c>
      <c r="R4290" t="s">
        <v>1995</v>
      </c>
      <c r="S4290" s="2">
        <v>10000</v>
      </c>
      <c r="T4290" s="1">
        <v>45176</v>
      </c>
      <c r="U4290" t="s">
        <v>58</v>
      </c>
      <c r="V4290" t="s">
        <v>58</v>
      </c>
      <c r="W4290" t="s">
        <v>133</v>
      </c>
      <c r="X4290">
        <v>2</v>
      </c>
      <c r="Y4290" s="1">
        <v>45176</v>
      </c>
      <c r="Z4290" t="s">
        <v>71</v>
      </c>
      <c r="AA4290" t="s">
        <v>72</v>
      </c>
      <c r="AB4290" t="s">
        <v>60</v>
      </c>
      <c r="AC4290">
        <v>3</v>
      </c>
      <c r="AD4290" t="s">
        <v>54</v>
      </c>
      <c r="AE4290" t="s">
        <v>54</v>
      </c>
      <c r="AF4290" t="s">
        <v>54</v>
      </c>
      <c r="AG4290" t="s">
        <v>54</v>
      </c>
      <c r="AH4290">
        <v>10000</v>
      </c>
      <c r="AI4290" t="s">
        <v>54</v>
      </c>
      <c r="AJ4290" t="s">
        <v>54</v>
      </c>
      <c r="AK4290" t="s">
        <v>54</v>
      </c>
      <c r="AL4290" t="s">
        <v>54</v>
      </c>
      <c r="AM4290" t="s">
        <v>54</v>
      </c>
      <c r="AN4290">
        <v>1</v>
      </c>
      <c r="AO4290" t="s">
        <v>74</v>
      </c>
      <c r="AP4290" s="8">
        <v>10000</v>
      </c>
      <c r="AQ4290" t="s">
        <v>58</v>
      </c>
      <c r="AR4290">
        <v>0</v>
      </c>
      <c r="AS4290">
        <v>3</v>
      </c>
      <c r="AT4290" t="s">
        <v>58</v>
      </c>
      <c r="AU4290" t="s">
        <v>58</v>
      </c>
      <c r="AV4290" t="b">
        <v>0</v>
      </c>
    </row>
    <row r="4291" spans="1:48">
      <c r="A4291">
        <v>4290</v>
      </c>
      <c r="B4291" t="s">
        <v>9398</v>
      </c>
      <c r="C4291" t="s">
        <v>9400</v>
      </c>
      <c r="D4291" t="s">
        <v>8896</v>
      </c>
      <c r="E4291" t="s">
        <v>8897</v>
      </c>
      <c r="F4291" t="s">
        <v>66</v>
      </c>
      <c r="G4291" t="s">
        <v>52</v>
      </c>
      <c r="H4291" t="s">
        <v>53</v>
      </c>
      <c r="J4291" t="s">
        <v>54</v>
      </c>
      <c r="K4291" s="1">
        <v>45199</v>
      </c>
      <c r="L4291">
        <v>80</v>
      </c>
      <c r="O4291" t="s">
        <v>133</v>
      </c>
      <c r="P4291" t="s">
        <v>8950</v>
      </c>
      <c r="Q4291" t="s">
        <v>5789</v>
      </c>
      <c r="R4291" t="s">
        <v>1995</v>
      </c>
      <c r="S4291" s="2">
        <v>8750</v>
      </c>
      <c r="T4291" s="1">
        <v>45168</v>
      </c>
      <c r="U4291" t="s">
        <v>58</v>
      </c>
      <c r="V4291" t="s">
        <v>58</v>
      </c>
      <c r="W4291" t="s">
        <v>133</v>
      </c>
      <c r="X4291">
        <v>2</v>
      </c>
      <c r="Y4291" s="1">
        <v>45176</v>
      </c>
      <c r="Z4291" t="s">
        <v>71</v>
      </c>
      <c r="AA4291" t="s">
        <v>72</v>
      </c>
      <c r="AB4291" t="s">
        <v>60</v>
      </c>
      <c r="AC4291">
        <v>3</v>
      </c>
      <c r="AD4291" t="s">
        <v>54</v>
      </c>
      <c r="AE4291" t="s">
        <v>54</v>
      </c>
      <c r="AF4291" t="s">
        <v>54</v>
      </c>
      <c r="AG4291" t="s">
        <v>54</v>
      </c>
      <c r="AH4291">
        <v>8750</v>
      </c>
      <c r="AI4291" t="s">
        <v>54</v>
      </c>
      <c r="AJ4291" t="s">
        <v>54</v>
      </c>
      <c r="AK4291" t="s">
        <v>54</v>
      </c>
      <c r="AL4291" t="s">
        <v>54</v>
      </c>
      <c r="AM4291" t="s">
        <v>54</v>
      </c>
      <c r="AN4291">
        <v>1</v>
      </c>
      <c r="AO4291" t="s">
        <v>74</v>
      </c>
      <c r="AP4291" s="8">
        <v>8750</v>
      </c>
      <c r="AQ4291" t="s">
        <v>58</v>
      </c>
      <c r="AR4291">
        <v>0</v>
      </c>
      <c r="AS4291">
        <v>3</v>
      </c>
      <c r="AT4291" t="s">
        <v>58</v>
      </c>
      <c r="AU4291" t="s">
        <v>58</v>
      </c>
      <c r="AV4291" t="b">
        <v>0</v>
      </c>
    </row>
    <row r="4292" spans="1:48">
      <c r="A4292">
        <v>4291</v>
      </c>
      <c r="B4292" t="s">
        <v>9398</v>
      </c>
      <c r="C4292" t="s">
        <v>9401</v>
      </c>
      <c r="D4292" t="s">
        <v>8896</v>
      </c>
      <c r="E4292" t="s">
        <v>8897</v>
      </c>
      <c r="F4292" t="s">
        <v>66</v>
      </c>
      <c r="G4292" t="s">
        <v>52</v>
      </c>
      <c r="H4292" t="s">
        <v>53</v>
      </c>
      <c r="J4292" t="s">
        <v>54</v>
      </c>
      <c r="K4292" s="1">
        <v>45199</v>
      </c>
      <c r="L4292">
        <v>80</v>
      </c>
      <c r="O4292" t="s">
        <v>133</v>
      </c>
      <c r="P4292" t="s">
        <v>8950</v>
      </c>
      <c r="Q4292" t="s">
        <v>5789</v>
      </c>
      <c r="R4292" t="s">
        <v>1995</v>
      </c>
      <c r="S4292" s="2">
        <v>9000</v>
      </c>
      <c r="T4292" s="1">
        <v>45167</v>
      </c>
      <c r="U4292" t="s">
        <v>58</v>
      </c>
      <c r="V4292" t="s">
        <v>58</v>
      </c>
      <c r="W4292" t="s">
        <v>133</v>
      </c>
      <c r="X4292">
        <v>2</v>
      </c>
      <c r="Y4292" s="1">
        <v>45176</v>
      </c>
      <c r="Z4292" t="s">
        <v>71</v>
      </c>
      <c r="AA4292" t="s">
        <v>72</v>
      </c>
      <c r="AB4292" t="s">
        <v>60</v>
      </c>
      <c r="AC4292">
        <v>3</v>
      </c>
      <c r="AD4292" t="s">
        <v>54</v>
      </c>
      <c r="AE4292" t="s">
        <v>54</v>
      </c>
      <c r="AF4292" t="s">
        <v>54</v>
      </c>
      <c r="AG4292" t="s">
        <v>54</v>
      </c>
      <c r="AH4292">
        <v>9000</v>
      </c>
      <c r="AI4292" t="s">
        <v>54</v>
      </c>
      <c r="AJ4292" t="s">
        <v>54</v>
      </c>
      <c r="AK4292" t="s">
        <v>54</v>
      </c>
      <c r="AL4292" t="s">
        <v>54</v>
      </c>
      <c r="AM4292" t="s">
        <v>54</v>
      </c>
      <c r="AN4292">
        <v>1</v>
      </c>
      <c r="AO4292" t="s">
        <v>74</v>
      </c>
      <c r="AP4292" s="8">
        <v>9000</v>
      </c>
      <c r="AQ4292" t="s">
        <v>58</v>
      </c>
      <c r="AR4292">
        <v>0</v>
      </c>
      <c r="AS4292">
        <v>3</v>
      </c>
      <c r="AT4292" t="s">
        <v>58</v>
      </c>
      <c r="AU4292" t="s">
        <v>58</v>
      </c>
      <c r="AV4292" t="b">
        <v>0</v>
      </c>
    </row>
    <row r="4293" spans="1:48">
      <c r="A4293">
        <v>4292</v>
      </c>
      <c r="B4293" t="s">
        <v>9402</v>
      </c>
      <c r="C4293" t="s">
        <v>9403</v>
      </c>
      <c r="D4293" t="s">
        <v>8896</v>
      </c>
      <c r="E4293" t="s">
        <v>8897</v>
      </c>
      <c r="F4293" t="s">
        <v>66</v>
      </c>
      <c r="G4293" t="s">
        <v>52</v>
      </c>
      <c r="H4293" t="s">
        <v>53</v>
      </c>
      <c r="J4293" t="s">
        <v>54</v>
      </c>
      <c r="K4293" s="1">
        <v>45199</v>
      </c>
      <c r="L4293">
        <v>40</v>
      </c>
      <c r="O4293" t="s">
        <v>77</v>
      </c>
      <c r="P4293" t="s">
        <v>8898</v>
      </c>
      <c r="Q4293" t="s">
        <v>5789</v>
      </c>
      <c r="R4293" t="s">
        <v>1995</v>
      </c>
      <c r="S4293" s="2">
        <v>9800</v>
      </c>
      <c r="T4293" s="1">
        <v>45176</v>
      </c>
      <c r="U4293" t="s">
        <v>58</v>
      </c>
      <c r="V4293" t="s">
        <v>58</v>
      </c>
      <c r="W4293" t="s">
        <v>77</v>
      </c>
      <c r="X4293">
        <v>2</v>
      </c>
      <c r="Y4293" s="1">
        <v>45176</v>
      </c>
      <c r="Z4293" t="s">
        <v>80</v>
      </c>
      <c r="AA4293" t="s">
        <v>59</v>
      </c>
      <c r="AB4293" t="s">
        <v>60</v>
      </c>
      <c r="AC4293">
        <v>2</v>
      </c>
      <c r="AD4293" t="s">
        <v>54</v>
      </c>
      <c r="AE4293" t="s">
        <v>54</v>
      </c>
      <c r="AF4293" t="s">
        <v>54</v>
      </c>
      <c r="AG4293" t="s">
        <v>54</v>
      </c>
      <c r="AH4293">
        <v>9800</v>
      </c>
      <c r="AI4293" t="s">
        <v>54</v>
      </c>
      <c r="AJ4293" t="s">
        <v>54</v>
      </c>
      <c r="AK4293" t="s">
        <v>54</v>
      </c>
      <c r="AL4293" t="s">
        <v>54</v>
      </c>
      <c r="AM4293" t="s">
        <v>54</v>
      </c>
      <c r="AN4293">
        <v>1</v>
      </c>
      <c r="AO4293" t="s">
        <v>61</v>
      </c>
      <c r="AP4293" s="8">
        <v>9800</v>
      </c>
      <c r="AQ4293" t="s">
        <v>58</v>
      </c>
      <c r="AR4293">
        <v>0</v>
      </c>
      <c r="AS4293">
        <v>2</v>
      </c>
      <c r="AT4293" t="s">
        <v>58</v>
      </c>
      <c r="AU4293" t="s">
        <v>58</v>
      </c>
      <c r="AV4293" t="b">
        <f>IF(OR(AP4293&lt;7200,AS4293&lt;3),TRUE,FALSE)</f>
        <v>1</v>
      </c>
    </row>
    <row r="4294" spans="1:48">
      <c r="A4294">
        <v>4293</v>
      </c>
      <c r="B4294" t="s">
        <v>9402</v>
      </c>
      <c r="C4294" t="s">
        <v>9404</v>
      </c>
      <c r="D4294" t="s">
        <v>8896</v>
      </c>
      <c r="E4294" t="s">
        <v>8897</v>
      </c>
      <c r="F4294" t="s">
        <v>66</v>
      </c>
      <c r="G4294" t="s">
        <v>52</v>
      </c>
      <c r="H4294" t="s">
        <v>53</v>
      </c>
      <c r="J4294" t="s">
        <v>54</v>
      </c>
      <c r="K4294" s="1">
        <v>45199</v>
      </c>
      <c r="L4294">
        <v>40</v>
      </c>
      <c r="O4294" t="s">
        <v>77</v>
      </c>
      <c r="P4294" t="s">
        <v>8898</v>
      </c>
      <c r="Q4294" t="s">
        <v>5789</v>
      </c>
      <c r="R4294" t="s">
        <v>1995</v>
      </c>
      <c r="S4294" s="2">
        <v>9400</v>
      </c>
      <c r="T4294" s="1">
        <v>45167</v>
      </c>
      <c r="U4294" t="s">
        <v>58</v>
      </c>
      <c r="V4294" t="s">
        <v>58</v>
      </c>
      <c r="W4294" t="s">
        <v>77</v>
      </c>
      <c r="X4294">
        <v>2</v>
      </c>
      <c r="Y4294" s="1">
        <v>45176</v>
      </c>
      <c r="Z4294" t="s">
        <v>80</v>
      </c>
      <c r="AA4294" t="s">
        <v>59</v>
      </c>
      <c r="AB4294" t="s">
        <v>60</v>
      </c>
      <c r="AC4294">
        <v>2</v>
      </c>
      <c r="AD4294" t="s">
        <v>54</v>
      </c>
      <c r="AE4294" t="s">
        <v>54</v>
      </c>
      <c r="AF4294" t="s">
        <v>54</v>
      </c>
      <c r="AG4294" t="s">
        <v>54</v>
      </c>
      <c r="AH4294">
        <v>9400</v>
      </c>
      <c r="AI4294" t="s">
        <v>54</v>
      </c>
      <c r="AJ4294" t="s">
        <v>54</v>
      </c>
      <c r="AK4294" t="s">
        <v>54</v>
      </c>
      <c r="AL4294" t="s">
        <v>54</v>
      </c>
      <c r="AM4294" t="s">
        <v>54</v>
      </c>
      <c r="AN4294">
        <v>1</v>
      </c>
      <c r="AO4294" t="s">
        <v>61</v>
      </c>
      <c r="AP4294" s="8">
        <v>9400</v>
      </c>
      <c r="AQ4294" t="s">
        <v>58</v>
      </c>
      <c r="AR4294">
        <v>0</v>
      </c>
      <c r="AS4294">
        <v>2</v>
      </c>
      <c r="AT4294" t="s">
        <v>58</v>
      </c>
      <c r="AU4294" t="s">
        <v>58</v>
      </c>
      <c r="AV4294" t="b">
        <f>IF(OR(AP4294&lt;7200,AS4294&lt;3),TRUE,FALSE)</f>
        <v>1</v>
      </c>
    </row>
    <row r="4295" spans="1:48">
      <c r="A4295">
        <v>4294</v>
      </c>
      <c r="B4295" t="s">
        <v>9405</v>
      </c>
      <c r="C4295" t="s">
        <v>9406</v>
      </c>
      <c r="D4295" t="s">
        <v>8896</v>
      </c>
      <c r="E4295" t="s">
        <v>8897</v>
      </c>
      <c r="F4295" t="s">
        <v>66</v>
      </c>
      <c r="G4295" t="s">
        <v>52</v>
      </c>
      <c r="H4295" t="s">
        <v>53</v>
      </c>
      <c r="J4295" t="s">
        <v>54</v>
      </c>
      <c r="K4295" s="1">
        <v>45199</v>
      </c>
      <c r="L4295">
        <v>80</v>
      </c>
      <c r="O4295" t="s">
        <v>133</v>
      </c>
      <c r="P4295" t="s">
        <v>8908</v>
      </c>
      <c r="Q4295" t="s">
        <v>5789</v>
      </c>
      <c r="R4295" t="s">
        <v>1995</v>
      </c>
      <c r="S4295" s="2">
        <v>6000</v>
      </c>
      <c r="T4295" s="1">
        <v>45176</v>
      </c>
      <c r="U4295" t="s">
        <v>58</v>
      </c>
      <c r="V4295" t="s">
        <v>58</v>
      </c>
      <c r="W4295" t="s">
        <v>133</v>
      </c>
      <c r="X4295">
        <v>2</v>
      </c>
      <c r="Y4295" s="1">
        <v>45176</v>
      </c>
      <c r="Z4295" t="s">
        <v>111</v>
      </c>
      <c r="AA4295" t="s">
        <v>54</v>
      </c>
      <c r="AB4295" t="s">
        <v>60</v>
      </c>
      <c r="AC4295">
        <v>3</v>
      </c>
      <c r="AD4295" t="s">
        <v>54</v>
      </c>
      <c r="AE4295" t="s">
        <v>54</v>
      </c>
      <c r="AF4295" t="s">
        <v>54</v>
      </c>
      <c r="AG4295" t="s">
        <v>54</v>
      </c>
      <c r="AH4295">
        <v>6000</v>
      </c>
      <c r="AI4295" t="s">
        <v>54</v>
      </c>
      <c r="AJ4295" t="s">
        <v>54</v>
      </c>
      <c r="AK4295" t="s">
        <v>54</v>
      </c>
      <c r="AL4295" t="s">
        <v>54</v>
      </c>
      <c r="AM4295" t="s">
        <v>54</v>
      </c>
      <c r="AN4295">
        <v>1</v>
      </c>
      <c r="AO4295" t="s">
        <v>115</v>
      </c>
      <c r="AP4295" s="8">
        <v>6000</v>
      </c>
      <c r="AQ4295" t="s">
        <v>58</v>
      </c>
      <c r="AR4295">
        <v>0</v>
      </c>
      <c r="AS4295">
        <v>3</v>
      </c>
      <c r="AT4295" t="s">
        <v>58</v>
      </c>
      <c r="AU4295" t="s">
        <v>58</v>
      </c>
      <c r="AV4295" t="b">
        <f>IF(OR(AP4295&lt;5000,AS4295&lt;3),TRUE,FALSE)</f>
        <v>0</v>
      </c>
    </row>
    <row r="4296" spans="1:48">
      <c r="A4296">
        <v>4295</v>
      </c>
      <c r="B4296" t="s">
        <v>9405</v>
      </c>
      <c r="C4296" t="s">
        <v>9407</v>
      </c>
      <c r="D4296" t="s">
        <v>8896</v>
      </c>
      <c r="E4296" t="s">
        <v>8897</v>
      </c>
      <c r="F4296" t="s">
        <v>66</v>
      </c>
      <c r="G4296" t="s">
        <v>52</v>
      </c>
      <c r="H4296" t="s">
        <v>53</v>
      </c>
      <c r="J4296" t="s">
        <v>54</v>
      </c>
      <c r="K4296" s="1">
        <v>45199</v>
      </c>
      <c r="L4296">
        <v>80</v>
      </c>
      <c r="O4296" t="s">
        <v>133</v>
      </c>
      <c r="P4296" t="s">
        <v>8908</v>
      </c>
      <c r="Q4296" t="s">
        <v>5789</v>
      </c>
      <c r="R4296" t="s">
        <v>1995</v>
      </c>
      <c r="S4296" s="2">
        <v>8000</v>
      </c>
      <c r="T4296" s="1">
        <v>45168</v>
      </c>
      <c r="U4296" t="s">
        <v>58</v>
      </c>
      <c r="V4296" t="s">
        <v>58</v>
      </c>
      <c r="W4296" t="s">
        <v>133</v>
      </c>
      <c r="X4296">
        <v>2</v>
      </c>
      <c r="Y4296" s="1">
        <v>45176</v>
      </c>
      <c r="Z4296" t="s">
        <v>111</v>
      </c>
      <c r="AA4296" t="s">
        <v>54</v>
      </c>
      <c r="AB4296" t="s">
        <v>60</v>
      </c>
      <c r="AC4296">
        <v>3</v>
      </c>
      <c r="AD4296" t="s">
        <v>54</v>
      </c>
      <c r="AE4296" t="s">
        <v>54</v>
      </c>
      <c r="AF4296" t="s">
        <v>54</v>
      </c>
      <c r="AG4296" t="s">
        <v>54</v>
      </c>
      <c r="AH4296">
        <v>8000</v>
      </c>
      <c r="AI4296" t="s">
        <v>54</v>
      </c>
      <c r="AJ4296" t="s">
        <v>54</v>
      </c>
      <c r="AK4296" t="s">
        <v>54</v>
      </c>
      <c r="AL4296" t="s">
        <v>54</v>
      </c>
      <c r="AM4296" t="s">
        <v>54</v>
      </c>
      <c r="AN4296">
        <v>1</v>
      </c>
      <c r="AO4296" t="s">
        <v>115</v>
      </c>
      <c r="AP4296" s="8">
        <v>8000</v>
      </c>
      <c r="AQ4296" t="s">
        <v>58</v>
      </c>
      <c r="AR4296">
        <v>0</v>
      </c>
      <c r="AS4296">
        <v>3</v>
      </c>
      <c r="AT4296" t="s">
        <v>58</v>
      </c>
      <c r="AU4296" t="s">
        <v>58</v>
      </c>
      <c r="AV4296" t="b">
        <f>IF(OR(AP4296&lt;5000,AS4296&lt;3),TRUE,FALSE)</f>
        <v>0</v>
      </c>
    </row>
    <row r="4297" spans="1:48">
      <c r="A4297">
        <v>4296</v>
      </c>
      <c r="B4297" t="s">
        <v>9405</v>
      </c>
      <c r="C4297" t="s">
        <v>9408</v>
      </c>
      <c r="D4297" t="s">
        <v>8896</v>
      </c>
      <c r="E4297" t="s">
        <v>8897</v>
      </c>
      <c r="F4297" t="s">
        <v>66</v>
      </c>
      <c r="G4297" t="s">
        <v>52</v>
      </c>
      <c r="H4297" t="s">
        <v>53</v>
      </c>
      <c r="J4297" t="s">
        <v>54</v>
      </c>
      <c r="K4297" s="1">
        <v>45199</v>
      </c>
      <c r="L4297">
        <v>80</v>
      </c>
      <c r="O4297" t="s">
        <v>133</v>
      </c>
      <c r="P4297" t="s">
        <v>8908</v>
      </c>
      <c r="Q4297" t="s">
        <v>5789</v>
      </c>
      <c r="R4297" t="s">
        <v>1995</v>
      </c>
      <c r="S4297" s="2">
        <v>6000</v>
      </c>
      <c r="T4297" s="1">
        <v>45163</v>
      </c>
      <c r="U4297" t="s">
        <v>58</v>
      </c>
      <c r="V4297" t="s">
        <v>58</v>
      </c>
      <c r="W4297" t="s">
        <v>133</v>
      </c>
      <c r="X4297">
        <v>2</v>
      </c>
      <c r="Y4297" s="1">
        <v>45176</v>
      </c>
      <c r="Z4297" t="s">
        <v>111</v>
      </c>
      <c r="AA4297" t="s">
        <v>54</v>
      </c>
      <c r="AB4297" t="s">
        <v>60</v>
      </c>
      <c r="AC4297">
        <v>3</v>
      </c>
      <c r="AD4297" t="s">
        <v>54</v>
      </c>
      <c r="AE4297" t="s">
        <v>54</v>
      </c>
      <c r="AF4297" t="s">
        <v>54</v>
      </c>
      <c r="AG4297" t="s">
        <v>54</v>
      </c>
      <c r="AH4297">
        <v>6000</v>
      </c>
      <c r="AI4297" t="s">
        <v>54</v>
      </c>
      <c r="AJ4297" t="s">
        <v>54</v>
      </c>
      <c r="AK4297" t="s">
        <v>54</v>
      </c>
      <c r="AL4297" t="s">
        <v>54</v>
      </c>
      <c r="AM4297" t="s">
        <v>54</v>
      </c>
      <c r="AN4297">
        <v>1</v>
      </c>
      <c r="AO4297" t="s">
        <v>115</v>
      </c>
      <c r="AP4297" s="8">
        <v>6000</v>
      </c>
      <c r="AQ4297" t="s">
        <v>58</v>
      </c>
      <c r="AR4297">
        <v>0</v>
      </c>
      <c r="AS4297">
        <v>3</v>
      </c>
      <c r="AT4297" t="s">
        <v>58</v>
      </c>
      <c r="AU4297" t="s">
        <v>58</v>
      </c>
      <c r="AV4297" t="b">
        <f>IF(OR(AP4297&lt;5000,AS4297&lt;3),TRUE,FALSE)</f>
        <v>0</v>
      </c>
    </row>
    <row r="4298" spans="1:48">
      <c r="A4298">
        <v>4297</v>
      </c>
      <c r="B4298" t="s">
        <v>9409</v>
      </c>
      <c r="C4298" t="s">
        <v>9410</v>
      </c>
      <c r="D4298" t="s">
        <v>8896</v>
      </c>
      <c r="E4298" t="s">
        <v>8897</v>
      </c>
      <c r="F4298" t="s">
        <v>66</v>
      </c>
      <c r="G4298" t="s">
        <v>52</v>
      </c>
      <c r="H4298" t="s">
        <v>53</v>
      </c>
      <c r="J4298" t="s">
        <v>54</v>
      </c>
      <c r="K4298" s="1">
        <v>45199</v>
      </c>
      <c r="L4298">
        <v>40</v>
      </c>
      <c r="O4298" t="s">
        <v>77</v>
      </c>
      <c r="P4298" t="s">
        <v>8898</v>
      </c>
      <c r="Q4298" t="s">
        <v>5789</v>
      </c>
      <c r="R4298" t="s">
        <v>1995</v>
      </c>
      <c r="S4298" s="2">
        <v>5976</v>
      </c>
      <c r="T4298" s="1">
        <v>45177</v>
      </c>
      <c r="U4298" t="s">
        <v>58</v>
      </c>
      <c r="V4298" t="s">
        <v>58</v>
      </c>
      <c r="W4298" t="s">
        <v>77</v>
      </c>
      <c r="X4298">
        <v>2</v>
      </c>
      <c r="Y4298" s="1">
        <v>45177</v>
      </c>
      <c r="Z4298" t="s">
        <v>80</v>
      </c>
      <c r="AA4298" t="s">
        <v>59</v>
      </c>
      <c r="AB4298" t="s">
        <v>60</v>
      </c>
      <c r="AC4298">
        <v>2</v>
      </c>
      <c r="AD4298" t="s">
        <v>54</v>
      </c>
      <c r="AE4298" t="s">
        <v>54</v>
      </c>
      <c r="AF4298" t="s">
        <v>54</v>
      </c>
      <c r="AG4298" t="s">
        <v>54</v>
      </c>
      <c r="AH4298">
        <v>5976</v>
      </c>
      <c r="AI4298" t="s">
        <v>54</v>
      </c>
      <c r="AJ4298" t="s">
        <v>54</v>
      </c>
      <c r="AK4298" t="s">
        <v>54</v>
      </c>
      <c r="AL4298" t="s">
        <v>54</v>
      </c>
      <c r="AM4298" t="s">
        <v>54</v>
      </c>
      <c r="AN4298">
        <v>1</v>
      </c>
      <c r="AO4298" t="s">
        <v>61</v>
      </c>
      <c r="AP4298" s="8">
        <v>5976</v>
      </c>
      <c r="AQ4298" t="s">
        <v>58</v>
      </c>
      <c r="AR4298">
        <v>0</v>
      </c>
      <c r="AS4298">
        <v>2</v>
      </c>
      <c r="AT4298" t="s">
        <v>58</v>
      </c>
      <c r="AU4298" t="s">
        <v>58</v>
      </c>
      <c r="AV4298" t="b">
        <f t="shared" ref="AV4298:AV4305" si="70">IF(OR(AP4298&lt;7200,AS4298&lt;3),TRUE,FALSE)</f>
        <v>1</v>
      </c>
    </row>
    <row r="4299" spans="1:48">
      <c r="A4299">
        <v>4298</v>
      </c>
      <c r="B4299" t="s">
        <v>9409</v>
      </c>
      <c r="C4299" t="s">
        <v>9411</v>
      </c>
      <c r="D4299" t="s">
        <v>8896</v>
      </c>
      <c r="E4299" t="s">
        <v>8897</v>
      </c>
      <c r="F4299" t="s">
        <v>66</v>
      </c>
      <c r="G4299" t="s">
        <v>52</v>
      </c>
      <c r="H4299" t="s">
        <v>53</v>
      </c>
      <c r="J4299" t="s">
        <v>54</v>
      </c>
      <c r="K4299" s="1">
        <v>45199</v>
      </c>
      <c r="L4299">
        <v>40</v>
      </c>
      <c r="O4299" t="s">
        <v>77</v>
      </c>
      <c r="P4299" t="s">
        <v>8898</v>
      </c>
      <c r="Q4299" t="s">
        <v>5789</v>
      </c>
      <c r="R4299" t="s">
        <v>1995</v>
      </c>
      <c r="S4299" s="2">
        <v>6024</v>
      </c>
      <c r="T4299" s="1">
        <v>45170</v>
      </c>
      <c r="U4299" t="s">
        <v>58</v>
      </c>
      <c r="V4299" t="s">
        <v>58</v>
      </c>
      <c r="W4299" t="s">
        <v>77</v>
      </c>
      <c r="X4299">
        <v>2</v>
      </c>
      <c r="Y4299" s="1">
        <v>45177</v>
      </c>
      <c r="Z4299" t="s">
        <v>80</v>
      </c>
      <c r="AA4299" t="s">
        <v>59</v>
      </c>
      <c r="AB4299" t="s">
        <v>60</v>
      </c>
      <c r="AC4299">
        <v>2</v>
      </c>
      <c r="AD4299" t="s">
        <v>54</v>
      </c>
      <c r="AE4299" t="s">
        <v>54</v>
      </c>
      <c r="AF4299" t="s">
        <v>54</v>
      </c>
      <c r="AG4299" t="s">
        <v>54</v>
      </c>
      <c r="AH4299">
        <v>6024</v>
      </c>
      <c r="AI4299" t="s">
        <v>54</v>
      </c>
      <c r="AJ4299" t="s">
        <v>54</v>
      </c>
      <c r="AK4299" t="s">
        <v>54</v>
      </c>
      <c r="AL4299" t="s">
        <v>54</v>
      </c>
      <c r="AM4299" t="s">
        <v>54</v>
      </c>
      <c r="AN4299">
        <v>1</v>
      </c>
      <c r="AO4299" t="s">
        <v>61</v>
      </c>
      <c r="AP4299" s="8">
        <v>6024</v>
      </c>
      <c r="AQ4299" t="s">
        <v>58</v>
      </c>
      <c r="AR4299">
        <v>0</v>
      </c>
      <c r="AS4299">
        <v>2</v>
      </c>
      <c r="AT4299" t="s">
        <v>58</v>
      </c>
      <c r="AU4299" t="s">
        <v>58</v>
      </c>
      <c r="AV4299" t="b">
        <f t="shared" si="70"/>
        <v>1</v>
      </c>
    </row>
    <row r="4300" spans="1:48">
      <c r="A4300">
        <v>4299</v>
      </c>
      <c r="B4300" t="s">
        <v>9412</v>
      </c>
      <c r="C4300" t="s">
        <v>9413</v>
      </c>
      <c r="D4300" t="s">
        <v>8896</v>
      </c>
      <c r="E4300" t="s">
        <v>8897</v>
      </c>
      <c r="F4300" t="s">
        <v>66</v>
      </c>
      <c r="G4300" t="s">
        <v>52</v>
      </c>
      <c r="H4300" t="s">
        <v>53</v>
      </c>
      <c r="J4300" t="s">
        <v>54</v>
      </c>
      <c r="K4300" s="1">
        <v>45199</v>
      </c>
      <c r="L4300">
        <v>40</v>
      </c>
      <c r="O4300" t="s">
        <v>77</v>
      </c>
      <c r="P4300" t="s">
        <v>8898</v>
      </c>
      <c r="Q4300" t="s">
        <v>5789</v>
      </c>
      <c r="R4300" t="s">
        <v>1995</v>
      </c>
      <c r="S4300" s="2">
        <v>7448.82</v>
      </c>
      <c r="T4300" s="1">
        <v>45177</v>
      </c>
      <c r="U4300" t="s">
        <v>58</v>
      </c>
      <c r="V4300" t="s">
        <v>58</v>
      </c>
      <c r="W4300" t="s">
        <v>77</v>
      </c>
      <c r="X4300">
        <v>2</v>
      </c>
      <c r="Y4300" s="1">
        <v>45177</v>
      </c>
      <c r="Z4300" t="s">
        <v>80</v>
      </c>
      <c r="AA4300" t="s">
        <v>54</v>
      </c>
      <c r="AB4300" t="s">
        <v>60</v>
      </c>
      <c r="AC4300">
        <v>2</v>
      </c>
      <c r="AD4300" t="s">
        <v>54</v>
      </c>
      <c r="AE4300" t="s">
        <v>54</v>
      </c>
      <c r="AF4300" t="s">
        <v>54</v>
      </c>
      <c r="AG4300" t="s">
        <v>54</v>
      </c>
      <c r="AH4300">
        <v>7448.82</v>
      </c>
      <c r="AI4300" t="s">
        <v>54</v>
      </c>
      <c r="AJ4300" t="s">
        <v>54</v>
      </c>
      <c r="AK4300" t="s">
        <v>54</v>
      </c>
      <c r="AL4300" t="s">
        <v>54</v>
      </c>
      <c r="AM4300" t="s">
        <v>54</v>
      </c>
      <c r="AN4300">
        <v>1</v>
      </c>
      <c r="AO4300" t="s">
        <v>61</v>
      </c>
      <c r="AP4300" s="8">
        <v>7448.82</v>
      </c>
      <c r="AQ4300" t="s">
        <v>58</v>
      </c>
      <c r="AR4300">
        <v>0</v>
      </c>
      <c r="AS4300">
        <v>2</v>
      </c>
      <c r="AT4300" t="s">
        <v>58</v>
      </c>
      <c r="AU4300" t="s">
        <v>58</v>
      </c>
      <c r="AV4300" t="b">
        <f t="shared" si="70"/>
        <v>1</v>
      </c>
    </row>
    <row r="4301" spans="1:48">
      <c r="A4301">
        <v>4300</v>
      </c>
      <c r="B4301" t="s">
        <v>9412</v>
      </c>
      <c r="C4301" t="s">
        <v>9414</v>
      </c>
      <c r="D4301" t="s">
        <v>8896</v>
      </c>
      <c r="E4301" t="s">
        <v>8897</v>
      </c>
      <c r="F4301" t="s">
        <v>66</v>
      </c>
      <c r="G4301" t="s">
        <v>52</v>
      </c>
      <c r="H4301" t="s">
        <v>53</v>
      </c>
      <c r="J4301" t="s">
        <v>54</v>
      </c>
      <c r="K4301" s="1">
        <v>45199</v>
      </c>
      <c r="L4301">
        <v>40</v>
      </c>
      <c r="O4301" t="s">
        <v>77</v>
      </c>
      <c r="P4301" t="s">
        <v>8898</v>
      </c>
      <c r="Q4301" t="s">
        <v>5789</v>
      </c>
      <c r="R4301" t="s">
        <v>1995</v>
      </c>
      <c r="S4301" s="2">
        <v>5800</v>
      </c>
      <c r="T4301" s="1">
        <v>45167</v>
      </c>
      <c r="U4301" t="s">
        <v>58</v>
      </c>
      <c r="V4301" t="s">
        <v>58</v>
      </c>
      <c r="W4301" t="s">
        <v>77</v>
      </c>
      <c r="X4301">
        <v>2</v>
      </c>
      <c r="Y4301" s="1">
        <v>45177</v>
      </c>
      <c r="Z4301" t="s">
        <v>80</v>
      </c>
      <c r="AA4301" t="s">
        <v>54</v>
      </c>
      <c r="AB4301" t="s">
        <v>60</v>
      </c>
      <c r="AC4301">
        <v>2</v>
      </c>
      <c r="AD4301" t="s">
        <v>54</v>
      </c>
      <c r="AE4301" t="s">
        <v>54</v>
      </c>
      <c r="AF4301" t="s">
        <v>54</v>
      </c>
      <c r="AG4301" t="s">
        <v>54</v>
      </c>
      <c r="AH4301">
        <v>5800</v>
      </c>
      <c r="AI4301" t="s">
        <v>54</v>
      </c>
      <c r="AJ4301" t="s">
        <v>54</v>
      </c>
      <c r="AK4301" t="s">
        <v>54</v>
      </c>
      <c r="AL4301" t="s">
        <v>54</v>
      </c>
      <c r="AM4301" t="s">
        <v>54</v>
      </c>
      <c r="AN4301">
        <v>1</v>
      </c>
      <c r="AO4301" t="s">
        <v>61</v>
      </c>
      <c r="AP4301" s="8">
        <v>5800</v>
      </c>
      <c r="AQ4301" t="s">
        <v>58</v>
      </c>
      <c r="AR4301">
        <v>0</v>
      </c>
      <c r="AS4301">
        <v>2</v>
      </c>
      <c r="AT4301" t="s">
        <v>58</v>
      </c>
      <c r="AU4301" t="s">
        <v>58</v>
      </c>
      <c r="AV4301" t="b">
        <f t="shared" si="70"/>
        <v>1</v>
      </c>
    </row>
    <row r="4302" spans="1:48">
      <c r="A4302">
        <v>4301</v>
      </c>
      <c r="B4302" t="s">
        <v>9338</v>
      </c>
      <c r="C4302" t="s">
        <v>9415</v>
      </c>
      <c r="D4302" t="s">
        <v>8896</v>
      </c>
      <c r="E4302" t="s">
        <v>8897</v>
      </c>
      <c r="F4302" t="s">
        <v>66</v>
      </c>
      <c r="G4302" t="s">
        <v>52</v>
      </c>
      <c r="H4302" t="s">
        <v>53</v>
      </c>
      <c r="J4302" t="s">
        <v>54</v>
      </c>
      <c r="K4302" s="1">
        <v>45199</v>
      </c>
      <c r="L4302">
        <v>40</v>
      </c>
      <c r="O4302" t="s">
        <v>77</v>
      </c>
      <c r="P4302" t="s">
        <v>8898</v>
      </c>
      <c r="Q4302" t="s">
        <v>5789</v>
      </c>
      <c r="R4302" t="s">
        <v>1995</v>
      </c>
      <c r="S4302" s="2">
        <v>5724.03</v>
      </c>
      <c r="T4302" s="1">
        <v>45177</v>
      </c>
      <c r="U4302" t="s">
        <v>58</v>
      </c>
      <c r="V4302" t="s">
        <v>58</v>
      </c>
      <c r="W4302" t="s">
        <v>77</v>
      </c>
      <c r="X4302">
        <v>2</v>
      </c>
      <c r="Y4302" s="1">
        <v>45177</v>
      </c>
      <c r="Z4302" t="s">
        <v>80</v>
      </c>
      <c r="AA4302" t="s">
        <v>59</v>
      </c>
      <c r="AB4302" t="s">
        <v>60</v>
      </c>
      <c r="AC4302">
        <v>2</v>
      </c>
      <c r="AD4302" t="s">
        <v>54</v>
      </c>
      <c r="AE4302" t="s">
        <v>54</v>
      </c>
      <c r="AF4302" t="s">
        <v>54</v>
      </c>
      <c r="AG4302" t="s">
        <v>54</v>
      </c>
      <c r="AH4302">
        <v>5724.03</v>
      </c>
      <c r="AI4302" t="s">
        <v>54</v>
      </c>
      <c r="AJ4302" t="s">
        <v>54</v>
      </c>
      <c r="AK4302" t="s">
        <v>54</v>
      </c>
      <c r="AL4302" t="s">
        <v>54</v>
      </c>
      <c r="AM4302" t="s">
        <v>54</v>
      </c>
      <c r="AN4302">
        <v>1</v>
      </c>
      <c r="AO4302" t="s">
        <v>61</v>
      </c>
      <c r="AP4302" s="8">
        <v>5724.03</v>
      </c>
      <c r="AQ4302" t="s">
        <v>58</v>
      </c>
      <c r="AR4302">
        <v>0</v>
      </c>
      <c r="AS4302">
        <v>2</v>
      </c>
      <c r="AT4302" t="s">
        <v>58</v>
      </c>
      <c r="AU4302" t="s">
        <v>58</v>
      </c>
      <c r="AV4302" t="b">
        <f t="shared" si="70"/>
        <v>1</v>
      </c>
    </row>
    <row r="4303" spans="1:48">
      <c r="A4303">
        <v>4302</v>
      </c>
      <c r="B4303" t="s">
        <v>9367</v>
      </c>
      <c r="C4303" t="s">
        <v>9416</v>
      </c>
      <c r="D4303" t="s">
        <v>8896</v>
      </c>
      <c r="E4303" t="s">
        <v>8897</v>
      </c>
      <c r="F4303" t="s">
        <v>66</v>
      </c>
      <c r="G4303" t="s">
        <v>52</v>
      </c>
      <c r="H4303" t="s">
        <v>53</v>
      </c>
      <c r="J4303" t="s">
        <v>54</v>
      </c>
      <c r="K4303" s="1">
        <v>45199</v>
      </c>
      <c r="L4303">
        <v>80</v>
      </c>
      <c r="O4303" t="s">
        <v>133</v>
      </c>
      <c r="P4303" t="s">
        <v>8898</v>
      </c>
      <c r="Q4303" t="s">
        <v>5789</v>
      </c>
      <c r="R4303" t="s">
        <v>1995</v>
      </c>
      <c r="S4303" s="2">
        <v>8000</v>
      </c>
      <c r="T4303" s="1">
        <v>45177</v>
      </c>
      <c r="U4303" t="s">
        <v>58</v>
      </c>
      <c r="V4303" t="s">
        <v>58</v>
      </c>
      <c r="W4303" t="s">
        <v>133</v>
      </c>
      <c r="X4303">
        <v>2</v>
      </c>
      <c r="Y4303" s="1">
        <v>45177</v>
      </c>
      <c r="Z4303" t="s">
        <v>80</v>
      </c>
      <c r="AA4303" t="s">
        <v>59</v>
      </c>
      <c r="AB4303" t="s">
        <v>60</v>
      </c>
      <c r="AC4303">
        <v>3</v>
      </c>
      <c r="AD4303" t="s">
        <v>54</v>
      </c>
      <c r="AE4303" t="s">
        <v>54</v>
      </c>
      <c r="AF4303" t="s">
        <v>54</v>
      </c>
      <c r="AG4303" t="s">
        <v>54</v>
      </c>
      <c r="AH4303">
        <v>8000</v>
      </c>
      <c r="AI4303" t="s">
        <v>54</v>
      </c>
      <c r="AJ4303" t="s">
        <v>54</v>
      </c>
      <c r="AK4303" t="s">
        <v>54</v>
      </c>
      <c r="AL4303" t="s">
        <v>54</v>
      </c>
      <c r="AM4303" t="s">
        <v>54</v>
      </c>
      <c r="AN4303">
        <v>1</v>
      </c>
      <c r="AO4303" t="s">
        <v>61</v>
      </c>
      <c r="AP4303" s="8">
        <v>8000</v>
      </c>
      <c r="AQ4303" t="s">
        <v>58</v>
      </c>
      <c r="AR4303">
        <v>0</v>
      </c>
      <c r="AS4303">
        <v>3</v>
      </c>
      <c r="AT4303" t="s">
        <v>58</v>
      </c>
      <c r="AU4303" t="s">
        <v>58</v>
      </c>
      <c r="AV4303" t="b">
        <f t="shared" si="70"/>
        <v>0</v>
      </c>
    </row>
    <row r="4304" spans="1:48">
      <c r="A4304">
        <v>4303</v>
      </c>
      <c r="B4304" t="s">
        <v>9417</v>
      </c>
      <c r="C4304" t="s">
        <v>9418</v>
      </c>
      <c r="D4304" t="s">
        <v>8896</v>
      </c>
      <c r="E4304" t="s">
        <v>8897</v>
      </c>
      <c r="F4304" t="s">
        <v>66</v>
      </c>
      <c r="G4304" t="s">
        <v>52</v>
      </c>
      <c r="H4304" t="s">
        <v>53</v>
      </c>
      <c r="J4304" t="s">
        <v>54</v>
      </c>
      <c r="K4304" s="1">
        <v>45199</v>
      </c>
      <c r="L4304">
        <v>40</v>
      </c>
      <c r="O4304" t="s">
        <v>77</v>
      </c>
      <c r="P4304" t="s">
        <v>8898</v>
      </c>
      <c r="Q4304" t="s">
        <v>5789</v>
      </c>
      <c r="R4304" t="s">
        <v>1995</v>
      </c>
      <c r="S4304" s="2">
        <v>6000</v>
      </c>
      <c r="T4304" s="1">
        <v>45177</v>
      </c>
      <c r="U4304" t="s">
        <v>58</v>
      </c>
      <c r="V4304" t="s">
        <v>58</v>
      </c>
      <c r="W4304" t="s">
        <v>77</v>
      </c>
      <c r="X4304">
        <v>2</v>
      </c>
      <c r="Y4304" s="1">
        <v>45177</v>
      </c>
      <c r="Z4304" t="s">
        <v>80</v>
      </c>
      <c r="AA4304" t="s">
        <v>59</v>
      </c>
      <c r="AB4304" t="s">
        <v>60</v>
      </c>
      <c r="AC4304">
        <v>2</v>
      </c>
      <c r="AD4304" t="s">
        <v>54</v>
      </c>
      <c r="AE4304" t="s">
        <v>54</v>
      </c>
      <c r="AF4304" t="s">
        <v>54</v>
      </c>
      <c r="AG4304" t="s">
        <v>54</v>
      </c>
      <c r="AH4304">
        <v>6000</v>
      </c>
      <c r="AI4304" t="s">
        <v>54</v>
      </c>
      <c r="AJ4304" t="s">
        <v>54</v>
      </c>
      <c r="AK4304" t="s">
        <v>54</v>
      </c>
      <c r="AL4304" t="s">
        <v>54</v>
      </c>
      <c r="AM4304" t="s">
        <v>54</v>
      </c>
      <c r="AN4304">
        <v>1</v>
      </c>
      <c r="AO4304" t="s">
        <v>61</v>
      </c>
      <c r="AP4304" s="8">
        <v>6000</v>
      </c>
      <c r="AQ4304" t="s">
        <v>58</v>
      </c>
      <c r="AR4304">
        <v>0</v>
      </c>
      <c r="AS4304">
        <v>2</v>
      </c>
      <c r="AT4304" t="s">
        <v>58</v>
      </c>
      <c r="AU4304" t="s">
        <v>58</v>
      </c>
      <c r="AV4304" t="b">
        <f t="shared" si="70"/>
        <v>1</v>
      </c>
    </row>
    <row r="4305" spans="1:48">
      <c r="A4305">
        <v>4304</v>
      </c>
      <c r="B4305" t="s">
        <v>9417</v>
      </c>
      <c r="C4305" t="s">
        <v>9419</v>
      </c>
      <c r="D4305" t="s">
        <v>8896</v>
      </c>
      <c r="E4305" t="s">
        <v>8897</v>
      </c>
      <c r="F4305" t="s">
        <v>66</v>
      </c>
      <c r="G4305" t="s">
        <v>52</v>
      </c>
      <c r="H4305" t="s">
        <v>53</v>
      </c>
      <c r="J4305" t="s">
        <v>54</v>
      </c>
      <c r="K4305" s="1">
        <v>45199</v>
      </c>
      <c r="L4305">
        <v>40</v>
      </c>
      <c r="O4305" t="s">
        <v>77</v>
      </c>
      <c r="P4305" t="s">
        <v>8898</v>
      </c>
      <c r="Q4305" t="s">
        <v>5789</v>
      </c>
      <c r="R4305" t="s">
        <v>1995</v>
      </c>
      <c r="S4305" s="2">
        <v>8000</v>
      </c>
      <c r="T4305" s="1">
        <v>45174</v>
      </c>
      <c r="U4305" t="s">
        <v>58</v>
      </c>
      <c r="V4305" t="s">
        <v>58</v>
      </c>
      <c r="W4305" t="s">
        <v>77</v>
      </c>
      <c r="X4305">
        <v>2</v>
      </c>
      <c r="Y4305" s="1">
        <v>45177</v>
      </c>
      <c r="Z4305" t="s">
        <v>80</v>
      </c>
      <c r="AA4305" t="s">
        <v>59</v>
      </c>
      <c r="AB4305" t="s">
        <v>60</v>
      </c>
      <c r="AC4305">
        <v>2</v>
      </c>
      <c r="AD4305" t="s">
        <v>54</v>
      </c>
      <c r="AE4305" t="s">
        <v>54</v>
      </c>
      <c r="AF4305" t="s">
        <v>54</v>
      </c>
      <c r="AG4305" t="s">
        <v>54</v>
      </c>
      <c r="AH4305">
        <v>8000</v>
      </c>
      <c r="AI4305" t="s">
        <v>54</v>
      </c>
      <c r="AJ4305" t="s">
        <v>54</v>
      </c>
      <c r="AK4305" t="s">
        <v>54</v>
      </c>
      <c r="AL4305" t="s">
        <v>54</v>
      </c>
      <c r="AM4305" t="s">
        <v>54</v>
      </c>
      <c r="AN4305">
        <v>1</v>
      </c>
      <c r="AO4305" t="s">
        <v>61</v>
      </c>
      <c r="AP4305" s="8">
        <v>8000</v>
      </c>
      <c r="AQ4305" t="s">
        <v>58</v>
      </c>
      <c r="AR4305">
        <v>0</v>
      </c>
      <c r="AS4305">
        <v>2</v>
      </c>
      <c r="AT4305" t="s">
        <v>58</v>
      </c>
      <c r="AU4305" t="s">
        <v>58</v>
      </c>
      <c r="AV4305" t="b">
        <f t="shared" si="70"/>
        <v>1</v>
      </c>
    </row>
    <row r="4306" spans="1:48">
      <c r="A4306">
        <v>4305</v>
      </c>
      <c r="B4306" t="s">
        <v>9354</v>
      </c>
      <c r="C4306" t="s">
        <v>9420</v>
      </c>
      <c r="D4306" t="s">
        <v>8896</v>
      </c>
      <c r="E4306" t="s">
        <v>8897</v>
      </c>
      <c r="F4306" t="s">
        <v>66</v>
      </c>
      <c r="G4306" t="s">
        <v>52</v>
      </c>
      <c r="H4306" t="s">
        <v>53</v>
      </c>
      <c r="J4306" t="s">
        <v>54</v>
      </c>
      <c r="K4306" s="1">
        <v>45199</v>
      </c>
      <c r="L4306">
        <v>80</v>
      </c>
      <c r="O4306" t="s">
        <v>77</v>
      </c>
      <c r="P4306" t="s">
        <v>8908</v>
      </c>
      <c r="Q4306" t="s">
        <v>5789</v>
      </c>
      <c r="R4306" t="s">
        <v>1995</v>
      </c>
      <c r="S4306" s="2">
        <v>5000</v>
      </c>
      <c r="T4306" s="1">
        <v>45177</v>
      </c>
      <c r="U4306" t="s">
        <v>58</v>
      </c>
      <c r="V4306" t="s">
        <v>58</v>
      </c>
      <c r="W4306" t="s">
        <v>77</v>
      </c>
      <c r="X4306">
        <v>2</v>
      </c>
      <c r="Y4306" s="1">
        <v>45177</v>
      </c>
      <c r="Z4306" t="s">
        <v>1049</v>
      </c>
      <c r="AA4306" t="s">
        <v>54</v>
      </c>
      <c r="AB4306" t="s">
        <v>60</v>
      </c>
      <c r="AC4306">
        <v>2</v>
      </c>
      <c r="AD4306" t="s">
        <v>54</v>
      </c>
      <c r="AE4306" t="s">
        <v>54</v>
      </c>
      <c r="AF4306" t="s">
        <v>54</v>
      </c>
      <c r="AG4306" t="s">
        <v>54</v>
      </c>
      <c r="AH4306">
        <v>5000</v>
      </c>
      <c r="AI4306" t="s">
        <v>54</v>
      </c>
      <c r="AJ4306" t="s">
        <v>54</v>
      </c>
      <c r="AK4306" t="s">
        <v>54</v>
      </c>
      <c r="AL4306" t="s">
        <v>54</v>
      </c>
      <c r="AM4306" t="s">
        <v>54</v>
      </c>
      <c r="AN4306">
        <v>2</v>
      </c>
      <c r="AO4306" t="s">
        <v>1051</v>
      </c>
      <c r="AP4306" s="8">
        <v>5000</v>
      </c>
      <c r="AQ4306" t="s">
        <v>58</v>
      </c>
      <c r="AR4306">
        <v>0</v>
      </c>
      <c r="AS4306">
        <v>2</v>
      </c>
      <c r="AT4306" t="s">
        <v>58</v>
      </c>
      <c r="AU4306" t="s">
        <v>58</v>
      </c>
      <c r="AV4306" t="b">
        <f t="shared" ref="AV4306:AV4311" si="71">IF(OR(AP4306&lt;5000,AS4306&lt;3),TRUE,FALSE)</f>
        <v>1</v>
      </c>
    </row>
    <row r="4307" spans="1:48">
      <c r="A4307">
        <v>4306</v>
      </c>
      <c r="B4307" t="s">
        <v>9357</v>
      </c>
      <c r="C4307" t="s">
        <v>9421</v>
      </c>
      <c r="D4307" t="s">
        <v>8896</v>
      </c>
      <c r="E4307" t="s">
        <v>8897</v>
      </c>
      <c r="F4307" t="s">
        <v>66</v>
      </c>
      <c r="G4307" t="s">
        <v>52</v>
      </c>
      <c r="H4307" t="s">
        <v>53</v>
      </c>
      <c r="J4307" t="s">
        <v>54</v>
      </c>
      <c r="K4307" s="1">
        <v>45199</v>
      </c>
      <c r="L4307">
        <v>100</v>
      </c>
      <c r="O4307" t="s">
        <v>133</v>
      </c>
      <c r="P4307" t="s">
        <v>8908</v>
      </c>
      <c r="Q4307" t="s">
        <v>5789</v>
      </c>
      <c r="R4307" t="s">
        <v>1995</v>
      </c>
      <c r="S4307" s="2">
        <v>10000</v>
      </c>
      <c r="T4307" s="1">
        <v>45177</v>
      </c>
      <c r="U4307" t="s">
        <v>58</v>
      </c>
      <c r="V4307" t="s">
        <v>58</v>
      </c>
      <c r="W4307" t="s">
        <v>133</v>
      </c>
      <c r="X4307">
        <v>2</v>
      </c>
      <c r="Y4307" s="1">
        <v>45177</v>
      </c>
      <c r="Z4307" t="s">
        <v>1049</v>
      </c>
      <c r="AA4307" t="s">
        <v>54</v>
      </c>
      <c r="AB4307" t="s">
        <v>60</v>
      </c>
      <c r="AC4307">
        <v>3</v>
      </c>
      <c r="AD4307" t="s">
        <v>54</v>
      </c>
      <c r="AE4307" t="s">
        <v>54</v>
      </c>
      <c r="AF4307" t="s">
        <v>54</v>
      </c>
      <c r="AG4307" t="s">
        <v>54</v>
      </c>
      <c r="AH4307">
        <v>10000</v>
      </c>
      <c r="AI4307" t="s">
        <v>54</v>
      </c>
      <c r="AJ4307" t="s">
        <v>54</v>
      </c>
      <c r="AK4307" t="s">
        <v>54</v>
      </c>
      <c r="AL4307" t="s">
        <v>54</v>
      </c>
      <c r="AM4307" t="s">
        <v>54</v>
      </c>
      <c r="AN4307">
        <v>1</v>
      </c>
      <c r="AO4307" t="s">
        <v>1051</v>
      </c>
      <c r="AP4307" s="8">
        <v>10000</v>
      </c>
      <c r="AQ4307" t="s">
        <v>58</v>
      </c>
      <c r="AR4307">
        <v>0</v>
      </c>
      <c r="AS4307">
        <v>3</v>
      </c>
      <c r="AT4307" t="s">
        <v>58</v>
      </c>
      <c r="AU4307" t="s">
        <v>58</v>
      </c>
      <c r="AV4307" t="b">
        <f t="shared" si="71"/>
        <v>0</v>
      </c>
    </row>
    <row r="4308" spans="1:48">
      <c r="A4308">
        <v>4307</v>
      </c>
      <c r="B4308" t="s">
        <v>9422</v>
      </c>
      <c r="C4308" t="s">
        <v>9423</v>
      </c>
      <c r="D4308" t="s">
        <v>8896</v>
      </c>
      <c r="E4308" t="s">
        <v>8897</v>
      </c>
      <c r="F4308" t="s">
        <v>66</v>
      </c>
      <c r="G4308" t="s">
        <v>52</v>
      </c>
      <c r="H4308" t="s">
        <v>53</v>
      </c>
      <c r="J4308" t="s">
        <v>54</v>
      </c>
      <c r="K4308" s="1">
        <v>45199</v>
      </c>
      <c r="L4308">
        <v>80</v>
      </c>
      <c r="O4308" t="s">
        <v>77</v>
      </c>
      <c r="P4308" t="s">
        <v>8908</v>
      </c>
      <c r="Q4308" t="s">
        <v>5789</v>
      </c>
      <c r="R4308" t="s">
        <v>1995</v>
      </c>
      <c r="S4308" s="2">
        <v>5000</v>
      </c>
      <c r="T4308" s="1">
        <v>45177</v>
      </c>
      <c r="U4308" t="s">
        <v>58</v>
      </c>
      <c r="V4308" t="s">
        <v>58</v>
      </c>
      <c r="W4308" t="s">
        <v>77</v>
      </c>
      <c r="X4308">
        <v>2</v>
      </c>
      <c r="Y4308" s="1">
        <v>45177</v>
      </c>
      <c r="Z4308" t="s">
        <v>111</v>
      </c>
      <c r="AA4308" t="s">
        <v>54</v>
      </c>
      <c r="AB4308" t="s">
        <v>60</v>
      </c>
      <c r="AC4308">
        <v>2</v>
      </c>
      <c r="AD4308" t="s">
        <v>54</v>
      </c>
      <c r="AE4308" t="s">
        <v>54</v>
      </c>
      <c r="AF4308" t="s">
        <v>54</v>
      </c>
      <c r="AG4308" t="s">
        <v>54</v>
      </c>
      <c r="AH4308">
        <v>5000</v>
      </c>
      <c r="AI4308" t="s">
        <v>54</v>
      </c>
      <c r="AJ4308" t="s">
        <v>54</v>
      </c>
      <c r="AK4308" t="s">
        <v>54</v>
      </c>
      <c r="AL4308" t="s">
        <v>54</v>
      </c>
      <c r="AM4308" t="s">
        <v>54</v>
      </c>
      <c r="AN4308">
        <v>1</v>
      </c>
      <c r="AO4308" t="s">
        <v>115</v>
      </c>
      <c r="AP4308" s="8">
        <v>5000</v>
      </c>
      <c r="AQ4308" t="s">
        <v>58</v>
      </c>
      <c r="AR4308">
        <v>0</v>
      </c>
      <c r="AS4308">
        <v>2</v>
      </c>
      <c r="AT4308" t="s">
        <v>58</v>
      </c>
      <c r="AU4308" t="s">
        <v>58</v>
      </c>
      <c r="AV4308" t="b">
        <f t="shared" si="71"/>
        <v>1</v>
      </c>
    </row>
    <row r="4309" spans="1:48">
      <c r="A4309">
        <v>4308</v>
      </c>
      <c r="B4309" t="s">
        <v>9422</v>
      </c>
      <c r="C4309" t="s">
        <v>9424</v>
      </c>
      <c r="D4309" t="s">
        <v>8896</v>
      </c>
      <c r="E4309" t="s">
        <v>8897</v>
      </c>
      <c r="F4309" t="s">
        <v>66</v>
      </c>
      <c r="G4309" t="s">
        <v>52</v>
      </c>
      <c r="H4309" t="s">
        <v>53</v>
      </c>
      <c r="J4309" t="s">
        <v>54</v>
      </c>
      <c r="K4309" s="1">
        <v>45199</v>
      </c>
      <c r="L4309">
        <v>80</v>
      </c>
      <c r="O4309" t="s">
        <v>77</v>
      </c>
      <c r="P4309" t="s">
        <v>8908</v>
      </c>
      <c r="Q4309" t="s">
        <v>5789</v>
      </c>
      <c r="R4309" t="s">
        <v>1995</v>
      </c>
      <c r="S4309" s="2">
        <v>10000</v>
      </c>
      <c r="T4309" s="1">
        <v>45167</v>
      </c>
      <c r="U4309" t="s">
        <v>58</v>
      </c>
      <c r="V4309" t="s">
        <v>58</v>
      </c>
      <c r="W4309" t="s">
        <v>77</v>
      </c>
      <c r="X4309">
        <v>2</v>
      </c>
      <c r="Y4309" s="1">
        <v>45177</v>
      </c>
      <c r="Z4309" t="s">
        <v>111</v>
      </c>
      <c r="AA4309" t="s">
        <v>54</v>
      </c>
      <c r="AB4309" t="s">
        <v>60</v>
      </c>
      <c r="AC4309">
        <v>2</v>
      </c>
      <c r="AD4309" t="s">
        <v>54</v>
      </c>
      <c r="AE4309" t="s">
        <v>54</v>
      </c>
      <c r="AF4309" t="s">
        <v>54</v>
      </c>
      <c r="AG4309" t="s">
        <v>54</v>
      </c>
      <c r="AH4309">
        <v>10000</v>
      </c>
      <c r="AI4309" t="s">
        <v>54</v>
      </c>
      <c r="AJ4309" t="s">
        <v>54</v>
      </c>
      <c r="AK4309" t="s">
        <v>54</v>
      </c>
      <c r="AL4309" t="s">
        <v>54</v>
      </c>
      <c r="AM4309" t="s">
        <v>54</v>
      </c>
      <c r="AN4309">
        <v>1</v>
      </c>
      <c r="AO4309" t="s">
        <v>115</v>
      </c>
      <c r="AP4309" s="8">
        <v>10000</v>
      </c>
      <c r="AQ4309" t="s">
        <v>58</v>
      </c>
      <c r="AR4309">
        <v>0</v>
      </c>
      <c r="AS4309">
        <v>2</v>
      </c>
      <c r="AT4309" t="s">
        <v>58</v>
      </c>
      <c r="AU4309" t="s">
        <v>58</v>
      </c>
      <c r="AV4309" t="b">
        <f t="shared" si="71"/>
        <v>1</v>
      </c>
    </row>
    <row r="4310" spans="1:48">
      <c r="A4310">
        <v>4309</v>
      </c>
      <c r="B4310" t="s">
        <v>9425</v>
      </c>
      <c r="C4310" t="s">
        <v>9426</v>
      </c>
      <c r="D4310" t="s">
        <v>8896</v>
      </c>
      <c r="E4310" t="s">
        <v>8897</v>
      </c>
      <c r="F4310" t="s">
        <v>66</v>
      </c>
      <c r="G4310" t="s">
        <v>52</v>
      </c>
      <c r="H4310" t="s">
        <v>53</v>
      </c>
      <c r="J4310" t="s">
        <v>54</v>
      </c>
      <c r="K4310" s="1">
        <v>45199</v>
      </c>
      <c r="L4310">
        <v>80</v>
      </c>
      <c r="O4310" t="s">
        <v>77</v>
      </c>
      <c r="P4310" t="s">
        <v>8908</v>
      </c>
      <c r="Q4310" t="s">
        <v>5789</v>
      </c>
      <c r="R4310" t="s">
        <v>1995</v>
      </c>
      <c r="S4310" s="2">
        <v>8400</v>
      </c>
      <c r="T4310" s="1">
        <v>45177</v>
      </c>
      <c r="U4310" t="s">
        <v>58</v>
      </c>
      <c r="V4310" t="s">
        <v>58</v>
      </c>
      <c r="W4310" t="s">
        <v>77</v>
      </c>
      <c r="X4310">
        <v>2</v>
      </c>
      <c r="Y4310" s="1">
        <v>45177</v>
      </c>
      <c r="Z4310" t="s">
        <v>111</v>
      </c>
      <c r="AA4310" t="s">
        <v>54</v>
      </c>
      <c r="AB4310" t="s">
        <v>60</v>
      </c>
      <c r="AC4310">
        <v>2</v>
      </c>
      <c r="AD4310" t="s">
        <v>54</v>
      </c>
      <c r="AE4310" t="s">
        <v>54</v>
      </c>
      <c r="AF4310" t="s">
        <v>54</v>
      </c>
      <c r="AG4310" t="s">
        <v>54</v>
      </c>
      <c r="AH4310">
        <v>8400</v>
      </c>
      <c r="AI4310" t="s">
        <v>54</v>
      </c>
      <c r="AJ4310" t="s">
        <v>54</v>
      </c>
      <c r="AK4310" t="s">
        <v>54</v>
      </c>
      <c r="AL4310" t="s">
        <v>54</v>
      </c>
      <c r="AM4310" t="s">
        <v>54</v>
      </c>
      <c r="AN4310">
        <v>1</v>
      </c>
      <c r="AO4310" t="s">
        <v>115</v>
      </c>
      <c r="AP4310" s="8">
        <v>8400</v>
      </c>
      <c r="AQ4310" t="s">
        <v>58</v>
      </c>
      <c r="AR4310">
        <v>0</v>
      </c>
      <c r="AS4310">
        <v>2</v>
      </c>
      <c r="AT4310" t="s">
        <v>58</v>
      </c>
      <c r="AU4310" t="s">
        <v>58</v>
      </c>
      <c r="AV4310" t="b">
        <f t="shared" si="71"/>
        <v>1</v>
      </c>
    </row>
    <row r="4311" spans="1:48">
      <c r="A4311">
        <v>4310</v>
      </c>
      <c r="B4311" t="s">
        <v>9425</v>
      </c>
      <c r="C4311" t="s">
        <v>9427</v>
      </c>
      <c r="D4311" t="s">
        <v>8896</v>
      </c>
      <c r="E4311" t="s">
        <v>8897</v>
      </c>
      <c r="F4311" t="s">
        <v>66</v>
      </c>
      <c r="G4311" t="s">
        <v>52</v>
      </c>
      <c r="H4311" t="s">
        <v>53</v>
      </c>
      <c r="J4311" t="s">
        <v>54</v>
      </c>
      <c r="K4311" s="1">
        <v>45199</v>
      </c>
      <c r="L4311">
        <v>80</v>
      </c>
      <c r="O4311" t="s">
        <v>77</v>
      </c>
      <c r="P4311" t="s">
        <v>8908</v>
      </c>
      <c r="Q4311" t="s">
        <v>5789</v>
      </c>
      <c r="R4311" t="s">
        <v>1995</v>
      </c>
      <c r="S4311" s="2">
        <v>5000</v>
      </c>
      <c r="T4311" s="1">
        <v>45167</v>
      </c>
      <c r="U4311" t="s">
        <v>58</v>
      </c>
      <c r="V4311" t="s">
        <v>58</v>
      </c>
      <c r="W4311" t="s">
        <v>77</v>
      </c>
      <c r="X4311">
        <v>2</v>
      </c>
      <c r="Y4311" s="1">
        <v>45177</v>
      </c>
      <c r="Z4311" t="s">
        <v>111</v>
      </c>
      <c r="AA4311" t="s">
        <v>54</v>
      </c>
      <c r="AB4311" t="s">
        <v>60</v>
      </c>
      <c r="AC4311">
        <v>2</v>
      </c>
      <c r="AD4311" t="s">
        <v>54</v>
      </c>
      <c r="AE4311" t="s">
        <v>54</v>
      </c>
      <c r="AF4311" t="s">
        <v>54</v>
      </c>
      <c r="AG4311" t="s">
        <v>54</v>
      </c>
      <c r="AH4311">
        <v>5000</v>
      </c>
      <c r="AI4311" t="s">
        <v>54</v>
      </c>
      <c r="AJ4311" t="s">
        <v>54</v>
      </c>
      <c r="AK4311" t="s">
        <v>54</v>
      </c>
      <c r="AL4311" t="s">
        <v>54</v>
      </c>
      <c r="AM4311" t="s">
        <v>54</v>
      </c>
      <c r="AN4311">
        <v>1</v>
      </c>
      <c r="AO4311" t="s">
        <v>115</v>
      </c>
      <c r="AP4311" s="8">
        <v>5000</v>
      </c>
      <c r="AQ4311" t="s">
        <v>58</v>
      </c>
      <c r="AR4311">
        <v>0</v>
      </c>
      <c r="AS4311">
        <v>2</v>
      </c>
      <c r="AT4311" t="s">
        <v>58</v>
      </c>
      <c r="AU4311" t="s">
        <v>58</v>
      </c>
      <c r="AV4311" t="b">
        <f t="shared" si="71"/>
        <v>1</v>
      </c>
    </row>
    <row r="4312" spans="1:48">
      <c r="A4312">
        <v>4311</v>
      </c>
      <c r="B4312" t="s">
        <v>9367</v>
      </c>
      <c r="C4312" t="s">
        <v>9428</v>
      </c>
      <c r="D4312" t="s">
        <v>8896</v>
      </c>
      <c r="E4312" t="s">
        <v>8897</v>
      </c>
      <c r="F4312" t="s">
        <v>66</v>
      </c>
      <c r="G4312" t="s">
        <v>52</v>
      </c>
      <c r="H4312" t="s">
        <v>53</v>
      </c>
      <c r="J4312" t="s">
        <v>54</v>
      </c>
      <c r="K4312" s="1">
        <v>45199</v>
      </c>
      <c r="L4312">
        <v>80</v>
      </c>
      <c r="O4312" t="s">
        <v>2225</v>
      </c>
      <c r="P4312" t="s">
        <v>8898</v>
      </c>
      <c r="Q4312" t="s">
        <v>5789</v>
      </c>
      <c r="R4312" t="s">
        <v>1995</v>
      </c>
      <c r="S4312" s="2">
        <v>5500</v>
      </c>
      <c r="T4312" s="1">
        <v>45180</v>
      </c>
      <c r="U4312" t="s">
        <v>58</v>
      </c>
      <c r="V4312" t="s">
        <v>58</v>
      </c>
      <c r="W4312" t="s">
        <v>2225</v>
      </c>
      <c r="X4312">
        <v>2</v>
      </c>
      <c r="Y4312" s="1">
        <v>45180</v>
      </c>
      <c r="Z4312" t="s">
        <v>80</v>
      </c>
      <c r="AA4312" t="s">
        <v>59</v>
      </c>
      <c r="AB4312" t="s">
        <v>60</v>
      </c>
      <c r="AC4312">
        <v>4</v>
      </c>
      <c r="AD4312" t="s">
        <v>54</v>
      </c>
      <c r="AE4312" t="s">
        <v>54</v>
      </c>
      <c r="AF4312" t="s">
        <v>54</v>
      </c>
      <c r="AG4312" t="s">
        <v>54</v>
      </c>
      <c r="AH4312">
        <v>5500</v>
      </c>
      <c r="AI4312" t="s">
        <v>54</v>
      </c>
      <c r="AJ4312" t="s">
        <v>54</v>
      </c>
      <c r="AK4312" t="s">
        <v>54</v>
      </c>
      <c r="AL4312" t="s">
        <v>54</v>
      </c>
      <c r="AM4312" t="s">
        <v>54</v>
      </c>
      <c r="AN4312">
        <v>1</v>
      </c>
      <c r="AO4312" t="s">
        <v>61</v>
      </c>
      <c r="AP4312" s="8">
        <v>5500</v>
      </c>
      <c r="AQ4312" t="s">
        <v>58</v>
      </c>
      <c r="AR4312">
        <v>0</v>
      </c>
      <c r="AS4312">
        <v>4</v>
      </c>
      <c r="AT4312" t="s">
        <v>58</v>
      </c>
      <c r="AU4312" t="s">
        <v>58</v>
      </c>
      <c r="AV4312" t="b">
        <f>IF(OR(AP4312&lt;7200,AS4312&lt;3),TRUE,FALSE)</f>
        <v>1</v>
      </c>
    </row>
    <row r="4313" spans="1:48">
      <c r="A4313">
        <v>4312</v>
      </c>
      <c r="B4313" t="s">
        <v>9398</v>
      </c>
      <c r="C4313" t="s">
        <v>9429</v>
      </c>
      <c r="D4313" t="s">
        <v>8896</v>
      </c>
      <c r="E4313" t="s">
        <v>8897</v>
      </c>
      <c r="F4313" t="s">
        <v>66</v>
      </c>
      <c r="G4313" t="s">
        <v>52</v>
      </c>
      <c r="H4313" t="s">
        <v>53</v>
      </c>
      <c r="J4313" t="s">
        <v>54</v>
      </c>
      <c r="K4313" s="1">
        <v>45199</v>
      </c>
      <c r="L4313">
        <v>80</v>
      </c>
      <c r="O4313" t="s">
        <v>133</v>
      </c>
      <c r="P4313" t="s">
        <v>8950</v>
      </c>
      <c r="Q4313" t="s">
        <v>5789</v>
      </c>
      <c r="R4313" t="s">
        <v>1995</v>
      </c>
      <c r="S4313" s="2">
        <v>8000</v>
      </c>
      <c r="T4313" s="1">
        <v>45181</v>
      </c>
      <c r="U4313" t="s">
        <v>58</v>
      </c>
      <c r="V4313" t="s">
        <v>58</v>
      </c>
      <c r="W4313" t="s">
        <v>133</v>
      </c>
      <c r="X4313">
        <v>2</v>
      </c>
      <c r="Y4313" s="1">
        <v>45181</v>
      </c>
      <c r="Z4313" t="s">
        <v>71</v>
      </c>
      <c r="AA4313" t="s">
        <v>72</v>
      </c>
      <c r="AB4313" t="s">
        <v>60</v>
      </c>
      <c r="AC4313">
        <v>3</v>
      </c>
      <c r="AD4313" t="s">
        <v>54</v>
      </c>
      <c r="AE4313" t="s">
        <v>54</v>
      </c>
      <c r="AF4313" t="s">
        <v>54</v>
      </c>
      <c r="AG4313" t="s">
        <v>54</v>
      </c>
      <c r="AH4313">
        <v>8000</v>
      </c>
      <c r="AI4313" t="s">
        <v>54</v>
      </c>
      <c r="AJ4313" t="s">
        <v>54</v>
      </c>
      <c r="AK4313" t="s">
        <v>54</v>
      </c>
      <c r="AL4313" t="s">
        <v>54</v>
      </c>
      <c r="AM4313" t="s">
        <v>54</v>
      </c>
      <c r="AN4313">
        <v>1</v>
      </c>
      <c r="AO4313" t="s">
        <v>74</v>
      </c>
      <c r="AP4313" s="8">
        <v>8000</v>
      </c>
      <c r="AQ4313" t="s">
        <v>58</v>
      </c>
      <c r="AR4313">
        <v>0</v>
      </c>
      <c r="AS4313">
        <v>3</v>
      </c>
      <c r="AT4313" t="s">
        <v>58</v>
      </c>
      <c r="AU4313" t="s">
        <v>58</v>
      </c>
      <c r="AV4313" t="b">
        <v>0</v>
      </c>
    </row>
    <row r="4314" spans="1:48">
      <c r="A4314">
        <v>4313</v>
      </c>
      <c r="B4314" t="s">
        <v>9351</v>
      </c>
      <c r="C4314" t="s">
        <v>9430</v>
      </c>
      <c r="D4314" t="s">
        <v>8896</v>
      </c>
      <c r="E4314" t="s">
        <v>8897</v>
      </c>
      <c r="F4314" t="s">
        <v>66</v>
      </c>
      <c r="G4314" t="s">
        <v>52</v>
      </c>
      <c r="H4314" t="s">
        <v>53</v>
      </c>
      <c r="J4314" t="s">
        <v>54</v>
      </c>
      <c r="K4314" s="1">
        <v>45199</v>
      </c>
      <c r="L4314">
        <v>40</v>
      </c>
      <c r="O4314" t="s">
        <v>77</v>
      </c>
      <c r="P4314" t="s">
        <v>8898</v>
      </c>
      <c r="Q4314" t="s">
        <v>5789</v>
      </c>
      <c r="R4314" t="s">
        <v>1995</v>
      </c>
      <c r="S4314" s="2">
        <v>6632.21</v>
      </c>
      <c r="T4314" s="1">
        <v>45181</v>
      </c>
      <c r="U4314" t="s">
        <v>58</v>
      </c>
      <c r="V4314" t="s">
        <v>58</v>
      </c>
      <c r="W4314" t="s">
        <v>77</v>
      </c>
      <c r="X4314">
        <v>2</v>
      </c>
      <c r="Y4314" s="1">
        <v>45181</v>
      </c>
      <c r="Z4314" t="s">
        <v>80</v>
      </c>
      <c r="AA4314" t="s">
        <v>59</v>
      </c>
      <c r="AB4314" t="s">
        <v>60</v>
      </c>
      <c r="AC4314">
        <v>2</v>
      </c>
      <c r="AD4314" t="s">
        <v>54</v>
      </c>
      <c r="AE4314" t="s">
        <v>54</v>
      </c>
      <c r="AF4314" t="s">
        <v>54</v>
      </c>
      <c r="AG4314" t="s">
        <v>54</v>
      </c>
      <c r="AH4314">
        <v>6632.21</v>
      </c>
      <c r="AI4314" t="s">
        <v>54</v>
      </c>
      <c r="AJ4314" t="s">
        <v>54</v>
      </c>
      <c r="AK4314" t="s">
        <v>54</v>
      </c>
      <c r="AL4314" t="s">
        <v>54</v>
      </c>
      <c r="AM4314" t="s">
        <v>54</v>
      </c>
      <c r="AN4314">
        <v>1</v>
      </c>
      <c r="AO4314" t="s">
        <v>61</v>
      </c>
      <c r="AP4314" s="8">
        <v>6632.21</v>
      </c>
      <c r="AQ4314" t="s">
        <v>58</v>
      </c>
      <c r="AR4314">
        <v>0</v>
      </c>
      <c r="AS4314">
        <v>2</v>
      </c>
      <c r="AT4314" t="s">
        <v>58</v>
      </c>
      <c r="AU4314" t="s">
        <v>58</v>
      </c>
      <c r="AV4314" t="b">
        <f>IF(OR(AP4314&lt;7200,AS4314&lt;3),TRUE,FALSE)</f>
        <v>1</v>
      </c>
    </row>
    <row r="4315" spans="1:48">
      <c r="A4315">
        <v>4314</v>
      </c>
      <c r="B4315" t="s">
        <v>9377</v>
      </c>
      <c r="C4315" t="s">
        <v>9431</v>
      </c>
      <c r="D4315" t="s">
        <v>8896</v>
      </c>
      <c r="E4315" t="s">
        <v>8897</v>
      </c>
      <c r="F4315" t="s">
        <v>66</v>
      </c>
      <c r="G4315" t="s">
        <v>52</v>
      </c>
      <c r="H4315" t="s">
        <v>53</v>
      </c>
      <c r="J4315" t="s">
        <v>54</v>
      </c>
      <c r="K4315" s="1">
        <v>45199</v>
      </c>
      <c r="L4315">
        <v>40</v>
      </c>
      <c r="O4315" t="s">
        <v>77</v>
      </c>
      <c r="P4315" t="s">
        <v>8898</v>
      </c>
      <c r="Q4315" t="s">
        <v>5789</v>
      </c>
      <c r="R4315" t="s">
        <v>1995</v>
      </c>
      <c r="S4315" s="2">
        <v>8000</v>
      </c>
      <c r="T4315" s="1">
        <v>45181</v>
      </c>
      <c r="U4315" t="s">
        <v>58</v>
      </c>
      <c r="V4315" t="s">
        <v>58</v>
      </c>
      <c r="W4315" t="s">
        <v>77</v>
      </c>
      <c r="X4315">
        <v>2</v>
      </c>
      <c r="Y4315" s="1">
        <v>45181</v>
      </c>
      <c r="Z4315" t="s">
        <v>80</v>
      </c>
      <c r="AA4315" t="s">
        <v>59</v>
      </c>
      <c r="AB4315" t="s">
        <v>60</v>
      </c>
      <c r="AC4315">
        <v>2</v>
      </c>
      <c r="AD4315" t="s">
        <v>54</v>
      </c>
      <c r="AE4315" t="s">
        <v>54</v>
      </c>
      <c r="AF4315" t="s">
        <v>54</v>
      </c>
      <c r="AG4315" t="s">
        <v>54</v>
      </c>
      <c r="AH4315">
        <v>8000</v>
      </c>
      <c r="AI4315" t="s">
        <v>54</v>
      </c>
      <c r="AJ4315" t="s">
        <v>54</v>
      </c>
      <c r="AK4315" t="s">
        <v>54</v>
      </c>
      <c r="AL4315" t="s">
        <v>54</v>
      </c>
      <c r="AM4315" t="s">
        <v>54</v>
      </c>
      <c r="AN4315">
        <v>2</v>
      </c>
      <c r="AO4315" t="s">
        <v>61</v>
      </c>
      <c r="AP4315" s="8">
        <v>8000</v>
      </c>
      <c r="AQ4315" t="s">
        <v>58</v>
      </c>
      <c r="AR4315">
        <v>0</v>
      </c>
      <c r="AS4315">
        <v>2</v>
      </c>
      <c r="AT4315" t="s">
        <v>58</v>
      </c>
      <c r="AU4315" t="s">
        <v>58</v>
      </c>
      <c r="AV4315" t="b">
        <f>IF(OR(AP4315&lt;7200,AS4315&lt;3),TRUE,FALSE)</f>
        <v>1</v>
      </c>
    </row>
    <row r="4316" spans="1:48">
      <c r="A4316">
        <v>4315</v>
      </c>
      <c r="B4316" t="s">
        <v>9432</v>
      </c>
      <c r="C4316" t="s">
        <v>9433</v>
      </c>
      <c r="D4316" t="s">
        <v>8896</v>
      </c>
      <c r="E4316" t="s">
        <v>8897</v>
      </c>
      <c r="F4316" t="s">
        <v>66</v>
      </c>
      <c r="G4316" t="s">
        <v>52</v>
      </c>
      <c r="H4316" t="s">
        <v>53</v>
      </c>
      <c r="J4316" t="s">
        <v>54</v>
      </c>
      <c r="K4316" s="1">
        <v>45199</v>
      </c>
      <c r="L4316">
        <v>80</v>
      </c>
      <c r="O4316" t="s">
        <v>77</v>
      </c>
      <c r="P4316" t="s">
        <v>8908</v>
      </c>
      <c r="Q4316" t="s">
        <v>5789</v>
      </c>
      <c r="R4316" t="s">
        <v>1995</v>
      </c>
      <c r="S4316" s="2">
        <v>6000</v>
      </c>
      <c r="T4316" s="1">
        <v>45181</v>
      </c>
      <c r="U4316" t="s">
        <v>58</v>
      </c>
      <c r="V4316" t="s">
        <v>58</v>
      </c>
      <c r="W4316" t="s">
        <v>77</v>
      </c>
      <c r="X4316">
        <v>2</v>
      </c>
      <c r="Y4316" s="1">
        <v>45181</v>
      </c>
      <c r="Z4316" t="s">
        <v>1049</v>
      </c>
      <c r="AA4316" t="s">
        <v>54</v>
      </c>
      <c r="AB4316" t="s">
        <v>60</v>
      </c>
      <c r="AC4316">
        <v>2</v>
      </c>
      <c r="AD4316" t="s">
        <v>54</v>
      </c>
      <c r="AE4316" t="s">
        <v>54</v>
      </c>
      <c r="AF4316" t="s">
        <v>54</v>
      </c>
      <c r="AG4316" t="s">
        <v>54</v>
      </c>
      <c r="AH4316">
        <v>6000</v>
      </c>
      <c r="AI4316" t="s">
        <v>54</v>
      </c>
      <c r="AJ4316" t="s">
        <v>54</v>
      </c>
      <c r="AK4316" t="s">
        <v>54</v>
      </c>
      <c r="AL4316" t="s">
        <v>54</v>
      </c>
      <c r="AM4316" t="s">
        <v>54</v>
      </c>
      <c r="AN4316">
        <v>1</v>
      </c>
      <c r="AO4316" t="s">
        <v>1051</v>
      </c>
      <c r="AP4316" s="8">
        <v>6000</v>
      </c>
      <c r="AQ4316" t="s">
        <v>58</v>
      </c>
      <c r="AR4316">
        <v>0</v>
      </c>
      <c r="AS4316">
        <v>2</v>
      </c>
      <c r="AT4316" t="s">
        <v>58</v>
      </c>
      <c r="AU4316" t="s">
        <v>58</v>
      </c>
      <c r="AV4316" t="b">
        <f t="shared" ref="AV4316:AV4321" si="72">IF(OR(AP4316&lt;5000,AS4316&lt;3),TRUE,FALSE)</f>
        <v>1</v>
      </c>
    </row>
    <row r="4317" spans="1:48">
      <c r="A4317">
        <v>4316</v>
      </c>
      <c r="B4317" t="s">
        <v>9432</v>
      </c>
      <c r="C4317" t="s">
        <v>9434</v>
      </c>
      <c r="D4317" t="s">
        <v>8896</v>
      </c>
      <c r="E4317" t="s">
        <v>8897</v>
      </c>
      <c r="F4317" t="s">
        <v>66</v>
      </c>
      <c r="G4317" t="s">
        <v>52</v>
      </c>
      <c r="H4317" t="s">
        <v>53</v>
      </c>
      <c r="J4317" t="s">
        <v>54</v>
      </c>
      <c r="K4317" s="1">
        <v>45199</v>
      </c>
      <c r="L4317">
        <v>80</v>
      </c>
      <c r="O4317" t="s">
        <v>77</v>
      </c>
      <c r="P4317" t="s">
        <v>8908</v>
      </c>
      <c r="Q4317" t="s">
        <v>5789</v>
      </c>
      <c r="R4317" t="s">
        <v>1995</v>
      </c>
      <c r="S4317" s="2">
        <v>6000</v>
      </c>
      <c r="T4317" s="1">
        <v>45176</v>
      </c>
      <c r="U4317" t="s">
        <v>58</v>
      </c>
      <c r="V4317" t="s">
        <v>58</v>
      </c>
      <c r="W4317" t="s">
        <v>77</v>
      </c>
      <c r="X4317">
        <v>2</v>
      </c>
      <c r="Y4317" s="1">
        <v>45181</v>
      </c>
      <c r="Z4317" t="s">
        <v>1049</v>
      </c>
      <c r="AA4317" t="s">
        <v>54</v>
      </c>
      <c r="AB4317" t="s">
        <v>60</v>
      </c>
      <c r="AC4317">
        <v>2</v>
      </c>
      <c r="AD4317" t="s">
        <v>54</v>
      </c>
      <c r="AE4317" t="s">
        <v>54</v>
      </c>
      <c r="AF4317" t="s">
        <v>54</v>
      </c>
      <c r="AG4317" t="s">
        <v>54</v>
      </c>
      <c r="AH4317">
        <v>6000</v>
      </c>
      <c r="AI4317" t="s">
        <v>54</v>
      </c>
      <c r="AJ4317" t="s">
        <v>54</v>
      </c>
      <c r="AK4317" t="s">
        <v>54</v>
      </c>
      <c r="AL4317" t="s">
        <v>54</v>
      </c>
      <c r="AM4317" t="s">
        <v>54</v>
      </c>
      <c r="AN4317">
        <v>1</v>
      </c>
      <c r="AO4317" t="s">
        <v>1051</v>
      </c>
      <c r="AP4317" s="8">
        <v>6000</v>
      </c>
      <c r="AQ4317" t="s">
        <v>58</v>
      </c>
      <c r="AR4317">
        <v>0</v>
      </c>
      <c r="AS4317">
        <v>2</v>
      </c>
      <c r="AT4317" t="s">
        <v>58</v>
      </c>
      <c r="AU4317" t="s">
        <v>58</v>
      </c>
      <c r="AV4317" t="b">
        <f t="shared" si="72"/>
        <v>1</v>
      </c>
    </row>
    <row r="4318" spans="1:48">
      <c r="A4318">
        <v>4317</v>
      </c>
      <c r="B4318" t="s">
        <v>9435</v>
      </c>
      <c r="C4318" t="s">
        <v>9436</v>
      </c>
      <c r="D4318" t="s">
        <v>8896</v>
      </c>
      <c r="E4318" t="s">
        <v>8897</v>
      </c>
      <c r="F4318" t="s">
        <v>66</v>
      </c>
      <c r="G4318" t="s">
        <v>52</v>
      </c>
      <c r="H4318" t="s">
        <v>53</v>
      </c>
      <c r="J4318" t="s">
        <v>54</v>
      </c>
      <c r="K4318" s="1">
        <v>45199</v>
      </c>
      <c r="L4318">
        <v>80</v>
      </c>
      <c r="O4318" t="s">
        <v>77</v>
      </c>
      <c r="P4318" t="s">
        <v>8908</v>
      </c>
      <c r="Q4318" t="s">
        <v>5789</v>
      </c>
      <c r="R4318" t="s">
        <v>1995</v>
      </c>
      <c r="S4318" s="2">
        <v>10000</v>
      </c>
      <c r="T4318" s="1">
        <v>45181</v>
      </c>
      <c r="U4318" t="s">
        <v>58</v>
      </c>
      <c r="V4318" t="s">
        <v>58</v>
      </c>
      <c r="W4318" t="s">
        <v>77</v>
      </c>
      <c r="X4318">
        <v>2</v>
      </c>
      <c r="Y4318" s="1">
        <v>45181</v>
      </c>
      <c r="Z4318" t="s">
        <v>1049</v>
      </c>
      <c r="AA4318" t="s">
        <v>54</v>
      </c>
      <c r="AB4318" t="s">
        <v>60</v>
      </c>
      <c r="AC4318">
        <v>2</v>
      </c>
      <c r="AD4318" t="s">
        <v>54</v>
      </c>
      <c r="AE4318" t="s">
        <v>54</v>
      </c>
      <c r="AF4318" t="s">
        <v>54</v>
      </c>
      <c r="AG4318" t="s">
        <v>54</v>
      </c>
      <c r="AH4318">
        <v>10000</v>
      </c>
      <c r="AI4318" t="s">
        <v>54</v>
      </c>
      <c r="AJ4318" t="s">
        <v>54</v>
      </c>
      <c r="AK4318" t="s">
        <v>54</v>
      </c>
      <c r="AL4318" t="s">
        <v>54</v>
      </c>
      <c r="AM4318" t="s">
        <v>54</v>
      </c>
      <c r="AN4318">
        <v>1</v>
      </c>
      <c r="AO4318" t="s">
        <v>1051</v>
      </c>
      <c r="AP4318" s="8">
        <v>10000</v>
      </c>
      <c r="AQ4318" t="s">
        <v>58</v>
      </c>
      <c r="AR4318">
        <v>0</v>
      </c>
      <c r="AS4318">
        <v>2</v>
      </c>
      <c r="AT4318" t="s">
        <v>58</v>
      </c>
      <c r="AU4318" t="s">
        <v>58</v>
      </c>
      <c r="AV4318" t="b">
        <f t="shared" si="72"/>
        <v>1</v>
      </c>
    </row>
    <row r="4319" spans="1:48">
      <c r="A4319">
        <v>4318</v>
      </c>
      <c r="B4319" t="s">
        <v>9435</v>
      </c>
      <c r="C4319" t="s">
        <v>9437</v>
      </c>
      <c r="D4319" t="s">
        <v>8896</v>
      </c>
      <c r="E4319" t="s">
        <v>8897</v>
      </c>
      <c r="F4319" t="s">
        <v>66</v>
      </c>
      <c r="G4319" t="s">
        <v>52</v>
      </c>
      <c r="H4319" t="s">
        <v>53</v>
      </c>
      <c r="J4319" t="s">
        <v>54</v>
      </c>
      <c r="K4319" s="1">
        <v>45199</v>
      </c>
      <c r="L4319">
        <v>80</v>
      </c>
      <c r="O4319" t="s">
        <v>77</v>
      </c>
      <c r="P4319" t="s">
        <v>8908</v>
      </c>
      <c r="Q4319" t="s">
        <v>5789</v>
      </c>
      <c r="R4319" t="s">
        <v>1995</v>
      </c>
      <c r="S4319" s="2">
        <v>5000</v>
      </c>
      <c r="T4319" s="1">
        <v>45174</v>
      </c>
      <c r="U4319" t="s">
        <v>58</v>
      </c>
      <c r="V4319" t="s">
        <v>58</v>
      </c>
      <c r="W4319" t="s">
        <v>77</v>
      </c>
      <c r="X4319">
        <v>2</v>
      </c>
      <c r="Y4319" s="1">
        <v>45181</v>
      </c>
      <c r="Z4319" t="s">
        <v>1049</v>
      </c>
      <c r="AA4319" t="s">
        <v>54</v>
      </c>
      <c r="AB4319" t="s">
        <v>60</v>
      </c>
      <c r="AC4319">
        <v>2</v>
      </c>
      <c r="AD4319" t="s">
        <v>54</v>
      </c>
      <c r="AE4319" t="s">
        <v>54</v>
      </c>
      <c r="AF4319" t="s">
        <v>54</v>
      </c>
      <c r="AG4319" t="s">
        <v>54</v>
      </c>
      <c r="AH4319">
        <v>5000</v>
      </c>
      <c r="AI4319" t="s">
        <v>54</v>
      </c>
      <c r="AJ4319" t="s">
        <v>54</v>
      </c>
      <c r="AK4319" t="s">
        <v>54</v>
      </c>
      <c r="AL4319" t="s">
        <v>54</v>
      </c>
      <c r="AM4319" t="s">
        <v>54</v>
      </c>
      <c r="AN4319">
        <v>1</v>
      </c>
      <c r="AO4319" t="s">
        <v>1051</v>
      </c>
      <c r="AP4319" s="8">
        <v>5000</v>
      </c>
      <c r="AQ4319" t="s">
        <v>58</v>
      </c>
      <c r="AR4319">
        <v>0</v>
      </c>
      <c r="AS4319">
        <v>2</v>
      </c>
      <c r="AT4319" t="s">
        <v>58</v>
      </c>
      <c r="AU4319" t="s">
        <v>58</v>
      </c>
      <c r="AV4319" t="b">
        <f t="shared" si="72"/>
        <v>1</v>
      </c>
    </row>
    <row r="4320" spans="1:48">
      <c r="A4320">
        <v>4319</v>
      </c>
      <c r="B4320" t="s">
        <v>5357</v>
      </c>
      <c r="C4320" t="s">
        <v>9438</v>
      </c>
      <c r="D4320" t="s">
        <v>8896</v>
      </c>
      <c r="E4320" t="s">
        <v>8897</v>
      </c>
      <c r="F4320" t="s">
        <v>66</v>
      </c>
      <c r="G4320" t="s">
        <v>52</v>
      </c>
      <c r="H4320" t="s">
        <v>53</v>
      </c>
      <c r="J4320" t="s">
        <v>54</v>
      </c>
      <c r="K4320" s="1">
        <v>45199</v>
      </c>
      <c r="L4320">
        <v>100</v>
      </c>
      <c r="O4320" t="s">
        <v>77</v>
      </c>
      <c r="P4320" t="s">
        <v>8908</v>
      </c>
      <c r="Q4320" t="s">
        <v>5789</v>
      </c>
      <c r="R4320" t="s">
        <v>1995</v>
      </c>
      <c r="S4320" s="2">
        <v>9000</v>
      </c>
      <c r="T4320" s="1">
        <v>45181</v>
      </c>
      <c r="U4320" t="s">
        <v>58</v>
      </c>
      <c r="V4320" t="s">
        <v>58</v>
      </c>
      <c r="W4320" t="s">
        <v>77</v>
      </c>
      <c r="X4320">
        <v>2</v>
      </c>
      <c r="Y4320" s="1">
        <v>45181</v>
      </c>
      <c r="Z4320" t="s">
        <v>111</v>
      </c>
      <c r="AA4320" t="s">
        <v>54</v>
      </c>
      <c r="AB4320" t="s">
        <v>60</v>
      </c>
      <c r="AC4320">
        <v>2</v>
      </c>
      <c r="AD4320" t="s">
        <v>54</v>
      </c>
      <c r="AE4320" t="s">
        <v>54</v>
      </c>
      <c r="AF4320" t="s">
        <v>54</v>
      </c>
      <c r="AG4320" t="s">
        <v>54</v>
      </c>
      <c r="AH4320">
        <v>9000</v>
      </c>
      <c r="AI4320" t="s">
        <v>54</v>
      </c>
      <c r="AJ4320" t="s">
        <v>54</v>
      </c>
      <c r="AK4320" t="s">
        <v>54</v>
      </c>
      <c r="AL4320" t="s">
        <v>54</v>
      </c>
      <c r="AM4320" t="s">
        <v>54</v>
      </c>
      <c r="AN4320">
        <v>1</v>
      </c>
      <c r="AO4320" t="s">
        <v>115</v>
      </c>
      <c r="AP4320" s="8">
        <v>9000</v>
      </c>
      <c r="AQ4320" t="s">
        <v>58</v>
      </c>
      <c r="AR4320">
        <v>0</v>
      </c>
      <c r="AS4320">
        <v>2</v>
      </c>
      <c r="AT4320" t="s">
        <v>58</v>
      </c>
      <c r="AU4320" t="s">
        <v>58</v>
      </c>
      <c r="AV4320" t="b">
        <f t="shared" si="72"/>
        <v>1</v>
      </c>
    </row>
    <row r="4321" spans="1:48">
      <c r="A4321">
        <v>4320</v>
      </c>
      <c r="B4321" t="s">
        <v>5357</v>
      </c>
      <c r="C4321" t="s">
        <v>9439</v>
      </c>
      <c r="D4321" t="s">
        <v>8896</v>
      </c>
      <c r="E4321" t="s">
        <v>8897</v>
      </c>
      <c r="F4321" t="s">
        <v>66</v>
      </c>
      <c r="G4321" t="s">
        <v>52</v>
      </c>
      <c r="H4321" t="s">
        <v>53</v>
      </c>
      <c r="J4321" t="s">
        <v>54</v>
      </c>
      <c r="K4321" s="1">
        <v>45199</v>
      </c>
      <c r="L4321">
        <v>100</v>
      </c>
      <c r="O4321" t="s">
        <v>77</v>
      </c>
      <c r="P4321" t="s">
        <v>8908</v>
      </c>
      <c r="Q4321" t="s">
        <v>5789</v>
      </c>
      <c r="R4321" t="s">
        <v>1995</v>
      </c>
      <c r="S4321" s="2">
        <v>9949</v>
      </c>
      <c r="T4321" s="1">
        <v>45168</v>
      </c>
      <c r="U4321" t="s">
        <v>58</v>
      </c>
      <c r="V4321" t="s">
        <v>58</v>
      </c>
      <c r="W4321" t="s">
        <v>77</v>
      </c>
      <c r="X4321">
        <v>2</v>
      </c>
      <c r="Y4321" s="1">
        <v>45181</v>
      </c>
      <c r="Z4321" t="s">
        <v>111</v>
      </c>
      <c r="AA4321" t="s">
        <v>54</v>
      </c>
      <c r="AB4321" t="s">
        <v>60</v>
      </c>
      <c r="AC4321">
        <v>2</v>
      </c>
      <c r="AD4321" t="s">
        <v>54</v>
      </c>
      <c r="AE4321" t="s">
        <v>54</v>
      </c>
      <c r="AF4321" t="s">
        <v>54</v>
      </c>
      <c r="AG4321" t="s">
        <v>54</v>
      </c>
      <c r="AH4321">
        <v>9949</v>
      </c>
      <c r="AI4321" t="s">
        <v>54</v>
      </c>
      <c r="AJ4321" t="s">
        <v>54</v>
      </c>
      <c r="AK4321" t="s">
        <v>54</v>
      </c>
      <c r="AL4321" t="s">
        <v>54</v>
      </c>
      <c r="AM4321" t="s">
        <v>54</v>
      </c>
      <c r="AN4321">
        <v>1</v>
      </c>
      <c r="AO4321" t="s">
        <v>115</v>
      </c>
      <c r="AP4321" s="8">
        <v>9949</v>
      </c>
      <c r="AQ4321" t="s">
        <v>58</v>
      </c>
      <c r="AR4321">
        <v>0</v>
      </c>
      <c r="AS4321">
        <v>2</v>
      </c>
      <c r="AT4321" t="s">
        <v>58</v>
      </c>
      <c r="AU4321" t="s">
        <v>58</v>
      </c>
      <c r="AV4321" t="b">
        <f t="shared" si="72"/>
        <v>1</v>
      </c>
    </row>
    <row r="4322" spans="1:48">
      <c r="A4322">
        <v>4321</v>
      </c>
      <c r="B4322" t="s">
        <v>9345</v>
      </c>
      <c r="C4322" t="s">
        <v>9440</v>
      </c>
      <c r="D4322" t="s">
        <v>8896</v>
      </c>
      <c r="E4322" t="s">
        <v>8897</v>
      </c>
      <c r="F4322" t="s">
        <v>66</v>
      </c>
      <c r="G4322" t="s">
        <v>52</v>
      </c>
      <c r="H4322" t="s">
        <v>53</v>
      </c>
      <c r="J4322" t="s">
        <v>54</v>
      </c>
      <c r="K4322" s="1">
        <v>45199</v>
      </c>
      <c r="L4322">
        <v>40</v>
      </c>
      <c r="O4322" t="s">
        <v>77</v>
      </c>
      <c r="P4322" t="s">
        <v>8898</v>
      </c>
      <c r="Q4322" t="s">
        <v>5789</v>
      </c>
      <c r="R4322" t="s">
        <v>1995</v>
      </c>
      <c r="S4322" s="2">
        <v>7205</v>
      </c>
      <c r="T4322" s="1">
        <v>45182</v>
      </c>
      <c r="U4322" t="s">
        <v>58</v>
      </c>
      <c r="V4322" t="s">
        <v>58</v>
      </c>
      <c r="W4322" t="s">
        <v>77</v>
      </c>
      <c r="X4322">
        <v>2</v>
      </c>
      <c r="Y4322" s="1">
        <v>45182</v>
      </c>
      <c r="Z4322" t="s">
        <v>80</v>
      </c>
      <c r="AA4322" t="s">
        <v>59</v>
      </c>
      <c r="AB4322" t="s">
        <v>60</v>
      </c>
      <c r="AC4322">
        <v>2</v>
      </c>
      <c r="AD4322" t="s">
        <v>54</v>
      </c>
      <c r="AE4322" t="s">
        <v>54</v>
      </c>
      <c r="AF4322" t="s">
        <v>54</v>
      </c>
      <c r="AG4322" t="s">
        <v>54</v>
      </c>
      <c r="AH4322">
        <v>7205</v>
      </c>
      <c r="AI4322" t="s">
        <v>54</v>
      </c>
      <c r="AJ4322" t="s">
        <v>54</v>
      </c>
      <c r="AK4322" t="s">
        <v>54</v>
      </c>
      <c r="AL4322" t="s">
        <v>54</v>
      </c>
      <c r="AM4322" t="s">
        <v>54</v>
      </c>
      <c r="AN4322">
        <v>1</v>
      </c>
      <c r="AO4322" t="s">
        <v>61</v>
      </c>
      <c r="AP4322" s="8">
        <v>7205</v>
      </c>
      <c r="AQ4322" t="s">
        <v>58</v>
      </c>
      <c r="AR4322">
        <v>0</v>
      </c>
      <c r="AS4322">
        <v>2</v>
      </c>
      <c r="AT4322" t="s">
        <v>58</v>
      </c>
      <c r="AU4322" t="s">
        <v>58</v>
      </c>
      <c r="AV4322" t="b">
        <f>IF(OR(AP4322&lt;7200,AS4322&lt;3),TRUE,FALSE)</f>
        <v>1</v>
      </c>
    </row>
    <row r="4323" spans="1:48">
      <c r="A4323">
        <v>4322</v>
      </c>
      <c r="B4323" t="s">
        <v>9441</v>
      </c>
      <c r="C4323" t="s">
        <v>9442</v>
      </c>
      <c r="D4323" t="s">
        <v>8896</v>
      </c>
      <c r="E4323" t="s">
        <v>8897</v>
      </c>
      <c r="F4323" t="s">
        <v>66</v>
      </c>
      <c r="G4323" t="s">
        <v>52</v>
      </c>
      <c r="H4323" t="s">
        <v>53</v>
      </c>
      <c r="J4323" t="s">
        <v>54</v>
      </c>
      <c r="K4323" s="1">
        <v>45199</v>
      </c>
      <c r="L4323">
        <v>40</v>
      </c>
      <c r="O4323" t="s">
        <v>77</v>
      </c>
      <c r="P4323" t="s">
        <v>8898</v>
      </c>
      <c r="Q4323" t="s">
        <v>5789</v>
      </c>
      <c r="R4323" t="s">
        <v>1995</v>
      </c>
      <c r="S4323" s="2">
        <v>6250</v>
      </c>
      <c r="T4323" s="1">
        <v>45182</v>
      </c>
      <c r="U4323" t="s">
        <v>58</v>
      </c>
      <c r="V4323" t="s">
        <v>58</v>
      </c>
      <c r="W4323" t="s">
        <v>77</v>
      </c>
      <c r="X4323">
        <v>2</v>
      </c>
      <c r="Y4323" s="1">
        <v>45182</v>
      </c>
      <c r="Z4323" t="s">
        <v>80</v>
      </c>
      <c r="AA4323" t="s">
        <v>59</v>
      </c>
      <c r="AB4323" t="s">
        <v>60</v>
      </c>
      <c r="AC4323">
        <v>2</v>
      </c>
      <c r="AD4323" t="s">
        <v>54</v>
      </c>
      <c r="AE4323" t="s">
        <v>54</v>
      </c>
      <c r="AF4323" t="s">
        <v>54</v>
      </c>
      <c r="AG4323" t="s">
        <v>54</v>
      </c>
      <c r="AH4323">
        <v>6250</v>
      </c>
      <c r="AI4323" t="s">
        <v>54</v>
      </c>
      <c r="AJ4323" t="s">
        <v>54</v>
      </c>
      <c r="AK4323" t="s">
        <v>54</v>
      </c>
      <c r="AL4323" t="s">
        <v>54</v>
      </c>
      <c r="AM4323" t="s">
        <v>54</v>
      </c>
      <c r="AN4323">
        <v>1</v>
      </c>
      <c r="AO4323" t="s">
        <v>61</v>
      </c>
      <c r="AP4323" s="8">
        <v>6250</v>
      </c>
      <c r="AQ4323" t="s">
        <v>58</v>
      </c>
      <c r="AR4323">
        <v>0</v>
      </c>
      <c r="AS4323">
        <v>2</v>
      </c>
      <c r="AT4323" t="s">
        <v>58</v>
      </c>
      <c r="AU4323" t="s">
        <v>58</v>
      </c>
      <c r="AV4323" t="b">
        <f>IF(OR(AP4323&lt;7200,AS4323&lt;3),TRUE,FALSE)</f>
        <v>1</v>
      </c>
    </row>
    <row r="4324" spans="1:48">
      <c r="A4324">
        <v>4323</v>
      </c>
      <c r="B4324" t="s">
        <v>9441</v>
      </c>
      <c r="C4324" t="s">
        <v>9443</v>
      </c>
      <c r="D4324" t="s">
        <v>8896</v>
      </c>
      <c r="E4324" t="s">
        <v>8897</v>
      </c>
      <c r="F4324" t="s">
        <v>66</v>
      </c>
      <c r="G4324" t="s">
        <v>52</v>
      </c>
      <c r="H4324" t="s">
        <v>53</v>
      </c>
      <c r="J4324" t="s">
        <v>54</v>
      </c>
      <c r="K4324" s="1">
        <v>45199</v>
      </c>
      <c r="L4324">
        <v>40</v>
      </c>
      <c r="O4324" t="s">
        <v>77</v>
      </c>
      <c r="P4324" t="s">
        <v>8898</v>
      </c>
      <c r="Q4324" t="s">
        <v>5789</v>
      </c>
      <c r="R4324" t="s">
        <v>1995</v>
      </c>
      <c r="S4324" s="2">
        <v>6250</v>
      </c>
      <c r="T4324" s="1">
        <v>45181</v>
      </c>
      <c r="U4324" t="s">
        <v>58</v>
      </c>
      <c r="V4324" t="s">
        <v>58</v>
      </c>
      <c r="W4324" t="s">
        <v>77</v>
      </c>
      <c r="X4324">
        <v>2</v>
      </c>
      <c r="Y4324" s="1">
        <v>45182</v>
      </c>
      <c r="Z4324" t="s">
        <v>80</v>
      </c>
      <c r="AA4324" t="s">
        <v>59</v>
      </c>
      <c r="AB4324" t="s">
        <v>60</v>
      </c>
      <c r="AC4324">
        <v>2</v>
      </c>
      <c r="AD4324" t="s">
        <v>54</v>
      </c>
      <c r="AE4324" t="s">
        <v>54</v>
      </c>
      <c r="AF4324" t="s">
        <v>54</v>
      </c>
      <c r="AG4324" t="s">
        <v>54</v>
      </c>
      <c r="AH4324">
        <v>6250</v>
      </c>
      <c r="AI4324" t="s">
        <v>54</v>
      </c>
      <c r="AJ4324" t="s">
        <v>54</v>
      </c>
      <c r="AK4324" t="s">
        <v>54</v>
      </c>
      <c r="AL4324" t="s">
        <v>54</v>
      </c>
      <c r="AM4324" t="s">
        <v>54</v>
      </c>
      <c r="AN4324">
        <v>1</v>
      </c>
      <c r="AO4324" t="s">
        <v>61</v>
      </c>
      <c r="AP4324" s="8">
        <v>6250</v>
      </c>
      <c r="AQ4324" t="s">
        <v>58</v>
      </c>
      <c r="AR4324">
        <v>0</v>
      </c>
      <c r="AS4324">
        <v>2</v>
      </c>
      <c r="AT4324" t="s">
        <v>58</v>
      </c>
      <c r="AU4324" t="s">
        <v>58</v>
      </c>
      <c r="AV4324" t="b">
        <f>IF(OR(AP4324&lt;7200,AS4324&lt;3),TRUE,FALSE)</f>
        <v>1</v>
      </c>
    </row>
    <row r="4325" spans="1:48">
      <c r="A4325">
        <v>4324</v>
      </c>
      <c r="B4325" t="s">
        <v>9444</v>
      </c>
      <c r="C4325" t="s">
        <v>9445</v>
      </c>
      <c r="D4325" t="s">
        <v>8896</v>
      </c>
      <c r="E4325" t="s">
        <v>8897</v>
      </c>
      <c r="F4325" t="s">
        <v>66</v>
      </c>
      <c r="G4325" t="s">
        <v>52</v>
      </c>
      <c r="H4325" t="s">
        <v>53</v>
      </c>
      <c r="J4325" t="s">
        <v>54</v>
      </c>
      <c r="K4325" s="1">
        <v>45199</v>
      </c>
      <c r="L4325">
        <v>80</v>
      </c>
      <c r="O4325" t="s">
        <v>77</v>
      </c>
      <c r="P4325" t="s">
        <v>8908</v>
      </c>
      <c r="Q4325" t="s">
        <v>5789</v>
      </c>
      <c r="R4325" t="s">
        <v>1995</v>
      </c>
      <c r="S4325" s="2">
        <v>5000</v>
      </c>
      <c r="T4325" s="1">
        <v>45182</v>
      </c>
      <c r="U4325" t="s">
        <v>58</v>
      </c>
      <c r="V4325" t="s">
        <v>58</v>
      </c>
      <c r="W4325" t="s">
        <v>77</v>
      </c>
      <c r="X4325">
        <v>2</v>
      </c>
      <c r="Y4325" s="1">
        <v>45182</v>
      </c>
      <c r="Z4325" t="s">
        <v>111</v>
      </c>
      <c r="AA4325" t="s">
        <v>54</v>
      </c>
      <c r="AB4325" t="s">
        <v>60</v>
      </c>
      <c r="AC4325">
        <v>2</v>
      </c>
      <c r="AD4325" t="s">
        <v>54</v>
      </c>
      <c r="AE4325" t="s">
        <v>54</v>
      </c>
      <c r="AF4325" t="s">
        <v>54</v>
      </c>
      <c r="AG4325" t="s">
        <v>54</v>
      </c>
      <c r="AH4325">
        <v>5000</v>
      </c>
      <c r="AI4325" t="s">
        <v>54</v>
      </c>
      <c r="AJ4325" t="s">
        <v>54</v>
      </c>
      <c r="AK4325" t="s">
        <v>54</v>
      </c>
      <c r="AL4325" t="s">
        <v>54</v>
      </c>
      <c r="AM4325" t="s">
        <v>54</v>
      </c>
      <c r="AN4325">
        <v>1</v>
      </c>
      <c r="AO4325" t="s">
        <v>115</v>
      </c>
      <c r="AP4325" s="8">
        <v>5000</v>
      </c>
      <c r="AQ4325" t="s">
        <v>58</v>
      </c>
      <c r="AR4325">
        <v>0</v>
      </c>
      <c r="AS4325">
        <v>2</v>
      </c>
      <c r="AT4325" t="s">
        <v>58</v>
      </c>
      <c r="AU4325" t="s">
        <v>58</v>
      </c>
      <c r="AV4325" t="b">
        <f t="shared" ref="AV4325:AV4330" si="73">IF(OR(AP4325&lt;5000,AS4325&lt;3),TRUE,FALSE)</f>
        <v>1</v>
      </c>
    </row>
    <row r="4326" spans="1:48">
      <c r="A4326">
        <v>4325</v>
      </c>
      <c r="B4326" t="s">
        <v>9444</v>
      </c>
      <c r="C4326" t="s">
        <v>9446</v>
      </c>
      <c r="D4326" t="s">
        <v>8896</v>
      </c>
      <c r="E4326" t="s">
        <v>8897</v>
      </c>
      <c r="F4326" t="s">
        <v>66</v>
      </c>
      <c r="G4326" t="s">
        <v>52</v>
      </c>
      <c r="H4326" t="s">
        <v>53</v>
      </c>
      <c r="J4326" t="s">
        <v>54</v>
      </c>
      <c r="K4326" s="1">
        <v>45199</v>
      </c>
      <c r="L4326">
        <v>80</v>
      </c>
      <c r="O4326" t="s">
        <v>77</v>
      </c>
      <c r="P4326" t="s">
        <v>8908</v>
      </c>
      <c r="Q4326" t="s">
        <v>5789</v>
      </c>
      <c r="R4326" t="s">
        <v>1995</v>
      </c>
      <c r="S4326" s="2">
        <v>5000</v>
      </c>
      <c r="T4326" s="1">
        <v>45169</v>
      </c>
      <c r="U4326" t="s">
        <v>58</v>
      </c>
      <c r="V4326" t="s">
        <v>58</v>
      </c>
      <c r="W4326" t="s">
        <v>77</v>
      </c>
      <c r="X4326">
        <v>2</v>
      </c>
      <c r="Y4326" s="1">
        <v>45182</v>
      </c>
      <c r="Z4326" t="s">
        <v>111</v>
      </c>
      <c r="AA4326" t="s">
        <v>54</v>
      </c>
      <c r="AB4326" t="s">
        <v>60</v>
      </c>
      <c r="AC4326">
        <v>2</v>
      </c>
      <c r="AD4326" t="s">
        <v>54</v>
      </c>
      <c r="AE4326" t="s">
        <v>54</v>
      </c>
      <c r="AF4326" t="s">
        <v>54</v>
      </c>
      <c r="AG4326" t="s">
        <v>54</v>
      </c>
      <c r="AH4326">
        <v>5000</v>
      </c>
      <c r="AI4326" t="s">
        <v>54</v>
      </c>
      <c r="AJ4326" t="s">
        <v>54</v>
      </c>
      <c r="AK4326" t="s">
        <v>54</v>
      </c>
      <c r="AL4326" t="s">
        <v>54</v>
      </c>
      <c r="AM4326" t="s">
        <v>54</v>
      </c>
      <c r="AN4326">
        <v>1</v>
      </c>
      <c r="AO4326" t="s">
        <v>115</v>
      </c>
      <c r="AP4326" s="8">
        <v>5000</v>
      </c>
      <c r="AQ4326" t="s">
        <v>58</v>
      </c>
      <c r="AR4326">
        <v>0</v>
      </c>
      <c r="AS4326">
        <v>2</v>
      </c>
      <c r="AT4326" t="s">
        <v>58</v>
      </c>
      <c r="AU4326" t="s">
        <v>58</v>
      </c>
      <c r="AV4326" t="b">
        <f t="shared" si="73"/>
        <v>1</v>
      </c>
    </row>
    <row r="4327" spans="1:48">
      <c r="A4327">
        <v>4326</v>
      </c>
      <c r="B4327" t="s">
        <v>9447</v>
      </c>
      <c r="C4327" t="s">
        <v>9448</v>
      </c>
      <c r="D4327" t="s">
        <v>8896</v>
      </c>
      <c r="E4327" t="s">
        <v>8897</v>
      </c>
      <c r="F4327" t="s">
        <v>66</v>
      </c>
      <c r="G4327" t="s">
        <v>52</v>
      </c>
      <c r="H4327" t="s">
        <v>53</v>
      </c>
      <c r="J4327" t="s">
        <v>54</v>
      </c>
      <c r="K4327" s="1">
        <v>45199</v>
      </c>
      <c r="L4327">
        <v>80</v>
      </c>
      <c r="O4327" t="s">
        <v>77</v>
      </c>
      <c r="P4327" t="s">
        <v>8908</v>
      </c>
      <c r="Q4327" t="s">
        <v>5789</v>
      </c>
      <c r="R4327" t="s">
        <v>1995</v>
      </c>
      <c r="S4327" s="2">
        <v>8000</v>
      </c>
      <c r="T4327" s="1">
        <v>45182</v>
      </c>
      <c r="U4327" t="s">
        <v>58</v>
      </c>
      <c r="V4327" t="s">
        <v>58</v>
      </c>
      <c r="W4327" t="s">
        <v>77</v>
      </c>
      <c r="X4327">
        <v>2</v>
      </c>
      <c r="Y4327" s="1">
        <v>45182</v>
      </c>
      <c r="Z4327" t="s">
        <v>111</v>
      </c>
      <c r="AA4327" t="s">
        <v>54</v>
      </c>
      <c r="AB4327" t="s">
        <v>60</v>
      </c>
      <c r="AC4327">
        <v>2</v>
      </c>
      <c r="AD4327" t="s">
        <v>54</v>
      </c>
      <c r="AE4327" t="s">
        <v>54</v>
      </c>
      <c r="AF4327" t="s">
        <v>54</v>
      </c>
      <c r="AG4327" t="s">
        <v>54</v>
      </c>
      <c r="AH4327">
        <v>8000</v>
      </c>
      <c r="AI4327" t="s">
        <v>54</v>
      </c>
      <c r="AJ4327" t="s">
        <v>54</v>
      </c>
      <c r="AK4327" t="s">
        <v>54</v>
      </c>
      <c r="AL4327" t="s">
        <v>54</v>
      </c>
      <c r="AM4327" t="s">
        <v>54</v>
      </c>
      <c r="AN4327">
        <v>1</v>
      </c>
      <c r="AO4327" t="s">
        <v>115</v>
      </c>
      <c r="AP4327" s="8">
        <v>8000</v>
      </c>
      <c r="AQ4327" t="s">
        <v>58</v>
      </c>
      <c r="AR4327">
        <v>0</v>
      </c>
      <c r="AS4327">
        <v>2</v>
      </c>
      <c r="AT4327" t="s">
        <v>58</v>
      </c>
      <c r="AU4327" t="s">
        <v>58</v>
      </c>
      <c r="AV4327" t="b">
        <f t="shared" si="73"/>
        <v>1</v>
      </c>
    </row>
    <row r="4328" spans="1:48">
      <c r="A4328">
        <v>4327</v>
      </c>
      <c r="B4328" t="s">
        <v>9447</v>
      </c>
      <c r="C4328" t="s">
        <v>9449</v>
      </c>
      <c r="D4328" t="s">
        <v>8896</v>
      </c>
      <c r="E4328" t="s">
        <v>8897</v>
      </c>
      <c r="F4328" t="s">
        <v>66</v>
      </c>
      <c r="G4328" t="s">
        <v>52</v>
      </c>
      <c r="H4328" t="s">
        <v>53</v>
      </c>
      <c r="J4328" t="s">
        <v>54</v>
      </c>
      <c r="K4328" s="1">
        <v>45199</v>
      </c>
      <c r="L4328">
        <v>80</v>
      </c>
      <c r="O4328" t="s">
        <v>77</v>
      </c>
      <c r="P4328" t="s">
        <v>8908</v>
      </c>
      <c r="Q4328" t="s">
        <v>5789</v>
      </c>
      <c r="R4328" t="s">
        <v>1995</v>
      </c>
      <c r="S4328" s="2">
        <v>6000</v>
      </c>
      <c r="T4328" s="1">
        <v>45175</v>
      </c>
      <c r="U4328" t="s">
        <v>58</v>
      </c>
      <c r="V4328" t="s">
        <v>58</v>
      </c>
      <c r="W4328" t="s">
        <v>77</v>
      </c>
      <c r="X4328">
        <v>2</v>
      </c>
      <c r="Y4328" s="1">
        <v>45182</v>
      </c>
      <c r="Z4328" t="s">
        <v>111</v>
      </c>
      <c r="AA4328" t="s">
        <v>54</v>
      </c>
      <c r="AB4328" t="s">
        <v>60</v>
      </c>
      <c r="AC4328">
        <v>2</v>
      </c>
      <c r="AD4328" t="s">
        <v>54</v>
      </c>
      <c r="AE4328" t="s">
        <v>54</v>
      </c>
      <c r="AF4328" t="s">
        <v>54</v>
      </c>
      <c r="AG4328" t="s">
        <v>54</v>
      </c>
      <c r="AH4328">
        <v>6000</v>
      </c>
      <c r="AI4328" t="s">
        <v>54</v>
      </c>
      <c r="AJ4328" t="s">
        <v>54</v>
      </c>
      <c r="AK4328" t="s">
        <v>54</v>
      </c>
      <c r="AL4328" t="s">
        <v>54</v>
      </c>
      <c r="AM4328" t="s">
        <v>54</v>
      </c>
      <c r="AN4328">
        <v>1</v>
      </c>
      <c r="AO4328" t="s">
        <v>115</v>
      </c>
      <c r="AP4328" s="8">
        <v>6000</v>
      </c>
      <c r="AQ4328" t="s">
        <v>58</v>
      </c>
      <c r="AR4328">
        <v>0</v>
      </c>
      <c r="AS4328">
        <v>2</v>
      </c>
      <c r="AT4328" t="s">
        <v>58</v>
      </c>
      <c r="AU4328" t="s">
        <v>58</v>
      </c>
      <c r="AV4328" t="b">
        <f t="shared" si="73"/>
        <v>1</v>
      </c>
    </row>
    <row r="4329" spans="1:48">
      <c r="A4329">
        <v>4328</v>
      </c>
      <c r="B4329" t="s">
        <v>9450</v>
      </c>
      <c r="C4329" t="s">
        <v>9451</v>
      </c>
      <c r="D4329" t="s">
        <v>8896</v>
      </c>
      <c r="E4329" t="s">
        <v>8897</v>
      </c>
      <c r="F4329" t="s">
        <v>66</v>
      </c>
      <c r="G4329" t="s">
        <v>52</v>
      </c>
      <c r="H4329" t="s">
        <v>53</v>
      </c>
      <c r="J4329" t="s">
        <v>54</v>
      </c>
      <c r="K4329" s="1">
        <v>45199</v>
      </c>
      <c r="L4329">
        <v>80</v>
      </c>
      <c r="O4329" t="s">
        <v>77</v>
      </c>
      <c r="P4329" t="s">
        <v>8908</v>
      </c>
      <c r="Q4329" t="s">
        <v>5789</v>
      </c>
      <c r="R4329" t="s">
        <v>1995</v>
      </c>
      <c r="S4329" s="2">
        <v>10000</v>
      </c>
      <c r="T4329" s="1">
        <v>45182</v>
      </c>
      <c r="U4329" t="s">
        <v>58</v>
      </c>
      <c r="V4329" t="s">
        <v>58</v>
      </c>
      <c r="W4329" t="s">
        <v>77</v>
      </c>
      <c r="X4329">
        <v>2</v>
      </c>
      <c r="Y4329" s="1">
        <v>45182</v>
      </c>
      <c r="Z4329" t="s">
        <v>111</v>
      </c>
      <c r="AA4329" t="s">
        <v>3918</v>
      </c>
      <c r="AB4329" t="s">
        <v>60</v>
      </c>
      <c r="AC4329">
        <v>2</v>
      </c>
      <c r="AD4329" t="s">
        <v>54</v>
      </c>
      <c r="AE4329" t="s">
        <v>54</v>
      </c>
      <c r="AF4329" t="s">
        <v>54</v>
      </c>
      <c r="AG4329" t="s">
        <v>54</v>
      </c>
      <c r="AH4329">
        <v>10000</v>
      </c>
      <c r="AI4329" t="s">
        <v>54</v>
      </c>
      <c r="AJ4329" t="s">
        <v>54</v>
      </c>
      <c r="AK4329" t="s">
        <v>54</v>
      </c>
      <c r="AL4329" t="s">
        <v>54</v>
      </c>
      <c r="AM4329" t="s">
        <v>54</v>
      </c>
      <c r="AN4329">
        <v>1</v>
      </c>
      <c r="AO4329" t="s">
        <v>115</v>
      </c>
      <c r="AP4329" s="8">
        <v>10000</v>
      </c>
      <c r="AQ4329" t="s">
        <v>58</v>
      </c>
      <c r="AR4329">
        <v>0</v>
      </c>
      <c r="AS4329">
        <v>2</v>
      </c>
      <c r="AT4329" t="s">
        <v>58</v>
      </c>
      <c r="AU4329" t="s">
        <v>58</v>
      </c>
      <c r="AV4329" t="b">
        <f t="shared" si="73"/>
        <v>1</v>
      </c>
    </row>
    <row r="4330" spans="1:48">
      <c r="A4330">
        <v>4329</v>
      </c>
      <c r="B4330" t="s">
        <v>9450</v>
      </c>
      <c r="C4330" t="s">
        <v>9452</v>
      </c>
      <c r="D4330" t="s">
        <v>8896</v>
      </c>
      <c r="E4330" t="s">
        <v>8897</v>
      </c>
      <c r="F4330" t="s">
        <v>66</v>
      </c>
      <c r="G4330" t="s">
        <v>52</v>
      </c>
      <c r="H4330" t="s">
        <v>53</v>
      </c>
      <c r="J4330" t="s">
        <v>54</v>
      </c>
      <c r="K4330" s="1">
        <v>45199</v>
      </c>
      <c r="L4330">
        <v>80</v>
      </c>
      <c r="O4330" t="s">
        <v>77</v>
      </c>
      <c r="P4330" t="s">
        <v>8908</v>
      </c>
      <c r="Q4330" t="s">
        <v>5789</v>
      </c>
      <c r="R4330" t="s">
        <v>1995</v>
      </c>
      <c r="S4330" s="2">
        <v>10000</v>
      </c>
      <c r="T4330" s="1">
        <v>45176</v>
      </c>
      <c r="U4330" t="s">
        <v>58</v>
      </c>
      <c r="V4330" t="s">
        <v>58</v>
      </c>
      <c r="W4330" t="s">
        <v>77</v>
      </c>
      <c r="X4330">
        <v>2</v>
      </c>
      <c r="Y4330" s="1">
        <v>45182</v>
      </c>
      <c r="Z4330" t="s">
        <v>111</v>
      </c>
      <c r="AA4330" t="s">
        <v>3918</v>
      </c>
      <c r="AB4330" t="s">
        <v>60</v>
      </c>
      <c r="AC4330">
        <v>2</v>
      </c>
      <c r="AD4330" t="s">
        <v>54</v>
      </c>
      <c r="AE4330" t="s">
        <v>54</v>
      </c>
      <c r="AF4330" t="s">
        <v>54</v>
      </c>
      <c r="AG4330" t="s">
        <v>54</v>
      </c>
      <c r="AH4330">
        <v>10000</v>
      </c>
      <c r="AI4330" t="s">
        <v>54</v>
      </c>
      <c r="AJ4330" t="s">
        <v>54</v>
      </c>
      <c r="AK4330" t="s">
        <v>54</v>
      </c>
      <c r="AL4330" t="s">
        <v>54</v>
      </c>
      <c r="AM4330" t="s">
        <v>54</v>
      </c>
      <c r="AN4330">
        <v>1</v>
      </c>
      <c r="AO4330" t="s">
        <v>115</v>
      </c>
      <c r="AP4330" s="8">
        <v>10000</v>
      </c>
      <c r="AQ4330" t="s">
        <v>58</v>
      </c>
      <c r="AR4330">
        <v>0</v>
      </c>
      <c r="AS4330">
        <v>2</v>
      </c>
      <c r="AT4330" t="s">
        <v>58</v>
      </c>
      <c r="AU4330" t="s">
        <v>58</v>
      </c>
      <c r="AV4330" t="b">
        <f t="shared" si="73"/>
        <v>1</v>
      </c>
    </row>
    <row r="4331" spans="1:48">
      <c r="A4331">
        <v>4330</v>
      </c>
      <c r="B4331" t="s">
        <v>9394</v>
      </c>
      <c r="C4331" t="s">
        <v>9453</v>
      </c>
      <c r="D4331" t="s">
        <v>8896</v>
      </c>
      <c r="E4331" t="s">
        <v>8897</v>
      </c>
      <c r="F4331" t="s">
        <v>66</v>
      </c>
      <c r="G4331" t="s">
        <v>52</v>
      </c>
      <c r="H4331" t="s">
        <v>53</v>
      </c>
      <c r="J4331" t="s">
        <v>54</v>
      </c>
      <c r="K4331" s="1">
        <v>45199</v>
      </c>
      <c r="L4331">
        <v>80</v>
      </c>
      <c r="O4331" t="s">
        <v>133</v>
      </c>
      <c r="P4331" t="s">
        <v>8950</v>
      </c>
      <c r="Q4331" t="s">
        <v>5789</v>
      </c>
      <c r="R4331" t="s">
        <v>1995</v>
      </c>
      <c r="S4331" s="2">
        <v>8000</v>
      </c>
      <c r="T4331" s="1">
        <v>45183</v>
      </c>
      <c r="U4331" t="s">
        <v>58</v>
      </c>
      <c r="V4331" t="s">
        <v>58</v>
      </c>
      <c r="W4331" t="s">
        <v>133</v>
      </c>
      <c r="X4331">
        <v>2</v>
      </c>
      <c r="Y4331" s="1">
        <v>45183</v>
      </c>
      <c r="Z4331" t="s">
        <v>71</v>
      </c>
      <c r="AA4331" t="s">
        <v>72</v>
      </c>
      <c r="AB4331" t="s">
        <v>60</v>
      </c>
      <c r="AC4331">
        <v>3</v>
      </c>
      <c r="AD4331" t="s">
        <v>54</v>
      </c>
      <c r="AE4331" t="s">
        <v>54</v>
      </c>
      <c r="AF4331" t="s">
        <v>54</v>
      </c>
      <c r="AG4331" t="s">
        <v>54</v>
      </c>
      <c r="AH4331">
        <v>8000</v>
      </c>
      <c r="AI4331" t="s">
        <v>54</v>
      </c>
      <c r="AJ4331" t="s">
        <v>54</v>
      </c>
      <c r="AK4331" t="s">
        <v>54</v>
      </c>
      <c r="AL4331" t="s">
        <v>54</v>
      </c>
      <c r="AM4331" t="s">
        <v>54</v>
      </c>
      <c r="AN4331">
        <v>2</v>
      </c>
      <c r="AO4331" t="s">
        <v>74</v>
      </c>
      <c r="AP4331" s="8">
        <v>8000</v>
      </c>
      <c r="AQ4331" t="s">
        <v>58</v>
      </c>
      <c r="AR4331">
        <v>0</v>
      </c>
      <c r="AS4331">
        <v>3</v>
      </c>
      <c r="AT4331" t="s">
        <v>58</v>
      </c>
      <c r="AU4331" t="s">
        <v>58</v>
      </c>
      <c r="AV4331" t="b">
        <v>0</v>
      </c>
    </row>
    <row r="4332" spans="1:48">
      <c r="A4332">
        <v>4331</v>
      </c>
      <c r="B4332" t="s">
        <v>9402</v>
      </c>
      <c r="C4332" t="s">
        <v>9454</v>
      </c>
      <c r="D4332" t="s">
        <v>8896</v>
      </c>
      <c r="E4332" t="s">
        <v>8897</v>
      </c>
      <c r="F4332" t="s">
        <v>66</v>
      </c>
      <c r="G4332" t="s">
        <v>52</v>
      </c>
      <c r="H4332" t="s">
        <v>53</v>
      </c>
      <c r="J4332" t="s">
        <v>54</v>
      </c>
      <c r="K4332" s="1">
        <v>45199</v>
      </c>
      <c r="L4332">
        <v>40</v>
      </c>
      <c r="O4332" t="s">
        <v>77</v>
      </c>
      <c r="P4332" t="s">
        <v>8898</v>
      </c>
      <c r="Q4332" t="s">
        <v>5789</v>
      </c>
      <c r="R4332" t="s">
        <v>1995</v>
      </c>
      <c r="S4332" s="2">
        <v>8800</v>
      </c>
      <c r="T4332" s="1">
        <v>45183</v>
      </c>
      <c r="U4332" t="s">
        <v>58</v>
      </c>
      <c r="V4332" t="s">
        <v>58</v>
      </c>
      <c r="W4332" t="s">
        <v>77</v>
      </c>
      <c r="X4332">
        <v>2</v>
      </c>
      <c r="Y4332" s="1">
        <v>45183</v>
      </c>
      <c r="Z4332" t="s">
        <v>80</v>
      </c>
      <c r="AA4332" t="s">
        <v>59</v>
      </c>
      <c r="AB4332" t="s">
        <v>60</v>
      </c>
      <c r="AC4332">
        <v>2</v>
      </c>
      <c r="AD4332" t="s">
        <v>54</v>
      </c>
      <c r="AE4332" t="s">
        <v>54</v>
      </c>
      <c r="AF4332" t="s">
        <v>54</v>
      </c>
      <c r="AG4332" t="s">
        <v>54</v>
      </c>
      <c r="AH4332">
        <v>8800</v>
      </c>
      <c r="AI4332" t="s">
        <v>54</v>
      </c>
      <c r="AJ4332" t="s">
        <v>54</v>
      </c>
      <c r="AK4332" t="s">
        <v>54</v>
      </c>
      <c r="AL4332" t="s">
        <v>54</v>
      </c>
      <c r="AM4332" t="s">
        <v>54</v>
      </c>
      <c r="AN4332">
        <v>1</v>
      </c>
      <c r="AO4332" t="s">
        <v>61</v>
      </c>
      <c r="AP4332" s="8">
        <v>8800</v>
      </c>
      <c r="AQ4332" t="s">
        <v>58</v>
      </c>
      <c r="AR4332">
        <v>0</v>
      </c>
      <c r="AS4332">
        <v>2</v>
      </c>
      <c r="AT4332" t="s">
        <v>58</v>
      </c>
      <c r="AU4332" t="s">
        <v>58</v>
      </c>
      <c r="AV4332" t="b">
        <f>IF(OR(AP4332&lt;7200,AS4332&lt;3),TRUE,FALSE)</f>
        <v>1</v>
      </c>
    </row>
    <row r="4333" spans="1:48">
      <c r="A4333">
        <v>4332</v>
      </c>
      <c r="B4333" t="s">
        <v>9455</v>
      </c>
      <c r="C4333" t="s">
        <v>9456</v>
      </c>
      <c r="D4333" t="s">
        <v>8896</v>
      </c>
      <c r="E4333" t="s">
        <v>8897</v>
      </c>
      <c r="F4333" t="s">
        <v>66</v>
      </c>
      <c r="G4333" t="s">
        <v>52</v>
      </c>
      <c r="H4333" t="s">
        <v>53</v>
      </c>
      <c r="J4333" t="s">
        <v>54</v>
      </c>
      <c r="K4333" s="1">
        <v>45199</v>
      </c>
      <c r="L4333">
        <v>80</v>
      </c>
      <c r="O4333" t="s">
        <v>77</v>
      </c>
      <c r="P4333" t="s">
        <v>8898</v>
      </c>
      <c r="Q4333" t="s">
        <v>5789</v>
      </c>
      <c r="R4333" t="s">
        <v>1995</v>
      </c>
      <c r="S4333" s="2">
        <v>5900</v>
      </c>
      <c r="T4333" s="1">
        <v>45183</v>
      </c>
      <c r="U4333" t="s">
        <v>58</v>
      </c>
      <c r="V4333" t="s">
        <v>58</v>
      </c>
      <c r="W4333" t="s">
        <v>77</v>
      </c>
      <c r="X4333">
        <v>2</v>
      </c>
      <c r="Y4333" s="1">
        <v>45183</v>
      </c>
      <c r="Z4333" t="s">
        <v>80</v>
      </c>
      <c r="AA4333" t="s">
        <v>59</v>
      </c>
      <c r="AB4333" t="s">
        <v>60</v>
      </c>
      <c r="AC4333">
        <v>2</v>
      </c>
      <c r="AD4333" t="s">
        <v>54</v>
      </c>
      <c r="AE4333" t="s">
        <v>54</v>
      </c>
      <c r="AF4333" t="s">
        <v>54</v>
      </c>
      <c r="AG4333" t="s">
        <v>54</v>
      </c>
      <c r="AH4333">
        <v>5900</v>
      </c>
      <c r="AI4333" t="s">
        <v>54</v>
      </c>
      <c r="AJ4333" t="s">
        <v>54</v>
      </c>
      <c r="AK4333" t="s">
        <v>54</v>
      </c>
      <c r="AL4333" t="s">
        <v>54</v>
      </c>
      <c r="AM4333" t="s">
        <v>54</v>
      </c>
      <c r="AN4333">
        <v>1</v>
      </c>
      <c r="AO4333" t="s">
        <v>61</v>
      </c>
      <c r="AP4333" s="8">
        <v>5900</v>
      </c>
      <c r="AQ4333" t="s">
        <v>58</v>
      </c>
      <c r="AR4333">
        <v>0</v>
      </c>
      <c r="AS4333">
        <v>2</v>
      </c>
      <c r="AT4333" t="s">
        <v>58</v>
      </c>
      <c r="AU4333" t="s">
        <v>58</v>
      </c>
      <c r="AV4333" t="b">
        <f>IF(OR(AP4333&lt;7200,AS4333&lt;3),TRUE,FALSE)</f>
        <v>1</v>
      </c>
    </row>
    <row r="4334" spans="1:48">
      <c r="A4334">
        <v>4333</v>
      </c>
      <c r="B4334" t="s">
        <v>9455</v>
      </c>
      <c r="C4334" t="s">
        <v>9457</v>
      </c>
      <c r="D4334" t="s">
        <v>8896</v>
      </c>
      <c r="E4334" t="s">
        <v>8897</v>
      </c>
      <c r="F4334" t="s">
        <v>66</v>
      </c>
      <c r="G4334" t="s">
        <v>52</v>
      </c>
      <c r="H4334" t="s">
        <v>53</v>
      </c>
      <c r="J4334" t="s">
        <v>54</v>
      </c>
      <c r="K4334" s="1">
        <v>45199</v>
      </c>
      <c r="L4334">
        <v>80</v>
      </c>
      <c r="O4334" t="s">
        <v>77</v>
      </c>
      <c r="P4334" t="s">
        <v>8898</v>
      </c>
      <c r="Q4334" t="s">
        <v>5789</v>
      </c>
      <c r="R4334" t="s">
        <v>1995</v>
      </c>
      <c r="S4334" s="2">
        <v>7000</v>
      </c>
      <c r="T4334" s="1">
        <v>45181</v>
      </c>
      <c r="U4334" t="s">
        <v>58</v>
      </c>
      <c r="V4334" t="s">
        <v>58</v>
      </c>
      <c r="W4334" t="s">
        <v>77</v>
      </c>
      <c r="X4334">
        <v>2</v>
      </c>
      <c r="Y4334" s="1">
        <v>45183</v>
      </c>
      <c r="Z4334" t="s">
        <v>80</v>
      </c>
      <c r="AA4334" t="s">
        <v>59</v>
      </c>
      <c r="AB4334" t="s">
        <v>60</v>
      </c>
      <c r="AC4334">
        <v>2</v>
      </c>
      <c r="AD4334" t="s">
        <v>54</v>
      </c>
      <c r="AE4334" t="s">
        <v>54</v>
      </c>
      <c r="AF4334" t="s">
        <v>54</v>
      </c>
      <c r="AG4334" t="s">
        <v>54</v>
      </c>
      <c r="AH4334">
        <v>7000</v>
      </c>
      <c r="AI4334" t="s">
        <v>54</v>
      </c>
      <c r="AJ4334" t="s">
        <v>54</v>
      </c>
      <c r="AK4334" t="s">
        <v>54</v>
      </c>
      <c r="AL4334" t="s">
        <v>54</v>
      </c>
      <c r="AM4334" t="s">
        <v>54</v>
      </c>
      <c r="AN4334">
        <v>1</v>
      </c>
      <c r="AO4334" t="s">
        <v>61</v>
      </c>
      <c r="AP4334" s="8">
        <v>7000</v>
      </c>
      <c r="AQ4334" t="s">
        <v>58</v>
      </c>
      <c r="AR4334">
        <v>0</v>
      </c>
      <c r="AS4334">
        <v>2</v>
      </c>
      <c r="AT4334" t="s">
        <v>58</v>
      </c>
      <c r="AU4334" t="s">
        <v>58</v>
      </c>
      <c r="AV4334" t="b">
        <f>IF(OR(AP4334&lt;7200,AS4334&lt;3),TRUE,FALSE)</f>
        <v>1</v>
      </c>
    </row>
    <row r="4335" spans="1:48">
      <c r="A4335">
        <v>4334</v>
      </c>
      <c r="B4335" t="s">
        <v>9357</v>
      </c>
      <c r="C4335" t="s">
        <v>9458</v>
      </c>
      <c r="D4335" t="s">
        <v>8896</v>
      </c>
      <c r="E4335" t="s">
        <v>8897</v>
      </c>
      <c r="F4335" t="s">
        <v>66</v>
      </c>
      <c r="G4335" t="s">
        <v>52</v>
      </c>
      <c r="H4335" t="s">
        <v>53</v>
      </c>
      <c r="J4335" t="s">
        <v>54</v>
      </c>
      <c r="K4335" s="1">
        <v>45199</v>
      </c>
      <c r="L4335">
        <v>100</v>
      </c>
      <c r="O4335" t="s">
        <v>133</v>
      </c>
      <c r="P4335" t="s">
        <v>8908</v>
      </c>
      <c r="Q4335" t="s">
        <v>5789</v>
      </c>
      <c r="R4335" t="s">
        <v>1995</v>
      </c>
      <c r="S4335" s="2">
        <v>8000</v>
      </c>
      <c r="T4335" s="1">
        <v>45183</v>
      </c>
      <c r="U4335" t="s">
        <v>58</v>
      </c>
      <c r="V4335" t="s">
        <v>58</v>
      </c>
      <c r="W4335" t="s">
        <v>133</v>
      </c>
      <c r="X4335">
        <v>2</v>
      </c>
      <c r="Y4335" s="1">
        <v>45183</v>
      </c>
      <c r="Z4335" t="s">
        <v>1049</v>
      </c>
      <c r="AA4335" t="s">
        <v>54</v>
      </c>
      <c r="AB4335" t="s">
        <v>60</v>
      </c>
      <c r="AC4335">
        <v>3</v>
      </c>
      <c r="AD4335" t="s">
        <v>54</v>
      </c>
      <c r="AE4335" t="s">
        <v>54</v>
      </c>
      <c r="AF4335" t="s">
        <v>54</v>
      </c>
      <c r="AG4335" t="s">
        <v>54</v>
      </c>
      <c r="AH4335">
        <v>8000</v>
      </c>
      <c r="AI4335" t="s">
        <v>54</v>
      </c>
      <c r="AJ4335" t="s">
        <v>54</v>
      </c>
      <c r="AK4335" t="s">
        <v>54</v>
      </c>
      <c r="AL4335" t="s">
        <v>54</v>
      </c>
      <c r="AM4335" t="s">
        <v>54</v>
      </c>
      <c r="AN4335">
        <v>1</v>
      </c>
      <c r="AO4335" t="s">
        <v>1051</v>
      </c>
      <c r="AP4335" s="8">
        <v>8000</v>
      </c>
      <c r="AQ4335" t="s">
        <v>58</v>
      </c>
      <c r="AR4335">
        <v>0</v>
      </c>
      <c r="AS4335">
        <v>3</v>
      </c>
      <c r="AT4335" t="s">
        <v>58</v>
      </c>
      <c r="AU4335" t="s">
        <v>58</v>
      </c>
      <c r="AV4335" t="b">
        <f>IF(OR(AP4335&lt;5000,AS4335&lt;3),TRUE,FALSE)</f>
        <v>0</v>
      </c>
    </row>
    <row r="4336" spans="1:48">
      <c r="A4336">
        <v>4335</v>
      </c>
      <c r="B4336" t="s">
        <v>1411</v>
      </c>
      <c r="C4336" t="s">
        <v>9459</v>
      </c>
      <c r="D4336" t="s">
        <v>8896</v>
      </c>
      <c r="E4336" t="s">
        <v>8897</v>
      </c>
      <c r="F4336" t="s">
        <v>66</v>
      </c>
      <c r="G4336" t="s">
        <v>52</v>
      </c>
      <c r="H4336" t="s">
        <v>53</v>
      </c>
      <c r="J4336" t="s">
        <v>54</v>
      </c>
      <c r="K4336" s="1">
        <v>45199</v>
      </c>
      <c r="L4336">
        <v>80</v>
      </c>
      <c r="O4336" t="s">
        <v>77</v>
      </c>
      <c r="P4336" t="s">
        <v>8898</v>
      </c>
      <c r="Q4336" t="s">
        <v>5789</v>
      </c>
      <c r="R4336" t="s">
        <v>1995</v>
      </c>
      <c r="S4336" s="2">
        <v>8000</v>
      </c>
      <c r="T4336" s="1">
        <v>45184</v>
      </c>
      <c r="U4336" t="s">
        <v>58</v>
      </c>
      <c r="V4336" t="s">
        <v>58</v>
      </c>
      <c r="W4336" t="s">
        <v>77</v>
      </c>
      <c r="X4336">
        <v>2</v>
      </c>
      <c r="Y4336" s="1">
        <v>45184</v>
      </c>
      <c r="Z4336" t="s">
        <v>80</v>
      </c>
      <c r="AA4336" t="s">
        <v>59</v>
      </c>
      <c r="AB4336" t="s">
        <v>60</v>
      </c>
      <c r="AC4336">
        <v>2</v>
      </c>
      <c r="AD4336" t="s">
        <v>54</v>
      </c>
      <c r="AE4336" t="s">
        <v>54</v>
      </c>
      <c r="AF4336" t="s">
        <v>54</v>
      </c>
      <c r="AG4336" t="s">
        <v>54</v>
      </c>
      <c r="AH4336">
        <v>8000</v>
      </c>
      <c r="AI4336" t="s">
        <v>54</v>
      </c>
      <c r="AJ4336" t="s">
        <v>54</v>
      </c>
      <c r="AK4336" t="s">
        <v>54</v>
      </c>
      <c r="AL4336" t="s">
        <v>54</v>
      </c>
      <c r="AM4336" t="s">
        <v>54</v>
      </c>
      <c r="AN4336">
        <v>1</v>
      </c>
      <c r="AO4336" t="s">
        <v>61</v>
      </c>
      <c r="AP4336" s="8">
        <v>8000</v>
      </c>
      <c r="AQ4336" t="s">
        <v>58</v>
      </c>
      <c r="AR4336">
        <v>0</v>
      </c>
      <c r="AS4336">
        <v>2</v>
      </c>
      <c r="AT4336" t="s">
        <v>58</v>
      </c>
      <c r="AU4336" t="s">
        <v>58</v>
      </c>
      <c r="AV4336" t="b">
        <f t="shared" ref="AV4336:AV4342" si="74">IF(OR(AP4336&lt;7200,AS4336&lt;3),TRUE,FALSE)</f>
        <v>1</v>
      </c>
    </row>
    <row r="4337" spans="1:48">
      <c r="A4337">
        <v>4336</v>
      </c>
      <c r="B4337" t="s">
        <v>1411</v>
      </c>
      <c r="C4337" t="s">
        <v>9460</v>
      </c>
      <c r="D4337" t="s">
        <v>8896</v>
      </c>
      <c r="E4337" t="s">
        <v>8897</v>
      </c>
      <c r="F4337" t="s">
        <v>66</v>
      </c>
      <c r="G4337" t="s">
        <v>52</v>
      </c>
      <c r="H4337" t="s">
        <v>53</v>
      </c>
      <c r="J4337" t="s">
        <v>54</v>
      </c>
      <c r="K4337" s="1">
        <v>45199</v>
      </c>
      <c r="L4337">
        <v>80</v>
      </c>
      <c r="O4337" t="s">
        <v>77</v>
      </c>
      <c r="P4337" t="s">
        <v>8898</v>
      </c>
      <c r="Q4337" t="s">
        <v>5789</v>
      </c>
      <c r="R4337" t="s">
        <v>1995</v>
      </c>
      <c r="S4337" s="2">
        <v>6000</v>
      </c>
      <c r="T4337" s="1">
        <v>45177</v>
      </c>
      <c r="U4337" t="s">
        <v>58</v>
      </c>
      <c r="V4337" t="s">
        <v>58</v>
      </c>
      <c r="W4337" t="s">
        <v>77</v>
      </c>
      <c r="X4337">
        <v>2</v>
      </c>
      <c r="Y4337" s="1">
        <v>45184</v>
      </c>
      <c r="Z4337" t="s">
        <v>80</v>
      </c>
      <c r="AA4337" t="s">
        <v>59</v>
      </c>
      <c r="AB4337" t="s">
        <v>60</v>
      </c>
      <c r="AC4337">
        <v>2</v>
      </c>
      <c r="AD4337" t="s">
        <v>54</v>
      </c>
      <c r="AE4337" t="s">
        <v>54</v>
      </c>
      <c r="AF4337" t="s">
        <v>54</v>
      </c>
      <c r="AG4337" t="s">
        <v>54</v>
      </c>
      <c r="AH4337">
        <v>6000</v>
      </c>
      <c r="AI4337" t="s">
        <v>54</v>
      </c>
      <c r="AJ4337" t="s">
        <v>54</v>
      </c>
      <c r="AK4337" t="s">
        <v>54</v>
      </c>
      <c r="AL4337" t="s">
        <v>54</v>
      </c>
      <c r="AM4337" t="s">
        <v>54</v>
      </c>
      <c r="AN4337">
        <v>1</v>
      </c>
      <c r="AO4337" t="s">
        <v>61</v>
      </c>
      <c r="AP4337" s="8">
        <v>6000</v>
      </c>
      <c r="AQ4337" t="s">
        <v>58</v>
      </c>
      <c r="AR4337">
        <v>0</v>
      </c>
      <c r="AS4337">
        <v>2</v>
      </c>
      <c r="AT4337" t="s">
        <v>58</v>
      </c>
      <c r="AU4337" t="s">
        <v>58</v>
      </c>
      <c r="AV4337" t="b">
        <f t="shared" si="74"/>
        <v>1</v>
      </c>
    </row>
    <row r="4338" spans="1:48">
      <c r="A4338">
        <v>4337</v>
      </c>
      <c r="B4338" t="s">
        <v>9461</v>
      </c>
      <c r="C4338" t="s">
        <v>9462</v>
      </c>
      <c r="D4338" t="s">
        <v>8896</v>
      </c>
      <c r="E4338" t="s">
        <v>8897</v>
      </c>
      <c r="F4338" t="s">
        <v>66</v>
      </c>
      <c r="G4338" t="s">
        <v>52</v>
      </c>
      <c r="H4338" t="s">
        <v>53</v>
      </c>
      <c r="J4338" t="s">
        <v>54</v>
      </c>
      <c r="K4338" s="1">
        <v>45199</v>
      </c>
      <c r="L4338">
        <v>40</v>
      </c>
      <c r="O4338" t="s">
        <v>77</v>
      </c>
      <c r="P4338" t="s">
        <v>8898</v>
      </c>
      <c r="Q4338" t="s">
        <v>5789</v>
      </c>
      <c r="R4338" t="s">
        <v>1995</v>
      </c>
      <c r="S4338" s="2">
        <v>8628</v>
      </c>
      <c r="T4338" s="1">
        <v>45184</v>
      </c>
      <c r="U4338" t="s">
        <v>58</v>
      </c>
      <c r="V4338" t="s">
        <v>58</v>
      </c>
      <c r="W4338" t="s">
        <v>77</v>
      </c>
      <c r="X4338">
        <v>2</v>
      </c>
      <c r="Y4338" s="1">
        <v>45184</v>
      </c>
      <c r="Z4338" t="s">
        <v>80</v>
      </c>
      <c r="AA4338" t="s">
        <v>59</v>
      </c>
      <c r="AB4338" t="s">
        <v>60</v>
      </c>
      <c r="AC4338">
        <v>2</v>
      </c>
      <c r="AD4338" t="s">
        <v>54</v>
      </c>
      <c r="AE4338" t="s">
        <v>54</v>
      </c>
      <c r="AF4338" t="s">
        <v>54</v>
      </c>
      <c r="AG4338" t="s">
        <v>54</v>
      </c>
      <c r="AH4338">
        <v>8628</v>
      </c>
      <c r="AI4338" t="s">
        <v>54</v>
      </c>
      <c r="AJ4338" t="s">
        <v>54</v>
      </c>
      <c r="AK4338" t="s">
        <v>54</v>
      </c>
      <c r="AL4338" t="s">
        <v>54</v>
      </c>
      <c r="AM4338" t="s">
        <v>54</v>
      </c>
      <c r="AN4338">
        <v>1</v>
      </c>
      <c r="AO4338" t="s">
        <v>61</v>
      </c>
      <c r="AP4338" s="8">
        <v>8628</v>
      </c>
      <c r="AQ4338" t="s">
        <v>58</v>
      </c>
      <c r="AR4338">
        <v>0</v>
      </c>
      <c r="AS4338">
        <v>2</v>
      </c>
      <c r="AT4338" t="s">
        <v>58</v>
      </c>
      <c r="AU4338" t="s">
        <v>58</v>
      </c>
      <c r="AV4338" t="b">
        <f t="shared" si="74"/>
        <v>1</v>
      </c>
    </row>
    <row r="4339" spans="1:48">
      <c r="A4339">
        <v>4338</v>
      </c>
      <c r="B4339" t="s">
        <v>9461</v>
      </c>
      <c r="C4339" t="s">
        <v>9463</v>
      </c>
      <c r="D4339" t="s">
        <v>8896</v>
      </c>
      <c r="E4339" t="s">
        <v>8897</v>
      </c>
      <c r="F4339" t="s">
        <v>66</v>
      </c>
      <c r="G4339" t="s">
        <v>52</v>
      </c>
      <c r="H4339" t="s">
        <v>53</v>
      </c>
      <c r="J4339" t="s">
        <v>54</v>
      </c>
      <c r="K4339" s="1">
        <v>45199</v>
      </c>
      <c r="L4339">
        <v>40</v>
      </c>
      <c r="O4339" t="s">
        <v>77</v>
      </c>
      <c r="P4339" t="s">
        <v>8898</v>
      </c>
      <c r="Q4339" t="s">
        <v>5789</v>
      </c>
      <c r="R4339" t="s">
        <v>1995</v>
      </c>
      <c r="S4339" s="2">
        <v>6600</v>
      </c>
      <c r="T4339" s="1">
        <v>45183</v>
      </c>
      <c r="U4339" t="s">
        <v>58</v>
      </c>
      <c r="V4339" t="s">
        <v>58</v>
      </c>
      <c r="W4339" t="s">
        <v>77</v>
      </c>
      <c r="X4339">
        <v>2</v>
      </c>
      <c r="Y4339" s="1">
        <v>45184</v>
      </c>
      <c r="Z4339" t="s">
        <v>80</v>
      </c>
      <c r="AA4339" t="s">
        <v>59</v>
      </c>
      <c r="AB4339" t="s">
        <v>60</v>
      </c>
      <c r="AC4339">
        <v>2</v>
      </c>
      <c r="AD4339" t="s">
        <v>54</v>
      </c>
      <c r="AE4339" t="s">
        <v>54</v>
      </c>
      <c r="AF4339" t="s">
        <v>54</v>
      </c>
      <c r="AG4339" t="s">
        <v>54</v>
      </c>
      <c r="AH4339">
        <v>6600</v>
      </c>
      <c r="AI4339" t="s">
        <v>54</v>
      </c>
      <c r="AJ4339" t="s">
        <v>54</v>
      </c>
      <c r="AK4339" t="s">
        <v>54</v>
      </c>
      <c r="AL4339" t="s">
        <v>54</v>
      </c>
      <c r="AM4339" t="s">
        <v>54</v>
      </c>
      <c r="AN4339">
        <v>1</v>
      </c>
      <c r="AO4339" t="s">
        <v>61</v>
      </c>
      <c r="AP4339" s="8">
        <v>6600</v>
      </c>
      <c r="AQ4339" t="s">
        <v>58</v>
      </c>
      <c r="AR4339">
        <v>0</v>
      </c>
      <c r="AS4339">
        <v>2</v>
      </c>
      <c r="AT4339" t="s">
        <v>58</v>
      </c>
      <c r="AU4339" t="s">
        <v>58</v>
      </c>
      <c r="AV4339" t="b">
        <f t="shared" si="74"/>
        <v>1</v>
      </c>
    </row>
    <row r="4340" spans="1:48">
      <c r="A4340">
        <v>4339</v>
      </c>
      <c r="B4340" t="s">
        <v>9409</v>
      </c>
      <c r="C4340" t="s">
        <v>9464</v>
      </c>
      <c r="D4340" t="s">
        <v>8896</v>
      </c>
      <c r="E4340" t="s">
        <v>8897</v>
      </c>
      <c r="F4340" t="s">
        <v>66</v>
      </c>
      <c r="G4340" t="s">
        <v>52</v>
      </c>
      <c r="H4340" t="s">
        <v>53</v>
      </c>
      <c r="J4340" t="s">
        <v>54</v>
      </c>
      <c r="K4340" s="1">
        <v>45199</v>
      </c>
      <c r="L4340">
        <v>40</v>
      </c>
      <c r="O4340" t="s">
        <v>77</v>
      </c>
      <c r="P4340" t="s">
        <v>8898</v>
      </c>
      <c r="Q4340" t="s">
        <v>5789</v>
      </c>
      <c r="R4340" t="s">
        <v>1995</v>
      </c>
      <c r="S4340" s="2">
        <v>6728</v>
      </c>
      <c r="T4340" s="1">
        <v>45184</v>
      </c>
      <c r="U4340" t="s">
        <v>58</v>
      </c>
      <c r="V4340" t="s">
        <v>58</v>
      </c>
      <c r="W4340" t="s">
        <v>77</v>
      </c>
      <c r="X4340">
        <v>2</v>
      </c>
      <c r="Y4340" s="1">
        <v>45184</v>
      </c>
      <c r="Z4340" t="s">
        <v>80</v>
      </c>
      <c r="AA4340" t="s">
        <v>59</v>
      </c>
      <c r="AB4340" t="s">
        <v>60</v>
      </c>
      <c r="AC4340">
        <v>2</v>
      </c>
      <c r="AD4340" t="s">
        <v>54</v>
      </c>
      <c r="AE4340" t="s">
        <v>54</v>
      </c>
      <c r="AF4340" t="s">
        <v>54</v>
      </c>
      <c r="AG4340" t="s">
        <v>54</v>
      </c>
      <c r="AH4340">
        <v>6728</v>
      </c>
      <c r="AI4340" t="s">
        <v>54</v>
      </c>
      <c r="AJ4340" t="s">
        <v>54</v>
      </c>
      <c r="AK4340" t="s">
        <v>54</v>
      </c>
      <c r="AL4340" t="s">
        <v>54</v>
      </c>
      <c r="AM4340" t="s">
        <v>54</v>
      </c>
      <c r="AN4340">
        <v>1</v>
      </c>
      <c r="AO4340" t="s">
        <v>61</v>
      </c>
      <c r="AP4340" s="8">
        <v>6728</v>
      </c>
      <c r="AQ4340" t="s">
        <v>58</v>
      </c>
      <c r="AR4340">
        <v>0</v>
      </c>
      <c r="AS4340">
        <v>2</v>
      </c>
      <c r="AT4340" t="s">
        <v>58</v>
      </c>
      <c r="AU4340" t="s">
        <v>58</v>
      </c>
      <c r="AV4340" t="b">
        <f t="shared" si="74"/>
        <v>1</v>
      </c>
    </row>
    <row r="4341" spans="1:48">
      <c r="A4341">
        <v>4340</v>
      </c>
      <c r="B4341" t="s">
        <v>9465</v>
      </c>
      <c r="C4341" t="s">
        <v>9466</v>
      </c>
      <c r="D4341" t="s">
        <v>8896</v>
      </c>
      <c r="E4341" t="s">
        <v>8897</v>
      </c>
      <c r="F4341" t="s">
        <v>66</v>
      </c>
      <c r="G4341" t="s">
        <v>52</v>
      </c>
      <c r="H4341" t="s">
        <v>53</v>
      </c>
      <c r="J4341" t="s">
        <v>54</v>
      </c>
      <c r="K4341" s="1">
        <v>45199</v>
      </c>
      <c r="L4341">
        <v>40</v>
      </c>
      <c r="O4341" t="s">
        <v>77</v>
      </c>
      <c r="P4341" t="s">
        <v>8898</v>
      </c>
      <c r="Q4341" t="s">
        <v>5789</v>
      </c>
      <c r="R4341" t="s">
        <v>1995</v>
      </c>
      <c r="S4341" s="2">
        <v>5814.08</v>
      </c>
      <c r="T4341" s="1">
        <v>45184</v>
      </c>
      <c r="U4341" t="s">
        <v>58</v>
      </c>
      <c r="V4341" t="s">
        <v>58</v>
      </c>
      <c r="W4341" t="s">
        <v>77</v>
      </c>
      <c r="X4341">
        <v>2</v>
      </c>
      <c r="Y4341" s="1">
        <v>45184</v>
      </c>
      <c r="Z4341" t="s">
        <v>80</v>
      </c>
      <c r="AA4341" t="s">
        <v>59</v>
      </c>
      <c r="AB4341" t="s">
        <v>60</v>
      </c>
      <c r="AC4341">
        <v>2</v>
      </c>
      <c r="AD4341" t="s">
        <v>54</v>
      </c>
      <c r="AE4341" t="s">
        <v>54</v>
      </c>
      <c r="AF4341" t="s">
        <v>54</v>
      </c>
      <c r="AG4341" t="s">
        <v>54</v>
      </c>
      <c r="AH4341">
        <v>5814.08</v>
      </c>
      <c r="AI4341" t="s">
        <v>54</v>
      </c>
      <c r="AJ4341" t="s">
        <v>54</v>
      </c>
      <c r="AK4341" t="s">
        <v>54</v>
      </c>
      <c r="AL4341" t="s">
        <v>54</v>
      </c>
      <c r="AM4341" t="s">
        <v>54</v>
      </c>
      <c r="AN4341">
        <v>1</v>
      </c>
      <c r="AO4341" t="s">
        <v>61</v>
      </c>
      <c r="AP4341" s="8">
        <v>5814.08</v>
      </c>
      <c r="AQ4341" t="s">
        <v>58</v>
      </c>
      <c r="AR4341">
        <v>0</v>
      </c>
      <c r="AS4341">
        <v>2</v>
      </c>
      <c r="AT4341" t="s">
        <v>58</v>
      </c>
      <c r="AU4341" t="s">
        <v>58</v>
      </c>
      <c r="AV4341" t="b">
        <f t="shared" si="74"/>
        <v>1</v>
      </c>
    </row>
    <row r="4342" spans="1:48">
      <c r="A4342">
        <v>4341</v>
      </c>
      <c r="B4342" t="s">
        <v>9465</v>
      </c>
      <c r="C4342" t="s">
        <v>9467</v>
      </c>
      <c r="D4342" t="s">
        <v>8896</v>
      </c>
      <c r="E4342" t="s">
        <v>8897</v>
      </c>
      <c r="F4342" t="s">
        <v>66</v>
      </c>
      <c r="G4342" t="s">
        <v>52</v>
      </c>
      <c r="H4342" t="s">
        <v>53</v>
      </c>
      <c r="J4342" t="s">
        <v>54</v>
      </c>
      <c r="K4342" s="1">
        <v>45199</v>
      </c>
      <c r="L4342">
        <v>40</v>
      </c>
      <c r="O4342" t="s">
        <v>77</v>
      </c>
      <c r="P4342" t="s">
        <v>8898</v>
      </c>
      <c r="Q4342" t="s">
        <v>5789</v>
      </c>
      <c r="R4342" t="s">
        <v>1995</v>
      </c>
      <c r="S4342" s="2">
        <v>6629.6</v>
      </c>
      <c r="T4342" s="1">
        <v>45182</v>
      </c>
      <c r="U4342" t="s">
        <v>58</v>
      </c>
      <c r="V4342" t="s">
        <v>58</v>
      </c>
      <c r="W4342" t="s">
        <v>77</v>
      </c>
      <c r="X4342">
        <v>2</v>
      </c>
      <c r="Y4342" s="1">
        <v>45184</v>
      </c>
      <c r="Z4342" t="s">
        <v>80</v>
      </c>
      <c r="AA4342" t="s">
        <v>59</v>
      </c>
      <c r="AB4342" t="s">
        <v>60</v>
      </c>
      <c r="AC4342">
        <v>2</v>
      </c>
      <c r="AD4342" t="s">
        <v>54</v>
      </c>
      <c r="AE4342" t="s">
        <v>54</v>
      </c>
      <c r="AF4342" t="s">
        <v>54</v>
      </c>
      <c r="AG4342" t="s">
        <v>54</v>
      </c>
      <c r="AH4342">
        <v>6629.6</v>
      </c>
      <c r="AI4342" t="s">
        <v>54</v>
      </c>
      <c r="AJ4342" t="s">
        <v>54</v>
      </c>
      <c r="AK4342" t="s">
        <v>54</v>
      </c>
      <c r="AL4342" t="s">
        <v>54</v>
      </c>
      <c r="AM4342" t="s">
        <v>54</v>
      </c>
      <c r="AN4342">
        <v>1</v>
      </c>
      <c r="AO4342" t="s">
        <v>61</v>
      </c>
      <c r="AP4342" s="8">
        <v>6629.6</v>
      </c>
      <c r="AQ4342" t="s">
        <v>58</v>
      </c>
      <c r="AR4342">
        <v>0</v>
      </c>
      <c r="AS4342">
        <v>2</v>
      </c>
      <c r="AT4342" t="s">
        <v>58</v>
      </c>
      <c r="AU4342" t="s">
        <v>58</v>
      </c>
      <c r="AV4342" t="b">
        <f t="shared" si="74"/>
        <v>1</v>
      </c>
    </row>
    <row r="4343" spans="1:48">
      <c r="A4343">
        <v>4342</v>
      </c>
      <c r="B4343" t="s">
        <v>9354</v>
      </c>
      <c r="C4343" t="s">
        <v>9468</v>
      </c>
      <c r="D4343" t="s">
        <v>8896</v>
      </c>
      <c r="E4343" t="s">
        <v>8897</v>
      </c>
      <c r="F4343" t="s">
        <v>66</v>
      </c>
      <c r="G4343" t="s">
        <v>52</v>
      </c>
      <c r="H4343" t="s">
        <v>53</v>
      </c>
      <c r="J4343" t="s">
        <v>54</v>
      </c>
      <c r="K4343" s="1">
        <v>45199</v>
      </c>
      <c r="L4343">
        <v>80</v>
      </c>
      <c r="O4343" t="s">
        <v>77</v>
      </c>
      <c r="P4343" t="s">
        <v>8908</v>
      </c>
      <c r="Q4343" t="s">
        <v>5789</v>
      </c>
      <c r="R4343" t="s">
        <v>1995</v>
      </c>
      <c r="S4343" s="2">
        <v>5000</v>
      </c>
      <c r="T4343" s="1">
        <v>45184</v>
      </c>
      <c r="U4343" t="s">
        <v>58</v>
      </c>
      <c r="V4343" t="s">
        <v>58</v>
      </c>
      <c r="W4343" t="s">
        <v>77</v>
      </c>
      <c r="X4343">
        <v>2</v>
      </c>
      <c r="Y4343" s="1">
        <v>45184</v>
      </c>
      <c r="Z4343" t="s">
        <v>1049</v>
      </c>
      <c r="AA4343" t="s">
        <v>54</v>
      </c>
      <c r="AB4343" t="s">
        <v>60</v>
      </c>
      <c r="AC4343">
        <v>2</v>
      </c>
      <c r="AD4343" t="s">
        <v>54</v>
      </c>
      <c r="AE4343" t="s">
        <v>54</v>
      </c>
      <c r="AF4343" t="s">
        <v>54</v>
      </c>
      <c r="AG4343" t="s">
        <v>54</v>
      </c>
      <c r="AH4343">
        <v>5000</v>
      </c>
      <c r="AI4343" t="s">
        <v>54</v>
      </c>
      <c r="AJ4343" t="s">
        <v>54</v>
      </c>
      <c r="AK4343" t="s">
        <v>54</v>
      </c>
      <c r="AL4343" t="s">
        <v>54</v>
      </c>
      <c r="AM4343" t="s">
        <v>54</v>
      </c>
      <c r="AN4343">
        <v>1</v>
      </c>
      <c r="AO4343" t="s">
        <v>1051</v>
      </c>
      <c r="AP4343" s="8">
        <v>5000</v>
      </c>
      <c r="AQ4343" t="s">
        <v>58</v>
      </c>
      <c r="AR4343">
        <v>0</v>
      </c>
      <c r="AS4343">
        <v>2</v>
      </c>
      <c r="AT4343" t="s">
        <v>58</v>
      </c>
      <c r="AU4343" t="s">
        <v>58</v>
      </c>
      <c r="AV4343" t="b">
        <f>IF(OR(AP4343&lt;5000,AS4343&lt;3),TRUE,FALSE)</f>
        <v>1</v>
      </c>
    </row>
    <row r="4344" spans="1:48">
      <c r="A4344">
        <v>4343</v>
      </c>
      <c r="B4344" t="s">
        <v>9357</v>
      </c>
      <c r="C4344" t="s">
        <v>9469</v>
      </c>
      <c r="D4344" t="s">
        <v>8896</v>
      </c>
      <c r="E4344" t="s">
        <v>8897</v>
      </c>
      <c r="F4344" t="s">
        <v>66</v>
      </c>
      <c r="G4344" t="s">
        <v>52</v>
      </c>
      <c r="H4344" t="s">
        <v>53</v>
      </c>
      <c r="J4344" t="s">
        <v>54</v>
      </c>
      <c r="K4344" s="1">
        <v>45199</v>
      </c>
      <c r="L4344">
        <v>100</v>
      </c>
      <c r="O4344" t="s">
        <v>133</v>
      </c>
      <c r="P4344" t="s">
        <v>8908</v>
      </c>
      <c r="Q4344" t="s">
        <v>5789</v>
      </c>
      <c r="R4344" t="s">
        <v>1995</v>
      </c>
      <c r="S4344" s="2">
        <v>8000</v>
      </c>
      <c r="T4344" s="1">
        <v>45184</v>
      </c>
      <c r="U4344" t="s">
        <v>58</v>
      </c>
      <c r="V4344" t="s">
        <v>58</v>
      </c>
      <c r="W4344" t="s">
        <v>133</v>
      </c>
      <c r="X4344">
        <v>2</v>
      </c>
      <c r="Y4344" s="1">
        <v>45184</v>
      </c>
      <c r="Z4344" t="s">
        <v>1049</v>
      </c>
      <c r="AA4344" t="s">
        <v>54</v>
      </c>
      <c r="AB4344" t="s">
        <v>60</v>
      </c>
      <c r="AC4344">
        <v>3</v>
      </c>
      <c r="AD4344" t="s">
        <v>54</v>
      </c>
      <c r="AE4344" t="s">
        <v>54</v>
      </c>
      <c r="AF4344" t="s">
        <v>54</v>
      </c>
      <c r="AG4344" t="s">
        <v>54</v>
      </c>
      <c r="AH4344">
        <v>8000</v>
      </c>
      <c r="AI4344" t="s">
        <v>54</v>
      </c>
      <c r="AJ4344" t="s">
        <v>54</v>
      </c>
      <c r="AK4344" t="s">
        <v>54</v>
      </c>
      <c r="AL4344" t="s">
        <v>54</v>
      </c>
      <c r="AM4344" t="s">
        <v>54</v>
      </c>
      <c r="AN4344">
        <v>2</v>
      </c>
      <c r="AO4344" t="s">
        <v>1051</v>
      </c>
      <c r="AP4344" s="8">
        <v>8000</v>
      </c>
      <c r="AQ4344" t="s">
        <v>58</v>
      </c>
      <c r="AR4344">
        <v>0</v>
      </c>
      <c r="AS4344">
        <v>3</v>
      </c>
      <c r="AT4344" t="s">
        <v>58</v>
      </c>
      <c r="AU4344" t="s">
        <v>58</v>
      </c>
      <c r="AV4344" t="b">
        <f>IF(OR(AP4344&lt;5000,AS4344&lt;3),TRUE,FALSE)</f>
        <v>0</v>
      </c>
    </row>
    <row r="4345" spans="1:48">
      <c r="A4345">
        <v>4344</v>
      </c>
      <c r="B4345" t="s">
        <v>9470</v>
      </c>
      <c r="C4345" t="s">
        <v>9471</v>
      </c>
      <c r="D4345" t="s">
        <v>8896</v>
      </c>
      <c r="E4345" t="s">
        <v>8897</v>
      </c>
      <c r="F4345" t="s">
        <v>66</v>
      </c>
      <c r="G4345" t="s">
        <v>52</v>
      </c>
      <c r="H4345" t="s">
        <v>53</v>
      </c>
      <c r="J4345" t="s">
        <v>54</v>
      </c>
      <c r="K4345" s="1">
        <v>45199</v>
      </c>
      <c r="L4345">
        <v>80</v>
      </c>
      <c r="O4345" t="s">
        <v>77</v>
      </c>
      <c r="P4345" t="s">
        <v>8908</v>
      </c>
      <c r="Q4345" t="s">
        <v>5789</v>
      </c>
      <c r="R4345" t="s">
        <v>1995</v>
      </c>
      <c r="S4345" s="2">
        <v>7460</v>
      </c>
      <c r="T4345" s="1">
        <v>45184</v>
      </c>
      <c r="U4345" t="s">
        <v>58</v>
      </c>
      <c r="V4345" t="s">
        <v>58</v>
      </c>
      <c r="W4345" t="s">
        <v>77</v>
      </c>
      <c r="X4345">
        <v>2</v>
      </c>
      <c r="Y4345" s="1">
        <v>45184</v>
      </c>
      <c r="Z4345" t="s">
        <v>111</v>
      </c>
      <c r="AA4345" t="s">
        <v>54</v>
      </c>
      <c r="AB4345" t="s">
        <v>60</v>
      </c>
      <c r="AC4345">
        <v>2</v>
      </c>
      <c r="AD4345" t="s">
        <v>54</v>
      </c>
      <c r="AE4345" t="s">
        <v>54</v>
      </c>
      <c r="AF4345" t="s">
        <v>54</v>
      </c>
      <c r="AG4345" t="s">
        <v>54</v>
      </c>
      <c r="AH4345">
        <v>7460</v>
      </c>
      <c r="AI4345" t="s">
        <v>54</v>
      </c>
      <c r="AJ4345" t="s">
        <v>54</v>
      </c>
      <c r="AK4345" t="s">
        <v>54</v>
      </c>
      <c r="AL4345" t="s">
        <v>54</v>
      </c>
      <c r="AM4345" t="s">
        <v>54</v>
      </c>
      <c r="AN4345">
        <v>1</v>
      </c>
      <c r="AO4345" t="s">
        <v>115</v>
      </c>
      <c r="AP4345" s="8">
        <v>7460</v>
      </c>
      <c r="AQ4345" t="s">
        <v>58</v>
      </c>
      <c r="AR4345">
        <v>0</v>
      </c>
      <c r="AS4345">
        <v>2</v>
      </c>
      <c r="AT4345" t="s">
        <v>58</v>
      </c>
      <c r="AU4345" t="s">
        <v>58</v>
      </c>
      <c r="AV4345" t="b">
        <f>IF(OR(AP4345&lt;5000,AS4345&lt;3),TRUE,FALSE)</f>
        <v>1</v>
      </c>
    </row>
    <row r="4346" spans="1:48">
      <c r="A4346">
        <v>4345</v>
      </c>
      <c r="B4346" t="s">
        <v>9470</v>
      </c>
      <c r="C4346" t="s">
        <v>9472</v>
      </c>
      <c r="D4346" t="s">
        <v>8896</v>
      </c>
      <c r="E4346" t="s">
        <v>8897</v>
      </c>
      <c r="F4346" t="s">
        <v>66</v>
      </c>
      <c r="G4346" t="s">
        <v>52</v>
      </c>
      <c r="H4346" t="s">
        <v>53</v>
      </c>
      <c r="J4346" t="s">
        <v>54</v>
      </c>
      <c r="K4346" s="1">
        <v>45199</v>
      </c>
      <c r="L4346">
        <v>80</v>
      </c>
      <c r="O4346" t="s">
        <v>77</v>
      </c>
      <c r="P4346" t="s">
        <v>8908</v>
      </c>
      <c r="Q4346" t="s">
        <v>5789</v>
      </c>
      <c r="R4346" t="s">
        <v>1995</v>
      </c>
      <c r="S4346" s="2">
        <v>9805</v>
      </c>
      <c r="T4346" s="1">
        <v>45183</v>
      </c>
      <c r="U4346" t="s">
        <v>58</v>
      </c>
      <c r="V4346" t="s">
        <v>58</v>
      </c>
      <c r="W4346" t="s">
        <v>77</v>
      </c>
      <c r="X4346">
        <v>2</v>
      </c>
      <c r="Y4346" s="1">
        <v>45184</v>
      </c>
      <c r="Z4346" t="s">
        <v>111</v>
      </c>
      <c r="AA4346" t="s">
        <v>54</v>
      </c>
      <c r="AB4346" t="s">
        <v>60</v>
      </c>
      <c r="AC4346">
        <v>2</v>
      </c>
      <c r="AD4346" t="s">
        <v>54</v>
      </c>
      <c r="AE4346" t="s">
        <v>54</v>
      </c>
      <c r="AF4346" t="s">
        <v>54</v>
      </c>
      <c r="AG4346" t="s">
        <v>54</v>
      </c>
      <c r="AH4346">
        <v>9805</v>
      </c>
      <c r="AI4346" t="s">
        <v>54</v>
      </c>
      <c r="AJ4346" t="s">
        <v>54</v>
      </c>
      <c r="AK4346" t="s">
        <v>54</v>
      </c>
      <c r="AL4346" t="s">
        <v>54</v>
      </c>
      <c r="AM4346" t="s">
        <v>54</v>
      </c>
      <c r="AN4346">
        <v>1</v>
      </c>
      <c r="AO4346" t="s">
        <v>115</v>
      </c>
      <c r="AP4346" s="8">
        <v>9805</v>
      </c>
      <c r="AQ4346" t="s">
        <v>58</v>
      </c>
      <c r="AR4346">
        <v>0</v>
      </c>
      <c r="AS4346">
        <v>2</v>
      </c>
      <c r="AT4346" t="s">
        <v>58</v>
      </c>
      <c r="AU4346" t="s">
        <v>58</v>
      </c>
      <c r="AV4346" t="b">
        <f>IF(OR(AP4346&lt;5000,AS4346&lt;3),TRUE,FALSE)</f>
        <v>1</v>
      </c>
    </row>
    <row r="4347" spans="1:48">
      <c r="A4347">
        <v>4346</v>
      </c>
      <c r="B4347" t="s">
        <v>9455</v>
      </c>
      <c r="C4347" t="s">
        <v>9473</v>
      </c>
      <c r="D4347" t="s">
        <v>8896</v>
      </c>
      <c r="E4347" t="s">
        <v>8897</v>
      </c>
      <c r="F4347" t="s">
        <v>66</v>
      </c>
      <c r="G4347" t="s">
        <v>52</v>
      </c>
      <c r="H4347" t="s">
        <v>53</v>
      </c>
      <c r="J4347" t="s">
        <v>54</v>
      </c>
      <c r="K4347" s="1">
        <v>45199</v>
      </c>
      <c r="L4347">
        <v>80</v>
      </c>
      <c r="O4347" t="s">
        <v>133</v>
      </c>
      <c r="P4347" t="s">
        <v>8898</v>
      </c>
      <c r="Q4347" t="s">
        <v>5789</v>
      </c>
      <c r="R4347" t="s">
        <v>1995</v>
      </c>
      <c r="S4347" s="2">
        <v>7000</v>
      </c>
      <c r="T4347" s="1">
        <v>45187</v>
      </c>
      <c r="U4347" t="s">
        <v>58</v>
      </c>
      <c r="V4347" t="s">
        <v>58</v>
      </c>
      <c r="W4347" t="s">
        <v>133</v>
      </c>
      <c r="X4347">
        <v>2</v>
      </c>
      <c r="Y4347" s="1">
        <v>45187</v>
      </c>
      <c r="Z4347" t="s">
        <v>80</v>
      </c>
      <c r="AA4347" t="s">
        <v>59</v>
      </c>
      <c r="AB4347" t="s">
        <v>60</v>
      </c>
      <c r="AC4347">
        <v>3</v>
      </c>
      <c r="AD4347" t="s">
        <v>54</v>
      </c>
      <c r="AE4347" t="s">
        <v>54</v>
      </c>
      <c r="AF4347" t="s">
        <v>54</v>
      </c>
      <c r="AG4347" t="s">
        <v>54</v>
      </c>
      <c r="AH4347">
        <v>7000</v>
      </c>
      <c r="AI4347" t="s">
        <v>54</v>
      </c>
      <c r="AJ4347" t="s">
        <v>54</v>
      </c>
      <c r="AK4347" t="s">
        <v>54</v>
      </c>
      <c r="AL4347" t="s">
        <v>54</v>
      </c>
      <c r="AM4347" t="s">
        <v>54</v>
      </c>
      <c r="AN4347">
        <v>1</v>
      </c>
      <c r="AO4347" t="s">
        <v>61</v>
      </c>
      <c r="AP4347" s="8">
        <v>7000</v>
      </c>
      <c r="AQ4347" t="s">
        <v>58</v>
      </c>
      <c r="AR4347">
        <v>0</v>
      </c>
      <c r="AS4347">
        <v>3</v>
      </c>
      <c r="AT4347" t="s">
        <v>58</v>
      </c>
      <c r="AU4347" t="s">
        <v>58</v>
      </c>
      <c r="AV4347" t="b">
        <f>IF(OR(AP4347&lt;7200,AS4347&lt;3),TRUE,FALSE)</f>
        <v>1</v>
      </c>
    </row>
    <row r="4348" spans="1:48">
      <c r="A4348">
        <v>4347</v>
      </c>
      <c r="B4348" t="s">
        <v>9357</v>
      </c>
      <c r="C4348" t="s">
        <v>9474</v>
      </c>
      <c r="D4348" t="s">
        <v>8896</v>
      </c>
      <c r="E4348" t="s">
        <v>8897</v>
      </c>
      <c r="F4348" t="s">
        <v>66</v>
      </c>
      <c r="G4348" t="s">
        <v>52</v>
      </c>
      <c r="H4348" t="s">
        <v>53</v>
      </c>
      <c r="J4348" t="s">
        <v>54</v>
      </c>
      <c r="K4348" s="1">
        <v>45199</v>
      </c>
      <c r="L4348">
        <v>100</v>
      </c>
      <c r="O4348" t="s">
        <v>2225</v>
      </c>
      <c r="P4348" t="s">
        <v>8908</v>
      </c>
      <c r="Q4348" t="s">
        <v>5789</v>
      </c>
      <c r="R4348" t="s">
        <v>1995</v>
      </c>
      <c r="S4348" s="2">
        <v>9000</v>
      </c>
      <c r="T4348" s="1">
        <v>45187</v>
      </c>
      <c r="U4348" t="s">
        <v>58</v>
      </c>
      <c r="V4348" t="s">
        <v>58</v>
      </c>
      <c r="W4348" t="s">
        <v>2225</v>
      </c>
      <c r="X4348">
        <v>2</v>
      </c>
      <c r="Y4348" s="1">
        <v>45187</v>
      </c>
      <c r="Z4348" t="s">
        <v>1049</v>
      </c>
      <c r="AA4348" t="s">
        <v>54</v>
      </c>
      <c r="AB4348" t="s">
        <v>60</v>
      </c>
      <c r="AC4348">
        <v>4</v>
      </c>
      <c r="AD4348" t="s">
        <v>54</v>
      </c>
      <c r="AE4348" t="s">
        <v>54</v>
      </c>
      <c r="AF4348" t="s">
        <v>54</v>
      </c>
      <c r="AG4348" t="s">
        <v>54</v>
      </c>
      <c r="AH4348">
        <v>9000</v>
      </c>
      <c r="AI4348" t="s">
        <v>54</v>
      </c>
      <c r="AJ4348" t="s">
        <v>54</v>
      </c>
      <c r="AK4348" t="s">
        <v>54</v>
      </c>
      <c r="AL4348" t="s">
        <v>54</v>
      </c>
      <c r="AM4348" t="s">
        <v>54</v>
      </c>
      <c r="AN4348">
        <v>1</v>
      </c>
      <c r="AO4348" t="s">
        <v>1051</v>
      </c>
      <c r="AP4348" s="8">
        <v>9000</v>
      </c>
      <c r="AQ4348" t="s">
        <v>58</v>
      </c>
      <c r="AR4348">
        <v>0</v>
      </c>
      <c r="AS4348">
        <v>4</v>
      </c>
      <c r="AT4348" t="s">
        <v>58</v>
      </c>
      <c r="AU4348" t="s">
        <v>58</v>
      </c>
      <c r="AV4348" t="b">
        <f>IF(OR(AP4348&lt;5000,AS4348&lt;3),TRUE,FALSE)</f>
        <v>0</v>
      </c>
    </row>
    <row r="4349" spans="1:48">
      <c r="A4349">
        <v>4348</v>
      </c>
      <c r="B4349" t="s">
        <v>9386</v>
      </c>
      <c r="C4349" t="s">
        <v>9475</v>
      </c>
      <c r="D4349" t="s">
        <v>8896</v>
      </c>
      <c r="E4349" t="s">
        <v>8897</v>
      </c>
      <c r="F4349" t="s">
        <v>66</v>
      </c>
      <c r="G4349" t="s">
        <v>52</v>
      </c>
      <c r="H4349" t="s">
        <v>53</v>
      </c>
      <c r="J4349" t="s">
        <v>54</v>
      </c>
      <c r="K4349" s="1">
        <v>45199</v>
      </c>
      <c r="L4349">
        <v>80</v>
      </c>
      <c r="O4349" t="s">
        <v>133</v>
      </c>
      <c r="P4349" t="s">
        <v>8908</v>
      </c>
      <c r="Q4349" t="s">
        <v>5789</v>
      </c>
      <c r="R4349" t="s">
        <v>1995</v>
      </c>
      <c r="S4349" s="2">
        <v>8000</v>
      </c>
      <c r="T4349" s="1">
        <v>45187</v>
      </c>
      <c r="U4349" t="s">
        <v>58</v>
      </c>
      <c r="V4349" t="s">
        <v>58</v>
      </c>
      <c r="W4349" t="s">
        <v>133</v>
      </c>
      <c r="X4349">
        <v>2</v>
      </c>
      <c r="Y4349" s="1">
        <v>45187</v>
      </c>
      <c r="Z4349" t="s">
        <v>111</v>
      </c>
      <c r="AA4349" t="s">
        <v>54</v>
      </c>
      <c r="AB4349" t="s">
        <v>60</v>
      </c>
      <c r="AC4349">
        <v>3</v>
      </c>
      <c r="AD4349" t="s">
        <v>54</v>
      </c>
      <c r="AE4349" t="s">
        <v>54</v>
      </c>
      <c r="AF4349" t="s">
        <v>54</v>
      </c>
      <c r="AG4349" t="s">
        <v>54</v>
      </c>
      <c r="AH4349">
        <v>8000</v>
      </c>
      <c r="AI4349" t="s">
        <v>54</v>
      </c>
      <c r="AJ4349" t="s">
        <v>54</v>
      </c>
      <c r="AK4349" t="s">
        <v>54</v>
      </c>
      <c r="AL4349" t="s">
        <v>54</v>
      </c>
      <c r="AM4349" t="s">
        <v>54</v>
      </c>
      <c r="AN4349">
        <v>1</v>
      </c>
      <c r="AO4349" t="s">
        <v>115</v>
      </c>
      <c r="AP4349" s="8">
        <v>8000</v>
      </c>
      <c r="AQ4349" t="s">
        <v>58</v>
      </c>
      <c r="AR4349">
        <v>0</v>
      </c>
      <c r="AS4349">
        <v>3</v>
      </c>
      <c r="AT4349" t="s">
        <v>58</v>
      </c>
      <c r="AU4349" t="s">
        <v>58</v>
      </c>
      <c r="AV4349" t="b">
        <f>IF(OR(AP4349&lt;5000,AS4349&lt;3),TRUE,FALSE)</f>
        <v>0</v>
      </c>
    </row>
    <row r="4350" spans="1:48">
      <c r="A4350">
        <v>4349</v>
      </c>
      <c r="B4350" t="s">
        <v>9476</v>
      </c>
      <c r="C4350" t="s">
        <v>9477</v>
      </c>
      <c r="D4350" t="s">
        <v>8896</v>
      </c>
      <c r="E4350" t="s">
        <v>8897</v>
      </c>
      <c r="F4350" t="s">
        <v>66</v>
      </c>
      <c r="G4350" t="s">
        <v>52</v>
      </c>
      <c r="H4350" t="s">
        <v>53</v>
      </c>
      <c r="J4350" t="s">
        <v>54</v>
      </c>
      <c r="K4350" s="1">
        <v>45199</v>
      </c>
      <c r="L4350">
        <v>40</v>
      </c>
      <c r="O4350" t="s">
        <v>77</v>
      </c>
      <c r="P4350" t="s">
        <v>8898</v>
      </c>
      <c r="Q4350" t="s">
        <v>5789</v>
      </c>
      <c r="R4350" t="s">
        <v>1995</v>
      </c>
      <c r="S4350" s="2">
        <v>9159.75</v>
      </c>
      <c r="T4350" s="1">
        <v>45188</v>
      </c>
      <c r="U4350" t="s">
        <v>58</v>
      </c>
      <c r="V4350" t="s">
        <v>58</v>
      </c>
      <c r="W4350" t="s">
        <v>77</v>
      </c>
      <c r="X4350">
        <v>2</v>
      </c>
      <c r="Y4350" s="1">
        <v>45188</v>
      </c>
      <c r="Z4350" t="s">
        <v>80</v>
      </c>
      <c r="AA4350" t="s">
        <v>59</v>
      </c>
      <c r="AB4350" t="s">
        <v>60</v>
      </c>
      <c r="AC4350">
        <v>2</v>
      </c>
      <c r="AD4350" t="s">
        <v>54</v>
      </c>
      <c r="AE4350" t="s">
        <v>54</v>
      </c>
      <c r="AF4350" t="s">
        <v>54</v>
      </c>
      <c r="AG4350" t="s">
        <v>54</v>
      </c>
      <c r="AH4350">
        <v>9159.75</v>
      </c>
      <c r="AI4350" t="s">
        <v>54</v>
      </c>
      <c r="AJ4350" t="s">
        <v>54</v>
      </c>
      <c r="AK4350" t="s">
        <v>54</v>
      </c>
      <c r="AL4350" t="s">
        <v>54</v>
      </c>
      <c r="AM4350" t="s">
        <v>54</v>
      </c>
      <c r="AN4350">
        <v>1</v>
      </c>
      <c r="AO4350" t="s">
        <v>61</v>
      </c>
      <c r="AP4350" s="8">
        <v>9159.75</v>
      </c>
      <c r="AQ4350" t="s">
        <v>58</v>
      </c>
      <c r="AR4350">
        <v>0</v>
      </c>
      <c r="AS4350">
        <v>2</v>
      </c>
      <c r="AT4350" t="s">
        <v>58</v>
      </c>
      <c r="AU4350" t="s">
        <v>58</v>
      </c>
      <c r="AV4350" t="b">
        <f>IF(OR(AP4350&lt;7200,AS4350&lt;3),TRUE,FALSE)</f>
        <v>1</v>
      </c>
    </row>
    <row r="4351" spans="1:48">
      <c r="A4351">
        <v>4350</v>
      </c>
      <c r="B4351" t="s">
        <v>9476</v>
      </c>
      <c r="C4351" t="s">
        <v>9478</v>
      </c>
      <c r="D4351" t="s">
        <v>8896</v>
      </c>
      <c r="E4351" t="s">
        <v>8897</v>
      </c>
      <c r="F4351" t="s">
        <v>66</v>
      </c>
      <c r="G4351" t="s">
        <v>52</v>
      </c>
      <c r="H4351" t="s">
        <v>53</v>
      </c>
      <c r="J4351" t="s">
        <v>54</v>
      </c>
      <c r="K4351" s="1">
        <v>45199</v>
      </c>
      <c r="L4351">
        <v>40</v>
      </c>
      <c r="O4351" t="s">
        <v>77</v>
      </c>
      <c r="P4351" t="s">
        <v>8898</v>
      </c>
      <c r="Q4351" t="s">
        <v>5789</v>
      </c>
      <c r="R4351" t="s">
        <v>1995</v>
      </c>
      <c r="S4351" s="2">
        <v>7699.8</v>
      </c>
      <c r="T4351" s="1">
        <v>45175</v>
      </c>
      <c r="U4351" t="s">
        <v>58</v>
      </c>
      <c r="V4351" t="s">
        <v>58</v>
      </c>
      <c r="W4351" t="s">
        <v>77</v>
      </c>
      <c r="X4351">
        <v>2</v>
      </c>
      <c r="Y4351" s="1">
        <v>45188</v>
      </c>
      <c r="Z4351" t="s">
        <v>80</v>
      </c>
      <c r="AA4351" t="s">
        <v>59</v>
      </c>
      <c r="AB4351" t="s">
        <v>60</v>
      </c>
      <c r="AC4351">
        <v>2</v>
      </c>
      <c r="AD4351" t="s">
        <v>54</v>
      </c>
      <c r="AE4351" t="s">
        <v>54</v>
      </c>
      <c r="AF4351" t="s">
        <v>54</v>
      </c>
      <c r="AG4351" t="s">
        <v>54</v>
      </c>
      <c r="AH4351">
        <v>7699.8</v>
      </c>
      <c r="AI4351" t="s">
        <v>54</v>
      </c>
      <c r="AJ4351" t="s">
        <v>54</v>
      </c>
      <c r="AK4351" t="s">
        <v>54</v>
      </c>
      <c r="AL4351" t="s">
        <v>54</v>
      </c>
      <c r="AM4351" t="s">
        <v>54</v>
      </c>
      <c r="AN4351">
        <v>1</v>
      </c>
      <c r="AO4351" t="s">
        <v>61</v>
      </c>
      <c r="AP4351" s="8">
        <v>7699.8</v>
      </c>
      <c r="AQ4351" t="s">
        <v>58</v>
      </c>
      <c r="AR4351">
        <v>0</v>
      </c>
      <c r="AS4351">
        <v>2</v>
      </c>
      <c r="AT4351" t="s">
        <v>58</v>
      </c>
      <c r="AU4351" t="s">
        <v>58</v>
      </c>
      <c r="AV4351" t="b">
        <f>IF(OR(AP4351&lt;7200,AS4351&lt;3),TRUE,FALSE)</f>
        <v>1</v>
      </c>
    </row>
    <row r="4352" spans="1:48">
      <c r="A4352">
        <v>4351</v>
      </c>
      <c r="B4352" t="s">
        <v>9351</v>
      </c>
      <c r="C4352" t="s">
        <v>9479</v>
      </c>
      <c r="D4352" t="s">
        <v>8896</v>
      </c>
      <c r="E4352" t="s">
        <v>8897</v>
      </c>
      <c r="F4352" t="s">
        <v>66</v>
      </c>
      <c r="G4352" t="s">
        <v>52</v>
      </c>
      <c r="H4352" t="s">
        <v>53</v>
      </c>
      <c r="J4352" t="s">
        <v>54</v>
      </c>
      <c r="K4352" s="1">
        <v>45199</v>
      </c>
      <c r="L4352">
        <v>40</v>
      </c>
      <c r="O4352" t="s">
        <v>77</v>
      </c>
      <c r="P4352" t="s">
        <v>8898</v>
      </c>
      <c r="Q4352" t="s">
        <v>5789</v>
      </c>
      <c r="R4352" t="s">
        <v>1995</v>
      </c>
      <c r="S4352" s="2">
        <v>6275.22</v>
      </c>
      <c r="T4352" s="1">
        <v>45188</v>
      </c>
      <c r="U4352" t="s">
        <v>58</v>
      </c>
      <c r="V4352" t="s">
        <v>58</v>
      </c>
      <c r="W4352" t="s">
        <v>77</v>
      </c>
      <c r="X4352">
        <v>2</v>
      </c>
      <c r="Y4352" s="1">
        <v>45188</v>
      </c>
      <c r="Z4352" t="s">
        <v>80</v>
      </c>
      <c r="AA4352" t="s">
        <v>59</v>
      </c>
      <c r="AB4352" t="s">
        <v>60</v>
      </c>
      <c r="AC4352">
        <v>2</v>
      </c>
      <c r="AD4352" t="s">
        <v>54</v>
      </c>
      <c r="AE4352" t="s">
        <v>54</v>
      </c>
      <c r="AF4352" t="s">
        <v>54</v>
      </c>
      <c r="AG4352" t="s">
        <v>54</v>
      </c>
      <c r="AH4352">
        <v>6275.22</v>
      </c>
      <c r="AI4352" t="s">
        <v>54</v>
      </c>
      <c r="AJ4352" t="s">
        <v>54</v>
      </c>
      <c r="AK4352" t="s">
        <v>54</v>
      </c>
      <c r="AL4352" t="s">
        <v>54</v>
      </c>
      <c r="AM4352" t="s">
        <v>54</v>
      </c>
      <c r="AN4352">
        <v>1</v>
      </c>
      <c r="AO4352" t="s">
        <v>61</v>
      </c>
      <c r="AP4352" s="8">
        <v>6275.22</v>
      </c>
      <c r="AQ4352" t="s">
        <v>58</v>
      </c>
      <c r="AR4352">
        <v>0</v>
      </c>
      <c r="AS4352">
        <v>2</v>
      </c>
      <c r="AT4352" t="s">
        <v>58</v>
      </c>
      <c r="AU4352" t="s">
        <v>58</v>
      </c>
      <c r="AV4352" t="b">
        <f>IF(OR(AP4352&lt;7200,AS4352&lt;3),TRUE,FALSE)</f>
        <v>1</v>
      </c>
    </row>
    <row r="4353" spans="1:48">
      <c r="A4353">
        <v>4352</v>
      </c>
      <c r="B4353" t="s">
        <v>9432</v>
      </c>
      <c r="C4353" t="s">
        <v>9480</v>
      </c>
      <c r="D4353" t="s">
        <v>8896</v>
      </c>
      <c r="E4353" t="s">
        <v>8897</v>
      </c>
      <c r="F4353" t="s">
        <v>66</v>
      </c>
      <c r="G4353" t="s">
        <v>52</v>
      </c>
      <c r="H4353" t="s">
        <v>53</v>
      </c>
      <c r="J4353" t="s">
        <v>54</v>
      </c>
      <c r="K4353" s="1">
        <v>45199</v>
      </c>
      <c r="L4353">
        <v>80</v>
      </c>
      <c r="O4353" t="s">
        <v>133</v>
      </c>
      <c r="P4353" t="s">
        <v>8908</v>
      </c>
      <c r="Q4353" t="s">
        <v>5789</v>
      </c>
      <c r="R4353" t="s">
        <v>1995</v>
      </c>
      <c r="S4353" s="2">
        <v>5000</v>
      </c>
      <c r="T4353" s="1">
        <v>45189</v>
      </c>
      <c r="U4353" t="s">
        <v>58</v>
      </c>
      <c r="V4353" t="s">
        <v>58</v>
      </c>
      <c r="W4353" t="s">
        <v>133</v>
      </c>
      <c r="X4353">
        <v>2</v>
      </c>
      <c r="Y4353" s="1">
        <v>45189</v>
      </c>
      <c r="Z4353" t="s">
        <v>1049</v>
      </c>
      <c r="AA4353" t="s">
        <v>54</v>
      </c>
      <c r="AB4353" t="s">
        <v>60</v>
      </c>
      <c r="AC4353">
        <v>3</v>
      </c>
      <c r="AD4353" t="s">
        <v>54</v>
      </c>
      <c r="AE4353" t="s">
        <v>54</v>
      </c>
      <c r="AF4353" t="s">
        <v>54</v>
      </c>
      <c r="AG4353" t="s">
        <v>54</v>
      </c>
      <c r="AH4353">
        <v>5000</v>
      </c>
      <c r="AI4353" t="s">
        <v>54</v>
      </c>
      <c r="AJ4353" t="s">
        <v>54</v>
      </c>
      <c r="AK4353" t="s">
        <v>54</v>
      </c>
      <c r="AL4353" t="s">
        <v>54</v>
      </c>
      <c r="AM4353" t="s">
        <v>54</v>
      </c>
      <c r="AN4353">
        <v>1</v>
      </c>
      <c r="AO4353" t="s">
        <v>1051</v>
      </c>
      <c r="AP4353" s="8">
        <v>5000</v>
      </c>
      <c r="AQ4353" t="s">
        <v>58</v>
      </c>
      <c r="AR4353">
        <v>0</v>
      </c>
      <c r="AS4353">
        <v>3</v>
      </c>
      <c r="AT4353" t="s">
        <v>58</v>
      </c>
      <c r="AU4353" t="s">
        <v>58</v>
      </c>
      <c r="AV4353" t="b">
        <f>IF(OR(AP4353&lt;5000,AS4353&lt;3),TRUE,FALSE)</f>
        <v>0</v>
      </c>
    </row>
    <row r="4354" spans="1:48">
      <c r="A4354">
        <v>4353</v>
      </c>
      <c r="B4354" t="s">
        <v>9412</v>
      </c>
      <c r="C4354" t="s">
        <v>9481</v>
      </c>
      <c r="D4354" t="s">
        <v>8896</v>
      </c>
      <c r="E4354" t="s">
        <v>8897</v>
      </c>
      <c r="F4354" t="s">
        <v>66</v>
      </c>
      <c r="G4354" t="s">
        <v>52</v>
      </c>
      <c r="H4354" t="s">
        <v>53</v>
      </c>
      <c r="J4354" t="s">
        <v>54</v>
      </c>
      <c r="K4354" s="1">
        <v>45199</v>
      </c>
      <c r="L4354">
        <v>40</v>
      </c>
      <c r="O4354" t="s">
        <v>77</v>
      </c>
      <c r="P4354" t="s">
        <v>8898</v>
      </c>
      <c r="Q4354" t="s">
        <v>5789</v>
      </c>
      <c r="R4354" t="s">
        <v>1995</v>
      </c>
      <c r="S4354" s="2">
        <v>7000</v>
      </c>
      <c r="T4354" s="1">
        <v>45190</v>
      </c>
      <c r="U4354" t="s">
        <v>58</v>
      </c>
      <c r="V4354" t="s">
        <v>58</v>
      </c>
      <c r="W4354" t="s">
        <v>77</v>
      </c>
      <c r="X4354">
        <v>2</v>
      </c>
      <c r="Y4354" s="1">
        <v>45190</v>
      </c>
      <c r="Z4354" t="s">
        <v>80</v>
      </c>
      <c r="AA4354" t="s">
        <v>54</v>
      </c>
      <c r="AB4354" t="s">
        <v>60</v>
      </c>
      <c r="AC4354">
        <v>2</v>
      </c>
      <c r="AD4354" t="s">
        <v>54</v>
      </c>
      <c r="AE4354" t="s">
        <v>54</v>
      </c>
      <c r="AF4354" t="s">
        <v>54</v>
      </c>
      <c r="AG4354" t="s">
        <v>54</v>
      </c>
      <c r="AH4354">
        <v>7000</v>
      </c>
      <c r="AI4354" t="s">
        <v>54</v>
      </c>
      <c r="AJ4354" t="s">
        <v>54</v>
      </c>
      <c r="AK4354" t="s">
        <v>54</v>
      </c>
      <c r="AL4354" t="s">
        <v>54</v>
      </c>
      <c r="AM4354" t="s">
        <v>54</v>
      </c>
      <c r="AN4354">
        <v>1</v>
      </c>
      <c r="AO4354" t="s">
        <v>61</v>
      </c>
      <c r="AP4354" s="8">
        <v>7000</v>
      </c>
      <c r="AQ4354" t="s">
        <v>58</v>
      </c>
      <c r="AR4354">
        <v>0</v>
      </c>
      <c r="AS4354">
        <v>2</v>
      </c>
      <c r="AT4354" t="s">
        <v>58</v>
      </c>
      <c r="AU4354" t="s">
        <v>58</v>
      </c>
      <c r="AV4354" t="b">
        <f>IF(OR(AP4354&lt;7200,AS4354&lt;3),TRUE,FALSE)</f>
        <v>1</v>
      </c>
    </row>
    <row r="4355" spans="1:48">
      <c r="A4355">
        <v>4354</v>
      </c>
      <c r="B4355" t="s">
        <v>9482</v>
      </c>
      <c r="C4355" t="s">
        <v>9483</v>
      </c>
      <c r="D4355" t="s">
        <v>8896</v>
      </c>
      <c r="E4355" t="s">
        <v>8897</v>
      </c>
      <c r="F4355" t="s">
        <v>66</v>
      </c>
      <c r="G4355" t="s">
        <v>52</v>
      </c>
      <c r="H4355" t="s">
        <v>53</v>
      </c>
      <c r="J4355" t="s">
        <v>54</v>
      </c>
      <c r="K4355" s="1">
        <v>45199</v>
      </c>
      <c r="L4355">
        <v>40</v>
      </c>
      <c r="O4355" t="s">
        <v>77</v>
      </c>
      <c r="P4355" t="s">
        <v>8898</v>
      </c>
      <c r="Q4355" t="s">
        <v>5789</v>
      </c>
      <c r="R4355" t="s">
        <v>1995</v>
      </c>
      <c r="S4355" s="2">
        <v>8900</v>
      </c>
      <c r="T4355" s="1">
        <v>45190</v>
      </c>
      <c r="U4355" t="s">
        <v>58</v>
      </c>
      <c r="V4355" t="s">
        <v>58</v>
      </c>
      <c r="W4355" t="s">
        <v>77</v>
      </c>
      <c r="X4355">
        <v>2</v>
      </c>
      <c r="Y4355" s="1">
        <v>45190</v>
      </c>
      <c r="Z4355" t="s">
        <v>80</v>
      </c>
      <c r="AA4355" t="s">
        <v>59</v>
      </c>
      <c r="AB4355" t="s">
        <v>60</v>
      </c>
      <c r="AC4355">
        <v>2</v>
      </c>
      <c r="AD4355" t="s">
        <v>54</v>
      </c>
      <c r="AE4355" t="s">
        <v>54</v>
      </c>
      <c r="AF4355" t="s">
        <v>54</v>
      </c>
      <c r="AG4355" t="s">
        <v>54</v>
      </c>
      <c r="AH4355">
        <v>8900</v>
      </c>
      <c r="AI4355" t="s">
        <v>54</v>
      </c>
      <c r="AJ4355" t="s">
        <v>54</v>
      </c>
      <c r="AK4355" t="s">
        <v>54</v>
      </c>
      <c r="AL4355" t="s">
        <v>54</v>
      </c>
      <c r="AM4355" t="s">
        <v>54</v>
      </c>
      <c r="AN4355">
        <v>1</v>
      </c>
      <c r="AO4355" t="s">
        <v>61</v>
      </c>
      <c r="AP4355" s="8">
        <v>8900</v>
      </c>
      <c r="AQ4355" t="s">
        <v>58</v>
      </c>
      <c r="AR4355">
        <v>0</v>
      </c>
      <c r="AS4355">
        <v>2</v>
      </c>
      <c r="AT4355" t="s">
        <v>58</v>
      </c>
      <c r="AU4355" t="s">
        <v>58</v>
      </c>
      <c r="AV4355" t="b">
        <f>IF(OR(AP4355&lt;7200,AS4355&lt;3),TRUE,FALSE)</f>
        <v>1</v>
      </c>
    </row>
    <row r="4356" spans="1:48">
      <c r="A4356">
        <v>4355</v>
      </c>
      <c r="B4356" t="s">
        <v>9482</v>
      </c>
      <c r="C4356" t="s">
        <v>9484</v>
      </c>
      <c r="D4356" t="s">
        <v>8896</v>
      </c>
      <c r="E4356" t="s">
        <v>8897</v>
      </c>
      <c r="F4356" t="s">
        <v>66</v>
      </c>
      <c r="G4356" t="s">
        <v>52</v>
      </c>
      <c r="H4356" t="s">
        <v>53</v>
      </c>
      <c r="J4356" t="s">
        <v>54</v>
      </c>
      <c r="K4356" s="1">
        <v>45199</v>
      </c>
      <c r="L4356">
        <v>40</v>
      </c>
      <c r="O4356" t="s">
        <v>77</v>
      </c>
      <c r="P4356" t="s">
        <v>8898</v>
      </c>
      <c r="Q4356" t="s">
        <v>5789</v>
      </c>
      <c r="R4356" t="s">
        <v>1995</v>
      </c>
      <c r="S4356" s="2">
        <v>9000</v>
      </c>
      <c r="T4356" s="1">
        <v>45183</v>
      </c>
      <c r="U4356" t="s">
        <v>58</v>
      </c>
      <c r="V4356" t="s">
        <v>58</v>
      </c>
      <c r="W4356" t="s">
        <v>77</v>
      </c>
      <c r="X4356">
        <v>2</v>
      </c>
      <c r="Y4356" s="1">
        <v>45190</v>
      </c>
      <c r="Z4356" t="s">
        <v>80</v>
      </c>
      <c r="AA4356" t="s">
        <v>59</v>
      </c>
      <c r="AB4356" t="s">
        <v>60</v>
      </c>
      <c r="AC4356">
        <v>2</v>
      </c>
      <c r="AD4356" t="s">
        <v>54</v>
      </c>
      <c r="AE4356" t="s">
        <v>54</v>
      </c>
      <c r="AF4356" t="s">
        <v>54</v>
      </c>
      <c r="AG4356" t="s">
        <v>54</v>
      </c>
      <c r="AH4356">
        <v>9000</v>
      </c>
      <c r="AI4356" t="s">
        <v>54</v>
      </c>
      <c r="AJ4356" t="s">
        <v>54</v>
      </c>
      <c r="AK4356" t="s">
        <v>54</v>
      </c>
      <c r="AL4356" t="s">
        <v>54</v>
      </c>
      <c r="AM4356" t="s">
        <v>54</v>
      </c>
      <c r="AN4356">
        <v>1</v>
      </c>
      <c r="AO4356" t="s">
        <v>61</v>
      </c>
      <c r="AP4356" s="8">
        <v>9000</v>
      </c>
      <c r="AQ4356" t="s">
        <v>58</v>
      </c>
      <c r="AR4356">
        <v>0</v>
      </c>
      <c r="AS4356">
        <v>2</v>
      </c>
      <c r="AT4356" t="s">
        <v>58</v>
      </c>
      <c r="AU4356" t="s">
        <v>58</v>
      </c>
      <c r="AV4356" t="b">
        <f>IF(OR(AP4356&lt;7200,AS4356&lt;3),TRUE,FALSE)</f>
        <v>1</v>
      </c>
    </row>
    <row r="4357" spans="1:48">
      <c r="A4357">
        <v>4356</v>
      </c>
      <c r="B4357" t="s">
        <v>9485</v>
      </c>
      <c r="C4357" t="s">
        <v>9486</v>
      </c>
      <c r="D4357" t="s">
        <v>8896</v>
      </c>
      <c r="E4357" t="s">
        <v>8897</v>
      </c>
      <c r="F4357" t="s">
        <v>66</v>
      </c>
      <c r="G4357" t="s">
        <v>52</v>
      </c>
      <c r="H4357" t="s">
        <v>53</v>
      </c>
      <c r="J4357" t="s">
        <v>54</v>
      </c>
      <c r="K4357" s="1">
        <v>45199</v>
      </c>
      <c r="L4357">
        <v>80</v>
      </c>
      <c r="O4357" t="s">
        <v>77</v>
      </c>
      <c r="P4357" t="s">
        <v>8908</v>
      </c>
      <c r="Q4357" t="s">
        <v>5789</v>
      </c>
      <c r="R4357" t="s">
        <v>1995</v>
      </c>
      <c r="S4357" s="2">
        <v>8000</v>
      </c>
      <c r="T4357" s="1">
        <v>45190</v>
      </c>
      <c r="U4357" t="s">
        <v>58</v>
      </c>
      <c r="V4357" t="s">
        <v>58</v>
      </c>
      <c r="W4357" t="s">
        <v>77</v>
      </c>
      <c r="X4357">
        <v>2</v>
      </c>
      <c r="Y4357" s="1">
        <v>45190</v>
      </c>
      <c r="Z4357" t="s">
        <v>111</v>
      </c>
      <c r="AA4357" t="s">
        <v>54</v>
      </c>
      <c r="AB4357" t="s">
        <v>60</v>
      </c>
      <c r="AC4357">
        <v>2</v>
      </c>
      <c r="AD4357" t="s">
        <v>54</v>
      </c>
      <c r="AE4357" t="s">
        <v>54</v>
      </c>
      <c r="AF4357" t="s">
        <v>54</v>
      </c>
      <c r="AG4357" t="s">
        <v>54</v>
      </c>
      <c r="AH4357">
        <v>8000</v>
      </c>
      <c r="AI4357" t="s">
        <v>54</v>
      </c>
      <c r="AJ4357" t="s">
        <v>54</v>
      </c>
      <c r="AK4357" t="s">
        <v>54</v>
      </c>
      <c r="AL4357" t="s">
        <v>54</v>
      </c>
      <c r="AM4357" t="s">
        <v>54</v>
      </c>
      <c r="AN4357">
        <v>1</v>
      </c>
      <c r="AO4357" t="s">
        <v>115</v>
      </c>
      <c r="AP4357" s="8">
        <v>8000</v>
      </c>
      <c r="AQ4357" t="s">
        <v>58</v>
      </c>
      <c r="AR4357">
        <v>0</v>
      </c>
      <c r="AS4357">
        <v>2</v>
      </c>
      <c r="AT4357" t="s">
        <v>58</v>
      </c>
      <c r="AU4357" t="s">
        <v>58</v>
      </c>
      <c r="AV4357" t="b">
        <f>IF(OR(AP4357&lt;5000,AS4357&lt;3),TRUE,FALSE)</f>
        <v>1</v>
      </c>
    </row>
    <row r="4358" spans="1:48">
      <c r="A4358">
        <v>4357</v>
      </c>
      <c r="B4358" t="s">
        <v>9485</v>
      </c>
      <c r="C4358" t="s">
        <v>9487</v>
      </c>
      <c r="D4358" t="s">
        <v>8896</v>
      </c>
      <c r="E4358" t="s">
        <v>8897</v>
      </c>
      <c r="F4358" t="s">
        <v>66</v>
      </c>
      <c r="G4358" t="s">
        <v>52</v>
      </c>
      <c r="H4358" t="s">
        <v>53</v>
      </c>
      <c r="J4358" t="s">
        <v>54</v>
      </c>
      <c r="K4358" s="1">
        <v>45199</v>
      </c>
      <c r="L4358">
        <v>80</v>
      </c>
      <c r="O4358" t="s">
        <v>77</v>
      </c>
      <c r="P4358" t="s">
        <v>8908</v>
      </c>
      <c r="Q4358" t="s">
        <v>5789</v>
      </c>
      <c r="R4358" t="s">
        <v>1995</v>
      </c>
      <c r="S4358" s="2">
        <v>6200</v>
      </c>
      <c r="T4358" s="1">
        <v>45181</v>
      </c>
      <c r="U4358" t="s">
        <v>58</v>
      </c>
      <c r="V4358" t="s">
        <v>58</v>
      </c>
      <c r="W4358" t="s">
        <v>77</v>
      </c>
      <c r="X4358">
        <v>2</v>
      </c>
      <c r="Y4358" s="1">
        <v>45190</v>
      </c>
      <c r="Z4358" t="s">
        <v>111</v>
      </c>
      <c r="AA4358" t="s">
        <v>54</v>
      </c>
      <c r="AB4358" t="s">
        <v>60</v>
      </c>
      <c r="AC4358">
        <v>2</v>
      </c>
      <c r="AD4358" t="s">
        <v>54</v>
      </c>
      <c r="AE4358" t="s">
        <v>54</v>
      </c>
      <c r="AF4358" t="s">
        <v>54</v>
      </c>
      <c r="AG4358" t="s">
        <v>54</v>
      </c>
      <c r="AH4358">
        <v>6200</v>
      </c>
      <c r="AI4358" t="s">
        <v>54</v>
      </c>
      <c r="AJ4358" t="s">
        <v>54</v>
      </c>
      <c r="AK4358" t="s">
        <v>54</v>
      </c>
      <c r="AL4358" t="s">
        <v>54</v>
      </c>
      <c r="AM4358" t="s">
        <v>54</v>
      </c>
      <c r="AN4358">
        <v>1</v>
      </c>
      <c r="AO4358" t="s">
        <v>115</v>
      </c>
      <c r="AP4358" s="8">
        <v>6200</v>
      </c>
      <c r="AQ4358" t="s">
        <v>58</v>
      </c>
      <c r="AR4358">
        <v>0</v>
      </c>
      <c r="AS4358">
        <v>2</v>
      </c>
      <c r="AT4358" t="s">
        <v>58</v>
      </c>
      <c r="AU4358" t="s">
        <v>58</v>
      </c>
      <c r="AV4358" t="b">
        <f>IF(OR(AP4358&lt;5000,AS4358&lt;3),TRUE,FALSE)</f>
        <v>1</v>
      </c>
    </row>
    <row r="4359" spans="1:48">
      <c r="A4359">
        <v>4358</v>
      </c>
      <c r="B4359" t="s">
        <v>9422</v>
      </c>
      <c r="C4359" t="s">
        <v>9488</v>
      </c>
      <c r="D4359" t="s">
        <v>8896</v>
      </c>
      <c r="E4359" t="s">
        <v>8897</v>
      </c>
      <c r="F4359" t="s">
        <v>66</v>
      </c>
      <c r="G4359" t="s">
        <v>52</v>
      </c>
      <c r="H4359" t="s">
        <v>53</v>
      </c>
      <c r="J4359" t="s">
        <v>54</v>
      </c>
      <c r="K4359" s="1">
        <v>45199</v>
      </c>
      <c r="L4359">
        <v>80</v>
      </c>
      <c r="O4359" t="s">
        <v>77</v>
      </c>
      <c r="P4359" t="s">
        <v>8908</v>
      </c>
      <c r="Q4359" t="s">
        <v>5789</v>
      </c>
      <c r="R4359" t="s">
        <v>1995</v>
      </c>
      <c r="S4359" s="2">
        <v>5000</v>
      </c>
      <c r="T4359" s="1">
        <v>45190</v>
      </c>
      <c r="U4359" t="s">
        <v>58</v>
      </c>
      <c r="V4359" t="s">
        <v>58</v>
      </c>
      <c r="W4359" t="s">
        <v>77</v>
      </c>
      <c r="X4359">
        <v>2</v>
      </c>
      <c r="Y4359" s="1">
        <v>45190</v>
      </c>
      <c r="Z4359" t="s">
        <v>111</v>
      </c>
      <c r="AA4359" t="s">
        <v>54</v>
      </c>
      <c r="AB4359" t="s">
        <v>60</v>
      </c>
      <c r="AC4359">
        <v>2</v>
      </c>
      <c r="AD4359" t="s">
        <v>54</v>
      </c>
      <c r="AE4359" t="s">
        <v>54</v>
      </c>
      <c r="AF4359" t="s">
        <v>54</v>
      </c>
      <c r="AG4359" t="s">
        <v>54</v>
      </c>
      <c r="AH4359">
        <v>5000</v>
      </c>
      <c r="AI4359" t="s">
        <v>54</v>
      </c>
      <c r="AJ4359" t="s">
        <v>54</v>
      </c>
      <c r="AK4359" t="s">
        <v>54</v>
      </c>
      <c r="AL4359" t="s">
        <v>54</v>
      </c>
      <c r="AM4359" t="s">
        <v>54</v>
      </c>
      <c r="AN4359">
        <v>1</v>
      </c>
      <c r="AO4359" t="s">
        <v>115</v>
      </c>
      <c r="AP4359" s="8">
        <v>5000</v>
      </c>
      <c r="AQ4359" t="s">
        <v>58</v>
      </c>
      <c r="AR4359">
        <v>0</v>
      </c>
      <c r="AS4359">
        <v>2</v>
      </c>
      <c r="AT4359" t="s">
        <v>58</v>
      </c>
      <c r="AU4359" t="s">
        <v>58</v>
      </c>
      <c r="AV4359" t="b">
        <f>IF(OR(AP4359&lt;5000,AS4359&lt;3),TRUE,FALSE)</f>
        <v>1</v>
      </c>
    </row>
    <row r="4360" spans="1:48">
      <c r="A4360">
        <v>4359</v>
      </c>
      <c r="B4360" t="s">
        <v>9409</v>
      </c>
      <c r="C4360" t="s">
        <v>9489</v>
      </c>
      <c r="D4360" t="s">
        <v>8896</v>
      </c>
      <c r="E4360" t="s">
        <v>8897</v>
      </c>
      <c r="F4360" t="s">
        <v>66</v>
      </c>
      <c r="G4360" t="s">
        <v>52</v>
      </c>
      <c r="H4360" t="s">
        <v>53</v>
      </c>
      <c r="J4360" t="s">
        <v>54</v>
      </c>
      <c r="K4360" s="1">
        <v>45199</v>
      </c>
      <c r="L4360">
        <v>40</v>
      </c>
      <c r="O4360" t="s">
        <v>77</v>
      </c>
      <c r="P4360" t="s">
        <v>8898</v>
      </c>
      <c r="Q4360" t="s">
        <v>5789</v>
      </c>
      <c r="R4360" t="s">
        <v>1995</v>
      </c>
      <c r="S4360" s="2">
        <v>5730</v>
      </c>
      <c r="T4360" s="1">
        <v>45191</v>
      </c>
      <c r="U4360" t="s">
        <v>58</v>
      </c>
      <c r="V4360" t="s">
        <v>58</v>
      </c>
      <c r="W4360" t="s">
        <v>77</v>
      </c>
      <c r="X4360">
        <v>2</v>
      </c>
      <c r="Y4360" s="1">
        <v>45191</v>
      </c>
      <c r="Z4360" t="s">
        <v>80</v>
      </c>
      <c r="AA4360" t="s">
        <v>59</v>
      </c>
      <c r="AB4360" t="s">
        <v>60</v>
      </c>
      <c r="AC4360">
        <v>2</v>
      </c>
      <c r="AD4360" t="s">
        <v>54</v>
      </c>
      <c r="AE4360" t="s">
        <v>54</v>
      </c>
      <c r="AF4360" t="s">
        <v>54</v>
      </c>
      <c r="AG4360" t="s">
        <v>54</v>
      </c>
      <c r="AH4360">
        <v>5730</v>
      </c>
      <c r="AI4360" t="s">
        <v>54</v>
      </c>
      <c r="AJ4360" t="s">
        <v>54</v>
      </c>
      <c r="AK4360" t="s">
        <v>54</v>
      </c>
      <c r="AL4360" t="s">
        <v>54</v>
      </c>
      <c r="AM4360" t="s">
        <v>54</v>
      </c>
      <c r="AN4360">
        <v>1</v>
      </c>
      <c r="AO4360" t="s">
        <v>61</v>
      </c>
      <c r="AP4360" s="8">
        <v>5730</v>
      </c>
      <c r="AQ4360" t="s">
        <v>58</v>
      </c>
      <c r="AR4360">
        <v>0</v>
      </c>
      <c r="AS4360">
        <v>2</v>
      </c>
      <c r="AT4360" t="s">
        <v>58</v>
      </c>
      <c r="AU4360" t="s">
        <v>58</v>
      </c>
      <c r="AV4360" t="b">
        <f>IF(OR(AP4360&lt;7200,AS4360&lt;3),TRUE,FALSE)</f>
        <v>1</v>
      </c>
    </row>
    <row r="4361" spans="1:48">
      <c r="A4361">
        <v>4360</v>
      </c>
      <c r="B4361" t="s">
        <v>9455</v>
      </c>
      <c r="C4361" t="s">
        <v>9490</v>
      </c>
      <c r="D4361" t="s">
        <v>8896</v>
      </c>
      <c r="E4361" t="s">
        <v>8897</v>
      </c>
      <c r="F4361" t="s">
        <v>66</v>
      </c>
      <c r="G4361" t="s">
        <v>52</v>
      </c>
      <c r="H4361" t="s">
        <v>53</v>
      </c>
      <c r="J4361" t="s">
        <v>54</v>
      </c>
      <c r="K4361" s="1">
        <v>45199</v>
      </c>
      <c r="L4361">
        <v>80</v>
      </c>
      <c r="O4361" t="s">
        <v>2225</v>
      </c>
      <c r="P4361" t="s">
        <v>8898</v>
      </c>
      <c r="Q4361" t="s">
        <v>5789</v>
      </c>
      <c r="R4361" t="s">
        <v>1995</v>
      </c>
      <c r="S4361" s="2">
        <v>7000</v>
      </c>
      <c r="T4361" s="1">
        <v>45191</v>
      </c>
      <c r="U4361" t="s">
        <v>58</v>
      </c>
      <c r="V4361" t="s">
        <v>58</v>
      </c>
      <c r="W4361" t="s">
        <v>2225</v>
      </c>
      <c r="X4361">
        <v>2</v>
      </c>
      <c r="Y4361" s="1">
        <v>45191</v>
      </c>
      <c r="Z4361" t="s">
        <v>80</v>
      </c>
      <c r="AA4361" t="s">
        <v>59</v>
      </c>
      <c r="AB4361" t="s">
        <v>60</v>
      </c>
      <c r="AC4361">
        <v>4</v>
      </c>
      <c r="AD4361" t="s">
        <v>54</v>
      </c>
      <c r="AE4361" t="s">
        <v>54</v>
      </c>
      <c r="AF4361" t="s">
        <v>54</v>
      </c>
      <c r="AG4361" t="s">
        <v>54</v>
      </c>
      <c r="AH4361">
        <v>7000</v>
      </c>
      <c r="AI4361" t="s">
        <v>54</v>
      </c>
      <c r="AJ4361" t="s">
        <v>54</v>
      </c>
      <c r="AK4361" t="s">
        <v>54</v>
      </c>
      <c r="AL4361" t="s">
        <v>54</v>
      </c>
      <c r="AM4361" t="s">
        <v>54</v>
      </c>
      <c r="AN4361">
        <v>1</v>
      </c>
      <c r="AO4361" t="s">
        <v>61</v>
      </c>
      <c r="AP4361" s="8">
        <v>7000</v>
      </c>
      <c r="AQ4361" t="s">
        <v>58</v>
      </c>
      <c r="AR4361">
        <v>0</v>
      </c>
      <c r="AS4361">
        <v>4</v>
      </c>
      <c r="AT4361" t="s">
        <v>58</v>
      </c>
      <c r="AU4361" t="s">
        <v>58</v>
      </c>
      <c r="AV4361" t="b">
        <f>IF(OR(AP4361&lt;7200,AS4361&lt;3),TRUE,FALSE)</f>
        <v>1</v>
      </c>
    </row>
    <row r="4362" spans="1:48">
      <c r="A4362">
        <v>4361</v>
      </c>
      <c r="B4362" t="s">
        <v>9354</v>
      </c>
      <c r="C4362" t="s">
        <v>9491</v>
      </c>
      <c r="D4362" t="s">
        <v>8896</v>
      </c>
      <c r="E4362" t="s">
        <v>8897</v>
      </c>
      <c r="F4362" t="s">
        <v>66</v>
      </c>
      <c r="G4362" t="s">
        <v>52</v>
      </c>
      <c r="H4362" t="s">
        <v>53</v>
      </c>
      <c r="J4362" t="s">
        <v>54</v>
      </c>
      <c r="K4362" s="1">
        <v>45199</v>
      </c>
      <c r="L4362">
        <v>80</v>
      </c>
      <c r="O4362" t="s">
        <v>77</v>
      </c>
      <c r="P4362" t="s">
        <v>8908</v>
      </c>
      <c r="Q4362" t="s">
        <v>5789</v>
      </c>
      <c r="R4362" t="s">
        <v>1995</v>
      </c>
      <c r="S4362" s="2">
        <v>5000</v>
      </c>
      <c r="T4362" s="1">
        <v>45191</v>
      </c>
      <c r="U4362" t="s">
        <v>58</v>
      </c>
      <c r="V4362" t="s">
        <v>58</v>
      </c>
      <c r="W4362" t="s">
        <v>77</v>
      </c>
      <c r="X4362">
        <v>2</v>
      </c>
      <c r="Y4362" s="1">
        <v>45191</v>
      </c>
      <c r="Z4362" t="s">
        <v>1049</v>
      </c>
      <c r="AA4362" t="s">
        <v>54</v>
      </c>
      <c r="AB4362" t="s">
        <v>60</v>
      </c>
      <c r="AC4362">
        <v>2</v>
      </c>
      <c r="AD4362" t="s">
        <v>54</v>
      </c>
      <c r="AE4362" t="s">
        <v>54</v>
      </c>
      <c r="AF4362" t="s">
        <v>54</v>
      </c>
      <c r="AG4362" t="s">
        <v>54</v>
      </c>
      <c r="AH4362">
        <v>5000</v>
      </c>
      <c r="AI4362" t="s">
        <v>54</v>
      </c>
      <c r="AJ4362" t="s">
        <v>54</v>
      </c>
      <c r="AK4362" t="s">
        <v>54</v>
      </c>
      <c r="AL4362" t="s">
        <v>54</v>
      </c>
      <c r="AM4362" t="s">
        <v>54</v>
      </c>
      <c r="AN4362">
        <v>1</v>
      </c>
      <c r="AO4362" t="s">
        <v>1051</v>
      </c>
      <c r="AP4362" s="8">
        <v>5000</v>
      </c>
      <c r="AQ4362" t="s">
        <v>58</v>
      </c>
      <c r="AR4362">
        <v>0</v>
      </c>
      <c r="AS4362">
        <v>2</v>
      </c>
      <c r="AT4362" t="s">
        <v>58</v>
      </c>
      <c r="AU4362" t="s">
        <v>58</v>
      </c>
      <c r="AV4362" t="b">
        <f>IF(OR(AP4362&lt;5000,AS4362&lt;3),TRUE,FALSE)</f>
        <v>1</v>
      </c>
    </row>
    <row r="4363" spans="1:48">
      <c r="A4363">
        <v>4362</v>
      </c>
      <c r="B4363" t="s">
        <v>9444</v>
      </c>
      <c r="C4363" t="s">
        <v>9492</v>
      </c>
      <c r="D4363" t="s">
        <v>8896</v>
      </c>
      <c r="E4363" t="s">
        <v>8897</v>
      </c>
      <c r="F4363" t="s">
        <v>66</v>
      </c>
      <c r="G4363" t="s">
        <v>52</v>
      </c>
      <c r="H4363" t="s">
        <v>53</v>
      </c>
      <c r="J4363" t="s">
        <v>54</v>
      </c>
      <c r="K4363" s="1">
        <v>45199</v>
      </c>
      <c r="L4363">
        <v>80</v>
      </c>
      <c r="O4363" t="s">
        <v>77</v>
      </c>
      <c r="P4363" t="s">
        <v>8908</v>
      </c>
      <c r="Q4363" t="s">
        <v>5789</v>
      </c>
      <c r="R4363" t="s">
        <v>1995</v>
      </c>
      <c r="S4363" s="2">
        <v>7500</v>
      </c>
      <c r="T4363" s="1">
        <v>45191</v>
      </c>
      <c r="U4363" t="s">
        <v>58</v>
      </c>
      <c r="V4363" t="s">
        <v>58</v>
      </c>
      <c r="W4363" t="s">
        <v>77</v>
      </c>
      <c r="X4363">
        <v>2</v>
      </c>
      <c r="Y4363" s="1">
        <v>45191</v>
      </c>
      <c r="Z4363" t="s">
        <v>111</v>
      </c>
      <c r="AA4363" t="s">
        <v>54</v>
      </c>
      <c r="AB4363" t="s">
        <v>60</v>
      </c>
      <c r="AC4363">
        <v>2</v>
      </c>
      <c r="AD4363" t="s">
        <v>54</v>
      </c>
      <c r="AE4363" t="s">
        <v>54</v>
      </c>
      <c r="AF4363" t="s">
        <v>54</v>
      </c>
      <c r="AG4363" t="s">
        <v>54</v>
      </c>
      <c r="AH4363">
        <v>7500</v>
      </c>
      <c r="AI4363" t="s">
        <v>54</v>
      </c>
      <c r="AJ4363" t="s">
        <v>54</v>
      </c>
      <c r="AK4363" t="s">
        <v>54</v>
      </c>
      <c r="AL4363" t="s">
        <v>54</v>
      </c>
      <c r="AM4363" t="s">
        <v>54</v>
      </c>
      <c r="AN4363">
        <v>1</v>
      </c>
      <c r="AO4363" t="s">
        <v>115</v>
      </c>
      <c r="AP4363" s="8">
        <v>7500</v>
      </c>
      <c r="AQ4363" t="s">
        <v>58</v>
      </c>
      <c r="AR4363">
        <v>0</v>
      </c>
      <c r="AS4363">
        <v>2</v>
      </c>
      <c r="AT4363" t="s">
        <v>58</v>
      </c>
      <c r="AU4363" t="s">
        <v>58</v>
      </c>
      <c r="AV4363" t="b">
        <f>IF(OR(AP4363&lt;5000,AS4363&lt;3),TRUE,FALSE)</f>
        <v>1</v>
      </c>
    </row>
    <row r="4364" spans="1:48">
      <c r="A4364">
        <v>4363</v>
      </c>
      <c r="B4364" t="s">
        <v>9493</v>
      </c>
      <c r="C4364" t="s">
        <v>9494</v>
      </c>
      <c r="D4364" t="s">
        <v>8896</v>
      </c>
      <c r="E4364" t="s">
        <v>8897</v>
      </c>
      <c r="F4364" t="s">
        <v>66</v>
      </c>
      <c r="G4364" t="s">
        <v>52</v>
      </c>
      <c r="H4364" t="s">
        <v>53</v>
      </c>
      <c r="J4364" t="s">
        <v>54</v>
      </c>
      <c r="K4364" s="1">
        <v>45199</v>
      </c>
      <c r="L4364">
        <v>40</v>
      </c>
      <c r="O4364" t="s">
        <v>77</v>
      </c>
      <c r="P4364" t="s">
        <v>8898</v>
      </c>
      <c r="Q4364" t="s">
        <v>5789</v>
      </c>
      <c r="R4364" t="s">
        <v>1995</v>
      </c>
      <c r="S4364" s="2">
        <v>10000</v>
      </c>
      <c r="T4364" s="1">
        <v>45194</v>
      </c>
      <c r="U4364" t="s">
        <v>58</v>
      </c>
      <c r="V4364" t="s">
        <v>58</v>
      </c>
      <c r="W4364" t="s">
        <v>77</v>
      </c>
      <c r="X4364">
        <v>2</v>
      </c>
      <c r="Y4364" s="1">
        <v>45194</v>
      </c>
      <c r="Z4364" t="s">
        <v>80</v>
      </c>
      <c r="AA4364" t="s">
        <v>59</v>
      </c>
      <c r="AB4364" t="s">
        <v>60</v>
      </c>
      <c r="AC4364">
        <v>2</v>
      </c>
      <c r="AD4364" t="s">
        <v>54</v>
      </c>
      <c r="AE4364" t="s">
        <v>54</v>
      </c>
      <c r="AF4364" t="s">
        <v>54</v>
      </c>
      <c r="AG4364" t="s">
        <v>54</v>
      </c>
      <c r="AH4364">
        <v>10000</v>
      </c>
      <c r="AI4364" t="s">
        <v>54</v>
      </c>
      <c r="AJ4364" t="s">
        <v>54</v>
      </c>
      <c r="AK4364" t="s">
        <v>54</v>
      </c>
      <c r="AL4364" t="s">
        <v>54</v>
      </c>
      <c r="AM4364" t="s">
        <v>54</v>
      </c>
      <c r="AN4364">
        <v>1</v>
      </c>
      <c r="AO4364" t="s">
        <v>61</v>
      </c>
      <c r="AP4364" s="8">
        <v>10000</v>
      </c>
      <c r="AQ4364" t="s">
        <v>58</v>
      </c>
      <c r="AR4364">
        <v>0</v>
      </c>
      <c r="AS4364">
        <v>2</v>
      </c>
      <c r="AT4364" t="s">
        <v>58</v>
      </c>
      <c r="AU4364" t="s">
        <v>58</v>
      </c>
      <c r="AV4364" t="b">
        <f t="shared" ref="AV4364:AV4369" si="75">IF(OR(AP4364&lt;7200,AS4364&lt;3),TRUE,FALSE)</f>
        <v>1</v>
      </c>
    </row>
    <row r="4365" spans="1:48">
      <c r="A4365">
        <v>4364</v>
      </c>
      <c r="B4365" t="s">
        <v>9493</v>
      </c>
      <c r="C4365" t="s">
        <v>9495</v>
      </c>
      <c r="D4365" t="s">
        <v>8896</v>
      </c>
      <c r="E4365" t="s">
        <v>8897</v>
      </c>
      <c r="F4365" t="s">
        <v>66</v>
      </c>
      <c r="G4365" t="s">
        <v>52</v>
      </c>
      <c r="H4365" t="s">
        <v>53</v>
      </c>
      <c r="J4365" t="s">
        <v>54</v>
      </c>
      <c r="K4365" s="1">
        <v>45199</v>
      </c>
      <c r="L4365">
        <v>40</v>
      </c>
      <c r="O4365" t="s">
        <v>77</v>
      </c>
      <c r="P4365" t="s">
        <v>8898</v>
      </c>
      <c r="Q4365" t="s">
        <v>5789</v>
      </c>
      <c r="R4365" t="s">
        <v>1995</v>
      </c>
      <c r="S4365" s="2">
        <v>10000</v>
      </c>
      <c r="T4365" s="1">
        <v>45187</v>
      </c>
      <c r="U4365" t="s">
        <v>58</v>
      </c>
      <c r="V4365" t="s">
        <v>58</v>
      </c>
      <c r="W4365" t="s">
        <v>77</v>
      </c>
      <c r="X4365">
        <v>2</v>
      </c>
      <c r="Y4365" s="1">
        <v>45194</v>
      </c>
      <c r="Z4365" t="s">
        <v>80</v>
      </c>
      <c r="AA4365" t="s">
        <v>59</v>
      </c>
      <c r="AB4365" t="s">
        <v>60</v>
      </c>
      <c r="AC4365">
        <v>2</v>
      </c>
      <c r="AD4365" t="s">
        <v>54</v>
      </c>
      <c r="AE4365" t="s">
        <v>54</v>
      </c>
      <c r="AF4365" t="s">
        <v>54</v>
      </c>
      <c r="AG4365" t="s">
        <v>54</v>
      </c>
      <c r="AH4365">
        <v>10000</v>
      </c>
      <c r="AI4365" t="s">
        <v>54</v>
      </c>
      <c r="AJ4365" t="s">
        <v>54</v>
      </c>
      <c r="AK4365" t="s">
        <v>54</v>
      </c>
      <c r="AL4365" t="s">
        <v>54</v>
      </c>
      <c r="AM4365" t="s">
        <v>54</v>
      </c>
      <c r="AN4365">
        <v>1</v>
      </c>
      <c r="AO4365" t="s">
        <v>61</v>
      </c>
      <c r="AP4365" s="8">
        <v>10000</v>
      </c>
      <c r="AQ4365" t="s">
        <v>58</v>
      </c>
      <c r="AR4365">
        <v>0</v>
      </c>
      <c r="AS4365">
        <v>2</v>
      </c>
      <c r="AT4365" t="s">
        <v>58</v>
      </c>
      <c r="AU4365" t="s">
        <v>58</v>
      </c>
      <c r="AV4365" t="b">
        <f t="shared" si="75"/>
        <v>1</v>
      </c>
    </row>
    <row r="4366" spans="1:48">
      <c r="A4366">
        <v>4365</v>
      </c>
      <c r="B4366" t="s">
        <v>9496</v>
      </c>
      <c r="C4366" t="s">
        <v>9497</v>
      </c>
      <c r="D4366" t="s">
        <v>8896</v>
      </c>
      <c r="E4366" t="s">
        <v>8897</v>
      </c>
      <c r="F4366" t="s">
        <v>66</v>
      </c>
      <c r="G4366" t="s">
        <v>52</v>
      </c>
      <c r="H4366" t="s">
        <v>53</v>
      </c>
      <c r="J4366" t="s">
        <v>54</v>
      </c>
      <c r="K4366" s="1">
        <v>45199</v>
      </c>
      <c r="L4366">
        <v>80</v>
      </c>
      <c r="O4366" t="s">
        <v>77</v>
      </c>
      <c r="P4366" t="s">
        <v>8898</v>
      </c>
      <c r="Q4366" t="s">
        <v>5789</v>
      </c>
      <c r="R4366" t="s">
        <v>1995</v>
      </c>
      <c r="S4366" s="2">
        <v>6161.32</v>
      </c>
      <c r="T4366" s="1">
        <v>45194</v>
      </c>
      <c r="U4366" t="s">
        <v>58</v>
      </c>
      <c r="V4366" t="s">
        <v>58</v>
      </c>
      <c r="W4366" t="s">
        <v>77</v>
      </c>
      <c r="X4366">
        <v>2</v>
      </c>
      <c r="Y4366" s="1">
        <v>45194</v>
      </c>
      <c r="Z4366" t="s">
        <v>80</v>
      </c>
      <c r="AA4366" t="s">
        <v>59</v>
      </c>
      <c r="AB4366" t="s">
        <v>60</v>
      </c>
      <c r="AC4366">
        <v>2</v>
      </c>
      <c r="AD4366" t="s">
        <v>54</v>
      </c>
      <c r="AE4366" t="s">
        <v>54</v>
      </c>
      <c r="AF4366" t="s">
        <v>54</v>
      </c>
      <c r="AG4366" t="s">
        <v>54</v>
      </c>
      <c r="AH4366">
        <v>6161.32</v>
      </c>
      <c r="AI4366" t="s">
        <v>54</v>
      </c>
      <c r="AJ4366" t="s">
        <v>54</v>
      </c>
      <c r="AK4366" t="s">
        <v>54</v>
      </c>
      <c r="AL4366" t="s">
        <v>54</v>
      </c>
      <c r="AM4366" t="s">
        <v>54</v>
      </c>
      <c r="AN4366">
        <v>1</v>
      </c>
      <c r="AO4366" t="s">
        <v>61</v>
      </c>
      <c r="AP4366" s="8">
        <v>6161.32</v>
      </c>
      <c r="AQ4366" t="s">
        <v>58</v>
      </c>
      <c r="AR4366">
        <v>0</v>
      </c>
      <c r="AS4366">
        <v>2</v>
      </c>
      <c r="AT4366" t="s">
        <v>58</v>
      </c>
      <c r="AU4366" t="s">
        <v>58</v>
      </c>
      <c r="AV4366" t="b">
        <f t="shared" si="75"/>
        <v>1</v>
      </c>
    </row>
    <row r="4367" spans="1:48">
      <c r="A4367">
        <v>4366</v>
      </c>
      <c r="B4367" t="s">
        <v>9496</v>
      </c>
      <c r="C4367" t="s">
        <v>9498</v>
      </c>
      <c r="D4367" t="s">
        <v>8896</v>
      </c>
      <c r="E4367" t="s">
        <v>8897</v>
      </c>
      <c r="F4367" t="s">
        <v>66</v>
      </c>
      <c r="G4367" t="s">
        <v>52</v>
      </c>
      <c r="H4367" t="s">
        <v>53</v>
      </c>
      <c r="J4367" t="s">
        <v>54</v>
      </c>
      <c r="K4367" s="1">
        <v>45199</v>
      </c>
      <c r="L4367">
        <v>80</v>
      </c>
      <c r="O4367" t="s">
        <v>77</v>
      </c>
      <c r="P4367" t="s">
        <v>8898</v>
      </c>
      <c r="Q4367" t="s">
        <v>5789</v>
      </c>
      <c r="R4367" t="s">
        <v>1995</v>
      </c>
      <c r="S4367" s="2">
        <v>10000</v>
      </c>
      <c r="T4367" s="1">
        <v>45191</v>
      </c>
      <c r="U4367" t="s">
        <v>58</v>
      </c>
      <c r="V4367" t="s">
        <v>58</v>
      </c>
      <c r="W4367" t="s">
        <v>77</v>
      </c>
      <c r="X4367">
        <v>2</v>
      </c>
      <c r="Y4367" s="1">
        <v>45194</v>
      </c>
      <c r="Z4367" t="s">
        <v>80</v>
      </c>
      <c r="AA4367" t="s">
        <v>59</v>
      </c>
      <c r="AB4367" t="s">
        <v>60</v>
      </c>
      <c r="AC4367">
        <v>2</v>
      </c>
      <c r="AD4367" t="s">
        <v>54</v>
      </c>
      <c r="AE4367" t="s">
        <v>54</v>
      </c>
      <c r="AF4367" t="s">
        <v>54</v>
      </c>
      <c r="AG4367" t="s">
        <v>54</v>
      </c>
      <c r="AH4367">
        <v>10000</v>
      </c>
      <c r="AI4367" t="s">
        <v>54</v>
      </c>
      <c r="AJ4367" t="s">
        <v>54</v>
      </c>
      <c r="AK4367" t="s">
        <v>54</v>
      </c>
      <c r="AL4367" t="s">
        <v>54</v>
      </c>
      <c r="AM4367" t="s">
        <v>54</v>
      </c>
      <c r="AN4367">
        <v>1</v>
      </c>
      <c r="AO4367" t="s">
        <v>61</v>
      </c>
      <c r="AP4367" s="8">
        <v>10000</v>
      </c>
      <c r="AQ4367" t="s">
        <v>58</v>
      </c>
      <c r="AR4367">
        <v>0</v>
      </c>
      <c r="AS4367">
        <v>2</v>
      </c>
      <c r="AT4367" t="s">
        <v>58</v>
      </c>
      <c r="AU4367" t="s">
        <v>58</v>
      </c>
      <c r="AV4367" t="b">
        <f t="shared" si="75"/>
        <v>1</v>
      </c>
    </row>
    <row r="4368" spans="1:48">
      <c r="A4368">
        <v>4367</v>
      </c>
      <c r="B4368" t="s">
        <v>9499</v>
      </c>
      <c r="C4368" t="s">
        <v>9500</v>
      </c>
      <c r="D4368" t="s">
        <v>8896</v>
      </c>
      <c r="E4368" t="s">
        <v>8897</v>
      </c>
      <c r="F4368" t="s">
        <v>66</v>
      </c>
      <c r="G4368" t="s">
        <v>52</v>
      </c>
      <c r="H4368" t="s">
        <v>53</v>
      </c>
      <c r="J4368" t="s">
        <v>54</v>
      </c>
      <c r="K4368" s="1">
        <v>45199</v>
      </c>
      <c r="L4368">
        <v>40</v>
      </c>
      <c r="O4368" t="s">
        <v>77</v>
      </c>
      <c r="P4368" t="s">
        <v>8898</v>
      </c>
      <c r="Q4368" t="s">
        <v>5789</v>
      </c>
      <c r="R4368" t="s">
        <v>1995</v>
      </c>
      <c r="S4368" s="2">
        <v>6000</v>
      </c>
      <c r="T4368" s="1">
        <v>45194</v>
      </c>
      <c r="U4368" t="s">
        <v>58</v>
      </c>
      <c r="V4368" t="s">
        <v>58</v>
      </c>
      <c r="W4368" t="s">
        <v>77</v>
      </c>
      <c r="X4368">
        <v>2</v>
      </c>
      <c r="Y4368" s="1">
        <v>45194</v>
      </c>
      <c r="Z4368" t="s">
        <v>80</v>
      </c>
      <c r="AA4368" t="s">
        <v>59</v>
      </c>
      <c r="AB4368" t="s">
        <v>60</v>
      </c>
      <c r="AC4368">
        <v>2</v>
      </c>
      <c r="AD4368" t="s">
        <v>54</v>
      </c>
      <c r="AE4368" t="s">
        <v>54</v>
      </c>
      <c r="AF4368" t="s">
        <v>54</v>
      </c>
      <c r="AG4368" t="s">
        <v>54</v>
      </c>
      <c r="AH4368">
        <v>6000</v>
      </c>
      <c r="AI4368" t="s">
        <v>54</v>
      </c>
      <c r="AJ4368" t="s">
        <v>54</v>
      </c>
      <c r="AK4368" t="s">
        <v>54</v>
      </c>
      <c r="AL4368" t="s">
        <v>54</v>
      </c>
      <c r="AM4368" t="s">
        <v>54</v>
      </c>
      <c r="AN4368">
        <v>1</v>
      </c>
      <c r="AO4368" t="s">
        <v>61</v>
      </c>
      <c r="AP4368" s="8">
        <v>6000</v>
      </c>
      <c r="AQ4368" t="s">
        <v>58</v>
      </c>
      <c r="AR4368">
        <v>0</v>
      </c>
      <c r="AS4368">
        <v>2</v>
      </c>
      <c r="AT4368" t="s">
        <v>58</v>
      </c>
      <c r="AU4368" t="s">
        <v>58</v>
      </c>
      <c r="AV4368" t="b">
        <f t="shared" si="75"/>
        <v>1</v>
      </c>
    </row>
    <row r="4369" spans="1:48">
      <c r="A4369">
        <v>4368</v>
      </c>
      <c r="B4369" t="s">
        <v>9499</v>
      </c>
      <c r="C4369" t="s">
        <v>9501</v>
      </c>
      <c r="D4369" t="s">
        <v>8896</v>
      </c>
      <c r="E4369" t="s">
        <v>8897</v>
      </c>
      <c r="F4369" t="s">
        <v>66</v>
      </c>
      <c r="G4369" t="s">
        <v>52</v>
      </c>
      <c r="H4369" t="s">
        <v>53</v>
      </c>
      <c r="J4369" t="s">
        <v>54</v>
      </c>
      <c r="K4369" s="1">
        <v>45199</v>
      </c>
      <c r="L4369">
        <v>40</v>
      </c>
      <c r="O4369" t="s">
        <v>77</v>
      </c>
      <c r="P4369" t="s">
        <v>8898</v>
      </c>
      <c r="Q4369" t="s">
        <v>5789</v>
      </c>
      <c r="R4369" t="s">
        <v>1995</v>
      </c>
      <c r="S4369" s="2">
        <v>8000</v>
      </c>
      <c r="T4369" s="1">
        <v>45184</v>
      </c>
      <c r="U4369" t="s">
        <v>58</v>
      </c>
      <c r="V4369" t="s">
        <v>58</v>
      </c>
      <c r="W4369" t="s">
        <v>77</v>
      </c>
      <c r="X4369">
        <v>2</v>
      </c>
      <c r="Y4369" s="1">
        <v>45194</v>
      </c>
      <c r="Z4369" t="s">
        <v>80</v>
      </c>
      <c r="AA4369" t="s">
        <v>59</v>
      </c>
      <c r="AB4369" t="s">
        <v>60</v>
      </c>
      <c r="AC4369">
        <v>2</v>
      </c>
      <c r="AD4369" t="s">
        <v>54</v>
      </c>
      <c r="AE4369" t="s">
        <v>54</v>
      </c>
      <c r="AF4369" t="s">
        <v>54</v>
      </c>
      <c r="AG4369" t="s">
        <v>54</v>
      </c>
      <c r="AH4369">
        <v>8000</v>
      </c>
      <c r="AI4369" t="s">
        <v>54</v>
      </c>
      <c r="AJ4369" t="s">
        <v>54</v>
      </c>
      <c r="AK4369" t="s">
        <v>54</v>
      </c>
      <c r="AL4369" t="s">
        <v>54</v>
      </c>
      <c r="AM4369" t="s">
        <v>54</v>
      </c>
      <c r="AN4369">
        <v>1</v>
      </c>
      <c r="AO4369" t="s">
        <v>61</v>
      </c>
      <c r="AP4369" s="8">
        <v>8000</v>
      </c>
      <c r="AQ4369" t="s">
        <v>58</v>
      </c>
      <c r="AR4369">
        <v>0</v>
      </c>
      <c r="AS4369">
        <v>2</v>
      </c>
      <c r="AT4369" t="s">
        <v>58</v>
      </c>
      <c r="AU4369" t="s">
        <v>58</v>
      </c>
      <c r="AV4369" t="b">
        <f t="shared" si="75"/>
        <v>1</v>
      </c>
    </row>
    <row r="4370" spans="1:48">
      <c r="A4370">
        <v>4369</v>
      </c>
      <c r="B4370" t="s">
        <v>9435</v>
      </c>
      <c r="C4370" t="s">
        <v>9502</v>
      </c>
      <c r="D4370" t="s">
        <v>8896</v>
      </c>
      <c r="E4370" t="s">
        <v>8897</v>
      </c>
      <c r="F4370" t="s">
        <v>66</v>
      </c>
      <c r="G4370" t="s">
        <v>52</v>
      </c>
      <c r="H4370" t="s">
        <v>53</v>
      </c>
      <c r="J4370" t="s">
        <v>54</v>
      </c>
      <c r="K4370" s="1">
        <v>45199</v>
      </c>
      <c r="L4370">
        <v>80</v>
      </c>
      <c r="O4370" t="s">
        <v>77</v>
      </c>
      <c r="P4370" t="s">
        <v>8908</v>
      </c>
      <c r="Q4370" t="s">
        <v>5789</v>
      </c>
      <c r="R4370" t="s">
        <v>1995</v>
      </c>
      <c r="S4370" s="2">
        <v>6000</v>
      </c>
      <c r="T4370" s="1">
        <v>45194</v>
      </c>
      <c r="U4370" t="s">
        <v>58</v>
      </c>
      <c r="V4370" t="s">
        <v>58</v>
      </c>
      <c r="W4370" t="s">
        <v>77</v>
      </c>
      <c r="X4370">
        <v>2</v>
      </c>
      <c r="Y4370" s="1">
        <v>45194</v>
      </c>
      <c r="Z4370" t="s">
        <v>1049</v>
      </c>
      <c r="AA4370" t="s">
        <v>54</v>
      </c>
      <c r="AB4370" t="s">
        <v>60</v>
      </c>
      <c r="AC4370">
        <v>2</v>
      </c>
      <c r="AD4370" t="s">
        <v>54</v>
      </c>
      <c r="AE4370" t="s">
        <v>54</v>
      </c>
      <c r="AF4370" t="s">
        <v>54</v>
      </c>
      <c r="AG4370" t="s">
        <v>54</v>
      </c>
      <c r="AH4370">
        <v>6000</v>
      </c>
      <c r="AI4370" t="s">
        <v>54</v>
      </c>
      <c r="AJ4370" t="s">
        <v>54</v>
      </c>
      <c r="AK4370" t="s">
        <v>54</v>
      </c>
      <c r="AL4370" t="s">
        <v>54</v>
      </c>
      <c r="AM4370" t="s">
        <v>54</v>
      </c>
      <c r="AN4370">
        <v>2</v>
      </c>
      <c r="AO4370" t="s">
        <v>1051</v>
      </c>
      <c r="AP4370" s="8">
        <v>6000</v>
      </c>
      <c r="AQ4370" t="s">
        <v>58</v>
      </c>
      <c r="AR4370">
        <v>0</v>
      </c>
      <c r="AS4370">
        <v>2</v>
      </c>
      <c r="AT4370" t="s">
        <v>58</v>
      </c>
      <c r="AU4370" t="s">
        <v>58</v>
      </c>
      <c r="AV4370" t="b">
        <f>IF(OR(AP4370&lt;5000,AS4370&lt;3),TRUE,FALSE)</f>
        <v>1</v>
      </c>
    </row>
    <row r="4371" spans="1:48">
      <c r="A4371">
        <v>4370</v>
      </c>
      <c r="B4371" t="s">
        <v>9357</v>
      </c>
      <c r="C4371" t="s">
        <v>9503</v>
      </c>
      <c r="D4371" t="s">
        <v>8896</v>
      </c>
      <c r="E4371" t="s">
        <v>8897</v>
      </c>
      <c r="F4371" t="s">
        <v>66</v>
      </c>
      <c r="G4371" t="s">
        <v>52</v>
      </c>
      <c r="H4371" t="s">
        <v>53</v>
      </c>
      <c r="J4371" t="s">
        <v>54</v>
      </c>
      <c r="K4371" s="1">
        <v>45199</v>
      </c>
      <c r="L4371">
        <v>100</v>
      </c>
      <c r="O4371" t="s">
        <v>2225</v>
      </c>
      <c r="P4371" t="s">
        <v>8908</v>
      </c>
      <c r="Q4371" t="s">
        <v>5789</v>
      </c>
      <c r="R4371" t="s">
        <v>1995</v>
      </c>
      <c r="S4371" s="2">
        <v>5000</v>
      </c>
      <c r="T4371" s="1">
        <v>45194</v>
      </c>
      <c r="U4371" t="s">
        <v>58</v>
      </c>
      <c r="V4371" t="s">
        <v>58</v>
      </c>
      <c r="W4371" t="s">
        <v>2225</v>
      </c>
      <c r="X4371">
        <v>2</v>
      </c>
      <c r="Y4371" s="1">
        <v>45194</v>
      </c>
      <c r="Z4371" t="s">
        <v>1049</v>
      </c>
      <c r="AA4371" t="s">
        <v>54</v>
      </c>
      <c r="AB4371" t="s">
        <v>60</v>
      </c>
      <c r="AC4371">
        <v>4</v>
      </c>
      <c r="AD4371" t="s">
        <v>54</v>
      </c>
      <c r="AE4371" t="s">
        <v>54</v>
      </c>
      <c r="AF4371" t="s">
        <v>54</v>
      </c>
      <c r="AG4371" t="s">
        <v>54</v>
      </c>
      <c r="AH4371">
        <v>5000</v>
      </c>
      <c r="AI4371" t="s">
        <v>54</v>
      </c>
      <c r="AJ4371" t="s">
        <v>54</v>
      </c>
      <c r="AK4371" t="s">
        <v>54</v>
      </c>
      <c r="AL4371" t="s">
        <v>54</v>
      </c>
      <c r="AM4371" t="s">
        <v>54</v>
      </c>
      <c r="AN4371">
        <v>1</v>
      </c>
      <c r="AO4371" t="s">
        <v>1051</v>
      </c>
      <c r="AP4371" s="8">
        <v>5000</v>
      </c>
      <c r="AQ4371" t="s">
        <v>58</v>
      </c>
      <c r="AR4371">
        <v>0</v>
      </c>
      <c r="AS4371">
        <v>4</v>
      </c>
      <c r="AT4371" t="s">
        <v>58</v>
      </c>
      <c r="AU4371" t="s">
        <v>58</v>
      </c>
      <c r="AV4371" t="b">
        <f>IF(OR(AP4371&lt;5000,AS4371&lt;3),TRUE,FALSE)</f>
        <v>0</v>
      </c>
    </row>
    <row r="4372" spans="1:48">
      <c r="A4372">
        <v>4371</v>
      </c>
      <c r="B4372" t="s">
        <v>9504</v>
      </c>
      <c r="C4372" t="s">
        <v>9505</v>
      </c>
      <c r="D4372" t="s">
        <v>8896</v>
      </c>
      <c r="E4372" t="s">
        <v>8897</v>
      </c>
      <c r="F4372" t="s">
        <v>66</v>
      </c>
      <c r="G4372" t="s">
        <v>52</v>
      </c>
      <c r="H4372" t="s">
        <v>53</v>
      </c>
      <c r="J4372" t="s">
        <v>54</v>
      </c>
      <c r="K4372" s="1">
        <v>45199</v>
      </c>
      <c r="L4372">
        <v>80</v>
      </c>
      <c r="O4372" t="s">
        <v>77</v>
      </c>
      <c r="P4372" t="s">
        <v>8908</v>
      </c>
      <c r="Q4372" t="s">
        <v>5789</v>
      </c>
      <c r="R4372" t="s">
        <v>1995</v>
      </c>
      <c r="S4372" s="2">
        <v>8000</v>
      </c>
      <c r="T4372" s="1">
        <v>45194</v>
      </c>
      <c r="U4372" t="s">
        <v>58</v>
      </c>
      <c r="V4372" t="s">
        <v>58</v>
      </c>
      <c r="W4372" t="s">
        <v>77</v>
      </c>
      <c r="X4372">
        <v>2</v>
      </c>
      <c r="Y4372" s="1">
        <v>45194</v>
      </c>
      <c r="Z4372" t="s">
        <v>6126</v>
      </c>
      <c r="AA4372" t="s">
        <v>54</v>
      </c>
      <c r="AB4372" t="s">
        <v>60</v>
      </c>
      <c r="AC4372">
        <v>2</v>
      </c>
      <c r="AD4372" t="s">
        <v>54</v>
      </c>
      <c r="AE4372" t="s">
        <v>54</v>
      </c>
      <c r="AF4372" t="s">
        <v>54</v>
      </c>
      <c r="AG4372" t="s">
        <v>54</v>
      </c>
      <c r="AH4372">
        <v>8000</v>
      </c>
      <c r="AI4372" t="s">
        <v>54</v>
      </c>
      <c r="AJ4372" t="s">
        <v>54</v>
      </c>
      <c r="AK4372" t="s">
        <v>54</v>
      </c>
      <c r="AL4372" t="s">
        <v>54</v>
      </c>
      <c r="AM4372" t="s">
        <v>54</v>
      </c>
      <c r="AN4372">
        <v>1</v>
      </c>
      <c r="AO4372" t="s">
        <v>115</v>
      </c>
      <c r="AP4372" s="8">
        <v>8000</v>
      </c>
      <c r="AQ4372" t="s">
        <v>58</v>
      </c>
      <c r="AR4372">
        <v>0</v>
      </c>
      <c r="AS4372">
        <v>2</v>
      </c>
      <c r="AT4372" t="s">
        <v>58</v>
      </c>
      <c r="AU4372" t="s">
        <v>58</v>
      </c>
      <c r="AV4372" t="b">
        <f>IF(OR(AP4372&lt;5000,AS4372&lt;3),TRUE,FALSE)</f>
        <v>1</v>
      </c>
    </row>
    <row r="4373" spans="1:48">
      <c r="A4373">
        <v>4372</v>
      </c>
      <c r="B4373" t="s">
        <v>9504</v>
      </c>
      <c r="C4373" t="s">
        <v>9506</v>
      </c>
      <c r="D4373" t="s">
        <v>8896</v>
      </c>
      <c r="E4373" t="s">
        <v>8897</v>
      </c>
      <c r="F4373" t="s">
        <v>66</v>
      </c>
      <c r="G4373" t="s">
        <v>52</v>
      </c>
      <c r="H4373" t="s">
        <v>53</v>
      </c>
      <c r="J4373" t="s">
        <v>54</v>
      </c>
      <c r="K4373" s="1">
        <v>45199</v>
      </c>
      <c r="L4373">
        <v>80</v>
      </c>
      <c r="O4373" t="s">
        <v>77</v>
      </c>
      <c r="P4373" t="s">
        <v>8908</v>
      </c>
      <c r="Q4373" t="s">
        <v>5789</v>
      </c>
      <c r="R4373" t="s">
        <v>1995</v>
      </c>
      <c r="S4373" s="2">
        <v>8000</v>
      </c>
      <c r="T4373" s="1">
        <v>45182</v>
      </c>
      <c r="U4373" t="s">
        <v>58</v>
      </c>
      <c r="V4373" t="s">
        <v>58</v>
      </c>
      <c r="W4373" t="s">
        <v>77</v>
      </c>
      <c r="X4373">
        <v>2</v>
      </c>
      <c r="Y4373" s="1">
        <v>45194</v>
      </c>
      <c r="Z4373" t="s">
        <v>6126</v>
      </c>
      <c r="AA4373" t="s">
        <v>54</v>
      </c>
      <c r="AB4373" t="s">
        <v>60</v>
      </c>
      <c r="AC4373">
        <v>2</v>
      </c>
      <c r="AD4373" t="s">
        <v>54</v>
      </c>
      <c r="AE4373" t="s">
        <v>54</v>
      </c>
      <c r="AF4373" t="s">
        <v>54</v>
      </c>
      <c r="AG4373" t="s">
        <v>54</v>
      </c>
      <c r="AH4373">
        <v>8000</v>
      </c>
      <c r="AI4373" t="s">
        <v>54</v>
      </c>
      <c r="AJ4373" t="s">
        <v>54</v>
      </c>
      <c r="AK4373" t="s">
        <v>54</v>
      </c>
      <c r="AL4373" t="s">
        <v>54</v>
      </c>
      <c r="AM4373" t="s">
        <v>54</v>
      </c>
      <c r="AN4373">
        <v>1</v>
      </c>
      <c r="AO4373" t="s">
        <v>115</v>
      </c>
      <c r="AP4373" s="8">
        <v>8000</v>
      </c>
      <c r="AQ4373" t="s">
        <v>58</v>
      </c>
      <c r="AR4373">
        <v>0</v>
      </c>
      <c r="AS4373">
        <v>2</v>
      </c>
      <c r="AT4373" t="s">
        <v>58</v>
      </c>
      <c r="AU4373" t="s">
        <v>58</v>
      </c>
      <c r="AV4373" t="b">
        <f>IF(OR(AP4373&lt;5000,AS4373&lt;3),TRUE,FALSE)</f>
        <v>1</v>
      </c>
    </row>
    <row r="4374" spans="1:48">
      <c r="A4374">
        <v>4373</v>
      </c>
      <c r="B4374" t="s">
        <v>9507</v>
      </c>
      <c r="C4374" t="s">
        <v>9508</v>
      </c>
      <c r="D4374" t="s">
        <v>8896</v>
      </c>
      <c r="E4374" t="s">
        <v>8897</v>
      </c>
      <c r="F4374" t="s">
        <v>66</v>
      </c>
      <c r="G4374" t="s">
        <v>52</v>
      </c>
      <c r="H4374" t="s">
        <v>53</v>
      </c>
      <c r="J4374" t="s">
        <v>54</v>
      </c>
      <c r="K4374" s="1">
        <v>45199</v>
      </c>
      <c r="L4374">
        <v>40</v>
      </c>
      <c r="O4374" t="s">
        <v>77</v>
      </c>
      <c r="P4374" t="s">
        <v>8898</v>
      </c>
      <c r="Q4374" t="s">
        <v>5789</v>
      </c>
      <c r="R4374" t="s">
        <v>1995</v>
      </c>
      <c r="S4374" s="2">
        <v>5403.67</v>
      </c>
      <c r="T4374" s="1">
        <v>45195</v>
      </c>
      <c r="U4374" t="s">
        <v>58</v>
      </c>
      <c r="V4374" t="s">
        <v>58</v>
      </c>
      <c r="W4374" t="s">
        <v>77</v>
      </c>
      <c r="X4374">
        <v>2</v>
      </c>
      <c r="Y4374" s="1">
        <v>45195</v>
      </c>
      <c r="Z4374" t="s">
        <v>80</v>
      </c>
      <c r="AA4374" t="s">
        <v>59</v>
      </c>
      <c r="AB4374" t="s">
        <v>60</v>
      </c>
      <c r="AC4374">
        <v>2</v>
      </c>
      <c r="AD4374" t="s">
        <v>54</v>
      </c>
      <c r="AE4374" t="s">
        <v>54</v>
      </c>
      <c r="AF4374" t="s">
        <v>54</v>
      </c>
      <c r="AG4374" t="s">
        <v>54</v>
      </c>
      <c r="AH4374">
        <v>5403.67</v>
      </c>
      <c r="AI4374" t="s">
        <v>54</v>
      </c>
      <c r="AJ4374" t="s">
        <v>54</v>
      </c>
      <c r="AK4374" t="s">
        <v>54</v>
      </c>
      <c r="AL4374" t="s">
        <v>54</v>
      </c>
      <c r="AM4374" t="s">
        <v>54</v>
      </c>
      <c r="AN4374">
        <v>1</v>
      </c>
      <c r="AO4374" t="s">
        <v>61</v>
      </c>
      <c r="AP4374" s="8">
        <v>5403.67</v>
      </c>
      <c r="AQ4374" t="s">
        <v>58</v>
      </c>
      <c r="AR4374">
        <v>0</v>
      </c>
      <c r="AS4374">
        <v>2</v>
      </c>
      <c r="AT4374" t="s">
        <v>58</v>
      </c>
      <c r="AU4374" t="s">
        <v>58</v>
      </c>
      <c r="AV4374" t="b">
        <f t="shared" ref="AV4374:AV4381" si="76">IF(OR(AP4374&lt;7200,AS4374&lt;3),TRUE,FALSE)</f>
        <v>1</v>
      </c>
    </row>
    <row r="4375" spans="1:48">
      <c r="A4375">
        <v>4374</v>
      </c>
      <c r="B4375" t="s">
        <v>9507</v>
      </c>
      <c r="C4375" t="s">
        <v>9509</v>
      </c>
      <c r="D4375" t="s">
        <v>8896</v>
      </c>
      <c r="E4375" t="s">
        <v>8897</v>
      </c>
      <c r="F4375" t="s">
        <v>66</v>
      </c>
      <c r="G4375" t="s">
        <v>52</v>
      </c>
      <c r="H4375" t="s">
        <v>53</v>
      </c>
      <c r="J4375" t="s">
        <v>54</v>
      </c>
      <c r="K4375" s="1">
        <v>45199</v>
      </c>
      <c r="L4375">
        <v>40</v>
      </c>
      <c r="O4375" t="s">
        <v>77</v>
      </c>
      <c r="P4375" t="s">
        <v>8898</v>
      </c>
      <c r="Q4375" t="s">
        <v>5789</v>
      </c>
      <c r="R4375" t="s">
        <v>1995</v>
      </c>
      <c r="S4375" s="2">
        <v>5571.28</v>
      </c>
      <c r="T4375" s="1">
        <v>45191</v>
      </c>
      <c r="U4375" t="s">
        <v>58</v>
      </c>
      <c r="V4375" t="s">
        <v>58</v>
      </c>
      <c r="W4375" t="s">
        <v>77</v>
      </c>
      <c r="X4375">
        <v>2</v>
      </c>
      <c r="Y4375" s="1">
        <v>45195</v>
      </c>
      <c r="Z4375" t="s">
        <v>80</v>
      </c>
      <c r="AA4375" t="s">
        <v>59</v>
      </c>
      <c r="AB4375" t="s">
        <v>60</v>
      </c>
      <c r="AC4375">
        <v>2</v>
      </c>
      <c r="AD4375" t="s">
        <v>54</v>
      </c>
      <c r="AE4375" t="s">
        <v>54</v>
      </c>
      <c r="AF4375" t="s">
        <v>54</v>
      </c>
      <c r="AG4375" t="s">
        <v>54</v>
      </c>
      <c r="AH4375">
        <v>5571.28</v>
      </c>
      <c r="AI4375" t="s">
        <v>54</v>
      </c>
      <c r="AJ4375" t="s">
        <v>54</v>
      </c>
      <c r="AK4375" t="s">
        <v>54</v>
      </c>
      <c r="AL4375" t="s">
        <v>54</v>
      </c>
      <c r="AM4375" t="s">
        <v>54</v>
      </c>
      <c r="AN4375">
        <v>1</v>
      </c>
      <c r="AO4375" t="s">
        <v>61</v>
      </c>
      <c r="AP4375" s="8">
        <v>5571.28</v>
      </c>
      <c r="AQ4375" t="s">
        <v>58</v>
      </c>
      <c r="AR4375">
        <v>0</v>
      </c>
      <c r="AS4375">
        <v>2</v>
      </c>
      <c r="AT4375" t="s">
        <v>58</v>
      </c>
      <c r="AU4375" t="s">
        <v>58</v>
      </c>
      <c r="AV4375" t="b">
        <f t="shared" si="76"/>
        <v>1</v>
      </c>
    </row>
    <row r="4376" spans="1:48">
      <c r="A4376">
        <v>4375</v>
      </c>
      <c r="B4376" t="s">
        <v>9351</v>
      </c>
      <c r="C4376" t="s">
        <v>9510</v>
      </c>
      <c r="D4376" t="s">
        <v>8896</v>
      </c>
      <c r="E4376" t="s">
        <v>8897</v>
      </c>
      <c r="F4376" t="s">
        <v>66</v>
      </c>
      <c r="G4376" t="s">
        <v>52</v>
      </c>
      <c r="H4376" t="s">
        <v>53</v>
      </c>
      <c r="J4376" t="s">
        <v>54</v>
      </c>
      <c r="K4376" s="1">
        <v>45199</v>
      </c>
      <c r="L4376">
        <v>40</v>
      </c>
      <c r="O4376" t="s">
        <v>77</v>
      </c>
      <c r="P4376" t="s">
        <v>8898</v>
      </c>
      <c r="Q4376" t="s">
        <v>5789</v>
      </c>
      <c r="R4376" t="s">
        <v>1995</v>
      </c>
      <c r="S4376" s="2">
        <v>7300.61</v>
      </c>
      <c r="T4376" s="1">
        <v>45195</v>
      </c>
      <c r="U4376" t="s">
        <v>58</v>
      </c>
      <c r="V4376" t="s">
        <v>58</v>
      </c>
      <c r="W4376" t="s">
        <v>77</v>
      </c>
      <c r="X4376">
        <v>2</v>
      </c>
      <c r="Y4376" s="1">
        <v>45195</v>
      </c>
      <c r="Z4376" t="s">
        <v>80</v>
      </c>
      <c r="AA4376" t="s">
        <v>59</v>
      </c>
      <c r="AB4376" t="s">
        <v>60</v>
      </c>
      <c r="AC4376">
        <v>2</v>
      </c>
      <c r="AD4376" t="s">
        <v>54</v>
      </c>
      <c r="AE4376" t="s">
        <v>54</v>
      </c>
      <c r="AF4376" t="s">
        <v>54</v>
      </c>
      <c r="AG4376" t="s">
        <v>54</v>
      </c>
      <c r="AH4376">
        <v>7300.61</v>
      </c>
      <c r="AI4376" t="s">
        <v>54</v>
      </c>
      <c r="AJ4376" t="s">
        <v>54</v>
      </c>
      <c r="AK4376" t="s">
        <v>54</v>
      </c>
      <c r="AL4376" t="s">
        <v>54</v>
      </c>
      <c r="AM4376" t="s">
        <v>54</v>
      </c>
      <c r="AN4376">
        <v>1</v>
      </c>
      <c r="AO4376" t="s">
        <v>61</v>
      </c>
      <c r="AP4376" s="8">
        <v>7300.61</v>
      </c>
      <c r="AQ4376" t="s">
        <v>58</v>
      </c>
      <c r="AR4376">
        <v>0</v>
      </c>
      <c r="AS4376">
        <v>2</v>
      </c>
      <c r="AT4376" t="s">
        <v>58</v>
      </c>
      <c r="AU4376" t="s">
        <v>58</v>
      </c>
      <c r="AV4376" t="b">
        <f t="shared" si="76"/>
        <v>1</v>
      </c>
    </row>
    <row r="4377" spans="1:48">
      <c r="A4377">
        <v>4376</v>
      </c>
      <c r="B4377" t="s">
        <v>9511</v>
      </c>
      <c r="C4377" t="s">
        <v>9512</v>
      </c>
      <c r="D4377" t="s">
        <v>8896</v>
      </c>
      <c r="E4377" t="s">
        <v>8897</v>
      </c>
      <c r="F4377" t="s">
        <v>66</v>
      </c>
      <c r="G4377" t="s">
        <v>52</v>
      </c>
      <c r="H4377" t="s">
        <v>53</v>
      </c>
      <c r="J4377" t="s">
        <v>54</v>
      </c>
      <c r="K4377" s="1">
        <v>45199</v>
      </c>
      <c r="L4377">
        <v>40</v>
      </c>
      <c r="O4377" t="s">
        <v>77</v>
      </c>
      <c r="P4377" t="s">
        <v>8898</v>
      </c>
      <c r="Q4377" t="s">
        <v>5789</v>
      </c>
      <c r="R4377" t="s">
        <v>1995</v>
      </c>
      <c r="S4377" s="2">
        <v>10000</v>
      </c>
      <c r="T4377" s="1">
        <v>45195</v>
      </c>
      <c r="U4377" t="s">
        <v>58</v>
      </c>
      <c r="V4377" t="s">
        <v>58</v>
      </c>
      <c r="W4377" t="s">
        <v>77</v>
      </c>
      <c r="X4377">
        <v>2</v>
      </c>
      <c r="Y4377" s="1">
        <v>45195</v>
      </c>
      <c r="Z4377" t="s">
        <v>80</v>
      </c>
      <c r="AA4377" t="s">
        <v>59</v>
      </c>
      <c r="AB4377" t="s">
        <v>60</v>
      </c>
      <c r="AC4377">
        <v>2</v>
      </c>
      <c r="AD4377" t="s">
        <v>54</v>
      </c>
      <c r="AE4377" t="s">
        <v>54</v>
      </c>
      <c r="AF4377" t="s">
        <v>54</v>
      </c>
      <c r="AG4377" t="s">
        <v>54</v>
      </c>
      <c r="AH4377">
        <v>10000</v>
      </c>
      <c r="AI4377" t="s">
        <v>54</v>
      </c>
      <c r="AJ4377" t="s">
        <v>54</v>
      </c>
      <c r="AK4377" t="s">
        <v>54</v>
      </c>
      <c r="AL4377" t="s">
        <v>54</v>
      </c>
      <c r="AM4377" t="s">
        <v>54</v>
      </c>
      <c r="AN4377">
        <v>3</v>
      </c>
      <c r="AO4377" t="s">
        <v>61</v>
      </c>
      <c r="AP4377" s="8">
        <v>10000</v>
      </c>
      <c r="AQ4377" t="s">
        <v>58</v>
      </c>
      <c r="AR4377">
        <v>0</v>
      </c>
      <c r="AS4377">
        <v>2</v>
      </c>
      <c r="AT4377" t="s">
        <v>58</v>
      </c>
      <c r="AU4377" t="s">
        <v>58</v>
      </c>
      <c r="AV4377" t="b">
        <f t="shared" si="76"/>
        <v>1</v>
      </c>
    </row>
    <row r="4378" spans="1:48">
      <c r="A4378">
        <v>4377</v>
      </c>
      <c r="B4378" t="s">
        <v>9511</v>
      </c>
      <c r="C4378" t="s">
        <v>9513</v>
      </c>
      <c r="D4378" t="s">
        <v>8896</v>
      </c>
      <c r="E4378" t="s">
        <v>8897</v>
      </c>
      <c r="F4378" t="s">
        <v>66</v>
      </c>
      <c r="G4378" t="s">
        <v>52</v>
      </c>
      <c r="H4378" t="s">
        <v>53</v>
      </c>
      <c r="J4378" t="s">
        <v>54</v>
      </c>
      <c r="K4378" s="1">
        <v>45199</v>
      </c>
      <c r="L4378">
        <v>40</v>
      </c>
      <c r="O4378" t="s">
        <v>77</v>
      </c>
      <c r="P4378" t="s">
        <v>8898</v>
      </c>
      <c r="Q4378" t="s">
        <v>5789</v>
      </c>
      <c r="R4378" t="s">
        <v>1995</v>
      </c>
      <c r="S4378" s="2">
        <v>10000</v>
      </c>
      <c r="T4378" s="1">
        <v>45190</v>
      </c>
      <c r="U4378" t="s">
        <v>58</v>
      </c>
      <c r="V4378" t="s">
        <v>58</v>
      </c>
      <c r="W4378" t="s">
        <v>77</v>
      </c>
      <c r="X4378">
        <v>2</v>
      </c>
      <c r="Y4378" s="1">
        <v>45195</v>
      </c>
      <c r="Z4378" t="s">
        <v>80</v>
      </c>
      <c r="AA4378" t="s">
        <v>59</v>
      </c>
      <c r="AB4378" t="s">
        <v>60</v>
      </c>
      <c r="AC4378">
        <v>2</v>
      </c>
      <c r="AD4378" t="s">
        <v>54</v>
      </c>
      <c r="AE4378" t="s">
        <v>54</v>
      </c>
      <c r="AF4378" t="s">
        <v>54</v>
      </c>
      <c r="AG4378" t="s">
        <v>54</v>
      </c>
      <c r="AH4378">
        <v>10000</v>
      </c>
      <c r="AI4378" t="s">
        <v>54</v>
      </c>
      <c r="AJ4378" t="s">
        <v>54</v>
      </c>
      <c r="AK4378" t="s">
        <v>54</v>
      </c>
      <c r="AL4378" t="s">
        <v>54</v>
      </c>
      <c r="AM4378" t="s">
        <v>54</v>
      </c>
      <c r="AN4378">
        <v>1</v>
      </c>
      <c r="AO4378" t="s">
        <v>61</v>
      </c>
      <c r="AP4378" s="8">
        <v>10000</v>
      </c>
      <c r="AQ4378" t="s">
        <v>58</v>
      </c>
      <c r="AR4378">
        <v>0</v>
      </c>
      <c r="AS4378">
        <v>2</v>
      </c>
      <c r="AT4378" t="s">
        <v>58</v>
      </c>
      <c r="AU4378" t="s">
        <v>58</v>
      </c>
      <c r="AV4378" t="b">
        <f t="shared" si="76"/>
        <v>1</v>
      </c>
    </row>
    <row r="4379" spans="1:48">
      <c r="A4379">
        <v>4378</v>
      </c>
      <c r="B4379" t="s">
        <v>9499</v>
      </c>
      <c r="C4379" t="s">
        <v>9514</v>
      </c>
      <c r="D4379" t="s">
        <v>8896</v>
      </c>
      <c r="E4379" t="s">
        <v>8897</v>
      </c>
      <c r="F4379" t="s">
        <v>66</v>
      </c>
      <c r="G4379" t="s">
        <v>52</v>
      </c>
      <c r="H4379" t="s">
        <v>53</v>
      </c>
      <c r="J4379" t="s">
        <v>54</v>
      </c>
      <c r="K4379" s="1">
        <v>45199</v>
      </c>
      <c r="L4379">
        <v>40</v>
      </c>
      <c r="O4379" t="s">
        <v>133</v>
      </c>
      <c r="P4379" t="s">
        <v>8898</v>
      </c>
      <c r="Q4379" t="s">
        <v>5789</v>
      </c>
      <c r="R4379" t="s">
        <v>1995</v>
      </c>
      <c r="S4379" s="2">
        <v>9000</v>
      </c>
      <c r="T4379" s="1">
        <v>45195</v>
      </c>
      <c r="U4379" t="s">
        <v>58</v>
      </c>
      <c r="V4379" t="s">
        <v>58</v>
      </c>
      <c r="W4379" t="s">
        <v>133</v>
      </c>
      <c r="X4379">
        <v>2</v>
      </c>
      <c r="Y4379" s="1">
        <v>45195</v>
      </c>
      <c r="Z4379" t="s">
        <v>80</v>
      </c>
      <c r="AA4379" t="s">
        <v>59</v>
      </c>
      <c r="AB4379" t="s">
        <v>60</v>
      </c>
      <c r="AC4379">
        <v>3</v>
      </c>
      <c r="AD4379" t="s">
        <v>54</v>
      </c>
      <c r="AE4379" t="s">
        <v>54</v>
      </c>
      <c r="AF4379" t="s">
        <v>54</v>
      </c>
      <c r="AG4379" t="s">
        <v>54</v>
      </c>
      <c r="AH4379">
        <v>9000</v>
      </c>
      <c r="AI4379" t="s">
        <v>54</v>
      </c>
      <c r="AJ4379" t="s">
        <v>54</v>
      </c>
      <c r="AK4379" t="s">
        <v>54</v>
      </c>
      <c r="AL4379" t="s">
        <v>54</v>
      </c>
      <c r="AM4379" t="s">
        <v>54</v>
      </c>
      <c r="AN4379">
        <v>1</v>
      </c>
      <c r="AO4379" t="s">
        <v>61</v>
      </c>
      <c r="AP4379" s="8">
        <v>9000</v>
      </c>
      <c r="AQ4379" t="s">
        <v>58</v>
      </c>
      <c r="AR4379">
        <v>0</v>
      </c>
      <c r="AS4379">
        <v>3</v>
      </c>
      <c r="AT4379" t="s">
        <v>58</v>
      </c>
      <c r="AU4379" t="s">
        <v>58</v>
      </c>
      <c r="AV4379" t="b">
        <f t="shared" si="76"/>
        <v>0</v>
      </c>
    </row>
    <row r="4380" spans="1:48">
      <c r="A4380">
        <v>4379</v>
      </c>
      <c r="B4380" t="s">
        <v>9515</v>
      </c>
      <c r="C4380" t="s">
        <v>9516</v>
      </c>
      <c r="D4380" t="s">
        <v>8896</v>
      </c>
      <c r="E4380" t="s">
        <v>8897</v>
      </c>
      <c r="F4380" t="s">
        <v>66</v>
      </c>
      <c r="G4380" t="s">
        <v>52</v>
      </c>
      <c r="H4380" t="s">
        <v>53</v>
      </c>
      <c r="J4380" t="s">
        <v>54</v>
      </c>
      <c r="K4380" s="1">
        <v>45199</v>
      </c>
      <c r="L4380">
        <v>40</v>
      </c>
      <c r="O4380" t="s">
        <v>77</v>
      </c>
      <c r="P4380" t="s">
        <v>8898</v>
      </c>
      <c r="Q4380" t="s">
        <v>5789</v>
      </c>
      <c r="R4380" t="s">
        <v>1995</v>
      </c>
      <c r="S4380" s="2">
        <v>8500</v>
      </c>
      <c r="T4380" s="1">
        <v>45195</v>
      </c>
      <c r="U4380" t="s">
        <v>58</v>
      </c>
      <c r="V4380" t="s">
        <v>58</v>
      </c>
      <c r="W4380" t="s">
        <v>77</v>
      </c>
      <c r="X4380">
        <v>2</v>
      </c>
      <c r="Y4380" s="1">
        <v>45195</v>
      </c>
      <c r="Z4380" t="s">
        <v>80</v>
      </c>
      <c r="AA4380" t="s">
        <v>59</v>
      </c>
      <c r="AB4380" t="s">
        <v>60</v>
      </c>
      <c r="AC4380">
        <v>2</v>
      </c>
      <c r="AD4380" t="s">
        <v>54</v>
      </c>
      <c r="AE4380" t="s">
        <v>54</v>
      </c>
      <c r="AF4380" t="s">
        <v>54</v>
      </c>
      <c r="AG4380" t="s">
        <v>54</v>
      </c>
      <c r="AH4380">
        <v>8500</v>
      </c>
      <c r="AI4380" t="s">
        <v>54</v>
      </c>
      <c r="AJ4380" t="s">
        <v>54</v>
      </c>
      <c r="AK4380" t="s">
        <v>54</v>
      </c>
      <c r="AL4380" t="s">
        <v>54</v>
      </c>
      <c r="AM4380" t="s">
        <v>54</v>
      </c>
      <c r="AN4380">
        <v>1</v>
      </c>
      <c r="AO4380" t="s">
        <v>61</v>
      </c>
      <c r="AP4380" s="8">
        <v>8500</v>
      </c>
      <c r="AQ4380" t="s">
        <v>58</v>
      </c>
      <c r="AR4380">
        <v>0</v>
      </c>
      <c r="AS4380">
        <v>2</v>
      </c>
      <c r="AT4380" t="s">
        <v>58</v>
      </c>
      <c r="AU4380" t="s">
        <v>58</v>
      </c>
      <c r="AV4380" t="b">
        <f t="shared" si="76"/>
        <v>1</v>
      </c>
    </row>
    <row r="4381" spans="1:48">
      <c r="A4381">
        <v>4380</v>
      </c>
      <c r="B4381" t="s">
        <v>9515</v>
      </c>
      <c r="C4381" t="s">
        <v>9517</v>
      </c>
      <c r="D4381" t="s">
        <v>8896</v>
      </c>
      <c r="E4381" t="s">
        <v>8897</v>
      </c>
      <c r="F4381" t="s">
        <v>66</v>
      </c>
      <c r="G4381" t="s">
        <v>52</v>
      </c>
      <c r="H4381" t="s">
        <v>53</v>
      </c>
      <c r="J4381" t="s">
        <v>54</v>
      </c>
      <c r="K4381" s="1">
        <v>45199</v>
      </c>
      <c r="L4381">
        <v>40</v>
      </c>
      <c r="O4381" t="s">
        <v>77</v>
      </c>
      <c r="P4381" t="s">
        <v>8898</v>
      </c>
      <c r="Q4381" t="s">
        <v>5789</v>
      </c>
      <c r="R4381" t="s">
        <v>1995</v>
      </c>
      <c r="S4381" s="2">
        <v>7000</v>
      </c>
      <c r="T4381" s="1">
        <v>45190</v>
      </c>
      <c r="U4381" t="s">
        <v>58</v>
      </c>
      <c r="V4381" t="s">
        <v>58</v>
      </c>
      <c r="W4381" t="s">
        <v>77</v>
      </c>
      <c r="X4381">
        <v>2</v>
      </c>
      <c r="Y4381" s="1">
        <v>45195</v>
      </c>
      <c r="Z4381" t="s">
        <v>80</v>
      </c>
      <c r="AA4381" t="s">
        <v>59</v>
      </c>
      <c r="AB4381" t="s">
        <v>60</v>
      </c>
      <c r="AC4381">
        <v>2</v>
      </c>
      <c r="AD4381" t="s">
        <v>54</v>
      </c>
      <c r="AE4381" t="s">
        <v>54</v>
      </c>
      <c r="AF4381" t="s">
        <v>54</v>
      </c>
      <c r="AG4381" t="s">
        <v>54</v>
      </c>
      <c r="AH4381">
        <v>7000</v>
      </c>
      <c r="AI4381" t="s">
        <v>54</v>
      </c>
      <c r="AJ4381" t="s">
        <v>54</v>
      </c>
      <c r="AK4381" t="s">
        <v>54</v>
      </c>
      <c r="AL4381" t="s">
        <v>54</v>
      </c>
      <c r="AM4381" t="s">
        <v>54</v>
      </c>
      <c r="AN4381">
        <v>1</v>
      </c>
      <c r="AO4381" t="s">
        <v>61</v>
      </c>
      <c r="AP4381" s="8">
        <v>7000</v>
      </c>
      <c r="AQ4381" t="s">
        <v>58</v>
      </c>
      <c r="AR4381">
        <v>0</v>
      </c>
      <c r="AS4381">
        <v>2</v>
      </c>
      <c r="AT4381" t="s">
        <v>58</v>
      </c>
      <c r="AU4381" t="s">
        <v>58</v>
      </c>
      <c r="AV4381" t="b">
        <f t="shared" si="76"/>
        <v>1</v>
      </c>
    </row>
    <row r="4382" spans="1:48">
      <c r="A4382">
        <v>4381</v>
      </c>
      <c r="B4382" t="s">
        <v>9518</v>
      </c>
      <c r="C4382" t="s">
        <v>9519</v>
      </c>
      <c r="D4382" t="s">
        <v>8896</v>
      </c>
      <c r="E4382" t="s">
        <v>8897</v>
      </c>
      <c r="F4382" t="s">
        <v>66</v>
      </c>
      <c r="G4382" t="s">
        <v>52</v>
      </c>
      <c r="H4382" t="s">
        <v>53</v>
      </c>
      <c r="J4382" t="s">
        <v>54</v>
      </c>
      <c r="K4382" s="1">
        <v>45199</v>
      </c>
      <c r="L4382">
        <v>80</v>
      </c>
      <c r="O4382" t="s">
        <v>77</v>
      </c>
      <c r="P4382" t="s">
        <v>8908</v>
      </c>
      <c r="Q4382" t="s">
        <v>5789</v>
      </c>
      <c r="R4382" t="s">
        <v>1995</v>
      </c>
      <c r="S4382" s="2">
        <v>10000</v>
      </c>
      <c r="T4382" s="1">
        <v>45195</v>
      </c>
      <c r="U4382" t="s">
        <v>58</v>
      </c>
      <c r="V4382" t="s">
        <v>58</v>
      </c>
      <c r="W4382" t="s">
        <v>77</v>
      </c>
      <c r="X4382">
        <v>2</v>
      </c>
      <c r="Y4382" s="1">
        <v>45195</v>
      </c>
      <c r="Z4382" t="s">
        <v>1049</v>
      </c>
      <c r="AA4382" t="s">
        <v>54</v>
      </c>
      <c r="AB4382" t="s">
        <v>60</v>
      </c>
      <c r="AC4382">
        <v>2</v>
      </c>
      <c r="AD4382" t="s">
        <v>54</v>
      </c>
      <c r="AE4382" t="s">
        <v>54</v>
      </c>
      <c r="AF4382" t="s">
        <v>54</v>
      </c>
      <c r="AG4382" t="s">
        <v>54</v>
      </c>
      <c r="AH4382">
        <v>10000</v>
      </c>
      <c r="AI4382" t="s">
        <v>54</v>
      </c>
      <c r="AJ4382" t="s">
        <v>54</v>
      </c>
      <c r="AK4382" t="s">
        <v>54</v>
      </c>
      <c r="AL4382" t="s">
        <v>54</v>
      </c>
      <c r="AM4382" t="s">
        <v>54</v>
      </c>
      <c r="AN4382">
        <v>2</v>
      </c>
      <c r="AO4382" t="s">
        <v>1051</v>
      </c>
      <c r="AP4382" s="8">
        <v>10000</v>
      </c>
      <c r="AQ4382" t="s">
        <v>58</v>
      </c>
      <c r="AR4382">
        <v>0</v>
      </c>
      <c r="AS4382">
        <v>2</v>
      </c>
      <c r="AT4382" t="s">
        <v>58</v>
      </c>
      <c r="AU4382" t="s">
        <v>58</v>
      </c>
      <c r="AV4382" t="b">
        <f t="shared" ref="AV4382:AV4387" si="77">IF(OR(AP4382&lt;5000,AS4382&lt;3),TRUE,FALSE)</f>
        <v>1</v>
      </c>
    </row>
    <row r="4383" spans="1:48">
      <c r="A4383">
        <v>4382</v>
      </c>
      <c r="B4383" t="s">
        <v>9518</v>
      </c>
      <c r="C4383" t="s">
        <v>9520</v>
      </c>
      <c r="D4383" t="s">
        <v>8896</v>
      </c>
      <c r="E4383" t="s">
        <v>8897</v>
      </c>
      <c r="F4383" t="s">
        <v>66</v>
      </c>
      <c r="G4383" t="s">
        <v>52</v>
      </c>
      <c r="H4383" t="s">
        <v>53</v>
      </c>
      <c r="J4383" t="s">
        <v>54</v>
      </c>
      <c r="K4383" s="1">
        <v>45199</v>
      </c>
      <c r="L4383">
        <v>80</v>
      </c>
      <c r="O4383" t="s">
        <v>77</v>
      </c>
      <c r="P4383" t="s">
        <v>8908</v>
      </c>
      <c r="Q4383" t="s">
        <v>5789</v>
      </c>
      <c r="R4383" t="s">
        <v>1995</v>
      </c>
      <c r="S4383" s="2">
        <v>10000</v>
      </c>
      <c r="T4383" s="1">
        <v>45189</v>
      </c>
      <c r="U4383" t="s">
        <v>58</v>
      </c>
      <c r="V4383" t="s">
        <v>58</v>
      </c>
      <c r="W4383" t="s">
        <v>77</v>
      </c>
      <c r="X4383">
        <v>2</v>
      </c>
      <c r="Y4383" s="1">
        <v>45195</v>
      </c>
      <c r="Z4383" t="s">
        <v>1049</v>
      </c>
      <c r="AA4383" t="s">
        <v>54</v>
      </c>
      <c r="AB4383" t="s">
        <v>60</v>
      </c>
      <c r="AC4383">
        <v>2</v>
      </c>
      <c r="AD4383" t="s">
        <v>54</v>
      </c>
      <c r="AE4383" t="s">
        <v>54</v>
      </c>
      <c r="AF4383" t="s">
        <v>54</v>
      </c>
      <c r="AG4383" t="s">
        <v>54</v>
      </c>
      <c r="AH4383">
        <v>10000</v>
      </c>
      <c r="AI4383" t="s">
        <v>54</v>
      </c>
      <c r="AJ4383" t="s">
        <v>54</v>
      </c>
      <c r="AK4383" t="s">
        <v>54</v>
      </c>
      <c r="AL4383" t="s">
        <v>54</v>
      </c>
      <c r="AM4383" t="s">
        <v>54</v>
      </c>
      <c r="AN4383">
        <v>1</v>
      </c>
      <c r="AO4383" t="s">
        <v>1051</v>
      </c>
      <c r="AP4383" s="8">
        <v>10000</v>
      </c>
      <c r="AQ4383" t="s">
        <v>58</v>
      </c>
      <c r="AR4383">
        <v>0</v>
      </c>
      <c r="AS4383">
        <v>2</v>
      </c>
      <c r="AT4383" t="s">
        <v>58</v>
      </c>
      <c r="AU4383" t="s">
        <v>58</v>
      </c>
      <c r="AV4383" t="b">
        <f t="shared" si="77"/>
        <v>1</v>
      </c>
    </row>
    <row r="4384" spans="1:48">
      <c r="A4384">
        <v>4383</v>
      </c>
      <c r="B4384" t="s">
        <v>9361</v>
      </c>
      <c r="C4384" t="s">
        <v>9521</v>
      </c>
      <c r="D4384" t="s">
        <v>8896</v>
      </c>
      <c r="E4384" t="s">
        <v>8897</v>
      </c>
      <c r="F4384" t="s">
        <v>66</v>
      </c>
      <c r="G4384" t="s">
        <v>52</v>
      </c>
      <c r="H4384" t="s">
        <v>53</v>
      </c>
      <c r="J4384" t="s">
        <v>54</v>
      </c>
      <c r="K4384" s="1">
        <v>45199</v>
      </c>
      <c r="L4384">
        <v>100</v>
      </c>
      <c r="O4384" t="s">
        <v>77</v>
      </c>
      <c r="P4384" t="s">
        <v>8908</v>
      </c>
      <c r="Q4384" t="s">
        <v>5789</v>
      </c>
      <c r="R4384" t="s">
        <v>1995</v>
      </c>
      <c r="S4384" s="2">
        <v>5600</v>
      </c>
      <c r="T4384" s="1">
        <v>45187</v>
      </c>
      <c r="U4384" t="s">
        <v>58</v>
      </c>
      <c r="V4384" t="s">
        <v>58</v>
      </c>
      <c r="W4384" t="s">
        <v>77</v>
      </c>
      <c r="X4384">
        <v>2</v>
      </c>
      <c r="Y4384" s="1">
        <v>45195</v>
      </c>
      <c r="Z4384" t="s">
        <v>111</v>
      </c>
      <c r="AA4384" t="s">
        <v>54</v>
      </c>
      <c r="AB4384" t="s">
        <v>60</v>
      </c>
      <c r="AC4384">
        <v>2</v>
      </c>
      <c r="AD4384" t="s">
        <v>54</v>
      </c>
      <c r="AE4384" t="s">
        <v>54</v>
      </c>
      <c r="AF4384" t="s">
        <v>54</v>
      </c>
      <c r="AG4384" t="s">
        <v>54</v>
      </c>
      <c r="AH4384">
        <v>5600</v>
      </c>
      <c r="AI4384" t="s">
        <v>54</v>
      </c>
      <c r="AJ4384" t="s">
        <v>54</v>
      </c>
      <c r="AK4384" t="s">
        <v>54</v>
      </c>
      <c r="AL4384" t="s">
        <v>54</v>
      </c>
      <c r="AM4384" t="s">
        <v>54</v>
      </c>
      <c r="AN4384">
        <v>1</v>
      </c>
      <c r="AO4384" t="s">
        <v>115</v>
      </c>
      <c r="AP4384" s="8">
        <v>5600</v>
      </c>
      <c r="AQ4384" t="s">
        <v>58</v>
      </c>
      <c r="AR4384">
        <v>0</v>
      </c>
      <c r="AS4384">
        <v>2</v>
      </c>
      <c r="AT4384" t="s">
        <v>58</v>
      </c>
      <c r="AU4384" t="s">
        <v>58</v>
      </c>
      <c r="AV4384" t="b">
        <f t="shared" si="77"/>
        <v>1</v>
      </c>
    </row>
    <row r="4385" spans="1:48">
      <c r="A4385">
        <v>4384</v>
      </c>
      <c r="B4385" t="s">
        <v>9361</v>
      </c>
      <c r="C4385" t="s">
        <v>9522</v>
      </c>
      <c r="D4385" t="s">
        <v>8896</v>
      </c>
      <c r="E4385" t="s">
        <v>8897</v>
      </c>
      <c r="F4385" t="s">
        <v>66</v>
      </c>
      <c r="G4385" t="s">
        <v>52</v>
      </c>
      <c r="H4385" t="s">
        <v>53</v>
      </c>
      <c r="J4385" t="s">
        <v>54</v>
      </c>
      <c r="K4385" s="1">
        <v>45199</v>
      </c>
      <c r="L4385">
        <v>100</v>
      </c>
      <c r="O4385" t="s">
        <v>77</v>
      </c>
      <c r="P4385" t="s">
        <v>8908</v>
      </c>
      <c r="Q4385" t="s">
        <v>5789</v>
      </c>
      <c r="R4385" t="s">
        <v>1995</v>
      </c>
      <c r="S4385" s="2">
        <v>6000</v>
      </c>
      <c r="T4385" s="1">
        <v>45195</v>
      </c>
      <c r="U4385" t="s">
        <v>58</v>
      </c>
      <c r="V4385" t="s">
        <v>58</v>
      </c>
      <c r="W4385" t="s">
        <v>77</v>
      </c>
      <c r="X4385">
        <v>2</v>
      </c>
      <c r="Y4385" s="1">
        <v>45195</v>
      </c>
      <c r="Z4385" t="s">
        <v>111</v>
      </c>
      <c r="AA4385" t="s">
        <v>54</v>
      </c>
      <c r="AB4385" t="s">
        <v>60</v>
      </c>
      <c r="AC4385">
        <v>2</v>
      </c>
      <c r="AD4385" t="s">
        <v>54</v>
      </c>
      <c r="AE4385" t="s">
        <v>54</v>
      </c>
      <c r="AF4385" t="s">
        <v>54</v>
      </c>
      <c r="AG4385" t="s">
        <v>54</v>
      </c>
      <c r="AH4385">
        <v>6000</v>
      </c>
      <c r="AI4385" t="s">
        <v>54</v>
      </c>
      <c r="AJ4385" t="s">
        <v>54</v>
      </c>
      <c r="AK4385" t="s">
        <v>54</v>
      </c>
      <c r="AL4385" t="s">
        <v>54</v>
      </c>
      <c r="AM4385" t="s">
        <v>54</v>
      </c>
      <c r="AN4385">
        <v>1</v>
      </c>
      <c r="AO4385" t="s">
        <v>115</v>
      </c>
      <c r="AP4385" s="8">
        <v>6000</v>
      </c>
      <c r="AQ4385" t="s">
        <v>58</v>
      </c>
      <c r="AR4385">
        <v>0</v>
      </c>
      <c r="AS4385">
        <v>2</v>
      </c>
      <c r="AT4385" t="s">
        <v>58</v>
      </c>
      <c r="AU4385" t="s">
        <v>58</v>
      </c>
      <c r="AV4385" t="b">
        <f t="shared" si="77"/>
        <v>1</v>
      </c>
    </row>
    <row r="4386" spans="1:48">
      <c r="A4386">
        <v>4385</v>
      </c>
      <c r="B4386" t="s">
        <v>9450</v>
      </c>
      <c r="C4386" t="s">
        <v>9523</v>
      </c>
      <c r="D4386" t="s">
        <v>8896</v>
      </c>
      <c r="E4386" t="s">
        <v>8897</v>
      </c>
      <c r="F4386" t="s">
        <v>66</v>
      </c>
      <c r="G4386" t="s">
        <v>52</v>
      </c>
      <c r="H4386" t="s">
        <v>53</v>
      </c>
      <c r="J4386" t="s">
        <v>54</v>
      </c>
      <c r="K4386" s="1">
        <v>45199</v>
      </c>
      <c r="L4386">
        <v>80</v>
      </c>
      <c r="O4386" t="s">
        <v>77</v>
      </c>
      <c r="P4386" t="s">
        <v>8908</v>
      </c>
      <c r="Q4386" t="s">
        <v>5789</v>
      </c>
      <c r="R4386" t="s">
        <v>1995</v>
      </c>
      <c r="S4386" s="2">
        <v>10000</v>
      </c>
      <c r="T4386" s="1">
        <v>45195</v>
      </c>
      <c r="U4386" t="s">
        <v>58</v>
      </c>
      <c r="V4386" t="s">
        <v>58</v>
      </c>
      <c r="W4386" t="s">
        <v>77</v>
      </c>
      <c r="X4386">
        <v>2</v>
      </c>
      <c r="Y4386" s="1">
        <v>45195</v>
      </c>
      <c r="Z4386" t="s">
        <v>111</v>
      </c>
      <c r="AA4386" t="s">
        <v>3918</v>
      </c>
      <c r="AB4386" t="s">
        <v>60</v>
      </c>
      <c r="AC4386">
        <v>2</v>
      </c>
      <c r="AD4386" t="s">
        <v>54</v>
      </c>
      <c r="AE4386" t="s">
        <v>54</v>
      </c>
      <c r="AF4386" t="s">
        <v>54</v>
      </c>
      <c r="AG4386" t="s">
        <v>54</v>
      </c>
      <c r="AH4386">
        <v>10000</v>
      </c>
      <c r="AI4386" t="s">
        <v>54</v>
      </c>
      <c r="AJ4386" t="s">
        <v>54</v>
      </c>
      <c r="AK4386" t="s">
        <v>54</v>
      </c>
      <c r="AL4386" t="s">
        <v>54</v>
      </c>
      <c r="AM4386" t="s">
        <v>54</v>
      </c>
      <c r="AN4386">
        <v>1</v>
      </c>
      <c r="AO4386" t="s">
        <v>115</v>
      </c>
      <c r="AP4386" s="8">
        <v>10000</v>
      </c>
      <c r="AQ4386" t="s">
        <v>58</v>
      </c>
      <c r="AR4386">
        <v>0</v>
      </c>
      <c r="AS4386">
        <v>2</v>
      </c>
      <c r="AT4386" t="s">
        <v>58</v>
      </c>
      <c r="AU4386" t="s">
        <v>58</v>
      </c>
      <c r="AV4386" t="b">
        <f t="shared" si="77"/>
        <v>1</v>
      </c>
    </row>
    <row r="4387" spans="1:48">
      <c r="A4387">
        <v>4386</v>
      </c>
      <c r="B4387" t="s">
        <v>9450</v>
      </c>
      <c r="C4387" t="s">
        <v>9524</v>
      </c>
      <c r="D4387" t="s">
        <v>8896</v>
      </c>
      <c r="E4387" t="s">
        <v>8897</v>
      </c>
      <c r="F4387" t="s">
        <v>66</v>
      </c>
      <c r="G4387" t="s">
        <v>52</v>
      </c>
      <c r="H4387" t="s">
        <v>53</v>
      </c>
      <c r="J4387" t="s">
        <v>54</v>
      </c>
      <c r="K4387" s="1">
        <v>45199</v>
      </c>
      <c r="L4387">
        <v>80</v>
      </c>
      <c r="O4387" t="s">
        <v>77</v>
      </c>
      <c r="P4387" t="s">
        <v>8908</v>
      </c>
      <c r="Q4387" t="s">
        <v>5789</v>
      </c>
      <c r="R4387" t="s">
        <v>1995</v>
      </c>
      <c r="S4387" s="2">
        <v>10000</v>
      </c>
      <c r="T4387" s="1">
        <v>45194</v>
      </c>
      <c r="U4387" t="s">
        <v>58</v>
      </c>
      <c r="V4387" t="s">
        <v>58</v>
      </c>
      <c r="W4387" t="s">
        <v>77</v>
      </c>
      <c r="X4387">
        <v>2</v>
      </c>
      <c r="Y4387" s="1">
        <v>45195</v>
      </c>
      <c r="Z4387" t="s">
        <v>111</v>
      </c>
      <c r="AA4387" t="s">
        <v>3918</v>
      </c>
      <c r="AB4387" t="s">
        <v>60</v>
      </c>
      <c r="AC4387">
        <v>2</v>
      </c>
      <c r="AD4387" t="s">
        <v>54</v>
      </c>
      <c r="AE4387" t="s">
        <v>54</v>
      </c>
      <c r="AF4387" t="s">
        <v>54</v>
      </c>
      <c r="AG4387" t="s">
        <v>54</v>
      </c>
      <c r="AH4387">
        <v>10000</v>
      </c>
      <c r="AI4387" t="s">
        <v>54</v>
      </c>
      <c r="AJ4387" t="s">
        <v>54</v>
      </c>
      <c r="AK4387" t="s">
        <v>54</v>
      </c>
      <c r="AL4387" t="s">
        <v>54</v>
      </c>
      <c r="AM4387" t="s">
        <v>54</v>
      </c>
      <c r="AN4387">
        <v>1</v>
      </c>
      <c r="AO4387" t="s">
        <v>115</v>
      </c>
      <c r="AP4387" s="8">
        <v>10000</v>
      </c>
      <c r="AQ4387" t="s">
        <v>58</v>
      </c>
      <c r="AR4387">
        <v>0</v>
      </c>
      <c r="AS4387">
        <v>2</v>
      </c>
      <c r="AT4387" t="s">
        <v>58</v>
      </c>
      <c r="AU4387" t="s">
        <v>58</v>
      </c>
      <c r="AV4387" t="b">
        <f t="shared" si="77"/>
        <v>1</v>
      </c>
    </row>
    <row r="4388" spans="1:48">
      <c r="A4388">
        <v>4387</v>
      </c>
      <c r="B4388" t="s">
        <v>9525</v>
      </c>
      <c r="C4388" t="s">
        <v>9526</v>
      </c>
      <c r="D4388" t="s">
        <v>8896</v>
      </c>
      <c r="E4388" t="s">
        <v>8897</v>
      </c>
      <c r="F4388" t="s">
        <v>66</v>
      </c>
      <c r="G4388" t="s">
        <v>52</v>
      </c>
      <c r="H4388" t="s">
        <v>53</v>
      </c>
      <c r="J4388" t="s">
        <v>54</v>
      </c>
      <c r="K4388" s="1">
        <v>45199</v>
      </c>
      <c r="L4388">
        <v>40</v>
      </c>
      <c r="O4388" t="s">
        <v>77</v>
      </c>
      <c r="P4388" t="s">
        <v>8898</v>
      </c>
      <c r="Q4388" t="s">
        <v>5789</v>
      </c>
      <c r="R4388" t="s">
        <v>1995</v>
      </c>
      <c r="S4388" s="2">
        <v>5500</v>
      </c>
      <c r="T4388" s="1">
        <v>45196</v>
      </c>
      <c r="U4388" t="s">
        <v>58</v>
      </c>
      <c r="V4388" t="s">
        <v>58</v>
      </c>
      <c r="W4388" t="s">
        <v>77</v>
      </c>
      <c r="X4388">
        <v>2</v>
      </c>
      <c r="Y4388" s="1">
        <v>45196</v>
      </c>
      <c r="Z4388" t="s">
        <v>80</v>
      </c>
      <c r="AA4388" t="s">
        <v>59</v>
      </c>
      <c r="AB4388" t="s">
        <v>60</v>
      </c>
      <c r="AC4388">
        <v>2</v>
      </c>
      <c r="AD4388" t="s">
        <v>54</v>
      </c>
      <c r="AE4388" t="s">
        <v>54</v>
      </c>
      <c r="AF4388" t="s">
        <v>54</v>
      </c>
      <c r="AG4388" t="s">
        <v>54</v>
      </c>
      <c r="AH4388">
        <v>5500</v>
      </c>
      <c r="AI4388" t="s">
        <v>54</v>
      </c>
      <c r="AJ4388" t="s">
        <v>54</v>
      </c>
      <c r="AK4388" t="s">
        <v>54</v>
      </c>
      <c r="AL4388" t="s">
        <v>54</v>
      </c>
      <c r="AM4388" t="s">
        <v>54</v>
      </c>
      <c r="AN4388">
        <v>1</v>
      </c>
      <c r="AO4388" t="s">
        <v>61</v>
      </c>
      <c r="AP4388" s="8">
        <v>5500</v>
      </c>
      <c r="AQ4388" t="s">
        <v>58</v>
      </c>
      <c r="AR4388">
        <v>0</v>
      </c>
      <c r="AS4388">
        <v>2</v>
      </c>
      <c r="AT4388" t="s">
        <v>58</v>
      </c>
      <c r="AU4388" t="s">
        <v>58</v>
      </c>
      <c r="AV4388" t="b">
        <f>IF(OR(AP4388&lt;7200,AS4388&lt;3),TRUE,FALSE)</f>
        <v>1</v>
      </c>
    </row>
    <row r="4389" spans="1:48">
      <c r="A4389">
        <v>4388</v>
      </c>
      <c r="B4389" t="s">
        <v>9525</v>
      </c>
      <c r="C4389" t="s">
        <v>9527</v>
      </c>
      <c r="D4389" t="s">
        <v>8896</v>
      </c>
      <c r="E4389" t="s">
        <v>8897</v>
      </c>
      <c r="F4389" t="s">
        <v>66</v>
      </c>
      <c r="G4389" t="s">
        <v>52</v>
      </c>
      <c r="H4389" t="s">
        <v>53</v>
      </c>
      <c r="J4389" t="s">
        <v>54</v>
      </c>
      <c r="K4389" s="1">
        <v>45199</v>
      </c>
      <c r="L4389">
        <v>40</v>
      </c>
      <c r="O4389" t="s">
        <v>77</v>
      </c>
      <c r="P4389" t="s">
        <v>8898</v>
      </c>
      <c r="Q4389" t="s">
        <v>5789</v>
      </c>
      <c r="R4389" t="s">
        <v>1995</v>
      </c>
      <c r="S4389" s="2">
        <v>9850</v>
      </c>
      <c r="T4389" s="1">
        <v>45190</v>
      </c>
      <c r="U4389" t="s">
        <v>58</v>
      </c>
      <c r="V4389" t="s">
        <v>58</v>
      </c>
      <c r="W4389" t="s">
        <v>77</v>
      </c>
      <c r="X4389">
        <v>2</v>
      </c>
      <c r="Y4389" s="1">
        <v>45196</v>
      </c>
      <c r="Z4389" t="s">
        <v>80</v>
      </c>
      <c r="AA4389" t="s">
        <v>59</v>
      </c>
      <c r="AB4389" t="s">
        <v>60</v>
      </c>
      <c r="AC4389">
        <v>2</v>
      </c>
      <c r="AD4389" t="s">
        <v>54</v>
      </c>
      <c r="AE4389" t="s">
        <v>54</v>
      </c>
      <c r="AF4389" t="s">
        <v>54</v>
      </c>
      <c r="AG4389" t="s">
        <v>54</v>
      </c>
      <c r="AH4389">
        <v>9850</v>
      </c>
      <c r="AI4389" t="s">
        <v>54</v>
      </c>
      <c r="AJ4389" t="s">
        <v>54</v>
      </c>
      <c r="AK4389" t="s">
        <v>54</v>
      </c>
      <c r="AL4389" t="s">
        <v>54</v>
      </c>
      <c r="AM4389" t="s">
        <v>54</v>
      </c>
      <c r="AN4389">
        <v>1</v>
      </c>
      <c r="AO4389" t="s">
        <v>61</v>
      </c>
      <c r="AP4389" s="8">
        <v>9850</v>
      </c>
      <c r="AQ4389" t="s">
        <v>58</v>
      </c>
      <c r="AR4389">
        <v>0</v>
      </c>
      <c r="AS4389">
        <v>2</v>
      </c>
      <c r="AT4389" t="s">
        <v>58</v>
      </c>
      <c r="AU4389" t="s">
        <v>58</v>
      </c>
      <c r="AV4389" t="b">
        <f>IF(OR(AP4389&lt;7200,AS4389&lt;3),TRUE,FALSE)</f>
        <v>1</v>
      </c>
    </row>
    <row r="4390" spans="1:48">
      <c r="A4390">
        <v>4389</v>
      </c>
      <c r="B4390" t="s">
        <v>9528</v>
      </c>
      <c r="C4390" t="s">
        <v>9529</v>
      </c>
      <c r="D4390" t="s">
        <v>8896</v>
      </c>
      <c r="E4390" t="s">
        <v>8897</v>
      </c>
      <c r="F4390" t="s">
        <v>66</v>
      </c>
      <c r="G4390" t="s">
        <v>52</v>
      </c>
      <c r="H4390" t="s">
        <v>53</v>
      </c>
      <c r="J4390" t="s">
        <v>54</v>
      </c>
      <c r="K4390" s="1">
        <v>45199</v>
      </c>
      <c r="L4390">
        <v>40</v>
      </c>
      <c r="O4390" t="s">
        <v>77</v>
      </c>
      <c r="P4390" t="s">
        <v>8898</v>
      </c>
      <c r="Q4390" t="s">
        <v>5789</v>
      </c>
      <c r="R4390" t="s">
        <v>1995</v>
      </c>
      <c r="S4390" s="2">
        <v>8200</v>
      </c>
      <c r="T4390" s="1">
        <v>45196</v>
      </c>
      <c r="U4390" t="s">
        <v>58</v>
      </c>
      <c r="V4390" t="s">
        <v>58</v>
      </c>
      <c r="W4390" t="s">
        <v>77</v>
      </c>
      <c r="X4390">
        <v>2</v>
      </c>
      <c r="Y4390" s="1">
        <v>45196</v>
      </c>
      <c r="Z4390" t="s">
        <v>80</v>
      </c>
      <c r="AA4390" t="s">
        <v>59</v>
      </c>
      <c r="AB4390" t="s">
        <v>60</v>
      </c>
      <c r="AC4390">
        <v>2</v>
      </c>
      <c r="AD4390" t="s">
        <v>54</v>
      </c>
      <c r="AE4390" t="s">
        <v>54</v>
      </c>
      <c r="AF4390" t="s">
        <v>54</v>
      </c>
      <c r="AG4390" t="s">
        <v>54</v>
      </c>
      <c r="AH4390">
        <v>8200</v>
      </c>
      <c r="AI4390" t="s">
        <v>54</v>
      </c>
      <c r="AJ4390" t="s">
        <v>54</v>
      </c>
      <c r="AK4390" t="s">
        <v>54</v>
      </c>
      <c r="AL4390" t="s">
        <v>54</v>
      </c>
      <c r="AM4390" t="s">
        <v>54</v>
      </c>
      <c r="AN4390">
        <v>1</v>
      </c>
      <c r="AO4390" t="s">
        <v>61</v>
      </c>
      <c r="AP4390" s="8">
        <v>8200</v>
      </c>
      <c r="AQ4390" t="s">
        <v>58</v>
      </c>
      <c r="AR4390">
        <v>0</v>
      </c>
      <c r="AS4390">
        <v>2</v>
      </c>
      <c r="AT4390" t="s">
        <v>58</v>
      </c>
      <c r="AU4390" t="s">
        <v>58</v>
      </c>
      <c r="AV4390" t="b">
        <f>IF(OR(AP4390&lt;7200,AS4390&lt;3),TRUE,FALSE)</f>
        <v>1</v>
      </c>
    </row>
    <row r="4391" spans="1:48">
      <c r="A4391">
        <v>4390</v>
      </c>
      <c r="B4391" t="s">
        <v>9528</v>
      </c>
      <c r="C4391" t="s">
        <v>9530</v>
      </c>
      <c r="D4391" t="s">
        <v>8896</v>
      </c>
      <c r="E4391" t="s">
        <v>8897</v>
      </c>
      <c r="F4391" t="s">
        <v>66</v>
      </c>
      <c r="G4391" t="s">
        <v>52</v>
      </c>
      <c r="H4391" t="s">
        <v>53</v>
      </c>
      <c r="J4391" t="s">
        <v>54</v>
      </c>
      <c r="K4391" s="1">
        <v>45199</v>
      </c>
      <c r="L4391">
        <v>40</v>
      </c>
      <c r="O4391" t="s">
        <v>77</v>
      </c>
      <c r="P4391" t="s">
        <v>8898</v>
      </c>
      <c r="Q4391" t="s">
        <v>5789</v>
      </c>
      <c r="R4391" t="s">
        <v>1995</v>
      </c>
      <c r="S4391" s="2">
        <v>9000</v>
      </c>
      <c r="T4391" s="1">
        <v>45183</v>
      </c>
      <c r="U4391" t="s">
        <v>58</v>
      </c>
      <c r="V4391" t="s">
        <v>58</v>
      </c>
      <c r="W4391" t="s">
        <v>77</v>
      </c>
      <c r="X4391">
        <v>2</v>
      </c>
      <c r="Y4391" s="1">
        <v>45196</v>
      </c>
      <c r="Z4391" t="s">
        <v>80</v>
      </c>
      <c r="AA4391" t="s">
        <v>59</v>
      </c>
      <c r="AB4391" t="s">
        <v>60</v>
      </c>
      <c r="AC4391">
        <v>2</v>
      </c>
      <c r="AD4391" t="s">
        <v>54</v>
      </c>
      <c r="AE4391" t="s">
        <v>54</v>
      </c>
      <c r="AF4391" t="s">
        <v>54</v>
      </c>
      <c r="AG4391" t="s">
        <v>54</v>
      </c>
      <c r="AH4391">
        <v>9000</v>
      </c>
      <c r="AI4391" t="s">
        <v>54</v>
      </c>
      <c r="AJ4391" t="s">
        <v>54</v>
      </c>
      <c r="AK4391" t="s">
        <v>54</v>
      </c>
      <c r="AL4391" t="s">
        <v>54</v>
      </c>
      <c r="AM4391" t="s">
        <v>54</v>
      </c>
      <c r="AN4391">
        <v>1</v>
      </c>
      <c r="AO4391" t="s">
        <v>61</v>
      </c>
      <c r="AP4391" s="8">
        <v>9000</v>
      </c>
      <c r="AQ4391" t="s">
        <v>58</v>
      </c>
      <c r="AR4391">
        <v>0</v>
      </c>
      <c r="AS4391">
        <v>2</v>
      </c>
      <c r="AT4391" t="s">
        <v>58</v>
      </c>
      <c r="AU4391" t="s">
        <v>58</v>
      </c>
      <c r="AV4391" t="b">
        <f>IF(OR(AP4391&lt;7200,AS4391&lt;3),TRUE,FALSE)</f>
        <v>1</v>
      </c>
    </row>
    <row r="4392" spans="1:48">
      <c r="A4392">
        <v>4391</v>
      </c>
      <c r="B4392" t="s">
        <v>9496</v>
      </c>
      <c r="C4392" t="s">
        <v>9531</v>
      </c>
      <c r="D4392" t="s">
        <v>8896</v>
      </c>
      <c r="E4392" t="s">
        <v>8897</v>
      </c>
      <c r="F4392" t="s">
        <v>66</v>
      </c>
      <c r="G4392" t="s">
        <v>52</v>
      </c>
      <c r="H4392" t="s">
        <v>53</v>
      </c>
      <c r="J4392" t="s">
        <v>54</v>
      </c>
      <c r="K4392" s="1">
        <v>45199</v>
      </c>
      <c r="L4392">
        <v>80</v>
      </c>
      <c r="O4392" t="s">
        <v>133</v>
      </c>
      <c r="P4392" t="s">
        <v>8898</v>
      </c>
      <c r="Q4392" t="s">
        <v>5789</v>
      </c>
      <c r="R4392" t="s">
        <v>1995</v>
      </c>
      <c r="S4392" s="2">
        <v>6161.32</v>
      </c>
      <c r="T4392" s="1">
        <v>45196</v>
      </c>
      <c r="U4392" t="s">
        <v>58</v>
      </c>
      <c r="V4392" t="s">
        <v>58</v>
      </c>
      <c r="W4392" t="s">
        <v>133</v>
      </c>
      <c r="X4392">
        <v>2</v>
      </c>
      <c r="Y4392" s="1">
        <v>45196</v>
      </c>
      <c r="Z4392" t="s">
        <v>80</v>
      </c>
      <c r="AA4392" t="s">
        <v>59</v>
      </c>
      <c r="AB4392" t="s">
        <v>60</v>
      </c>
      <c r="AC4392">
        <v>3</v>
      </c>
      <c r="AD4392" t="s">
        <v>54</v>
      </c>
      <c r="AE4392" t="s">
        <v>54</v>
      </c>
      <c r="AF4392" t="s">
        <v>54</v>
      </c>
      <c r="AG4392" t="s">
        <v>54</v>
      </c>
      <c r="AH4392">
        <v>6161.32</v>
      </c>
      <c r="AI4392" t="s">
        <v>54</v>
      </c>
      <c r="AJ4392" t="s">
        <v>54</v>
      </c>
      <c r="AK4392" t="s">
        <v>54</v>
      </c>
      <c r="AL4392" t="s">
        <v>54</v>
      </c>
      <c r="AM4392" t="s">
        <v>54</v>
      </c>
      <c r="AN4392">
        <v>1</v>
      </c>
      <c r="AO4392" t="s">
        <v>61</v>
      </c>
      <c r="AP4392" s="8">
        <v>6161.32</v>
      </c>
      <c r="AQ4392" t="s">
        <v>58</v>
      </c>
      <c r="AR4392">
        <v>0</v>
      </c>
      <c r="AS4392">
        <v>3</v>
      </c>
      <c r="AT4392" t="s">
        <v>58</v>
      </c>
      <c r="AU4392" t="s">
        <v>58</v>
      </c>
      <c r="AV4392" t="b">
        <f>IF(OR(AP4392&lt;7200,AS4392&lt;3),TRUE,FALSE)</f>
        <v>1</v>
      </c>
    </row>
    <row r="4393" spans="1:48">
      <c r="A4393">
        <v>4392</v>
      </c>
      <c r="B4393" t="s">
        <v>9532</v>
      </c>
      <c r="C4393" t="s">
        <v>9533</v>
      </c>
      <c r="D4393" t="s">
        <v>8896</v>
      </c>
      <c r="E4393" t="s">
        <v>8897</v>
      </c>
      <c r="F4393" t="s">
        <v>66</v>
      </c>
      <c r="G4393" t="s">
        <v>52</v>
      </c>
      <c r="H4393" t="s">
        <v>53</v>
      </c>
      <c r="J4393" t="s">
        <v>54</v>
      </c>
      <c r="K4393" s="1">
        <v>45199</v>
      </c>
      <c r="L4393">
        <v>80</v>
      </c>
      <c r="O4393" t="s">
        <v>77</v>
      </c>
      <c r="P4393" t="s">
        <v>8908</v>
      </c>
      <c r="Q4393" t="s">
        <v>5789</v>
      </c>
      <c r="R4393" t="s">
        <v>1995</v>
      </c>
      <c r="S4393" s="2">
        <v>7000</v>
      </c>
      <c r="T4393" s="1">
        <v>45196</v>
      </c>
      <c r="U4393" t="s">
        <v>58</v>
      </c>
      <c r="V4393" t="s">
        <v>58</v>
      </c>
      <c r="W4393" t="s">
        <v>77</v>
      </c>
      <c r="X4393">
        <v>2</v>
      </c>
      <c r="Y4393" s="1">
        <v>45196</v>
      </c>
      <c r="Z4393" t="s">
        <v>111</v>
      </c>
      <c r="AA4393" t="s">
        <v>54</v>
      </c>
      <c r="AB4393" t="s">
        <v>60</v>
      </c>
      <c r="AC4393">
        <v>2</v>
      </c>
      <c r="AD4393" t="s">
        <v>54</v>
      </c>
      <c r="AE4393" t="s">
        <v>54</v>
      </c>
      <c r="AF4393" t="s">
        <v>54</v>
      </c>
      <c r="AG4393" t="s">
        <v>54</v>
      </c>
      <c r="AH4393">
        <v>7000</v>
      </c>
      <c r="AI4393" t="s">
        <v>54</v>
      </c>
      <c r="AJ4393" t="s">
        <v>54</v>
      </c>
      <c r="AK4393" t="s">
        <v>54</v>
      </c>
      <c r="AL4393" t="s">
        <v>54</v>
      </c>
      <c r="AM4393" t="s">
        <v>54</v>
      </c>
      <c r="AN4393">
        <v>1</v>
      </c>
      <c r="AO4393" t="s">
        <v>115</v>
      </c>
      <c r="AP4393" s="8">
        <v>7000</v>
      </c>
      <c r="AQ4393" t="s">
        <v>58</v>
      </c>
      <c r="AR4393">
        <v>0</v>
      </c>
      <c r="AS4393">
        <v>2</v>
      </c>
      <c r="AT4393" t="s">
        <v>58</v>
      </c>
      <c r="AU4393" t="s">
        <v>58</v>
      </c>
      <c r="AV4393" t="b">
        <f>IF(OR(AP4393&lt;5000,AS4393&lt;3),TRUE,FALSE)</f>
        <v>1</v>
      </c>
    </row>
    <row r="4394" spans="1:48">
      <c r="A4394">
        <v>4393</v>
      </c>
      <c r="B4394" t="s">
        <v>9532</v>
      </c>
      <c r="C4394" t="s">
        <v>9534</v>
      </c>
      <c r="D4394" t="s">
        <v>8896</v>
      </c>
      <c r="E4394" t="s">
        <v>8897</v>
      </c>
      <c r="F4394" t="s">
        <v>66</v>
      </c>
      <c r="G4394" t="s">
        <v>52</v>
      </c>
      <c r="H4394" t="s">
        <v>53</v>
      </c>
      <c r="J4394" t="s">
        <v>54</v>
      </c>
      <c r="K4394" s="1">
        <v>45199</v>
      </c>
      <c r="L4394">
        <v>80</v>
      </c>
      <c r="O4394" t="s">
        <v>77</v>
      </c>
      <c r="P4394" t="s">
        <v>8908</v>
      </c>
      <c r="Q4394" t="s">
        <v>5789</v>
      </c>
      <c r="R4394" t="s">
        <v>1995</v>
      </c>
      <c r="S4394" s="2">
        <v>7500</v>
      </c>
      <c r="T4394" s="1">
        <v>45195</v>
      </c>
      <c r="U4394" t="s">
        <v>58</v>
      </c>
      <c r="V4394" t="s">
        <v>58</v>
      </c>
      <c r="W4394" t="s">
        <v>77</v>
      </c>
      <c r="X4394">
        <v>2</v>
      </c>
      <c r="Y4394" s="1">
        <v>45196</v>
      </c>
      <c r="Z4394" t="s">
        <v>111</v>
      </c>
      <c r="AA4394" t="s">
        <v>54</v>
      </c>
      <c r="AB4394" t="s">
        <v>60</v>
      </c>
      <c r="AC4394">
        <v>2</v>
      </c>
      <c r="AD4394" t="s">
        <v>54</v>
      </c>
      <c r="AE4394" t="s">
        <v>54</v>
      </c>
      <c r="AF4394" t="s">
        <v>54</v>
      </c>
      <c r="AG4394" t="s">
        <v>54</v>
      </c>
      <c r="AH4394">
        <v>7500</v>
      </c>
      <c r="AI4394" t="s">
        <v>54</v>
      </c>
      <c r="AJ4394" t="s">
        <v>54</v>
      </c>
      <c r="AK4394" t="s">
        <v>54</v>
      </c>
      <c r="AL4394" t="s">
        <v>54</v>
      </c>
      <c r="AM4394" t="s">
        <v>54</v>
      </c>
      <c r="AN4394">
        <v>1</v>
      </c>
      <c r="AO4394" t="s">
        <v>115</v>
      </c>
      <c r="AP4394" s="8">
        <v>7500</v>
      </c>
      <c r="AQ4394" t="s">
        <v>58</v>
      </c>
      <c r="AR4394">
        <v>0</v>
      </c>
      <c r="AS4394">
        <v>2</v>
      </c>
      <c r="AT4394" t="s">
        <v>58</v>
      </c>
      <c r="AU4394" t="s">
        <v>58</v>
      </c>
      <c r="AV4394" t="b">
        <f>IF(OR(AP4394&lt;5000,AS4394&lt;3),TRUE,FALSE)</f>
        <v>1</v>
      </c>
    </row>
    <row r="4395" spans="1:48">
      <c r="A4395">
        <v>4394</v>
      </c>
      <c r="B4395" t="s">
        <v>9535</v>
      </c>
      <c r="C4395" t="s">
        <v>9536</v>
      </c>
      <c r="D4395" t="s">
        <v>8896</v>
      </c>
      <c r="E4395" t="s">
        <v>8897</v>
      </c>
      <c r="F4395" t="s">
        <v>66</v>
      </c>
      <c r="G4395" t="s">
        <v>52</v>
      </c>
      <c r="H4395" t="s">
        <v>53</v>
      </c>
      <c r="J4395" t="s">
        <v>54</v>
      </c>
      <c r="K4395" s="1">
        <v>45199</v>
      </c>
      <c r="L4395">
        <v>40</v>
      </c>
      <c r="O4395" t="s">
        <v>77</v>
      </c>
      <c r="P4395" t="s">
        <v>8898</v>
      </c>
      <c r="Q4395" t="s">
        <v>5789</v>
      </c>
      <c r="R4395" t="s">
        <v>1995</v>
      </c>
      <c r="S4395" s="2">
        <v>5666.68</v>
      </c>
      <c r="T4395" s="1">
        <v>45197</v>
      </c>
      <c r="U4395" t="s">
        <v>58</v>
      </c>
      <c r="V4395" t="s">
        <v>58</v>
      </c>
      <c r="W4395" t="s">
        <v>77</v>
      </c>
      <c r="X4395">
        <v>2</v>
      </c>
      <c r="Y4395" s="1">
        <v>45197</v>
      </c>
      <c r="Z4395" t="s">
        <v>80</v>
      </c>
      <c r="AA4395" t="s">
        <v>59</v>
      </c>
      <c r="AB4395" t="s">
        <v>60</v>
      </c>
      <c r="AC4395">
        <v>2</v>
      </c>
      <c r="AD4395" t="s">
        <v>54</v>
      </c>
      <c r="AE4395" t="s">
        <v>54</v>
      </c>
      <c r="AF4395" t="s">
        <v>54</v>
      </c>
      <c r="AG4395" t="s">
        <v>54</v>
      </c>
      <c r="AH4395">
        <v>5666.68</v>
      </c>
      <c r="AI4395" t="s">
        <v>54</v>
      </c>
      <c r="AJ4395" t="s">
        <v>54</v>
      </c>
      <c r="AK4395" t="s">
        <v>54</v>
      </c>
      <c r="AL4395" t="s">
        <v>54</v>
      </c>
      <c r="AM4395" t="s">
        <v>54</v>
      </c>
      <c r="AN4395">
        <v>1</v>
      </c>
      <c r="AO4395" t="s">
        <v>61</v>
      </c>
      <c r="AP4395" s="8">
        <v>5666.68</v>
      </c>
      <c r="AQ4395" t="s">
        <v>58</v>
      </c>
      <c r="AR4395">
        <v>0</v>
      </c>
      <c r="AS4395">
        <v>2</v>
      </c>
      <c r="AT4395" t="s">
        <v>58</v>
      </c>
      <c r="AU4395" t="s">
        <v>58</v>
      </c>
      <c r="AV4395" t="b">
        <f t="shared" ref="AV4395:AV4402" si="78">IF(OR(AP4395&lt;7200,AS4395&lt;3),TRUE,FALSE)</f>
        <v>1</v>
      </c>
    </row>
    <row r="4396" spans="1:48">
      <c r="A4396">
        <v>4395</v>
      </c>
      <c r="B4396" t="s">
        <v>9535</v>
      </c>
      <c r="C4396" t="s">
        <v>9537</v>
      </c>
      <c r="D4396" t="s">
        <v>8896</v>
      </c>
      <c r="E4396" t="s">
        <v>8897</v>
      </c>
      <c r="F4396" t="s">
        <v>66</v>
      </c>
      <c r="G4396" t="s">
        <v>52</v>
      </c>
      <c r="H4396" t="s">
        <v>53</v>
      </c>
      <c r="J4396" t="s">
        <v>54</v>
      </c>
      <c r="K4396" s="1">
        <v>45199</v>
      </c>
      <c r="L4396">
        <v>40</v>
      </c>
      <c r="O4396" t="s">
        <v>77</v>
      </c>
      <c r="P4396" t="s">
        <v>8898</v>
      </c>
      <c r="Q4396" t="s">
        <v>5789</v>
      </c>
      <c r="R4396" t="s">
        <v>1995</v>
      </c>
      <c r="S4396" s="2">
        <v>8000</v>
      </c>
      <c r="T4396" s="1">
        <v>45191</v>
      </c>
      <c r="U4396" t="s">
        <v>58</v>
      </c>
      <c r="V4396" t="s">
        <v>58</v>
      </c>
      <c r="W4396" t="s">
        <v>77</v>
      </c>
      <c r="X4396">
        <v>2</v>
      </c>
      <c r="Y4396" s="1">
        <v>45197</v>
      </c>
      <c r="Z4396" t="s">
        <v>80</v>
      </c>
      <c r="AA4396" t="s">
        <v>59</v>
      </c>
      <c r="AB4396" t="s">
        <v>60</v>
      </c>
      <c r="AC4396">
        <v>2</v>
      </c>
      <c r="AD4396" t="s">
        <v>54</v>
      </c>
      <c r="AE4396" t="s">
        <v>54</v>
      </c>
      <c r="AF4396" t="s">
        <v>54</v>
      </c>
      <c r="AG4396" t="s">
        <v>54</v>
      </c>
      <c r="AH4396">
        <v>8000</v>
      </c>
      <c r="AI4396" t="s">
        <v>54</v>
      </c>
      <c r="AJ4396" t="s">
        <v>54</v>
      </c>
      <c r="AK4396" t="s">
        <v>54</v>
      </c>
      <c r="AL4396" t="s">
        <v>54</v>
      </c>
      <c r="AM4396" t="s">
        <v>54</v>
      </c>
      <c r="AN4396">
        <v>1</v>
      </c>
      <c r="AO4396" t="s">
        <v>61</v>
      </c>
      <c r="AP4396" s="8">
        <v>8000</v>
      </c>
      <c r="AQ4396" t="s">
        <v>58</v>
      </c>
      <c r="AR4396">
        <v>0</v>
      </c>
      <c r="AS4396">
        <v>2</v>
      </c>
      <c r="AT4396" t="s">
        <v>58</v>
      </c>
      <c r="AU4396" t="s">
        <v>58</v>
      </c>
      <c r="AV4396" t="b">
        <f t="shared" si="78"/>
        <v>1</v>
      </c>
    </row>
    <row r="4397" spans="1:48">
      <c r="A4397">
        <v>4396</v>
      </c>
      <c r="B4397" t="s">
        <v>9338</v>
      </c>
      <c r="C4397" t="s">
        <v>9538</v>
      </c>
      <c r="D4397" t="s">
        <v>8896</v>
      </c>
      <c r="E4397" t="s">
        <v>8897</v>
      </c>
      <c r="F4397" t="s">
        <v>66</v>
      </c>
      <c r="G4397" t="s">
        <v>52</v>
      </c>
      <c r="H4397" t="s">
        <v>53</v>
      </c>
      <c r="J4397" t="s">
        <v>54</v>
      </c>
      <c r="K4397" s="1">
        <v>45199</v>
      </c>
      <c r="L4397">
        <v>40</v>
      </c>
      <c r="O4397" t="s">
        <v>77</v>
      </c>
      <c r="P4397" t="s">
        <v>8898</v>
      </c>
      <c r="Q4397" t="s">
        <v>5789</v>
      </c>
      <c r="R4397" t="s">
        <v>1995</v>
      </c>
      <c r="S4397" s="2">
        <v>5724.03</v>
      </c>
      <c r="T4397" s="1">
        <v>45197</v>
      </c>
      <c r="U4397" t="s">
        <v>58</v>
      </c>
      <c r="V4397" t="s">
        <v>58</v>
      </c>
      <c r="W4397" t="s">
        <v>77</v>
      </c>
      <c r="X4397">
        <v>2</v>
      </c>
      <c r="Y4397" s="1">
        <v>45197</v>
      </c>
      <c r="Z4397" t="s">
        <v>80</v>
      </c>
      <c r="AA4397" t="s">
        <v>59</v>
      </c>
      <c r="AB4397" t="s">
        <v>60</v>
      </c>
      <c r="AC4397">
        <v>2</v>
      </c>
      <c r="AD4397" t="s">
        <v>54</v>
      </c>
      <c r="AE4397" t="s">
        <v>54</v>
      </c>
      <c r="AF4397" t="s">
        <v>54</v>
      </c>
      <c r="AG4397" t="s">
        <v>54</v>
      </c>
      <c r="AH4397">
        <v>5724.03</v>
      </c>
      <c r="AI4397" t="s">
        <v>54</v>
      </c>
      <c r="AJ4397" t="s">
        <v>54</v>
      </c>
      <c r="AK4397" t="s">
        <v>54</v>
      </c>
      <c r="AL4397" t="s">
        <v>54</v>
      </c>
      <c r="AM4397" t="s">
        <v>54</v>
      </c>
      <c r="AN4397">
        <v>1</v>
      </c>
      <c r="AO4397" t="s">
        <v>61</v>
      </c>
      <c r="AP4397" s="8">
        <v>5724.03</v>
      </c>
      <c r="AQ4397" t="s">
        <v>58</v>
      </c>
      <c r="AR4397">
        <v>0</v>
      </c>
      <c r="AS4397">
        <v>2</v>
      </c>
      <c r="AT4397" t="s">
        <v>58</v>
      </c>
      <c r="AU4397" t="s">
        <v>58</v>
      </c>
      <c r="AV4397" t="b">
        <f t="shared" si="78"/>
        <v>1</v>
      </c>
    </row>
    <row r="4398" spans="1:48">
      <c r="A4398">
        <v>4397</v>
      </c>
      <c r="B4398" t="s">
        <v>9338</v>
      </c>
      <c r="C4398" t="s">
        <v>9539</v>
      </c>
      <c r="D4398" t="s">
        <v>8896</v>
      </c>
      <c r="E4398" t="s">
        <v>8897</v>
      </c>
      <c r="F4398" t="s">
        <v>66</v>
      </c>
      <c r="G4398" t="s">
        <v>52</v>
      </c>
      <c r="H4398" t="s">
        <v>53</v>
      </c>
      <c r="J4398" t="s">
        <v>54</v>
      </c>
      <c r="K4398" s="1">
        <v>45199</v>
      </c>
      <c r="L4398">
        <v>40</v>
      </c>
      <c r="O4398" t="s">
        <v>77</v>
      </c>
      <c r="P4398" t="s">
        <v>8898</v>
      </c>
      <c r="Q4398" t="s">
        <v>5789</v>
      </c>
      <c r="R4398" t="s">
        <v>1995</v>
      </c>
      <c r="S4398" s="2">
        <v>5724.04</v>
      </c>
      <c r="T4398" s="1">
        <v>45191</v>
      </c>
      <c r="U4398" t="s">
        <v>58</v>
      </c>
      <c r="V4398" t="s">
        <v>58</v>
      </c>
      <c r="W4398" t="s">
        <v>77</v>
      </c>
      <c r="X4398">
        <v>2</v>
      </c>
      <c r="Y4398" s="1">
        <v>45197</v>
      </c>
      <c r="Z4398" t="s">
        <v>80</v>
      </c>
      <c r="AA4398" t="s">
        <v>59</v>
      </c>
      <c r="AB4398" t="s">
        <v>60</v>
      </c>
      <c r="AC4398">
        <v>2</v>
      </c>
      <c r="AD4398" t="s">
        <v>54</v>
      </c>
      <c r="AE4398" t="s">
        <v>54</v>
      </c>
      <c r="AF4398" t="s">
        <v>54</v>
      </c>
      <c r="AG4398" t="s">
        <v>54</v>
      </c>
      <c r="AH4398">
        <v>5724.04</v>
      </c>
      <c r="AI4398" t="s">
        <v>54</v>
      </c>
      <c r="AJ4398" t="s">
        <v>54</v>
      </c>
      <c r="AK4398" t="s">
        <v>54</v>
      </c>
      <c r="AL4398" t="s">
        <v>54</v>
      </c>
      <c r="AM4398" t="s">
        <v>54</v>
      </c>
      <c r="AN4398">
        <v>1</v>
      </c>
      <c r="AO4398" t="s">
        <v>61</v>
      </c>
      <c r="AP4398" s="8">
        <v>5724.04</v>
      </c>
      <c r="AQ4398" t="s">
        <v>58</v>
      </c>
      <c r="AR4398">
        <v>0</v>
      </c>
      <c r="AS4398">
        <v>2</v>
      </c>
      <c r="AT4398" t="s">
        <v>58</v>
      </c>
      <c r="AU4398" t="s">
        <v>58</v>
      </c>
      <c r="AV4398" t="b">
        <f t="shared" si="78"/>
        <v>1</v>
      </c>
    </row>
    <row r="4399" spans="1:48">
      <c r="A4399">
        <v>4398</v>
      </c>
      <c r="B4399" t="s">
        <v>9540</v>
      </c>
      <c r="C4399" t="s">
        <v>9541</v>
      </c>
      <c r="D4399" t="s">
        <v>8896</v>
      </c>
      <c r="E4399" t="s">
        <v>8897</v>
      </c>
      <c r="F4399" t="s">
        <v>66</v>
      </c>
      <c r="G4399" t="s">
        <v>52</v>
      </c>
      <c r="H4399" t="s">
        <v>53</v>
      </c>
      <c r="J4399" t="s">
        <v>54</v>
      </c>
      <c r="K4399" s="1">
        <v>45199</v>
      </c>
      <c r="L4399">
        <v>40</v>
      </c>
      <c r="O4399" t="s">
        <v>77</v>
      </c>
      <c r="P4399" t="s">
        <v>8898</v>
      </c>
      <c r="Q4399" t="s">
        <v>5789</v>
      </c>
      <c r="R4399" t="s">
        <v>1995</v>
      </c>
      <c r="S4399" s="2">
        <v>7800</v>
      </c>
      <c r="T4399" s="1">
        <v>45197</v>
      </c>
      <c r="U4399" t="s">
        <v>58</v>
      </c>
      <c r="V4399" t="s">
        <v>58</v>
      </c>
      <c r="W4399" t="s">
        <v>77</v>
      </c>
      <c r="X4399">
        <v>2</v>
      </c>
      <c r="Y4399" s="1">
        <v>45197</v>
      </c>
      <c r="Z4399" t="s">
        <v>80</v>
      </c>
      <c r="AA4399" t="s">
        <v>59</v>
      </c>
      <c r="AB4399" t="s">
        <v>60</v>
      </c>
      <c r="AC4399">
        <v>2</v>
      </c>
      <c r="AD4399" t="s">
        <v>54</v>
      </c>
      <c r="AE4399" t="s">
        <v>54</v>
      </c>
      <c r="AF4399" t="s">
        <v>54</v>
      </c>
      <c r="AG4399" t="s">
        <v>54</v>
      </c>
      <c r="AH4399">
        <v>7800</v>
      </c>
      <c r="AI4399" t="s">
        <v>54</v>
      </c>
      <c r="AJ4399" t="s">
        <v>54</v>
      </c>
      <c r="AK4399" t="s">
        <v>54</v>
      </c>
      <c r="AL4399" t="s">
        <v>54</v>
      </c>
      <c r="AM4399" t="s">
        <v>54</v>
      </c>
      <c r="AN4399">
        <v>1</v>
      </c>
      <c r="AO4399" t="s">
        <v>61</v>
      </c>
      <c r="AP4399" s="8">
        <v>7800</v>
      </c>
      <c r="AQ4399" t="s">
        <v>58</v>
      </c>
      <c r="AR4399">
        <v>0</v>
      </c>
      <c r="AS4399">
        <v>2</v>
      </c>
      <c r="AT4399" t="s">
        <v>58</v>
      </c>
      <c r="AU4399" t="s">
        <v>58</v>
      </c>
      <c r="AV4399" t="b">
        <f t="shared" si="78"/>
        <v>1</v>
      </c>
    </row>
    <row r="4400" spans="1:48">
      <c r="A4400">
        <v>4399</v>
      </c>
      <c r="B4400" t="s">
        <v>9540</v>
      </c>
      <c r="C4400" t="s">
        <v>9542</v>
      </c>
      <c r="D4400" t="s">
        <v>8896</v>
      </c>
      <c r="E4400" t="s">
        <v>8897</v>
      </c>
      <c r="F4400" t="s">
        <v>66</v>
      </c>
      <c r="G4400" t="s">
        <v>52</v>
      </c>
      <c r="H4400" t="s">
        <v>53</v>
      </c>
      <c r="J4400" t="s">
        <v>54</v>
      </c>
      <c r="K4400" s="1">
        <v>45199</v>
      </c>
      <c r="L4400">
        <v>40</v>
      </c>
      <c r="O4400" t="s">
        <v>77</v>
      </c>
      <c r="P4400" t="s">
        <v>8898</v>
      </c>
      <c r="Q4400" t="s">
        <v>5789</v>
      </c>
      <c r="R4400" t="s">
        <v>1995</v>
      </c>
      <c r="S4400" s="2">
        <v>8000</v>
      </c>
      <c r="T4400" s="1">
        <v>45196</v>
      </c>
      <c r="U4400" t="s">
        <v>58</v>
      </c>
      <c r="V4400" t="s">
        <v>58</v>
      </c>
      <c r="W4400" t="s">
        <v>77</v>
      </c>
      <c r="X4400">
        <v>2</v>
      </c>
      <c r="Y4400" s="1">
        <v>45197</v>
      </c>
      <c r="Z4400" t="s">
        <v>80</v>
      </c>
      <c r="AA4400" t="s">
        <v>59</v>
      </c>
      <c r="AB4400" t="s">
        <v>60</v>
      </c>
      <c r="AC4400">
        <v>2</v>
      </c>
      <c r="AD4400" t="s">
        <v>54</v>
      </c>
      <c r="AE4400" t="s">
        <v>54</v>
      </c>
      <c r="AF4400" t="s">
        <v>54</v>
      </c>
      <c r="AG4400" t="s">
        <v>54</v>
      </c>
      <c r="AH4400">
        <v>8000</v>
      </c>
      <c r="AI4400" t="s">
        <v>54</v>
      </c>
      <c r="AJ4400" t="s">
        <v>54</v>
      </c>
      <c r="AK4400" t="s">
        <v>54</v>
      </c>
      <c r="AL4400" t="s">
        <v>54</v>
      </c>
      <c r="AM4400" t="s">
        <v>54</v>
      </c>
      <c r="AN4400">
        <v>1</v>
      </c>
      <c r="AO4400" t="s">
        <v>61</v>
      </c>
      <c r="AP4400" s="8">
        <v>8000</v>
      </c>
      <c r="AQ4400" t="s">
        <v>58</v>
      </c>
      <c r="AR4400">
        <v>0</v>
      </c>
      <c r="AS4400">
        <v>2</v>
      </c>
      <c r="AT4400" t="s">
        <v>58</v>
      </c>
      <c r="AU4400" t="s">
        <v>58</v>
      </c>
      <c r="AV4400" t="b">
        <f t="shared" si="78"/>
        <v>1</v>
      </c>
    </row>
    <row r="4401" spans="1:48">
      <c r="A4401">
        <v>4400</v>
      </c>
      <c r="B4401" t="s">
        <v>9348</v>
      </c>
      <c r="C4401" t="s">
        <v>9543</v>
      </c>
      <c r="D4401" t="s">
        <v>8896</v>
      </c>
      <c r="E4401" t="s">
        <v>8897</v>
      </c>
      <c r="F4401" t="s">
        <v>66</v>
      </c>
      <c r="G4401" t="s">
        <v>52</v>
      </c>
      <c r="H4401" t="s">
        <v>53</v>
      </c>
      <c r="J4401" t="s">
        <v>54</v>
      </c>
      <c r="K4401" s="1">
        <v>45199</v>
      </c>
      <c r="L4401">
        <v>40</v>
      </c>
      <c r="O4401" t="s">
        <v>77</v>
      </c>
      <c r="P4401" t="s">
        <v>8898</v>
      </c>
      <c r="Q4401" t="s">
        <v>5789</v>
      </c>
      <c r="R4401" t="s">
        <v>1995</v>
      </c>
      <c r="S4401" s="2">
        <v>6000</v>
      </c>
      <c r="T4401" s="1">
        <v>45197</v>
      </c>
      <c r="U4401" t="s">
        <v>58</v>
      </c>
      <c r="V4401" t="s">
        <v>58</v>
      </c>
      <c r="W4401" t="s">
        <v>77</v>
      </c>
      <c r="X4401">
        <v>2</v>
      </c>
      <c r="Y4401" s="1">
        <v>45197</v>
      </c>
      <c r="Z4401" t="s">
        <v>80</v>
      </c>
      <c r="AA4401" t="s">
        <v>59</v>
      </c>
      <c r="AB4401" t="s">
        <v>60</v>
      </c>
      <c r="AC4401">
        <v>2</v>
      </c>
      <c r="AD4401" t="s">
        <v>54</v>
      </c>
      <c r="AE4401" t="s">
        <v>54</v>
      </c>
      <c r="AF4401" t="s">
        <v>54</v>
      </c>
      <c r="AG4401" t="s">
        <v>54</v>
      </c>
      <c r="AH4401">
        <v>6000</v>
      </c>
      <c r="AI4401" t="s">
        <v>54</v>
      </c>
      <c r="AJ4401" t="s">
        <v>54</v>
      </c>
      <c r="AK4401" t="s">
        <v>54</v>
      </c>
      <c r="AL4401" t="s">
        <v>54</v>
      </c>
      <c r="AM4401" t="s">
        <v>54</v>
      </c>
      <c r="AN4401">
        <v>1</v>
      </c>
      <c r="AO4401" t="s">
        <v>61</v>
      </c>
      <c r="AP4401" s="8">
        <v>6000</v>
      </c>
      <c r="AQ4401" t="s">
        <v>58</v>
      </c>
      <c r="AR4401">
        <v>0</v>
      </c>
      <c r="AS4401">
        <v>2</v>
      </c>
      <c r="AT4401" t="s">
        <v>58</v>
      </c>
      <c r="AU4401" t="s">
        <v>58</v>
      </c>
      <c r="AV4401" t="b">
        <f t="shared" si="78"/>
        <v>1</v>
      </c>
    </row>
    <row r="4402" spans="1:48">
      <c r="A4402">
        <v>4401</v>
      </c>
      <c r="B4402" t="s">
        <v>9348</v>
      </c>
      <c r="C4402" t="s">
        <v>9544</v>
      </c>
      <c r="D4402" t="s">
        <v>8896</v>
      </c>
      <c r="E4402" t="s">
        <v>8897</v>
      </c>
      <c r="F4402" t="s">
        <v>66</v>
      </c>
      <c r="G4402" t="s">
        <v>52</v>
      </c>
      <c r="H4402" t="s">
        <v>53</v>
      </c>
      <c r="J4402" t="s">
        <v>54</v>
      </c>
      <c r="K4402" s="1">
        <v>45199</v>
      </c>
      <c r="L4402">
        <v>40</v>
      </c>
      <c r="O4402" t="s">
        <v>77</v>
      </c>
      <c r="P4402" t="s">
        <v>8898</v>
      </c>
      <c r="Q4402" t="s">
        <v>5789</v>
      </c>
      <c r="R4402" t="s">
        <v>1995</v>
      </c>
      <c r="S4402" s="2">
        <v>6000</v>
      </c>
      <c r="T4402" s="1">
        <v>45191</v>
      </c>
      <c r="U4402" t="s">
        <v>58</v>
      </c>
      <c r="V4402" t="s">
        <v>58</v>
      </c>
      <c r="W4402" t="s">
        <v>77</v>
      </c>
      <c r="X4402">
        <v>2</v>
      </c>
      <c r="Y4402" s="1">
        <v>45197</v>
      </c>
      <c r="Z4402" t="s">
        <v>80</v>
      </c>
      <c r="AA4402" t="s">
        <v>59</v>
      </c>
      <c r="AB4402" t="s">
        <v>60</v>
      </c>
      <c r="AC4402">
        <v>2</v>
      </c>
      <c r="AD4402" t="s">
        <v>54</v>
      </c>
      <c r="AE4402" t="s">
        <v>54</v>
      </c>
      <c r="AF4402" t="s">
        <v>54</v>
      </c>
      <c r="AG4402" t="s">
        <v>54</v>
      </c>
      <c r="AH4402">
        <v>6000</v>
      </c>
      <c r="AI4402" t="s">
        <v>54</v>
      </c>
      <c r="AJ4402" t="s">
        <v>54</v>
      </c>
      <c r="AK4402" t="s">
        <v>54</v>
      </c>
      <c r="AL4402" t="s">
        <v>54</v>
      </c>
      <c r="AM4402" t="s">
        <v>54</v>
      </c>
      <c r="AN4402">
        <v>1</v>
      </c>
      <c r="AO4402" t="s">
        <v>61</v>
      </c>
      <c r="AP4402" s="8">
        <v>6000</v>
      </c>
      <c r="AQ4402" t="s">
        <v>58</v>
      </c>
      <c r="AR4402">
        <v>0</v>
      </c>
      <c r="AS4402">
        <v>2</v>
      </c>
      <c r="AT4402" t="s">
        <v>58</v>
      </c>
      <c r="AU4402" t="s">
        <v>58</v>
      </c>
      <c r="AV4402" t="b">
        <f t="shared" si="78"/>
        <v>1</v>
      </c>
    </row>
    <row r="4403" spans="1:48">
      <c r="A4403">
        <v>4402</v>
      </c>
      <c r="B4403" t="s">
        <v>9405</v>
      </c>
      <c r="C4403" t="s">
        <v>9545</v>
      </c>
      <c r="D4403" t="s">
        <v>8896</v>
      </c>
      <c r="E4403" t="s">
        <v>8897</v>
      </c>
      <c r="F4403" t="s">
        <v>66</v>
      </c>
      <c r="G4403" t="s">
        <v>52</v>
      </c>
      <c r="H4403" t="s">
        <v>53</v>
      </c>
      <c r="J4403" t="s">
        <v>54</v>
      </c>
      <c r="K4403" s="1">
        <v>45199</v>
      </c>
      <c r="L4403">
        <v>80</v>
      </c>
      <c r="O4403" t="s">
        <v>77</v>
      </c>
      <c r="P4403" t="s">
        <v>8908</v>
      </c>
      <c r="Q4403" t="s">
        <v>5789</v>
      </c>
      <c r="R4403" t="s">
        <v>1995</v>
      </c>
      <c r="S4403" s="2">
        <v>8500</v>
      </c>
      <c r="T4403" s="1">
        <v>45197</v>
      </c>
      <c r="U4403" t="s">
        <v>58</v>
      </c>
      <c r="V4403" t="s">
        <v>58</v>
      </c>
      <c r="W4403" t="s">
        <v>77</v>
      </c>
      <c r="X4403">
        <v>2</v>
      </c>
      <c r="Y4403" s="1">
        <v>45197</v>
      </c>
      <c r="Z4403" t="s">
        <v>111</v>
      </c>
      <c r="AA4403" t="s">
        <v>54</v>
      </c>
      <c r="AB4403" t="s">
        <v>60</v>
      </c>
      <c r="AC4403">
        <v>2</v>
      </c>
      <c r="AD4403" t="s">
        <v>54</v>
      </c>
      <c r="AE4403" t="s">
        <v>54</v>
      </c>
      <c r="AF4403" t="s">
        <v>54</v>
      </c>
      <c r="AG4403" t="s">
        <v>54</v>
      </c>
      <c r="AH4403">
        <v>8500</v>
      </c>
      <c r="AI4403" t="s">
        <v>54</v>
      </c>
      <c r="AJ4403" t="s">
        <v>54</v>
      </c>
      <c r="AK4403" t="s">
        <v>54</v>
      </c>
      <c r="AL4403" t="s">
        <v>54</v>
      </c>
      <c r="AM4403" t="s">
        <v>54</v>
      </c>
      <c r="AN4403">
        <v>1</v>
      </c>
      <c r="AO4403" t="s">
        <v>115</v>
      </c>
      <c r="AP4403" s="8">
        <v>8500</v>
      </c>
      <c r="AQ4403" t="s">
        <v>58</v>
      </c>
      <c r="AR4403">
        <v>0</v>
      </c>
      <c r="AS4403">
        <v>2</v>
      </c>
      <c r="AT4403" t="s">
        <v>58</v>
      </c>
      <c r="AU4403" t="s">
        <v>58</v>
      </c>
      <c r="AV4403" t="b">
        <f>IF(OR(AP4403&lt;5000,AS4403&lt;3),TRUE,FALSE)</f>
        <v>1</v>
      </c>
    </row>
    <row r="4404" spans="1:48">
      <c r="A4404">
        <v>4403</v>
      </c>
      <c r="B4404" t="s">
        <v>9405</v>
      </c>
      <c r="C4404" t="s">
        <v>9546</v>
      </c>
      <c r="D4404" t="s">
        <v>8896</v>
      </c>
      <c r="E4404" t="s">
        <v>8897</v>
      </c>
      <c r="F4404" t="s">
        <v>66</v>
      </c>
      <c r="G4404" t="s">
        <v>52</v>
      </c>
      <c r="H4404" t="s">
        <v>53</v>
      </c>
      <c r="J4404" t="s">
        <v>54</v>
      </c>
      <c r="K4404" s="1">
        <v>45199</v>
      </c>
      <c r="L4404">
        <v>80</v>
      </c>
      <c r="O4404" t="s">
        <v>77</v>
      </c>
      <c r="P4404" t="s">
        <v>8908</v>
      </c>
      <c r="Q4404" t="s">
        <v>5789</v>
      </c>
      <c r="R4404" t="s">
        <v>1995</v>
      </c>
      <c r="S4404" s="2">
        <v>6000</v>
      </c>
      <c r="T4404" s="1">
        <v>45190</v>
      </c>
      <c r="U4404" t="s">
        <v>58</v>
      </c>
      <c r="V4404" t="s">
        <v>58</v>
      </c>
      <c r="W4404" t="s">
        <v>77</v>
      </c>
      <c r="X4404">
        <v>2</v>
      </c>
      <c r="Y4404" s="1">
        <v>45197</v>
      </c>
      <c r="Z4404" t="s">
        <v>111</v>
      </c>
      <c r="AA4404" t="s">
        <v>54</v>
      </c>
      <c r="AB4404" t="s">
        <v>60</v>
      </c>
      <c r="AC4404">
        <v>2</v>
      </c>
      <c r="AD4404" t="s">
        <v>54</v>
      </c>
      <c r="AE4404" t="s">
        <v>54</v>
      </c>
      <c r="AF4404" t="s">
        <v>54</v>
      </c>
      <c r="AG4404" t="s">
        <v>54</v>
      </c>
      <c r="AH4404">
        <v>6000</v>
      </c>
      <c r="AI4404" t="s">
        <v>54</v>
      </c>
      <c r="AJ4404" t="s">
        <v>54</v>
      </c>
      <c r="AK4404" t="s">
        <v>54</v>
      </c>
      <c r="AL4404" t="s">
        <v>54</v>
      </c>
      <c r="AM4404" t="s">
        <v>54</v>
      </c>
      <c r="AN4404">
        <v>1</v>
      </c>
      <c r="AO4404" t="s">
        <v>115</v>
      </c>
      <c r="AP4404" s="8">
        <v>6000</v>
      </c>
      <c r="AQ4404" t="s">
        <v>58</v>
      </c>
      <c r="AR4404">
        <v>0</v>
      </c>
      <c r="AS4404">
        <v>2</v>
      </c>
      <c r="AT4404" t="s">
        <v>58</v>
      </c>
      <c r="AU4404" t="s">
        <v>58</v>
      </c>
      <c r="AV4404" t="b">
        <f>IF(OR(AP4404&lt;5000,AS4404&lt;3),TRUE,FALSE)</f>
        <v>1</v>
      </c>
    </row>
    <row r="4405" spans="1:48">
      <c r="A4405">
        <v>4404</v>
      </c>
      <c r="B4405" t="s">
        <v>9412</v>
      </c>
      <c r="C4405" t="s">
        <v>9547</v>
      </c>
      <c r="D4405" t="s">
        <v>8896</v>
      </c>
      <c r="E4405" t="s">
        <v>8897</v>
      </c>
      <c r="F4405" t="s">
        <v>66</v>
      </c>
      <c r="G4405" t="s">
        <v>52</v>
      </c>
      <c r="H4405" t="s">
        <v>53</v>
      </c>
      <c r="J4405" t="s">
        <v>54</v>
      </c>
      <c r="K4405" s="1">
        <v>45199</v>
      </c>
      <c r="L4405">
        <v>40</v>
      </c>
      <c r="O4405" t="s">
        <v>77</v>
      </c>
      <c r="P4405" t="s">
        <v>8898</v>
      </c>
      <c r="Q4405" t="s">
        <v>5789</v>
      </c>
      <c r="R4405" t="s">
        <v>1995</v>
      </c>
      <c r="S4405" s="2">
        <v>7095.34</v>
      </c>
      <c r="T4405" s="1">
        <v>45198</v>
      </c>
      <c r="U4405" t="s">
        <v>58</v>
      </c>
      <c r="V4405" t="s">
        <v>58</v>
      </c>
      <c r="W4405" t="s">
        <v>77</v>
      </c>
      <c r="X4405">
        <v>2</v>
      </c>
      <c r="Y4405" s="1">
        <v>45198</v>
      </c>
      <c r="Z4405" t="s">
        <v>80</v>
      </c>
      <c r="AA4405" t="s">
        <v>54</v>
      </c>
      <c r="AB4405" t="s">
        <v>60</v>
      </c>
      <c r="AC4405">
        <v>2</v>
      </c>
      <c r="AD4405" t="s">
        <v>54</v>
      </c>
      <c r="AE4405" t="s">
        <v>54</v>
      </c>
      <c r="AF4405" t="s">
        <v>54</v>
      </c>
      <c r="AG4405" t="s">
        <v>54</v>
      </c>
      <c r="AH4405">
        <v>7095.34</v>
      </c>
      <c r="AI4405" t="s">
        <v>54</v>
      </c>
      <c r="AJ4405" t="s">
        <v>54</v>
      </c>
      <c r="AK4405" t="s">
        <v>54</v>
      </c>
      <c r="AL4405" t="s">
        <v>54</v>
      </c>
      <c r="AM4405" t="s">
        <v>54</v>
      </c>
      <c r="AN4405">
        <v>1</v>
      </c>
      <c r="AO4405" t="s">
        <v>61</v>
      </c>
      <c r="AP4405" s="8">
        <v>7095.34</v>
      </c>
      <c r="AQ4405" t="s">
        <v>58</v>
      </c>
      <c r="AR4405">
        <v>0</v>
      </c>
      <c r="AS4405">
        <v>2</v>
      </c>
      <c r="AT4405" t="s">
        <v>58</v>
      </c>
      <c r="AU4405" t="s">
        <v>58</v>
      </c>
      <c r="AV4405" t="b">
        <f>IF(OR(AP4405&lt;7200,AS4405&lt;3),TRUE,FALSE)</f>
        <v>1</v>
      </c>
    </row>
    <row r="4406" spans="1:48">
      <c r="A4406">
        <v>4405</v>
      </c>
      <c r="B4406" t="s">
        <v>9548</v>
      </c>
      <c r="C4406" t="s">
        <v>9549</v>
      </c>
      <c r="D4406" t="s">
        <v>8896</v>
      </c>
      <c r="E4406" t="s">
        <v>8897</v>
      </c>
      <c r="F4406" t="s">
        <v>66</v>
      </c>
      <c r="G4406" t="s">
        <v>52</v>
      </c>
      <c r="H4406" t="s">
        <v>53</v>
      </c>
      <c r="J4406" t="s">
        <v>54</v>
      </c>
      <c r="K4406" s="1">
        <v>45199</v>
      </c>
      <c r="L4406">
        <v>40</v>
      </c>
      <c r="O4406" t="s">
        <v>77</v>
      </c>
      <c r="P4406" t="s">
        <v>8898</v>
      </c>
      <c r="Q4406" t="s">
        <v>5789</v>
      </c>
      <c r="R4406" t="s">
        <v>1995</v>
      </c>
      <c r="S4406" s="2">
        <v>5580</v>
      </c>
      <c r="T4406" s="1">
        <v>45198</v>
      </c>
      <c r="U4406" t="s">
        <v>58</v>
      </c>
      <c r="V4406" t="s">
        <v>58</v>
      </c>
      <c r="W4406" t="s">
        <v>77</v>
      </c>
      <c r="X4406">
        <v>2</v>
      </c>
      <c r="Y4406" s="1">
        <v>45198</v>
      </c>
      <c r="Z4406" t="s">
        <v>80</v>
      </c>
      <c r="AA4406" t="s">
        <v>59</v>
      </c>
      <c r="AB4406" t="s">
        <v>60</v>
      </c>
      <c r="AC4406">
        <v>2</v>
      </c>
      <c r="AD4406" t="s">
        <v>54</v>
      </c>
      <c r="AE4406" t="s">
        <v>54</v>
      </c>
      <c r="AF4406" t="s">
        <v>54</v>
      </c>
      <c r="AG4406" t="s">
        <v>54</v>
      </c>
      <c r="AH4406">
        <v>5580</v>
      </c>
      <c r="AI4406" t="s">
        <v>54</v>
      </c>
      <c r="AJ4406" t="s">
        <v>54</v>
      </c>
      <c r="AK4406" t="s">
        <v>54</v>
      </c>
      <c r="AL4406" t="s">
        <v>54</v>
      </c>
      <c r="AM4406" t="s">
        <v>54</v>
      </c>
      <c r="AN4406">
        <v>1</v>
      </c>
      <c r="AO4406" t="s">
        <v>61</v>
      </c>
      <c r="AP4406" s="8">
        <v>5580</v>
      </c>
      <c r="AQ4406" t="s">
        <v>58</v>
      </c>
      <c r="AR4406">
        <v>0</v>
      </c>
      <c r="AS4406">
        <v>2</v>
      </c>
      <c r="AT4406" t="s">
        <v>58</v>
      </c>
      <c r="AU4406" t="s">
        <v>58</v>
      </c>
      <c r="AV4406" t="b">
        <f>IF(OR(AP4406&lt;7200,AS4406&lt;3),TRUE,FALSE)</f>
        <v>1</v>
      </c>
    </row>
    <row r="4407" spans="1:48">
      <c r="A4407">
        <v>4406</v>
      </c>
      <c r="B4407" t="s">
        <v>9548</v>
      </c>
      <c r="C4407" t="s">
        <v>9550</v>
      </c>
      <c r="D4407" t="s">
        <v>8896</v>
      </c>
      <c r="E4407" t="s">
        <v>8897</v>
      </c>
      <c r="F4407" t="s">
        <v>66</v>
      </c>
      <c r="G4407" t="s">
        <v>52</v>
      </c>
      <c r="H4407" t="s">
        <v>53</v>
      </c>
      <c r="J4407" t="s">
        <v>54</v>
      </c>
      <c r="K4407" s="1">
        <v>45199</v>
      </c>
      <c r="L4407">
        <v>40</v>
      </c>
      <c r="O4407" t="s">
        <v>77</v>
      </c>
      <c r="P4407" t="s">
        <v>8898</v>
      </c>
      <c r="Q4407" t="s">
        <v>5789</v>
      </c>
      <c r="R4407" t="s">
        <v>1995</v>
      </c>
      <c r="S4407" s="2">
        <v>7200</v>
      </c>
      <c r="T4407" s="1">
        <v>45190</v>
      </c>
      <c r="U4407" t="s">
        <v>58</v>
      </c>
      <c r="V4407" t="s">
        <v>58</v>
      </c>
      <c r="W4407" t="s">
        <v>77</v>
      </c>
      <c r="X4407">
        <v>2</v>
      </c>
      <c r="Y4407" s="1">
        <v>45198</v>
      </c>
      <c r="Z4407" t="s">
        <v>80</v>
      </c>
      <c r="AA4407" t="s">
        <v>59</v>
      </c>
      <c r="AB4407" t="s">
        <v>60</v>
      </c>
      <c r="AC4407">
        <v>2</v>
      </c>
      <c r="AD4407" t="s">
        <v>54</v>
      </c>
      <c r="AE4407" t="s">
        <v>54</v>
      </c>
      <c r="AF4407" t="s">
        <v>54</v>
      </c>
      <c r="AG4407" t="s">
        <v>54</v>
      </c>
      <c r="AH4407">
        <v>7200</v>
      </c>
      <c r="AI4407" t="s">
        <v>54</v>
      </c>
      <c r="AJ4407" t="s">
        <v>54</v>
      </c>
      <c r="AK4407" t="s">
        <v>54</v>
      </c>
      <c r="AL4407" t="s">
        <v>54</v>
      </c>
      <c r="AM4407" t="s">
        <v>54</v>
      </c>
      <c r="AN4407">
        <v>1</v>
      </c>
      <c r="AO4407" t="s">
        <v>61</v>
      </c>
      <c r="AP4407" s="8">
        <v>7200</v>
      </c>
      <c r="AQ4407" t="s">
        <v>58</v>
      </c>
      <c r="AR4407">
        <v>0</v>
      </c>
      <c r="AS4407">
        <v>2</v>
      </c>
      <c r="AT4407" t="s">
        <v>58</v>
      </c>
      <c r="AU4407" t="s">
        <v>58</v>
      </c>
      <c r="AV4407" t="b">
        <f>IF(OR(AP4407&lt;7200,AS4407&lt;3),TRUE,FALSE)</f>
        <v>1</v>
      </c>
    </row>
    <row r="4408" spans="1:48">
      <c r="A4408">
        <v>4407</v>
      </c>
      <c r="B4408" t="s">
        <v>9551</v>
      </c>
      <c r="C4408" t="s">
        <v>9552</v>
      </c>
      <c r="D4408" t="s">
        <v>8896</v>
      </c>
      <c r="E4408" t="s">
        <v>8897</v>
      </c>
      <c r="F4408" t="s">
        <v>66</v>
      </c>
      <c r="G4408" t="s">
        <v>52</v>
      </c>
      <c r="H4408" t="s">
        <v>53</v>
      </c>
      <c r="J4408" t="s">
        <v>54</v>
      </c>
      <c r="K4408" s="1">
        <v>45199</v>
      </c>
      <c r="L4408">
        <v>40</v>
      </c>
      <c r="O4408" t="s">
        <v>77</v>
      </c>
      <c r="P4408" t="s">
        <v>8898</v>
      </c>
      <c r="Q4408" t="s">
        <v>5789</v>
      </c>
      <c r="R4408" t="s">
        <v>1995</v>
      </c>
      <c r="S4408" s="2">
        <v>10000</v>
      </c>
      <c r="T4408" s="1">
        <v>45198</v>
      </c>
      <c r="U4408" t="s">
        <v>58</v>
      </c>
      <c r="V4408" t="s">
        <v>58</v>
      </c>
      <c r="W4408" t="s">
        <v>77</v>
      </c>
      <c r="X4408">
        <v>2</v>
      </c>
      <c r="Y4408" s="1">
        <v>45198</v>
      </c>
      <c r="Z4408" t="s">
        <v>80</v>
      </c>
      <c r="AA4408" t="s">
        <v>59</v>
      </c>
      <c r="AB4408" t="s">
        <v>60</v>
      </c>
      <c r="AC4408">
        <v>2</v>
      </c>
      <c r="AD4408" t="s">
        <v>54</v>
      </c>
      <c r="AE4408" t="s">
        <v>54</v>
      </c>
      <c r="AF4408" t="s">
        <v>54</v>
      </c>
      <c r="AG4408" t="s">
        <v>54</v>
      </c>
      <c r="AH4408">
        <v>10000</v>
      </c>
      <c r="AI4408" t="s">
        <v>54</v>
      </c>
      <c r="AJ4408" t="s">
        <v>54</v>
      </c>
      <c r="AK4408" t="s">
        <v>54</v>
      </c>
      <c r="AL4408" t="s">
        <v>54</v>
      </c>
      <c r="AM4408" t="s">
        <v>54</v>
      </c>
      <c r="AN4408">
        <v>1</v>
      </c>
      <c r="AO4408" t="s">
        <v>61</v>
      </c>
      <c r="AP4408" s="8">
        <v>10000</v>
      </c>
      <c r="AQ4408" t="s">
        <v>58</v>
      </c>
      <c r="AR4408">
        <v>0</v>
      </c>
      <c r="AS4408">
        <v>2</v>
      </c>
      <c r="AT4408" t="s">
        <v>58</v>
      </c>
      <c r="AU4408" t="s">
        <v>58</v>
      </c>
      <c r="AV4408" t="b">
        <f>IF(OR(AP4408&lt;7200,AS4408&lt;3),TRUE,FALSE)</f>
        <v>1</v>
      </c>
    </row>
    <row r="4409" spans="1:48">
      <c r="A4409">
        <v>4408</v>
      </c>
      <c r="B4409" t="s">
        <v>9551</v>
      </c>
      <c r="C4409" t="s">
        <v>9553</v>
      </c>
      <c r="D4409" t="s">
        <v>8896</v>
      </c>
      <c r="E4409" t="s">
        <v>8897</v>
      </c>
      <c r="F4409" t="s">
        <v>66</v>
      </c>
      <c r="G4409" t="s">
        <v>52</v>
      </c>
      <c r="H4409" t="s">
        <v>53</v>
      </c>
      <c r="J4409" t="s">
        <v>54</v>
      </c>
      <c r="K4409" s="1">
        <v>45199</v>
      </c>
      <c r="L4409">
        <v>40</v>
      </c>
      <c r="O4409" t="s">
        <v>77</v>
      </c>
      <c r="P4409" t="s">
        <v>8898</v>
      </c>
      <c r="Q4409" t="s">
        <v>5789</v>
      </c>
      <c r="R4409" t="s">
        <v>1995</v>
      </c>
      <c r="S4409" s="2">
        <v>7000</v>
      </c>
      <c r="T4409" s="1">
        <v>45189</v>
      </c>
      <c r="U4409" t="s">
        <v>58</v>
      </c>
      <c r="V4409" t="s">
        <v>58</v>
      </c>
      <c r="W4409" t="s">
        <v>77</v>
      </c>
      <c r="X4409">
        <v>2</v>
      </c>
      <c r="Y4409" s="1">
        <v>45198</v>
      </c>
      <c r="Z4409" t="s">
        <v>80</v>
      </c>
      <c r="AA4409" t="s">
        <v>59</v>
      </c>
      <c r="AB4409" t="s">
        <v>60</v>
      </c>
      <c r="AC4409">
        <v>2</v>
      </c>
      <c r="AD4409" t="s">
        <v>54</v>
      </c>
      <c r="AE4409" t="s">
        <v>54</v>
      </c>
      <c r="AF4409" t="s">
        <v>54</v>
      </c>
      <c r="AG4409" t="s">
        <v>54</v>
      </c>
      <c r="AH4409">
        <v>7000</v>
      </c>
      <c r="AI4409" t="s">
        <v>54</v>
      </c>
      <c r="AJ4409" t="s">
        <v>54</v>
      </c>
      <c r="AK4409" t="s">
        <v>54</v>
      </c>
      <c r="AL4409" t="s">
        <v>54</v>
      </c>
      <c r="AM4409" t="s">
        <v>54</v>
      </c>
      <c r="AN4409">
        <v>1</v>
      </c>
      <c r="AO4409" t="s">
        <v>61</v>
      </c>
      <c r="AP4409" s="8">
        <v>7000</v>
      </c>
      <c r="AQ4409" t="s">
        <v>58</v>
      </c>
      <c r="AR4409">
        <v>0</v>
      </c>
      <c r="AS4409">
        <v>2</v>
      </c>
      <c r="AT4409" t="s">
        <v>58</v>
      </c>
      <c r="AU4409" t="s">
        <v>58</v>
      </c>
      <c r="AV4409" t="b">
        <f>IF(OR(AP4409&lt;7200,AS4409&lt;3),TRUE,FALSE)</f>
        <v>1</v>
      </c>
    </row>
    <row r="4410" spans="1:48">
      <c r="A4410">
        <v>4409</v>
      </c>
      <c r="B4410" t="s">
        <v>9357</v>
      </c>
      <c r="C4410" t="s">
        <v>9554</v>
      </c>
      <c r="D4410" t="s">
        <v>8896</v>
      </c>
      <c r="E4410" t="s">
        <v>8897</v>
      </c>
      <c r="F4410" t="s">
        <v>66</v>
      </c>
      <c r="G4410" t="s">
        <v>52</v>
      </c>
      <c r="H4410" t="s">
        <v>53</v>
      </c>
      <c r="J4410" t="s">
        <v>54</v>
      </c>
      <c r="K4410" s="1">
        <v>45199</v>
      </c>
      <c r="L4410">
        <v>100</v>
      </c>
      <c r="O4410" t="s">
        <v>133</v>
      </c>
      <c r="P4410" t="s">
        <v>8908</v>
      </c>
      <c r="Q4410" t="s">
        <v>5789</v>
      </c>
      <c r="R4410" t="s">
        <v>1995</v>
      </c>
      <c r="S4410" s="2">
        <v>10000</v>
      </c>
      <c r="T4410" s="1">
        <v>45198</v>
      </c>
      <c r="U4410" t="s">
        <v>58</v>
      </c>
      <c r="V4410" t="s">
        <v>58</v>
      </c>
      <c r="W4410" t="s">
        <v>133</v>
      </c>
      <c r="X4410">
        <v>2</v>
      </c>
      <c r="Y4410" s="1">
        <v>45198</v>
      </c>
      <c r="Z4410" t="s">
        <v>1049</v>
      </c>
      <c r="AA4410" t="s">
        <v>54</v>
      </c>
      <c r="AB4410" t="s">
        <v>60</v>
      </c>
      <c r="AC4410">
        <v>3</v>
      </c>
      <c r="AD4410" t="s">
        <v>54</v>
      </c>
      <c r="AE4410" t="s">
        <v>54</v>
      </c>
      <c r="AF4410" t="s">
        <v>54</v>
      </c>
      <c r="AG4410" t="s">
        <v>54</v>
      </c>
      <c r="AH4410">
        <v>10000</v>
      </c>
      <c r="AI4410" t="s">
        <v>54</v>
      </c>
      <c r="AJ4410" t="s">
        <v>54</v>
      </c>
      <c r="AK4410" t="s">
        <v>54</v>
      </c>
      <c r="AL4410" t="s">
        <v>54</v>
      </c>
      <c r="AM4410" t="s">
        <v>54</v>
      </c>
      <c r="AN4410">
        <v>2</v>
      </c>
      <c r="AO4410" t="s">
        <v>1051</v>
      </c>
      <c r="AP4410" s="8">
        <v>10000</v>
      </c>
      <c r="AQ4410" t="s">
        <v>58</v>
      </c>
      <c r="AR4410">
        <v>0</v>
      </c>
      <c r="AS4410">
        <v>3</v>
      </c>
      <c r="AT4410" t="s">
        <v>58</v>
      </c>
      <c r="AU4410" t="s">
        <v>58</v>
      </c>
      <c r="AV4410" t="b">
        <f>IF(OR(AP4410&lt;5000,AS4410&lt;3),TRUE,FALSE)</f>
        <v>0</v>
      </c>
    </row>
    <row r="4411" spans="1:48">
      <c r="A4411">
        <v>4410</v>
      </c>
      <c r="B4411" t="s">
        <v>9555</v>
      </c>
      <c r="C4411" t="s">
        <v>9556</v>
      </c>
      <c r="D4411" t="s">
        <v>8896</v>
      </c>
      <c r="E4411" t="s">
        <v>8897</v>
      </c>
      <c r="F4411" t="s">
        <v>66</v>
      </c>
      <c r="G4411" t="s">
        <v>52</v>
      </c>
      <c r="H4411" t="s">
        <v>53</v>
      </c>
      <c r="J4411" t="s">
        <v>54</v>
      </c>
      <c r="K4411" s="1">
        <v>45199</v>
      </c>
      <c r="L4411">
        <v>80</v>
      </c>
      <c r="O4411" t="s">
        <v>77</v>
      </c>
      <c r="P4411" t="s">
        <v>8908</v>
      </c>
      <c r="Q4411" t="s">
        <v>5789</v>
      </c>
      <c r="R4411" t="s">
        <v>1995</v>
      </c>
      <c r="S4411" s="2">
        <v>5350</v>
      </c>
      <c r="T4411" s="1">
        <v>45198</v>
      </c>
      <c r="U4411" t="s">
        <v>58</v>
      </c>
      <c r="V4411" t="s">
        <v>58</v>
      </c>
      <c r="W4411" t="s">
        <v>77</v>
      </c>
      <c r="X4411">
        <v>2</v>
      </c>
      <c r="Y4411" s="1">
        <v>45198</v>
      </c>
      <c r="Z4411" t="s">
        <v>6126</v>
      </c>
      <c r="AA4411" t="s">
        <v>54</v>
      </c>
      <c r="AB4411" t="s">
        <v>60</v>
      </c>
      <c r="AC4411">
        <v>2</v>
      </c>
      <c r="AD4411" t="s">
        <v>54</v>
      </c>
      <c r="AE4411" t="s">
        <v>54</v>
      </c>
      <c r="AF4411" t="s">
        <v>54</v>
      </c>
      <c r="AG4411" t="s">
        <v>54</v>
      </c>
      <c r="AH4411">
        <v>5350</v>
      </c>
      <c r="AI4411" t="s">
        <v>54</v>
      </c>
      <c r="AJ4411" t="s">
        <v>54</v>
      </c>
      <c r="AK4411" t="s">
        <v>54</v>
      </c>
      <c r="AL4411" t="s">
        <v>54</v>
      </c>
      <c r="AM4411" t="s">
        <v>54</v>
      </c>
      <c r="AN4411">
        <v>1</v>
      </c>
      <c r="AO4411" t="s">
        <v>115</v>
      </c>
      <c r="AP4411" s="8">
        <v>5350</v>
      </c>
      <c r="AQ4411" t="s">
        <v>58</v>
      </c>
      <c r="AR4411">
        <v>0</v>
      </c>
      <c r="AS4411">
        <v>2</v>
      </c>
      <c r="AT4411" t="s">
        <v>58</v>
      </c>
      <c r="AU4411" t="s">
        <v>58</v>
      </c>
      <c r="AV4411" t="b">
        <f>IF(OR(AP4411&lt;5000,AS4411&lt;3),TRUE,FALSE)</f>
        <v>1</v>
      </c>
    </row>
    <row r="4412" spans="1:48">
      <c r="A4412">
        <v>4411</v>
      </c>
      <c r="B4412" t="s">
        <v>9555</v>
      </c>
      <c r="C4412" t="s">
        <v>9557</v>
      </c>
      <c r="D4412" t="s">
        <v>8896</v>
      </c>
      <c r="E4412" t="s">
        <v>8897</v>
      </c>
      <c r="F4412" t="s">
        <v>66</v>
      </c>
      <c r="G4412" t="s">
        <v>52</v>
      </c>
      <c r="H4412" t="s">
        <v>53</v>
      </c>
      <c r="J4412" t="s">
        <v>54</v>
      </c>
      <c r="K4412" s="1">
        <v>45199</v>
      </c>
      <c r="L4412">
        <v>80</v>
      </c>
      <c r="O4412" t="s">
        <v>77</v>
      </c>
      <c r="P4412" t="s">
        <v>8908</v>
      </c>
      <c r="Q4412" t="s">
        <v>5789</v>
      </c>
      <c r="R4412" t="s">
        <v>1995</v>
      </c>
      <c r="S4412" s="2">
        <v>6000</v>
      </c>
      <c r="T4412" s="1">
        <v>45191</v>
      </c>
      <c r="U4412" t="s">
        <v>58</v>
      </c>
      <c r="V4412" t="s">
        <v>58</v>
      </c>
      <c r="W4412" t="s">
        <v>77</v>
      </c>
      <c r="X4412">
        <v>2</v>
      </c>
      <c r="Y4412" s="1">
        <v>45198</v>
      </c>
      <c r="Z4412" t="s">
        <v>6126</v>
      </c>
      <c r="AA4412" t="s">
        <v>54</v>
      </c>
      <c r="AB4412" t="s">
        <v>60</v>
      </c>
      <c r="AC4412">
        <v>2</v>
      </c>
      <c r="AD4412" t="s">
        <v>54</v>
      </c>
      <c r="AE4412" t="s">
        <v>54</v>
      </c>
      <c r="AF4412" t="s">
        <v>54</v>
      </c>
      <c r="AG4412" t="s">
        <v>54</v>
      </c>
      <c r="AH4412">
        <v>6000</v>
      </c>
      <c r="AI4412" t="s">
        <v>54</v>
      </c>
      <c r="AJ4412" t="s">
        <v>54</v>
      </c>
      <c r="AK4412" t="s">
        <v>54</v>
      </c>
      <c r="AL4412" t="s">
        <v>54</v>
      </c>
      <c r="AM4412" t="s">
        <v>54</v>
      </c>
      <c r="AN4412">
        <v>1</v>
      </c>
      <c r="AO4412" t="s">
        <v>115</v>
      </c>
      <c r="AP4412" s="8">
        <v>6000</v>
      </c>
      <c r="AQ4412" t="s">
        <v>58</v>
      </c>
      <c r="AR4412">
        <v>0</v>
      </c>
      <c r="AS4412">
        <v>2</v>
      </c>
      <c r="AT4412" t="s">
        <v>58</v>
      </c>
      <c r="AU4412" t="s">
        <v>58</v>
      </c>
      <c r="AV4412" t="b">
        <f>IF(OR(AP4412&lt;5000,AS4412&lt;3),TRUE,FALSE)</f>
        <v>1</v>
      </c>
    </row>
    <row r="4413" spans="1:48">
      <c r="A4413">
        <v>4412</v>
      </c>
      <c r="B4413" t="s">
        <v>8933</v>
      </c>
      <c r="C4413" t="s">
        <v>9558</v>
      </c>
      <c r="D4413" t="s">
        <v>9559</v>
      </c>
      <c r="E4413" t="s">
        <v>9560</v>
      </c>
      <c r="F4413" t="s">
        <v>66</v>
      </c>
      <c r="G4413" t="s">
        <v>52</v>
      </c>
      <c r="H4413" t="s">
        <v>53</v>
      </c>
      <c r="J4413" t="s">
        <v>54</v>
      </c>
      <c r="K4413" s="1">
        <v>45138</v>
      </c>
      <c r="L4413">
        <v>80</v>
      </c>
      <c r="O4413" t="s">
        <v>77</v>
      </c>
      <c r="P4413" t="s">
        <v>6816</v>
      </c>
      <c r="Q4413" t="s">
        <v>5789</v>
      </c>
      <c r="R4413" t="s">
        <v>7052</v>
      </c>
      <c r="S4413" t="s">
        <v>9561</v>
      </c>
      <c r="T4413" s="1">
        <v>45110</v>
      </c>
      <c r="U4413" t="s">
        <v>58</v>
      </c>
      <c r="V4413" t="s">
        <v>58</v>
      </c>
      <c r="W4413" t="s">
        <v>77</v>
      </c>
      <c r="X4413">
        <v>2</v>
      </c>
      <c r="Y4413" s="1">
        <v>45110</v>
      </c>
      <c r="Z4413" t="s">
        <v>111</v>
      </c>
      <c r="AA4413" t="s">
        <v>54</v>
      </c>
      <c r="AB4413" t="s">
        <v>60</v>
      </c>
      <c r="AC4413">
        <v>2</v>
      </c>
      <c r="AD4413" t="s">
        <v>54</v>
      </c>
      <c r="AE4413" t="s">
        <v>54</v>
      </c>
      <c r="AF4413" t="s">
        <v>54</v>
      </c>
      <c r="AG4413" t="s">
        <v>54</v>
      </c>
      <c r="AH4413" t="s">
        <v>9562</v>
      </c>
      <c r="AI4413" t="s">
        <v>54</v>
      </c>
      <c r="AJ4413" t="s">
        <v>54</v>
      </c>
      <c r="AK4413" t="s">
        <v>54</v>
      </c>
      <c r="AL4413" t="s">
        <v>54</v>
      </c>
      <c r="AM4413" t="s">
        <v>54</v>
      </c>
      <c r="AN4413">
        <v>1</v>
      </c>
      <c r="AO4413" t="s">
        <v>115</v>
      </c>
      <c r="AP4413" s="8">
        <v>3900</v>
      </c>
      <c r="AQ4413" t="s">
        <v>58</v>
      </c>
      <c r="AR4413">
        <v>0</v>
      </c>
      <c r="AS4413">
        <v>2</v>
      </c>
      <c r="AT4413" t="s">
        <v>58</v>
      </c>
      <c r="AU4413" t="s">
        <v>58</v>
      </c>
      <c r="AV4413" t="b">
        <f>IF(OR(AP4413&lt;5000,AS4413&lt;3),TRUE,FALSE)</f>
        <v>1</v>
      </c>
    </row>
    <row r="4414" spans="1:48">
      <c r="A4414">
        <v>4413</v>
      </c>
      <c r="B4414" t="s">
        <v>8933</v>
      </c>
      <c r="C4414" t="s">
        <v>9563</v>
      </c>
      <c r="D4414" t="s">
        <v>9559</v>
      </c>
      <c r="E4414" t="s">
        <v>9560</v>
      </c>
      <c r="F4414" t="s">
        <v>66</v>
      </c>
      <c r="G4414" t="s">
        <v>52</v>
      </c>
      <c r="H4414" t="s">
        <v>53</v>
      </c>
      <c r="J4414" t="s">
        <v>54</v>
      </c>
      <c r="K4414" s="1">
        <v>45138</v>
      </c>
      <c r="L4414">
        <v>80</v>
      </c>
      <c r="O4414" t="s">
        <v>77</v>
      </c>
      <c r="P4414" t="s">
        <v>6816</v>
      </c>
      <c r="Q4414" t="s">
        <v>5789</v>
      </c>
      <c r="R4414" t="s">
        <v>7052</v>
      </c>
      <c r="S4414" t="s">
        <v>9564</v>
      </c>
      <c r="T4414" s="1">
        <v>45099</v>
      </c>
      <c r="U4414" t="s">
        <v>58</v>
      </c>
      <c r="V4414" t="s">
        <v>58</v>
      </c>
      <c r="W4414" t="s">
        <v>77</v>
      </c>
      <c r="X4414">
        <v>2</v>
      </c>
      <c r="Y4414" s="1">
        <v>45110</v>
      </c>
      <c r="Z4414" t="s">
        <v>111</v>
      </c>
      <c r="AA4414" t="s">
        <v>54</v>
      </c>
      <c r="AB4414" t="s">
        <v>60</v>
      </c>
      <c r="AC4414">
        <v>2</v>
      </c>
      <c r="AD4414" t="s">
        <v>54</v>
      </c>
      <c r="AE4414" t="s">
        <v>54</v>
      </c>
      <c r="AF4414" t="s">
        <v>54</v>
      </c>
      <c r="AG4414" t="s">
        <v>54</v>
      </c>
      <c r="AH4414" t="s">
        <v>9565</v>
      </c>
      <c r="AI4414" t="s">
        <v>54</v>
      </c>
      <c r="AJ4414" t="s">
        <v>54</v>
      </c>
      <c r="AK4414" t="s">
        <v>54</v>
      </c>
      <c r="AL4414" t="s">
        <v>54</v>
      </c>
      <c r="AM4414" t="s">
        <v>54</v>
      </c>
      <c r="AN4414">
        <v>1</v>
      </c>
      <c r="AO4414" t="s">
        <v>115</v>
      </c>
      <c r="AP4414" s="8">
        <v>5000</v>
      </c>
      <c r="AQ4414" t="s">
        <v>58</v>
      </c>
      <c r="AR4414">
        <v>0</v>
      </c>
      <c r="AS4414">
        <v>2</v>
      </c>
      <c r="AT4414" t="s">
        <v>58</v>
      </c>
      <c r="AU4414" t="s">
        <v>58</v>
      </c>
      <c r="AV4414" t="b">
        <f>IF(OR(AP4414&lt;5000,AS4414&lt;3),TRUE,FALSE)</f>
        <v>1</v>
      </c>
    </row>
    <row r="4415" spans="1:48">
      <c r="A4415">
        <v>4414</v>
      </c>
      <c r="B4415" t="s">
        <v>9566</v>
      </c>
      <c r="C4415" t="s">
        <v>9567</v>
      </c>
      <c r="D4415" t="s">
        <v>9559</v>
      </c>
      <c r="E4415" t="s">
        <v>9560</v>
      </c>
      <c r="F4415" t="s">
        <v>66</v>
      </c>
      <c r="G4415" t="s">
        <v>52</v>
      </c>
      <c r="H4415" t="s">
        <v>53</v>
      </c>
      <c r="J4415" t="s">
        <v>54</v>
      </c>
      <c r="K4415" s="1">
        <v>45138</v>
      </c>
      <c r="L4415">
        <v>40</v>
      </c>
      <c r="O4415" t="s">
        <v>77</v>
      </c>
      <c r="P4415" t="s">
        <v>8908</v>
      </c>
      <c r="Q4415" t="s">
        <v>5789</v>
      </c>
      <c r="R4415" t="s">
        <v>7052</v>
      </c>
      <c r="S4415" t="s">
        <v>9568</v>
      </c>
      <c r="T4415" s="1">
        <v>45112</v>
      </c>
      <c r="U4415" t="s">
        <v>58</v>
      </c>
      <c r="V4415" t="s">
        <v>58</v>
      </c>
      <c r="W4415" t="s">
        <v>77</v>
      </c>
      <c r="X4415">
        <v>2</v>
      </c>
      <c r="Y4415" s="1">
        <v>45112</v>
      </c>
      <c r="Z4415" t="s">
        <v>1049</v>
      </c>
      <c r="AA4415" t="s">
        <v>54</v>
      </c>
      <c r="AB4415" t="s">
        <v>60</v>
      </c>
      <c r="AC4415">
        <v>2</v>
      </c>
      <c r="AD4415" t="s">
        <v>54</v>
      </c>
      <c r="AE4415" t="s">
        <v>54</v>
      </c>
      <c r="AF4415" t="s">
        <v>54</v>
      </c>
      <c r="AG4415" t="s">
        <v>54</v>
      </c>
      <c r="AH4415" t="s">
        <v>9569</v>
      </c>
      <c r="AI4415" t="s">
        <v>54</v>
      </c>
      <c r="AJ4415" t="s">
        <v>54</v>
      </c>
      <c r="AK4415" t="s">
        <v>54</v>
      </c>
      <c r="AL4415" t="s">
        <v>54</v>
      </c>
      <c r="AM4415" t="s">
        <v>54</v>
      </c>
      <c r="AN4415">
        <v>1</v>
      </c>
      <c r="AO4415" t="s">
        <v>1051</v>
      </c>
      <c r="AP4415" s="8">
        <v>6300</v>
      </c>
      <c r="AQ4415" t="s">
        <v>58</v>
      </c>
      <c r="AR4415">
        <v>0</v>
      </c>
      <c r="AS4415">
        <v>2</v>
      </c>
      <c r="AT4415" t="s">
        <v>58</v>
      </c>
      <c r="AU4415" t="s">
        <v>58</v>
      </c>
      <c r="AV4415" t="b">
        <v>0</v>
      </c>
    </row>
    <row r="4416" spans="1:48">
      <c r="A4416">
        <v>4415</v>
      </c>
      <c r="B4416" t="s">
        <v>8906</v>
      </c>
      <c r="C4416" t="s">
        <v>9570</v>
      </c>
      <c r="D4416" t="s">
        <v>9559</v>
      </c>
      <c r="E4416" t="s">
        <v>9560</v>
      </c>
      <c r="F4416" t="s">
        <v>66</v>
      </c>
      <c r="G4416" t="s">
        <v>52</v>
      </c>
      <c r="H4416" t="s">
        <v>53</v>
      </c>
      <c r="J4416" t="s">
        <v>54</v>
      </c>
      <c r="K4416" s="1">
        <v>45138</v>
      </c>
      <c r="L4416">
        <v>80</v>
      </c>
      <c r="O4416" t="s">
        <v>77</v>
      </c>
      <c r="P4416" t="s">
        <v>6816</v>
      </c>
      <c r="Q4416" t="s">
        <v>5789</v>
      </c>
      <c r="R4416" t="s">
        <v>7052</v>
      </c>
      <c r="S4416" t="s">
        <v>9571</v>
      </c>
      <c r="T4416" s="1">
        <v>45112</v>
      </c>
      <c r="U4416" t="s">
        <v>58</v>
      </c>
      <c r="V4416" t="s">
        <v>58</v>
      </c>
      <c r="W4416" t="s">
        <v>77</v>
      </c>
      <c r="X4416">
        <v>2</v>
      </c>
      <c r="Y4416" s="1">
        <v>45112</v>
      </c>
      <c r="Z4416" t="s">
        <v>6126</v>
      </c>
      <c r="AA4416" t="s">
        <v>54</v>
      </c>
      <c r="AB4416" t="s">
        <v>60</v>
      </c>
      <c r="AC4416">
        <v>2</v>
      </c>
      <c r="AD4416" t="s">
        <v>54</v>
      </c>
      <c r="AE4416" t="s">
        <v>54</v>
      </c>
      <c r="AF4416" t="s">
        <v>54</v>
      </c>
      <c r="AG4416" t="s">
        <v>54</v>
      </c>
      <c r="AH4416" t="s">
        <v>9572</v>
      </c>
      <c r="AI4416" t="s">
        <v>54</v>
      </c>
      <c r="AJ4416" t="s">
        <v>54</v>
      </c>
      <c r="AK4416" t="s">
        <v>54</v>
      </c>
      <c r="AL4416" t="s">
        <v>54</v>
      </c>
      <c r="AM4416" t="s">
        <v>54</v>
      </c>
      <c r="AN4416">
        <v>2</v>
      </c>
      <c r="AO4416" t="s">
        <v>115</v>
      </c>
      <c r="AP4416" s="8">
        <v>5000</v>
      </c>
      <c r="AQ4416" t="s">
        <v>58</v>
      </c>
      <c r="AR4416">
        <v>0</v>
      </c>
      <c r="AS4416">
        <v>2</v>
      </c>
      <c r="AT4416" t="s">
        <v>58</v>
      </c>
      <c r="AU4416" t="s">
        <v>58</v>
      </c>
      <c r="AV4416" t="b">
        <f>IF(OR(AP4416&lt;5000,AS4416&lt;3),TRUE,FALSE)</f>
        <v>1</v>
      </c>
    </row>
    <row r="4417" spans="1:48">
      <c r="A4417">
        <v>4416</v>
      </c>
      <c r="B4417" t="s">
        <v>8906</v>
      </c>
      <c r="C4417" t="s">
        <v>9573</v>
      </c>
      <c r="D4417" t="s">
        <v>9559</v>
      </c>
      <c r="E4417" t="s">
        <v>9560</v>
      </c>
      <c r="F4417" t="s">
        <v>66</v>
      </c>
      <c r="G4417" t="s">
        <v>52</v>
      </c>
      <c r="H4417" t="s">
        <v>53</v>
      </c>
      <c r="J4417" t="s">
        <v>54</v>
      </c>
      <c r="K4417" s="1">
        <v>45138</v>
      </c>
      <c r="L4417">
        <v>80</v>
      </c>
      <c r="O4417" t="s">
        <v>77</v>
      </c>
      <c r="P4417" t="s">
        <v>6816</v>
      </c>
      <c r="Q4417" t="s">
        <v>5789</v>
      </c>
      <c r="R4417" t="s">
        <v>7052</v>
      </c>
      <c r="S4417" t="s">
        <v>9571</v>
      </c>
      <c r="T4417" s="1">
        <v>45100</v>
      </c>
      <c r="U4417" t="s">
        <v>58</v>
      </c>
      <c r="V4417" t="s">
        <v>58</v>
      </c>
      <c r="W4417" t="s">
        <v>77</v>
      </c>
      <c r="X4417">
        <v>2</v>
      </c>
      <c r="Y4417" s="1">
        <v>45112</v>
      </c>
      <c r="Z4417" t="s">
        <v>6126</v>
      </c>
      <c r="AA4417" t="s">
        <v>54</v>
      </c>
      <c r="AB4417" t="s">
        <v>60</v>
      </c>
      <c r="AC4417">
        <v>2</v>
      </c>
      <c r="AD4417" t="s">
        <v>54</v>
      </c>
      <c r="AE4417" t="s">
        <v>54</v>
      </c>
      <c r="AF4417" t="s">
        <v>54</v>
      </c>
      <c r="AG4417" t="s">
        <v>54</v>
      </c>
      <c r="AH4417" t="s">
        <v>9572</v>
      </c>
      <c r="AI4417" t="s">
        <v>54</v>
      </c>
      <c r="AJ4417" t="s">
        <v>54</v>
      </c>
      <c r="AK4417" t="s">
        <v>54</v>
      </c>
      <c r="AL4417" t="s">
        <v>54</v>
      </c>
      <c r="AM4417" t="s">
        <v>54</v>
      </c>
      <c r="AN4417">
        <v>1</v>
      </c>
      <c r="AO4417" t="s">
        <v>115</v>
      </c>
      <c r="AP4417" s="8">
        <v>5000</v>
      </c>
      <c r="AQ4417" t="s">
        <v>58</v>
      </c>
      <c r="AR4417">
        <v>0</v>
      </c>
      <c r="AS4417">
        <v>2</v>
      </c>
      <c r="AT4417" t="s">
        <v>58</v>
      </c>
      <c r="AU4417" t="s">
        <v>58</v>
      </c>
      <c r="AV4417" t="b">
        <f>IF(OR(AP4417&lt;5000,AS4417&lt;3),TRUE,FALSE)</f>
        <v>1</v>
      </c>
    </row>
    <row r="4418" spans="1:48">
      <c r="A4418">
        <v>4417</v>
      </c>
      <c r="B4418" t="s">
        <v>8910</v>
      </c>
      <c r="C4418" t="s">
        <v>9574</v>
      </c>
      <c r="D4418" t="s">
        <v>9559</v>
      </c>
      <c r="E4418" t="s">
        <v>9560</v>
      </c>
      <c r="F4418" t="s">
        <v>66</v>
      </c>
      <c r="G4418" t="s">
        <v>52</v>
      </c>
      <c r="H4418" t="s">
        <v>53</v>
      </c>
      <c r="J4418" t="s">
        <v>54</v>
      </c>
      <c r="K4418" s="1">
        <v>45138</v>
      </c>
      <c r="L4418">
        <v>80</v>
      </c>
      <c r="O4418" t="s">
        <v>77</v>
      </c>
      <c r="P4418" t="s">
        <v>6816</v>
      </c>
      <c r="Q4418" t="s">
        <v>5789</v>
      </c>
      <c r="R4418" t="s">
        <v>7052</v>
      </c>
      <c r="S4418" t="s">
        <v>9571</v>
      </c>
      <c r="T4418" s="1">
        <v>45112</v>
      </c>
      <c r="U4418" t="s">
        <v>58</v>
      </c>
      <c r="V4418" t="s">
        <v>58</v>
      </c>
      <c r="W4418" t="s">
        <v>77</v>
      </c>
      <c r="X4418">
        <v>2</v>
      </c>
      <c r="Y4418" s="1">
        <v>45112</v>
      </c>
      <c r="Z4418" t="s">
        <v>8912</v>
      </c>
      <c r="AA4418" t="s">
        <v>54</v>
      </c>
      <c r="AB4418" t="s">
        <v>60</v>
      </c>
      <c r="AC4418">
        <v>2</v>
      </c>
      <c r="AD4418" t="s">
        <v>54</v>
      </c>
      <c r="AE4418" t="s">
        <v>54</v>
      </c>
      <c r="AF4418" t="s">
        <v>54</v>
      </c>
      <c r="AG4418" t="s">
        <v>54</v>
      </c>
      <c r="AH4418" t="s">
        <v>9572</v>
      </c>
      <c r="AI4418" t="s">
        <v>54</v>
      </c>
      <c r="AJ4418" t="s">
        <v>54</v>
      </c>
      <c r="AK4418" t="s">
        <v>54</v>
      </c>
      <c r="AL4418" t="s">
        <v>54</v>
      </c>
      <c r="AM4418" t="s">
        <v>54</v>
      </c>
      <c r="AN4418">
        <v>1</v>
      </c>
      <c r="AO4418" t="s">
        <v>2592</v>
      </c>
      <c r="AP4418" s="8">
        <v>5000</v>
      </c>
      <c r="AQ4418" t="s">
        <v>58</v>
      </c>
      <c r="AR4418">
        <v>0</v>
      </c>
      <c r="AS4418">
        <v>2</v>
      </c>
      <c r="AT4418" t="s">
        <v>58</v>
      </c>
      <c r="AU4418" t="s">
        <v>58</v>
      </c>
      <c r="AV4418" t="b">
        <v>0</v>
      </c>
    </row>
    <row r="4419" spans="1:48">
      <c r="A4419">
        <v>4418</v>
      </c>
      <c r="B4419" t="s">
        <v>8910</v>
      </c>
      <c r="C4419" t="s">
        <v>9575</v>
      </c>
      <c r="D4419" t="s">
        <v>9559</v>
      </c>
      <c r="E4419" t="s">
        <v>9560</v>
      </c>
      <c r="F4419" t="s">
        <v>66</v>
      </c>
      <c r="G4419" t="s">
        <v>52</v>
      </c>
      <c r="H4419" t="s">
        <v>53</v>
      </c>
      <c r="J4419" t="s">
        <v>54</v>
      </c>
      <c r="K4419" s="1">
        <v>45138</v>
      </c>
      <c r="L4419">
        <v>80</v>
      </c>
      <c r="O4419" t="s">
        <v>77</v>
      </c>
      <c r="P4419" t="s">
        <v>6816</v>
      </c>
      <c r="Q4419" t="s">
        <v>5789</v>
      </c>
      <c r="R4419" t="s">
        <v>7052</v>
      </c>
      <c r="S4419" t="s">
        <v>9576</v>
      </c>
      <c r="T4419" s="1">
        <v>45100</v>
      </c>
      <c r="U4419" t="s">
        <v>58</v>
      </c>
      <c r="V4419" t="s">
        <v>58</v>
      </c>
      <c r="W4419" t="s">
        <v>77</v>
      </c>
      <c r="X4419">
        <v>2</v>
      </c>
      <c r="Y4419" s="1">
        <v>45112</v>
      </c>
      <c r="Z4419" t="s">
        <v>8912</v>
      </c>
      <c r="AA4419" t="s">
        <v>54</v>
      </c>
      <c r="AB4419" t="s">
        <v>60</v>
      </c>
      <c r="AC4419">
        <v>2</v>
      </c>
      <c r="AD4419" t="s">
        <v>54</v>
      </c>
      <c r="AE4419" t="s">
        <v>54</v>
      </c>
      <c r="AF4419" t="s">
        <v>54</v>
      </c>
      <c r="AG4419" t="s">
        <v>54</v>
      </c>
      <c r="AH4419" t="s">
        <v>9577</v>
      </c>
      <c r="AI4419" t="s">
        <v>54</v>
      </c>
      <c r="AJ4419" t="s">
        <v>54</v>
      </c>
      <c r="AK4419" t="s">
        <v>54</v>
      </c>
      <c r="AL4419" t="s">
        <v>54</v>
      </c>
      <c r="AM4419" t="s">
        <v>54</v>
      </c>
      <c r="AN4419">
        <v>1</v>
      </c>
      <c r="AO4419" t="s">
        <v>2592</v>
      </c>
      <c r="AP4419" s="8">
        <v>6000</v>
      </c>
      <c r="AQ4419" t="s">
        <v>58</v>
      </c>
      <c r="AR4419">
        <v>0</v>
      </c>
      <c r="AS4419">
        <v>2</v>
      </c>
      <c r="AT4419" t="s">
        <v>58</v>
      </c>
      <c r="AU4419" t="s">
        <v>58</v>
      </c>
      <c r="AV4419" t="b">
        <v>0</v>
      </c>
    </row>
    <row r="4420" spans="1:48">
      <c r="A4420">
        <v>4419</v>
      </c>
      <c r="B4420" t="s">
        <v>8948</v>
      </c>
      <c r="C4420" t="s">
        <v>9578</v>
      </c>
      <c r="D4420" t="s">
        <v>9559</v>
      </c>
      <c r="E4420" t="s">
        <v>9560</v>
      </c>
      <c r="F4420" t="s">
        <v>66</v>
      </c>
      <c r="G4420" t="s">
        <v>52</v>
      </c>
      <c r="H4420" t="s">
        <v>53</v>
      </c>
      <c r="J4420" t="s">
        <v>54</v>
      </c>
      <c r="K4420" s="1">
        <v>45138</v>
      </c>
      <c r="L4420">
        <v>80</v>
      </c>
      <c r="O4420" t="s">
        <v>77</v>
      </c>
      <c r="P4420" t="s">
        <v>7050</v>
      </c>
      <c r="Q4420" t="s">
        <v>5789</v>
      </c>
      <c r="R4420" t="s">
        <v>7052</v>
      </c>
      <c r="S4420" t="s">
        <v>9579</v>
      </c>
      <c r="T4420" s="1">
        <v>45113</v>
      </c>
      <c r="U4420" t="s">
        <v>58</v>
      </c>
      <c r="V4420" t="s">
        <v>58</v>
      </c>
      <c r="W4420" t="s">
        <v>77</v>
      </c>
      <c r="X4420">
        <v>2</v>
      </c>
      <c r="Y4420" s="1">
        <v>45113</v>
      </c>
      <c r="Z4420" t="s">
        <v>71</v>
      </c>
      <c r="AA4420" t="s">
        <v>72</v>
      </c>
      <c r="AB4420" t="s">
        <v>60</v>
      </c>
      <c r="AC4420">
        <v>2</v>
      </c>
      <c r="AD4420" t="s">
        <v>54</v>
      </c>
      <c r="AE4420" t="s">
        <v>54</v>
      </c>
      <c r="AF4420" t="s">
        <v>54</v>
      </c>
      <c r="AG4420" t="s">
        <v>54</v>
      </c>
      <c r="AH4420" t="s">
        <v>9580</v>
      </c>
      <c r="AI4420" t="s">
        <v>54</v>
      </c>
      <c r="AJ4420" t="s">
        <v>54</v>
      </c>
      <c r="AK4420" t="s">
        <v>54</v>
      </c>
      <c r="AL4420" t="s">
        <v>54</v>
      </c>
      <c r="AM4420" t="s">
        <v>54</v>
      </c>
      <c r="AN4420">
        <v>1</v>
      </c>
      <c r="AO4420" t="s">
        <v>74</v>
      </c>
      <c r="AP4420" s="8">
        <v>7600</v>
      </c>
      <c r="AQ4420" t="s">
        <v>58</v>
      </c>
      <c r="AR4420">
        <v>0</v>
      </c>
      <c r="AS4420">
        <v>2</v>
      </c>
      <c r="AT4420" t="s">
        <v>58</v>
      </c>
      <c r="AU4420" t="s">
        <v>58</v>
      </c>
      <c r="AV4420" t="b">
        <f>IF(OR(AP4420&lt;8200,AS4420&lt;3),TRUE,FALSE)</f>
        <v>1</v>
      </c>
    </row>
    <row r="4421" spans="1:48">
      <c r="A4421">
        <v>4420</v>
      </c>
      <c r="B4421" t="s">
        <v>8948</v>
      </c>
      <c r="C4421" t="s">
        <v>9581</v>
      </c>
      <c r="D4421" t="s">
        <v>9559</v>
      </c>
      <c r="E4421" t="s">
        <v>9560</v>
      </c>
      <c r="F4421" t="s">
        <v>66</v>
      </c>
      <c r="G4421" t="s">
        <v>52</v>
      </c>
      <c r="H4421" t="s">
        <v>53</v>
      </c>
      <c r="J4421" t="s">
        <v>54</v>
      </c>
      <c r="K4421" s="1">
        <v>45138</v>
      </c>
      <c r="L4421">
        <v>80</v>
      </c>
      <c r="O4421" t="s">
        <v>77</v>
      </c>
      <c r="P4421" t="s">
        <v>7050</v>
      </c>
      <c r="Q4421" t="s">
        <v>5789</v>
      </c>
      <c r="R4421" t="s">
        <v>7052</v>
      </c>
      <c r="S4421" t="s">
        <v>9582</v>
      </c>
      <c r="T4421" s="1">
        <v>45112</v>
      </c>
      <c r="U4421" t="s">
        <v>58</v>
      </c>
      <c r="V4421" t="s">
        <v>58</v>
      </c>
      <c r="W4421" t="s">
        <v>77</v>
      </c>
      <c r="X4421">
        <v>2</v>
      </c>
      <c r="Y4421" s="1">
        <v>45113</v>
      </c>
      <c r="Z4421" t="s">
        <v>71</v>
      </c>
      <c r="AA4421" t="s">
        <v>72</v>
      </c>
      <c r="AB4421" t="s">
        <v>60</v>
      </c>
      <c r="AC4421">
        <v>2</v>
      </c>
      <c r="AD4421" t="s">
        <v>54</v>
      </c>
      <c r="AE4421" t="s">
        <v>54</v>
      </c>
      <c r="AF4421" t="s">
        <v>54</v>
      </c>
      <c r="AG4421" t="s">
        <v>54</v>
      </c>
      <c r="AH4421" t="s">
        <v>9583</v>
      </c>
      <c r="AI4421" t="s">
        <v>54</v>
      </c>
      <c r="AJ4421" t="s">
        <v>54</v>
      </c>
      <c r="AK4421" t="s">
        <v>54</v>
      </c>
      <c r="AL4421" t="s">
        <v>54</v>
      </c>
      <c r="AM4421" t="s">
        <v>54</v>
      </c>
      <c r="AN4421">
        <v>1</v>
      </c>
      <c r="AO4421" t="s">
        <v>74</v>
      </c>
      <c r="AP4421" s="8">
        <v>7800</v>
      </c>
      <c r="AQ4421" t="s">
        <v>58</v>
      </c>
      <c r="AR4421">
        <v>0</v>
      </c>
      <c r="AS4421">
        <v>2</v>
      </c>
      <c r="AT4421" t="s">
        <v>58</v>
      </c>
      <c r="AU4421" t="s">
        <v>58</v>
      </c>
      <c r="AV4421" t="b">
        <f>IF(OR(AP4421&lt;8200,AS4421&lt;3),TRUE,FALSE)</f>
        <v>1</v>
      </c>
    </row>
    <row r="4422" spans="1:48">
      <c r="A4422">
        <v>4421</v>
      </c>
      <c r="B4422" t="s">
        <v>8914</v>
      </c>
      <c r="C4422" t="s">
        <v>9584</v>
      </c>
      <c r="D4422" t="s">
        <v>9559</v>
      </c>
      <c r="E4422" t="s">
        <v>9560</v>
      </c>
      <c r="F4422" t="s">
        <v>66</v>
      </c>
      <c r="G4422" t="s">
        <v>52</v>
      </c>
      <c r="H4422" t="s">
        <v>53</v>
      </c>
      <c r="J4422" t="s">
        <v>54</v>
      </c>
      <c r="K4422" s="1">
        <v>45138</v>
      </c>
      <c r="L4422">
        <v>80</v>
      </c>
      <c r="O4422" t="s">
        <v>133</v>
      </c>
      <c r="P4422" t="s">
        <v>8908</v>
      </c>
      <c r="Q4422" t="s">
        <v>5789</v>
      </c>
      <c r="R4422" t="s">
        <v>7052</v>
      </c>
      <c r="S4422" t="s">
        <v>9571</v>
      </c>
      <c r="T4422" s="1">
        <v>45113</v>
      </c>
      <c r="U4422" t="s">
        <v>58</v>
      </c>
      <c r="V4422" t="s">
        <v>58</v>
      </c>
      <c r="W4422" t="s">
        <v>133</v>
      </c>
      <c r="X4422">
        <v>2</v>
      </c>
      <c r="Y4422" s="1">
        <v>45113</v>
      </c>
      <c r="Z4422" t="s">
        <v>1049</v>
      </c>
      <c r="AA4422" t="s">
        <v>54</v>
      </c>
      <c r="AB4422" t="s">
        <v>60</v>
      </c>
      <c r="AC4422">
        <v>3</v>
      </c>
      <c r="AD4422" t="s">
        <v>54</v>
      </c>
      <c r="AE4422" t="s">
        <v>54</v>
      </c>
      <c r="AF4422" t="s">
        <v>54</v>
      </c>
      <c r="AG4422" t="s">
        <v>54</v>
      </c>
      <c r="AH4422" t="s">
        <v>9572</v>
      </c>
      <c r="AI4422" t="s">
        <v>54</v>
      </c>
      <c r="AJ4422" t="s">
        <v>54</v>
      </c>
      <c r="AK4422" t="s">
        <v>54</v>
      </c>
      <c r="AL4422" t="s">
        <v>54</v>
      </c>
      <c r="AM4422" t="s">
        <v>54</v>
      </c>
      <c r="AN4422">
        <v>1</v>
      </c>
      <c r="AO4422" t="s">
        <v>1051</v>
      </c>
      <c r="AP4422" s="8">
        <v>5000</v>
      </c>
      <c r="AQ4422" t="s">
        <v>58</v>
      </c>
      <c r="AR4422">
        <v>0</v>
      </c>
      <c r="AS4422">
        <v>3</v>
      </c>
      <c r="AT4422" t="s">
        <v>58</v>
      </c>
      <c r="AU4422" t="s">
        <v>58</v>
      </c>
      <c r="AV4422" t="b">
        <v>0</v>
      </c>
    </row>
    <row r="4423" spans="1:48">
      <c r="A4423">
        <v>4422</v>
      </c>
      <c r="B4423" t="s">
        <v>8914</v>
      </c>
      <c r="C4423" t="s">
        <v>9585</v>
      </c>
      <c r="D4423" t="s">
        <v>9559</v>
      </c>
      <c r="E4423" t="s">
        <v>9560</v>
      </c>
      <c r="F4423" t="s">
        <v>66</v>
      </c>
      <c r="G4423" t="s">
        <v>52</v>
      </c>
      <c r="H4423" t="s">
        <v>53</v>
      </c>
      <c r="J4423" t="s">
        <v>54</v>
      </c>
      <c r="K4423" s="1">
        <v>45138</v>
      </c>
      <c r="L4423">
        <v>80</v>
      </c>
      <c r="O4423" t="s">
        <v>133</v>
      </c>
      <c r="P4423" t="s">
        <v>8908</v>
      </c>
      <c r="Q4423" t="s">
        <v>5789</v>
      </c>
      <c r="R4423" t="s">
        <v>7052</v>
      </c>
      <c r="S4423" t="s">
        <v>9571</v>
      </c>
      <c r="T4423" s="1">
        <v>45103</v>
      </c>
      <c r="U4423" t="s">
        <v>58</v>
      </c>
      <c r="V4423" t="s">
        <v>58</v>
      </c>
      <c r="W4423" t="s">
        <v>133</v>
      </c>
      <c r="X4423">
        <v>2</v>
      </c>
      <c r="Y4423" s="1">
        <v>45113</v>
      </c>
      <c r="Z4423" t="s">
        <v>1049</v>
      </c>
      <c r="AA4423" t="s">
        <v>54</v>
      </c>
      <c r="AB4423" t="s">
        <v>60</v>
      </c>
      <c r="AC4423">
        <v>3</v>
      </c>
      <c r="AD4423" t="s">
        <v>54</v>
      </c>
      <c r="AE4423" t="s">
        <v>54</v>
      </c>
      <c r="AF4423" t="s">
        <v>54</v>
      </c>
      <c r="AG4423" t="s">
        <v>54</v>
      </c>
      <c r="AH4423" t="s">
        <v>9572</v>
      </c>
      <c r="AI4423" t="s">
        <v>54</v>
      </c>
      <c r="AJ4423" t="s">
        <v>54</v>
      </c>
      <c r="AK4423" t="s">
        <v>54</v>
      </c>
      <c r="AL4423" t="s">
        <v>54</v>
      </c>
      <c r="AM4423" t="s">
        <v>54</v>
      </c>
      <c r="AN4423">
        <v>1</v>
      </c>
      <c r="AO4423" t="s">
        <v>1051</v>
      </c>
      <c r="AP4423" s="8">
        <v>5000</v>
      </c>
      <c r="AQ4423" t="s">
        <v>58</v>
      </c>
      <c r="AR4423">
        <v>0</v>
      </c>
      <c r="AS4423">
        <v>3</v>
      </c>
      <c r="AT4423" t="s">
        <v>58</v>
      </c>
      <c r="AU4423" t="s">
        <v>58</v>
      </c>
      <c r="AV4423" t="b">
        <v>0</v>
      </c>
    </row>
    <row r="4424" spans="1:48">
      <c r="A4424">
        <v>4423</v>
      </c>
      <c r="B4424" t="s">
        <v>8914</v>
      </c>
      <c r="C4424" t="s">
        <v>9586</v>
      </c>
      <c r="D4424" t="s">
        <v>9559</v>
      </c>
      <c r="E4424" t="s">
        <v>9560</v>
      </c>
      <c r="F4424" t="s">
        <v>66</v>
      </c>
      <c r="G4424" t="s">
        <v>52</v>
      </c>
      <c r="H4424" t="s">
        <v>53</v>
      </c>
      <c r="J4424" t="s">
        <v>54</v>
      </c>
      <c r="K4424" s="1">
        <v>45138</v>
      </c>
      <c r="L4424">
        <v>80</v>
      </c>
      <c r="O4424" t="s">
        <v>133</v>
      </c>
      <c r="P4424" t="s">
        <v>8908</v>
      </c>
      <c r="Q4424" t="s">
        <v>5789</v>
      </c>
      <c r="R4424" t="s">
        <v>7052</v>
      </c>
      <c r="S4424" t="s">
        <v>9571</v>
      </c>
      <c r="T4424" s="1">
        <v>45100</v>
      </c>
      <c r="U4424" t="s">
        <v>58</v>
      </c>
      <c r="V4424" t="s">
        <v>58</v>
      </c>
      <c r="W4424" t="s">
        <v>133</v>
      </c>
      <c r="X4424">
        <v>2</v>
      </c>
      <c r="Y4424" s="1">
        <v>45113</v>
      </c>
      <c r="Z4424" t="s">
        <v>1049</v>
      </c>
      <c r="AA4424" t="s">
        <v>54</v>
      </c>
      <c r="AB4424" t="s">
        <v>60</v>
      </c>
      <c r="AC4424">
        <v>3</v>
      </c>
      <c r="AD4424" t="s">
        <v>54</v>
      </c>
      <c r="AE4424" t="s">
        <v>54</v>
      </c>
      <c r="AF4424" t="s">
        <v>54</v>
      </c>
      <c r="AG4424" t="s">
        <v>54</v>
      </c>
      <c r="AH4424" t="s">
        <v>9572</v>
      </c>
      <c r="AI4424" t="s">
        <v>54</v>
      </c>
      <c r="AJ4424" t="s">
        <v>54</v>
      </c>
      <c r="AK4424" t="s">
        <v>54</v>
      </c>
      <c r="AL4424" t="s">
        <v>54</v>
      </c>
      <c r="AM4424" t="s">
        <v>54</v>
      </c>
      <c r="AN4424">
        <v>1</v>
      </c>
      <c r="AO4424" t="s">
        <v>1051</v>
      </c>
      <c r="AP4424" s="8">
        <v>5000</v>
      </c>
      <c r="AQ4424" t="s">
        <v>58</v>
      </c>
      <c r="AR4424">
        <v>0</v>
      </c>
      <c r="AS4424">
        <v>3</v>
      </c>
      <c r="AT4424" t="s">
        <v>58</v>
      </c>
      <c r="AU4424" t="s">
        <v>58</v>
      </c>
      <c r="AV4424" t="b">
        <v>0</v>
      </c>
    </row>
    <row r="4425" spans="1:48">
      <c r="A4425">
        <v>4424</v>
      </c>
      <c r="B4425" t="s">
        <v>9587</v>
      </c>
      <c r="C4425" t="s">
        <v>9588</v>
      </c>
      <c r="D4425" t="s">
        <v>9559</v>
      </c>
      <c r="E4425" t="s">
        <v>9560</v>
      </c>
      <c r="F4425" t="s">
        <v>66</v>
      </c>
      <c r="G4425" t="s">
        <v>52</v>
      </c>
      <c r="H4425" t="s">
        <v>53</v>
      </c>
      <c r="J4425" t="s">
        <v>54</v>
      </c>
      <c r="K4425" s="1">
        <v>45138</v>
      </c>
      <c r="L4425">
        <v>40</v>
      </c>
      <c r="O4425" t="s">
        <v>77</v>
      </c>
      <c r="P4425" t="s">
        <v>6816</v>
      </c>
      <c r="Q4425" t="s">
        <v>5789</v>
      </c>
      <c r="R4425" t="s">
        <v>7052</v>
      </c>
      <c r="S4425" t="s">
        <v>9564</v>
      </c>
      <c r="T4425" s="1">
        <v>45113</v>
      </c>
      <c r="U4425" t="s">
        <v>58</v>
      </c>
      <c r="V4425" t="s">
        <v>58</v>
      </c>
      <c r="W4425" t="s">
        <v>77</v>
      </c>
      <c r="X4425">
        <v>2</v>
      </c>
      <c r="Y4425" s="1">
        <v>45113</v>
      </c>
      <c r="Z4425" t="s">
        <v>111</v>
      </c>
      <c r="AA4425" t="s">
        <v>54</v>
      </c>
      <c r="AB4425" t="s">
        <v>60</v>
      </c>
      <c r="AC4425">
        <v>2</v>
      </c>
      <c r="AD4425" t="s">
        <v>54</v>
      </c>
      <c r="AE4425" t="s">
        <v>54</v>
      </c>
      <c r="AF4425" t="s">
        <v>54</v>
      </c>
      <c r="AG4425" t="s">
        <v>54</v>
      </c>
      <c r="AH4425" t="s">
        <v>9565</v>
      </c>
      <c r="AI4425" t="s">
        <v>54</v>
      </c>
      <c r="AJ4425" t="s">
        <v>54</v>
      </c>
      <c r="AK4425" t="s">
        <v>54</v>
      </c>
      <c r="AL4425" t="s">
        <v>54</v>
      </c>
      <c r="AM4425" t="s">
        <v>54</v>
      </c>
      <c r="AN4425">
        <v>1</v>
      </c>
      <c r="AO4425" t="s">
        <v>115</v>
      </c>
      <c r="AP4425" s="8">
        <v>5000</v>
      </c>
      <c r="AQ4425" t="s">
        <v>58</v>
      </c>
      <c r="AR4425">
        <v>0</v>
      </c>
      <c r="AS4425">
        <v>2</v>
      </c>
      <c r="AT4425" t="s">
        <v>58</v>
      </c>
      <c r="AU4425" t="s">
        <v>58</v>
      </c>
      <c r="AV4425" t="b">
        <f>IF(OR(AP4425&lt;5000,AS4425&lt;3),TRUE,FALSE)</f>
        <v>1</v>
      </c>
    </row>
    <row r="4426" spans="1:48">
      <c r="A4426">
        <v>4425</v>
      </c>
      <c r="B4426" t="s">
        <v>8918</v>
      </c>
      <c r="C4426" t="s">
        <v>9589</v>
      </c>
      <c r="D4426" t="s">
        <v>9559</v>
      </c>
      <c r="E4426" t="s">
        <v>9560</v>
      </c>
      <c r="F4426" t="s">
        <v>66</v>
      </c>
      <c r="G4426" t="s">
        <v>52</v>
      </c>
      <c r="H4426" t="s">
        <v>53</v>
      </c>
      <c r="J4426" t="s">
        <v>54</v>
      </c>
      <c r="K4426" s="1">
        <v>45138</v>
      </c>
      <c r="L4426">
        <v>80</v>
      </c>
      <c r="O4426" t="s">
        <v>77</v>
      </c>
      <c r="P4426" t="s">
        <v>6816</v>
      </c>
      <c r="Q4426" t="s">
        <v>5789</v>
      </c>
      <c r="R4426" t="s">
        <v>7052</v>
      </c>
      <c r="S4426" t="s">
        <v>9590</v>
      </c>
      <c r="T4426" s="1">
        <v>45113</v>
      </c>
      <c r="U4426" t="s">
        <v>58</v>
      </c>
      <c r="V4426" t="s">
        <v>58</v>
      </c>
      <c r="W4426" t="s">
        <v>77</v>
      </c>
      <c r="X4426">
        <v>2</v>
      </c>
      <c r="Y4426" s="1">
        <v>45113</v>
      </c>
      <c r="Z4426" t="s">
        <v>111</v>
      </c>
      <c r="AA4426" t="s">
        <v>54</v>
      </c>
      <c r="AB4426" t="s">
        <v>60</v>
      </c>
      <c r="AC4426">
        <v>2</v>
      </c>
      <c r="AD4426" t="s">
        <v>54</v>
      </c>
      <c r="AE4426" t="s">
        <v>54</v>
      </c>
      <c r="AF4426" t="s">
        <v>54</v>
      </c>
      <c r="AG4426" t="s">
        <v>54</v>
      </c>
      <c r="AH4426" t="s">
        <v>9591</v>
      </c>
      <c r="AI4426" t="s">
        <v>54</v>
      </c>
      <c r="AJ4426" t="s">
        <v>54</v>
      </c>
      <c r="AK4426" t="s">
        <v>54</v>
      </c>
      <c r="AL4426" t="s">
        <v>54</v>
      </c>
      <c r="AM4426" t="s">
        <v>54</v>
      </c>
      <c r="AN4426">
        <v>1</v>
      </c>
      <c r="AO4426" t="s">
        <v>115</v>
      </c>
      <c r="AP4426" s="8">
        <v>10000</v>
      </c>
      <c r="AQ4426" t="s">
        <v>58</v>
      </c>
      <c r="AR4426">
        <v>0</v>
      </c>
      <c r="AS4426">
        <v>2</v>
      </c>
      <c r="AT4426" t="s">
        <v>58</v>
      </c>
      <c r="AU4426" t="s">
        <v>58</v>
      </c>
      <c r="AV4426" t="b">
        <f>IF(OR(AP4426&lt;5000,AS4426&lt;3),TRUE,FALSE)</f>
        <v>1</v>
      </c>
    </row>
    <row r="4427" spans="1:48">
      <c r="A4427">
        <v>4426</v>
      </c>
      <c r="B4427" t="s">
        <v>8918</v>
      </c>
      <c r="C4427" t="s">
        <v>9592</v>
      </c>
      <c r="D4427" t="s">
        <v>9559</v>
      </c>
      <c r="E4427" t="s">
        <v>9560</v>
      </c>
      <c r="F4427" t="s">
        <v>66</v>
      </c>
      <c r="G4427" t="s">
        <v>52</v>
      </c>
      <c r="H4427" t="s">
        <v>53</v>
      </c>
      <c r="J4427" t="s">
        <v>54</v>
      </c>
      <c r="K4427" s="1">
        <v>45138</v>
      </c>
      <c r="L4427">
        <v>80</v>
      </c>
      <c r="O4427" t="s">
        <v>77</v>
      </c>
      <c r="P4427" t="s">
        <v>6816</v>
      </c>
      <c r="Q4427" t="s">
        <v>5789</v>
      </c>
      <c r="R4427" t="s">
        <v>7052</v>
      </c>
      <c r="S4427" t="s">
        <v>9593</v>
      </c>
      <c r="T4427" s="1">
        <v>45112</v>
      </c>
      <c r="U4427" t="s">
        <v>58</v>
      </c>
      <c r="V4427" t="s">
        <v>58</v>
      </c>
      <c r="W4427" t="s">
        <v>77</v>
      </c>
      <c r="X4427">
        <v>2</v>
      </c>
      <c r="Y4427" s="1">
        <v>45113</v>
      </c>
      <c r="Z4427" t="s">
        <v>111</v>
      </c>
      <c r="AA4427" t="s">
        <v>54</v>
      </c>
      <c r="AB4427" t="s">
        <v>60</v>
      </c>
      <c r="AC4427">
        <v>2</v>
      </c>
      <c r="AD4427" t="s">
        <v>54</v>
      </c>
      <c r="AE4427" t="s">
        <v>54</v>
      </c>
      <c r="AF4427" t="s">
        <v>54</v>
      </c>
      <c r="AG4427" t="s">
        <v>54</v>
      </c>
      <c r="AH4427" t="s">
        <v>9594</v>
      </c>
      <c r="AI4427" t="s">
        <v>54</v>
      </c>
      <c r="AJ4427" t="s">
        <v>54</v>
      </c>
      <c r="AK4427" t="s">
        <v>54</v>
      </c>
      <c r="AL4427" t="s">
        <v>54</v>
      </c>
      <c r="AM4427" t="s">
        <v>54</v>
      </c>
      <c r="AN4427">
        <v>1</v>
      </c>
      <c r="AO4427" t="s">
        <v>115</v>
      </c>
      <c r="AP4427" s="8">
        <v>9900</v>
      </c>
      <c r="AQ4427" t="s">
        <v>58</v>
      </c>
      <c r="AR4427">
        <v>0</v>
      </c>
      <c r="AS4427">
        <v>2</v>
      </c>
      <c r="AT4427" t="s">
        <v>58</v>
      </c>
      <c r="AU4427" t="s">
        <v>58</v>
      </c>
      <c r="AV4427" t="b">
        <f>IF(OR(AP4427&lt;5000,AS4427&lt;3),TRUE,FALSE)</f>
        <v>1</v>
      </c>
    </row>
    <row r="4428" spans="1:48">
      <c r="A4428">
        <v>4427</v>
      </c>
      <c r="B4428" t="s">
        <v>9595</v>
      </c>
      <c r="C4428" t="s">
        <v>9596</v>
      </c>
      <c r="D4428" t="s">
        <v>9559</v>
      </c>
      <c r="E4428" t="s">
        <v>9560</v>
      </c>
      <c r="F4428" t="s">
        <v>66</v>
      </c>
      <c r="G4428" t="s">
        <v>52</v>
      </c>
      <c r="H4428" t="s">
        <v>53</v>
      </c>
      <c r="J4428" t="s">
        <v>54</v>
      </c>
      <c r="K4428" s="1">
        <v>45138</v>
      </c>
      <c r="L4428">
        <v>40</v>
      </c>
      <c r="O4428" t="s">
        <v>77</v>
      </c>
      <c r="P4428" t="s">
        <v>7050</v>
      </c>
      <c r="Q4428" t="s">
        <v>5789</v>
      </c>
      <c r="R4428" t="s">
        <v>7052</v>
      </c>
      <c r="S4428" t="s">
        <v>9597</v>
      </c>
      <c r="T4428" s="1">
        <v>45114</v>
      </c>
      <c r="U4428" t="s">
        <v>58</v>
      </c>
      <c r="V4428" t="s">
        <v>58</v>
      </c>
      <c r="W4428" t="s">
        <v>77</v>
      </c>
      <c r="X4428">
        <v>2</v>
      </c>
      <c r="Y4428" s="1">
        <v>45114</v>
      </c>
      <c r="Z4428" t="s">
        <v>71</v>
      </c>
      <c r="AA4428" t="s">
        <v>72</v>
      </c>
      <c r="AB4428" t="s">
        <v>60</v>
      </c>
      <c r="AC4428">
        <v>2</v>
      </c>
      <c r="AD4428" t="s">
        <v>54</v>
      </c>
      <c r="AE4428" t="s">
        <v>54</v>
      </c>
      <c r="AF4428" t="s">
        <v>54</v>
      </c>
      <c r="AG4428" t="s">
        <v>54</v>
      </c>
      <c r="AH4428" t="s">
        <v>9598</v>
      </c>
      <c r="AI4428" t="s">
        <v>54</v>
      </c>
      <c r="AJ4428" t="s">
        <v>54</v>
      </c>
      <c r="AK4428" t="s">
        <v>54</v>
      </c>
      <c r="AL4428" t="s">
        <v>54</v>
      </c>
      <c r="AM4428" t="s">
        <v>54</v>
      </c>
      <c r="AN4428">
        <v>1</v>
      </c>
      <c r="AO4428" t="s">
        <v>74</v>
      </c>
      <c r="AP4428" s="8">
        <v>10000</v>
      </c>
      <c r="AQ4428" t="s">
        <v>58</v>
      </c>
      <c r="AR4428">
        <v>0</v>
      </c>
      <c r="AS4428">
        <v>2</v>
      </c>
      <c r="AT4428" t="s">
        <v>58</v>
      </c>
      <c r="AU4428" t="s">
        <v>58</v>
      </c>
      <c r="AV4428" t="b">
        <f>IF(OR(AP4428&lt;8200,AS4428&lt;3),TRUE,FALSE)</f>
        <v>1</v>
      </c>
    </row>
    <row r="4429" spans="1:48">
      <c r="A4429">
        <v>4428</v>
      </c>
      <c r="B4429" t="s">
        <v>9595</v>
      </c>
      <c r="C4429" t="s">
        <v>9599</v>
      </c>
      <c r="D4429" t="s">
        <v>9559</v>
      </c>
      <c r="E4429" t="s">
        <v>9560</v>
      </c>
      <c r="F4429" t="s">
        <v>66</v>
      </c>
      <c r="G4429" t="s">
        <v>52</v>
      </c>
      <c r="H4429" t="s">
        <v>53</v>
      </c>
      <c r="J4429" t="s">
        <v>54</v>
      </c>
      <c r="K4429" s="1">
        <v>45138</v>
      </c>
      <c r="L4429">
        <v>40</v>
      </c>
      <c r="O4429" t="s">
        <v>77</v>
      </c>
      <c r="P4429" t="s">
        <v>7050</v>
      </c>
      <c r="Q4429" t="s">
        <v>5789</v>
      </c>
      <c r="R4429" t="s">
        <v>7052</v>
      </c>
      <c r="S4429" t="s">
        <v>9600</v>
      </c>
      <c r="T4429" s="1">
        <v>45110</v>
      </c>
      <c r="U4429" t="s">
        <v>58</v>
      </c>
      <c r="V4429" t="s">
        <v>58</v>
      </c>
      <c r="W4429" t="s">
        <v>77</v>
      </c>
      <c r="X4429">
        <v>2</v>
      </c>
      <c r="Y4429" s="1">
        <v>45114</v>
      </c>
      <c r="Z4429" t="s">
        <v>71</v>
      </c>
      <c r="AA4429" t="s">
        <v>72</v>
      </c>
      <c r="AB4429" t="s">
        <v>60</v>
      </c>
      <c r="AC4429">
        <v>2</v>
      </c>
      <c r="AD4429" t="s">
        <v>54</v>
      </c>
      <c r="AE4429" t="s">
        <v>54</v>
      </c>
      <c r="AF4429" t="s">
        <v>54</v>
      </c>
      <c r="AG4429" t="s">
        <v>54</v>
      </c>
      <c r="AH4429" t="s">
        <v>9601</v>
      </c>
      <c r="AI4429" t="s">
        <v>54</v>
      </c>
      <c r="AJ4429" t="s">
        <v>54</v>
      </c>
      <c r="AK4429" t="s">
        <v>54</v>
      </c>
      <c r="AL4429" t="s">
        <v>54</v>
      </c>
      <c r="AM4429" t="s">
        <v>54</v>
      </c>
      <c r="AN4429">
        <v>1</v>
      </c>
      <c r="AO4429" t="s">
        <v>74</v>
      </c>
      <c r="AP4429" s="8">
        <v>8000</v>
      </c>
      <c r="AQ4429" t="s">
        <v>58</v>
      </c>
      <c r="AR4429">
        <v>0</v>
      </c>
      <c r="AS4429">
        <v>2</v>
      </c>
      <c r="AT4429" t="s">
        <v>58</v>
      </c>
      <c r="AU4429" t="s">
        <v>58</v>
      </c>
      <c r="AV4429" t="b">
        <f>IF(OR(AP4429&lt;8200,AS4429&lt;3),TRUE,FALSE)</f>
        <v>1</v>
      </c>
    </row>
    <row r="4430" spans="1:48">
      <c r="A4430">
        <v>4429</v>
      </c>
      <c r="B4430" t="s">
        <v>8933</v>
      </c>
      <c r="C4430" t="s">
        <v>9602</v>
      </c>
      <c r="D4430" t="s">
        <v>9559</v>
      </c>
      <c r="E4430" t="s">
        <v>9560</v>
      </c>
      <c r="F4430" t="s">
        <v>66</v>
      </c>
      <c r="G4430" t="s">
        <v>52</v>
      </c>
      <c r="H4430" t="s">
        <v>53</v>
      </c>
      <c r="J4430" t="s">
        <v>54</v>
      </c>
      <c r="K4430" s="1">
        <v>45138</v>
      </c>
      <c r="L4430">
        <v>80</v>
      </c>
      <c r="O4430" t="s">
        <v>77</v>
      </c>
      <c r="P4430" t="s">
        <v>6816</v>
      </c>
      <c r="Q4430" t="s">
        <v>5789</v>
      </c>
      <c r="R4430" t="s">
        <v>7052</v>
      </c>
      <c r="S4430" t="s">
        <v>9603</v>
      </c>
      <c r="T4430" s="1">
        <v>45114</v>
      </c>
      <c r="U4430" t="s">
        <v>58</v>
      </c>
      <c r="V4430" t="s">
        <v>58</v>
      </c>
      <c r="W4430" t="s">
        <v>77</v>
      </c>
      <c r="X4430">
        <v>2</v>
      </c>
      <c r="Y4430" s="1">
        <v>45114</v>
      </c>
      <c r="Z4430" t="s">
        <v>111</v>
      </c>
      <c r="AA4430" t="s">
        <v>54</v>
      </c>
      <c r="AB4430" t="s">
        <v>60</v>
      </c>
      <c r="AC4430">
        <v>2</v>
      </c>
      <c r="AD4430" t="s">
        <v>54</v>
      </c>
      <c r="AE4430" t="s">
        <v>54</v>
      </c>
      <c r="AF4430" t="s">
        <v>54</v>
      </c>
      <c r="AG4430" t="s">
        <v>54</v>
      </c>
      <c r="AH4430" t="s">
        <v>9604</v>
      </c>
      <c r="AI4430" t="s">
        <v>54</v>
      </c>
      <c r="AJ4430" t="s">
        <v>54</v>
      </c>
      <c r="AK4430" t="s">
        <v>54</v>
      </c>
      <c r="AL4430" t="s">
        <v>54</v>
      </c>
      <c r="AM4430" t="s">
        <v>54</v>
      </c>
      <c r="AN4430">
        <v>1</v>
      </c>
      <c r="AO4430" t="s">
        <v>115</v>
      </c>
      <c r="AP4430" s="8">
        <v>9000</v>
      </c>
      <c r="AQ4430" t="s">
        <v>58</v>
      </c>
      <c r="AR4430">
        <v>0</v>
      </c>
      <c r="AS4430">
        <v>2</v>
      </c>
      <c r="AT4430" t="s">
        <v>58</v>
      </c>
      <c r="AU4430" t="s">
        <v>58</v>
      </c>
      <c r="AV4430" t="b">
        <f>IF(OR(AP4430&lt;5000,AS4430&lt;3),TRUE,FALSE)</f>
        <v>1</v>
      </c>
    </row>
    <row r="4431" spans="1:48">
      <c r="A4431">
        <v>4430</v>
      </c>
      <c r="B4431" t="s">
        <v>9566</v>
      </c>
      <c r="C4431" t="s">
        <v>9605</v>
      </c>
      <c r="D4431" t="s">
        <v>9559</v>
      </c>
      <c r="E4431" t="s">
        <v>9560</v>
      </c>
      <c r="F4431" t="s">
        <v>66</v>
      </c>
      <c r="G4431" t="s">
        <v>52</v>
      </c>
      <c r="H4431" t="s">
        <v>53</v>
      </c>
      <c r="J4431" t="s">
        <v>54</v>
      </c>
      <c r="K4431" s="1">
        <v>45138</v>
      </c>
      <c r="L4431">
        <v>40</v>
      </c>
      <c r="O4431" t="s">
        <v>133</v>
      </c>
      <c r="P4431" t="s">
        <v>8908</v>
      </c>
      <c r="Q4431" t="s">
        <v>5789</v>
      </c>
      <c r="R4431" t="s">
        <v>7052</v>
      </c>
      <c r="S4431" t="s">
        <v>9606</v>
      </c>
      <c r="T4431" s="1">
        <v>45117</v>
      </c>
      <c r="U4431" t="s">
        <v>58</v>
      </c>
      <c r="V4431" t="s">
        <v>58</v>
      </c>
      <c r="W4431" t="s">
        <v>133</v>
      </c>
      <c r="X4431">
        <v>2</v>
      </c>
      <c r="Y4431" s="1">
        <v>45117</v>
      </c>
      <c r="Z4431" t="s">
        <v>1049</v>
      </c>
      <c r="AA4431" t="s">
        <v>54</v>
      </c>
      <c r="AB4431" t="s">
        <v>60</v>
      </c>
      <c r="AC4431">
        <v>3</v>
      </c>
      <c r="AD4431" t="s">
        <v>54</v>
      </c>
      <c r="AE4431" t="s">
        <v>54</v>
      </c>
      <c r="AF4431" t="s">
        <v>54</v>
      </c>
      <c r="AG4431" t="s">
        <v>54</v>
      </c>
      <c r="AH4431" t="s">
        <v>9607</v>
      </c>
      <c r="AI4431" t="s">
        <v>54</v>
      </c>
      <c r="AJ4431" t="s">
        <v>54</v>
      </c>
      <c r="AK4431" t="s">
        <v>54</v>
      </c>
      <c r="AL4431" t="s">
        <v>54</v>
      </c>
      <c r="AM4431" t="s">
        <v>54</v>
      </c>
      <c r="AN4431">
        <v>1</v>
      </c>
      <c r="AO4431" t="s">
        <v>1051</v>
      </c>
      <c r="AP4431" s="8">
        <v>6945</v>
      </c>
      <c r="AQ4431" t="s">
        <v>58</v>
      </c>
      <c r="AR4431">
        <v>0</v>
      </c>
      <c r="AS4431">
        <v>3</v>
      </c>
      <c r="AT4431" t="s">
        <v>58</v>
      </c>
      <c r="AU4431" t="s">
        <v>58</v>
      </c>
      <c r="AV4431" t="b">
        <v>0</v>
      </c>
    </row>
    <row r="4432" spans="1:48">
      <c r="A4432">
        <v>4431</v>
      </c>
      <c r="B4432" t="s">
        <v>9608</v>
      </c>
      <c r="C4432" t="s">
        <v>9609</v>
      </c>
      <c r="D4432" t="s">
        <v>9559</v>
      </c>
      <c r="E4432" t="s">
        <v>9560</v>
      </c>
      <c r="F4432" t="s">
        <v>66</v>
      </c>
      <c r="G4432" t="s">
        <v>52</v>
      </c>
      <c r="H4432" t="s">
        <v>53</v>
      </c>
      <c r="J4432" t="s">
        <v>54</v>
      </c>
      <c r="K4432" s="1">
        <v>45138</v>
      </c>
      <c r="L4432">
        <v>40</v>
      </c>
      <c r="O4432" t="s">
        <v>77</v>
      </c>
      <c r="P4432" t="s">
        <v>6816</v>
      </c>
      <c r="Q4432" t="s">
        <v>5789</v>
      </c>
      <c r="R4432" t="s">
        <v>7052</v>
      </c>
      <c r="S4432" t="s">
        <v>9610</v>
      </c>
      <c r="T4432" s="1">
        <v>45117</v>
      </c>
      <c r="U4432" t="s">
        <v>58</v>
      </c>
      <c r="V4432" t="s">
        <v>58</v>
      </c>
      <c r="W4432" t="s">
        <v>77</v>
      </c>
      <c r="X4432">
        <v>2</v>
      </c>
      <c r="Y4432" s="1">
        <v>45117</v>
      </c>
      <c r="Z4432" t="s">
        <v>6126</v>
      </c>
      <c r="AA4432" t="s">
        <v>3918</v>
      </c>
      <c r="AB4432" t="s">
        <v>60</v>
      </c>
      <c r="AC4432">
        <v>2</v>
      </c>
      <c r="AD4432" t="s">
        <v>54</v>
      </c>
      <c r="AE4432" t="s">
        <v>54</v>
      </c>
      <c r="AF4432" t="s">
        <v>54</v>
      </c>
      <c r="AG4432" t="s">
        <v>54</v>
      </c>
      <c r="AH4432" t="s">
        <v>9611</v>
      </c>
      <c r="AI4432" t="s">
        <v>54</v>
      </c>
      <c r="AJ4432" t="s">
        <v>54</v>
      </c>
      <c r="AK4432" t="s">
        <v>54</v>
      </c>
      <c r="AL4432" t="s">
        <v>54</v>
      </c>
      <c r="AM4432" t="s">
        <v>54</v>
      </c>
      <c r="AN4432">
        <v>1</v>
      </c>
      <c r="AO4432" t="s">
        <v>115</v>
      </c>
      <c r="AP4432" s="8">
        <v>4137.51</v>
      </c>
      <c r="AQ4432" t="s">
        <v>58</v>
      </c>
      <c r="AR4432">
        <v>0</v>
      </c>
      <c r="AS4432">
        <v>2</v>
      </c>
      <c r="AT4432" t="s">
        <v>58</v>
      </c>
      <c r="AU4432" t="s">
        <v>58</v>
      </c>
      <c r="AV4432" t="b">
        <f t="shared" ref="AV4432:AV4438" si="79">IF(OR(AP4432&lt;5000,AS4432&lt;3),TRUE,FALSE)</f>
        <v>1</v>
      </c>
    </row>
    <row r="4433" spans="1:48">
      <c r="A4433">
        <v>4432</v>
      </c>
      <c r="B4433" t="s">
        <v>9608</v>
      </c>
      <c r="C4433" t="s">
        <v>9612</v>
      </c>
      <c r="D4433" t="s">
        <v>9559</v>
      </c>
      <c r="E4433" t="s">
        <v>9560</v>
      </c>
      <c r="F4433" t="s">
        <v>66</v>
      </c>
      <c r="G4433" t="s">
        <v>52</v>
      </c>
      <c r="H4433" t="s">
        <v>53</v>
      </c>
      <c r="J4433" t="s">
        <v>54</v>
      </c>
      <c r="K4433" s="1">
        <v>45138</v>
      </c>
      <c r="L4433">
        <v>40</v>
      </c>
      <c r="O4433" t="s">
        <v>77</v>
      </c>
      <c r="P4433" t="s">
        <v>6816</v>
      </c>
      <c r="Q4433" t="s">
        <v>5789</v>
      </c>
      <c r="R4433" t="s">
        <v>7052</v>
      </c>
      <c r="S4433" t="s">
        <v>9613</v>
      </c>
      <c r="T4433" s="1">
        <v>45114</v>
      </c>
      <c r="U4433" t="s">
        <v>58</v>
      </c>
      <c r="V4433" t="s">
        <v>58</v>
      </c>
      <c r="W4433" t="s">
        <v>77</v>
      </c>
      <c r="X4433">
        <v>2</v>
      </c>
      <c r="Y4433" s="1">
        <v>45117</v>
      </c>
      <c r="Z4433" t="s">
        <v>6126</v>
      </c>
      <c r="AA4433" t="s">
        <v>3918</v>
      </c>
      <c r="AB4433" t="s">
        <v>60</v>
      </c>
      <c r="AC4433">
        <v>2</v>
      </c>
      <c r="AD4433" t="s">
        <v>54</v>
      </c>
      <c r="AE4433" t="s">
        <v>54</v>
      </c>
      <c r="AF4433" t="s">
        <v>54</v>
      </c>
      <c r="AG4433" t="s">
        <v>54</v>
      </c>
      <c r="AH4433" t="s">
        <v>9614</v>
      </c>
      <c r="AI4433" t="s">
        <v>54</v>
      </c>
      <c r="AJ4433" t="s">
        <v>54</v>
      </c>
      <c r="AK4433" t="s">
        <v>54</v>
      </c>
      <c r="AL4433" t="s">
        <v>54</v>
      </c>
      <c r="AM4433" t="s">
        <v>54</v>
      </c>
      <c r="AN4433">
        <v>1</v>
      </c>
      <c r="AO4433" t="s">
        <v>115</v>
      </c>
      <c r="AP4433" s="8">
        <v>4137.51</v>
      </c>
      <c r="AQ4433" t="s">
        <v>58</v>
      </c>
      <c r="AR4433">
        <v>0</v>
      </c>
      <c r="AS4433">
        <v>2</v>
      </c>
      <c r="AT4433" t="s">
        <v>58</v>
      </c>
      <c r="AU4433" t="s">
        <v>58</v>
      </c>
      <c r="AV4433" t="b">
        <f t="shared" si="79"/>
        <v>1</v>
      </c>
    </row>
    <row r="4434" spans="1:48">
      <c r="A4434">
        <v>4433</v>
      </c>
      <c r="B4434" t="s">
        <v>8933</v>
      </c>
      <c r="C4434" t="s">
        <v>9615</v>
      </c>
      <c r="D4434" t="s">
        <v>9559</v>
      </c>
      <c r="E4434" t="s">
        <v>9560</v>
      </c>
      <c r="F4434" t="s">
        <v>66</v>
      </c>
      <c r="G4434" t="s">
        <v>52</v>
      </c>
      <c r="H4434" t="s">
        <v>53</v>
      </c>
      <c r="J4434" t="s">
        <v>54</v>
      </c>
      <c r="K4434" s="1">
        <v>45138</v>
      </c>
      <c r="L4434">
        <v>80</v>
      </c>
      <c r="O4434" t="s">
        <v>133</v>
      </c>
      <c r="P4434" t="s">
        <v>6816</v>
      </c>
      <c r="Q4434" t="s">
        <v>5789</v>
      </c>
      <c r="R4434" t="s">
        <v>7052</v>
      </c>
      <c r="S4434" t="s">
        <v>9616</v>
      </c>
      <c r="T4434" s="1">
        <v>45118</v>
      </c>
      <c r="U4434" t="s">
        <v>58</v>
      </c>
      <c r="V4434" t="s">
        <v>58</v>
      </c>
      <c r="W4434" t="s">
        <v>133</v>
      </c>
      <c r="X4434">
        <v>2</v>
      </c>
      <c r="Y4434" s="1">
        <v>45118</v>
      </c>
      <c r="Z4434" t="s">
        <v>111</v>
      </c>
      <c r="AA4434" t="s">
        <v>54</v>
      </c>
      <c r="AB4434" t="s">
        <v>60</v>
      </c>
      <c r="AC4434">
        <v>3</v>
      </c>
      <c r="AD4434" t="s">
        <v>54</v>
      </c>
      <c r="AE4434" t="s">
        <v>54</v>
      </c>
      <c r="AF4434" t="s">
        <v>54</v>
      </c>
      <c r="AG4434" t="s">
        <v>54</v>
      </c>
      <c r="AH4434" t="s">
        <v>9617</v>
      </c>
      <c r="AI4434" t="s">
        <v>54</v>
      </c>
      <c r="AJ4434" t="s">
        <v>54</v>
      </c>
      <c r="AK4434" t="s">
        <v>54</v>
      </c>
      <c r="AL4434" t="s">
        <v>54</v>
      </c>
      <c r="AM4434" t="s">
        <v>54</v>
      </c>
      <c r="AN4434">
        <v>1</v>
      </c>
      <c r="AO4434" t="s">
        <v>115</v>
      </c>
      <c r="AP4434" s="8">
        <v>9000</v>
      </c>
      <c r="AQ4434" t="s">
        <v>58</v>
      </c>
      <c r="AR4434">
        <v>0</v>
      </c>
      <c r="AS4434">
        <v>3</v>
      </c>
      <c r="AT4434" t="s">
        <v>58</v>
      </c>
      <c r="AU4434" t="s">
        <v>58</v>
      </c>
      <c r="AV4434" t="b">
        <f t="shared" si="79"/>
        <v>0</v>
      </c>
    </row>
    <row r="4435" spans="1:48">
      <c r="A4435">
        <v>4434</v>
      </c>
      <c r="B4435" t="s">
        <v>8936</v>
      </c>
      <c r="C4435" t="s">
        <v>9618</v>
      </c>
      <c r="D4435" t="s">
        <v>9559</v>
      </c>
      <c r="E4435" t="s">
        <v>9560</v>
      </c>
      <c r="F4435" t="s">
        <v>66</v>
      </c>
      <c r="G4435" t="s">
        <v>52</v>
      </c>
      <c r="H4435" t="s">
        <v>53</v>
      </c>
      <c r="J4435" t="s">
        <v>54</v>
      </c>
      <c r="K4435" s="1">
        <v>45138</v>
      </c>
      <c r="L4435">
        <v>80</v>
      </c>
      <c r="O4435" t="s">
        <v>77</v>
      </c>
      <c r="P4435" t="s">
        <v>6816</v>
      </c>
      <c r="Q4435" t="s">
        <v>5789</v>
      </c>
      <c r="R4435" t="s">
        <v>7052</v>
      </c>
      <c r="S4435" t="s">
        <v>9568</v>
      </c>
      <c r="T4435" s="1">
        <v>45118</v>
      </c>
      <c r="U4435" t="s">
        <v>58</v>
      </c>
      <c r="V4435" t="s">
        <v>58</v>
      </c>
      <c r="W4435" t="s">
        <v>77</v>
      </c>
      <c r="X4435">
        <v>2</v>
      </c>
      <c r="Y4435" s="1">
        <v>45118</v>
      </c>
      <c r="Z4435" t="s">
        <v>111</v>
      </c>
      <c r="AA4435" t="s">
        <v>54</v>
      </c>
      <c r="AB4435" t="s">
        <v>60</v>
      </c>
      <c r="AC4435">
        <v>2</v>
      </c>
      <c r="AD4435" t="s">
        <v>54</v>
      </c>
      <c r="AE4435" t="s">
        <v>54</v>
      </c>
      <c r="AF4435" t="s">
        <v>54</v>
      </c>
      <c r="AG4435" t="s">
        <v>54</v>
      </c>
      <c r="AH4435" t="s">
        <v>9569</v>
      </c>
      <c r="AI4435" t="s">
        <v>54</v>
      </c>
      <c r="AJ4435" t="s">
        <v>54</v>
      </c>
      <c r="AK4435" t="s">
        <v>54</v>
      </c>
      <c r="AL4435" t="s">
        <v>54</v>
      </c>
      <c r="AM4435" t="s">
        <v>54</v>
      </c>
      <c r="AN4435">
        <v>1</v>
      </c>
      <c r="AO4435" t="s">
        <v>115</v>
      </c>
      <c r="AP4435" s="8">
        <v>6300</v>
      </c>
      <c r="AQ4435" t="s">
        <v>58</v>
      </c>
      <c r="AR4435">
        <v>0</v>
      </c>
      <c r="AS4435">
        <v>2</v>
      </c>
      <c r="AT4435" t="s">
        <v>58</v>
      </c>
      <c r="AU4435" t="s">
        <v>58</v>
      </c>
      <c r="AV4435" t="b">
        <f t="shared" si="79"/>
        <v>1</v>
      </c>
    </row>
    <row r="4436" spans="1:48">
      <c r="A4436">
        <v>4435</v>
      </c>
      <c r="B4436" t="s">
        <v>8936</v>
      </c>
      <c r="C4436" t="s">
        <v>9619</v>
      </c>
      <c r="D4436" t="s">
        <v>9559</v>
      </c>
      <c r="E4436" t="s">
        <v>9560</v>
      </c>
      <c r="F4436" t="s">
        <v>66</v>
      </c>
      <c r="G4436" t="s">
        <v>52</v>
      </c>
      <c r="H4436" t="s">
        <v>53</v>
      </c>
      <c r="J4436" t="s">
        <v>54</v>
      </c>
      <c r="K4436" s="1">
        <v>45138</v>
      </c>
      <c r="L4436">
        <v>80</v>
      </c>
      <c r="O4436" t="s">
        <v>77</v>
      </c>
      <c r="P4436" t="s">
        <v>6816</v>
      </c>
      <c r="Q4436" t="s">
        <v>5789</v>
      </c>
      <c r="R4436" t="s">
        <v>7052</v>
      </c>
      <c r="S4436" t="s">
        <v>9620</v>
      </c>
      <c r="T4436" s="1">
        <v>45110</v>
      </c>
      <c r="U4436" t="s">
        <v>58</v>
      </c>
      <c r="V4436" t="s">
        <v>58</v>
      </c>
      <c r="W4436" t="s">
        <v>77</v>
      </c>
      <c r="X4436">
        <v>2</v>
      </c>
      <c r="Y4436" s="1">
        <v>45118</v>
      </c>
      <c r="Z4436" t="s">
        <v>111</v>
      </c>
      <c r="AA4436" t="s">
        <v>54</v>
      </c>
      <c r="AB4436" t="s">
        <v>60</v>
      </c>
      <c r="AC4436">
        <v>2</v>
      </c>
      <c r="AD4436" t="s">
        <v>54</v>
      </c>
      <c r="AE4436" t="s">
        <v>54</v>
      </c>
      <c r="AF4436" t="s">
        <v>54</v>
      </c>
      <c r="AG4436" t="s">
        <v>54</v>
      </c>
      <c r="AH4436" t="s">
        <v>9621</v>
      </c>
      <c r="AI4436" t="s">
        <v>54</v>
      </c>
      <c r="AJ4436" t="s">
        <v>54</v>
      </c>
      <c r="AK4436" t="s">
        <v>54</v>
      </c>
      <c r="AL4436" t="s">
        <v>54</v>
      </c>
      <c r="AM4436" t="s">
        <v>54</v>
      </c>
      <c r="AN4436">
        <v>1</v>
      </c>
      <c r="AO4436" t="s">
        <v>115</v>
      </c>
      <c r="AP4436" s="8">
        <v>5300</v>
      </c>
      <c r="AQ4436" t="s">
        <v>58</v>
      </c>
      <c r="AR4436">
        <v>0</v>
      </c>
      <c r="AS4436">
        <v>2</v>
      </c>
      <c r="AT4436" t="s">
        <v>58</v>
      </c>
      <c r="AU4436" t="s">
        <v>58</v>
      </c>
      <c r="AV4436" t="b">
        <f t="shared" si="79"/>
        <v>1</v>
      </c>
    </row>
    <row r="4437" spans="1:48">
      <c r="A4437">
        <v>4436</v>
      </c>
      <c r="B4437" t="s">
        <v>8939</v>
      </c>
      <c r="C4437" t="s">
        <v>9622</v>
      </c>
      <c r="D4437" t="s">
        <v>9559</v>
      </c>
      <c r="E4437" t="s">
        <v>9560</v>
      </c>
      <c r="F4437" t="s">
        <v>66</v>
      </c>
      <c r="G4437" t="s">
        <v>52</v>
      </c>
      <c r="H4437" t="s">
        <v>53</v>
      </c>
      <c r="J4437" t="s">
        <v>54</v>
      </c>
      <c r="K4437" s="1">
        <v>45138</v>
      </c>
      <c r="L4437">
        <v>80</v>
      </c>
      <c r="O4437" t="s">
        <v>77</v>
      </c>
      <c r="P4437" t="s">
        <v>6816</v>
      </c>
      <c r="Q4437" t="s">
        <v>5789</v>
      </c>
      <c r="R4437" t="s">
        <v>7052</v>
      </c>
      <c r="S4437" t="s">
        <v>9571</v>
      </c>
      <c r="T4437" s="1">
        <v>45118</v>
      </c>
      <c r="U4437" t="s">
        <v>58</v>
      </c>
      <c r="V4437" t="s">
        <v>58</v>
      </c>
      <c r="W4437" t="s">
        <v>77</v>
      </c>
      <c r="X4437">
        <v>2</v>
      </c>
      <c r="Y4437" s="1">
        <v>45118</v>
      </c>
      <c r="Z4437" t="s">
        <v>6126</v>
      </c>
      <c r="AA4437" t="s">
        <v>54</v>
      </c>
      <c r="AB4437" t="s">
        <v>60</v>
      </c>
      <c r="AC4437">
        <v>2</v>
      </c>
      <c r="AD4437" t="s">
        <v>54</v>
      </c>
      <c r="AE4437" t="s">
        <v>54</v>
      </c>
      <c r="AF4437" t="s">
        <v>54</v>
      </c>
      <c r="AG4437" t="s">
        <v>54</v>
      </c>
      <c r="AH4437" t="s">
        <v>9572</v>
      </c>
      <c r="AI4437" t="s">
        <v>54</v>
      </c>
      <c r="AJ4437" t="s">
        <v>54</v>
      </c>
      <c r="AK4437" t="s">
        <v>54</v>
      </c>
      <c r="AL4437" t="s">
        <v>54</v>
      </c>
      <c r="AM4437" t="s">
        <v>54</v>
      </c>
      <c r="AN4437">
        <v>1</v>
      </c>
      <c r="AO4437" t="s">
        <v>115</v>
      </c>
      <c r="AP4437" s="8">
        <v>5000</v>
      </c>
      <c r="AQ4437" t="s">
        <v>58</v>
      </c>
      <c r="AR4437">
        <v>0</v>
      </c>
      <c r="AS4437">
        <v>2</v>
      </c>
      <c r="AT4437" t="s">
        <v>58</v>
      </c>
      <c r="AU4437" t="s">
        <v>58</v>
      </c>
      <c r="AV4437" t="b">
        <f t="shared" si="79"/>
        <v>1</v>
      </c>
    </row>
    <row r="4438" spans="1:48">
      <c r="A4438">
        <v>4437</v>
      </c>
      <c r="B4438" t="s">
        <v>8939</v>
      </c>
      <c r="C4438" t="s">
        <v>9623</v>
      </c>
      <c r="D4438" t="s">
        <v>9559</v>
      </c>
      <c r="E4438" t="s">
        <v>9560</v>
      </c>
      <c r="F4438" t="s">
        <v>66</v>
      </c>
      <c r="G4438" t="s">
        <v>52</v>
      </c>
      <c r="H4438" t="s">
        <v>53</v>
      </c>
      <c r="J4438" t="s">
        <v>54</v>
      </c>
      <c r="K4438" s="1">
        <v>45138</v>
      </c>
      <c r="L4438">
        <v>80</v>
      </c>
      <c r="O4438" t="s">
        <v>77</v>
      </c>
      <c r="P4438" t="s">
        <v>6816</v>
      </c>
      <c r="Q4438" t="s">
        <v>5789</v>
      </c>
      <c r="R4438" t="s">
        <v>7052</v>
      </c>
      <c r="S4438" t="s">
        <v>9571</v>
      </c>
      <c r="T4438" s="1">
        <v>45117</v>
      </c>
      <c r="U4438" t="s">
        <v>58</v>
      </c>
      <c r="V4438" t="s">
        <v>58</v>
      </c>
      <c r="W4438" t="s">
        <v>77</v>
      </c>
      <c r="X4438">
        <v>2</v>
      </c>
      <c r="Y4438" s="1">
        <v>45118</v>
      </c>
      <c r="Z4438" t="s">
        <v>6126</v>
      </c>
      <c r="AA4438" t="s">
        <v>54</v>
      </c>
      <c r="AB4438" t="s">
        <v>60</v>
      </c>
      <c r="AC4438">
        <v>2</v>
      </c>
      <c r="AD4438" t="s">
        <v>54</v>
      </c>
      <c r="AE4438" t="s">
        <v>54</v>
      </c>
      <c r="AF4438" t="s">
        <v>54</v>
      </c>
      <c r="AG4438" t="s">
        <v>54</v>
      </c>
      <c r="AH4438" t="s">
        <v>9572</v>
      </c>
      <c r="AI4438" t="s">
        <v>54</v>
      </c>
      <c r="AJ4438" t="s">
        <v>54</v>
      </c>
      <c r="AK4438" t="s">
        <v>54</v>
      </c>
      <c r="AL4438" t="s">
        <v>54</v>
      </c>
      <c r="AM4438" t="s">
        <v>54</v>
      </c>
      <c r="AN4438">
        <v>1</v>
      </c>
      <c r="AO4438" t="s">
        <v>115</v>
      </c>
      <c r="AP4438" s="8">
        <v>5000</v>
      </c>
      <c r="AQ4438" t="s">
        <v>58</v>
      </c>
      <c r="AR4438">
        <v>0</v>
      </c>
      <c r="AS4438">
        <v>2</v>
      </c>
      <c r="AT4438" t="s">
        <v>58</v>
      </c>
      <c r="AU4438" t="s">
        <v>58</v>
      </c>
      <c r="AV4438" t="b">
        <f t="shared" si="79"/>
        <v>1</v>
      </c>
    </row>
    <row r="4439" spans="1:48">
      <c r="A4439">
        <v>4438</v>
      </c>
      <c r="B4439" t="s">
        <v>9595</v>
      </c>
      <c r="C4439" t="s">
        <v>9624</v>
      </c>
      <c r="D4439" t="s">
        <v>9559</v>
      </c>
      <c r="E4439" t="s">
        <v>9560</v>
      </c>
      <c r="F4439" t="s">
        <v>66</v>
      </c>
      <c r="G4439" t="s">
        <v>52</v>
      </c>
      <c r="H4439" t="s">
        <v>53</v>
      </c>
      <c r="J4439" t="s">
        <v>54</v>
      </c>
      <c r="K4439" s="1">
        <v>45138</v>
      </c>
      <c r="L4439">
        <v>40</v>
      </c>
      <c r="O4439" t="s">
        <v>133</v>
      </c>
      <c r="P4439" t="s">
        <v>7050</v>
      </c>
      <c r="Q4439" t="s">
        <v>5789</v>
      </c>
      <c r="R4439" t="s">
        <v>7052</v>
      </c>
      <c r="S4439" t="s">
        <v>9597</v>
      </c>
      <c r="T4439" s="1">
        <v>45119</v>
      </c>
      <c r="U4439" t="s">
        <v>58</v>
      </c>
      <c r="V4439" t="s">
        <v>58</v>
      </c>
      <c r="W4439" t="s">
        <v>133</v>
      </c>
      <c r="X4439">
        <v>2</v>
      </c>
      <c r="Y4439" s="1">
        <v>45119</v>
      </c>
      <c r="Z4439" t="s">
        <v>71</v>
      </c>
      <c r="AA4439" t="s">
        <v>72</v>
      </c>
      <c r="AB4439" t="s">
        <v>60</v>
      </c>
      <c r="AC4439">
        <v>3</v>
      </c>
      <c r="AD4439" t="s">
        <v>54</v>
      </c>
      <c r="AE4439" t="s">
        <v>54</v>
      </c>
      <c r="AF4439" t="s">
        <v>54</v>
      </c>
      <c r="AG4439" t="s">
        <v>54</v>
      </c>
      <c r="AH4439" t="s">
        <v>9598</v>
      </c>
      <c r="AI4439" t="s">
        <v>54</v>
      </c>
      <c r="AJ4439" t="s">
        <v>54</v>
      </c>
      <c r="AK4439" t="s">
        <v>54</v>
      </c>
      <c r="AL4439" t="s">
        <v>54</v>
      </c>
      <c r="AM4439" t="s">
        <v>54</v>
      </c>
      <c r="AN4439">
        <v>1</v>
      </c>
      <c r="AO4439" t="s">
        <v>74</v>
      </c>
      <c r="AP4439" s="8">
        <v>10000</v>
      </c>
      <c r="AQ4439" t="s">
        <v>58</v>
      </c>
      <c r="AR4439">
        <v>0</v>
      </c>
      <c r="AS4439">
        <v>3</v>
      </c>
      <c r="AT4439" t="s">
        <v>58</v>
      </c>
      <c r="AU4439" t="s">
        <v>58</v>
      </c>
      <c r="AV4439" t="b">
        <f>IF(OR(AP4439&lt;8200,AS4439&lt;3),TRUE,FALSE)</f>
        <v>0</v>
      </c>
    </row>
    <row r="4440" spans="1:48">
      <c r="A4440">
        <v>4439</v>
      </c>
      <c r="B4440" t="s">
        <v>8942</v>
      </c>
      <c r="C4440" t="s">
        <v>9625</v>
      </c>
      <c r="D4440" t="s">
        <v>9559</v>
      </c>
      <c r="E4440" t="s">
        <v>9560</v>
      </c>
      <c r="F4440" t="s">
        <v>66</v>
      </c>
      <c r="G4440" t="s">
        <v>52</v>
      </c>
      <c r="H4440" t="s">
        <v>53</v>
      </c>
      <c r="J4440" t="s">
        <v>54</v>
      </c>
      <c r="K4440" s="1">
        <v>45138</v>
      </c>
      <c r="L4440">
        <v>80</v>
      </c>
      <c r="O4440" t="s">
        <v>77</v>
      </c>
      <c r="P4440" t="s">
        <v>6816</v>
      </c>
      <c r="Q4440" t="s">
        <v>5789</v>
      </c>
      <c r="R4440" t="s">
        <v>7052</v>
      </c>
      <c r="S4440" t="s">
        <v>9626</v>
      </c>
      <c r="T4440" s="1">
        <v>45119</v>
      </c>
      <c r="U4440" t="s">
        <v>58</v>
      </c>
      <c r="V4440" t="s">
        <v>58</v>
      </c>
      <c r="W4440" t="s">
        <v>77</v>
      </c>
      <c r="X4440">
        <v>2</v>
      </c>
      <c r="Y4440" s="1">
        <v>45119</v>
      </c>
      <c r="Z4440" t="s">
        <v>111</v>
      </c>
      <c r="AA4440" t="s">
        <v>54</v>
      </c>
      <c r="AB4440" t="s">
        <v>60</v>
      </c>
      <c r="AC4440">
        <v>2</v>
      </c>
      <c r="AD4440" t="s">
        <v>54</v>
      </c>
      <c r="AE4440" t="s">
        <v>54</v>
      </c>
      <c r="AF4440" t="s">
        <v>54</v>
      </c>
      <c r="AG4440" t="s">
        <v>54</v>
      </c>
      <c r="AH4440" t="s">
        <v>9627</v>
      </c>
      <c r="AI4440" t="s">
        <v>54</v>
      </c>
      <c r="AJ4440" t="s">
        <v>54</v>
      </c>
      <c r="AK4440" t="s">
        <v>54</v>
      </c>
      <c r="AL4440" t="s">
        <v>54</v>
      </c>
      <c r="AM4440" t="s">
        <v>54</v>
      </c>
      <c r="AN4440">
        <v>1</v>
      </c>
      <c r="AO4440" t="s">
        <v>115</v>
      </c>
      <c r="AP4440" s="8">
        <v>5400</v>
      </c>
      <c r="AQ4440" t="s">
        <v>58</v>
      </c>
      <c r="AR4440">
        <v>0</v>
      </c>
      <c r="AS4440">
        <v>2</v>
      </c>
      <c r="AT4440" t="s">
        <v>58</v>
      </c>
      <c r="AU4440" t="s">
        <v>58</v>
      </c>
      <c r="AV4440" t="b">
        <f>IF(OR(AP4440&lt;5000,AS4440&lt;3),TRUE,FALSE)</f>
        <v>1</v>
      </c>
    </row>
    <row r="4441" spans="1:48">
      <c r="A4441">
        <v>4440</v>
      </c>
      <c r="B4441" t="s">
        <v>8942</v>
      </c>
      <c r="C4441" t="s">
        <v>9628</v>
      </c>
      <c r="D4441" t="s">
        <v>9559</v>
      </c>
      <c r="E4441" t="s">
        <v>9560</v>
      </c>
      <c r="F4441" t="s">
        <v>66</v>
      </c>
      <c r="G4441" t="s">
        <v>52</v>
      </c>
      <c r="H4441" t="s">
        <v>53</v>
      </c>
      <c r="J4441" t="s">
        <v>54</v>
      </c>
      <c r="K4441" s="1">
        <v>45138</v>
      </c>
      <c r="L4441">
        <v>80</v>
      </c>
      <c r="O4441" t="s">
        <v>77</v>
      </c>
      <c r="P4441" t="s">
        <v>6816</v>
      </c>
      <c r="Q4441" t="s">
        <v>5789</v>
      </c>
      <c r="R4441" t="s">
        <v>7052</v>
      </c>
      <c r="S4441" t="s">
        <v>9564</v>
      </c>
      <c r="T4441" s="1">
        <v>45112</v>
      </c>
      <c r="U4441" t="s">
        <v>58</v>
      </c>
      <c r="V4441" t="s">
        <v>58</v>
      </c>
      <c r="W4441" t="s">
        <v>77</v>
      </c>
      <c r="X4441">
        <v>2</v>
      </c>
      <c r="Y4441" s="1">
        <v>45119</v>
      </c>
      <c r="Z4441" t="s">
        <v>111</v>
      </c>
      <c r="AA4441" t="s">
        <v>54</v>
      </c>
      <c r="AB4441" t="s">
        <v>60</v>
      </c>
      <c r="AC4441">
        <v>2</v>
      </c>
      <c r="AD4441" t="s">
        <v>54</v>
      </c>
      <c r="AE4441" t="s">
        <v>54</v>
      </c>
      <c r="AF4441" t="s">
        <v>54</v>
      </c>
      <c r="AG4441" t="s">
        <v>54</v>
      </c>
      <c r="AH4441" t="s">
        <v>9565</v>
      </c>
      <c r="AI4441" t="s">
        <v>54</v>
      </c>
      <c r="AJ4441" t="s">
        <v>54</v>
      </c>
      <c r="AK4441" t="s">
        <v>54</v>
      </c>
      <c r="AL4441" t="s">
        <v>54</v>
      </c>
      <c r="AM4441" t="s">
        <v>54</v>
      </c>
      <c r="AN4441">
        <v>1</v>
      </c>
      <c r="AO4441" t="s">
        <v>115</v>
      </c>
      <c r="AP4441" s="8">
        <v>5000</v>
      </c>
      <c r="AQ4441" t="s">
        <v>58</v>
      </c>
      <c r="AR4441">
        <v>0</v>
      </c>
      <c r="AS4441">
        <v>2</v>
      </c>
      <c r="AT4441" t="s">
        <v>58</v>
      </c>
      <c r="AU4441" t="s">
        <v>58</v>
      </c>
      <c r="AV4441" t="b">
        <f>IF(OR(AP4441&lt;5000,AS4441&lt;3),TRUE,FALSE)</f>
        <v>1</v>
      </c>
    </row>
    <row r="4442" spans="1:48">
      <c r="A4442">
        <v>4441</v>
      </c>
      <c r="B4442" t="s">
        <v>8945</v>
      </c>
      <c r="C4442" t="s">
        <v>9629</v>
      </c>
      <c r="D4442" t="s">
        <v>9559</v>
      </c>
      <c r="E4442" t="s">
        <v>9560</v>
      </c>
      <c r="F4442" t="s">
        <v>66</v>
      </c>
      <c r="G4442" t="s">
        <v>52</v>
      </c>
      <c r="H4442" t="s">
        <v>53</v>
      </c>
      <c r="J4442" t="s">
        <v>54</v>
      </c>
      <c r="K4442" s="1">
        <v>45138</v>
      </c>
      <c r="L4442">
        <v>80</v>
      </c>
      <c r="O4442" t="s">
        <v>77</v>
      </c>
      <c r="P4442" t="s">
        <v>6816</v>
      </c>
      <c r="Q4442" t="s">
        <v>5789</v>
      </c>
      <c r="R4442" t="s">
        <v>7052</v>
      </c>
      <c r="S4442" t="s">
        <v>9564</v>
      </c>
      <c r="T4442" s="1">
        <v>45119</v>
      </c>
      <c r="U4442" t="s">
        <v>58</v>
      </c>
      <c r="V4442" t="s">
        <v>58</v>
      </c>
      <c r="W4442" t="s">
        <v>77</v>
      </c>
      <c r="X4442">
        <v>2</v>
      </c>
      <c r="Y4442" s="1">
        <v>45119</v>
      </c>
      <c r="Z4442" t="s">
        <v>111</v>
      </c>
      <c r="AA4442" t="s">
        <v>54</v>
      </c>
      <c r="AB4442" t="s">
        <v>60</v>
      </c>
      <c r="AC4442">
        <v>2</v>
      </c>
      <c r="AD4442" t="s">
        <v>54</v>
      </c>
      <c r="AE4442" t="s">
        <v>54</v>
      </c>
      <c r="AF4442" t="s">
        <v>54</v>
      </c>
      <c r="AG4442" t="s">
        <v>54</v>
      </c>
      <c r="AH4442" t="s">
        <v>9565</v>
      </c>
      <c r="AI4442" t="s">
        <v>54</v>
      </c>
      <c r="AJ4442" t="s">
        <v>54</v>
      </c>
      <c r="AK4442" t="s">
        <v>54</v>
      </c>
      <c r="AL4442" t="s">
        <v>54</v>
      </c>
      <c r="AM4442" t="s">
        <v>54</v>
      </c>
      <c r="AN4442">
        <v>1</v>
      </c>
      <c r="AO4442" t="s">
        <v>115</v>
      </c>
      <c r="AP4442" s="8">
        <v>5000</v>
      </c>
      <c r="AQ4442" t="s">
        <v>58</v>
      </c>
      <c r="AR4442">
        <v>0</v>
      </c>
      <c r="AS4442">
        <v>2</v>
      </c>
      <c r="AT4442" t="s">
        <v>58</v>
      </c>
      <c r="AU4442" t="s">
        <v>58</v>
      </c>
      <c r="AV4442" t="b">
        <f>IF(OR(AP4442&lt;5000,AS4442&lt;3),TRUE,FALSE)</f>
        <v>1</v>
      </c>
    </row>
    <row r="4443" spans="1:48">
      <c r="A4443">
        <v>4442</v>
      </c>
      <c r="B4443" t="s">
        <v>8945</v>
      </c>
      <c r="C4443" t="s">
        <v>9630</v>
      </c>
      <c r="D4443" t="s">
        <v>9559</v>
      </c>
      <c r="E4443" t="s">
        <v>9560</v>
      </c>
      <c r="F4443" t="s">
        <v>66</v>
      </c>
      <c r="G4443" t="s">
        <v>52</v>
      </c>
      <c r="H4443" t="s">
        <v>53</v>
      </c>
      <c r="J4443" t="s">
        <v>54</v>
      </c>
      <c r="K4443" s="1">
        <v>45138</v>
      </c>
      <c r="L4443">
        <v>80</v>
      </c>
      <c r="O4443" t="s">
        <v>77</v>
      </c>
      <c r="P4443" t="s">
        <v>6816</v>
      </c>
      <c r="Q4443" t="s">
        <v>5789</v>
      </c>
      <c r="R4443" t="s">
        <v>7052</v>
      </c>
      <c r="S4443" t="s">
        <v>9564</v>
      </c>
      <c r="T4443" s="1">
        <v>45117</v>
      </c>
      <c r="U4443" t="s">
        <v>58</v>
      </c>
      <c r="V4443" t="s">
        <v>58</v>
      </c>
      <c r="W4443" t="s">
        <v>77</v>
      </c>
      <c r="X4443">
        <v>2</v>
      </c>
      <c r="Y4443" s="1">
        <v>45119</v>
      </c>
      <c r="Z4443" t="s">
        <v>111</v>
      </c>
      <c r="AA4443" t="s">
        <v>54</v>
      </c>
      <c r="AB4443" t="s">
        <v>60</v>
      </c>
      <c r="AC4443">
        <v>2</v>
      </c>
      <c r="AD4443" t="s">
        <v>54</v>
      </c>
      <c r="AE4443" t="s">
        <v>54</v>
      </c>
      <c r="AF4443" t="s">
        <v>54</v>
      </c>
      <c r="AG4443" t="s">
        <v>54</v>
      </c>
      <c r="AH4443" t="s">
        <v>9565</v>
      </c>
      <c r="AI4443" t="s">
        <v>54</v>
      </c>
      <c r="AJ4443" t="s">
        <v>54</v>
      </c>
      <c r="AK4443" t="s">
        <v>54</v>
      </c>
      <c r="AL4443" t="s">
        <v>54</v>
      </c>
      <c r="AM4443" t="s">
        <v>54</v>
      </c>
      <c r="AN4443">
        <v>1</v>
      </c>
      <c r="AO4443" t="s">
        <v>115</v>
      </c>
      <c r="AP4443" s="8">
        <v>5000</v>
      </c>
      <c r="AQ4443" t="s">
        <v>58</v>
      </c>
      <c r="AR4443">
        <v>0</v>
      </c>
      <c r="AS4443">
        <v>2</v>
      </c>
      <c r="AT4443" t="s">
        <v>58</v>
      </c>
      <c r="AU4443" t="s">
        <v>58</v>
      </c>
      <c r="AV4443" t="b">
        <f>IF(OR(AP4443&lt;5000,AS4443&lt;3),TRUE,FALSE)</f>
        <v>1</v>
      </c>
    </row>
    <row r="4444" spans="1:48">
      <c r="A4444">
        <v>4443</v>
      </c>
      <c r="B4444" t="s">
        <v>7083</v>
      </c>
      <c r="C4444" t="s">
        <v>9631</v>
      </c>
      <c r="D4444" t="s">
        <v>9559</v>
      </c>
      <c r="E4444" t="s">
        <v>9560</v>
      </c>
      <c r="F4444" t="s">
        <v>66</v>
      </c>
      <c r="G4444" t="s">
        <v>52</v>
      </c>
      <c r="H4444" t="s">
        <v>53</v>
      </c>
      <c r="J4444" t="s">
        <v>54</v>
      </c>
      <c r="K4444" s="1">
        <v>45138</v>
      </c>
      <c r="L4444">
        <v>100</v>
      </c>
      <c r="O4444" t="s">
        <v>77</v>
      </c>
      <c r="P4444" t="s">
        <v>7050</v>
      </c>
      <c r="Q4444" t="s">
        <v>5789</v>
      </c>
      <c r="R4444" t="s">
        <v>7052</v>
      </c>
      <c r="S4444" t="s">
        <v>9590</v>
      </c>
      <c r="T4444" s="1">
        <v>45114</v>
      </c>
      <c r="U4444" t="s">
        <v>58</v>
      </c>
      <c r="V4444" t="s">
        <v>58</v>
      </c>
      <c r="W4444" t="s">
        <v>77</v>
      </c>
      <c r="X4444">
        <v>2</v>
      </c>
      <c r="Y4444" s="1">
        <v>45120</v>
      </c>
      <c r="Z4444" t="s">
        <v>71</v>
      </c>
      <c r="AA4444" t="s">
        <v>72</v>
      </c>
      <c r="AB4444" t="s">
        <v>60</v>
      </c>
      <c r="AC4444">
        <v>2</v>
      </c>
      <c r="AD4444" t="s">
        <v>54</v>
      </c>
      <c r="AE4444" t="s">
        <v>54</v>
      </c>
      <c r="AF4444" t="s">
        <v>54</v>
      </c>
      <c r="AG4444" t="s">
        <v>54</v>
      </c>
      <c r="AH4444" t="s">
        <v>9591</v>
      </c>
      <c r="AI4444" t="s">
        <v>54</v>
      </c>
      <c r="AJ4444" t="s">
        <v>54</v>
      </c>
      <c r="AK4444" t="s">
        <v>54</v>
      </c>
      <c r="AL4444" t="s">
        <v>54</v>
      </c>
      <c r="AM4444" t="s">
        <v>54</v>
      </c>
      <c r="AN4444">
        <v>1</v>
      </c>
      <c r="AO4444" t="s">
        <v>74</v>
      </c>
      <c r="AP4444" s="8">
        <v>10000</v>
      </c>
      <c r="AQ4444" t="s">
        <v>58</v>
      </c>
      <c r="AR4444">
        <v>0</v>
      </c>
      <c r="AS4444">
        <v>2</v>
      </c>
      <c r="AT4444" t="s">
        <v>58</v>
      </c>
      <c r="AU4444" t="s">
        <v>58</v>
      </c>
      <c r="AV4444" t="b">
        <f t="shared" ref="AV4444:AV4449" si="80">IF(OR(AP4444&lt;8200,AS4444&lt;3),TRUE,FALSE)</f>
        <v>1</v>
      </c>
    </row>
    <row r="4445" spans="1:48">
      <c r="A4445">
        <v>4444</v>
      </c>
      <c r="B4445" t="s">
        <v>7083</v>
      </c>
      <c r="C4445" t="s">
        <v>9632</v>
      </c>
      <c r="D4445" t="s">
        <v>9559</v>
      </c>
      <c r="E4445" t="s">
        <v>9560</v>
      </c>
      <c r="F4445" t="s">
        <v>66</v>
      </c>
      <c r="G4445" t="s">
        <v>52</v>
      </c>
      <c r="H4445" t="s">
        <v>53</v>
      </c>
      <c r="J4445" t="s">
        <v>54</v>
      </c>
      <c r="K4445" s="1">
        <v>45138</v>
      </c>
      <c r="L4445">
        <v>100</v>
      </c>
      <c r="O4445" t="s">
        <v>77</v>
      </c>
      <c r="P4445" t="s">
        <v>7050</v>
      </c>
      <c r="Q4445" t="s">
        <v>5789</v>
      </c>
      <c r="R4445" t="s">
        <v>7052</v>
      </c>
      <c r="S4445" t="s">
        <v>9633</v>
      </c>
      <c r="T4445" s="1">
        <v>45120</v>
      </c>
      <c r="U4445" t="s">
        <v>58</v>
      </c>
      <c r="V4445" t="s">
        <v>58</v>
      </c>
      <c r="W4445" t="s">
        <v>77</v>
      </c>
      <c r="X4445">
        <v>2</v>
      </c>
      <c r="Y4445" s="1">
        <v>45120</v>
      </c>
      <c r="Z4445" t="s">
        <v>71</v>
      </c>
      <c r="AA4445" t="s">
        <v>72</v>
      </c>
      <c r="AB4445" t="s">
        <v>60</v>
      </c>
      <c r="AC4445">
        <v>2</v>
      </c>
      <c r="AD4445" t="s">
        <v>54</v>
      </c>
      <c r="AE4445" t="s">
        <v>54</v>
      </c>
      <c r="AF4445" t="s">
        <v>54</v>
      </c>
      <c r="AG4445" t="s">
        <v>54</v>
      </c>
      <c r="AH4445" t="s">
        <v>9634</v>
      </c>
      <c r="AI4445" t="s">
        <v>54</v>
      </c>
      <c r="AJ4445" t="s">
        <v>54</v>
      </c>
      <c r="AK4445" t="s">
        <v>54</v>
      </c>
      <c r="AL4445" t="s">
        <v>54</v>
      </c>
      <c r="AM4445" t="s">
        <v>54</v>
      </c>
      <c r="AN4445">
        <v>1</v>
      </c>
      <c r="AO4445" t="s">
        <v>74</v>
      </c>
      <c r="AP4445" s="8">
        <v>7000</v>
      </c>
      <c r="AQ4445" t="s">
        <v>58</v>
      </c>
      <c r="AR4445">
        <v>0</v>
      </c>
      <c r="AS4445">
        <v>2</v>
      </c>
      <c r="AT4445" t="s">
        <v>58</v>
      </c>
      <c r="AU4445" t="s">
        <v>58</v>
      </c>
      <c r="AV4445" t="b">
        <f t="shared" si="80"/>
        <v>1</v>
      </c>
    </row>
    <row r="4446" spans="1:48">
      <c r="A4446">
        <v>4445</v>
      </c>
      <c r="B4446" t="s">
        <v>8948</v>
      </c>
      <c r="C4446" t="s">
        <v>9635</v>
      </c>
      <c r="D4446" t="s">
        <v>9559</v>
      </c>
      <c r="E4446" t="s">
        <v>9560</v>
      </c>
      <c r="F4446" t="s">
        <v>66</v>
      </c>
      <c r="G4446" t="s">
        <v>52</v>
      </c>
      <c r="H4446" t="s">
        <v>53</v>
      </c>
      <c r="J4446" t="s">
        <v>54</v>
      </c>
      <c r="K4446" s="1">
        <v>45138</v>
      </c>
      <c r="L4446">
        <v>80</v>
      </c>
      <c r="O4446" t="s">
        <v>133</v>
      </c>
      <c r="P4446" t="s">
        <v>7050</v>
      </c>
      <c r="Q4446" t="s">
        <v>5789</v>
      </c>
      <c r="R4446" t="s">
        <v>7052</v>
      </c>
      <c r="S4446" t="s">
        <v>9636</v>
      </c>
      <c r="T4446" s="1">
        <v>45120</v>
      </c>
      <c r="U4446" t="s">
        <v>58</v>
      </c>
      <c r="V4446" t="s">
        <v>58</v>
      </c>
      <c r="W4446" t="s">
        <v>133</v>
      </c>
      <c r="X4446">
        <v>2</v>
      </c>
      <c r="Y4446" s="1">
        <v>45120</v>
      </c>
      <c r="Z4446" t="s">
        <v>71</v>
      </c>
      <c r="AA4446" t="s">
        <v>72</v>
      </c>
      <c r="AB4446" t="s">
        <v>60</v>
      </c>
      <c r="AC4446">
        <v>3</v>
      </c>
      <c r="AD4446" t="s">
        <v>54</v>
      </c>
      <c r="AE4446" t="s">
        <v>54</v>
      </c>
      <c r="AF4446" t="s">
        <v>54</v>
      </c>
      <c r="AG4446" t="s">
        <v>54</v>
      </c>
      <c r="AH4446" t="s">
        <v>9637</v>
      </c>
      <c r="AI4446" t="s">
        <v>54</v>
      </c>
      <c r="AJ4446" t="s">
        <v>54</v>
      </c>
      <c r="AK4446" t="s">
        <v>54</v>
      </c>
      <c r="AL4446" t="s">
        <v>54</v>
      </c>
      <c r="AM4446" t="s">
        <v>54</v>
      </c>
      <c r="AN4446">
        <v>1</v>
      </c>
      <c r="AO4446" t="s">
        <v>74</v>
      </c>
      <c r="AP4446" s="8">
        <v>8600</v>
      </c>
      <c r="AQ4446" t="s">
        <v>58</v>
      </c>
      <c r="AR4446">
        <v>0</v>
      </c>
      <c r="AS4446">
        <v>3</v>
      </c>
      <c r="AT4446" t="s">
        <v>58</v>
      </c>
      <c r="AU4446" t="s">
        <v>58</v>
      </c>
      <c r="AV4446" t="b">
        <f t="shared" si="80"/>
        <v>0</v>
      </c>
    </row>
    <row r="4447" spans="1:48">
      <c r="A4447">
        <v>4446</v>
      </c>
      <c r="B4447" t="s">
        <v>9058</v>
      </c>
      <c r="C4447" t="s">
        <v>9638</v>
      </c>
      <c r="D4447" t="s">
        <v>9559</v>
      </c>
      <c r="E4447" t="s">
        <v>9560</v>
      </c>
      <c r="F4447" t="s">
        <v>66</v>
      </c>
      <c r="G4447" t="s">
        <v>52</v>
      </c>
      <c r="H4447" t="s">
        <v>53</v>
      </c>
      <c r="J4447" t="s">
        <v>54</v>
      </c>
      <c r="K4447" s="1">
        <v>45138</v>
      </c>
      <c r="L4447">
        <v>80</v>
      </c>
      <c r="O4447" t="s">
        <v>133</v>
      </c>
      <c r="P4447" t="s">
        <v>7050</v>
      </c>
      <c r="Q4447" t="s">
        <v>5789</v>
      </c>
      <c r="R4447" t="s">
        <v>7052</v>
      </c>
      <c r="S4447" t="s">
        <v>9639</v>
      </c>
      <c r="T4447" s="1">
        <v>45120</v>
      </c>
      <c r="U4447" t="s">
        <v>58</v>
      </c>
      <c r="V4447" t="s">
        <v>58</v>
      </c>
      <c r="W4447" t="s">
        <v>133</v>
      </c>
      <c r="X4447">
        <v>2</v>
      </c>
      <c r="Y4447" s="1">
        <v>45120</v>
      </c>
      <c r="Z4447" t="s">
        <v>80</v>
      </c>
      <c r="AA4447" t="s">
        <v>59</v>
      </c>
      <c r="AB4447" t="s">
        <v>60</v>
      </c>
      <c r="AC4447">
        <v>3</v>
      </c>
      <c r="AD4447" t="s">
        <v>54</v>
      </c>
      <c r="AE4447" t="s">
        <v>54</v>
      </c>
      <c r="AF4447" t="s">
        <v>54</v>
      </c>
      <c r="AG4447" t="s">
        <v>54</v>
      </c>
      <c r="AH4447" t="s">
        <v>9640</v>
      </c>
      <c r="AI4447" t="s">
        <v>54</v>
      </c>
      <c r="AJ4447" t="s">
        <v>54</v>
      </c>
      <c r="AK4447" t="s">
        <v>54</v>
      </c>
      <c r="AL4447" t="s">
        <v>54</v>
      </c>
      <c r="AM4447" t="s">
        <v>54</v>
      </c>
      <c r="AN4447">
        <v>1</v>
      </c>
      <c r="AO4447" t="s">
        <v>61</v>
      </c>
      <c r="AP4447" s="8">
        <v>7680</v>
      </c>
      <c r="AQ4447" t="s">
        <v>58</v>
      </c>
      <c r="AR4447">
        <v>0</v>
      </c>
      <c r="AS4447">
        <v>3</v>
      </c>
      <c r="AT4447" t="s">
        <v>58</v>
      </c>
      <c r="AU4447" t="s">
        <v>58</v>
      </c>
      <c r="AV4447" t="b">
        <f t="shared" si="80"/>
        <v>1</v>
      </c>
    </row>
    <row r="4448" spans="1:48">
      <c r="A4448">
        <v>4447</v>
      </c>
      <c r="B4448" t="s">
        <v>9058</v>
      </c>
      <c r="C4448" t="s">
        <v>9641</v>
      </c>
      <c r="D4448" t="s">
        <v>9559</v>
      </c>
      <c r="E4448" t="s">
        <v>9560</v>
      </c>
      <c r="F4448" t="s">
        <v>66</v>
      </c>
      <c r="G4448" t="s">
        <v>52</v>
      </c>
      <c r="H4448" t="s">
        <v>53</v>
      </c>
      <c r="J4448" t="s">
        <v>54</v>
      </c>
      <c r="K4448" s="1">
        <v>45138</v>
      </c>
      <c r="L4448">
        <v>80</v>
      </c>
      <c r="O4448" t="s">
        <v>133</v>
      </c>
      <c r="P4448" t="s">
        <v>7050</v>
      </c>
      <c r="Q4448" t="s">
        <v>5789</v>
      </c>
      <c r="R4448" t="s">
        <v>7052</v>
      </c>
      <c r="S4448" t="s">
        <v>9642</v>
      </c>
      <c r="T4448" s="1">
        <v>45112</v>
      </c>
      <c r="U4448" t="s">
        <v>58</v>
      </c>
      <c r="V4448" t="s">
        <v>58</v>
      </c>
      <c r="W4448" t="s">
        <v>133</v>
      </c>
      <c r="X4448">
        <v>2</v>
      </c>
      <c r="Y4448" s="1">
        <v>45120</v>
      </c>
      <c r="Z4448" t="s">
        <v>80</v>
      </c>
      <c r="AA4448" t="s">
        <v>59</v>
      </c>
      <c r="AB4448" t="s">
        <v>60</v>
      </c>
      <c r="AC4448">
        <v>3</v>
      </c>
      <c r="AD4448" t="s">
        <v>54</v>
      </c>
      <c r="AE4448" t="s">
        <v>54</v>
      </c>
      <c r="AF4448" t="s">
        <v>54</v>
      </c>
      <c r="AG4448" t="s">
        <v>54</v>
      </c>
      <c r="AH4448" t="s">
        <v>9643</v>
      </c>
      <c r="AI4448" t="s">
        <v>54</v>
      </c>
      <c r="AJ4448" t="s">
        <v>54</v>
      </c>
      <c r="AK4448" t="s">
        <v>54</v>
      </c>
      <c r="AL4448" t="s">
        <v>54</v>
      </c>
      <c r="AM4448" t="s">
        <v>54</v>
      </c>
      <c r="AN4448">
        <v>1</v>
      </c>
      <c r="AO4448" t="s">
        <v>61</v>
      </c>
      <c r="AP4448" s="8">
        <v>7454</v>
      </c>
      <c r="AQ4448" t="s">
        <v>58</v>
      </c>
      <c r="AR4448">
        <v>0</v>
      </c>
      <c r="AS4448">
        <v>3</v>
      </c>
      <c r="AT4448" t="s">
        <v>58</v>
      </c>
      <c r="AU4448" t="s">
        <v>58</v>
      </c>
      <c r="AV4448" t="b">
        <f t="shared" si="80"/>
        <v>1</v>
      </c>
    </row>
    <row r="4449" spans="1:48">
      <c r="A4449">
        <v>4448</v>
      </c>
      <c r="B4449" t="s">
        <v>9058</v>
      </c>
      <c r="C4449" t="s">
        <v>9644</v>
      </c>
      <c r="D4449" t="s">
        <v>9559</v>
      </c>
      <c r="E4449" t="s">
        <v>9560</v>
      </c>
      <c r="F4449" t="s">
        <v>66</v>
      </c>
      <c r="G4449" t="s">
        <v>52</v>
      </c>
      <c r="H4449" t="s">
        <v>53</v>
      </c>
      <c r="J4449" t="s">
        <v>54</v>
      </c>
      <c r="K4449" s="1">
        <v>45138</v>
      </c>
      <c r="L4449">
        <v>80</v>
      </c>
      <c r="O4449" t="s">
        <v>133</v>
      </c>
      <c r="P4449" t="s">
        <v>7050</v>
      </c>
      <c r="Q4449" t="s">
        <v>5789</v>
      </c>
      <c r="R4449" t="s">
        <v>7052</v>
      </c>
      <c r="S4449" t="s">
        <v>9642</v>
      </c>
      <c r="T4449" s="1">
        <v>45110</v>
      </c>
      <c r="U4449" t="s">
        <v>58</v>
      </c>
      <c r="V4449" t="s">
        <v>58</v>
      </c>
      <c r="W4449" t="s">
        <v>133</v>
      </c>
      <c r="X4449">
        <v>2</v>
      </c>
      <c r="Y4449" s="1">
        <v>45120</v>
      </c>
      <c r="Z4449" t="s">
        <v>80</v>
      </c>
      <c r="AA4449" t="s">
        <v>59</v>
      </c>
      <c r="AB4449" t="s">
        <v>60</v>
      </c>
      <c r="AC4449">
        <v>3</v>
      </c>
      <c r="AD4449" t="s">
        <v>54</v>
      </c>
      <c r="AE4449" t="s">
        <v>54</v>
      </c>
      <c r="AF4449" t="s">
        <v>54</v>
      </c>
      <c r="AG4449" t="s">
        <v>54</v>
      </c>
      <c r="AH4449" t="s">
        <v>9643</v>
      </c>
      <c r="AI4449" t="s">
        <v>54</v>
      </c>
      <c r="AJ4449" t="s">
        <v>54</v>
      </c>
      <c r="AK4449" t="s">
        <v>54</v>
      </c>
      <c r="AL4449" t="s">
        <v>54</v>
      </c>
      <c r="AM4449" t="s">
        <v>54</v>
      </c>
      <c r="AN4449">
        <v>1</v>
      </c>
      <c r="AO4449" t="s">
        <v>61</v>
      </c>
      <c r="AP4449" s="8">
        <v>7454</v>
      </c>
      <c r="AQ4449" t="s">
        <v>58</v>
      </c>
      <c r="AR4449">
        <v>0</v>
      </c>
      <c r="AS4449">
        <v>3</v>
      </c>
      <c r="AT4449" t="s">
        <v>58</v>
      </c>
      <c r="AU4449" t="s">
        <v>58</v>
      </c>
      <c r="AV4449" t="b">
        <f t="shared" si="80"/>
        <v>1</v>
      </c>
    </row>
    <row r="4450" spans="1:48">
      <c r="A4450">
        <v>4449</v>
      </c>
      <c r="B4450" t="s">
        <v>8954</v>
      </c>
      <c r="C4450" t="s">
        <v>9645</v>
      </c>
      <c r="D4450" t="s">
        <v>9559</v>
      </c>
      <c r="E4450" t="s">
        <v>9560</v>
      </c>
      <c r="F4450" t="s">
        <v>66</v>
      </c>
      <c r="G4450" t="s">
        <v>52</v>
      </c>
      <c r="H4450" t="s">
        <v>53</v>
      </c>
      <c r="J4450" t="s">
        <v>54</v>
      </c>
      <c r="K4450" s="1">
        <v>45138</v>
      </c>
      <c r="L4450">
        <v>80</v>
      </c>
      <c r="O4450" t="s">
        <v>77</v>
      </c>
      <c r="P4450" t="s">
        <v>8908</v>
      </c>
      <c r="Q4450" t="s">
        <v>5789</v>
      </c>
      <c r="R4450" t="s">
        <v>7052</v>
      </c>
      <c r="S4450" t="s">
        <v>9646</v>
      </c>
      <c r="T4450" s="1">
        <v>45120</v>
      </c>
      <c r="U4450" t="s">
        <v>58</v>
      </c>
      <c r="V4450" t="s">
        <v>58</v>
      </c>
      <c r="W4450" t="s">
        <v>77</v>
      </c>
      <c r="X4450">
        <v>2</v>
      </c>
      <c r="Y4450" s="1">
        <v>45120</v>
      </c>
      <c r="Z4450" t="s">
        <v>1049</v>
      </c>
      <c r="AA4450" t="s">
        <v>54</v>
      </c>
      <c r="AB4450" t="s">
        <v>60</v>
      </c>
      <c r="AC4450">
        <v>2</v>
      </c>
      <c r="AD4450" t="s">
        <v>54</v>
      </c>
      <c r="AE4450" t="s">
        <v>54</v>
      </c>
      <c r="AF4450" t="s">
        <v>54</v>
      </c>
      <c r="AG4450" t="s">
        <v>54</v>
      </c>
      <c r="AH4450" t="s">
        <v>9647</v>
      </c>
      <c r="AI4450" t="s">
        <v>54</v>
      </c>
      <c r="AJ4450" t="s">
        <v>54</v>
      </c>
      <c r="AK4450" t="s">
        <v>54</v>
      </c>
      <c r="AL4450" t="s">
        <v>54</v>
      </c>
      <c r="AM4450" t="s">
        <v>54</v>
      </c>
      <c r="AN4450">
        <v>1</v>
      </c>
      <c r="AO4450" t="s">
        <v>1051</v>
      </c>
      <c r="AP4450" s="8">
        <v>6500</v>
      </c>
      <c r="AQ4450" t="s">
        <v>58</v>
      </c>
      <c r="AR4450">
        <v>0</v>
      </c>
      <c r="AS4450">
        <v>2</v>
      </c>
      <c r="AT4450" t="s">
        <v>58</v>
      </c>
      <c r="AU4450" t="s">
        <v>58</v>
      </c>
      <c r="AV4450" t="b">
        <v>0</v>
      </c>
    </row>
    <row r="4451" spans="1:48">
      <c r="A4451">
        <v>4450</v>
      </c>
      <c r="B4451" t="s">
        <v>8954</v>
      </c>
      <c r="C4451" t="s">
        <v>9648</v>
      </c>
      <c r="D4451" t="s">
        <v>9559</v>
      </c>
      <c r="E4451" t="s">
        <v>9560</v>
      </c>
      <c r="F4451" t="s">
        <v>66</v>
      </c>
      <c r="G4451" t="s">
        <v>52</v>
      </c>
      <c r="H4451" t="s">
        <v>53</v>
      </c>
      <c r="J4451" t="s">
        <v>54</v>
      </c>
      <c r="K4451" s="1">
        <v>45138</v>
      </c>
      <c r="L4451">
        <v>80</v>
      </c>
      <c r="O4451" t="s">
        <v>77</v>
      </c>
      <c r="P4451" t="s">
        <v>8908</v>
      </c>
      <c r="Q4451" t="s">
        <v>5789</v>
      </c>
      <c r="R4451" t="s">
        <v>7052</v>
      </c>
      <c r="S4451" t="s">
        <v>9571</v>
      </c>
      <c r="T4451" s="1">
        <v>45112</v>
      </c>
      <c r="U4451" t="s">
        <v>58</v>
      </c>
      <c r="V4451" t="s">
        <v>58</v>
      </c>
      <c r="W4451" t="s">
        <v>77</v>
      </c>
      <c r="X4451">
        <v>2</v>
      </c>
      <c r="Y4451" s="1">
        <v>45120</v>
      </c>
      <c r="Z4451" t="s">
        <v>1049</v>
      </c>
      <c r="AA4451" t="s">
        <v>54</v>
      </c>
      <c r="AB4451" t="s">
        <v>60</v>
      </c>
      <c r="AC4451">
        <v>2</v>
      </c>
      <c r="AD4451" t="s">
        <v>54</v>
      </c>
      <c r="AE4451" t="s">
        <v>54</v>
      </c>
      <c r="AF4451" t="s">
        <v>54</v>
      </c>
      <c r="AG4451" t="s">
        <v>54</v>
      </c>
      <c r="AH4451" t="s">
        <v>9572</v>
      </c>
      <c r="AI4451" t="s">
        <v>54</v>
      </c>
      <c r="AJ4451" t="s">
        <v>54</v>
      </c>
      <c r="AK4451" t="s">
        <v>54</v>
      </c>
      <c r="AL4451" t="s">
        <v>54</v>
      </c>
      <c r="AM4451" t="s">
        <v>54</v>
      </c>
      <c r="AN4451">
        <v>1</v>
      </c>
      <c r="AO4451" t="s">
        <v>1051</v>
      </c>
      <c r="AP4451" s="8">
        <v>5000</v>
      </c>
      <c r="AQ4451" t="s">
        <v>58</v>
      </c>
      <c r="AR4451">
        <v>0</v>
      </c>
      <c r="AS4451">
        <v>2</v>
      </c>
      <c r="AT4451" t="s">
        <v>58</v>
      </c>
      <c r="AU4451" t="s">
        <v>58</v>
      </c>
      <c r="AV4451" t="b">
        <v>0</v>
      </c>
    </row>
    <row r="4452" spans="1:48">
      <c r="A4452">
        <v>4451</v>
      </c>
      <c r="B4452" t="s">
        <v>7177</v>
      </c>
      <c r="C4452" t="s">
        <v>9649</v>
      </c>
      <c r="D4452" t="s">
        <v>9559</v>
      </c>
      <c r="E4452" t="s">
        <v>9560</v>
      </c>
      <c r="F4452" t="s">
        <v>66</v>
      </c>
      <c r="G4452" t="s">
        <v>52</v>
      </c>
      <c r="H4452" t="s">
        <v>53</v>
      </c>
      <c r="J4452" t="s">
        <v>54</v>
      </c>
      <c r="K4452" s="1">
        <v>45138</v>
      </c>
      <c r="L4452">
        <v>80</v>
      </c>
      <c r="O4452" t="s">
        <v>77</v>
      </c>
      <c r="P4452" t="s">
        <v>7050</v>
      </c>
      <c r="Q4452" t="s">
        <v>5789</v>
      </c>
      <c r="R4452" t="s">
        <v>7052</v>
      </c>
      <c r="S4452" t="s">
        <v>9650</v>
      </c>
      <c r="T4452" s="1">
        <v>45121</v>
      </c>
      <c r="U4452" t="s">
        <v>58</v>
      </c>
      <c r="V4452" t="s">
        <v>58</v>
      </c>
      <c r="W4452" t="s">
        <v>77</v>
      </c>
      <c r="X4452">
        <v>2</v>
      </c>
      <c r="Y4452" s="1">
        <v>45121</v>
      </c>
      <c r="Z4452" t="s">
        <v>71</v>
      </c>
      <c r="AA4452" t="s">
        <v>72</v>
      </c>
      <c r="AB4452" t="s">
        <v>60</v>
      </c>
      <c r="AC4452">
        <v>2</v>
      </c>
      <c r="AD4452" t="s">
        <v>54</v>
      </c>
      <c r="AE4452" t="s">
        <v>54</v>
      </c>
      <c r="AF4452" t="s">
        <v>54</v>
      </c>
      <c r="AG4452" t="s">
        <v>54</v>
      </c>
      <c r="AH4452" t="s">
        <v>9651</v>
      </c>
      <c r="AI4452" t="s">
        <v>54</v>
      </c>
      <c r="AJ4452" t="s">
        <v>54</v>
      </c>
      <c r="AK4452" t="s">
        <v>54</v>
      </c>
      <c r="AL4452" t="s">
        <v>54</v>
      </c>
      <c r="AM4452" t="s">
        <v>54</v>
      </c>
      <c r="AN4452">
        <v>1</v>
      </c>
      <c r="AO4452" t="s">
        <v>74</v>
      </c>
      <c r="AP4452" s="8">
        <v>6450</v>
      </c>
      <c r="AQ4452" t="s">
        <v>58</v>
      </c>
      <c r="AR4452">
        <v>0</v>
      </c>
      <c r="AS4452">
        <v>2</v>
      </c>
      <c r="AT4452" t="s">
        <v>58</v>
      </c>
      <c r="AU4452" t="s">
        <v>58</v>
      </c>
      <c r="AV4452" t="b">
        <f>IF(OR(AP4452&lt;8200,AS4452&lt;3),TRUE,FALSE)</f>
        <v>1</v>
      </c>
    </row>
    <row r="4453" spans="1:48">
      <c r="A4453">
        <v>4452</v>
      </c>
      <c r="B4453" t="s">
        <v>7177</v>
      </c>
      <c r="C4453" t="s">
        <v>9652</v>
      </c>
      <c r="D4453" t="s">
        <v>9559</v>
      </c>
      <c r="E4453" t="s">
        <v>9560</v>
      </c>
      <c r="F4453" t="s">
        <v>66</v>
      </c>
      <c r="G4453" t="s">
        <v>52</v>
      </c>
      <c r="H4453" t="s">
        <v>53</v>
      </c>
      <c r="J4453" t="s">
        <v>54</v>
      </c>
      <c r="K4453" s="1">
        <v>45138</v>
      </c>
      <c r="L4453">
        <v>80</v>
      </c>
      <c r="O4453" t="s">
        <v>77</v>
      </c>
      <c r="P4453" t="s">
        <v>7050</v>
      </c>
      <c r="Q4453" t="s">
        <v>5789</v>
      </c>
      <c r="R4453" t="s">
        <v>7052</v>
      </c>
      <c r="S4453" t="s">
        <v>9653</v>
      </c>
      <c r="T4453" s="1">
        <v>45114</v>
      </c>
      <c r="U4453" t="s">
        <v>58</v>
      </c>
      <c r="V4453" t="s">
        <v>58</v>
      </c>
      <c r="W4453" t="s">
        <v>77</v>
      </c>
      <c r="X4453">
        <v>2</v>
      </c>
      <c r="Y4453" s="1">
        <v>45121</v>
      </c>
      <c r="Z4453" t="s">
        <v>71</v>
      </c>
      <c r="AA4453" t="s">
        <v>72</v>
      </c>
      <c r="AB4453" t="s">
        <v>60</v>
      </c>
      <c r="AC4453">
        <v>2</v>
      </c>
      <c r="AD4453" t="s">
        <v>54</v>
      </c>
      <c r="AE4453" t="s">
        <v>54</v>
      </c>
      <c r="AF4453" t="s">
        <v>54</v>
      </c>
      <c r="AG4453" t="s">
        <v>54</v>
      </c>
      <c r="AH4453" t="s">
        <v>9654</v>
      </c>
      <c r="AI4453" t="s">
        <v>54</v>
      </c>
      <c r="AJ4453" t="s">
        <v>54</v>
      </c>
      <c r="AK4453" t="s">
        <v>54</v>
      </c>
      <c r="AL4453" t="s">
        <v>54</v>
      </c>
      <c r="AM4453" t="s">
        <v>54</v>
      </c>
      <c r="AN4453">
        <v>1</v>
      </c>
      <c r="AO4453" t="s">
        <v>74</v>
      </c>
      <c r="AP4453" s="8">
        <v>7190.04</v>
      </c>
      <c r="AQ4453" t="s">
        <v>58</v>
      </c>
      <c r="AR4453">
        <v>0</v>
      </c>
      <c r="AS4453">
        <v>2</v>
      </c>
      <c r="AT4453" t="s">
        <v>58</v>
      </c>
      <c r="AU4453" t="s">
        <v>58</v>
      </c>
      <c r="AV4453" t="b">
        <f>IF(OR(AP4453&lt;8200,AS4453&lt;3),TRUE,FALSE)</f>
        <v>1</v>
      </c>
    </row>
    <row r="4454" spans="1:48">
      <c r="A4454">
        <v>4453</v>
      </c>
      <c r="B4454" t="s">
        <v>9058</v>
      </c>
      <c r="C4454" t="s">
        <v>9655</v>
      </c>
      <c r="D4454" t="s">
        <v>9559</v>
      </c>
      <c r="E4454" t="s">
        <v>9560</v>
      </c>
      <c r="F4454" t="s">
        <v>66</v>
      </c>
      <c r="G4454" t="s">
        <v>52</v>
      </c>
      <c r="H4454" t="s">
        <v>53</v>
      </c>
      <c r="J4454" t="s">
        <v>54</v>
      </c>
      <c r="K4454" s="1">
        <v>45138</v>
      </c>
      <c r="L4454">
        <v>80</v>
      </c>
      <c r="O4454" t="s">
        <v>2502</v>
      </c>
      <c r="P4454" t="s">
        <v>7050</v>
      </c>
      <c r="Q4454" t="s">
        <v>5789</v>
      </c>
      <c r="R4454" t="s">
        <v>7052</v>
      </c>
      <c r="S4454" t="s">
        <v>9639</v>
      </c>
      <c r="T4454" s="1">
        <v>45121</v>
      </c>
      <c r="U4454" t="s">
        <v>58</v>
      </c>
      <c r="V4454" t="s">
        <v>58</v>
      </c>
      <c r="W4454" t="s">
        <v>2502</v>
      </c>
      <c r="X4454">
        <v>2</v>
      </c>
      <c r="Y4454" s="1">
        <v>45121</v>
      </c>
      <c r="Z4454" t="s">
        <v>80</v>
      </c>
      <c r="AA4454" t="s">
        <v>59</v>
      </c>
      <c r="AB4454" t="s">
        <v>60</v>
      </c>
      <c r="AC4454">
        <v>6</v>
      </c>
      <c r="AD4454" t="s">
        <v>54</v>
      </c>
      <c r="AE4454" t="s">
        <v>54</v>
      </c>
      <c r="AF4454" t="s">
        <v>54</v>
      </c>
      <c r="AG4454" t="s">
        <v>54</v>
      </c>
      <c r="AH4454" t="s">
        <v>9640</v>
      </c>
      <c r="AI4454" t="s">
        <v>54</v>
      </c>
      <c r="AJ4454" t="s">
        <v>54</v>
      </c>
      <c r="AK4454" t="s">
        <v>54</v>
      </c>
      <c r="AL4454" t="s">
        <v>54</v>
      </c>
      <c r="AM4454" t="s">
        <v>54</v>
      </c>
      <c r="AN4454">
        <v>1</v>
      </c>
      <c r="AO4454" t="s">
        <v>61</v>
      </c>
      <c r="AP4454" s="8">
        <v>7680</v>
      </c>
      <c r="AQ4454" t="s">
        <v>58</v>
      </c>
      <c r="AR4454">
        <v>0</v>
      </c>
      <c r="AS4454">
        <v>6</v>
      </c>
      <c r="AT4454" t="s">
        <v>58</v>
      </c>
      <c r="AU4454" t="s">
        <v>58</v>
      </c>
      <c r="AV4454" t="b">
        <f>IF(OR(AP4454&lt;8200,AS4454&lt;3),TRUE,FALSE)</f>
        <v>1</v>
      </c>
    </row>
    <row r="4455" spans="1:48">
      <c r="A4455">
        <v>4454</v>
      </c>
      <c r="B4455" t="s">
        <v>9656</v>
      </c>
      <c r="C4455" t="s">
        <v>9657</v>
      </c>
      <c r="D4455" t="s">
        <v>9559</v>
      </c>
      <c r="E4455" t="s">
        <v>9560</v>
      </c>
      <c r="F4455" t="s">
        <v>66</v>
      </c>
      <c r="G4455" t="s">
        <v>52</v>
      </c>
      <c r="H4455" t="s">
        <v>53</v>
      </c>
      <c r="J4455" t="s">
        <v>54</v>
      </c>
      <c r="K4455" s="1">
        <v>45138</v>
      </c>
      <c r="L4455">
        <v>40</v>
      </c>
      <c r="O4455" t="s">
        <v>77</v>
      </c>
      <c r="P4455" t="s">
        <v>6816</v>
      </c>
      <c r="Q4455" t="s">
        <v>5789</v>
      </c>
      <c r="R4455" t="s">
        <v>7052</v>
      </c>
      <c r="S4455" t="s">
        <v>9658</v>
      </c>
      <c r="T4455" s="1">
        <v>45121</v>
      </c>
      <c r="U4455" t="s">
        <v>58</v>
      </c>
      <c r="V4455" t="s">
        <v>58</v>
      </c>
      <c r="W4455" t="s">
        <v>77</v>
      </c>
      <c r="X4455">
        <v>2</v>
      </c>
      <c r="Y4455" s="1">
        <v>45121</v>
      </c>
      <c r="Z4455" t="s">
        <v>111</v>
      </c>
      <c r="AA4455" t="s">
        <v>54</v>
      </c>
      <c r="AB4455" t="s">
        <v>60</v>
      </c>
      <c r="AC4455">
        <v>2</v>
      </c>
      <c r="AD4455" t="s">
        <v>54</v>
      </c>
      <c r="AE4455" t="s">
        <v>54</v>
      </c>
      <c r="AF4455" t="s">
        <v>54</v>
      </c>
      <c r="AG4455" t="s">
        <v>54</v>
      </c>
      <c r="AH4455" t="s">
        <v>9659</v>
      </c>
      <c r="AI4455" t="s">
        <v>54</v>
      </c>
      <c r="AJ4455" t="s">
        <v>54</v>
      </c>
      <c r="AK4455" t="s">
        <v>54</v>
      </c>
      <c r="AL4455" t="s">
        <v>54</v>
      </c>
      <c r="AM4455" t="s">
        <v>54</v>
      </c>
      <c r="AN4455">
        <v>1</v>
      </c>
      <c r="AO4455" t="s">
        <v>115</v>
      </c>
      <c r="AP4455" s="8">
        <v>4000</v>
      </c>
      <c r="AQ4455" t="s">
        <v>58</v>
      </c>
      <c r="AR4455">
        <v>0</v>
      </c>
      <c r="AS4455">
        <v>2</v>
      </c>
      <c r="AT4455" t="s">
        <v>58</v>
      </c>
      <c r="AU4455" t="s">
        <v>58</v>
      </c>
      <c r="AV4455" t="b">
        <f>IF(OR(AP4455&lt;5000,AS4455&lt;3),TRUE,FALSE)</f>
        <v>1</v>
      </c>
    </row>
    <row r="4456" spans="1:48">
      <c r="A4456">
        <v>4455</v>
      </c>
      <c r="B4456" t="s">
        <v>9656</v>
      </c>
      <c r="C4456" t="s">
        <v>9660</v>
      </c>
      <c r="D4456" t="s">
        <v>9559</v>
      </c>
      <c r="E4456" t="s">
        <v>9560</v>
      </c>
      <c r="F4456" t="s">
        <v>66</v>
      </c>
      <c r="G4456" t="s">
        <v>52</v>
      </c>
      <c r="H4456" t="s">
        <v>53</v>
      </c>
      <c r="J4456" t="s">
        <v>54</v>
      </c>
      <c r="K4456" s="1">
        <v>45138</v>
      </c>
      <c r="L4456">
        <v>40</v>
      </c>
      <c r="O4456" t="s">
        <v>77</v>
      </c>
      <c r="P4456" t="s">
        <v>6816</v>
      </c>
      <c r="Q4456" t="s">
        <v>5789</v>
      </c>
      <c r="R4456" t="s">
        <v>7052</v>
      </c>
      <c r="S4456" t="s">
        <v>9658</v>
      </c>
      <c r="T4456" s="1">
        <v>45114</v>
      </c>
      <c r="U4456" t="s">
        <v>58</v>
      </c>
      <c r="V4456" t="s">
        <v>58</v>
      </c>
      <c r="W4456" t="s">
        <v>77</v>
      </c>
      <c r="X4456">
        <v>2</v>
      </c>
      <c r="Y4456" s="1">
        <v>45121</v>
      </c>
      <c r="Z4456" t="s">
        <v>111</v>
      </c>
      <c r="AA4456" t="s">
        <v>54</v>
      </c>
      <c r="AB4456" t="s">
        <v>60</v>
      </c>
      <c r="AC4456">
        <v>2</v>
      </c>
      <c r="AD4456" t="s">
        <v>54</v>
      </c>
      <c r="AE4456" t="s">
        <v>54</v>
      </c>
      <c r="AF4456" t="s">
        <v>54</v>
      </c>
      <c r="AG4456" t="s">
        <v>54</v>
      </c>
      <c r="AH4456" t="s">
        <v>9659</v>
      </c>
      <c r="AI4456" t="s">
        <v>54</v>
      </c>
      <c r="AJ4456" t="s">
        <v>54</v>
      </c>
      <c r="AK4456" t="s">
        <v>54</v>
      </c>
      <c r="AL4456" t="s">
        <v>54</v>
      </c>
      <c r="AM4456" t="s">
        <v>54</v>
      </c>
      <c r="AN4456">
        <v>1</v>
      </c>
      <c r="AO4456" t="s">
        <v>115</v>
      </c>
      <c r="AP4456" s="8">
        <v>4000</v>
      </c>
      <c r="AQ4456" t="s">
        <v>58</v>
      </c>
      <c r="AR4456">
        <v>0</v>
      </c>
      <c r="AS4456">
        <v>2</v>
      </c>
      <c r="AT4456" t="s">
        <v>58</v>
      </c>
      <c r="AU4456" t="s">
        <v>58</v>
      </c>
      <c r="AV4456" t="b">
        <f>IF(OR(AP4456&lt;5000,AS4456&lt;3),TRUE,FALSE)</f>
        <v>1</v>
      </c>
    </row>
    <row r="4457" spans="1:48">
      <c r="A4457">
        <v>4456</v>
      </c>
      <c r="B4457" t="s">
        <v>9661</v>
      </c>
      <c r="C4457" t="s">
        <v>9662</v>
      </c>
      <c r="D4457" t="s">
        <v>9559</v>
      </c>
      <c r="E4457" t="s">
        <v>9560</v>
      </c>
      <c r="F4457" t="s">
        <v>66</v>
      </c>
      <c r="G4457" t="s">
        <v>52</v>
      </c>
      <c r="H4457" t="s">
        <v>53</v>
      </c>
      <c r="J4457" t="s">
        <v>54</v>
      </c>
      <c r="K4457" s="1">
        <v>45138</v>
      </c>
      <c r="L4457">
        <v>40</v>
      </c>
      <c r="O4457" t="s">
        <v>77</v>
      </c>
      <c r="P4457" t="s">
        <v>6816</v>
      </c>
      <c r="Q4457" t="s">
        <v>5789</v>
      </c>
      <c r="R4457" t="s">
        <v>7052</v>
      </c>
      <c r="S4457" t="s">
        <v>9658</v>
      </c>
      <c r="T4457" s="1">
        <v>45121</v>
      </c>
      <c r="U4457" t="s">
        <v>58</v>
      </c>
      <c r="V4457" t="s">
        <v>58</v>
      </c>
      <c r="W4457" t="s">
        <v>77</v>
      </c>
      <c r="X4457">
        <v>2</v>
      </c>
      <c r="Y4457" s="1">
        <v>45121</v>
      </c>
      <c r="Z4457" t="s">
        <v>111</v>
      </c>
      <c r="AA4457" t="s">
        <v>54</v>
      </c>
      <c r="AB4457" t="s">
        <v>60</v>
      </c>
      <c r="AC4457">
        <v>2</v>
      </c>
      <c r="AD4457" t="s">
        <v>54</v>
      </c>
      <c r="AE4457" t="s">
        <v>54</v>
      </c>
      <c r="AF4457" t="s">
        <v>54</v>
      </c>
      <c r="AG4457" t="s">
        <v>54</v>
      </c>
      <c r="AH4457" t="s">
        <v>9659</v>
      </c>
      <c r="AI4457" t="s">
        <v>54</v>
      </c>
      <c r="AJ4457" t="s">
        <v>54</v>
      </c>
      <c r="AK4457" t="s">
        <v>54</v>
      </c>
      <c r="AL4457" t="s">
        <v>54</v>
      </c>
      <c r="AM4457" t="s">
        <v>54</v>
      </c>
      <c r="AN4457">
        <v>2</v>
      </c>
      <c r="AO4457" t="s">
        <v>115</v>
      </c>
      <c r="AP4457" s="8">
        <v>4000</v>
      </c>
      <c r="AQ4457" t="s">
        <v>58</v>
      </c>
      <c r="AR4457">
        <v>0</v>
      </c>
      <c r="AS4457">
        <v>2</v>
      </c>
      <c r="AT4457" t="s">
        <v>58</v>
      </c>
      <c r="AU4457" t="s">
        <v>58</v>
      </c>
      <c r="AV4457" t="b">
        <f>IF(OR(AP4457&lt;5000,AS4457&lt;3),TRUE,FALSE)</f>
        <v>1</v>
      </c>
    </row>
    <row r="4458" spans="1:48">
      <c r="A4458">
        <v>4457</v>
      </c>
      <c r="B4458" t="s">
        <v>9661</v>
      </c>
      <c r="C4458" t="s">
        <v>9663</v>
      </c>
      <c r="D4458" t="s">
        <v>9559</v>
      </c>
      <c r="E4458" t="s">
        <v>9560</v>
      </c>
      <c r="F4458" t="s">
        <v>66</v>
      </c>
      <c r="G4458" t="s">
        <v>52</v>
      </c>
      <c r="H4458" t="s">
        <v>53</v>
      </c>
      <c r="J4458" t="s">
        <v>54</v>
      </c>
      <c r="K4458" s="1">
        <v>45138</v>
      </c>
      <c r="L4458">
        <v>40</v>
      </c>
      <c r="O4458" t="s">
        <v>77</v>
      </c>
      <c r="P4458" t="s">
        <v>6816</v>
      </c>
      <c r="Q4458" t="s">
        <v>5789</v>
      </c>
      <c r="R4458" t="s">
        <v>7052</v>
      </c>
      <c r="S4458" t="s">
        <v>9571</v>
      </c>
      <c r="T4458" s="1">
        <v>45113</v>
      </c>
      <c r="U4458" t="s">
        <v>58</v>
      </c>
      <c r="V4458" t="s">
        <v>58</v>
      </c>
      <c r="W4458" t="s">
        <v>77</v>
      </c>
      <c r="X4458">
        <v>2</v>
      </c>
      <c r="Y4458" s="1">
        <v>45121</v>
      </c>
      <c r="Z4458" t="s">
        <v>111</v>
      </c>
      <c r="AA4458" t="s">
        <v>54</v>
      </c>
      <c r="AB4458" t="s">
        <v>60</v>
      </c>
      <c r="AC4458">
        <v>2</v>
      </c>
      <c r="AD4458" t="s">
        <v>54</v>
      </c>
      <c r="AE4458" t="s">
        <v>54</v>
      </c>
      <c r="AF4458" t="s">
        <v>54</v>
      </c>
      <c r="AG4458" t="s">
        <v>54</v>
      </c>
      <c r="AH4458" t="s">
        <v>9572</v>
      </c>
      <c r="AI4458" t="s">
        <v>54</v>
      </c>
      <c r="AJ4458" t="s">
        <v>54</v>
      </c>
      <c r="AK4458" t="s">
        <v>54</v>
      </c>
      <c r="AL4458" t="s">
        <v>54</v>
      </c>
      <c r="AM4458" t="s">
        <v>54</v>
      </c>
      <c r="AN4458">
        <v>1</v>
      </c>
      <c r="AO4458" t="s">
        <v>115</v>
      </c>
      <c r="AP4458" s="8">
        <v>5000</v>
      </c>
      <c r="AQ4458" t="s">
        <v>58</v>
      </c>
      <c r="AR4458">
        <v>0</v>
      </c>
      <c r="AS4458">
        <v>2</v>
      </c>
      <c r="AT4458" t="s">
        <v>58</v>
      </c>
      <c r="AU4458" t="s">
        <v>58</v>
      </c>
      <c r="AV4458" t="b">
        <f>IF(OR(AP4458&lt;5000,AS4458&lt;3),TRUE,FALSE)</f>
        <v>1</v>
      </c>
    </row>
    <row r="4459" spans="1:48">
      <c r="A4459">
        <v>4458</v>
      </c>
      <c r="B4459" t="s">
        <v>8939</v>
      </c>
      <c r="C4459" t="s">
        <v>9664</v>
      </c>
      <c r="D4459" t="s">
        <v>9559</v>
      </c>
      <c r="E4459" t="s">
        <v>9560</v>
      </c>
      <c r="F4459" t="s">
        <v>66</v>
      </c>
      <c r="G4459" t="s">
        <v>52</v>
      </c>
      <c r="H4459" t="s">
        <v>53</v>
      </c>
      <c r="J4459" t="s">
        <v>54</v>
      </c>
      <c r="K4459" s="1">
        <v>45138</v>
      </c>
      <c r="L4459">
        <v>80</v>
      </c>
      <c r="O4459" t="s">
        <v>133</v>
      </c>
      <c r="P4459" t="s">
        <v>6816</v>
      </c>
      <c r="Q4459" t="s">
        <v>5789</v>
      </c>
      <c r="R4459" t="s">
        <v>7052</v>
      </c>
      <c r="S4459" t="s">
        <v>9571</v>
      </c>
      <c r="T4459" s="1">
        <v>45121</v>
      </c>
      <c r="U4459" t="s">
        <v>58</v>
      </c>
      <c r="V4459" t="s">
        <v>58</v>
      </c>
      <c r="W4459" t="s">
        <v>133</v>
      </c>
      <c r="X4459">
        <v>2</v>
      </c>
      <c r="Y4459" s="1">
        <v>45121</v>
      </c>
      <c r="Z4459" t="s">
        <v>6126</v>
      </c>
      <c r="AA4459" t="s">
        <v>54</v>
      </c>
      <c r="AB4459" t="s">
        <v>60</v>
      </c>
      <c r="AC4459">
        <v>3</v>
      </c>
      <c r="AD4459" t="s">
        <v>54</v>
      </c>
      <c r="AE4459" t="s">
        <v>54</v>
      </c>
      <c r="AF4459" t="s">
        <v>54</v>
      </c>
      <c r="AG4459" t="s">
        <v>54</v>
      </c>
      <c r="AH4459" t="s">
        <v>9572</v>
      </c>
      <c r="AI4459" t="s">
        <v>54</v>
      </c>
      <c r="AJ4459" t="s">
        <v>54</v>
      </c>
      <c r="AK4459" t="s">
        <v>54</v>
      </c>
      <c r="AL4459" t="s">
        <v>54</v>
      </c>
      <c r="AM4459" t="s">
        <v>54</v>
      </c>
      <c r="AN4459">
        <v>1</v>
      </c>
      <c r="AO4459" t="s">
        <v>115</v>
      </c>
      <c r="AP4459" s="8">
        <v>5000</v>
      </c>
      <c r="AQ4459" t="s">
        <v>58</v>
      </c>
      <c r="AR4459">
        <v>0</v>
      </c>
      <c r="AS4459">
        <v>3</v>
      </c>
      <c r="AT4459" t="s">
        <v>58</v>
      </c>
      <c r="AU4459" t="s">
        <v>58</v>
      </c>
      <c r="AV4459" t="b">
        <f>IF(OR(AP4459&lt;5000,AS4459&lt;3),TRUE,FALSE)</f>
        <v>0</v>
      </c>
    </row>
    <row r="4460" spans="1:48">
      <c r="A4460">
        <v>4459</v>
      </c>
      <c r="B4460" t="s">
        <v>9058</v>
      </c>
      <c r="C4460" t="s">
        <v>9665</v>
      </c>
      <c r="D4460" t="s">
        <v>9559</v>
      </c>
      <c r="E4460" t="s">
        <v>9560</v>
      </c>
      <c r="F4460" t="s">
        <v>66</v>
      </c>
      <c r="G4460" t="s">
        <v>52</v>
      </c>
      <c r="H4460" t="s">
        <v>53</v>
      </c>
      <c r="J4460" t="s">
        <v>54</v>
      </c>
      <c r="K4460" s="1">
        <v>45138</v>
      </c>
      <c r="L4460">
        <v>80</v>
      </c>
      <c r="O4460" t="s">
        <v>2502</v>
      </c>
      <c r="P4460" t="s">
        <v>7050</v>
      </c>
      <c r="Q4460" t="s">
        <v>5789</v>
      </c>
      <c r="R4460" t="s">
        <v>7052</v>
      </c>
      <c r="S4460" t="s">
        <v>9639</v>
      </c>
      <c r="T4460" s="1">
        <v>45124</v>
      </c>
      <c r="U4460" t="s">
        <v>58</v>
      </c>
      <c r="V4460" t="s">
        <v>58</v>
      </c>
      <c r="W4460" t="s">
        <v>2502</v>
      </c>
      <c r="X4460">
        <v>2</v>
      </c>
      <c r="Y4460" s="1">
        <v>45124</v>
      </c>
      <c r="Z4460" t="s">
        <v>80</v>
      </c>
      <c r="AA4460" t="s">
        <v>59</v>
      </c>
      <c r="AB4460" t="s">
        <v>60</v>
      </c>
      <c r="AC4460">
        <v>6</v>
      </c>
      <c r="AD4460" t="s">
        <v>54</v>
      </c>
      <c r="AE4460" t="s">
        <v>54</v>
      </c>
      <c r="AF4460" t="s">
        <v>54</v>
      </c>
      <c r="AG4460" t="s">
        <v>54</v>
      </c>
      <c r="AH4460" t="s">
        <v>9640</v>
      </c>
      <c r="AI4460" t="s">
        <v>54</v>
      </c>
      <c r="AJ4460" t="s">
        <v>54</v>
      </c>
      <c r="AK4460" t="s">
        <v>54</v>
      </c>
      <c r="AL4460" t="s">
        <v>54</v>
      </c>
      <c r="AM4460" t="s">
        <v>54</v>
      </c>
      <c r="AN4460">
        <v>1</v>
      </c>
      <c r="AO4460" t="s">
        <v>61</v>
      </c>
      <c r="AP4460" s="8">
        <v>7680</v>
      </c>
      <c r="AQ4460" t="s">
        <v>58</v>
      </c>
      <c r="AR4460">
        <v>0</v>
      </c>
      <c r="AS4460">
        <v>6</v>
      </c>
      <c r="AT4460" t="s">
        <v>58</v>
      </c>
      <c r="AU4460" t="s">
        <v>58</v>
      </c>
      <c r="AV4460" t="b">
        <f>IF(OR(AP4460&lt;8200,AS4460&lt;3),TRUE,FALSE)</f>
        <v>1</v>
      </c>
    </row>
    <row r="4461" spans="1:48">
      <c r="A4461">
        <v>4460</v>
      </c>
      <c r="B4461" t="s">
        <v>8933</v>
      </c>
      <c r="C4461" t="s">
        <v>9666</v>
      </c>
      <c r="D4461" t="s">
        <v>9559</v>
      </c>
      <c r="E4461" t="s">
        <v>9560</v>
      </c>
      <c r="F4461" t="s">
        <v>66</v>
      </c>
      <c r="G4461" t="s">
        <v>52</v>
      </c>
      <c r="H4461" t="s">
        <v>53</v>
      </c>
      <c r="J4461" t="s">
        <v>54</v>
      </c>
      <c r="K4461" s="1">
        <v>45138</v>
      </c>
      <c r="L4461">
        <v>80</v>
      </c>
      <c r="O4461" t="s">
        <v>133</v>
      </c>
      <c r="P4461" t="s">
        <v>6816</v>
      </c>
      <c r="Q4461" t="s">
        <v>5789</v>
      </c>
      <c r="R4461" t="s">
        <v>7052</v>
      </c>
      <c r="S4461" t="s">
        <v>9561</v>
      </c>
      <c r="T4461" s="1">
        <v>45124</v>
      </c>
      <c r="U4461" t="s">
        <v>58</v>
      </c>
      <c r="V4461" t="s">
        <v>58</v>
      </c>
      <c r="W4461" t="s">
        <v>133</v>
      </c>
      <c r="X4461">
        <v>2</v>
      </c>
      <c r="Y4461" s="1">
        <v>45124</v>
      </c>
      <c r="Z4461" t="s">
        <v>111</v>
      </c>
      <c r="AA4461" t="s">
        <v>54</v>
      </c>
      <c r="AB4461" t="s">
        <v>60</v>
      </c>
      <c r="AC4461">
        <v>3</v>
      </c>
      <c r="AD4461" t="s">
        <v>54</v>
      </c>
      <c r="AE4461" t="s">
        <v>54</v>
      </c>
      <c r="AF4461" t="s">
        <v>54</v>
      </c>
      <c r="AG4461" t="s">
        <v>54</v>
      </c>
      <c r="AH4461" t="s">
        <v>9562</v>
      </c>
      <c r="AI4461" t="s">
        <v>54</v>
      </c>
      <c r="AJ4461" t="s">
        <v>54</v>
      </c>
      <c r="AK4461" t="s">
        <v>54</v>
      </c>
      <c r="AL4461" t="s">
        <v>54</v>
      </c>
      <c r="AM4461" t="s">
        <v>54</v>
      </c>
      <c r="AN4461">
        <v>1</v>
      </c>
      <c r="AO4461" t="s">
        <v>115</v>
      </c>
      <c r="AP4461" s="8">
        <v>3900</v>
      </c>
      <c r="AQ4461" t="s">
        <v>58</v>
      </c>
      <c r="AR4461">
        <v>0</v>
      </c>
      <c r="AS4461">
        <v>3</v>
      </c>
      <c r="AT4461" t="s">
        <v>58</v>
      </c>
      <c r="AU4461" t="s">
        <v>58</v>
      </c>
      <c r="AV4461" t="b">
        <f>IF(OR(AP4461&lt;5000,AS4461&lt;3),TRUE,FALSE)</f>
        <v>1</v>
      </c>
    </row>
    <row r="4462" spans="1:48">
      <c r="A4462">
        <v>4461</v>
      </c>
      <c r="B4462" t="s">
        <v>8906</v>
      </c>
      <c r="C4462" t="s">
        <v>9667</v>
      </c>
      <c r="D4462" t="s">
        <v>9559</v>
      </c>
      <c r="E4462" t="s">
        <v>9560</v>
      </c>
      <c r="F4462" t="s">
        <v>66</v>
      </c>
      <c r="G4462" t="s">
        <v>52</v>
      </c>
      <c r="H4462" t="s">
        <v>53</v>
      </c>
      <c r="J4462" t="s">
        <v>54</v>
      </c>
      <c r="K4462" s="1">
        <v>45138</v>
      </c>
      <c r="L4462">
        <v>80</v>
      </c>
      <c r="O4462" t="s">
        <v>77</v>
      </c>
      <c r="P4462" t="s">
        <v>6816</v>
      </c>
      <c r="Q4462" t="s">
        <v>5789</v>
      </c>
      <c r="R4462" t="s">
        <v>7052</v>
      </c>
      <c r="S4462" t="s">
        <v>9571</v>
      </c>
      <c r="T4462" s="1">
        <v>45124</v>
      </c>
      <c r="U4462" t="s">
        <v>58</v>
      </c>
      <c r="V4462" t="s">
        <v>58</v>
      </c>
      <c r="W4462" t="s">
        <v>77</v>
      </c>
      <c r="X4462">
        <v>2</v>
      </c>
      <c r="Y4462" s="1">
        <v>45124</v>
      </c>
      <c r="Z4462" t="s">
        <v>6126</v>
      </c>
      <c r="AA4462" t="s">
        <v>54</v>
      </c>
      <c r="AB4462" t="s">
        <v>60</v>
      </c>
      <c r="AC4462">
        <v>2</v>
      </c>
      <c r="AD4462" t="s">
        <v>54</v>
      </c>
      <c r="AE4462" t="s">
        <v>54</v>
      </c>
      <c r="AF4462" t="s">
        <v>54</v>
      </c>
      <c r="AG4462" t="s">
        <v>54</v>
      </c>
      <c r="AH4462" t="s">
        <v>9572</v>
      </c>
      <c r="AI4462" t="s">
        <v>54</v>
      </c>
      <c r="AJ4462" t="s">
        <v>54</v>
      </c>
      <c r="AK4462" t="s">
        <v>54</v>
      </c>
      <c r="AL4462" t="s">
        <v>54</v>
      </c>
      <c r="AM4462" t="s">
        <v>54</v>
      </c>
      <c r="AN4462">
        <v>1</v>
      </c>
      <c r="AO4462" t="s">
        <v>115</v>
      </c>
      <c r="AP4462" s="8">
        <v>5000</v>
      </c>
      <c r="AQ4462" t="s">
        <v>58</v>
      </c>
      <c r="AR4462">
        <v>0</v>
      </c>
      <c r="AS4462">
        <v>2</v>
      </c>
      <c r="AT4462" t="s">
        <v>58</v>
      </c>
      <c r="AU4462" t="s">
        <v>58</v>
      </c>
      <c r="AV4462" t="b">
        <f>IF(OR(AP4462&lt;5000,AS4462&lt;3),TRUE,FALSE)</f>
        <v>1</v>
      </c>
    </row>
    <row r="4463" spans="1:48">
      <c r="A4463">
        <v>4462</v>
      </c>
      <c r="B4463" t="s">
        <v>8970</v>
      </c>
      <c r="C4463" t="s">
        <v>9668</v>
      </c>
      <c r="D4463" t="s">
        <v>9559</v>
      </c>
      <c r="E4463" t="s">
        <v>9560</v>
      </c>
      <c r="F4463" t="s">
        <v>66</v>
      </c>
      <c r="G4463" t="s">
        <v>52</v>
      </c>
      <c r="H4463" t="s">
        <v>53</v>
      </c>
      <c r="J4463" t="s">
        <v>54</v>
      </c>
      <c r="K4463" s="1">
        <v>45138</v>
      </c>
      <c r="L4463">
        <v>80</v>
      </c>
      <c r="O4463" t="s">
        <v>77</v>
      </c>
      <c r="P4463" t="s">
        <v>6816</v>
      </c>
      <c r="Q4463" t="s">
        <v>5789</v>
      </c>
      <c r="R4463" t="s">
        <v>7052</v>
      </c>
      <c r="S4463" t="s">
        <v>9669</v>
      </c>
      <c r="T4463" s="1">
        <v>45124</v>
      </c>
      <c r="U4463" t="s">
        <v>58</v>
      </c>
      <c r="V4463" t="s">
        <v>58</v>
      </c>
      <c r="W4463" t="s">
        <v>77</v>
      </c>
      <c r="X4463">
        <v>2</v>
      </c>
      <c r="Y4463" s="1">
        <v>45124</v>
      </c>
      <c r="Z4463" t="s">
        <v>6126</v>
      </c>
      <c r="AA4463" t="s">
        <v>54</v>
      </c>
      <c r="AB4463" t="s">
        <v>60</v>
      </c>
      <c r="AC4463">
        <v>2</v>
      </c>
      <c r="AD4463" t="s">
        <v>54</v>
      </c>
      <c r="AE4463" t="s">
        <v>54</v>
      </c>
      <c r="AF4463" t="s">
        <v>54</v>
      </c>
      <c r="AG4463" t="s">
        <v>54</v>
      </c>
      <c r="AH4463" t="s">
        <v>9670</v>
      </c>
      <c r="AI4463" t="s">
        <v>54</v>
      </c>
      <c r="AJ4463" t="s">
        <v>54</v>
      </c>
      <c r="AK4463" t="s">
        <v>54</v>
      </c>
      <c r="AL4463" t="s">
        <v>54</v>
      </c>
      <c r="AM4463" t="s">
        <v>54</v>
      </c>
      <c r="AN4463">
        <v>1</v>
      </c>
      <c r="AO4463" t="s">
        <v>115</v>
      </c>
      <c r="AP4463" s="8">
        <v>6000</v>
      </c>
      <c r="AQ4463" t="s">
        <v>58</v>
      </c>
      <c r="AR4463">
        <v>0</v>
      </c>
      <c r="AS4463">
        <v>2</v>
      </c>
      <c r="AT4463" t="s">
        <v>58</v>
      </c>
      <c r="AU4463" t="s">
        <v>58</v>
      </c>
      <c r="AV4463" t="b">
        <f>IF(OR(AP4463&lt;5000,AS4463&lt;3),TRUE,FALSE)</f>
        <v>1</v>
      </c>
    </row>
    <row r="4464" spans="1:48">
      <c r="A4464">
        <v>4463</v>
      </c>
      <c r="B4464" t="s">
        <v>8970</v>
      </c>
      <c r="C4464" t="s">
        <v>9671</v>
      </c>
      <c r="D4464" t="s">
        <v>9559</v>
      </c>
      <c r="E4464" t="s">
        <v>9560</v>
      </c>
      <c r="F4464" t="s">
        <v>66</v>
      </c>
      <c r="G4464" t="s">
        <v>52</v>
      </c>
      <c r="H4464" t="s">
        <v>53</v>
      </c>
      <c r="J4464" t="s">
        <v>54</v>
      </c>
      <c r="K4464" s="1">
        <v>45138</v>
      </c>
      <c r="L4464">
        <v>80</v>
      </c>
      <c r="O4464" t="s">
        <v>77</v>
      </c>
      <c r="P4464" t="s">
        <v>6816</v>
      </c>
      <c r="Q4464" t="s">
        <v>5789</v>
      </c>
      <c r="R4464" t="s">
        <v>7052</v>
      </c>
      <c r="S4464" t="s">
        <v>9576</v>
      </c>
      <c r="T4464" s="1">
        <v>45121</v>
      </c>
      <c r="U4464" t="s">
        <v>58</v>
      </c>
      <c r="V4464" t="s">
        <v>58</v>
      </c>
      <c r="W4464" t="s">
        <v>77</v>
      </c>
      <c r="X4464">
        <v>2</v>
      </c>
      <c r="Y4464" s="1">
        <v>45124</v>
      </c>
      <c r="Z4464" t="s">
        <v>6126</v>
      </c>
      <c r="AA4464" t="s">
        <v>54</v>
      </c>
      <c r="AB4464" t="s">
        <v>60</v>
      </c>
      <c r="AC4464">
        <v>2</v>
      </c>
      <c r="AD4464" t="s">
        <v>54</v>
      </c>
      <c r="AE4464" t="s">
        <v>54</v>
      </c>
      <c r="AF4464" t="s">
        <v>54</v>
      </c>
      <c r="AG4464" t="s">
        <v>54</v>
      </c>
      <c r="AH4464" t="s">
        <v>9577</v>
      </c>
      <c r="AI4464" t="s">
        <v>54</v>
      </c>
      <c r="AJ4464" t="s">
        <v>54</v>
      </c>
      <c r="AK4464" t="s">
        <v>54</v>
      </c>
      <c r="AL4464" t="s">
        <v>54</v>
      </c>
      <c r="AM4464" t="s">
        <v>54</v>
      </c>
      <c r="AN4464">
        <v>1</v>
      </c>
      <c r="AO4464" t="s">
        <v>115</v>
      </c>
      <c r="AP4464" s="8">
        <v>6000</v>
      </c>
      <c r="AQ4464" t="s">
        <v>58</v>
      </c>
      <c r="AR4464">
        <v>0</v>
      </c>
      <c r="AS4464">
        <v>2</v>
      </c>
      <c r="AT4464" t="s">
        <v>58</v>
      </c>
      <c r="AU4464" t="s">
        <v>58</v>
      </c>
      <c r="AV4464" t="b">
        <f>IF(OR(AP4464&lt;5000,AS4464&lt;3),TRUE,FALSE)</f>
        <v>1</v>
      </c>
    </row>
    <row r="4465" spans="1:48">
      <c r="A4465">
        <v>4464</v>
      </c>
      <c r="B4465" t="s">
        <v>8948</v>
      </c>
      <c r="C4465" t="s">
        <v>9672</v>
      </c>
      <c r="D4465" t="s">
        <v>9559</v>
      </c>
      <c r="E4465" t="s">
        <v>9560</v>
      </c>
      <c r="F4465" t="s">
        <v>66</v>
      </c>
      <c r="G4465" t="s">
        <v>52</v>
      </c>
      <c r="H4465" t="s">
        <v>53</v>
      </c>
      <c r="J4465" t="s">
        <v>54</v>
      </c>
      <c r="K4465" s="1">
        <v>45138</v>
      </c>
      <c r="L4465">
        <v>80</v>
      </c>
      <c r="O4465" t="s">
        <v>2225</v>
      </c>
      <c r="P4465" t="s">
        <v>7050</v>
      </c>
      <c r="Q4465" t="s">
        <v>5789</v>
      </c>
      <c r="R4465" t="s">
        <v>7052</v>
      </c>
      <c r="S4465" t="s">
        <v>9673</v>
      </c>
      <c r="T4465" s="1">
        <v>45125</v>
      </c>
      <c r="U4465" t="s">
        <v>58</v>
      </c>
      <c r="V4465" t="s">
        <v>58</v>
      </c>
      <c r="W4465" t="s">
        <v>2225</v>
      </c>
      <c r="X4465">
        <v>2</v>
      </c>
      <c r="Y4465" s="1">
        <v>45125</v>
      </c>
      <c r="Z4465" t="s">
        <v>71</v>
      </c>
      <c r="AA4465" t="s">
        <v>72</v>
      </c>
      <c r="AB4465" t="s">
        <v>60</v>
      </c>
      <c r="AC4465">
        <v>4</v>
      </c>
      <c r="AD4465" t="s">
        <v>54</v>
      </c>
      <c r="AE4465" t="s">
        <v>54</v>
      </c>
      <c r="AF4465" t="s">
        <v>54</v>
      </c>
      <c r="AG4465" t="s">
        <v>54</v>
      </c>
      <c r="AH4465" t="s">
        <v>9674</v>
      </c>
      <c r="AI4465" t="s">
        <v>54</v>
      </c>
      <c r="AJ4465" t="s">
        <v>54</v>
      </c>
      <c r="AK4465" t="s">
        <v>54</v>
      </c>
      <c r="AL4465" t="s">
        <v>54</v>
      </c>
      <c r="AM4465" t="s">
        <v>54</v>
      </c>
      <c r="AN4465">
        <v>1</v>
      </c>
      <c r="AO4465" t="s">
        <v>74</v>
      </c>
      <c r="AP4465" s="8">
        <v>7400</v>
      </c>
      <c r="AQ4465" t="s">
        <v>58</v>
      </c>
      <c r="AR4465">
        <v>0</v>
      </c>
      <c r="AS4465">
        <v>4</v>
      </c>
      <c r="AT4465" t="s">
        <v>58</v>
      </c>
      <c r="AU4465" t="s">
        <v>58</v>
      </c>
      <c r="AV4465" t="b">
        <f>IF(OR(AP4465&lt;8200,AS4465&lt;3),TRUE,FALSE)</f>
        <v>1</v>
      </c>
    </row>
    <row r="4466" spans="1:48">
      <c r="A4466">
        <v>4465</v>
      </c>
      <c r="B4466" t="s">
        <v>9675</v>
      </c>
      <c r="C4466" t="s">
        <v>9676</v>
      </c>
      <c r="D4466" t="s">
        <v>9559</v>
      </c>
      <c r="E4466" t="s">
        <v>9560</v>
      </c>
      <c r="F4466" t="s">
        <v>66</v>
      </c>
      <c r="G4466" t="s">
        <v>52</v>
      </c>
      <c r="H4466" t="s">
        <v>53</v>
      </c>
      <c r="J4466" t="s">
        <v>54</v>
      </c>
      <c r="K4466" s="1">
        <v>45138</v>
      </c>
      <c r="L4466">
        <v>40</v>
      </c>
      <c r="O4466" t="s">
        <v>77</v>
      </c>
      <c r="P4466" t="s">
        <v>7050</v>
      </c>
      <c r="Q4466" t="s">
        <v>5789</v>
      </c>
      <c r="R4466" t="s">
        <v>7052</v>
      </c>
      <c r="S4466" t="s">
        <v>9677</v>
      </c>
      <c r="T4466" s="1">
        <v>45125</v>
      </c>
      <c r="U4466" t="s">
        <v>58</v>
      </c>
      <c r="V4466" t="s">
        <v>58</v>
      </c>
      <c r="W4466" t="s">
        <v>77</v>
      </c>
      <c r="X4466">
        <v>2</v>
      </c>
      <c r="Y4466" s="1">
        <v>45125</v>
      </c>
      <c r="Z4466" t="s">
        <v>71</v>
      </c>
      <c r="AA4466" t="s">
        <v>72</v>
      </c>
      <c r="AB4466" t="s">
        <v>60</v>
      </c>
      <c r="AC4466">
        <v>2</v>
      </c>
      <c r="AD4466" t="s">
        <v>54</v>
      </c>
      <c r="AE4466" t="s">
        <v>54</v>
      </c>
      <c r="AF4466" t="s">
        <v>54</v>
      </c>
      <c r="AG4466" t="s">
        <v>54</v>
      </c>
      <c r="AH4466" t="s">
        <v>9678</v>
      </c>
      <c r="AI4466" t="s">
        <v>54</v>
      </c>
      <c r="AJ4466" t="s">
        <v>54</v>
      </c>
      <c r="AK4466" t="s">
        <v>54</v>
      </c>
      <c r="AL4466" t="s">
        <v>54</v>
      </c>
      <c r="AM4466" t="s">
        <v>54</v>
      </c>
      <c r="AN4466">
        <v>1</v>
      </c>
      <c r="AO4466" t="s">
        <v>74</v>
      </c>
      <c r="AP4466" s="8">
        <v>9000</v>
      </c>
      <c r="AQ4466" t="s">
        <v>58</v>
      </c>
      <c r="AR4466">
        <v>0</v>
      </c>
      <c r="AS4466">
        <v>2</v>
      </c>
      <c r="AT4466" t="s">
        <v>58</v>
      </c>
      <c r="AU4466" t="s">
        <v>58</v>
      </c>
      <c r="AV4466" t="b">
        <f>IF(OR(AP4466&lt;8200,AS4466&lt;3),TRUE,FALSE)</f>
        <v>1</v>
      </c>
    </row>
    <row r="4467" spans="1:48">
      <c r="A4467">
        <v>4466</v>
      </c>
      <c r="B4467" t="s">
        <v>9675</v>
      </c>
      <c r="C4467" t="s">
        <v>9679</v>
      </c>
      <c r="D4467" t="s">
        <v>9559</v>
      </c>
      <c r="E4467" t="s">
        <v>9560</v>
      </c>
      <c r="F4467" t="s">
        <v>66</v>
      </c>
      <c r="G4467" t="s">
        <v>52</v>
      </c>
      <c r="H4467" t="s">
        <v>53</v>
      </c>
      <c r="J4467" t="s">
        <v>54</v>
      </c>
      <c r="K4467" s="1">
        <v>45138</v>
      </c>
      <c r="L4467">
        <v>40</v>
      </c>
      <c r="O4467" t="s">
        <v>77</v>
      </c>
      <c r="P4467" t="s">
        <v>7050</v>
      </c>
      <c r="Q4467" t="s">
        <v>5789</v>
      </c>
      <c r="R4467" t="s">
        <v>7052</v>
      </c>
      <c r="S4467" t="s">
        <v>9680</v>
      </c>
      <c r="T4467" s="1">
        <v>45112</v>
      </c>
      <c r="U4467" t="s">
        <v>58</v>
      </c>
      <c r="V4467" t="s">
        <v>58</v>
      </c>
      <c r="W4467" t="s">
        <v>77</v>
      </c>
      <c r="X4467">
        <v>2</v>
      </c>
      <c r="Y4467" s="1">
        <v>45125</v>
      </c>
      <c r="Z4467" t="s">
        <v>71</v>
      </c>
      <c r="AA4467" t="s">
        <v>72</v>
      </c>
      <c r="AB4467" t="s">
        <v>60</v>
      </c>
      <c r="AC4467">
        <v>2</v>
      </c>
      <c r="AD4467" t="s">
        <v>54</v>
      </c>
      <c r="AE4467" t="s">
        <v>54</v>
      </c>
      <c r="AF4467" t="s">
        <v>54</v>
      </c>
      <c r="AG4467" t="s">
        <v>54</v>
      </c>
      <c r="AH4467" t="s">
        <v>9681</v>
      </c>
      <c r="AI4467" t="s">
        <v>54</v>
      </c>
      <c r="AJ4467" t="s">
        <v>54</v>
      </c>
      <c r="AK4467" t="s">
        <v>54</v>
      </c>
      <c r="AL4467" t="s">
        <v>54</v>
      </c>
      <c r="AM4467" t="s">
        <v>54</v>
      </c>
      <c r="AN4467">
        <v>1</v>
      </c>
      <c r="AO4467" t="s">
        <v>74</v>
      </c>
      <c r="AP4467" s="8">
        <v>9500</v>
      </c>
      <c r="AQ4467" t="s">
        <v>58</v>
      </c>
      <c r="AR4467">
        <v>0</v>
      </c>
      <c r="AS4467">
        <v>2</v>
      </c>
      <c r="AT4467" t="s">
        <v>58</v>
      </c>
      <c r="AU4467" t="s">
        <v>58</v>
      </c>
      <c r="AV4467" t="b">
        <f>IF(OR(AP4467&lt;8200,AS4467&lt;3),TRUE,FALSE)</f>
        <v>1</v>
      </c>
    </row>
    <row r="4468" spans="1:48">
      <c r="A4468">
        <v>4467</v>
      </c>
      <c r="B4468" t="s">
        <v>9058</v>
      </c>
      <c r="C4468" t="s">
        <v>9682</v>
      </c>
      <c r="D4468" t="s">
        <v>9559</v>
      </c>
      <c r="E4468" t="s">
        <v>9560</v>
      </c>
      <c r="F4468" t="s">
        <v>66</v>
      </c>
      <c r="G4468" t="s">
        <v>52</v>
      </c>
      <c r="H4468" t="s">
        <v>53</v>
      </c>
      <c r="J4468" t="s">
        <v>54</v>
      </c>
      <c r="K4468" s="1">
        <v>45138</v>
      </c>
      <c r="L4468">
        <v>80</v>
      </c>
      <c r="O4468" t="s">
        <v>2569</v>
      </c>
      <c r="P4468" t="s">
        <v>7050</v>
      </c>
      <c r="Q4468" t="s">
        <v>5789</v>
      </c>
      <c r="R4468" t="s">
        <v>7052</v>
      </c>
      <c r="S4468" t="s">
        <v>9642</v>
      </c>
      <c r="T4468" s="1">
        <v>45125</v>
      </c>
      <c r="U4468" t="s">
        <v>58</v>
      </c>
      <c r="V4468" t="s">
        <v>58</v>
      </c>
      <c r="W4468" t="s">
        <v>2569</v>
      </c>
      <c r="X4468">
        <v>2</v>
      </c>
      <c r="Y4468" s="1">
        <v>45125</v>
      </c>
      <c r="Z4468" t="s">
        <v>80</v>
      </c>
      <c r="AA4468" t="s">
        <v>59</v>
      </c>
      <c r="AB4468" t="s">
        <v>60</v>
      </c>
      <c r="AC4468">
        <v>8</v>
      </c>
      <c r="AD4468" t="s">
        <v>54</v>
      </c>
      <c r="AE4468" t="s">
        <v>54</v>
      </c>
      <c r="AF4468" t="s">
        <v>54</v>
      </c>
      <c r="AG4468" t="s">
        <v>54</v>
      </c>
      <c r="AH4468" t="s">
        <v>9643</v>
      </c>
      <c r="AI4468" t="s">
        <v>54</v>
      </c>
      <c r="AJ4468" t="s">
        <v>54</v>
      </c>
      <c r="AK4468" t="s">
        <v>54</v>
      </c>
      <c r="AL4468" t="s">
        <v>54</v>
      </c>
      <c r="AM4468" t="s">
        <v>54</v>
      </c>
      <c r="AN4468">
        <v>1</v>
      </c>
      <c r="AO4468" t="s">
        <v>61</v>
      </c>
      <c r="AP4468" s="8">
        <v>7454</v>
      </c>
      <c r="AQ4468" t="s">
        <v>58</v>
      </c>
      <c r="AR4468">
        <v>0</v>
      </c>
      <c r="AS4468">
        <v>8</v>
      </c>
      <c r="AT4468" t="s">
        <v>58</v>
      </c>
      <c r="AU4468" t="s">
        <v>58</v>
      </c>
      <c r="AV4468" t="b">
        <f>IF(OR(AP4468&lt;8200,AS4468&lt;3),TRUE,FALSE)</f>
        <v>1</v>
      </c>
    </row>
    <row r="4469" spans="1:48">
      <c r="A4469">
        <v>4468</v>
      </c>
      <c r="B4469" t="s">
        <v>9058</v>
      </c>
      <c r="C4469" t="s">
        <v>9683</v>
      </c>
      <c r="D4469" t="s">
        <v>9559</v>
      </c>
      <c r="E4469" t="s">
        <v>9560</v>
      </c>
      <c r="F4469" t="s">
        <v>66</v>
      </c>
      <c r="G4469" t="s">
        <v>52</v>
      </c>
      <c r="H4469" t="s">
        <v>53</v>
      </c>
      <c r="J4469" t="s">
        <v>54</v>
      </c>
      <c r="K4469" s="1">
        <v>45138</v>
      </c>
      <c r="L4469">
        <v>80</v>
      </c>
      <c r="O4469" t="s">
        <v>2569</v>
      </c>
      <c r="P4469" t="s">
        <v>7050</v>
      </c>
      <c r="Q4469" t="s">
        <v>5789</v>
      </c>
      <c r="R4469" t="s">
        <v>7052</v>
      </c>
      <c r="S4469" t="s">
        <v>9639</v>
      </c>
      <c r="T4469" s="1">
        <v>45125</v>
      </c>
      <c r="U4469" t="s">
        <v>58</v>
      </c>
      <c r="V4469" t="s">
        <v>58</v>
      </c>
      <c r="W4469" t="s">
        <v>2569</v>
      </c>
      <c r="X4469">
        <v>2</v>
      </c>
      <c r="Y4469" s="1">
        <v>45125</v>
      </c>
      <c r="Z4469" t="s">
        <v>80</v>
      </c>
      <c r="AA4469" t="s">
        <v>59</v>
      </c>
      <c r="AB4469" t="s">
        <v>60</v>
      </c>
      <c r="AC4469">
        <v>8</v>
      </c>
      <c r="AD4469" t="s">
        <v>54</v>
      </c>
      <c r="AE4469" t="s">
        <v>54</v>
      </c>
      <c r="AF4469" t="s">
        <v>54</v>
      </c>
      <c r="AG4469" t="s">
        <v>54</v>
      </c>
      <c r="AH4469" t="s">
        <v>9640</v>
      </c>
      <c r="AI4469" t="s">
        <v>54</v>
      </c>
      <c r="AJ4469" t="s">
        <v>54</v>
      </c>
      <c r="AK4469" t="s">
        <v>54</v>
      </c>
      <c r="AL4469" t="s">
        <v>54</v>
      </c>
      <c r="AM4469" t="s">
        <v>54</v>
      </c>
      <c r="AN4469">
        <v>1</v>
      </c>
      <c r="AO4469" t="s">
        <v>61</v>
      </c>
      <c r="AP4469" s="8">
        <v>7680</v>
      </c>
      <c r="AQ4469" t="s">
        <v>58</v>
      </c>
      <c r="AR4469">
        <v>0</v>
      </c>
      <c r="AS4469">
        <v>8</v>
      </c>
      <c r="AT4469" t="s">
        <v>58</v>
      </c>
      <c r="AU4469" t="s">
        <v>58</v>
      </c>
      <c r="AV4469" t="b">
        <f>IF(OR(AP4469&lt;8200,AS4469&lt;3),TRUE,FALSE)</f>
        <v>1</v>
      </c>
    </row>
    <row r="4470" spans="1:48">
      <c r="A4470">
        <v>4469</v>
      </c>
      <c r="B4470" t="s">
        <v>9566</v>
      </c>
      <c r="C4470" t="s">
        <v>9684</v>
      </c>
      <c r="D4470" t="s">
        <v>9559</v>
      </c>
      <c r="E4470" t="s">
        <v>9560</v>
      </c>
      <c r="F4470" t="s">
        <v>66</v>
      </c>
      <c r="G4470" t="s">
        <v>52</v>
      </c>
      <c r="H4470" t="s">
        <v>53</v>
      </c>
      <c r="J4470" t="s">
        <v>54</v>
      </c>
      <c r="K4470" s="1">
        <v>45138</v>
      </c>
      <c r="L4470">
        <v>40</v>
      </c>
      <c r="O4470" t="s">
        <v>2368</v>
      </c>
      <c r="P4470" t="s">
        <v>8908</v>
      </c>
      <c r="Q4470" t="s">
        <v>5789</v>
      </c>
      <c r="R4470" t="s">
        <v>7052</v>
      </c>
      <c r="S4470" t="s">
        <v>9685</v>
      </c>
      <c r="T4470" s="1">
        <v>45125</v>
      </c>
      <c r="U4470" t="s">
        <v>58</v>
      </c>
      <c r="V4470" t="s">
        <v>58</v>
      </c>
      <c r="W4470" t="s">
        <v>2368</v>
      </c>
      <c r="X4470">
        <v>2</v>
      </c>
      <c r="Y4470" s="1">
        <v>45125</v>
      </c>
      <c r="Z4470" t="s">
        <v>1049</v>
      </c>
      <c r="AA4470" t="s">
        <v>54</v>
      </c>
      <c r="AB4470" t="s">
        <v>60</v>
      </c>
      <c r="AC4470">
        <v>5</v>
      </c>
      <c r="AD4470" t="s">
        <v>54</v>
      </c>
      <c r="AE4470" t="s">
        <v>54</v>
      </c>
      <c r="AF4470" t="s">
        <v>54</v>
      </c>
      <c r="AG4470" t="s">
        <v>54</v>
      </c>
      <c r="AH4470" t="s">
        <v>9686</v>
      </c>
      <c r="AI4470" t="s">
        <v>54</v>
      </c>
      <c r="AJ4470" t="s">
        <v>54</v>
      </c>
      <c r="AK4470" t="s">
        <v>54</v>
      </c>
      <c r="AL4470" t="s">
        <v>54</v>
      </c>
      <c r="AM4470" t="s">
        <v>54</v>
      </c>
      <c r="AN4470">
        <v>1</v>
      </c>
      <c r="AO4470" t="s">
        <v>1051</v>
      </c>
      <c r="AP4470" s="8">
        <v>6295</v>
      </c>
      <c r="AQ4470" t="s">
        <v>58</v>
      </c>
      <c r="AR4470">
        <v>0</v>
      </c>
      <c r="AS4470">
        <v>5</v>
      </c>
      <c r="AT4470" t="s">
        <v>58</v>
      </c>
      <c r="AU4470" t="s">
        <v>58</v>
      </c>
      <c r="AV4470" t="b">
        <v>0</v>
      </c>
    </row>
    <row r="4471" spans="1:48">
      <c r="A4471">
        <v>4470</v>
      </c>
      <c r="B4471" t="s">
        <v>9566</v>
      </c>
      <c r="C4471" t="s">
        <v>9687</v>
      </c>
      <c r="D4471" t="s">
        <v>9559</v>
      </c>
      <c r="E4471" t="s">
        <v>9560</v>
      </c>
      <c r="F4471" t="s">
        <v>66</v>
      </c>
      <c r="G4471" t="s">
        <v>52</v>
      </c>
      <c r="H4471" t="s">
        <v>53</v>
      </c>
      <c r="J4471" t="s">
        <v>54</v>
      </c>
      <c r="K4471" s="1">
        <v>45138</v>
      </c>
      <c r="L4471">
        <v>40</v>
      </c>
      <c r="O4471" t="s">
        <v>2368</v>
      </c>
      <c r="P4471" t="s">
        <v>8908</v>
      </c>
      <c r="Q4471" t="s">
        <v>5789</v>
      </c>
      <c r="R4471" t="s">
        <v>7052</v>
      </c>
      <c r="S4471" t="s">
        <v>9688</v>
      </c>
      <c r="T4471" s="1">
        <v>45125</v>
      </c>
      <c r="U4471" t="s">
        <v>58</v>
      </c>
      <c r="V4471" t="s">
        <v>58</v>
      </c>
      <c r="W4471" t="s">
        <v>2368</v>
      </c>
      <c r="X4471">
        <v>2</v>
      </c>
      <c r="Y4471" s="1">
        <v>45125</v>
      </c>
      <c r="Z4471" t="s">
        <v>1049</v>
      </c>
      <c r="AA4471" t="s">
        <v>54</v>
      </c>
      <c r="AB4471" t="s">
        <v>60</v>
      </c>
      <c r="AC4471">
        <v>5</v>
      </c>
      <c r="AD4471" t="s">
        <v>54</v>
      </c>
      <c r="AE4471" t="s">
        <v>54</v>
      </c>
      <c r="AF4471" t="s">
        <v>54</v>
      </c>
      <c r="AG4471" t="s">
        <v>54</v>
      </c>
      <c r="AH4471" t="s">
        <v>9689</v>
      </c>
      <c r="AI4471" t="s">
        <v>54</v>
      </c>
      <c r="AJ4471" t="s">
        <v>54</v>
      </c>
      <c r="AK4471" t="s">
        <v>54</v>
      </c>
      <c r="AL4471" t="s">
        <v>54</v>
      </c>
      <c r="AM4471" t="s">
        <v>54</v>
      </c>
      <c r="AN4471">
        <v>1</v>
      </c>
      <c r="AO4471" t="s">
        <v>1051</v>
      </c>
      <c r="AP4471" s="8">
        <v>6400</v>
      </c>
      <c r="AQ4471" t="s">
        <v>58</v>
      </c>
      <c r="AR4471">
        <v>0</v>
      </c>
      <c r="AS4471">
        <v>5</v>
      </c>
      <c r="AT4471" t="s">
        <v>58</v>
      </c>
      <c r="AU4471" t="s">
        <v>58</v>
      </c>
      <c r="AV4471" t="b">
        <v>0</v>
      </c>
    </row>
    <row r="4472" spans="1:48">
      <c r="A4472">
        <v>4471</v>
      </c>
      <c r="B4472" t="s">
        <v>5704</v>
      </c>
      <c r="C4472" t="s">
        <v>9690</v>
      </c>
      <c r="D4472" t="s">
        <v>9559</v>
      </c>
      <c r="E4472" t="s">
        <v>9560</v>
      </c>
      <c r="F4472" t="s">
        <v>66</v>
      </c>
      <c r="G4472" t="s">
        <v>52</v>
      </c>
      <c r="H4472" t="s">
        <v>53</v>
      </c>
      <c r="J4472" t="s">
        <v>54</v>
      </c>
      <c r="K4472" s="1">
        <v>45138</v>
      </c>
      <c r="L4472">
        <v>100</v>
      </c>
      <c r="O4472" t="s">
        <v>77</v>
      </c>
      <c r="P4472" t="s">
        <v>7050</v>
      </c>
      <c r="Q4472" t="s">
        <v>5789</v>
      </c>
      <c r="R4472" t="s">
        <v>7052</v>
      </c>
      <c r="S4472" t="s">
        <v>9691</v>
      </c>
      <c r="T4472" s="1">
        <v>45126</v>
      </c>
      <c r="U4472" t="s">
        <v>58</v>
      </c>
      <c r="V4472" t="s">
        <v>58</v>
      </c>
      <c r="W4472" t="s">
        <v>77</v>
      </c>
      <c r="X4472">
        <v>2</v>
      </c>
      <c r="Y4472" s="1">
        <v>45126</v>
      </c>
      <c r="Z4472" t="s">
        <v>71</v>
      </c>
      <c r="AA4472" t="s">
        <v>72</v>
      </c>
      <c r="AB4472" t="s">
        <v>60</v>
      </c>
      <c r="AC4472">
        <v>2</v>
      </c>
      <c r="AD4472" t="s">
        <v>54</v>
      </c>
      <c r="AE4472" t="s">
        <v>54</v>
      </c>
      <c r="AF4472" t="s">
        <v>54</v>
      </c>
      <c r="AG4472" t="s">
        <v>54</v>
      </c>
      <c r="AH4472" t="s">
        <v>9692</v>
      </c>
      <c r="AI4472" t="s">
        <v>54</v>
      </c>
      <c r="AJ4472" t="s">
        <v>54</v>
      </c>
      <c r="AK4472" t="s">
        <v>54</v>
      </c>
      <c r="AL4472" t="s">
        <v>54</v>
      </c>
      <c r="AM4472" t="s">
        <v>54</v>
      </c>
      <c r="AN4472">
        <v>1</v>
      </c>
      <c r="AO4472" t="s">
        <v>74</v>
      </c>
      <c r="AP4472" s="8">
        <v>10000</v>
      </c>
      <c r="AQ4472" t="s">
        <v>58</v>
      </c>
      <c r="AR4472">
        <v>0</v>
      </c>
      <c r="AS4472">
        <v>2</v>
      </c>
      <c r="AT4472" t="s">
        <v>58</v>
      </c>
      <c r="AU4472" t="s">
        <v>58</v>
      </c>
      <c r="AV4472" t="b">
        <f>IF(OR(AP4472&lt;8200,AS4472&lt;3),TRUE,FALSE)</f>
        <v>1</v>
      </c>
    </row>
    <row r="4473" spans="1:48">
      <c r="A4473">
        <v>4472</v>
      </c>
      <c r="B4473" t="s">
        <v>5704</v>
      </c>
      <c r="C4473" t="s">
        <v>9693</v>
      </c>
      <c r="D4473" t="s">
        <v>9559</v>
      </c>
      <c r="E4473" t="s">
        <v>9560</v>
      </c>
      <c r="F4473" t="s">
        <v>66</v>
      </c>
      <c r="G4473" t="s">
        <v>52</v>
      </c>
      <c r="H4473" t="s">
        <v>53</v>
      </c>
      <c r="J4473" t="s">
        <v>54</v>
      </c>
      <c r="K4473" s="1">
        <v>45138</v>
      </c>
      <c r="L4473">
        <v>100</v>
      </c>
      <c r="O4473" t="s">
        <v>77</v>
      </c>
      <c r="P4473" t="s">
        <v>7050</v>
      </c>
      <c r="Q4473" t="s">
        <v>5789</v>
      </c>
      <c r="R4473" t="s">
        <v>7052</v>
      </c>
      <c r="S4473" t="s">
        <v>9597</v>
      </c>
      <c r="T4473" s="1">
        <v>45118</v>
      </c>
      <c r="U4473" t="s">
        <v>58</v>
      </c>
      <c r="V4473" t="s">
        <v>58</v>
      </c>
      <c r="W4473" t="s">
        <v>77</v>
      </c>
      <c r="X4473">
        <v>2</v>
      </c>
      <c r="Y4473" s="1">
        <v>45126</v>
      </c>
      <c r="Z4473" t="s">
        <v>71</v>
      </c>
      <c r="AA4473" t="s">
        <v>72</v>
      </c>
      <c r="AB4473" t="s">
        <v>60</v>
      </c>
      <c r="AC4473">
        <v>2</v>
      </c>
      <c r="AD4473" t="s">
        <v>54</v>
      </c>
      <c r="AE4473" t="s">
        <v>54</v>
      </c>
      <c r="AF4473" t="s">
        <v>54</v>
      </c>
      <c r="AG4473" t="s">
        <v>54</v>
      </c>
      <c r="AH4473" t="s">
        <v>9598</v>
      </c>
      <c r="AI4473" t="s">
        <v>54</v>
      </c>
      <c r="AJ4473" t="s">
        <v>54</v>
      </c>
      <c r="AK4473" t="s">
        <v>54</v>
      </c>
      <c r="AL4473" t="s">
        <v>54</v>
      </c>
      <c r="AM4473" t="s">
        <v>54</v>
      </c>
      <c r="AN4473">
        <v>1</v>
      </c>
      <c r="AO4473" t="s">
        <v>74</v>
      </c>
      <c r="AP4473" s="8">
        <v>10000</v>
      </c>
      <c r="AQ4473" t="s">
        <v>58</v>
      </c>
      <c r="AR4473">
        <v>0</v>
      </c>
      <c r="AS4473">
        <v>2</v>
      </c>
      <c r="AT4473" t="s">
        <v>58</v>
      </c>
      <c r="AU4473" t="s">
        <v>58</v>
      </c>
      <c r="AV4473" t="b">
        <f>IF(OR(AP4473&lt;8200,AS4473&lt;3),TRUE,FALSE)</f>
        <v>1</v>
      </c>
    </row>
    <row r="4474" spans="1:48">
      <c r="A4474">
        <v>4473</v>
      </c>
      <c r="B4474" t="s">
        <v>9058</v>
      </c>
      <c r="C4474" t="s">
        <v>9694</v>
      </c>
      <c r="D4474" t="s">
        <v>9559</v>
      </c>
      <c r="E4474" t="s">
        <v>9560</v>
      </c>
      <c r="F4474" t="s">
        <v>66</v>
      </c>
      <c r="G4474" t="s">
        <v>52</v>
      </c>
      <c r="H4474" t="s">
        <v>53</v>
      </c>
      <c r="J4474" t="s">
        <v>54</v>
      </c>
      <c r="K4474" s="1">
        <v>45138</v>
      </c>
      <c r="L4474">
        <v>80</v>
      </c>
      <c r="O4474" t="s">
        <v>2569</v>
      </c>
      <c r="P4474" t="s">
        <v>7050</v>
      </c>
      <c r="Q4474" t="s">
        <v>5789</v>
      </c>
      <c r="R4474" t="s">
        <v>7052</v>
      </c>
      <c r="S4474" t="s">
        <v>9639</v>
      </c>
      <c r="T4474" s="1">
        <v>45126</v>
      </c>
      <c r="U4474" t="s">
        <v>58</v>
      </c>
      <c r="V4474" t="s">
        <v>58</v>
      </c>
      <c r="W4474" t="s">
        <v>2569</v>
      </c>
      <c r="X4474">
        <v>2</v>
      </c>
      <c r="Y4474" s="1">
        <v>45126</v>
      </c>
      <c r="Z4474" t="s">
        <v>80</v>
      </c>
      <c r="AA4474" t="s">
        <v>59</v>
      </c>
      <c r="AB4474" t="s">
        <v>60</v>
      </c>
      <c r="AC4474">
        <v>8</v>
      </c>
      <c r="AD4474" t="s">
        <v>54</v>
      </c>
      <c r="AE4474" t="s">
        <v>54</v>
      </c>
      <c r="AF4474" t="s">
        <v>54</v>
      </c>
      <c r="AG4474" t="s">
        <v>54</v>
      </c>
      <c r="AH4474" t="s">
        <v>9640</v>
      </c>
      <c r="AI4474" t="s">
        <v>54</v>
      </c>
      <c r="AJ4474" t="s">
        <v>54</v>
      </c>
      <c r="AK4474" t="s">
        <v>54</v>
      </c>
      <c r="AL4474" t="s">
        <v>54</v>
      </c>
      <c r="AM4474" t="s">
        <v>54</v>
      </c>
      <c r="AN4474">
        <v>1</v>
      </c>
      <c r="AO4474" t="s">
        <v>61</v>
      </c>
      <c r="AP4474" s="8">
        <v>7680</v>
      </c>
      <c r="AQ4474" t="s">
        <v>58</v>
      </c>
      <c r="AR4474">
        <v>0</v>
      </c>
      <c r="AS4474">
        <v>8</v>
      </c>
      <c r="AT4474" t="s">
        <v>58</v>
      </c>
      <c r="AU4474" t="s">
        <v>58</v>
      </c>
      <c r="AV4474" t="b">
        <f>IF(OR(AP4474&lt;8200,AS4474&lt;3),TRUE,FALSE)</f>
        <v>1</v>
      </c>
    </row>
    <row r="4475" spans="1:48">
      <c r="A4475">
        <v>4474</v>
      </c>
      <c r="B4475" t="s">
        <v>8945</v>
      </c>
      <c r="C4475" t="s">
        <v>9695</v>
      </c>
      <c r="D4475" t="s">
        <v>9559</v>
      </c>
      <c r="E4475" t="s">
        <v>9560</v>
      </c>
      <c r="F4475" t="s">
        <v>66</v>
      </c>
      <c r="G4475" t="s">
        <v>52</v>
      </c>
      <c r="H4475" t="s">
        <v>53</v>
      </c>
      <c r="J4475" t="s">
        <v>54</v>
      </c>
      <c r="K4475" s="1">
        <v>45138</v>
      </c>
      <c r="L4475">
        <v>80</v>
      </c>
      <c r="O4475" t="s">
        <v>133</v>
      </c>
      <c r="P4475" t="s">
        <v>6816</v>
      </c>
      <c r="Q4475" t="s">
        <v>5789</v>
      </c>
      <c r="R4475" t="s">
        <v>7052</v>
      </c>
      <c r="S4475" t="s">
        <v>9564</v>
      </c>
      <c r="T4475" s="1">
        <v>45126</v>
      </c>
      <c r="U4475" t="s">
        <v>58</v>
      </c>
      <c r="V4475" t="s">
        <v>58</v>
      </c>
      <c r="W4475" t="s">
        <v>133</v>
      </c>
      <c r="X4475">
        <v>2</v>
      </c>
      <c r="Y4475" s="1">
        <v>45126</v>
      </c>
      <c r="Z4475" t="s">
        <v>111</v>
      </c>
      <c r="AA4475" t="s">
        <v>54</v>
      </c>
      <c r="AB4475" t="s">
        <v>60</v>
      </c>
      <c r="AC4475">
        <v>3</v>
      </c>
      <c r="AD4475" t="s">
        <v>54</v>
      </c>
      <c r="AE4475" t="s">
        <v>54</v>
      </c>
      <c r="AF4475" t="s">
        <v>54</v>
      </c>
      <c r="AG4475" t="s">
        <v>54</v>
      </c>
      <c r="AH4475" t="s">
        <v>9565</v>
      </c>
      <c r="AI4475" t="s">
        <v>54</v>
      </c>
      <c r="AJ4475" t="s">
        <v>54</v>
      </c>
      <c r="AK4475" t="s">
        <v>54</v>
      </c>
      <c r="AL4475" t="s">
        <v>54</v>
      </c>
      <c r="AM4475" t="s">
        <v>54</v>
      </c>
      <c r="AN4475">
        <v>1</v>
      </c>
      <c r="AO4475" t="s">
        <v>115</v>
      </c>
      <c r="AP4475" s="8">
        <v>5000</v>
      </c>
      <c r="AQ4475" t="s">
        <v>58</v>
      </c>
      <c r="AR4475">
        <v>0</v>
      </c>
      <c r="AS4475">
        <v>3</v>
      </c>
      <c r="AT4475" t="s">
        <v>58</v>
      </c>
      <c r="AU4475" t="s">
        <v>58</v>
      </c>
      <c r="AV4475" t="b">
        <f>IF(OR(AP4475&lt;5000,AS4475&lt;3),TRUE,FALSE)</f>
        <v>0</v>
      </c>
    </row>
    <row r="4476" spans="1:48">
      <c r="A4476">
        <v>4475</v>
      </c>
      <c r="B4476" t="s">
        <v>9058</v>
      </c>
      <c r="C4476" t="s">
        <v>9696</v>
      </c>
      <c r="D4476" t="s">
        <v>9559</v>
      </c>
      <c r="E4476" t="s">
        <v>9560</v>
      </c>
      <c r="F4476" t="s">
        <v>66</v>
      </c>
      <c r="G4476" t="s">
        <v>52</v>
      </c>
      <c r="H4476" t="s">
        <v>53</v>
      </c>
      <c r="J4476" t="s">
        <v>54</v>
      </c>
      <c r="K4476" s="1">
        <v>45138</v>
      </c>
      <c r="L4476">
        <v>80</v>
      </c>
      <c r="O4476" t="s">
        <v>2174</v>
      </c>
      <c r="P4476" t="s">
        <v>7050</v>
      </c>
      <c r="Q4476" t="s">
        <v>5789</v>
      </c>
      <c r="R4476" t="s">
        <v>7052</v>
      </c>
      <c r="S4476" t="s">
        <v>9642</v>
      </c>
      <c r="T4476" s="1">
        <v>45127</v>
      </c>
      <c r="U4476" t="s">
        <v>58</v>
      </c>
      <c r="V4476" t="s">
        <v>58</v>
      </c>
      <c r="W4476" t="s">
        <v>2174</v>
      </c>
      <c r="X4476">
        <v>2</v>
      </c>
      <c r="Y4476" s="1">
        <v>45127</v>
      </c>
      <c r="Z4476" t="s">
        <v>80</v>
      </c>
      <c r="AA4476" t="s">
        <v>59</v>
      </c>
      <c r="AB4476" t="s">
        <v>60</v>
      </c>
      <c r="AC4476">
        <v>10</v>
      </c>
      <c r="AD4476" t="s">
        <v>54</v>
      </c>
      <c r="AE4476" t="s">
        <v>54</v>
      </c>
      <c r="AF4476" t="s">
        <v>54</v>
      </c>
      <c r="AG4476" t="s">
        <v>54</v>
      </c>
      <c r="AH4476" t="s">
        <v>9643</v>
      </c>
      <c r="AI4476" t="s">
        <v>54</v>
      </c>
      <c r="AJ4476" t="s">
        <v>54</v>
      </c>
      <c r="AK4476" t="s">
        <v>54</v>
      </c>
      <c r="AL4476" t="s">
        <v>54</v>
      </c>
      <c r="AM4476" t="s">
        <v>54</v>
      </c>
      <c r="AN4476">
        <v>1</v>
      </c>
      <c r="AO4476" t="s">
        <v>61</v>
      </c>
      <c r="AP4476" s="8">
        <v>7454</v>
      </c>
      <c r="AQ4476" t="s">
        <v>58</v>
      </c>
      <c r="AR4476">
        <v>0</v>
      </c>
      <c r="AS4476">
        <v>10</v>
      </c>
      <c r="AT4476" t="s">
        <v>58</v>
      </c>
      <c r="AU4476" t="s">
        <v>58</v>
      </c>
      <c r="AV4476" t="b">
        <f>IF(OR(AP4476&lt;8200,AS4476&lt;3),TRUE,FALSE)</f>
        <v>1</v>
      </c>
    </row>
    <row r="4477" spans="1:48">
      <c r="A4477">
        <v>4476</v>
      </c>
      <c r="B4477" t="s">
        <v>9058</v>
      </c>
      <c r="C4477" t="s">
        <v>9697</v>
      </c>
      <c r="D4477" t="s">
        <v>9559</v>
      </c>
      <c r="E4477" t="s">
        <v>9560</v>
      </c>
      <c r="F4477" t="s">
        <v>66</v>
      </c>
      <c r="G4477" t="s">
        <v>52</v>
      </c>
      <c r="H4477" t="s">
        <v>53</v>
      </c>
      <c r="J4477" t="s">
        <v>54</v>
      </c>
      <c r="K4477" s="1">
        <v>45138</v>
      </c>
      <c r="L4477">
        <v>80</v>
      </c>
      <c r="O4477" t="s">
        <v>2174</v>
      </c>
      <c r="P4477" t="s">
        <v>7050</v>
      </c>
      <c r="Q4477" t="s">
        <v>5789</v>
      </c>
      <c r="R4477" t="s">
        <v>7052</v>
      </c>
      <c r="S4477" t="s">
        <v>9698</v>
      </c>
      <c r="T4477" s="1">
        <v>45127</v>
      </c>
      <c r="U4477" t="s">
        <v>58</v>
      </c>
      <c r="V4477" t="s">
        <v>58</v>
      </c>
      <c r="W4477" t="s">
        <v>2174</v>
      </c>
      <c r="X4477">
        <v>2</v>
      </c>
      <c r="Y4477" s="1">
        <v>45127</v>
      </c>
      <c r="Z4477" t="s">
        <v>80</v>
      </c>
      <c r="AA4477" t="s">
        <v>59</v>
      </c>
      <c r="AB4477" t="s">
        <v>60</v>
      </c>
      <c r="AC4477">
        <v>10</v>
      </c>
      <c r="AD4477" t="s">
        <v>54</v>
      </c>
      <c r="AE4477" t="s">
        <v>54</v>
      </c>
      <c r="AF4477" t="s">
        <v>54</v>
      </c>
      <c r="AG4477" t="s">
        <v>54</v>
      </c>
      <c r="AH4477" t="s">
        <v>9699</v>
      </c>
      <c r="AI4477" t="s">
        <v>54</v>
      </c>
      <c r="AJ4477" t="s">
        <v>54</v>
      </c>
      <c r="AK4477" t="s">
        <v>54</v>
      </c>
      <c r="AL4477" t="s">
        <v>54</v>
      </c>
      <c r="AM4477" t="s">
        <v>54</v>
      </c>
      <c r="AN4477">
        <v>1</v>
      </c>
      <c r="AO4477" t="s">
        <v>61</v>
      </c>
      <c r="AP4477" s="8">
        <v>7746</v>
      </c>
      <c r="AQ4477" t="s">
        <v>58</v>
      </c>
      <c r="AR4477">
        <v>0</v>
      </c>
      <c r="AS4477">
        <v>10</v>
      </c>
      <c r="AT4477" t="s">
        <v>58</v>
      </c>
      <c r="AU4477" t="s">
        <v>58</v>
      </c>
      <c r="AV4477" t="b">
        <f>IF(OR(AP4477&lt;8200,AS4477&lt;3),TRUE,FALSE)</f>
        <v>1</v>
      </c>
    </row>
    <row r="4478" spans="1:48">
      <c r="A4478">
        <v>4477</v>
      </c>
      <c r="B4478" t="s">
        <v>9656</v>
      </c>
      <c r="C4478" t="s">
        <v>9700</v>
      </c>
      <c r="D4478" t="s">
        <v>9559</v>
      </c>
      <c r="E4478" t="s">
        <v>9560</v>
      </c>
      <c r="F4478" t="s">
        <v>66</v>
      </c>
      <c r="G4478" t="s">
        <v>52</v>
      </c>
      <c r="H4478" t="s">
        <v>53</v>
      </c>
      <c r="J4478" t="s">
        <v>54</v>
      </c>
      <c r="K4478" s="1">
        <v>45138</v>
      </c>
      <c r="L4478">
        <v>40</v>
      </c>
      <c r="O4478" t="s">
        <v>133</v>
      </c>
      <c r="P4478" t="s">
        <v>6816</v>
      </c>
      <c r="Q4478" t="s">
        <v>5789</v>
      </c>
      <c r="R4478" t="s">
        <v>7052</v>
      </c>
      <c r="S4478" t="s">
        <v>9701</v>
      </c>
      <c r="T4478" s="1">
        <v>45127</v>
      </c>
      <c r="U4478" t="s">
        <v>58</v>
      </c>
      <c r="V4478" t="s">
        <v>58</v>
      </c>
      <c r="W4478" t="s">
        <v>133</v>
      </c>
      <c r="X4478">
        <v>2</v>
      </c>
      <c r="Y4478" s="1">
        <v>45127</v>
      </c>
      <c r="Z4478" t="s">
        <v>111</v>
      </c>
      <c r="AA4478" t="s">
        <v>54</v>
      </c>
      <c r="AB4478" t="s">
        <v>60</v>
      </c>
      <c r="AC4478">
        <v>3</v>
      </c>
      <c r="AD4478" t="s">
        <v>54</v>
      </c>
      <c r="AE4478" t="s">
        <v>54</v>
      </c>
      <c r="AF4478" t="s">
        <v>54</v>
      </c>
      <c r="AG4478" t="s">
        <v>54</v>
      </c>
      <c r="AH4478" t="s">
        <v>9702</v>
      </c>
      <c r="AI4478" t="s">
        <v>54</v>
      </c>
      <c r="AJ4478" t="s">
        <v>54</v>
      </c>
      <c r="AK4478" t="s">
        <v>54</v>
      </c>
      <c r="AL4478" t="s">
        <v>54</v>
      </c>
      <c r="AM4478" t="s">
        <v>54</v>
      </c>
      <c r="AN4478">
        <v>1</v>
      </c>
      <c r="AO4478" t="s">
        <v>115</v>
      </c>
      <c r="AP4478" s="8">
        <v>7690</v>
      </c>
      <c r="AQ4478" t="s">
        <v>58</v>
      </c>
      <c r="AR4478">
        <v>0</v>
      </c>
      <c r="AS4478">
        <v>3</v>
      </c>
      <c r="AT4478" t="s">
        <v>58</v>
      </c>
      <c r="AU4478" t="s">
        <v>58</v>
      </c>
      <c r="AV4478" t="b">
        <f>IF(OR(AP4478&lt;5000,AS4478&lt;3),TRUE,FALSE)</f>
        <v>0</v>
      </c>
    </row>
    <row r="4479" spans="1:48">
      <c r="A4479">
        <v>4478</v>
      </c>
      <c r="B4479" t="s">
        <v>8948</v>
      </c>
      <c r="C4479" t="s">
        <v>9703</v>
      </c>
      <c r="D4479" t="s">
        <v>9559</v>
      </c>
      <c r="E4479" t="s">
        <v>9560</v>
      </c>
      <c r="F4479" t="s">
        <v>66</v>
      </c>
      <c r="G4479" t="s">
        <v>52</v>
      </c>
      <c r="H4479" t="s">
        <v>53</v>
      </c>
      <c r="J4479" t="s">
        <v>54</v>
      </c>
      <c r="K4479" s="1">
        <v>45138</v>
      </c>
      <c r="L4479">
        <v>80</v>
      </c>
      <c r="O4479" t="s">
        <v>133</v>
      </c>
      <c r="P4479" t="s">
        <v>7050</v>
      </c>
      <c r="Q4479" t="s">
        <v>5789</v>
      </c>
      <c r="R4479" t="s">
        <v>7052</v>
      </c>
      <c r="S4479" t="s">
        <v>9704</v>
      </c>
      <c r="T4479" s="1">
        <v>45128</v>
      </c>
      <c r="U4479" t="s">
        <v>58</v>
      </c>
      <c r="V4479" t="s">
        <v>58</v>
      </c>
      <c r="W4479" t="s">
        <v>133</v>
      </c>
      <c r="X4479">
        <v>2</v>
      </c>
      <c r="Y4479" s="1">
        <v>45128</v>
      </c>
      <c r="Z4479" t="s">
        <v>71</v>
      </c>
      <c r="AA4479" t="s">
        <v>72</v>
      </c>
      <c r="AB4479" t="s">
        <v>60</v>
      </c>
      <c r="AC4479">
        <v>3</v>
      </c>
      <c r="AD4479" t="s">
        <v>54</v>
      </c>
      <c r="AE4479" t="s">
        <v>54</v>
      </c>
      <c r="AF4479" t="s">
        <v>54</v>
      </c>
      <c r="AG4479" t="s">
        <v>54</v>
      </c>
      <c r="AH4479" t="s">
        <v>9705</v>
      </c>
      <c r="AI4479" t="s">
        <v>54</v>
      </c>
      <c r="AJ4479" t="s">
        <v>54</v>
      </c>
      <c r="AK4479" t="s">
        <v>54</v>
      </c>
      <c r="AL4479" t="s">
        <v>54</v>
      </c>
      <c r="AM4479" t="s">
        <v>54</v>
      </c>
      <c r="AN4479">
        <v>1</v>
      </c>
      <c r="AO4479" t="s">
        <v>74</v>
      </c>
      <c r="AP4479" s="8">
        <v>6900</v>
      </c>
      <c r="AQ4479" t="s">
        <v>58</v>
      </c>
      <c r="AR4479">
        <v>0</v>
      </c>
      <c r="AS4479">
        <v>3</v>
      </c>
      <c r="AT4479" t="s">
        <v>58</v>
      </c>
      <c r="AU4479" t="s">
        <v>58</v>
      </c>
      <c r="AV4479" t="b">
        <f>IF(OR(AP4479&lt;8200,AS4479&lt;3),TRUE,FALSE)</f>
        <v>1</v>
      </c>
    </row>
    <row r="4480" spans="1:48">
      <c r="A4480">
        <v>4479</v>
      </c>
      <c r="B4480" t="s">
        <v>9706</v>
      </c>
      <c r="C4480" t="s">
        <v>9707</v>
      </c>
      <c r="D4480" t="s">
        <v>9559</v>
      </c>
      <c r="E4480" t="s">
        <v>9560</v>
      </c>
      <c r="F4480" t="s">
        <v>66</v>
      </c>
      <c r="G4480" t="s">
        <v>52</v>
      </c>
      <c r="H4480" t="s">
        <v>53</v>
      </c>
      <c r="J4480" t="s">
        <v>54</v>
      </c>
      <c r="K4480" s="1">
        <v>45138</v>
      </c>
      <c r="L4480">
        <v>40</v>
      </c>
      <c r="O4480" t="s">
        <v>77</v>
      </c>
      <c r="P4480" t="s">
        <v>7050</v>
      </c>
      <c r="Q4480" t="s">
        <v>5789</v>
      </c>
      <c r="R4480" t="s">
        <v>7052</v>
      </c>
      <c r="S4480" t="s">
        <v>9708</v>
      </c>
      <c r="T4480" s="1">
        <v>45128</v>
      </c>
      <c r="U4480" t="s">
        <v>58</v>
      </c>
      <c r="V4480" t="s">
        <v>58</v>
      </c>
      <c r="W4480" t="s">
        <v>77</v>
      </c>
      <c r="X4480">
        <v>2</v>
      </c>
      <c r="Y4480" s="1">
        <v>45128</v>
      </c>
      <c r="Z4480" t="s">
        <v>71</v>
      </c>
      <c r="AA4480" t="s">
        <v>72</v>
      </c>
      <c r="AB4480" t="s">
        <v>60</v>
      </c>
      <c r="AC4480">
        <v>2</v>
      </c>
      <c r="AD4480" t="s">
        <v>54</v>
      </c>
      <c r="AE4480" t="s">
        <v>54</v>
      </c>
      <c r="AF4480" t="s">
        <v>54</v>
      </c>
      <c r="AG4480" t="s">
        <v>54</v>
      </c>
      <c r="AH4480" t="s">
        <v>9709</v>
      </c>
      <c r="AI4480" t="s">
        <v>54</v>
      </c>
      <c r="AJ4480" t="s">
        <v>54</v>
      </c>
      <c r="AK4480" t="s">
        <v>54</v>
      </c>
      <c r="AL4480" t="s">
        <v>54</v>
      </c>
      <c r="AM4480" t="s">
        <v>54</v>
      </c>
      <c r="AN4480">
        <v>1</v>
      </c>
      <c r="AO4480" t="s">
        <v>74</v>
      </c>
      <c r="AP4480" s="8">
        <v>8429.65</v>
      </c>
      <c r="AQ4480" t="s">
        <v>58</v>
      </c>
      <c r="AR4480">
        <v>0</v>
      </c>
      <c r="AS4480">
        <v>2</v>
      </c>
      <c r="AT4480" t="s">
        <v>58</v>
      </c>
      <c r="AU4480" t="s">
        <v>58</v>
      </c>
      <c r="AV4480" t="b">
        <f>IF(OR(AP4480&lt;8200,AS4480&lt;3),TRUE,FALSE)</f>
        <v>1</v>
      </c>
    </row>
    <row r="4481" spans="1:48">
      <c r="A4481">
        <v>4480</v>
      </c>
      <c r="B4481" t="s">
        <v>9706</v>
      </c>
      <c r="C4481" t="s">
        <v>9710</v>
      </c>
      <c r="D4481" t="s">
        <v>9559</v>
      </c>
      <c r="E4481" t="s">
        <v>9560</v>
      </c>
      <c r="F4481" t="s">
        <v>66</v>
      </c>
      <c r="G4481" t="s">
        <v>52</v>
      </c>
      <c r="H4481" t="s">
        <v>53</v>
      </c>
      <c r="J4481" t="s">
        <v>54</v>
      </c>
      <c r="K4481" s="1">
        <v>45138</v>
      </c>
      <c r="L4481">
        <v>40</v>
      </c>
      <c r="O4481" t="s">
        <v>77</v>
      </c>
      <c r="P4481" t="s">
        <v>7050</v>
      </c>
      <c r="Q4481" t="s">
        <v>5789</v>
      </c>
      <c r="R4481" t="s">
        <v>7052</v>
      </c>
      <c r="S4481" t="s">
        <v>9711</v>
      </c>
      <c r="T4481" s="1">
        <v>45125</v>
      </c>
      <c r="U4481" t="s">
        <v>58</v>
      </c>
      <c r="V4481" t="s">
        <v>58</v>
      </c>
      <c r="W4481" t="s">
        <v>77</v>
      </c>
      <c r="X4481">
        <v>2</v>
      </c>
      <c r="Y4481" s="1">
        <v>45128</v>
      </c>
      <c r="Z4481" t="s">
        <v>71</v>
      </c>
      <c r="AA4481" t="s">
        <v>72</v>
      </c>
      <c r="AB4481" t="s">
        <v>60</v>
      </c>
      <c r="AC4481">
        <v>2</v>
      </c>
      <c r="AD4481" t="s">
        <v>54</v>
      </c>
      <c r="AE4481" t="s">
        <v>54</v>
      </c>
      <c r="AF4481" t="s">
        <v>54</v>
      </c>
      <c r="AG4481" t="s">
        <v>54</v>
      </c>
      <c r="AH4481" t="s">
        <v>9712</v>
      </c>
      <c r="AI4481" t="s">
        <v>54</v>
      </c>
      <c r="AJ4481" t="s">
        <v>54</v>
      </c>
      <c r="AK4481" t="s">
        <v>54</v>
      </c>
      <c r="AL4481" t="s">
        <v>54</v>
      </c>
      <c r="AM4481" t="s">
        <v>54</v>
      </c>
      <c r="AN4481">
        <v>1</v>
      </c>
      <c r="AO4481" t="s">
        <v>74</v>
      </c>
      <c r="AP4481" s="8">
        <v>8537.9500000000007</v>
      </c>
      <c r="AQ4481" t="s">
        <v>58</v>
      </c>
      <c r="AR4481">
        <v>0</v>
      </c>
      <c r="AS4481">
        <v>2</v>
      </c>
      <c r="AT4481" t="s">
        <v>58</v>
      </c>
      <c r="AU4481" t="s">
        <v>58</v>
      </c>
      <c r="AV4481" t="b">
        <f>IF(OR(AP4481&lt;8200,AS4481&lt;3),TRUE,FALSE)</f>
        <v>1</v>
      </c>
    </row>
    <row r="4482" spans="1:48">
      <c r="A4482">
        <v>4481</v>
      </c>
      <c r="B4482" t="s">
        <v>9058</v>
      </c>
      <c r="C4482" t="s">
        <v>9713</v>
      </c>
      <c r="D4482" t="s">
        <v>9559</v>
      </c>
      <c r="E4482" t="s">
        <v>9560</v>
      </c>
      <c r="F4482" t="s">
        <v>66</v>
      </c>
      <c r="G4482" t="s">
        <v>52</v>
      </c>
      <c r="H4482" t="s">
        <v>53</v>
      </c>
      <c r="J4482" t="s">
        <v>54</v>
      </c>
      <c r="K4482" s="1">
        <v>45138</v>
      </c>
      <c r="L4482">
        <v>80</v>
      </c>
      <c r="O4482" t="s">
        <v>2110</v>
      </c>
      <c r="P4482" t="s">
        <v>7050</v>
      </c>
      <c r="Q4482" t="s">
        <v>5789</v>
      </c>
      <c r="R4482" t="s">
        <v>7052</v>
      </c>
      <c r="S4482" t="s">
        <v>9639</v>
      </c>
      <c r="T4482" s="1">
        <v>45128</v>
      </c>
      <c r="U4482" t="s">
        <v>58</v>
      </c>
      <c r="V4482" t="s">
        <v>58</v>
      </c>
      <c r="W4482" t="s">
        <v>2110</v>
      </c>
      <c r="X4482">
        <v>2</v>
      </c>
      <c r="Y4482" s="1">
        <v>45128</v>
      </c>
      <c r="Z4482" t="s">
        <v>80</v>
      </c>
      <c r="AA4482" t="s">
        <v>59</v>
      </c>
      <c r="AB4482" t="s">
        <v>60</v>
      </c>
      <c r="AC4482">
        <v>11</v>
      </c>
      <c r="AD4482" t="s">
        <v>54</v>
      </c>
      <c r="AE4482" t="s">
        <v>54</v>
      </c>
      <c r="AF4482" t="s">
        <v>54</v>
      </c>
      <c r="AG4482" t="s">
        <v>54</v>
      </c>
      <c r="AH4482" t="s">
        <v>9640</v>
      </c>
      <c r="AI4482" t="s">
        <v>54</v>
      </c>
      <c r="AJ4482" t="s">
        <v>54</v>
      </c>
      <c r="AK4482" t="s">
        <v>54</v>
      </c>
      <c r="AL4482" t="s">
        <v>54</v>
      </c>
      <c r="AM4482" t="s">
        <v>54</v>
      </c>
      <c r="AN4482">
        <v>1</v>
      </c>
      <c r="AO4482" t="s">
        <v>61</v>
      </c>
      <c r="AP4482" s="8">
        <v>7680</v>
      </c>
      <c r="AQ4482" t="s">
        <v>58</v>
      </c>
      <c r="AR4482">
        <v>0</v>
      </c>
      <c r="AS4482">
        <v>11</v>
      </c>
      <c r="AT4482" t="s">
        <v>58</v>
      </c>
      <c r="AU4482" t="s">
        <v>58</v>
      </c>
      <c r="AV4482" t="b">
        <f>IF(OR(AP4482&lt;8200,AS4482&lt;3),TRUE,FALSE)</f>
        <v>1</v>
      </c>
    </row>
    <row r="4483" spans="1:48">
      <c r="A4483">
        <v>4482</v>
      </c>
      <c r="B4483" t="s">
        <v>8994</v>
      </c>
      <c r="C4483" t="s">
        <v>9714</v>
      </c>
      <c r="D4483" t="s">
        <v>9559</v>
      </c>
      <c r="E4483" t="s">
        <v>9560</v>
      </c>
      <c r="F4483" t="s">
        <v>66</v>
      </c>
      <c r="G4483" t="s">
        <v>52</v>
      </c>
      <c r="H4483" t="s">
        <v>53</v>
      </c>
      <c r="J4483" t="s">
        <v>54</v>
      </c>
      <c r="K4483" s="1">
        <v>45138</v>
      </c>
      <c r="L4483">
        <v>80</v>
      </c>
      <c r="O4483" t="s">
        <v>77</v>
      </c>
      <c r="P4483" t="s">
        <v>6816</v>
      </c>
      <c r="Q4483" t="s">
        <v>5789</v>
      </c>
      <c r="R4483" t="s">
        <v>7052</v>
      </c>
      <c r="S4483" t="s">
        <v>9715</v>
      </c>
      <c r="T4483" s="1">
        <v>45128</v>
      </c>
      <c r="U4483" t="s">
        <v>58</v>
      </c>
      <c r="V4483" t="s">
        <v>58</v>
      </c>
      <c r="W4483" t="s">
        <v>77</v>
      </c>
      <c r="X4483">
        <v>2</v>
      </c>
      <c r="Y4483" s="1">
        <v>45128</v>
      </c>
      <c r="Z4483" t="s">
        <v>111</v>
      </c>
      <c r="AA4483" t="s">
        <v>54</v>
      </c>
      <c r="AB4483" t="s">
        <v>60</v>
      </c>
      <c r="AC4483">
        <v>2</v>
      </c>
      <c r="AD4483" t="s">
        <v>54</v>
      </c>
      <c r="AE4483" t="s">
        <v>54</v>
      </c>
      <c r="AF4483" t="s">
        <v>54</v>
      </c>
      <c r="AG4483" t="s">
        <v>54</v>
      </c>
      <c r="AH4483" t="s">
        <v>9716</v>
      </c>
      <c r="AI4483" t="s">
        <v>54</v>
      </c>
      <c r="AJ4483" t="s">
        <v>54</v>
      </c>
      <c r="AK4483" t="s">
        <v>54</v>
      </c>
      <c r="AL4483" t="s">
        <v>54</v>
      </c>
      <c r="AM4483" t="s">
        <v>54</v>
      </c>
      <c r="AN4483">
        <v>1</v>
      </c>
      <c r="AO4483" t="s">
        <v>115</v>
      </c>
      <c r="AP4483" s="8">
        <v>7200</v>
      </c>
      <c r="AQ4483" t="s">
        <v>58</v>
      </c>
      <c r="AR4483">
        <v>0</v>
      </c>
      <c r="AS4483">
        <v>2</v>
      </c>
      <c r="AT4483" t="s">
        <v>58</v>
      </c>
      <c r="AU4483" t="s">
        <v>58</v>
      </c>
      <c r="AV4483" t="b">
        <f t="shared" ref="AV4483:AV4495" si="81">IF(OR(AP4483&lt;5000,AS4483&lt;3),TRUE,FALSE)</f>
        <v>1</v>
      </c>
    </row>
    <row r="4484" spans="1:48">
      <c r="A4484">
        <v>4483</v>
      </c>
      <c r="B4484" t="s">
        <v>8994</v>
      </c>
      <c r="C4484" t="s">
        <v>9717</v>
      </c>
      <c r="D4484" t="s">
        <v>9559</v>
      </c>
      <c r="E4484" t="s">
        <v>9560</v>
      </c>
      <c r="F4484" t="s">
        <v>66</v>
      </c>
      <c r="G4484" t="s">
        <v>52</v>
      </c>
      <c r="H4484" t="s">
        <v>53</v>
      </c>
      <c r="J4484" t="s">
        <v>54</v>
      </c>
      <c r="K4484" s="1">
        <v>45138</v>
      </c>
      <c r="L4484">
        <v>80</v>
      </c>
      <c r="O4484" t="s">
        <v>77</v>
      </c>
      <c r="P4484" t="s">
        <v>6816</v>
      </c>
      <c r="Q4484" t="s">
        <v>5789</v>
      </c>
      <c r="R4484" t="s">
        <v>7052</v>
      </c>
      <c r="S4484" t="s">
        <v>9718</v>
      </c>
      <c r="T4484" s="1">
        <v>45121</v>
      </c>
      <c r="U4484" t="s">
        <v>58</v>
      </c>
      <c r="V4484" t="s">
        <v>58</v>
      </c>
      <c r="W4484" t="s">
        <v>77</v>
      </c>
      <c r="X4484">
        <v>2</v>
      </c>
      <c r="Y4484" s="1">
        <v>45128</v>
      </c>
      <c r="Z4484" t="s">
        <v>111</v>
      </c>
      <c r="AA4484" t="s">
        <v>54</v>
      </c>
      <c r="AB4484" t="s">
        <v>60</v>
      </c>
      <c r="AC4484">
        <v>2</v>
      </c>
      <c r="AD4484" t="s">
        <v>54</v>
      </c>
      <c r="AE4484" t="s">
        <v>54</v>
      </c>
      <c r="AF4484" t="s">
        <v>54</v>
      </c>
      <c r="AG4484" t="s">
        <v>54</v>
      </c>
      <c r="AH4484" t="s">
        <v>9719</v>
      </c>
      <c r="AI4484" t="s">
        <v>54</v>
      </c>
      <c r="AJ4484" t="s">
        <v>54</v>
      </c>
      <c r="AK4484" t="s">
        <v>54</v>
      </c>
      <c r="AL4484" t="s">
        <v>54</v>
      </c>
      <c r="AM4484" t="s">
        <v>54</v>
      </c>
      <c r="AN4484">
        <v>1</v>
      </c>
      <c r="AO4484" t="s">
        <v>115</v>
      </c>
      <c r="AP4484" s="8">
        <v>6000</v>
      </c>
      <c r="AQ4484" t="s">
        <v>58</v>
      </c>
      <c r="AR4484">
        <v>0</v>
      </c>
      <c r="AS4484">
        <v>2</v>
      </c>
      <c r="AT4484" t="s">
        <v>58</v>
      </c>
      <c r="AU4484" t="s">
        <v>58</v>
      </c>
      <c r="AV4484" t="b">
        <f t="shared" si="81"/>
        <v>1</v>
      </c>
    </row>
    <row r="4485" spans="1:48">
      <c r="A4485">
        <v>4484</v>
      </c>
      <c r="B4485" t="s">
        <v>8997</v>
      </c>
      <c r="C4485" t="s">
        <v>9720</v>
      </c>
      <c r="D4485" t="s">
        <v>9559</v>
      </c>
      <c r="E4485" t="s">
        <v>9560</v>
      </c>
      <c r="F4485" t="s">
        <v>66</v>
      </c>
      <c r="G4485" t="s">
        <v>52</v>
      </c>
      <c r="H4485" t="s">
        <v>53</v>
      </c>
      <c r="J4485" t="s">
        <v>54</v>
      </c>
      <c r="K4485" s="1">
        <v>45138</v>
      </c>
      <c r="L4485">
        <v>80</v>
      </c>
      <c r="O4485" t="s">
        <v>77</v>
      </c>
      <c r="P4485" t="s">
        <v>6816</v>
      </c>
      <c r="Q4485" t="s">
        <v>5789</v>
      </c>
      <c r="R4485" t="s">
        <v>7052</v>
      </c>
      <c r="S4485" t="s">
        <v>9721</v>
      </c>
      <c r="T4485" s="1">
        <v>45128</v>
      </c>
      <c r="U4485" t="s">
        <v>58</v>
      </c>
      <c r="V4485" t="s">
        <v>58</v>
      </c>
      <c r="W4485" t="s">
        <v>77</v>
      </c>
      <c r="X4485">
        <v>2</v>
      </c>
      <c r="Y4485" s="1">
        <v>45128</v>
      </c>
      <c r="Z4485" t="s">
        <v>111</v>
      </c>
      <c r="AA4485" t="s">
        <v>54</v>
      </c>
      <c r="AB4485" t="s">
        <v>60</v>
      </c>
      <c r="AC4485">
        <v>2</v>
      </c>
      <c r="AD4485" t="s">
        <v>54</v>
      </c>
      <c r="AE4485" t="s">
        <v>54</v>
      </c>
      <c r="AF4485" t="s">
        <v>54</v>
      </c>
      <c r="AG4485" t="s">
        <v>54</v>
      </c>
      <c r="AH4485" t="s">
        <v>9722</v>
      </c>
      <c r="AI4485" t="s">
        <v>54</v>
      </c>
      <c r="AJ4485" t="s">
        <v>54</v>
      </c>
      <c r="AK4485" t="s">
        <v>54</v>
      </c>
      <c r="AL4485" t="s">
        <v>54</v>
      </c>
      <c r="AM4485" t="s">
        <v>54</v>
      </c>
      <c r="AN4485">
        <v>1</v>
      </c>
      <c r="AO4485" t="s">
        <v>115</v>
      </c>
      <c r="AP4485" s="8">
        <v>5500</v>
      </c>
      <c r="AQ4485" t="s">
        <v>58</v>
      </c>
      <c r="AR4485">
        <v>0</v>
      </c>
      <c r="AS4485">
        <v>2</v>
      </c>
      <c r="AT4485" t="s">
        <v>58</v>
      </c>
      <c r="AU4485" t="s">
        <v>58</v>
      </c>
      <c r="AV4485" t="b">
        <f t="shared" si="81"/>
        <v>1</v>
      </c>
    </row>
    <row r="4486" spans="1:48">
      <c r="A4486">
        <v>4485</v>
      </c>
      <c r="B4486" t="s">
        <v>8997</v>
      </c>
      <c r="C4486" t="s">
        <v>9723</v>
      </c>
      <c r="D4486" t="s">
        <v>9559</v>
      </c>
      <c r="E4486" t="s">
        <v>9560</v>
      </c>
      <c r="F4486" t="s">
        <v>66</v>
      </c>
      <c r="G4486" t="s">
        <v>52</v>
      </c>
      <c r="H4486" t="s">
        <v>53</v>
      </c>
      <c r="J4486" t="s">
        <v>54</v>
      </c>
      <c r="K4486" s="1">
        <v>45138</v>
      </c>
      <c r="L4486">
        <v>80</v>
      </c>
      <c r="O4486" t="s">
        <v>77</v>
      </c>
      <c r="P4486" t="s">
        <v>6816</v>
      </c>
      <c r="Q4486" t="s">
        <v>5789</v>
      </c>
      <c r="R4486" t="s">
        <v>7052</v>
      </c>
      <c r="S4486" t="s">
        <v>9721</v>
      </c>
      <c r="T4486" s="1">
        <v>45120</v>
      </c>
      <c r="U4486" t="s">
        <v>58</v>
      </c>
      <c r="V4486" t="s">
        <v>58</v>
      </c>
      <c r="W4486" t="s">
        <v>77</v>
      </c>
      <c r="X4486">
        <v>2</v>
      </c>
      <c r="Y4486" s="1">
        <v>45128</v>
      </c>
      <c r="Z4486" t="s">
        <v>111</v>
      </c>
      <c r="AA4486" t="s">
        <v>54</v>
      </c>
      <c r="AB4486" t="s">
        <v>60</v>
      </c>
      <c r="AC4486">
        <v>2</v>
      </c>
      <c r="AD4486" t="s">
        <v>54</v>
      </c>
      <c r="AE4486" t="s">
        <v>54</v>
      </c>
      <c r="AF4486" t="s">
        <v>54</v>
      </c>
      <c r="AG4486" t="s">
        <v>54</v>
      </c>
      <c r="AH4486" t="s">
        <v>9722</v>
      </c>
      <c r="AI4486" t="s">
        <v>54</v>
      </c>
      <c r="AJ4486" t="s">
        <v>54</v>
      </c>
      <c r="AK4486" t="s">
        <v>54</v>
      </c>
      <c r="AL4486" t="s">
        <v>54</v>
      </c>
      <c r="AM4486" t="s">
        <v>54</v>
      </c>
      <c r="AN4486">
        <v>1</v>
      </c>
      <c r="AO4486" t="s">
        <v>115</v>
      </c>
      <c r="AP4486" s="8">
        <v>5500</v>
      </c>
      <c r="AQ4486" t="s">
        <v>58</v>
      </c>
      <c r="AR4486">
        <v>0</v>
      </c>
      <c r="AS4486">
        <v>2</v>
      </c>
      <c r="AT4486" t="s">
        <v>58</v>
      </c>
      <c r="AU4486" t="s">
        <v>58</v>
      </c>
      <c r="AV4486" t="b">
        <f t="shared" si="81"/>
        <v>1</v>
      </c>
    </row>
    <row r="4487" spans="1:48">
      <c r="A4487">
        <v>4486</v>
      </c>
      <c r="B4487" t="s">
        <v>9000</v>
      </c>
      <c r="C4487" t="s">
        <v>9724</v>
      </c>
      <c r="D4487" t="s">
        <v>9559</v>
      </c>
      <c r="E4487" t="s">
        <v>9560</v>
      </c>
      <c r="F4487" t="s">
        <v>66</v>
      </c>
      <c r="G4487" t="s">
        <v>52</v>
      </c>
      <c r="H4487" t="s">
        <v>53</v>
      </c>
      <c r="J4487" t="s">
        <v>54</v>
      </c>
      <c r="K4487" s="1">
        <v>45138</v>
      </c>
      <c r="L4487">
        <v>80</v>
      </c>
      <c r="O4487" t="s">
        <v>77</v>
      </c>
      <c r="P4487" t="s">
        <v>6816</v>
      </c>
      <c r="Q4487" t="s">
        <v>5789</v>
      </c>
      <c r="R4487" t="s">
        <v>7052</v>
      </c>
      <c r="S4487" t="s">
        <v>9725</v>
      </c>
      <c r="T4487" s="1">
        <v>45128</v>
      </c>
      <c r="U4487" t="s">
        <v>58</v>
      </c>
      <c r="V4487" t="s">
        <v>58</v>
      </c>
      <c r="W4487" t="s">
        <v>77</v>
      </c>
      <c r="X4487">
        <v>2</v>
      </c>
      <c r="Y4487" s="1">
        <v>45128</v>
      </c>
      <c r="Z4487" t="s">
        <v>111</v>
      </c>
      <c r="AA4487" t="s">
        <v>54</v>
      </c>
      <c r="AB4487" t="s">
        <v>60</v>
      </c>
      <c r="AC4487">
        <v>2</v>
      </c>
      <c r="AD4487" t="s">
        <v>54</v>
      </c>
      <c r="AE4487" t="s">
        <v>54</v>
      </c>
      <c r="AF4487" t="s">
        <v>54</v>
      </c>
      <c r="AG4487" t="s">
        <v>54</v>
      </c>
      <c r="AH4487" t="s">
        <v>9726</v>
      </c>
      <c r="AI4487" t="s">
        <v>54</v>
      </c>
      <c r="AJ4487" t="s">
        <v>54</v>
      </c>
      <c r="AK4487" t="s">
        <v>54</v>
      </c>
      <c r="AL4487" t="s">
        <v>54</v>
      </c>
      <c r="AM4487" t="s">
        <v>54</v>
      </c>
      <c r="AN4487">
        <v>1</v>
      </c>
      <c r="AO4487" t="s">
        <v>115</v>
      </c>
      <c r="AP4487" s="8">
        <v>9500</v>
      </c>
      <c r="AQ4487" t="s">
        <v>58</v>
      </c>
      <c r="AR4487">
        <v>0</v>
      </c>
      <c r="AS4487">
        <v>2</v>
      </c>
      <c r="AT4487" t="s">
        <v>58</v>
      </c>
      <c r="AU4487" t="s">
        <v>58</v>
      </c>
      <c r="AV4487" t="b">
        <f t="shared" si="81"/>
        <v>1</v>
      </c>
    </row>
    <row r="4488" spans="1:48">
      <c r="A4488">
        <v>4487</v>
      </c>
      <c r="B4488" t="s">
        <v>9000</v>
      </c>
      <c r="C4488" t="s">
        <v>9727</v>
      </c>
      <c r="D4488" t="s">
        <v>9559</v>
      </c>
      <c r="E4488" t="s">
        <v>9560</v>
      </c>
      <c r="F4488" t="s">
        <v>66</v>
      </c>
      <c r="G4488" t="s">
        <v>52</v>
      </c>
      <c r="H4488" t="s">
        <v>53</v>
      </c>
      <c r="J4488" t="s">
        <v>54</v>
      </c>
      <c r="K4488" s="1">
        <v>45138</v>
      </c>
      <c r="L4488">
        <v>80</v>
      </c>
      <c r="O4488" t="s">
        <v>77</v>
      </c>
      <c r="P4488" t="s">
        <v>6816</v>
      </c>
      <c r="Q4488" t="s">
        <v>5789</v>
      </c>
      <c r="R4488" t="s">
        <v>7052</v>
      </c>
      <c r="S4488" t="s">
        <v>9616</v>
      </c>
      <c r="T4488" s="1">
        <v>45119</v>
      </c>
      <c r="U4488" t="s">
        <v>58</v>
      </c>
      <c r="V4488" t="s">
        <v>58</v>
      </c>
      <c r="W4488" t="s">
        <v>77</v>
      </c>
      <c r="X4488">
        <v>2</v>
      </c>
      <c r="Y4488" s="1">
        <v>45128</v>
      </c>
      <c r="Z4488" t="s">
        <v>111</v>
      </c>
      <c r="AA4488" t="s">
        <v>54</v>
      </c>
      <c r="AB4488" t="s">
        <v>60</v>
      </c>
      <c r="AC4488">
        <v>2</v>
      </c>
      <c r="AD4488" t="s">
        <v>54</v>
      </c>
      <c r="AE4488" t="s">
        <v>54</v>
      </c>
      <c r="AF4488" t="s">
        <v>54</v>
      </c>
      <c r="AG4488" t="s">
        <v>54</v>
      </c>
      <c r="AH4488" t="s">
        <v>9617</v>
      </c>
      <c r="AI4488" t="s">
        <v>54</v>
      </c>
      <c r="AJ4488" t="s">
        <v>54</v>
      </c>
      <c r="AK4488" t="s">
        <v>54</v>
      </c>
      <c r="AL4488" t="s">
        <v>54</v>
      </c>
      <c r="AM4488" t="s">
        <v>54</v>
      </c>
      <c r="AN4488">
        <v>1</v>
      </c>
      <c r="AO4488" t="s">
        <v>115</v>
      </c>
      <c r="AP4488" s="8">
        <v>9000</v>
      </c>
      <c r="AQ4488" t="s">
        <v>58</v>
      </c>
      <c r="AR4488">
        <v>0</v>
      </c>
      <c r="AS4488">
        <v>2</v>
      </c>
      <c r="AT4488" t="s">
        <v>58</v>
      </c>
      <c r="AU4488" t="s">
        <v>58</v>
      </c>
      <c r="AV4488" t="b">
        <f t="shared" si="81"/>
        <v>1</v>
      </c>
    </row>
    <row r="4489" spans="1:48">
      <c r="A4489">
        <v>4488</v>
      </c>
      <c r="B4489" t="s">
        <v>8939</v>
      </c>
      <c r="C4489" t="s">
        <v>9728</v>
      </c>
      <c r="D4489" t="s">
        <v>9559</v>
      </c>
      <c r="E4489" t="s">
        <v>9560</v>
      </c>
      <c r="F4489" t="s">
        <v>66</v>
      </c>
      <c r="G4489" t="s">
        <v>52</v>
      </c>
      <c r="H4489" t="s">
        <v>53</v>
      </c>
      <c r="J4489" t="s">
        <v>54</v>
      </c>
      <c r="K4489" s="1">
        <v>45138</v>
      </c>
      <c r="L4489">
        <v>80</v>
      </c>
      <c r="O4489" t="s">
        <v>2225</v>
      </c>
      <c r="P4489" t="s">
        <v>6816</v>
      </c>
      <c r="Q4489" t="s">
        <v>5789</v>
      </c>
      <c r="R4489" t="s">
        <v>7052</v>
      </c>
      <c r="S4489" t="s">
        <v>9571</v>
      </c>
      <c r="T4489" s="1">
        <v>45128</v>
      </c>
      <c r="U4489" t="s">
        <v>58</v>
      </c>
      <c r="V4489" t="s">
        <v>58</v>
      </c>
      <c r="W4489" t="s">
        <v>2225</v>
      </c>
      <c r="X4489">
        <v>2</v>
      </c>
      <c r="Y4489" s="1">
        <v>45128</v>
      </c>
      <c r="Z4489" t="s">
        <v>6126</v>
      </c>
      <c r="AA4489" t="s">
        <v>54</v>
      </c>
      <c r="AB4489" t="s">
        <v>60</v>
      </c>
      <c r="AC4489">
        <v>4</v>
      </c>
      <c r="AD4489" t="s">
        <v>54</v>
      </c>
      <c r="AE4489" t="s">
        <v>54</v>
      </c>
      <c r="AF4489" t="s">
        <v>54</v>
      </c>
      <c r="AG4489" t="s">
        <v>54</v>
      </c>
      <c r="AH4489" t="s">
        <v>9572</v>
      </c>
      <c r="AI4489" t="s">
        <v>54</v>
      </c>
      <c r="AJ4489" t="s">
        <v>54</v>
      </c>
      <c r="AK4489" t="s">
        <v>54</v>
      </c>
      <c r="AL4489" t="s">
        <v>54</v>
      </c>
      <c r="AM4489" t="s">
        <v>54</v>
      </c>
      <c r="AN4489">
        <v>1</v>
      </c>
      <c r="AO4489" t="s">
        <v>115</v>
      </c>
      <c r="AP4489" s="8">
        <v>5000</v>
      </c>
      <c r="AQ4489" t="s">
        <v>58</v>
      </c>
      <c r="AR4489">
        <v>0</v>
      </c>
      <c r="AS4489">
        <v>4</v>
      </c>
      <c r="AT4489" t="s">
        <v>58</v>
      </c>
      <c r="AU4489" t="s">
        <v>58</v>
      </c>
      <c r="AV4489" t="b">
        <f t="shared" si="81"/>
        <v>0</v>
      </c>
    </row>
    <row r="4490" spans="1:48">
      <c r="A4490">
        <v>4489</v>
      </c>
      <c r="B4490" t="s">
        <v>9729</v>
      </c>
      <c r="C4490" t="s">
        <v>9730</v>
      </c>
      <c r="D4490" t="s">
        <v>9559</v>
      </c>
      <c r="E4490" t="s">
        <v>9560</v>
      </c>
      <c r="F4490" t="s">
        <v>66</v>
      </c>
      <c r="G4490" t="s">
        <v>52</v>
      </c>
      <c r="H4490" t="s">
        <v>53</v>
      </c>
      <c r="J4490" t="s">
        <v>54</v>
      </c>
      <c r="K4490" s="1">
        <v>45138</v>
      </c>
      <c r="L4490">
        <v>40</v>
      </c>
      <c r="O4490" t="s">
        <v>77</v>
      </c>
      <c r="P4490" t="s">
        <v>6816</v>
      </c>
      <c r="Q4490" t="s">
        <v>5789</v>
      </c>
      <c r="R4490" t="s">
        <v>7052</v>
      </c>
      <c r="S4490" t="s">
        <v>9731</v>
      </c>
      <c r="T4490" s="1">
        <v>45128</v>
      </c>
      <c r="U4490" t="s">
        <v>58</v>
      </c>
      <c r="V4490" t="s">
        <v>58</v>
      </c>
      <c r="W4490" t="s">
        <v>77</v>
      </c>
      <c r="X4490">
        <v>2</v>
      </c>
      <c r="Y4490" s="1">
        <v>45128</v>
      </c>
      <c r="Z4490" t="s">
        <v>111</v>
      </c>
      <c r="AA4490" t="s">
        <v>54</v>
      </c>
      <c r="AB4490" t="s">
        <v>60</v>
      </c>
      <c r="AC4490">
        <v>2</v>
      </c>
      <c r="AD4490" t="s">
        <v>54</v>
      </c>
      <c r="AE4490" t="s">
        <v>54</v>
      </c>
      <c r="AF4490" t="s">
        <v>54</v>
      </c>
      <c r="AG4490" t="s">
        <v>54</v>
      </c>
      <c r="AH4490" t="s">
        <v>9732</v>
      </c>
      <c r="AI4490" t="s">
        <v>54</v>
      </c>
      <c r="AJ4490" t="s">
        <v>54</v>
      </c>
      <c r="AK4490" t="s">
        <v>54</v>
      </c>
      <c r="AL4490" t="s">
        <v>54</v>
      </c>
      <c r="AM4490" t="s">
        <v>54</v>
      </c>
      <c r="AN4490">
        <v>1</v>
      </c>
      <c r="AO4490" t="s">
        <v>115</v>
      </c>
      <c r="AP4490" s="8">
        <v>5500</v>
      </c>
      <c r="AQ4490" t="s">
        <v>58</v>
      </c>
      <c r="AR4490">
        <v>0</v>
      </c>
      <c r="AS4490">
        <v>2</v>
      </c>
      <c r="AT4490" t="s">
        <v>58</v>
      </c>
      <c r="AU4490" t="s">
        <v>58</v>
      </c>
      <c r="AV4490" t="b">
        <f t="shared" si="81"/>
        <v>1</v>
      </c>
    </row>
    <row r="4491" spans="1:48">
      <c r="A4491">
        <v>4490</v>
      </c>
      <c r="B4491" t="s">
        <v>9729</v>
      </c>
      <c r="C4491" t="s">
        <v>9733</v>
      </c>
      <c r="D4491" t="s">
        <v>9559</v>
      </c>
      <c r="E4491" t="s">
        <v>9560</v>
      </c>
      <c r="F4491" t="s">
        <v>66</v>
      </c>
      <c r="G4491" t="s">
        <v>52</v>
      </c>
      <c r="H4491" t="s">
        <v>53</v>
      </c>
      <c r="J4491" t="s">
        <v>54</v>
      </c>
      <c r="K4491" s="1">
        <v>45138</v>
      </c>
      <c r="L4491">
        <v>40</v>
      </c>
      <c r="O4491" t="s">
        <v>77</v>
      </c>
      <c r="P4491" t="s">
        <v>6816</v>
      </c>
      <c r="Q4491" t="s">
        <v>5789</v>
      </c>
      <c r="R4491" t="s">
        <v>7052</v>
      </c>
      <c r="S4491" t="s">
        <v>9734</v>
      </c>
      <c r="T4491" s="1">
        <v>45119</v>
      </c>
      <c r="U4491" t="s">
        <v>58</v>
      </c>
      <c r="V4491" t="s">
        <v>58</v>
      </c>
      <c r="W4491" t="s">
        <v>77</v>
      </c>
      <c r="X4491">
        <v>2</v>
      </c>
      <c r="Y4491" s="1">
        <v>45128</v>
      </c>
      <c r="Z4491" t="s">
        <v>111</v>
      </c>
      <c r="AA4491" t="s">
        <v>54</v>
      </c>
      <c r="AB4491" t="s">
        <v>60</v>
      </c>
      <c r="AC4491">
        <v>2</v>
      </c>
      <c r="AD4491" t="s">
        <v>54</v>
      </c>
      <c r="AE4491" t="s">
        <v>54</v>
      </c>
      <c r="AF4491" t="s">
        <v>54</v>
      </c>
      <c r="AG4491" t="s">
        <v>54</v>
      </c>
      <c r="AH4491" t="s">
        <v>9735</v>
      </c>
      <c r="AI4491" t="s">
        <v>54</v>
      </c>
      <c r="AJ4491" t="s">
        <v>54</v>
      </c>
      <c r="AK4491" t="s">
        <v>54</v>
      </c>
      <c r="AL4491" t="s">
        <v>54</v>
      </c>
      <c r="AM4491" t="s">
        <v>54</v>
      </c>
      <c r="AN4491">
        <v>1</v>
      </c>
      <c r="AO4491" t="s">
        <v>115</v>
      </c>
      <c r="AP4491" s="8">
        <v>3825</v>
      </c>
      <c r="AQ4491" t="s">
        <v>58</v>
      </c>
      <c r="AR4491">
        <v>0</v>
      </c>
      <c r="AS4491">
        <v>2</v>
      </c>
      <c r="AT4491" t="s">
        <v>58</v>
      </c>
      <c r="AU4491" t="s">
        <v>58</v>
      </c>
      <c r="AV4491" t="b">
        <f t="shared" si="81"/>
        <v>1</v>
      </c>
    </row>
    <row r="4492" spans="1:48">
      <c r="A4492">
        <v>4491</v>
      </c>
      <c r="B4492" t="s">
        <v>9004</v>
      </c>
      <c r="C4492" t="s">
        <v>9736</v>
      </c>
      <c r="D4492" t="s">
        <v>9559</v>
      </c>
      <c r="E4492" t="s">
        <v>9560</v>
      </c>
      <c r="F4492" t="s">
        <v>66</v>
      </c>
      <c r="G4492" t="s">
        <v>52</v>
      </c>
      <c r="H4492" t="s">
        <v>53</v>
      </c>
      <c r="J4492" t="s">
        <v>54</v>
      </c>
      <c r="K4492" s="1">
        <v>45138</v>
      </c>
      <c r="L4492">
        <v>80</v>
      </c>
      <c r="O4492" t="s">
        <v>77</v>
      </c>
      <c r="P4492" t="s">
        <v>6816</v>
      </c>
      <c r="Q4492" t="s">
        <v>5789</v>
      </c>
      <c r="R4492" t="s">
        <v>7052</v>
      </c>
      <c r="S4492" t="s">
        <v>9564</v>
      </c>
      <c r="T4492" s="1">
        <v>45128</v>
      </c>
      <c r="U4492" t="s">
        <v>58</v>
      </c>
      <c r="V4492" t="s">
        <v>58</v>
      </c>
      <c r="W4492" t="s">
        <v>77</v>
      </c>
      <c r="X4492">
        <v>2</v>
      </c>
      <c r="Y4492" s="1">
        <v>45128</v>
      </c>
      <c r="Z4492" t="s">
        <v>111</v>
      </c>
      <c r="AA4492" t="s">
        <v>54</v>
      </c>
      <c r="AB4492" t="s">
        <v>60</v>
      </c>
      <c r="AC4492">
        <v>2</v>
      </c>
      <c r="AD4492" t="s">
        <v>54</v>
      </c>
      <c r="AE4492" t="s">
        <v>54</v>
      </c>
      <c r="AF4492" t="s">
        <v>54</v>
      </c>
      <c r="AG4492" t="s">
        <v>54</v>
      </c>
      <c r="AH4492" t="s">
        <v>9565</v>
      </c>
      <c r="AI4492" t="s">
        <v>54</v>
      </c>
      <c r="AJ4492" t="s">
        <v>54</v>
      </c>
      <c r="AK4492" t="s">
        <v>54</v>
      </c>
      <c r="AL4492" t="s">
        <v>54</v>
      </c>
      <c r="AM4492" t="s">
        <v>54</v>
      </c>
      <c r="AN4492">
        <v>2</v>
      </c>
      <c r="AO4492" t="s">
        <v>115</v>
      </c>
      <c r="AP4492" s="8">
        <v>5000</v>
      </c>
      <c r="AQ4492" t="s">
        <v>58</v>
      </c>
      <c r="AR4492">
        <v>0</v>
      </c>
      <c r="AS4492">
        <v>2</v>
      </c>
      <c r="AT4492" t="s">
        <v>58</v>
      </c>
      <c r="AU4492" t="s">
        <v>58</v>
      </c>
      <c r="AV4492" t="b">
        <f t="shared" si="81"/>
        <v>1</v>
      </c>
    </row>
    <row r="4493" spans="1:48">
      <c r="A4493">
        <v>4492</v>
      </c>
      <c r="B4493" t="s">
        <v>9004</v>
      </c>
      <c r="C4493" t="s">
        <v>9737</v>
      </c>
      <c r="D4493" t="s">
        <v>9559</v>
      </c>
      <c r="E4493" t="s">
        <v>9560</v>
      </c>
      <c r="F4493" t="s">
        <v>66</v>
      </c>
      <c r="G4493" t="s">
        <v>52</v>
      </c>
      <c r="H4493" t="s">
        <v>53</v>
      </c>
      <c r="J4493" t="s">
        <v>54</v>
      </c>
      <c r="K4493" s="1">
        <v>45138</v>
      </c>
      <c r="L4493">
        <v>80</v>
      </c>
      <c r="O4493" t="s">
        <v>77</v>
      </c>
      <c r="P4493" t="s">
        <v>6816</v>
      </c>
      <c r="Q4493" t="s">
        <v>5789</v>
      </c>
      <c r="R4493" t="s">
        <v>7052</v>
      </c>
      <c r="S4493" t="s">
        <v>9564</v>
      </c>
      <c r="T4493" s="1">
        <v>45119</v>
      </c>
      <c r="U4493" t="s">
        <v>58</v>
      </c>
      <c r="V4493" t="s">
        <v>58</v>
      </c>
      <c r="W4493" t="s">
        <v>77</v>
      </c>
      <c r="X4493">
        <v>2</v>
      </c>
      <c r="Y4493" s="1">
        <v>45128</v>
      </c>
      <c r="Z4493" t="s">
        <v>111</v>
      </c>
      <c r="AA4493" t="s">
        <v>54</v>
      </c>
      <c r="AB4493" t="s">
        <v>60</v>
      </c>
      <c r="AC4493">
        <v>2</v>
      </c>
      <c r="AD4493" t="s">
        <v>54</v>
      </c>
      <c r="AE4493" t="s">
        <v>54</v>
      </c>
      <c r="AF4493" t="s">
        <v>54</v>
      </c>
      <c r="AG4493" t="s">
        <v>54</v>
      </c>
      <c r="AH4493" t="s">
        <v>9565</v>
      </c>
      <c r="AI4493" t="s">
        <v>54</v>
      </c>
      <c r="AJ4493" t="s">
        <v>54</v>
      </c>
      <c r="AK4493" t="s">
        <v>54</v>
      </c>
      <c r="AL4493" t="s">
        <v>54</v>
      </c>
      <c r="AM4493" t="s">
        <v>54</v>
      </c>
      <c r="AN4493">
        <v>1</v>
      </c>
      <c r="AO4493" t="s">
        <v>115</v>
      </c>
      <c r="AP4493" s="8">
        <v>5000</v>
      </c>
      <c r="AQ4493" t="s">
        <v>58</v>
      </c>
      <c r="AR4493">
        <v>0</v>
      </c>
      <c r="AS4493">
        <v>2</v>
      </c>
      <c r="AT4493" t="s">
        <v>58</v>
      </c>
      <c r="AU4493" t="s">
        <v>58</v>
      </c>
      <c r="AV4493" t="b">
        <f t="shared" si="81"/>
        <v>1</v>
      </c>
    </row>
    <row r="4494" spans="1:48">
      <c r="A4494">
        <v>4493</v>
      </c>
      <c r="B4494" t="s">
        <v>9007</v>
      </c>
      <c r="C4494" t="s">
        <v>9738</v>
      </c>
      <c r="D4494" t="s">
        <v>9559</v>
      </c>
      <c r="E4494" t="s">
        <v>9560</v>
      </c>
      <c r="F4494" t="s">
        <v>66</v>
      </c>
      <c r="G4494" t="s">
        <v>52</v>
      </c>
      <c r="H4494" t="s">
        <v>53</v>
      </c>
      <c r="J4494" t="s">
        <v>54</v>
      </c>
      <c r="K4494" s="1">
        <v>45138</v>
      </c>
      <c r="L4494">
        <v>80</v>
      </c>
      <c r="O4494" t="s">
        <v>77</v>
      </c>
      <c r="P4494" t="s">
        <v>6816</v>
      </c>
      <c r="Q4494" t="s">
        <v>5789</v>
      </c>
      <c r="R4494" t="s">
        <v>7052</v>
      </c>
      <c r="S4494" t="s">
        <v>9564</v>
      </c>
      <c r="T4494" s="1">
        <v>45128</v>
      </c>
      <c r="U4494" t="s">
        <v>58</v>
      </c>
      <c r="V4494" t="s">
        <v>58</v>
      </c>
      <c r="W4494" t="s">
        <v>77</v>
      </c>
      <c r="X4494">
        <v>2</v>
      </c>
      <c r="Y4494" s="1">
        <v>45128</v>
      </c>
      <c r="Z4494" t="s">
        <v>111</v>
      </c>
      <c r="AA4494" t="s">
        <v>54</v>
      </c>
      <c r="AB4494" t="s">
        <v>60</v>
      </c>
      <c r="AC4494">
        <v>2</v>
      </c>
      <c r="AD4494" t="s">
        <v>54</v>
      </c>
      <c r="AE4494" t="s">
        <v>54</v>
      </c>
      <c r="AF4494" t="s">
        <v>54</v>
      </c>
      <c r="AG4494" t="s">
        <v>54</v>
      </c>
      <c r="AH4494" t="s">
        <v>9565</v>
      </c>
      <c r="AI4494" t="s">
        <v>54</v>
      </c>
      <c r="AJ4494" t="s">
        <v>54</v>
      </c>
      <c r="AK4494" t="s">
        <v>54</v>
      </c>
      <c r="AL4494" t="s">
        <v>54</v>
      </c>
      <c r="AM4494" t="s">
        <v>54</v>
      </c>
      <c r="AN4494">
        <v>1</v>
      </c>
      <c r="AO4494" t="s">
        <v>115</v>
      </c>
      <c r="AP4494" s="8">
        <v>5000</v>
      </c>
      <c r="AQ4494" t="s">
        <v>58</v>
      </c>
      <c r="AR4494">
        <v>0</v>
      </c>
      <c r="AS4494">
        <v>2</v>
      </c>
      <c r="AT4494" t="s">
        <v>58</v>
      </c>
      <c r="AU4494" t="s">
        <v>58</v>
      </c>
      <c r="AV4494" t="b">
        <f t="shared" si="81"/>
        <v>1</v>
      </c>
    </row>
    <row r="4495" spans="1:48">
      <c r="A4495">
        <v>4494</v>
      </c>
      <c r="B4495" t="s">
        <v>9007</v>
      </c>
      <c r="C4495" t="s">
        <v>9739</v>
      </c>
      <c r="D4495" t="s">
        <v>9559</v>
      </c>
      <c r="E4495" t="s">
        <v>9560</v>
      </c>
      <c r="F4495" t="s">
        <v>66</v>
      </c>
      <c r="G4495" t="s">
        <v>52</v>
      </c>
      <c r="H4495" t="s">
        <v>53</v>
      </c>
      <c r="J4495" t="s">
        <v>54</v>
      </c>
      <c r="K4495" s="1">
        <v>45138</v>
      </c>
      <c r="L4495">
        <v>80</v>
      </c>
      <c r="O4495" t="s">
        <v>77</v>
      </c>
      <c r="P4495" t="s">
        <v>6816</v>
      </c>
      <c r="Q4495" t="s">
        <v>5789</v>
      </c>
      <c r="R4495" t="s">
        <v>7052</v>
      </c>
      <c r="S4495" t="s">
        <v>9564</v>
      </c>
      <c r="T4495" s="1">
        <v>45119</v>
      </c>
      <c r="U4495" t="s">
        <v>58</v>
      </c>
      <c r="V4495" t="s">
        <v>58</v>
      </c>
      <c r="W4495" t="s">
        <v>77</v>
      </c>
      <c r="X4495">
        <v>2</v>
      </c>
      <c r="Y4495" s="1">
        <v>45128</v>
      </c>
      <c r="Z4495" t="s">
        <v>111</v>
      </c>
      <c r="AA4495" t="s">
        <v>54</v>
      </c>
      <c r="AB4495" t="s">
        <v>60</v>
      </c>
      <c r="AC4495">
        <v>2</v>
      </c>
      <c r="AD4495" t="s">
        <v>54</v>
      </c>
      <c r="AE4495" t="s">
        <v>54</v>
      </c>
      <c r="AF4495" t="s">
        <v>54</v>
      </c>
      <c r="AG4495" t="s">
        <v>54</v>
      </c>
      <c r="AH4495" t="s">
        <v>9565</v>
      </c>
      <c r="AI4495" t="s">
        <v>54</v>
      </c>
      <c r="AJ4495" t="s">
        <v>54</v>
      </c>
      <c r="AK4495" t="s">
        <v>54</v>
      </c>
      <c r="AL4495" t="s">
        <v>54</v>
      </c>
      <c r="AM4495" t="s">
        <v>54</v>
      </c>
      <c r="AN4495">
        <v>2</v>
      </c>
      <c r="AO4495" t="s">
        <v>115</v>
      </c>
      <c r="AP4495" s="8">
        <v>5000</v>
      </c>
      <c r="AQ4495" t="s">
        <v>58</v>
      </c>
      <c r="AR4495">
        <v>0</v>
      </c>
      <c r="AS4495">
        <v>2</v>
      </c>
      <c r="AT4495" t="s">
        <v>58</v>
      </c>
      <c r="AU4495" t="s">
        <v>58</v>
      </c>
      <c r="AV4495" t="b">
        <f t="shared" si="81"/>
        <v>1</v>
      </c>
    </row>
    <row r="4496" spans="1:48">
      <c r="A4496">
        <v>4495</v>
      </c>
      <c r="B4496" t="s">
        <v>8954</v>
      </c>
      <c r="C4496" t="s">
        <v>9740</v>
      </c>
      <c r="D4496" t="s">
        <v>9559</v>
      </c>
      <c r="E4496" t="s">
        <v>9560</v>
      </c>
      <c r="F4496" t="s">
        <v>66</v>
      </c>
      <c r="G4496" t="s">
        <v>52</v>
      </c>
      <c r="H4496" t="s">
        <v>53</v>
      </c>
      <c r="J4496" t="s">
        <v>54</v>
      </c>
      <c r="K4496" s="1">
        <v>45138</v>
      </c>
      <c r="L4496">
        <v>80</v>
      </c>
      <c r="O4496" t="s">
        <v>77</v>
      </c>
      <c r="P4496" t="s">
        <v>8908</v>
      </c>
      <c r="Q4496" t="s">
        <v>5789</v>
      </c>
      <c r="R4496" t="s">
        <v>7052</v>
      </c>
      <c r="S4496" t="s">
        <v>9741</v>
      </c>
      <c r="T4496" s="1">
        <v>45131</v>
      </c>
      <c r="U4496" t="s">
        <v>58</v>
      </c>
      <c r="V4496" t="s">
        <v>58</v>
      </c>
      <c r="W4496" t="s">
        <v>77</v>
      </c>
      <c r="X4496">
        <v>2</v>
      </c>
      <c r="Y4496" s="1">
        <v>45131</v>
      </c>
      <c r="Z4496" t="s">
        <v>1049</v>
      </c>
      <c r="AA4496" t="s">
        <v>54</v>
      </c>
      <c r="AB4496" t="s">
        <v>60</v>
      </c>
      <c r="AC4496">
        <v>2</v>
      </c>
      <c r="AD4496" t="s">
        <v>54</v>
      </c>
      <c r="AE4496" t="s">
        <v>54</v>
      </c>
      <c r="AF4496" t="s">
        <v>54</v>
      </c>
      <c r="AG4496" t="s">
        <v>54</v>
      </c>
      <c r="AH4496" t="s">
        <v>9742</v>
      </c>
      <c r="AI4496" t="s">
        <v>54</v>
      </c>
      <c r="AJ4496" t="s">
        <v>54</v>
      </c>
      <c r="AK4496" t="s">
        <v>54</v>
      </c>
      <c r="AL4496" t="s">
        <v>54</v>
      </c>
      <c r="AM4496" t="s">
        <v>54</v>
      </c>
      <c r="AN4496">
        <v>1</v>
      </c>
      <c r="AO4496" t="s">
        <v>1051</v>
      </c>
      <c r="AP4496" s="8">
        <v>8500</v>
      </c>
      <c r="AQ4496" t="s">
        <v>58</v>
      </c>
      <c r="AR4496">
        <v>0</v>
      </c>
      <c r="AS4496">
        <v>2</v>
      </c>
      <c r="AT4496" t="s">
        <v>58</v>
      </c>
      <c r="AU4496" t="s">
        <v>58</v>
      </c>
      <c r="AV4496" t="b">
        <v>0</v>
      </c>
    </row>
    <row r="4497" spans="1:48">
      <c r="A4497">
        <v>4496</v>
      </c>
      <c r="B4497" t="s">
        <v>9743</v>
      </c>
      <c r="C4497" t="s">
        <v>9744</v>
      </c>
      <c r="D4497" t="s">
        <v>9559</v>
      </c>
      <c r="E4497" t="s">
        <v>9560</v>
      </c>
      <c r="F4497" t="s">
        <v>66</v>
      </c>
      <c r="G4497" t="s">
        <v>52</v>
      </c>
      <c r="H4497" t="s">
        <v>53</v>
      </c>
      <c r="J4497" t="s">
        <v>54</v>
      </c>
      <c r="K4497" s="1">
        <v>45138</v>
      </c>
      <c r="L4497">
        <v>40</v>
      </c>
      <c r="O4497" t="s">
        <v>77</v>
      </c>
      <c r="P4497" t="s">
        <v>6816</v>
      </c>
      <c r="Q4497" t="s">
        <v>5789</v>
      </c>
      <c r="R4497" t="s">
        <v>7052</v>
      </c>
      <c r="S4497" t="s">
        <v>9576</v>
      </c>
      <c r="T4497" s="1">
        <v>45131</v>
      </c>
      <c r="U4497" t="s">
        <v>58</v>
      </c>
      <c r="V4497" t="s">
        <v>58</v>
      </c>
      <c r="W4497" t="s">
        <v>77</v>
      </c>
      <c r="X4497">
        <v>2</v>
      </c>
      <c r="Y4497" s="1">
        <v>45131</v>
      </c>
      <c r="Z4497" t="s">
        <v>111</v>
      </c>
      <c r="AA4497" t="s">
        <v>54</v>
      </c>
      <c r="AB4497" t="s">
        <v>60</v>
      </c>
      <c r="AC4497">
        <v>2</v>
      </c>
      <c r="AD4497" t="s">
        <v>54</v>
      </c>
      <c r="AE4497" t="s">
        <v>54</v>
      </c>
      <c r="AF4497" t="s">
        <v>54</v>
      </c>
      <c r="AG4497" t="s">
        <v>54</v>
      </c>
      <c r="AH4497" t="s">
        <v>9577</v>
      </c>
      <c r="AI4497" t="s">
        <v>54</v>
      </c>
      <c r="AJ4497" t="s">
        <v>54</v>
      </c>
      <c r="AK4497" t="s">
        <v>54</v>
      </c>
      <c r="AL4497" t="s">
        <v>54</v>
      </c>
      <c r="AM4497" t="s">
        <v>54</v>
      </c>
      <c r="AN4497">
        <v>1</v>
      </c>
      <c r="AO4497" t="s">
        <v>115</v>
      </c>
      <c r="AP4497" s="8">
        <v>6000</v>
      </c>
      <c r="AQ4497" t="s">
        <v>58</v>
      </c>
      <c r="AR4497">
        <v>0</v>
      </c>
      <c r="AS4497">
        <v>2</v>
      </c>
      <c r="AT4497" t="s">
        <v>58</v>
      </c>
      <c r="AU4497" t="s">
        <v>58</v>
      </c>
      <c r="AV4497" t="b">
        <f>IF(OR(AP4497&lt;5000,AS4497&lt;3),TRUE,FALSE)</f>
        <v>1</v>
      </c>
    </row>
    <row r="4498" spans="1:48">
      <c r="A4498">
        <v>4497</v>
      </c>
      <c r="B4498" t="s">
        <v>9743</v>
      </c>
      <c r="C4498" t="s">
        <v>9745</v>
      </c>
      <c r="D4498" t="s">
        <v>9559</v>
      </c>
      <c r="E4498" t="s">
        <v>9560</v>
      </c>
      <c r="F4498" t="s">
        <v>66</v>
      </c>
      <c r="G4498" t="s">
        <v>52</v>
      </c>
      <c r="H4498" t="s">
        <v>53</v>
      </c>
      <c r="J4498" t="s">
        <v>54</v>
      </c>
      <c r="K4498" s="1">
        <v>45138</v>
      </c>
      <c r="L4498">
        <v>40</v>
      </c>
      <c r="O4498" t="s">
        <v>77</v>
      </c>
      <c r="P4498" t="s">
        <v>6816</v>
      </c>
      <c r="Q4498" t="s">
        <v>5789</v>
      </c>
      <c r="R4498" t="s">
        <v>7052</v>
      </c>
      <c r="S4498" t="s">
        <v>9658</v>
      </c>
      <c r="T4498" s="1">
        <v>45127</v>
      </c>
      <c r="U4498" t="s">
        <v>58</v>
      </c>
      <c r="V4498" t="s">
        <v>58</v>
      </c>
      <c r="W4498" t="s">
        <v>77</v>
      </c>
      <c r="X4498">
        <v>2</v>
      </c>
      <c r="Y4498" s="1">
        <v>45131</v>
      </c>
      <c r="Z4498" t="s">
        <v>111</v>
      </c>
      <c r="AA4498" t="s">
        <v>54</v>
      </c>
      <c r="AB4498" t="s">
        <v>60</v>
      </c>
      <c r="AC4498">
        <v>2</v>
      </c>
      <c r="AD4498" t="s">
        <v>54</v>
      </c>
      <c r="AE4498" t="s">
        <v>54</v>
      </c>
      <c r="AF4498" t="s">
        <v>54</v>
      </c>
      <c r="AG4498" t="s">
        <v>54</v>
      </c>
      <c r="AH4498" t="s">
        <v>9659</v>
      </c>
      <c r="AI4498" t="s">
        <v>54</v>
      </c>
      <c r="AJ4498" t="s">
        <v>54</v>
      </c>
      <c r="AK4498" t="s">
        <v>54</v>
      </c>
      <c r="AL4498" t="s">
        <v>54</v>
      </c>
      <c r="AM4498" t="s">
        <v>54</v>
      </c>
      <c r="AN4498">
        <v>1</v>
      </c>
      <c r="AO4498" t="s">
        <v>115</v>
      </c>
      <c r="AP4498" s="8">
        <v>4000</v>
      </c>
      <c r="AQ4498" t="s">
        <v>58</v>
      </c>
      <c r="AR4498">
        <v>0</v>
      </c>
      <c r="AS4498">
        <v>2</v>
      </c>
      <c r="AT4498" t="s">
        <v>58</v>
      </c>
      <c r="AU4498" t="s">
        <v>58</v>
      </c>
      <c r="AV4498" t="b">
        <f>IF(OR(AP4498&lt;5000,AS4498&lt;3),TRUE,FALSE)</f>
        <v>1</v>
      </c>
    </row>
    <row r="4499" spans="1:48">
      <c r="A4499">
        <v>4498</v>
      </c>
      <c r="B4499" t="s">
        <v>8942</v>
      </c>
      <c r="C4499" t="s">
        <v>9746</v>
      </c>
      <c r="D4499" t="s">
        <v>9559</v>
      </c>
      <c r="E4499" t="s">
        <v>9560</v>
      </c>
      <c r="F4499" t="s">
        <v>66</v>
      </c>
      <c r="G4499" t="s">
        <v>52</v>
      </c>
      <c r="H4499" t="s">
        <v>53</v>
      </c>
      <c r="J4499" t="s">
        <v>54</v>
      </c>
      <c r="K4499" s="1">
        <v>45138</v>
      </c>
      <c r="L4499">
        <v>80</v>
      </c>
      <c r="O4499" t="s">
        <v>77</v>
      </c>
      <c r="P4499" t="s">
        <v>6816</v>
      </c>
      <c r="Q4499" t="s">
        <v>5789</v>
      </c>
      <c r="R4499" t="s">
        <v>7052</v>
      </c>
      <c r="S4499" t="s">
        <v>9747</v>
      </c>
      <c r="T4499" s="1">
        <v>45132</v>
      </c>
      <c r="U4499" t="s">
        <v>58</v>
      </c>
      <c r="V4499" t="s">
        <v>58</v>
      </c>
      <c r="W4499" t="s">
        <v>77</v>
      </c>
      <c r="X4499">
        <v>2</v>
      </c>
      <c r="Y4499" s="1">
        <v>45132</v>
      </c>
      <c r="Z4499" t="s">
        <v>111</v>
      </c>
      <c r="AA4499" t="s">
        <v>54</v>
      </c>
      <c r="AB4499" t="s">
        <v>60</v>
      </c>
      <c r="AC4499">
        <v>2</v>
      </c>
      <c r="AD4499" t="s">
        <v>54</v>
      </c>
      <c r="AE4499" t="s">
        <v>54</v>
      </c>
      <c r="AF4499" t="s">
        <v>54</v>
      </c>
      <c r="AG4499" t="s">
        <v>54</v>
      </c>
      <c r="AH4499" t="s">
        <v>9748</v>
      </c>
      <c r="AI4499" t="s">
        <v>54</v>
      </c>
      <c r="AJ4499" t="s">
        <v>54</v>
      </c>
      <c r="AK4499" t="s">
        <v>54</v>
      </c>
      <c r="AL4499" t="s">
        <v>54</v>
      </c>
      <c r="AM4499" t="s">
        <v>54</v>
      </c>
      <c r="AN4499">
        <v>1</v>
      </c>
      <c r="AO4499" t="s">
        <v>115</v>
      </c>
      <c r="AP4499" s="8">
        <v>3920</v>
      </c>
      <c r="AQ4499" t="s">
        <v>58</v>
      </c>
      <c r="AR4499">
        <v>0</v>
      </c>
      <c r="AS4499">
        <v>2</v>
      </c>
      <c r="AT4499" t="s">
        <v>58</v>
      </c>
      <c r="AU4499" t="s">
        <v>58</v>
      </c>
      <c r="AV4499" t="b">
        <f>IF(OR(AP4499&lt;5000,AS4499&lt;3),TRUE,FALSE)</f>
        <v>1</v>
      </c>
    </row>
    <row r="4500" spans="1:48">
      <c r="A4500">
        <v>4499</v>
      </c>
      <c r="B4500" t="s">
        <v>8948</v>
      </c>
      <c r="C4500" t="s">
        <v>9749</v>
      </c>
      <c r="D4500" t="s">
        <v>9559</v>
      </c>
      <c r="E4500" t="s">
        <v>9560</v>
      </c>
      <c r="F4500" t="s">
        <v>66</v>
      </c>
      <c r="G4500" t="s">
        <v>52</v>
      </c>
      <c r="H4500" t="s">
        <v>53</v>
      </c>
      <c r="J4500" t="s">
        <v>54</v>
      </c>
      <c r="K4500" s="1">
        <v>45138</v>
      </c>
      <c r="L4500">
        <v>80</v>
      </c>
      <c r="O4500" t="s">
        <v>2225</v>
      </c>
      <c r="P4500" t="s">
        <v>7050</v>
      </c>
      <c r="Q4500" t="s">
        <v>5789</v>
      </c>
      <c r="R4500" t="s">
        <v>7052</v>
      </c>
      <c r="S4500" t="s">
        <v>9750</v>
      </c>
      <c r="T4500" s="1">
        <v>45133</v>
      </c>
      <c r="U4500" t="s">
        <v>58</v>
      </c>
      <c r="V4500" t="s">
        <v>58</v>
      </c>
      <c r="W4500" t="s">
        <v>2225</v>
      </c>
      <c r="X4500">
        <v>2</v>
      </c>
      <c r="Y4500" s="1">
        <v>45133</v>
      </c>
      <c r="Z4500" t="s">
        <v>71</v>
      </c>
      <c r="AA4500" t="s">
        <v>72</v>
      </c>
      <c r="AB4500" t="s">
        <v>60</v>
      </c>
      <c r="AC4500">
        <v>4</v>
      </c>
      <c r="AD4500" t="s">
        <v>54</v>
      </c>
      <c r="AE4500" t="s">
        <v>54</v>
      </c>
      <c r="AF4500" t="s">
        <v>54</v>
      </c>
      <c r="AG4500" t="s">
        <v>54</v>
      </c>
      <c r="AH4500" t="s">
        <v>9751</v>
      </c>
      <c r="AI4500" t="s">
        <v>54</v>
      </c>
      <c r="AJ4500" t="s">
        <v>54</v>
      </c>
      <c r="AK4500" t="s">
        <v>54</v>
      </c>
      <c r="AL4500" t="s">
        <v>54</v>
      </c>
      <c r="AM4500" t="s">
        <v>54</v>
      </c>
      <c r="AN4500">
        <v>1</v>
      </c>
      <c r="AO4500" t="s">
        <v>74</v>
      </c>
      <c r="AP4500" s="8">
        <v>7500</v>
      </c>
      <c r="AQ4500" t="s">
        <v>58</v>
      </c>
      <c r="AR4500">
        <v>0</v>
      </c>
      <c r="AS4500">
        <v>4</v>
      </c>
      <c r="AT4500" t="s">
        <v>58</v>
      </c>
      <c r="AU4500" t="s">
        <v>58</v>
      </c>
      <c r="AV4500" t="b">
        <f>IF(OR(AP4500&lt;8200,AS4500&lt;3),TRUE,FALSE)</f>
        <v>1</v>
      </c>
    </row>
    <row r="4501" spans="1:48">
      <c r="A4501">
        <v>4500</v>
      </c>
      <c r="B4501" t="s">
        <v>9058</v>
      </c>
      <c r="C4501" t="s">
        <v>9752</v>
      </c>
      <c r="D4501" t="s">
        <v>9559</v>
      </c>
      <c r="E4501" t="s">
        <v>9560</v>
      </c>
      <c r="F4501" t="s">
        <v>66</v>
      </c>
      <c r="G4501" t="s">
        <v>52</v>
      </c>
      <c r="H4501" t="s">
        <v>53</v>
      </c>
      <c r="J4501" t="s">
        <v>54</v>
      </c>
      <c r="K4501" s="1">
        <v>45138</v>
      </c>
      <c r="L4501">
        <v>80</v>
      </c>
      <c r="O4501" t="s">
        <v>2357</v>
      </c>
      <c r="P4501" t="s">
        <v>7050</v>
      </c>
      <c r="Q4501" t="s">
        <v>5789</v>
      </c>
      <c r="R4501" t="s">
        <v>7052</v>
      </c>
      <c r="S4501" t="s">
        <v>9642</v>
      </c>
      <c r="T4501" s="1">
        <v>45133</v>
      </c>
      <c r="U4501" t="s">
        <v>58</v>
      </c>
      <c r="V4501" t="s">
        <v>58</v>
      </c>
      <c r="W4501" t="s">
        <v>2357</v>
      </c>
      <c r="X4501">
        <v>2</v>
      </c>
      <c r="Y4501" s="1">
        <v>45133</v>
      </c>
      <c r="Z4501" t="s">
        <v>80</v>
      </c>
      <c r="AA4501" t="s">
        <v>59</v>
      </c>
      <c r="AB4501" t="s">
        <v>60</v>
      </c>
      <c r="AC4501">
        <v>12</v>
      </c>
      <c r="AD4501" t="s">
        <v>54</v>
      </c>
      <c r="AE4501" t="s">
        <v>54</v>
      </c>
      <c r="AF4501" t="s">
        <v>54</v>
      </c>
      <c r="AG4501" t="s">
        <v>54</v>
      </c>
      <c r="AH4501" t="s">
        <v>9643</v>
      </c>
      <c r="AI4501" t="s">
        <v>54</v>
      </c>
      <c r="AJ4501" t="s">
        <v>54</v>
      </c>
      <c r="AK4501" t="s">
        <v>54</v>
      </c>
      <c r="AL4501" t="s">
        <v>54</v>
      </c>
      <c r="AM4501" t="s">
        <v>54</v>
      </c>
      <c r="AN4501">
        <v>1</v>
      </c>
      <c r="AO4501" t="s">
        <v>61</v>
      </c>
      <c r="AP4501" s="8">
        <v>7454</v>
      </c>
      <c r="AQ4501" t="s">
        <v>58</v>
      </c>
      <c r="AR4501">
        <v>0</v>
      </c>
      <c r="AS4501">
        <v>12</v>
      </c>
      <c r="AT4501" t="s">
        <v>58</v>
      </c>
      <c r="AU4501" t="s">
        <v>58</v>
      </c>
      <c r="AV4501" t="b">
        <f>IF(OR(AP4501&lt;8200,AS4501&lt;3),TRUE,FALSE)</f>
        <v>1</v>
      </c>
    </row>
    <row r="4502" spans="1:48">
      <c r="A4502">
        <v>4501</v>
      </c>
      <c r="B4502" t="s">
        <v>8914</v>
      </c>
      <c r="C4502" t="s">
        <v>9753</v>
      </c>
      <c r="D4502" t="s">
        <v>9559</v>
      </c>
      <c r="E4502" t="s">
        <v>9560</v>
      </c>
      <c r="F4502" t="s">
        <v>66</v>
      </c>
      <c r="G4502" t="s">
        <v>52</v>
      </c>
      <c r="H4502" t="s">
        <v>53</v>
      </c>
      <c r="J4502" t="s">
        <v>54</v>
      </c>
      <c r="K4502" s="1">
        <v>45138</v>
      </c>
      <c r="L4502">
        <v>80</v>
      </c>
      <c r="O4502" t="s">
        <v>77</v>
      </c>
      <c r="P4502" t="s">
        <v>8908</v>
      </c>
      <c r="Q4502" t="s">
        <v>5789</v>
      </c>
      <c r="R4502" t="s">
        <v>7052</v>
      </c>
      <c r="S4502" t="s">
        <v>9571</v>
      </c>
      <c r="T4502" s="1">
        <v>45133</v>
      </c>
      <c r="U4502" t="s">
        <v>58</v>
      </c>
      <c r="V4502" t="s">
        <v>58</v>
      </c>
      <c r="W4502" t="s">
        <v>77</v>
      </c>
      <c r="X4502">
        <v>2</v>
      </c>
      <c r="Y4502" s="1">
        <v>45133</v>
      </c>
      <c r="Z4502" t="s">
        <v>1049</v>
      </c>
      <c r="AA4502" t="s">
        <v>54</v>
      </c>
      <c r="AB4502" t="s">
        <v>60</v>
      </c>
      <c r="AC4502">
        <v>2</v>
      </c>
      <c r="AD4502" t="s">
        <v>54</v>
      </c>
      <c r="AE4502" t="s">
        <v>54</v>
      </c>
      <c r="AF4502" t="s">
        <v>54</v>
      </c>
      <c r="AG4502" t="s">
        <v>54</v>
      </c>
      <c r="AH4502" t="s">
        <v>9572</v>
      </c>
      <c r="AI4502" t="s">
        <v>54</v>
      </c>
      <c r="AJ4502" t="s">
        <v>54</v>
      </c>
      <c r="AK4502" t="s">
        <v>54</v>
      </c>
      <c r="AL4502" t="s">
        <v>54</v>
      </c>
      <c r="AM4502" t="s">
        <v>54</v>
      </c>
      <c r="AN4502">
        <v>1</v>
      </c>
      <c r="AO4502" t="s">
        <v>1051</v>
      </c>
      <c r="AP4502" s="8">
        <v>5000</v>
      </c>
      <c r="AQ4502" t="s">
        <v>58</v>
      </c>
      <c r="AR4502">
        <v>0</v>
      </c>
      <c r="AS4502">
        <v>2</v>
      </c>
      <c r="AT4502" t="s">
        <v>58</v>
      </c>
      <c r="AU4502" t="s">
        <v>58</v>
      </c>
      <c r="AV4502" t="b">
        <v>0</v>
      </c>
    </row>
    <row r="4503" spans="1:48">
      <c r="A4503">
        <v>4502</v>
      </c>
      <c r="B4503" t="s">
        <v>8914</v>
      </c>
      <c r="C4503" t="s">
        <v>9754</v>
      </c>
      <c r="D4503" t="s">
        <v>9559</v>
      </c>
      <c r="E4503" t="s">
        <v>9560</v>
      </c>
      <c r="F4503" t="s">
        <v>66</v>
      </c>
      <c r="G4503" t="s">
        <v>52</v>
      </c>
      <c r="H4503" t="s">
        <v>53</v>
      </c>
      <c r="J4503" t="s">
        <v>54</v>
      </c>
      <c r="K4503" s="1">
        <v>45138</v>
      </c>
      <c r="L4503">
        <v>80</v>
      </c>
      <c r="O4503" t="s">
        <v>77</v>
      </c>
      <c r="P4503" t="s">
        <v>8908</v>
      </c>
      <c r="Q4503" t="s">
        <v>5789</v>
      </c>
      <c r="R4503" t="s">
        <v>7052</v>
      </c>
      <c r="S4503" t="s">
        <v>9571</v>
      </c>
      <c r="T4503" s="1">
        <v>45132</v>
      </c>
      <c r="U4503" t="s">
        <v>58</v>
      </c>
      <c r="V4503" t="s">
        <v>58</v>
      </c>
      <c r="W4503" t="s">
        <v>77</v>
      </c>
      <c r="X4503">
        <v>2</v>
      </c>
      <c r="Y4503" s="1">
        <v>45133</v>
      </c>
      <c r="Z4503" t="s">
        <v>1049</v>
      </c>
      <c r="AA4503" t="s">
        <v>54</v>
      </c>
      <c r="AB4503" t="s">
        <v>60</v>
      </c>
      <c r="AC4503">
        <v>2</v>
      </c>
      <c r="AD4503" t="s">
        <v>54</v>
      </c>
      <c r="AE4503" t="s">
        <v>54</v>
      </c>
      <c r="AF4503" t="s">
        <v>54</v>
      </c>
      <c r="AG4503" t="s">
        <v>54</v>
      </c>
      <c r="AH4503" t="s">
        <v>9572</v>
      </c>
      <c r="AI4503" t="s">
        <v>54</v>
      </c>
      <c r="AJ4503" t="s">
        <v>54</v>
      </c>
      <c r="AK4503" t="s">
        <v>54</v>
      </c>
      <c r="AL4503" t="s">
        <v>54</v>
      </c>
      <c r="AM4503" t="s">
        <v>54</v>
      </c>
      <c r="AN4503">
        <v>1</v>
      </c>
      <c r="AO4503" t="s">
        <v>1051</v>
      </c>
      <c r="AP4503" s="8">
        <v>5000</v>
      </c>
      <c r="AQ4503" t="s">
        <v>58</v>
      </c>
      <c r="AR4503">
        <v>0</v>
      </c>
      <c r="AS4503">
        <v>2</v>
      </c>
      <c r="AT4503" t="s">
        <v>58</v>
      </c>
      <c r="AU4503" t="s">
        <v>58</v>
      </c>
      <c r="AV4503" t="b">
        <v>0</v>
      </c>
    </row>
    <row r="4504" spans="1:48">
      <c r="A4504">
        <v>4503</v>
      </c>
      <c r="B4504" t="s">
        <v>8954</v>
      </c>
      <c r="C4504" t="s">
        <v>9755</v>
      </c>
      <c r="D4504" t="s">
        <v>9559</v>
      </c>
      <c r="E4504" t="s">
        <v>9560</v>
      </c>
      <c r="F4504" t="s">
        <v>66</v>
      </c>
      <c r="G4504" t="s">
        <v>52</v>
      </c>
      <c r="H4504" t="s">
        <v>53</v>
      </c>
      <c r="J4504" t="s">
        <v>54</v>
      </c>
      <c r="K4504" s="1">
        <v>45138</v>
      </c>
      <c r="L4504">
        <v>80</v>
      </c>
      <c r="O4504" t="s">
        <v>133</v>
      </c>
      <c r="P4504" t="s">
        <v>8908</v>
      </c>
      <c r="Q4504" t="s">
        <v>5789</v>
      </c>
      <c r="R4504" t="s">
        <v>7052</v>
      </c>
      <c r="S4504" t="s">
        <v>9741</v>
      </c>
      <c r="T4504" s="1">
        <v>45133</v>
      </c>
      <c r="U4504" t="s">
        <v>58</v>
      </c>
      <c r="V4504" t="s">
        <v>58</v>
      </c>
      <c r="W4504" t="s">
        <v>133</v>
      </c>
      <c r="X4504">
        <v>2</v>
      </c>
      <c r="Y4504" s="1">
        <v>45133</v>
      </c>
      <c r="Z4504" t="s">
        <v>1049</v>
      </c>
      <c r="AA4504" t="s">
        <v>54</v>
      </c>
      <c r="AB4504" t="s">
        <v>60</v>
      </c>
      <c r="AC4504">
        <v>3</v>
      </c>
      <c r="AD4504" t="s">
        <v>54</v>
      </c>
      <c r="AE4504" t="s">
        <v>54</v>
      </c>
      <c r="AF4504" t="s">
        <v>54</v>
      </c>
      <c r="AG4504" t="s">
        <v>54</v>
      </c>
      <c r="AH4504" t="s">
        <v>9742</v>
      </c>
      <c r="AI4504" t="s">
        <v>54</v>
      </c>
      <c r="AJ4504" t="s">
        <v>54</v>
      </c>
      <c r="AK4504" t="s">
        <v>54</v>
      </c>
      <c r="AL4504" t="s">
        <v>54</v>
      </c>
      <c r="AM4504" t="s">
        <v>54</v>
      </c>
      <c r="AN4504">
        <v>1</v>
      </c>
      <c r="AO4504" t="s">
        <v>1051</v>
      </c>
      <c r="AP4504" s="8">
        <v>8500</v>
      </c>
      <c r="AQ4504" t="s">
        <v>58</v>
      </c>
      <c r="AR4504">
        <v>0</v>
      </c>
      <c r="AS4504">
        <v>3</v>
      </c>
      <c r="AT4504" t="s">
        <v>58</v>
      </c>
      <c r="AU4504" t="s">
        <v>58</v>
      </c>
      <c r="AV4504" t="b">
        <v>0</v>
      </c>
    </row>
    <row r="4505" spans="1:48">
      <c r="A4505">
        <v>4504</v>
      </c>
      <c r="B4505" t="s">
        <v>9039</v>
      </c>
      <c r="C4505" t="s">
        <v>9756</v>
      </c>
      <c r="D4505" t="s">
        <v>9559</v>
      </c>
      <c r="E4505" t="s">
        <v>9560</v>
      </c>
      <c r="F4505" t="s">
        <v>66</v>
      </c>
      <c r="G4505" t="s">
        <v>52</v>
      </c>
      <c r="H4505" t="s">
        <v>53</v>
      </c>
      <c r="J4505" t="s">
        <v>54</v>
      </c>
      <c r="K4505" s="1">
        <v>45138</v>
      </c>
      <c r="L4505">
        <v>80</v>
      </c>
      <c r="O4505" t="s">
        <v>77</v>
      </c>
      <c r="P4505" t="s">
        <v>6816</v>
      </c>
      <c r="Q4505" t="s">
        <v>5789</v>
      </c>
      <c r="R4505" t="s">
        <v>7052</v>
      </c>
      <c r="S4505" t="s">
        <v>9757</v>
      </c>
      <c r="T4505" s="1">
        <v>45133</v>
      </c>
      <c r="U4505" t="s">
        <v>58</v>
      </c>
      <c r="V4505" t="s">
        <v>58</v>
      </c>
      <c r="W4505" t="s">
        <v>77</v>
      </c>
      <c r="X4505">
        <v>2</v>
      </c>
      <c r="Y4505" s="1">
        <v>45133</v>
      </c>
      <c r="Z4505" t="s">
        <v>111</v>
      </c>
      <c r="AA4505" t="s">
        <v>54</v>
      </c>
      <c r="AB4505" t="s">
        <v>60</v>
      </c>
      <c r="AC4505">
        <v>2</v>
      </c>
      <c r="AD4505" t="s">
        <v>54</v>
      </c>
      <c r="AE4505" t="s">
        <v>54</v>
      </c>
      <c r="AF4505" t="s">
        <v>54</v>
      </c>
      <c r="AG4505" t="s">
        <v>54</v>
      </c>
      <c r="AH4505" t="s">
        <v>9758</v>
      </c>
      <c r="AI4505" t="s">
        <v>54</v>
      </c>
      <c r="AJ4505" t="s">
        <v>54</v>
      </c>
      <c r="AK4505" t="s">
        <v>54</v>
      </c>
      <c r="AL4505" t="s">
        <v>54</v>
      </c>
      <c r="AM4505" t="s">
        <v>54</v>
      </c>
      <c r="AN4505">
        <v>1</v>
      </c>
      <c r="AO4505" t="s">
        <v>115</v>
      </c>
      <c r="AP4505" s="8">
        <v>9450</v>
      </c>
      <c r="AQ4505" t="s">
        <v>58</v>
      </c>
      <c r="AR4505">
        <v>0</v>
      </c>
      <c r="AS4505">
        <v>2</v>
      </c>
      <c r="AT4505" t="s">
        <v>58</v>
      </c>
      <c r="AU4505" t="s">
        <v>58</v>
      </c>
      <c r="AV4505" t="b">
        <f t="shared" ref="AV4505:AV4510" si="82">IF(OR(AP4505&lt;5000,AS4505&lt;3),TRUE,FALSE)</f>
        <v>1</v>
      </c>
    </row>
    <row r="4506" spans="1:48">
      <c r="A4506">
        <v>4505</v>
      </c>
      <c r="B4506" t="s">
        <v>9039</v>
      </c>
      <c r="C4506" t="s">
        <v>9759</v>
      </c>
      <c r="D4506" t="s">
        <v>9559</v>
      </c>
      <c r="E4506" t="s">
        <v>9560</v>
      </c>
      <c r="F4506" t="s">
        <v>66</v>
      </c>
      <c r="G4506" t="s">
        <v>52</v>
      </c>
      <c r="H4506" t="s">
        <v>53</v>
      </c>
      <c r="J4506" t="s">
        <v>54</v>
      </c>
      <c r="K4506" s="1">
        <v>45138</v>
      </c>
      <c r="L4506">
        <v>80</v>
      </c>
      <c r="O4506" t="s">
        <v>77</v>
      </c>
      <c r="P4506" t="s">
        <v>6816</v>
      </c>
      <c r="Q4506" t="s">
        <v>5789</v>
      </c>
      <c r="R4506" t="s">
        <v>7052</v>
      </c>
      <c r="S4506" t="s">
        <v>9760</v>
      </c>
      <c r="T4506" s="1">
        <v>45132</v>
      </c>
      <c r="U4506" t="s">
        <v>58</v>
      </c>
      <c r="V4506" t="s">
        <v>58</v>
      </c>
      <c r="W4506" t="s">
        <v>77</v>
      </c>
      <c r="X4506">
        <v>2</v>
      </c>
      <c r="Y4506" s="1">
        <v>45133</v>
      </c>
      <c r="Z4506" t="s">
        <v>111</v>
      </c>
      <c r="AA4506" t="s">
        <v>54</v>
      </c>
      <c r="AB4506" t="s">
        <v>60</v>
      </c>
      <c r="AC4506">
        <v>2</v>
      </c>
      <c r="AD4506" t="s">
        <v>54</v>
      </c>
      <c r="AE4506" t="s">
        <v>54</v>
      </c>
      <c r="AF4506" t="s">
        <v>54</v>
      </c>
      <c r="AG4506" t="s">
        <v>54</v>
      </c>
      <c r="AH4506" t="s">
        <v>9761</v>
      </c>
      <c r="AI4506" t="s">
        <v>54</v>
      </c>
      <c r="AJ4506" t="s">
        <v>54</v>
      </c>
      <c r="AK4506" t="s">
        <v>54</v>
      </c>
      <c r="AL4506" t="s">
        <v>54</v>
      </c>
      <c r="AM4506" t="s">
        <v>54</v>
      </c>
      <c r="AN4506">
        <v>1</v>
      </c>
      <c r="AO4506" t="s">
        <v>115</v>
      </c>
      <c r="AP4506" s="8">
        <v>8800</v>
      </c>
      <c r="AQ4506" t="s">
        <v>58</v>
      </c>
      <c r="AR4506">
        <v>0</v>
      </c>
      <c r="AS4506">
        <v>2</v>
      </c>
      <c r="AT4506" t="s">
        <v>58</v>
      </c>
      <c r="AU4506" t="s">
        <v>58</v>
      </c>
      <c r="AV4506" t="b">
        <f t="shared" si="82"/>
        <v>1</v>
      </c>
    </row>
    <row r="4507" spans="1:48">
      <c r="A4507">
        <v>4506</v>
      </c>
      <c r="B4507" t="s">
        <v>9762</v>
      </c>
      <c r="C4507" t="s">
        <v>9763</v>
      </c>
      <c r="D4507" t="s">
        <v>9559</v>
      </c>
      <c r="E4507" t="s">
        <v>9560</v>
      </c>
      <c r="F4507" t="s">
        <v>66</v>
      </c>
      <c r="G4507" t="s">
        <v>52</v>
      </c>
      <c r="H4507" t="s">
        <v>53</v>
      </c>
      <c r="J4507" t="s">
        <v>54</v>
      </c>
      <c r="K4507" s="1">
        <v>45138</v>
      </c>
      <c r="L4507">
        <v>40</v>
      </c>
      <c r="O4507" t="s">
        <v>77</v>
      </c>
      <c r="P4507" t="s">
        <v>6816</v>
      </c>
      <c r="Q4507" t="s">
        <v>5789</v>
      </c>
      <c r="R4507" t="s">
        <v>7052</v>
      </c>
      <c r="S4507" t="s">
        <v>9764</v>
      </c>
      <c r="T4507" s="1">
        <v>45133</v>
      </c>
      <c r="U4507" t="s">
        <v>58</v>
      </c>
      <c r="V4507" t="s">
        <v>58</v>
      </c>
      <c r="W4507" t="s">
        <v>77</v>
      </c>
      <c r="X4507">
        <v>2</v>
      </c>
      <c r="Y4507" s="1">
        <v>45133</v>
      </c>
      <c r="Z4507" t="s">
        <v>111</v>
      </c>
      <c r="AA4507" t="s">
        <v>54</v>
      </c>
      <c r="AB4507" t="s">
        <v>60</v>
      </c>
      <c r="AC4507">
        <v>2</v>
      </c>
      <c r="AD4507" t="s">
        <v>54</v>
      </c>
      <c r="AE4507" t="s">
        <v>54</v>
      </c>
      <c r="AF4507" t="s">
        <v>54</v>
      </c>
      <c r="AG4507" t="s">
        <v>54</v>
      </c>
      <c r="AH4507" t="s">
        <v>9765</v>
      </c>
      <c r="AI4507" t="s">
        <v>54</v>
      </c>
      <c r="AJ4507" t="s">
        <v>54</v>
      </c>
      <c r="AK4507" t="s">
        <v>54</v>
      </c>
      <c r="AL4507" t="s">
        <v>54</v>
      </c>
      <c r="AM4507" t="s">
        <v>54</v>
      </c>
      <c r="AN4507">
        <v>1</v>
      </c>
      <c r="AO4507" t="s">
        <v>115</v>
      </c>
      <c r="AP4507" s="8">
        <v>8000</v>
      </c>
      <c r="AQ4507" t="s">
        <v>58</v>
      </c>
      <c r="AR4507">
        <v>0</v>
      </c>
      <c r="AS4507">
        <v>2</v>
      </c>
      <c r="AT4507" t="s">
        <v>58</v>
      </c>
      <c r="AU4507" t="s">
        <v>58</v>
      </c>
      <c r="AV4507" t="b">
        <f t="shared" si="82"/>
        <v>1</v>
      </c>
    </row>
    <row r="4508" spans="1:48">
      <c r="A4508">
        <v>4507</v>
      </c>
      <c r="B4508" t="s">
        <v>9762</v>
      </c>
      <c r="C4508" t="s">
        <v>9766</v>
      </c>
      <c r="D4508" t="s">
        <v>9559</v>
      </c>
      <c r="E4508" t="s">
        <v>9560</v>
      </c>
      <c r="F4508" t="s">
        <v>66</v>
      </c>
      <c r="G4508" t="s">
        <v>52</v>
      </c>
      <c r="H4508" t="s">
        <v>53</v>
      </c>
      <c r="J4508" t="s">
        <v>54</v>
      </c>
      <c r="K4508" s="1">
        <v>45138</v>
      </c>
      <c r="L4508">
        <v>40</v>
      </c>
      <c r="O4508" t="s">
        <v>77</v>
      </c>
      <c r="P4508" t="s">
        <v>6816</v>
      </c>
      <c r="Q4508" t="s">
        <v>5789</v>
      </c>
      <c r="R4508" t="s">
        <v>7052</v>
      </c>
      <c r="S4508" t="s">
        <v>9658</v>
      </c>
      <c r="T4508" s="1">
        <v>45133</v>
      </c>
      <c r="U4508" t="s">
        <v>58</v>
      </c>
      <c r="V4508" t="s">
        <v>58</v>
      </c>
      <c r="W4508" t="s">
        <v>77</v>
      </c>
      <c r="X4508">
        <v>2</v>
      </c>
      <c r="Y4508" s="1">
        <v>45133</v>
      </c>
      <c r="Z4508" t="s">
        <v>111</v>
      </c>
      <c r="AA4508" t="s">
        <v>54</v>
      </c>
      <c r="AB4508" t="s">
        <v>60</v>
      </c>
      <c r="AC4508">
        <v>2</v>
      </c>
      <c r="AD4508" t="s">
        <v>54</v>
      </c>
      <c r="AE4508" t="s">
        <v>54</v>
      </c>
      <c r="AF4508" t="s">
        <v>54</v>
      </c>
      <c r="AG4508" t="s">
        <v>54</v>
      </c>
      <c r="AH4508" t="s">
        <v>9659</v>
      </c>
      <c r="AI4508" t="s">
        <v>54</v>
      </c>
      <c r="AJ4508" t="s">
        <v>54</v>
      </c>
      <c r="AK4508" t="s">
        <v>54</v>
      </c>
      <c r="AL4508" t="s">
        <v>54</v>
      </c>
      <c r="AM4508" t="s">
        <v>54</v>
      </c>
      <c r="AN4508">
        <v>1</v>
      </c>
      <c r="AO4508" t="s">
        <v>115</v>
      </c>
      <c r="AP4508" s="8">
        <v>4000</v>
      </c>
      <c r="AQ4508" t="s">
        <v>58</v>
      </c>
      <c r="AR4508">
        <v>0</v>
      </c>
      <c r="AS4508">
        <v>2</v>
      </c>
      <c r="AT4508" t="s">
        <v>58</v>
      </c>
      <c r="AU4508" t="s">
        <v>58</v>
      </c>
      <c r="AV4508" t="b">
        <f t="shared" si="82"/>
        <v>1</v>
      </c>
    </row>
    <row r="4509" spans="1:48">
      <c r="A4509">
        <v>4508</v>
      </c>
      <c r="B4509" t="s">
        <v>9042</v>
      </c>
      <c r="C4509" t="s">
        <v>9767</v>
      </c>
      <c r="D4509" t="s">
        <v>9559</v>
      </c>
      <c r="E4509" t="s">
        <v>9560</v>
      </c>
      <c r="F4509" t="s">
        <v>66</v>
      </c>
      <c r="G4509" t="s">
        <v>52</v>
      </c>
      <c r="H4509" t="s">
        <v>53</v>
      </c>
      <c r="J4509" t="s">
        <v>54</v>
      </c>
      <c r="K4509" s="1">
        <v>45138</v>
      </c>
      <c r="L4509">
        <v>80</v>
      </c>
      <c r="O4509" t="s">
        <v>77</v>
      </c>
      <c r="P4509" t="s">
        <v>6816</v>
      </c>
      <c r="Q4509" t="s">
        <v>5789</v>
      </c>
      <c r="R4509" t="s">
        <v>7052</v>
      </c>
      <c r="S4509" t="s">
        <v>9768</v>
      </c>
      <c r="T4509" s="1">
        <v>45133</v>
      </c>
      <c r="U4509" t="s">
        <v>58</v>
      </c>
      <c r="V4509" t="s">
        <v>58</v>
      </c>
      <c r="W4509" t="s">
        <v>77</v>
      </c>
      <c r="X4509">
        <v>2</v>
      </c>
      <c r="Y4509" s="1">
        <v>45133</v>
      </c>
      <c r="Z4509" t="s">
        <v>111</v>
      </c>
      <c r="AA4509" t="s">
        <v>54</v>
      </c>
      <c r="AB4509" t="s">
        <v>60</v>
      </c>
      <c r="AC4509">
        <v>2</v>
      </c>
      <c r="AD4509" t="s">
        <v>54</v>
      </c>
      <c r="AE4509" t="s">
        <v>54</v>
      </c>
      <c r="AF4509" t="s">
        <v>54</v>
      </c>
      <c r="AG4509" t="s">
        <v>54</v>
      </c>
      <c r="AH4509" t="s">
        <v>9769</v>
      </c>
      <c r="AI4509" t="s">
        <v>54</v>
      </c>
      <c r="AJ4509" t="s">
        <v>54</v>
      </c>
      <c r="AK4509" t="s">
        <v>54</v>
      </c>
      <c r="AL4509" t="s">
        <v>54</v>
      </c>
      <c r="AM4509" t="s">
        <v>54</v>
      </c>
      <c r="AN4509">
        <v>1</v>
      </c>
      <c r="AO4509" t="s">
        <v>115</v>
      </c>
      <c r="AP4509" s="8">
        <v>9500</v>
      </c>
      <c r="AQ4509" t="s">
        <v>58</v>
      </c>
      <c r="AR4509">
        <v>0</v>
      </c>
      <c r="AS4509">
        <v>2</v>
      </c>
      <c r="AT4509" t="s">
        <v>58</v>
      </c>
      <c r="AU4509" t="s">
        <v>58</v>
      </c>
      <c r="AV4509" t="b">
        <f t="shared" si="82"/>
        <v>1</v>
      </c>
    </row>
    <row r="4510" spans="1:48">
      <c r="A4510">
        <v>4509</v>
      </c>
      <c r="B4510" t="s">
        <v>9042</v>
      </c>
      <c r="C4510" t="s">
        <v>9770</v>
      </c>
      <c r="D4510" t="s">
        <v>9559</v>
      </c>
      <c r="E4510" t="s">
        <v>9560</v>
      </c>
      <c r="F4510" t="s">
        <v>66</v>
      </c>
      <c r="G4510" t="s">
        <v>52</v>
      </c>
      <c r="H4510" t="s">
        <v>53</v>
      </c>
      <c r="J4510" t="s">
        <v>54</v>
      </c>
      <c r="K4510" s="1">
        <v>45138</v>
      </c>
      <c r="L4510">
        <v>80</v>
      </c>
      <c r="O4510" t="s">
        <v>77</v>
      </c>
      <c r="P4510" t="s">
        <v>6816</v>
      </c>
      <c r="Q4510" t="s">
        <v>5789</v>
      </c>
      <c r="R4510" t="s">
        <v>7052</v>
      </c>
      <c r="S4510" t="s">
        <v>9603</v>
      </c>
      <c r="T4510" s="1">
        <v>45120</v>
      </c>
      <c r="U4510" t="s">
        <v>58</v>
      </c>
      <c r="V4510" t="s">
        <v>58</v>
      </c>
      <c r="W4510" t="s">
        <v>77</v>
      </c>
      <c r="X4510">
        <v>2</v>
      </c>
      <c r="Y4510" s="1">
        <v>45133</v>
      </c>
      <c r="Z4510" t="s">
        <v>111</v>
      </c>
      <c r="AA4510" t="s">
        <v>54</v>
      </c>
      <c r="AB4510" t="s">
        <v>60</v>
      </c>
      <c r="AC4510">
        <v>2</v>
      </c>
      <c r="AD4510" t="s">
        <v>54</v>
      </c>
      <c r="AE4510" t="s">
        <v>54</v>
      </c>
      <c r="AF4510" t="s">
        <v>54</v>
      </c>
      <c r="AG4510" t="s">
        <v>54</v>
      </c>
      <c r="AH4510" t="s">
        <v>9604</v>
      </c>
      <c r="AI4510" t="s">
        <v>54</v>
      </c>
      <c r="AJ4510" t="s">
        <v>54</v>
      </c>
      <c r="AK4510" t="s">
        <v>54</v>
      </c>
      <c r="AL4510" t="s">
        <v>54</v>
      </c>
      <c r="AM4510" t="s">
        <v>54</v>
      </c>
      <c r="AN4510">
        <v>1</v>
      </c>
      <c r="AO4510" t="s">
        <v>115</v>
      </c>
      <c r="AP4510" s="8">
        <v>9000</v>
      </c>
      <c r="AQ4510" t="s">
        <v>58</v>
      </c>
      <c r="AR4510">
        <v>0</v>
      </c>
      <c r="AS4510">
        <v>2</v>
      </c>
      <c r="AT4510" t="s">
        <v>58</v>
      </c>
      <c r="AU4510" t="s">
        <v>58</v>
      </c>
      <c r="AV4510" t="b">
        <f t="shared" si="82"/>
        <v>1</v>
      </c>
    </row>
    <row r="4511" spans="1:48">
      <c r="A4511">
        <v>4510</v>
      </c>
      <c r="B4511" t="s">
        <v>9771</v>
      </c>
      <c r="C4511" t="s">
        <v>9772</v>
      </c>
      <c r="D4511" t="s">
        <v>9559</v>
      </c>
      <c r="E4511" t="s">
        <v>9560</v>
      </c>
      <c r="F4511" t="s">
        <v>66</v>
      </c>
      <c r="G4511" t="s">
        <v>52</v>
      </c>
      <c r="H4511" t="s">
        <v>53</v>
      </c>
      <c r="J4511" t="s">
        <v>54</v>
      </c>
      <c r="K4511" s="1">
        <v>45138</v>
      </c>
      <c r="L4511">
        <v>40</v>
      </c>
      <c r="O4511" t="s">
        <v>77</v>
      </c>
      <c r="P4511" t="s">
        <v>6816</v>
      </c>
      <c r="Q4511" t="s">
        <v>5789</v>
      </c>
      <c r="R4511" t="s">
        <v>7052</v>
      </c>
      <c r="S4511" t="s">
        <v>9773</v>
      </c>
      <c r="T4511" s="1">
        <v>45133</v>
      </c>
      <c r="U4511" t="s">
        <v>58</v>
      </c>
      <c r="V4511" t="s">
        <v>58</v>
      </c>
      <c r="W4511" t="s">
        <v>77</v>
      </c>
      <c r="X4511">
        <v>2</v>
      </c>
      <c r="Y4511" s="1">
        <v>45133</v>
      </c>
      <c r="Z4511" t="s">
        <v>8912</v>
      </c>
      <c r="AA4511" t="s">
        <v>54</v>
      </c>
      <c r="AB4511" t="s">
        <v>60</v>
      </c>
      <c r="AC4511">
        <v>2</v>
      </c>
      <c r="AD4511" t="s">
        <v>54</v>
      </c>
      <c r="AE4511" t="s">
        <v>54</v>
      </c>
      <c r="AF4511" t="s">
        <v>54</v>
      </c>
      <c r="AG4511" t="s">
        <v>54</v>
      </c>
      <c r="AH4511" t="s">
        <v>9774</v>
      </c>
      <c r="AI4511" t="s">
        <v>54</v>
      </c>
      <c r="AJ4511" t="s">
        <v>54</v>
      </c>
      <c r="AK4511" t="s">
        <v>54</v>
      </c>
      <c r="AL4511" t="s">
        <v>54</v>
      </c>
      <c r="AM4511" t="s">
        <v>54</v>
      </c>
      <c r="AN4511">
        <v>1</v>
      </c>
      <c r="AO4511" t="s">
        <v>2592</v>
      </c>
      <c r="AP4511" s="8">
        <v>4654</v>
      </c>
      <c r="AQ4511" t="s">
        <v>58</v>
      </c>
      <c r="AR4511">
        <v>0</v>
      </c>
      <c r="AS4511">
        <v>2</v>
      </c>
      <c r="AT4511" t="s">
        <v>58</v>
      </c>
      <c r="AU4511" t="s">
        <v>58</v>
      </c>
      <c r="AV4511" t="b">
        <v>0</v>
      </c>
    </row>
    <row r="4512" spans="1:48">
      <c r="A4512">
        <v>4511</v>
      </c>
      <c r="B4512" t="s">
        <v>9771</v>
      </c>
      <c r="C4512" t="s">
        <v>9775</v>
      </c>
      <c r="D4512" t="s">
        <v>9559</v>
      </c>
      <c r="E4512" t="s">
        <v>9560</v>
      </c>
      <c r="F4512" t="s">
        <v>66</v>
      </c>
      <c r="G4512" t="s">
        <v>52</v>
      </c>
      <c r="H4512" t="s">
        <v>53</v>
      </c>
      <c r="J4512" t="s">
        <v>54</v>
      </c>
      <c r="K4512" s="1">
        <v>45138</v>
      </c>
      <c r="L4512">
        <v>40</v>
      </c>
      <c r="O4512" t="s">
        <v>77</v>
      </c>
      <c r="P4512" t="s">
        <v>6816</v>
      </c>
      <c r="Q4512" t="s">
        <v>5789</v>
      </c>
      <c r="R4512" t="s">
        <v>7052</v>
      </c>
      <c r="S4512" t="s">
        <v>9776</v>
      </c>
      <c r="T4512" s="1">
        <v>45121</v>
      </c>
      <c r="U4512" t="s">
        <v>58</v>
      </c>
      <c r="V4512" t="s">
        <v>58</v>
      </c>
      <c r="W4512" t="s">
        <v>77</v>
      </c>
      <c r="X4512">
        <v>2</v>
      </c>
      <c r="Y4512" s="1">
        <v>45133</v>
      </c>
      <c r="Z4512" t="s">
        <v>8912</v>
      </c>
      <c r="AA4512" t="s">
        <v>54</v>
      </c>
      <c r="AB4512" t="s">
        <v>60</v>
      </c>
      <c r="AC4512">
        <v>2</v>
      </c>
      <c r="AD4512" t="s">
        <v>54</v>
      </c>
      <c r="AE4512" t="s">
        <v>54</v>
      </c>
      <c r="AF4512" t="s">
        <v>54</v>
      </c>
      <c r="AG4512" t="s">
        <v>54</v>
      </c>
      <c r="AH4512" t="s">
        <v>9777</v>
      </c>
      <c r="AI4512" t="s">
        <v>54</v>
      </c>
      <c r="AJ4512" t="s">
        <v>54</v>
      </c>
      <c r="AK4512" t="s">
        <v>54</v>
      </c>
      <c r="AL4512" t="s">
        <v>54</v>
      </c>
      <c r="AM4512" t="s">
        <v>54</v>
      </c>
      <c r="AN4512">
        <v>1</v>
      </c>
      <c r="AO4512" t="s">
        <v>2592</v>
      </c>
      <c r="AP4512" s="8">
        <v>4654.01</v>
      </c>
      <c r="AQ4512" t="s">
        <v>58</v>
      </c>
      <c r="AR4512">
        <v>0</v>
      </c>
      <c r="AS4512">
        <v>2</v>
      </c>
      <c r="AT4512" t="s">
        <v>58</v>
      </c>
      <c r="AU4512" t="s">
        <v>58</v>
      </c>
      <c r="AV4512" t="b">
        <v>0</v>
      </c>
    </row>
    <row r="4513" spans="1:48">
      <c r="A4513">
        <v>4512</v>
      </c>
      <c r="B4513" t="s">
        <v>9675</v>
      </c>
      <c r="C4513" t="s">
        <v>9778</v>
      </c>
      <c r="D4513" t="s">
        <v>9559</v>
      </c>
      <c r="E4513" t="s">
        <v>9560</v>
      </c>
      <c r="F4513" t="s">
        <v>66</v>
      </c>
      <c r="G4513" t="s">
        <v>52</v>
      </c>
      <c r="H4513" t="s">
        <v>53</v>
      </c>
      <c r="J4513" t="s">
        <v>54</v>
      </c>
      <c r="K4513" s="1">
        <v>45138</v>
      </c>
      <c r="L4513">
        <v>40</v>
      </c>
      <c r="O4513" t="s">
        <v>77</v>
      </c>
      <c r="P4513" t="s">
        <v>7050</v>
      </c>
      <c r="Q4513" t="s">
        <v>5789</v>
      </c>
      <c r="R4513" t="s">
        <v>7052</v>
      </c>
      <c r="S4513" t="s">
        <v>9779</v>
      </c>
      <c r="T4513" s="1">
        <v>45134</v>
      </c>
      <c r="U4513" t="s">
        <v>58</v>
      </c>
      <c r="V4513" t="s">
        <v>58</v>
      </c>
      <c r="W4513" t="s">
        <v>77</v>
      </c>
      <c r="X4513">
        <v>2</v>
      </c>
      <c r="Y4513" s="1">
        <v>45134</v>
      </c>
      <c r="Z4513" t="s">
        <v>71</v>
      </c>
      <c r="AA4513" t="s">
        <v>72</v>
      </c>
      <c r="AB4513" t="s">
        <v>60</v>
      </c>
      <c r="AC4513">
        <v>2</v>
      </c>
      <c r="AD4513" t="s">
        <v>54</v>
      </c>
      <c r="AE4513" t="s">
        <v>54</v>
      </c>
      <c r="AF4513" t="s">
        <v>54</v>
      </c>
      <c r="AG4513" t="s">
        <v>54</v>
      </c>
      <c r="AH4513" t="s">
        <v>9780</v>
      </c>
      <c r="AI4513" t="s">
        <v>54</v>
      </c>
      <c r="AJ4513" t="s">
        <v>54</v>
      </c>
      <c r="AK4513" t="s">
        <v>54</v>
      </c>
      <c r="AL4513" t="s">
        <v>54</v>
      </c>
      <c r="AM4513" t="s">
        <v>54</v>
      </c>
      <c r="AN4513">
        <v>1</v>
      </c>
      <c r="AO4513" t="s">
        <v>74</v>
      </c>
      <c r="AP4513" s="8">
        <v>7000</v>
      </c>
      <c r="AQ4513" t="s">
        <v>58</v>
      </c>
      <c r="AR4513">
        <v>0</v>
      </c>
      <c r="AS4513">
        <v>2</v>
      </c>
      <c r="AT4513" t="s">
        <v>58</v>
      </c>
      <c r="AU4513" t="s">
        <v>58</v>
      </c>
      <c r="AV4513" t="b">
        <f t="shared" ref="AV4513:AV4522" si="83">IF(OR(AP4513&lt;8200,AS4513&lt;3),TRUE,FALSE)</f>
        <v>1</v>
      </c>
    </row>
    <row r="4514" spans="1:48">
      <c r="A4514">
        <v>4513</v>
      </c>
      <c r="B4514" t="s">
        <v>9058</v>
      </c>
      <c r="C4514" t="s">
        <v>9781</v>
      </c>
      <c r="D4514" t="s">
        <v>9559</v>
      </c>
      <c r="E4514" t="s">
        <v>9560</v>
      </c>
      <c r="F4514" t="s">
        <v>66</v>
      </c>
      <c r="G4514" t="s">
        <v>52</v>
      </c>
      <c r="H4514" t="s">
        <v>53</v>
      </c>
      <c r="J4514" t="s">
        <v>54</v>
      </c>
      <c r="K4514" s="1">
        <v>45138</v>
      </c>
      <c r="L4514">
        <v>80</v>
      </c>
      <c r="O4514" t="s">
        <v>2357</v>
      </c>
      <c r="P4514" t="s">
        <v>7050</v>
      </c>
      <c r="Q4514" t="s">
        <v>5789</v>
      </c>
      <c r="R4514" t="s">
        <v>7052</v>
      </c>
      <c r="S4514" t="s">
        <v>9642</v>
      </c>
      <c r="T4514" s="1">
        <v>45134</v>
      </c>
      <c r="U4514" t="s">
        <v>58</v>
      </c>
      <c r="V4514" t="s">
        <v>58</v>
      </c>
      <c r="W4514" t="s">
        <v>2357</v>
      </c>
      <c r="X4514">
        <v>2</v>
      </c>
      <c r="Y4514" s="1">
        <v>45134</v>
      </c>
      <c r="Z4514" t="s">
        <v>80</v>
      </c>
      <c r="AA4514" t="s">
        <v>59</v>
      </c>
      <c r="AB4514" t="s">
        <v>60</v>
      </c>
      <c r="AC4514">
        <v>12</v>
      </c>
      <c r="AD4514" t="s">
        <v>54</v>
      </c>
      <c r="AE4514" t="s">
        <v>54</v>
      </c>
      <c r="AF4514" t="s">
        <v>54</v>
      </c>
      <c r="AG4514" t="s">
        <v>54</v>
      </c>
      <c r="AH4514" t="s">
        <v>9643</v>
      </c>
      <c r="AI4514" t="s">
        <v>54</v>
      </c>
      <c r="AJ4514" t="s">
        <v>54</v>
      </c>
      <c r="AK4514" t="s">
        <v>54</v>
      </c>
      <c r="AL4514" t="s">
        <v>54</v>
      </c>
      <c r="AM4514" t="s">
        <v>54</v>
      </c>
      <c r="AN4514">
        <v>1</v>
      </c>
      <c r="AO4514" t="s">
        <v>61</v>
      </c>
      <c r="AP4514" s="8">
        <v>7454</v>
      </c>
      <c r="AQ4514" t="s">
        <v>58</v>
      </c>
      <c r="AR4514">
        <v>0</v>
      </c>
      <c r="AS4514">
        <v>12</v>
      </c>
      <c r="AT4514" t="s">
        <v>58</v>
      </c>
      <c r="AU4514" t="s">
        <v>58</v>
      </c>
      <c r="AV4514" t="b">
        <f t="shared" si="83"/>
        <v>1</v>
      </c>
    </row>
    <row r="4515" spans="1:48">
      <c r="A4515">
        <v>4514</v>
      </c>
      <c r="B4515" t="s">
        <v>8948</v>
      </c>
      <c r="C4515" t="s">
        <v>9782</v>
      </c>
      <c r="D4515" t="s">
        <v>9559</v>
      </c>
      <c r="E4515" t="s">
        <v>9560</v>
      </c>
      <c r="F4515" t="s">
        <v>66</v>
      </c>
      <c r="G4515" t="s">
        <v>52</v>
      </c>
      <c r="H4515" t="s">
        <v>53</v>
      </c>
      <c r="J4515" t="s">
        <v>54</v>
      </c>
      <c r="K4515" s="1">
        <v>45138</v>
      </c>
      <c r="L4515">
        <v>80</v>
      </c>
      <c r="O4515" t="s">
        <v>2225</v>
      </c>
      <c r="P4515" t="s">
        <v>7050</v>
      </c>
      <c r="Q4515" t="s">
        <v>5789</v>
      </c>
      <c r="R4515" t="s">
        <v>7052</v>
      </c>
      <c r="S4515" t="s">
        <v>9579</v>
      </c>
      <c r="T4515" s="1">
        <v>45135</v>
      </c>
      <c r="U4515" t="s">
        <v>58</v>
      </c>
      <c r="V4515" t="s">
        <v>58</v>
      </c>
      <c r="W4515" t="s">
        <v>2225</v>
      </c>
      <c r="X4515">
        <v>2</v>
      </c>
      <c r="Y4515" s="1">
        <v>45135</v>
      </c>
      <c r="Z4515" t="s">
        <v>71</v>
      </c>
      <c r="AA4515" t="s">
        <v>72</v>
      </c>
      <c r="AB4515" t="s">
        <v>60</v>
      </c>
      <c r="AC4515">
        <v>4</v>
      </c>
      <c r="AD4515" t="s">
        <v>54</v>
      </c>
      <c r="AE4515" t="s">
        <v>54</v>
      </c>
      <c r="AF4515" t="s">
        <v>54</v>
      </c>
      <c r="AG4515" t="s">
        <v>54</v>
      </c>
      <c r="AH4515" t="s">
        <v>9580</v>
      </c>
      <c r="AI4515" t="s">
        <v>54</v>
      </c>
      <c r="AJ4515" t="s">
        <v>54</v>
      </c>
      <c r="AK4515" t="s">
        <v>54</v>
      </c>
      <c r="AL4515" t="s">
        <v>54</v>
      </c>
      <c r="AM4515" t="s">
        <v>54</v>
      </c>
      <c r="AN4515">
        <v>1</v>
      </c>
      <c r="AO4515" t="s">
        <v>74</v>
      </c>
      <c r="AP4515" s="8">
        <v>7600</v>
      </c>
      <c r="AQ4515" t="s">
        <v>58</v>
      </c>
      <c r="AR4515">
        <v>0</v>
      </c>
      <c r="AS4515">
        <v>4</v>
      </c>
      <c r="AT4515" t="s">
        <v>58</v>
      </c>
      <c r="AU4515" t="s">
        <v>58</v>
      </c>
      <c r="AV4515" t="b">
        <f t="shared" si="83"/>
        <v>1</v>
      </c>
    </row>
    <row r="4516" spans="1:48">
      <c r="A4516">
        <v>4515</v>
      </c>
      <c r="B4516" t="s">
        <v>9058</v>
      </c>
      <c r="C4516" t="s">
        <v>9783</v>
      </c>
      <c r="D4516" t="s">
        <v>9559</v>
      </c>
      <c r="E4516" t="s">
        <v>9560</v>
      </c>
      <c r="F4516" t="s">
        <v>66</v>
      </c>
      <c r="G4516" t="s">
        <v>52</v>
      </c>
      <c r="H4516" t="s">
        <v>53</v>
      </c>
      <c r="J4516" t="s">
        <v>54</v>
      </c>
      <c r="K4516" s="1">
        <v>45138</v>
      </c>
      <c r="L4516">
        <v>80</v>
      </c>
      <c r="O4516" t="s">
        <v>2174</v>
      </c>
      <c r="P4516" t="s">
        <v>7050</v>
      </c>
      <c r="Q4516" t="s">
        <v>5789</v>
      </c>
      <c r="R4516" t="s">
        <v>7052</v>
      </c>
      <c r="S4516" t="s">
        <v>9784</v>
      </c>
      <c r="T4516" s="1">
        <v>45135</v>
      </c>
      <c r="U4516" t="s">
        <v>58</v>
      </c>
      <c r="V4516" t="s">
        <v>58</v>
      </c>
      <c r="W4516" t="s">
        <v>2174</v>
      </c>
      <c r="X4516">
        <v>2</v>
      </c>
      <c r="Y4516" s="1">
        <v>45135</v>
      </c>
      <c r="Z4516" t="s">
        <v>80</v>
      </c>
      <c r="AA4516" t="s">
        <v>59</v>
      </c>
      <c r="AB4516" t="s">
        <v>60</v>
      </c>
      <c r="AC4516">
        <v>10</v>
      </c>
      <c r="AD4516" t="s">
        <v>54</v>
      </c>
      <c r="AE4516" t="s">
        <v>54</v>
      </c>
      <c r="AF4516" t="s">
        <v>54</v>
      </c>
      <c r="AG4516" t="s">
        <v>54</v>
      </c>
      <c r="AH4516" t="s">
        <v>9785</v>
      </c>
      <c r="AI4516" t="s">
        <v>54</v>
      </c>
      <c r="AJ4516" t="s">
        <v>54</v>
      </c>
      <c r="AK4516" t="s">
        <v>54</v>
      </c>
      <c r="AL4516" t="s">
        <v>54</v>
      </c>
      <c r="AM4516" t="s">
        <v>54</v>
      </c>
      <c r="AN4516">
        <v>1</v>
      </c>
      <c r="AO4516" t="s">
        <v>61</v>
      </c>
      <c r="AP4516" s="8">
        <v>7868</v>
      </c>
      <c r="AQ4516" t="s">
        <v>58</v>
      </c>
      <c r="AR4516">
        <v>0</v>
      </c>
      <c r="AS4516">
        <v>10</v>
      </c>
      <c r="AT4516" t="s">
        <v>58</v>
      </c>
      <c r="AU4516" t="s">
        <v>58</v>
      </c>
      <c r="AV4516" t="b">
        <f t="shared" si="83"/>
        <v>1</v>
      </c>
    </row>
    <row r="4517" spans="1:48">
      <c r="A4517">
        <v>4516</v>
      </c>
      <c r="B4517" t="s">
        <v>9786</v>
      </c>
      <c r="C4517" t="s">
        <v>9787</v>
      </c>
      <c r="D4517" t="s">
        <v>9559</v>
      </c>
      <c r="E4517" t="s">
        <v>9560</v>
      </c>
      <c r="F4517" t="s">
        <v>66</v>
      </c>
      <c r="G4517" t="s">
        <v>52</v>
      </c>
      <c r="H4517" t="s">
        <v>53</v>
      </c>
      <c r="J4517" t="s">
        <v>54</v>
      </c>
      <c r="K4517" s="1">
        <v>45138</v>
      </c>
      <c r="L4517">
        <v>40</v>
      </c>
      <c r="O4517" t="s">
        <v>133</v>
      </c>
      <c r="P4517" t="s">
        <v>7050</v>
      </c>
      <c r="Q4517" t="s">
        <v>5789</v>
      </c>
      <c r="R4517" t="s">
        <v>7052</v>
      </c>
      <c r="S4517" t="s">
        <v>9788</v>
      </c>
      <c r="T4517" s="1">
        <v>45135</v>
      </c>
      <c r="U4517" t="s">
        <v>58</v>
      </c>
      <c r="V4517" t="s">
        <v>58</v>
      </c>
      <c r="W4517" t="s">
        <v>133</v>
      </c>
      <c r="X4517">
        <v>2</v>
      </c>
      <c r="Y4517" s="1">
        <v>45135</v>
      </c>
      <c r="Z4517" t="s">
        <v>80</v>
      </c>
      <c r="AA4517" t="s">
        <v>59</v>
      </c>
      <c r="AB4517" t="s">
        <v>60</v>
      </c>
      <c r="AC4517">
        <v>3</v>
      </c>
      <c r="AD4517" t="s">
        <v>54</v>
      </c>
      <c r="AE4517" t="s">
        <v>54</v>
      </c>
      <c r="AF4517" t="s">
        <v>54</v>
      </c>
      <c r="AG4517" t="s">
        <v>54</v>
      </c>
      <c r="AH4517" t="s">
        <v>9789</v>
      </c>
      <c r="AI4517" t="s">
        <v>54</v>
      </c>
      <c r="AJ4517" t="s">
        <v>54</v>
      </c>
      <c r="AK4517" t="s">
        <v>54</v>
      </c>
      <c r="AL4517" t="s">
        <v>54</v>
      </c>
      <c r="AM4517" t="s">
        <v>54</v>
      </c>
      <c r="AN4517">
        <v>1</v>
      </c>
      <c r="AO4517" t="s">
        <v>61</v>
      </c>
      <c r="AP4517" s="8">
        <v>7000</v>
      </c>
      <c r="AQ4517" t="s">
        <v>58</v>
      </c>
      <c r="AR4517">
        <v>0</v>
      </c>
      <c r="AS4517">
        <v>3</v>
      </c>
      <c r="AT4517" t="s">
        <v>58</v>
      </c>
      <c r="AU4517" t="s">
        <v>58</v>
      </c>
      <c r="AV4517" t="b">
        <f t="shared" si="83"/>
        <v>1</v>
      </c>
    </row>
    <row r="4518" spans="1:48">
      <c r="A4518">
        <v>4517</v>
      </c>
      <c r="B4518" t="s">
        <v>9786</v>
      </c>
      <c r="C4518" t="s">
        <v>9790</v>
      </c>
      <c r="D4518" t="s">
        <v>9559</v>
      </c>
      <c r="E4518" t="s">
        <v>9560</v>
      </c>
      <c r="F4518" t="s">
        <v>66</v>
      </c>
      <c r="G4518" t="s">
        <v>52</v>
      </c>
      <c r="H4518" t="s">
        <v>53</v>
      </c>
      <c r="J4518" t="s">
        <v>54</v>
      </c>
      <c r="K4518" s="1">
        <v>45138</v>
      </c>
      <c r="L4518">
        <v>40</v>
      </c>
      <c r="O4518" t="s">
        <v>133</v>
      </c>
      <c r="P4518" t="s">
        <v>7050</v>
      </c>
      <c r="Q4518" t="s">
        <v>5789</v>
      </c>
      <c r="R4518" t="s">
        <v>7052</v>
      </c>
      <c r="S4518" t="s">
        <v>9791</v>
      </c>
      <c r="T4518" s="1">
        <v>45128</v>
      </c>
      <c r="U4518" t="s">
        <v>58</v>
      </c>
      <c r="V4518" t="s">
        <v>58</v>
      </c>
      <c r="W4518" t="s">
        <v>133</v>
      </c>
      <c r="X4518">
        <v>2</v>
      </c>
      <c r="Y4518" s="1">
        <v>45135</v>
      </c>
      <c r="Z4518" t="s">
        <v>80</v>
      </c>
      <c r="AA4518" t="s">
        <v>59</v>
      </c>
      <c r="AB4518" t="s">
        <v>60</v>
      </c>
      <c r="AC4518">
        <v>3</v>
      </c>
      <c r="AD4518" t="s">
        <v>54</v>
      </c>
      <c r="AE4518" t="s">
        <v>54</v>
      </c>
      <c r="AF4518" t="s">
        <v>54</v>
      </c>
      <c r="AG4518" t="s">
        <v>54</v>
      </c>
      <c r="AH4518" t="s">
        <v>9792</v>
      </c>
      <c r="AI4518" t="s">
        <v>54</v>
      </c>
      <c r="AJ4518" t="s">
        <v>54</v>
      </c>
      <c r="AK4518" t="s">
        <v>54</v>
      </c>
      <c r="AL4518" t="s">
        <v>54</v>
      </c>
      <c r="AM4518" t="s">
        <v>54</v>
      </c>
      <c r="AN4518">
        <v>1</v>
      </c>
      <c r="AO4518" t="s">
        <v>61</v>
      </c>
      <c r="AP4518" s="8">
        <v>10000</v>
      </c>
      <c r="AQ4518" t="s">
        <v>58</v>
      </c>
      <c r="AR4518">
        <v>0</v>
      </c>
      <c r="AS4518">
        <v>3</v>
      </c>
      <c r="AT4518" t="s">
        <v>58</v>
      </c>
      <c r="AU4518" t="s">
        <v>58</v>
      </c>
      <c r="AV4518" t="b">
        <f t="shared" si="83"/>
        <v>0</v>
      </c>
    </row>
    <row r="4519" spans="1:48">
      <c r="A4519">
        <v>4518</v>
      </c>
      <c r="B4519" t="s">
        <v>9786</v>
      </c>
      <c r="C4519" t="s">
        <v>9793</v>
      </c>
      <c r="D4519" t="s">
        <v>9559</v>
      </c>
      <c r="E4519" t="s">
        <v>9560</v>
      </c>
      <c r="F4519" t="s">
        <v>66</v>
      </c>
      <c r="G4519" t="s">
        <v>52</v>
      </c>
      <c r="H4519" t="s">
        <v>53</v>
      </c>
      <c r="J4519" t="s">
        <v>54</v>
      </c>
      <c r="K4519" s="1">
        <v>45138</v>
      </c>
      <c r="L4519">
        <v>40</v>
      </c>
      <c r="O4519" t="s">
        <v>133</v>
      </c>
      <c r="P4519" t="s">
        <v>7050</v>
      </c>
      <c r="Q4519" t="s">
        <v>5789</v>
      </c>
      <c r="R4519" t="s">
        <v>7052</v>
      </c>
      <c r="S4519" t="s">
        <v>9794</v>
      </c>
      <c r="T4519" s="1">
        <v>45128</v>
      </c>
      <c r="U4519" t="s">
        <v>58</v>
      </c>
      <c r="V4519" t="s">
        <v>58</v>
      </c>
      <c r="W4519" t="s">
        <v>133</v>
      </c>
      <c r="X4519">
        <v>2</v>
      </c>
      <c r="Y4519" s="1">
        <v>45135</v>
      </c>
      <c r="Z4519" t="s">
        <v>80</v>
      </c>
      <c r="AA4519" t="s">
        <v>59</v>
      </c>
      <c r="AB4519" t="s">
        <v>60</v>
      </c>
      <c r="AC4519">
        <v>3</v>
      </c>
      <c r="AD4519" t="s">
        <v>54</v>
      </c>
      <c r="AE4519" t="s">
        <v>54</v>
      </c>
      <c r="AF4519" t="s">
        <v>54</v>
      </c>
      <c r="AG4519" t="s">
        <v>54</v>
      </c>
      <c r="AH4519" t="s">
        <v>9795</v>
      </c>
      <c r="AI4519" t="s">
        <v>54</v>
      </c>
      <c r="AJ4519" t="s">
        <v>54</v>
      </c>
      <c r="AK4519" t="s">
        <v>54</v>
      </c>
      <c r="AL4519" t="s">
        <v>54</v>
      </c>
      <c r="AM4519" t="s">
        <v>54</v>
      </c>
      <c r="AN4519">
        <v>1</v>
      </c>
      <c r="AO4519" t="s">
        <v>61</v>
      </c>
      <c r="AP4519" s="8">
        <v>6500</v>
      </c>
      <c r="AQ4519" t="s">
        <v>58</v>
      </c>
      <c r="AR4519">
        <v>0</v>
      </c>
      <c r="AS4519">
        <v>3</v>
      </c>
      <c r="AT4519" t="s">
        <v>58</v>
      </c>
      <c r="AU4519" t="s">
        <v>58</v>
      </c>
      <c r="AV4519" t="b">
        <f t="shared" si="83"/>
        <v>1</v>
      </c>
    </row>
    <row r="4520" spans="1:48">
      <c r="A4520">
        <v>4519</v>
      </c>
      <c r="B4520" t="s">
        <v>9026</v>
      </c>
      <c r="C4520" t="s">
        <v>9796</v>
      </c>
      <c r="D4520" t="s">
        <v>9559</v>
      </c>
      <c r="E4520" t="s">
        <v>9560</v>
      </c>
      <c r="F4520" t="s">
        <v>66</v>
      </c>
      <c r="G4520" t="s">
        <v>52</v>
      </c>
      <c r="H4520" t="s">
        <v>53</v>
      </c>
      <c r="J4520" t="s">
        <v>54</v>
      </c>
      <c r="K4520" s="1">
        <v>45138</v>
      </c>
      <c r="L4520">
        <v>80</v>
      </c>
      <c r="O4520" t="s">
        <v>133</v>
      </c>
      <c r="P4520" t="s">
        <v>7050</v>
      </c>
      <c r="Q4520" t="s">
        <v>5789</v>
      </c>
      <c r="R4520" t="s">
        <v>7052</v>
      </c>
      <c r="S4520" t="s">
        <v>9797</v>
      </c>
      <c r="T4520" s="1">
        <v>45135</v>
      </c>
      <c r="U4520" t="s">
        <v>58</v>
      </c>
      <c r="V4520" t="s">
        <v>58</v>
      </c>
      <c r="W4520" t="s">
        <v>133</v>
      </c>
      <c r="X4520">
        <v>2</v>
      </c>
      <c r="Y4520" s="1">
        <v>45135</v>
      </c>
      <c r="Z4520" t="s">
        <v>80</v>
      </c>
      <c r="AA4520" t="s">
        <v>59</v>
      </c>
      <c r="AB4520" t="s">
        <v>60</v>
      </c>
      <c r="AC4520">
        <v>3</v>
      </c>
      <c r="AD4520" t="s">
        <v>54</v>
      </c>
      <c r="AE4520" t="s">
        <v>54</v>
      </c>
      <c r="AF4520" t="s">
        <v>54</v>
      </c>
      <c r="AG4520" t="s">
        <v>54</v>
      </c>
      <c r="AH4520" t="s">
        <v>9798</v>
      </c>
      <c r="AI4520" t="s">
        <v>54</v>
      </c>
      <c r="AJ4520" t="s">
        <v>54</v>
      </c>
      <c r="AK4520" t="s">
        <v>54</v>
      </c>
      <c r="AL4520" t="s">
        <v>54</v>
      </c>
      <c r="AM4520" t="s">
        <v>54</v>
      </c>
      <c r="AN4520">
        <v>1</v>
      </c>
      <c r="AO4520" t="s">
        <v>61</v>
      </c>
      <c r="AP4520" s="8">
        <v>9900</v>
      </c>
      <c r="AQ4520" t="s">
        <v>58</v>
      </c>
      <c r="AR4520">
        <v>0</v>
      </c>
      <c r="AS4520">
        <v>3</v>
      </c>
      <c r="AT4520" t="s">
        <v>58</v>
      </c>
      <c r="AU4520" t="s">
        <v>58</v>
      </c>
      <c r="AV4520" t="b">
        <f t="shared" si="83"/>
        <v>0</v>
      </c>
    </row>
    <row r="4521" spans="1:48">
      <c r="A4521">
        <v>4520</v>
      </c>
      <c r="B4521" t="s">
        <v>9026</v>
      </c>
      <c r="C4521" t="s">
        <v>9799</v>
      </c>
      <c r="D4521" t="s">
        <v>9559</v>
      </c>
      <c r="E4521" t="s">
        <v>9560</v>
      </c>
      <c r="F4521" t="s">
        <v>66</v>
      </c>
      <c r="G4521" t="s">
        <v>52</v>
      </c>
      <c r="H4521" t="s">
        <v>53</v>
      </c>
      <c r="J4521" t="s">
        <v>54</v>
      </c>
      <c r="K4521" s="1">
        <v>45138</v>
      </c>
      <c r="L4521">
        <v>80</v>
      </c>
      <c r="O4521" t="s">
        <v>133</v>
      </c>
      <c r="P4521" t="s">
        <v>7050</v>
      </c>
      <c r="Q4521" t="s">
        <v>5789</v>
      </c>
      <c r="R4521" t="s">
        <v>7052</v>
      </c>
      <c r="S4521" t="s">
        <v>9593</v>
      </c>
      <c r="T4521" s="1">
        <v>45132</v>
      </c>
      <c r="U4521" t="s">
        <v>58</v>
      </c>
      <c r="V4521" t="s">
        <v>58</v>
      </c>
      <c r="W4521" t="s">
        <v>133</v>
      </c>
      <c r="X4521">
        <v>2</v>
      </c>
      <c r="Y4521" s="1">
        <v>45135</v>
      </c>
      <c r="Z4521" t="s">
        <v>80</v>
      </c>
      <c r="AA4521" t="s">
        <v>59</v>
      </c>
      <c r="AB4521" t="s">
        <v>60</v>
      </c>
      <c r="AC4521">
        <v>3</v>
      </c>
      <c r="AD4521" t="s">
        <v>54</v>
      </c>
      <c r="AE4521" t="s">
        <v>54</v>
      </c>
      <c r="AF4521" t="s">
        <v>54</v>
      </c>
      <c r="AG4521" t="s">
        <v>54</v>
      </c>
      <c r="AH4521" t="s">
        <v>9594</v>
      </c>
      <c r="AI4521" t="s">
        <v>54</v>
      </c>
      <c r="AJ4521" t="s">
        <v>54</v>
      </c>
      <c r="AK4521" t="s">
        <v>54</v>
      </c>
      <c r="AL4521" t="s">
        <v>54</v>
      </c>
      <c r="AM4521" t="s">
        <v>54</v>
      </c>
      <c r="AN4521">
        <v>1</v>
      </c>
      <c r="AO4521" t="s">
        <v>61</v>
      </c>
      <c r="AP4521" s="8">
        <v>9900</v>
      </c>
      <c r="AQ4521" t="s">
        <v>58</v>
      </c>
      <c r="AR4521">
        <v>0</v>
      </c>
      <c r="AS4521">
        <v>3</v>
      </c>
      <c r="AT4521" t="s">
        <v>58</v>
      </c>
      <c r="AU4521" t="s">
        <v>58</v>
      </c>
      <c r="AV4521" t="b">
        <f t="shared" si="83"/>
        <v>0</v>
      </c>
    </row>
    <row r="4522" spans="1:48">
      <c r="A4522">
        <v>4521</v>
      </c>
      <c r="B4522" t="s">
        <v>9026</v>
      </c>
      <c r="C4522" t="s">
        <v>9800</v>
      </c>
      <c r="D4522" t="s">
        <v>9559</v>
      </c>
      <c r="E4522" t="s">
        <v>9560</v>
      </c>
      <c r="F4522" t="s">
        <v>66</v>
      </c>
      <c r="G4522" t="s">
        <v>52</v>
      </c>
      <c r="H4522" t="s">
        <v>53</v>
      </c>
      <c r="J4522" t="s">
        <v>54</v>
      </c>
      <c r="K4522" s="1">
        <v>45138</v>
      </c>
      <c r="L4522">
        <v>80</v>
      </c>
      <c r="O4522" t="s">
        <v>133</v>
      </c>
      <c r="P4522" t="s">
        <v>7050</v>
      </c>
      <c r="Q4522" t="s">
        <v>5789</v>
      </c>
      <c r="R4522" t="s">
        <v>7052</v>
      </c>
      <c r="S4522" t="s">
        <v>9603</v>
      </c>
      <c r="T4522" s="1">
        <v>45125</v>
      </c>
      <c r="U4522" t="s">
        <v>58</v>
      </c>
      <c r="V4522" t="s">
        <v>58</v>
      </c>
      <c r="W4522" t="s">
        <v>133</v>
      </c>
      <c r="X4522">
        <v>2</v>
      </c>
      <c r="Y4522" s="1">
        <v>45135</v>
      </c>
      <c r="Z4522" t="s">
        <v>80</v>
      </c>
      <c r="AA4522" t="s">
        <v>59</v>
      </c>
      <c r="AB4522" t="s">
        <v>60</v>
      </c>
      <c r="AC4522">
        <v>3</v>
      </c>
      <c r="AD4522" t="s">
        <v>54</v>
      </c>
      <c r="AE4522" t="s">
        <v>54</v>
      </c>
      <c r="AF4522" t="s">
        <v>54</v>
      </c>
      <c r="AG4522" t="s">
        <v>54</v>
      </c>
      <c r="AH4522" t="s">
        <v>9604</v>
      </c>
      <c r="AI4522" t="s">
        <v>54</v>
      </c>
      <c r="AJ4522" t="s">
        <v>54</v>
      </c>
      <c r="AK4522" t="s">
        <v>54</v>
      </c>
      <c r="AL4522" t="s">
        <v>54</v>
      </c>
      <c r="AM4522" t="s">
        <v>54</v>
      </c>
      <c r="AN4522">
        <v>1</v>
      </c>
      <c r="AO4522" t="s">
        <v>61</v>
      </c>
      <c r="AP4522" s="8">
        <v>9000</v>
      </c>
      <c r="AQ4522" t="s">
        <v>58</v>
      </c>
      <c r="AR4522">
        <v>0</v>
      </c>
      <c r="AS4522">
        <v>3</v>
      </c>
      <c r="AT4522" t="s">
        <v>58</v>
      </c>
      <c r="AU4522" t="s">
        <v>58</v>
      </c>
      <c r="AV4522" t="b">
        <f t="shared" si="83"/>
        <v>0</v>
      </c>
    </row>
    <row r="4523" spans="1:48">
      <c r="A4523">
        <v>4522</v>
      </c>
      <c r="B4523" t="s">
        <v>8906</v>
      </c>
      <c r="C4523" t="s">
        <v>9801</v>
      </c>
      <c r="D4523" t="s">
        <v>9559</v>
      </c>
      <c r="E4523" t="s">
        <v>9560</v>
      </c>
      <c r="F4523" t="s">
        <v>66</v>
      </c>
      <c r="G4523" t="s">
        <v>52</v>
      </c>
      <c r="H4523" t="s">
        <v>53</v>
      </c>
      <c r="J4523" t="s">
        <v>54</v>
      </c>
      <c r="K4523" s="1">
        <v>45138</v>
      </c>
      <c r="L4523">
        <v>80</v>
      </c>
      <c r="O4523" t="s">
        <v>77</v>
      </c>
      <c r="P4523" t="s">
        <v>6816</v>
      </c>
      <c r="Q4523" t="s">
        <v>5789</v>
      </c>
      <c r="R4523" t="s">
        <v>7052</v>
      </c>
      <c r="S4523" t="s">
        <v>9646</v>
      </c>
      <c r="T4523" s="1">
        <v>45135</v>
      </c>
      <c r="U4523" t="s">
        <v>58</v>
      </c>
      <c r="V4523" t="s">
        <v>58</v>
      </c>
      <c r="W4523" t="s">
        <v>77</v>
      </c>
      <c r="X4523">
        <v>2</v>
      </c>
      <c r="Y4523" s="1">
        <v>45135</v>
      </c>
      <c r="Z4523" t="s">
        <v>6126</v>
      </c>
      <c r="AA4523" t="s">
        <v>54</v>
      </c>
      <c r="AB4523" t="s">
        <v>60</v>
      </c>
      <c r="AC4523">
        <v>2</v>
      </c>
      <c r="AD4523" t="s">
        <v>54</v>
      </c>
      <c r="AE4523" t="s">
        <v>54</v>
      </c>
      <c r="AF4523" t="s">
        <v>54</v>
      </c>
      <c r="AG4523" t="s">
        <v>54</v>
      </c>
      <c r="AH4523" t="s">
        <v>9647</v>
      </c>
      <c r="AI4523" t="s">
        <v>54</v>
      </c>
      <c r="AJ4523" t="s">
        <v>54</v>
      </c>
      <c r="AK4523" t="s">
        <v>54</v>
      </c>
      <c r="AL4523" t="s">
        <v>54</v>
      </c>
      <c r="AM4523" t="s">
        <v>54</v>
      </c>
      <c r="AN4523">
        <v>1</v>
      </c>
      <c r="AO4523" t="s">
        <v>115</v>
      </c>
      <c r="AP4523" s="8">
        <v>6500</v>
      </c>
      <c r="AQ4523" t="s">
        <v>58</v>
      </c>
      <c r="AR4523">
        <v>0</v>
      </c>
      <c r="AS4523">
        <v>2</v>
      </c>
      <c r="AT4523" t="s">
        <v>58</v>
      </c>
      <c r="AU4523" t="s">
        <v>58</v>
      </c>
      <c r="AV4523" t="b">
        <f t="shared" ref="AV4523:AV4528" si="84">IF(OR(AP4523&lt;5000,AS4523&lt;3),TRUE,FALSE)</f>
        <v>1</v>
      </c>
    </row>
    <row r="4524" spans="1:48">
      <c r="A4524">
        <v>4523</v>
      </c>
      <c r="B4524" t="s">
        <v>8939</v>
      </c>
      <c r="C4524" t="s">
        <v>9802</v>
      </c>
      <c r="D4524" t="s">
        <v>9559</v>
      </c>
      <c r="E4524" t="s">
        <v>9560</v>
      </c>
      <c r="F4524" t="s">
        <v>66</v>
      </c>
      <c r="G4524" t="s">
        <v>52</v>
      </c>
      <c r="H4524" t="s">
        <v>53</v>
      </c>
      <c r="J4524" t="s">
        <v>54</v>
      </c>
      <c r="K4524" s="1">
        <v>45138</v>
      </c>
      <c r="L4524">
        <v>80</v>
      </c>
      <c r="O4524" t="s">
        <v>77</v>
      </c>
      <c r="P4524" t="s">
        <v>6816</v>
      </c>
      <c r="Q4524" t="s">
        <v>5789</v>
      </c>
      <c r="R4524" t="s">
        <v>7052</v>
      </c>
      <c r="S4524" t="s">
        <v>9571</v>
      </c>
      <c r="T4524" s="1">
        <v>45135</v>
      </c>
      <c r="U4524" t="s">
        <v>58</v>
      </c>
      <c r="V4524" t="s">
        <v>58</v>
      </c>
      <c r="W4524" t="s">
        <v>77</v>
      </c>
      <c r="X4524">
        <v>2</v>
      </c>
      <c r="Y4524" s="1">
        <v>45135</v>
      </c>
      <c r="Z4524" t="s">
        <v>6126</v>
      </c>
      <c r="AA4524" t="s">
        <v>54</v>
      </c>
      <c r="AB4524" t="s">
        <v>60</v>
      </c>
      <c r="AC4524">
        <v>2</v>
      </c>
      <c r="AD4524" t="s">
        <v>54</v>
      </c>
      <c r="AE4524" t="s">
        <v>54</v>
      </c>
      <c r="AF4524" t="s">
        <v>54</v>
      </c>
      <c r="AG4524" t="s">
        <v>54</v>
      </c>
      <c r="AH4524" t="s">
        <v>9572</v>
      </c>
      <c r="AI4524" t="s">
        <v>54</v>
      </c>
      <c r="AJ4524" t="s">
        <v>54</v>
      </c>
      <c r="AK4524" t="s">
        <v>54</v>
      </c>
      <c r="AL4524" t="s">
        <v>54</v>
      </c>
      <c r="AM4524" t="s">
        <v>54</v>
      </c>
      <c r="AN4524">
        <v>1</v>
      </c>
      <c r="AO4524" t="s">
        <v>115</v>
      </c>
      <c r="AP4524" s="8">
        <v>5000</v>
      </c>
      <c r="AQ4524" t="s">
        <v>58</v>
      </c>
      <c r="AR4524">
        <v>0</v>
      </c>
      <c r="AS4524">
        <v>2</v>
      </c>
      <c r="AT4524" t="s">
        <v>58</v>
      </c>
      <c r="AU4524" t="s">
        <v>58</v>
      </c>
      <c r="AV4524" t="b">
        <f t="shared" si="84"/>
        <v>1</v>
      </c>
    </row>
    <row r="4525" spans="1:48">
      <c r="A4525">
        <v>4524</v>
      </c>
      <c r="B4525" t="s">
        <v>9803</v>
      </c>
      <c r="C4525" t="s">
        <v>9804</v>
      </c>
      <c r="D4525" t="s">
        <v>9559</v>
      </c>
      <c r="E4525" t="s">
        <v>9560</v>
      </c>
      <c r="F4525" t="s">
        <v>66</v>
      </c>
      <c r="G4525" t="s">
        <v>52</v>
      </c>
      <c r="H4525" t="s">
        <v>53</v>
      </c>
      <c r="J4525" t="s">
        <v>54</v>
      </c>
      <c r="K4525" s="1">
        <v>45138</v>
      </c>
      <c r="L4525">
        <v>40</v>
      </c>
      <c r="O4525" t="s">
        <v>77</v>
      </c>
      <c r="P4525" t="s">
        <v>6816</v>
      </c>
      <c r="Q4525" t="s">
        <v>5789</v>
      </c>
      <c r="R4525" t="s">
        <v>7052</v>
      </c>
      <c r="S4525" t="s">
        <v>9805</v>
      </c>
      <c r="T4525" s="1">
        <v>45135</v>
      </c>
      <c r="U4525" t="s">
        <v>58</v>
      </c>
      <c r="V4525" t="s">
        <v>58</v>
      </c>
      <c r="W4525" t="s">
        <v>77</v>
      </c>
      <c r="X4525">
        <v>2</v>
      </c>
      <c r="Y4525" s="1">
        <v>45135</v>
      </c>
      <c r="Z4525" t="s">
        <v>111</v>
      </c>
      <c r="AA4525" t="s">
        <v>54</v>
      </c>
      <c r="AB4525" t="s">
        <v>60</v>
      </c>
      <c r="AC4525">
        <v>2</v>
      </c>
      <c r="AD4525" t="s">
        <v>54</v>
      </c>
      <c r="AE4525" t="s">
        <v>54</v>
      </c>
      <c r="AF4525" t="s">
        <v>54</v>
      </c>
      <c r="AG4525" t="s">
        <v>54</v>
      </c>
      <c r="AH4525" t="s">
        <v>9806</v>
      </c>
      <c r="AI4525" t="s">
        <v>54</v>
      </c>
      <c r="AJ4525" t="s">
        <v>54</v>
      </c>
      <c r="AK4525" t="s">
        <v>54</v>
      </c>
      <c r="AL4525" t="s">
        <v>54</v>
      </c>
      <c r="AM4525" t="s">
        <v>54</v>
      </c>
      <c r="AN4525">
        <v>1</v>
      </c>
      <c r="AO4525" t="s">
        <v>115</v>
      </c>
      <c r="AP4525" s="8">
        <v>3800</v>
      </c>
      <c r="AQ4525" t="s">
        <v>58</v>
      </c>
      <c r="AR4525">
        <v>0</v>
      </c>
      <c r="AS4525">
        <v>2</v>
      </c>
      <c r="AT4525" t="s">
        <v>58</v>
      </c>
      <c r="AU4525" t="s">
        <v>58</v>
      </c>
      <c r="AV4525" t="b">
        <f t="shared" si="84"/>
        <v>1</v>
      </c>
    </row>
    <row r="4526" spans="1:48">
      <c r="A4526">
        <v>4525</v>
      </c>
      <c r="B4526" t="s">
        <v>9803</v>
      </c>
      <c r="C4526" t="s">
        <v>9807</v>
      </c>
      <c r="D4526" t="s">
        <v>9559</v>
      </c>
      <c r="E4526" t="s">
        <v>9560</v>
      </c>
      <c r="F4526" t="s">
        <v>66</v>
      </c>
      <c r="G4526" t="s">
        <v>52</v>
      </c>
      <c r="H4526" t="s">
        <v>53</v>
      </c>
      <c r="J4526" t="s">
        <v>54</v>
      </c>
      <c r="K4526" s="1">
        <v>45138</v>
      </c>
      <c r="L4526">
        <v>40</v>
      </c>
      <c r="O4526" t="s">
        <v>77</v>
      </c>
      <c r="P4526" t="s">
        <v>6816</v>
      </c>
      <c r="Q4526" t="s">
        <v>5789</v>
      </c>
      <c r="R4526" t="s">
        <v>7052</v>
      </c>
      <c r="S4526" t="s">
        <v>9805</v>
      </c>
      <c r="T4526" s="1">
        <v>45128</v>
      </c>
      <c r="U4526" t="s">
        <v>58</v>
      </c>
      <c r="V4526" t="s">
        <v>58</v>
      </c>
      <c r="W4526" t="s">
        <v>77</v>
      </c>
      <c r="X4526">
        <v>2</v>
      </c>
      <c r="Y4526" s="1">
        <v>45135</v>
      </c>
      <c r="Z4526" t="s">
        <v>111</v>
      </c>
      <c r="AA4526" t="s">
        <v>54</v>
      </c>
      <c r="AB4526" t="s">
        <v>60</v>
      </c>
      <c r="AC4526">
        <v>2</v>
      </c>
      <c r="AD4526" t="s">
        <v>54</v>
      </c>
      <c r="AE4526" t="s">
        <v>54</v>
      </c>
      <c r="AF4526" t="s">
        <v>54</v>
      </c>
      <c r="AG4526" t="s">
        <v>54</v>
      </c>
      <c r="AH4526" t="s">
        <v>9806</v>
      </c>
      <c r="AI4526" t="s">
        <v>54</v>
      </c>
      <c r="AJ4526" t="s">
        <v>54</v>
      </c>
      <c r="AK4526" t="s">
        <v>54</v>
      </c>
      <c r="AL4526" t="s">
        <v>54</v>
      </c>
      <c r="AM4526" t="s">
        <v>54</v>
      </c>
      <c r="AN4526">
        <v>1</v>
      </c>
      <c r="AO4526" t="s">
        <v>115</v>
      </c>
      <c r="AP4526" s="8">
        <v>3800</v>
      </c>
      <c r="AQ4526" t="s">
        <v>58</v>
      </c>
      <c r="AR4526">
        <v>0</v>
      </c>
      <c r="AS4526">
        <v>2</v>
      </c>
      <c r="AT4526" t="s">
        <v>58</v>
      </c>
      <c r="AU4526" t="s">
        <v>58</v>
      </c>
      <c r="AV4526" t="b">
        <f t="shared" si="84"/>
        <v>1</v>
      </c>
    </row>
    <row r="4527" spans="1:48">
      <c r="A4527">
        <v>4526</v>
      </c>
      <c r="B4527" t="s">
        <v>9808</v>
      </c>
      <c r="C4527" t="s">
        <v>9809</v>
      </c>
      <c r="D4527" t="s">
        <v>9559</v>
      </c>
      <c r="E4527" t="s">
        <v>9560</v>
      </c>
      <c r="F4527" t="s">
        <v>66</v>
      </c>
      <c r="G4527" t="s">
        <v>52</v>
      </c>
      <c r="H4527" t="s">
        <v>53</v>
      </c>
      <c r="J4527" t="s">
        <v>54</v>
      </c>
      <c r="K4527" s="1">
        <v>45138</v>
      </c>
      <c r="L4527">
        <v>40</v>
      </c>
      <c r="O4527" t="s">
        <v>77</v>
      </c>
      <c r="P4527" t="s">
        <v>6816</v>
      </c>
      <c r="Q4527" t="s">
        <v>5789</v>
      </c>
      <c r="R4527" t="s">
        <v>7052</v>
      </c>
      <c r="S4527" t="s">
        <v>9658</v>
      </c>
      <c r="T4527" s="1">
        <v>45135</v>
      </c>
      <c r="U4527" t="s">
        <v>58</v>
      </c>
      <c r="V4527" t="s">
        <v>58</v>
      </c>
      <c r="W4527" t="s">
        <v>77</v>
      </c>
      <c r="X4527">
        <v>2</v>
      </c>
      <c r="Y4527" s="1">
        <v>45135</v>
      </c>
      <c r="Z4527" t="s">
        <v>111</v>
      </c>
      <c r="AA4527" t="s">
        <v>54</v>
      </c>
      <c r="AB4527" t="s">
        <v>60</v>
      </c>
      <c r="AC4527">
        <v>2</v>
      </c>
      <c r="AD4527" t="s">
        <v>54</v>
      </c>
      <c r="AE4527" t="s">
        <v>54</v>
      </c>
      <c r="AF4527" t="s">
        <v>54</v>
      </c>
      <c r="AG4527" t="s">
        <v>54</v>
      </c>
      <c r="AH4527" t="s">
        <v>9659</v>
      </c>
      <c r="AI4527" t="s">
        <v>54</v>
      </c>
      <c r="AJ4527" t="s">
        <v>54</v>
      </c>
      <c r="AK4527" t="s">
        <v>54</v>
      </c>
      <c r="AL4527" t="s">
        <v>54</v>
      </c>
      <c r="AM4527" t="s">
        <v>54</v>
      </c>
      <c r="AN4527">
        <v>1</v>
      </c>
      <c r="AO4527" t="s">
        <v>115</v>
      </c>
      <c r="AP4527" s="8">
        <v>4000</v>
      </c>
      <c r="AQ4527" t="s">
        <v>58</v>
      </c>
      <c r="AR4527">
        <v>0</v>
      </c>
      <c r="AS4527">
        <v>2</v>
      </c>
      <c r="AT4527" t="s">
        <v>58</v>
      </c>
      <c r="AU4527" t="s">
        <v>58</v>
      </c>
      <c r="AV4527" t="b">
        <f t="shared" si="84"/>
        <v>1</v>
      </c>
    </row>
    <row r="4528" spans="1:48">
      <c r="A4528">
        <v>4527</v>
      </c>
      <c r="B4528" t="s">
        <v>9808</v>
      </c>
      <c r="C4528" t="s">
        <v>9810</v>
      </c>
      <c r="D4528" t="s">
        <v>9559</v>
      </c>
      <c r="E4528" t="s">
        <v>9560</v>
      </c>
      <c r="F4528" t="s">
        <v>66</v>
      </c>
      <c r="G4528" t="s">
        <v>52</v>
      </c>
      <c r="H4528" t="s">
        <v>53</v>
      </c>
      <c r="J4528" t="s">
        <v>54</v>
      </c>
      <c r="K4528" s="1">
        <v>45138</v>
      </c>
      <c r="L4528">
        <v>40</v>
      </c>
      <c r="O4528" t="s">
        <v>77</v>
      </c>
      <c r="P4528" t="s">
        <v>6816</v>
      </c>
      <c r="Q4528" t="s">
        <v>5789</v>
      </c>
      <c r="R4528" t="s">
        <v>7052</v>
      </c>
      <c r="S4528" t="s">
        <v>9576</v>
      </c>
      <c r="T4528" s="1">
        <v>45133</v>
      </c>
      <c r="U4528" t="s">
        <v>58</v>
      </c>
      <c r="V4528" t="s">
        <v>58</v>
      </c>
      <c r="W4528" t="s">
        <v>77</v>
      </c>
      <c r="X4528">
        <v>2</v>
      </c>
      <c r="Y4528" s="1">
        <v>45135</v>
      </c>
      <c r="Z4528" t="s">
        <v>111</v>
      </c>
      <c r="AA4528" t="s">
        <v>54</v>
      </c>
      <c r="AB4528" t="s">
        <v>60</v>
      </c>
      <c r="AC4528">
        <v>2</v>
      </c>
      <c r="AD4528" t="s">
        <v>54</v>
      </c>
      <c r="AE4528" t="s">
        <v>54</v>
      </c>
      <c r="AF4528" t="s">
        <v>54</v>
      </c>
      <c r="AG4528" t="s">
        <v>54</v>
      </c>
      <c r="AH4528" t="s">
        <v>9577</v>
      </c>
      <c r="AI4528" t="s">
        <v>54</v>
      </c>
      <c r="AJ4528" t="s">
        <v>54</v>
      </c>
      <c r="AK4528" t="s">
        <v>54</v>
      </c>
      <c r="AL4528" t="s">
        <v>54</v>
      </c>
      <c r="AM4528" t="s">
        <v>54</v>
      </c>
      <c r="AN4528">
        <v>1</v>
      </c>
      <c r="AO4528" t="s">
        <v>115</v>
      </c>
      <c r="AP4528" s="8">
        <v>6000</v>
      </c>
      <c r="AQ4528" t="s">
        <v>58</v>
      </c>
      <c r="AR4528">
        <v>0</v>
      </c>
      <c r="AS4528">
        <v>2</v>
      </c>
      <c r="AT4528" t="s">
        <v>58</v>
      </c>
      <c r="AU4528" t="s">
        <v>58</v>
      </c>
      <c r="AV4528" t="b">
        <f t="shared" si="84"/>
        <v>1</v>
      </c>
    </row>
    <row r="4529" spans="1:48">
      <c r="A4529">
        <v>4528</v>
      </c>
      <c r="B4529" t="s">
        <v>5704</v>
      </c>
      <c r="C4529" t="s">
        <v>9811</v>
      </c>
      <c r="D4529" t="s">
        <v>9559</v>
      </c>
      <c r="E4529" t="s">
        <v>9560</v>
      </c>
      <c r="F4529" t="s">
        <v>66</v>
      </c>
      <c r="G4529" t="s">
        <v>52</v>
      </c>
      <c r="H4529" t="s">
        <v>53</v>
      </c>
      <c r="J4529" t="s">
        <v>54</v>
      </c>
      <c r="K4529" s="1">
        <v>45138</v>
      </c>
      <c r="L4529">
        <v>100</v>
      </c>
      <c r="O4529" t="s">
        <v>77</v>
      </c>
      <c r="P4529" t="s">
        <v>7050</v>
      </c>
      <c r="Q4529" t="s">
        <v>5789</v>
      </c>
      <c r="R4529" t="s">
        <v>7052</v>
      </c>
      <c r="S4529" t="s">
        <v>9691</v>
      </c>
      <c r="T4529" s="1">
        <v>45138</v>
      </c>
      <c r="U4529" t="s">
        <v>58</v>
      </c>
      <c r="V4529" t="s">
        <v>58</v>
      </c>
      <c r="W4529" t="s">
        <v>77</v>
      </c>
      <c r="X4529">
        <v>2</v>
      </c>
      <c r="Y4529" s="1">
        <v>45138</v>
      </c>
      <c r="Z4529" t="s">
        <v>71</v>
      </c>
      <c r="AA4529" t="s">
        <v>72</v>
      </c>
      <c r="AB4529" t="s">
        <v>60</v>
      </c>
      <c r="AC4529">
        <v>2</v>
      </c>
      <c r="AD4529" t="s">
        <v>54</v>
      </c>
      <c r="AE4529" t="s">
        <v>54</v>
      </c>
      <c r="AF4529" t="s">
        <v>54</v>
      </c>
      <c r="AG4529" t="s">
        <v>54</v>
      </c>
      <c r="AH4529" t="s">
        <v>9692</v>
      </c>
      <c r="AI4529" t="s">
        <v>54</v>
      </c>
      <c r="AJ4529" t="s">
        <v>54</v>
      </c>
      <c r="AK4529" t="s">
        <v>54</v>
      </c>
      <c r="AL4529" t="s">
        <v>54</v>
      </c>
      <c r="AM4529" t="s">
        <v>54</v>
      </c>
      <c r="AN4529">
        <v>1</v>
      </c>
      <c r="AO4529" t="s">
        <v>74</v>
      </c>
      <c r="AP4529" s="8">
        <v>10000</v>
      </c>
      <c r="AQ4529" t="s">
        <v>58</v>
      </c>
      <c r="AR4529">
        <v>0</v>
      </c>
      <c r="AS4529">
        <v>2</v>
      </c>
      <c r="AT4529" t="s">
        <v>58</v>
      </c>
      <c r="AU4529" t="s">
        <v>58</v>
      </c>
      <c r="AV4529" t="b">
        <f>IF(OR(AP4529&lt;8200,AS4529&lt;3),TRUE,FALSE)</f>
        <v>1</v>
      </c>
    </row>
    <row r="4530" spans="1:48">
      <c r="A4530">
        <v>4529</v>
      </c>
      <c r="B4530" t="s">
        <v>9062</v>
      </c>
      <c r="C4530" t="s">
        <v>9812</v>
      </c>
      <c r="D4530" t="s">
        <v>9559</v>
      </c>
      <c r="E4530" t="s">
        <v>9560</v>
      </c>
      <c r="F4530" t="s">
        <v>66</v>
      </c>
      <c r="G4530" t="s">
        <v>52</v>
      </c>
      <c r="H4530" t="s">
        <v>53</v>
      </c>
      <c r="J4530" t="s">
        <v>54</v>
      </c>
      <c r="K4530" s="1">
        <v>45138</v>
      </c>
      <c r="L4530">
        <v>80</v>
      </c>
      <c r="O4530" t="s">
        <v>77</v>
      </c>
      <c r="P4530" t="s">
        <v>6816</v>
      </c>
      <c r="Q4530" t="s">
        <v>5789</v>
      </c>
      <c r="R4530" t="s">
        <v>7052</v>
      </c>
      <c r="S4530" t="s">
        <v>9731</v>
      </c>
      <c r="T4530" s="1">
        <v>45138</v>
      </c>
      <c r="U4530" t="s">
        <v>58</v>
      </c>
      <c r="V4530" t="s">
        <v>58</v>
      </c>
      <c r="W4530" t="s">
        <v>77</v>
      </c>
      <c r="X4530">
        <v>2</v>
      </c>
      <c r="Y4530" s="1">
        <v>45138</v>
      </c>
      <c r="Z4530" t="s">
        <v>111</v>
      </c>
      <c r="AA4530" t="s">
        <v>54</v>
      </c>
      <c r="AB4530" t="s">
        <v>60</v>
      </c>
      <c r="AC4530">
        <v>2</v>
      </c>
      <c r="AD4530" t="s">
        <v>54</v>
      </c>
      <c r="AE4530" t="s">
        <v>54</v>
      </c>
      <c r="AF4530" t="s">
        <v>54</v>
      </c>
      <c r="AG4530" t="s">
        <v>54</v>
      </c>
      <c r="AH4530" t="s">
        <v>9732</v>
      </c>
      <c r="AI4530" t="s">
        <v>54</v>
      </c>
      <c r="AJ4530" t="s">
        <v>54</v>
      </c>
      <c r="AK4530" t="s">
        <v>54</v>
      </c>
      <c r="AL4530" t="s">
        <v>54</v>
      </c>
      <c r="AM4530" t="s">
        <v>54</v>
      </c>
      <c r="AN4530">
        <v>1</v>
      </c>
      <c r="AO4530" t="s">
        <v>115</v>
      </c>
      <c r="AP4530" s="8">
        <v>5500</v>
      </c>
      <c r="AQ4530" t="s">
        <v>58</v>
      </c>
      <c r="AR4530">
        <v>0</v>
      </c>
      <c r="AS4530">
        <v>2</v>
      </c>
      <c r="AT4530" t="s">
        <v>58</v>
      </c>
      <c r="AU4530" t="s">
        <v>58</v>
      </c>
      <c r="AV4530" t="b">
        <f t="shared" ref="AV4530:AV4540" si="85">IF(OR(AP4530&lt;5000,AS4530&lt;3),TRUE,FALSE)</f>
        <v>1</v>
      </c>
    </row>
    <row r="4531" spans="1:48">
      <c r="A4531">
        <v>4530</v>
      </c>
      <c r="B4531" t="s">
        <v>9062</v>
      </c>
      <c r="C4531" t="s">
        <v>9813</v>
      </c>
      <c r="D4531" t="s">
        <v>9559</v>
      </c>
      <c r="E4531" t="s">
        <v>9560</v>
      </c>
      <c r="F4531" t="s">
        <v>66</v>
      </c>
      <c r="G4531" t="s">
        <v>52</v>
      </c>
      <c r="H4531" t="s">
        <v>53</v>
      </c>
      <c r="J4531" t="s">
        <v>54</v>
      </c>
      <c r="K4531" s="1">
        <v>45138</v>
      </c>
      <c r="L4531">
        <v>80</v>
      </c>
      <c r="O4531" t="s">
        <v>77</v>
      </c>
      <c r="P4531" t="s">
        <v>6816</v>
      </c>
      <c r="Q4531" t="s">
        <v>5789</v>
      </c>
      <c r="R4531" t="s">
        <v>7052</v>
      </c>
      <c r="S4531" t="s">
        <v>9616</v>
      </c>
      <c r="T4531" s="1">
        <v>45126</v>
      </c>
      <c r="U4531" t="s">
        <v>58</v>
      </c>
      <c r="V4531" t="s">
        <v>58</v>
      </c>
      <c r="W4531" t="s">
        <v>77</v>
      </c>
      <c r="X4531">
        <v>2</v>
      </c>
      <c r="Y4531" s="1">
        <v>45138</v>
      </c>
      <c r="Z4531" t="s">
        <v>111</v>
      </c>
      <c r="AA4531" t="s">
        <v>54</v>
      </c>
      <c r="AB4531" t="s">
        <v>60</v>
      </c>
      <c r="AC4531">
        <v>2</v>
      </c>
      <c r="AD4531" t="s">
        <v>54</v>
      </c>
      <c r="AE4531" t="s">
        <v>54</v>
      </c>
      <c r="AF4531" t="s">
        <v>54</v>
      </c>
      <c r="AG4531" t="s">
        <v>54</v>
      </c>
      <c r="AH4531" t="s">
        <v>9617</v>
      </c>
      <c r="AI4531" t="s">
        <v>54</v>
      </c>
      <c r="AJ4531" t="s">
        <v>54</v>
      </c>
      <c r="AK4531" t="s">
        <v>54</v>
      </c>
      <c r="AL4531" t="s">
        <v>54</v>
      </c>
      <c r="AM4531" t="s">
        <v>54</v>
      </c>
      <c r="AN4531">
        <v>1</v>
      </c>
      <c r="AO4531" t="s">
        <v>115</v>
      </c>
      <c r="AP4531" s="8">
        <v>9000</v>
      </c>
      <c r="AQ4531" t="s">
        <v>58</v>
      </c>
      <c r="AR4531">
        <v>0</v>
      </c>
      <c r="AS4531">
        <v>2</v>
      </c>
      <c r="AT4531" t="s">
        <v>58</v>
      </c>
      <c r="AU4531" t="s">
        <v>58</v>
      </c>
      <c r="AV4531" t="b">
        <f t="shared" si="85"/>
        <v>1</v>
      </c>
    </row>
    <row r="4532" spans="1:48">
      <c r="A4532">
        <v>4531</v>
      </c>
      <c r="B4532" t="s">
        <v>9065</v>
      </c>
      <c r="C4532" t="s">
        <v>9814</v>
      </c>
      <c r="D4532" t="s">
        <v>9559</v>
      </c>
      <c r="E4532" t="s">
        <v>9560</v>
      </c>
      <c r="F4532" t="s">
        <v>66</v>
      </c>
      <c r="G4532" t="s">
        <v>52</v>
      </c>
      <c r="H4532" t="s">
        <v>53</v>
      </c>
      <c r="J4532" t="s">
        <v>54</v>
      </c>
      <c r="K4532" s="1">
        <v>45138</v>
      </c>
      <c r="L4532">
        <v>80</v>
      </c>
      <c r="O4532" t="s">
        <v>77</v>
      </c>
      <c r="P4532" t="s">
        <v>6816</v>
      </c>
      <c r="Q4532" t="s">
        <v>5789</v>
      </c>
      <c r="R4532" t="s">
        <v>7052</v>
      </c>
      <c r="S4532" t="s">
        <v>9750</v>
      </c>
      <c r="T4532" s="1">
        <v>45138</v>
      </c>
      <c r="U4532" t="s">
        <v>58</v>
      </c>
      <c r="V4532" t="s">
        <v>58</v>
      </c>
      <c r="W4532" t="s">
        <v>77</v>
      </c>
      <c r="X4532">
        <v>2</v>
      </c>
      <c r="Y4532" s="1">
        <v>45138</v>
      </c>
      <c r="Z4532" t="s">
        <v>111</v>
      </c>
      <c r="AA4532" t="s">
        <v>54</v>
      </c>
      <c r="AB4532" t="s">
        <v>60</v>
      </c>
      <c r="AC4532">
        <v>2</v>
      </c>
      <c r="AD4532" t="s">
        <v>54</v>
      </c>
      <c r="AE4532" t="s">
        <v>54</v>
      </c>
      <c r="AF4532" t="s">
        <v>54</v>
      </c>
      <c r="AG4532" t="s">
        <v>54</v>
      </c>
      <c r="AH4532" t="s">
        <v>9751</v>
      </c>
      <c r="AI4532" t="s">
        <v>54</v>
      </c>
      <c r="AJ4532" t="s">
        <v>54</v>
      </c>
      <c r="AK4532" t="s">
        <v>54</v>
      </c>
      <c r="AL4532" t="s">
        <v>54</v>
      </c>
      <c r="AM4532" t="s">
        <v>54</v>
      </c>
      <c r="AN4532">
        <v>1</v>
      </c>
      <c r="AO4532" t="s">
        <v>115</v>
      </c>
      <c r="AP4532" s="8">
        <v>7500</v>
      </c>
      <c r="AQ4532" t="s">
        <v>58</v>
      </c>
      <c r="AR4532">
        <v>0</v>
      </c>
      <c r="AS4532">
        <v>2</v>
      </c>
      <c r="AT4532" t="s">
        <v>58</v>
      </c>
      <c r="AU4532" t="s">
        <v>58</v>
      </c>
      <c r="AV4532" t="b">
        <f t="shared" si="85"/>
        <v>1</v>
      </c>
    </row>
    <row r="4533" spans="1:48">
      <c r="A4533">
        <v>4532</v>
      </c>
      <c r="B4533" t="s">
        <v>9065</v>
      </c>
      <c r="C4533" t="s">
        <v>9815</v>
      </c>
      <c r="D4533" t="s">
        <v>9559</v>
      </c>
      <c r="E4533" t="s">
        <v>9560</v>
      </c>
      <c r="F4533" t="s">
        <v>66</v>
      </c>
      <c r="G4533" t="s">
        <v>52</v>
      </c>
      <c r="H4533" t="s">
        <v>53</v>
      </c>
      <c r="J4533" t="s">
        <v>54</v>
      </c>
      <c r="K4533" s="1">
        <v>45138</v>
      </c>
      <c r="L4533">
        <v>80</v>
      </c>
      <c r="O4533" t="s">
        <v>77</v>
      </c>
      <c r="P4533" t="s">
        <v>6816</v>
      </c>
      <c r="Q4533" t="s">
        <v>5789</v>
      </c>
      <c r="R4533" t="s">
        <v>7052</v>
      </c>
      <c r="S4533" t="s">
        <v>9764</v>
      </c>
      <c r="T4533" s="1">
        <v>45128</v>
      </c>
      <c r="U4533" t="s">
        <v>58</v>
      </c>
      <c r="V4533" t="s">
        <v>58</v>
      </c>
      <c r="W4533" t="s">
        <v>77</v>
      </c>
      <c r="X4533">
        <v>2</v>
      </c>
      <c r="Y4533" s="1">
        <v>45138</v>
      </c>
      <c r="Z4533" t="s">
        <v>111</v>
      </c>
      <c r="AA4533" t="s">
        <v>54</v>
      </c>
      <c r="AB4533" t="s">
        <v>60</v>
      </c>
      <c r="AC4533">
        <v>2</v>
      </c>
      <c r="AD4533" t="s">
        <v>54</v>
      </c>
      <c r="AE4533" t="s">
        <v>54</v>
      </c>
      <c r="AF4533" t="s">
        <v>54</v>
      </c>
      <c r="AG4533" t="s">
        <v>54</v>
      </c>
      <c r="AH4533" t="s">
        <v>9765</v>
      </c>
      <c r="AI4533" t="s">
        <v>54</v>
      </c>
      <c r="AJ4533" t="s">
        <v>54</v>
      </c>
      <c r="AK4533" t="s">
        <v>54</v>
      </c>
      <c r="AL4533" t="s">
        <v>54</v>
      </c>
      <c r="AM4533" t="s">
        <v>54</v>
      </c>
      <c r="AN4533">
        <v>1</v>
      </c>
      <c r="AO4533" t="s">
        <v>115</v>
      </c>
      <c r="AP4533" s="8">
        <v>8000</v>
      </c>
      <c r="AQ4533" t="s">
        <v>58</v>
      </c>
      <c r="AR4533">
        <v>0</v>
      </c>
      <c r="AS4533">
        <v>2</v>
      </c>
      <c r="AT4533" t="s">
        <v>58</v>
      </c>
      <c r="AU4533" t="s">
        <v>58</v>
      </c>
      <c r="AV4533" t="b">
        <f t="shared" si="85"/>
        <v>1</v>
      </c>
    </row>
    <row r="4534" spans="1:48">
      <c r="A4534">
        <v>4533</v>
      </c>
      <c r="B4534" t="s">
        <v>9816</v>
      </c>
      <c r="C4534" t="s">
        <v>9817</v>
      </c>
      <c r="D4534" t="s">
        <v>9559</v>
      </c>
      <c r="E4534" t="s">
        <v>9560</v>
      </c>
      <c r="F4534" t="s">
        <v>66</v>
      </c>
      <c r="G4534" t="s">
        <v>52</v>
      </c>
      <c r="H4534" t="s">
        <v>53</v>
      </c>
      <c r="J4534" t="s">
        <v>54</v>
      </c>
      <c r="K4534" s="1">
        <v>45138</v>
      </c>
      <c r="L4534">
        <v>40</v>
      </c>
      <c r="O4534" t="s">
        <v>77</v>
      </c>
      <c r="P4534" t="s">
        <v>6816</v>
      </c>
      <c r="Q4534" t="s">
        <v>5789</v>
      </c>
      <c r="R4534" t="s">
        <v>7052</v>
      </c>
      <c r="S4534" t="s">
        <v>9818</v>
      </c>
      <c r="T4534" s="1">
        <v>45138</v>
      </c>
      <c r="U4534" t="s">
        <v>58</v>
      </c>
      <c r="V4534" t="s">
        <v>58</v>
      </c>
      <c r="W4534" t="s">
        <v>77</v>
      </c>
      <c r="X4534">
        <v>2</v>
      </c>
      <c r="Y4534" s="1">
        <v>45138</v>
      </c>
      <c r="Z4534" t="s">
        <v>111</v>
      </c>
      <c r="AA4534" t="s">
        <v>54</v>
      </c>
      <c r="AB4534" t="s">
        <v>60</v>
      </c>
      <c r="AC4534">
        <v>2</v>
      </c>
      <c r="AD4534" t="s">
        <v>54</v>
      </c>
      <c r="AE4534" t="s">
        <v>54</v>
      </c>
      <c r="AF4534" t="s">
        <v>54</v>
      </c>
      <c r="AG4534" t="s">
        <v>54</v>
      </c>
      <c r="AH4534" t="s">
        <v>9819</v>
      </c>
      <c r="AI4534" t="s">
        <v>54</v>
      </c>
      <c r="AJ4534" t="s">
        <v>54</v>
      </c>
      <c r="AK4534" t="s">
        <v>54</v>
      </c>
      <c r="AL4534" t="s">
        <v>54</v>
      </c>
      <c r="AM4534" t="s">
        <v>54</v>
      </c>
      <c r="AN4534">
        <v>1</v>
      </c>
      <c r="AO4534" t="s">
        <v>115</v>
      </c>
      <c r="AP4534" s="8">
        <v>4900</v>
      </c>
      <c r="AQ4534" t="s">
        <v>58</v>
      </c>
      <c r="AR4534">
        <v>0</v>
      </c>
      <c r="AS4534">
        <v>2</v>
      </c>
      <c r="AT4534" t="s">
        <v>58</v>
      </c>
      <c r="AU4534" t="s">
        <v>58</v>
      </c>
      <c r="AV4534" t="b">
        <f t="shared" si="85"/>
        <v>1</v>
      </c>
    </row>
    <row r="4535" spans="1:48">
      <c r="A4535">
        <v>4534</v>
      </c>
      <c r="B4535" t="s">
        <v>9816</v>
      </c>
      <c r="C4535" t="s">
        <v>9820</v>
      </c>
      <c r="D4535" t="s">
        <v>9559</v>
      </c>
      <c r="E4535" t="s">
        <v>9560</v>
      </c>
      <c r="F4535" t="s">
        <v>66</v>
      </c>
      <c r="G4535" t="s">
        <v>52</v>
      </c>
      <c r="H4535" t="s">
        <v>53</v>
      </c>
      <c r="J4535" t="s">
        <v>54</v>
      </c>
      <c r="K4535" s="1">
        <v>45138</v>
      </c>
      <c r="L4535">
        <v>40</v>
      </c>
      <c r="O4535" t="s">
        <v>77</v>
      </c>
      <c r="P4535" t="s">
        <v>6816</v>
      </c>
      <c r="Q4535" t="s">
        <v>5789</v>
      </c>
      <c r="R4535" t="s">
        <v>7052</v>
      </c>
      <c r="S4535" t="s">
        <v>9821</v>
      </c>
      <c r="T4535" s="1">
        <v>45126</v>
      </c>
      <c r="U4535" t="s">
        <v>58</v>
      </c>
      <c r="V4535" t="s">
        <v>58</v>
      </c>
      <c r="W4535" t="s">
        <v>77</v>
      </c>
      <c r="X4535">
        <v>2</v>
      </c>
      <c r="Y4535" s="1">
        <v>45138</v>
      </c>
      <c r="Z4535" t="s">
        <v>111</v>
      </c>
      <c r="AA4535" t="s">
        <v>54</v>
      </c>
      <c r="AB4535" t="s">
        <v>60</v>
      </c>
      <c r="AC4535">
        <v>2</v>
      </c>
      <c r="AD4535" t="s">
        <v>54</v>
      </c>
      <c r="AE4535" t="s">
        <v>54</v>
      </c>
      <c r="AF4535" t="s">
        <v>54</v>
      </c>
      <c r="AG4535" t="s">
        <v>54</v>
      </c>
      <c r="AH4535" t="s">
        <v>9822</v>
      </c>
      <c r="AI4535" t="s">
        <v>54</v>
      </c>
      <c r="AJ4535" t="s">
        <v>54</v>
      </c>
      <c r="AK4535" t="s">
        <v>54</v>
      </c>
      <c r="AL4535" t="s">
        <v>54</v>
      </c>
      <c r="AM4535" t="s">
        <v>54</v>
      </c>
      <c r="AN4535">
        <v>1</v>
      </c>
      <c r="AO4535" t="s">
        <v>115</v>
      </c>
      <c r="AP4535" s="8">
        <v>4200</v>
      </c>
      <c r="AQ4535" t="s">
        <v>58</v>
      </c>
      <c r="AR4535">
        <v>0</v>
      </c>
      <c r="AS4535">
        <v>2</v>
      </c>
      <c r="AT4535" t="s">
        <v>58</v>
      </c>
      <c r="AU4535" t="s">
        <v>58</v>
      </c>
      <c r="AV4535" t="b">
        <f t="shared" si="85"/>
        <v>1</v>
      </c>
    </row>
    <row r="4536" spans="1:48">
      <c r="A4536">
        <v>4535</v>
      </c>
      <c r="B4536" t="s">
        <v>8939</v>
      </c>
      <c r="C4536" t="s">
        <v>9823</v>
      </c>
      <c r="D4536" t="s">
        <v>9559</v>
      </c>
      <c r="E4536" t="s">
        <v>9560</v>
      </c>
      <c r="F4536" t="s">
        <v>66</v>
      </c>
      <c r="G4536" t="s">
        <v>52</v>
      </c>
      <c r="H4536" t="s">
        <v>53</v>
      </c>
      <c r="J4536" t="s">
        <v>54</v>
      </c>
      <c r="K4536" s="1">
        <v>45138</v>
      </c>
      <c r="L4536">
        <v>80</v>
      </c>
      <c r="O4536" t="s">
        <v>133</v>
      </c>
      <c r="P4536" t="s">
        <v>6816</v>
      </c>
      <c r="Q4536" t="s">
        <v>5789</v>
      </c>
      <c r="R4536" t="s">
        <v>7052</v>
      </c>
      <c r="S4536" t="s">
        <v>9824</v>
      </c>
      <c r="T4536" s="1">
        <v>45138</v>
      </c>
      <c r="U4536" t="s">
        <v>58</v>
      </c>
      <c r="V4536" t="s">
        <v>58</v>
      </c>
      <c r="W4536" t="s">
        <v>133</v>
      </c>
      <c r="X4536">
        <v>2</v>
      </c>
      <c r="Y4536" s="1">
        <v>45138</v>
      </c>
      <c r="Z4536" t="s">
        <v>6126</v>
      </c>
      <c r="AA4536" t="s">
        <v>54</v>
      </c>
      <c r="AB4536" t="s">
        <v>60</v>
      </c>
      <c r="AC4536">
        <v>3</v>
      </c>
      <c r="AD4536" t="s">
        <v>54</v>
      </c>
      <c r="AE4536" t="s">
        <v>54</v>
      </c>
      <c r="AF4536" t="s">
        <v>54</v>
      </c>
      <c r="AG4536" t="s">
        <v>54</v>
      </c>
      <c r="AH4536" t="s">
        <v>9825</v>
      </c>
      <c r="AI4536" t="s">
        <v>54</v>
      </c>
      <c r="AJ4536" t="s">
        <v>54</v>
      </c>
      <c r="AK4536" t="s">
        <v>54</v>
      </c>
      <c r="AL4536" t="s">
        <v>54</v>
      </c>
      <c r="AM4536" t="s">
        <v>54</v>
      </c>
      <c r="AN4536">
        <v>1</v>
      </c>
      <c r="AO4536" t="s">
        <v>115</v>
      </c>
      <c r="AP4536" s="8">
        <v>5000</v>
      </c>
      <c r="AQ4536" t="s">
        <v>58</v>
      </c>
      <c r="AR4536">
        <v>0</v>
      </c>
      <c r="AS4536">
        <v>3</v>
      </c>
      <c r="AT4536" t="s">
        <v>58</v>
      </c>
      <c r="AU4536" t="s">
        <v>58</v>
      </c>
      <c r="AV4536" t="b">
        <f t="shared" si="85"/>
        <v>0</v>
      </c>
    </row>
    <row r="4537" spans="1:48">
      <c r="A4537">
        <v>4536</v>
      </c>
      <c r="B4537" t="s">
        <v>9069</v>
      </c>
      <c r="C4537" t="s">
        <v>9826</v>
      </c>
      <c r="D4537" t="s">
        <v>9559</v>
      </c>
      <c r="E4537" t="s">
        <v>9560</v>
      </c>
      <c r="F4537" t="s">
        <v>66</v>
      </c>
      <c r="G4537" t="s">
        <v>52</v>
      </c>
      <c r="H4537" t="s">
        <v>53</v>
      </c>
      <c r="J4537" t="s">
        <v>54</v>
      </c>
      <c r="K4537" s="1">
        <v>45138</v>
      </c>
      <c r="L4537">
        <v>80</v>
      </c>
      <c r="O4537" t="s">
        <v>77</v>
      </c>
      <c r="P4537" t="s">
        <v>6816</v>
      </c>
      <c r="Q4537" t="s">
        <v>5789</v>
      </c>
      <c r="R4537" t="s">
        <v>7052</v>
      </c>
      <c r="S4537" t="s">
        <v>9827</v>
      </c>
      <c r="T4537" s="1">
        <v>45138</v>
      </c>
      <c r="U4537" t="s">
        <v>58</v>
      </c>
      <c r="V4537" t="s">
        <v>58</v>
      </c>
      <c r="W4537" t="s">
        <v>77</v>
      </c>
      <c r="X4537">
        <v>2</v>
      </c>
      <c r="Y4537" s="1">
        <v>45138</v>
      </c>
      <c r="Z4537" t="s">
        <v>111</v>
      </c>
      <c r="AA4537" t="s">
        <v>54</v>
      </c>
      <c r="AB4537" t="s">
        <v>60</v>
      </c>
      <c r="AC4537">
        <v>2</v>
      </c>
      <c r="AD4537" t="s">
        <v>54</v>
      </c>
      <c r="AE4537" t="s">
        <v>54</v>
      </c>
      <c r="AF4537" t="s">
        <v>54</v>
      </c>
      <c r="AG4537" t="s">
        <v>54</v>
      </c>
      <c r="AH4537" t="s">
        <v>9828</v>
      </c>
      <c r="AI4537" t="s">
        <v>54</v>
      </c>
      <c r="AJ4537" t="s">
        <v>54</v>
      </c>
      <c r="AK4537" t="s">
        <v>54</v>
      </c>
      <c r="AL4537" t="s">
        <v>54</v>
      </c>
      <c r="AM4537" t="s">
        <v>54</v>
      </c>
      <c r="AN4537">
        <v>1</v>
      </c>
      <c r="AO4537" t="s">
        <v>115</v>
      </c>
      <c r="AP4537" s="8">
        <v>6600</v>
      </c>
      <c r="AQ4537" t="s">
        <v>58</v>
      </c>
      <c r="AR4537">
        <v>0</v>
      </c>
      <c r="AS4537">
        <v>2</v>
      </c>
      <c r="AT4537" t="s">
        <v>58</v>
      </c>
      <c r="AU4537" t="s">
        <v>58</v>
      </c>
      <c r="AV4537" t="b">
        <f t="shared" si="85"/>
        <v>1</v>
      </c>
    </row>
    <row r="4538" spans="1:48">
      <c r="A4538">
        <v>4537</v>
      </c>
      <c r="B4538" t="s">
        <v>9069</v>
      </c>
      <c r="C4538" t="s">
        <v>9829</v>
      </c>
      <c r="D4538" t="s">
        <v>9559</v>
      </c>
      <c r="E4538" t="s">
        <v>9560</v>
      </c>
      <c r="F4538" t="s">
        <v>66</v>
      </c>
      <c r="G4538" t="s">
        <v>52</v>
      </c>
      <c r="H4538" t="s">
        <v>53</v>
      </c>
      <c r="J4538" t="s">
        <v>54</v>
      </c>
      <c r="K4538" s="1">
        <v>45138</v>
      </c>
      <c r="L4538">
        <v>80</v>
      </c>
      <c r="O4538" t="s">
        <v>77</v>
      </c>
      <c r="P4538" t="s">
        <v>6816</v>
      </c>
      <c r="Q4538" t="s">
        <v>5789</v>
      </c>
      <c r="R4538" t="s">
        <v>7052</v>
      </c>
      <c r="S4538" t="s">
        <v>9830</v>
      </c>
      <c r="T4538" s="1">
        <v>45133</v>
      </c>
      <c r="U4538" t="s">
        <v>58</v>
      </c>
      <c r="V4538" t="s">
        <v>58</v>
      </c>
      <c r="W4538" t="s">
        <v>77</v>
      </c>
      <c r="X4538">
        <v>2</v>
      </c>
      <c r="Y4538" s="1">
        <v>45138</v>
      </c>
      <c r="Z4538" t="s">
        <v>111</v>
      </c>
      <c r="AA4538" t="s">
        <v>54</v>
      </c>
      <c r="AB4538" t="s">
        <v>60</v>
      </c>
      <c r="AC4538">
        <v>2</v>
      </c>
      <c r="AD4538" t="s">
        <v>54</v>
      </c>
      <c r="AE4538" t="s">
        <v>54</v>
      </c>
      <c r="AF4538" t="s">
        <v>54</v>
      </c>
      <c r="AG4538" t="s">
        <v>54</v>
      </c>
      <c r="AH4538" t="s">
        <v>9831</v>
      </c>
      <c r="AI4538" t="s">
        <v>54</v>
      </c>
      <c r="AJ4538" t="s">
        <v>54</v>
      </c>
      <c r="AK4538" t="s">
        <v>54</v>
      </c>
      <c r="AL4538" t="s">
        <v>54</v>
      </c>
      <c r="AM4538" t="s">
        <v>54</v>
      </c>
      <c r="AN4538">
        <v>1</v>
      </c>
      <c r="AO4538" t="s">
        <v>115</v>
      </c>
      <c r="AP4538" s="8">
        <v>7300</v>
      </c>
      <c r="AQ4538" t="s">
        <v>58</v>
      </c>
      <c r="AR4538">
        <v>0</v>
      </c>
      <c r="AS4538">
        <v>2</v>
      </c>
      <c r="AT4538" t="s">
        <v>58</v>
      </c>
      <c r="AU4538" t="s">
        <v>58</v>
      </c>
      <c r="AV4538" t="b">
        <f t="shared" si="85"/>
        <v>1</v>
      </c>
    </row>
    <row r="4539" spans="1:48">
      <c r="A4539">
        <v>4538</v>
      </c>
      <c r="B4539" t="s">
        <v>9832</v>
      </c>
      <c r="C4539" t="s">
        <v>9833</v>
      </c>
      <c r="D4539" t="s">
        <v>9559</v>
      </c>
      <c r="E4539" t="s">
        <v>9560</v>
      </c>
      <c r="F4539" t="s">
        <v>66</v>
      </c>
      <c r="G4539" t="s">
        <v>52</v>
      </c>
      <c r="H4539" t="s">
        <v>53</v>
      </c>
      <c r="J4539" t="s">
        <v>54</v>
      </c>
      <c r="K4539" s="1">
        <v>45138</v>
      </c>
      <c r="L4539">
        <v>40</v>
      </c>
      <c r="O4539" t="s">
        <v>77</v>
      </c>
      <c r="P4539" t="s">
        <v>6816</v>
      </c>
      <c r="Q4539" t="s">
        <v>5789</v>
      </c>
      <c r="R4539" t="s">
        <v>7052</v>
      </c>
      <c r="S4539" t="s">
        <v>9834</v>
      </c>
      <c r="T4539" s="1">
        <v>45138</v>
      </c>
      <c r="U4539" t="s">
        <v>58</v>
      </c>
      <c r="V4539" t="s">
        <v>58</v>
      </c>
      <c r="W4539" t="s">
        <v>77</v>
      </c>
      <c r="X4539">
        <v>2</v>
      </c>
      <c r="Y4539" s="1">
        <v>45138</v>
      </c>
      <c r="Z4539" t="s">
        <v>111</v>
      </c>
      <c r="AA4539" t="s">
        <v>54</v>
      </c>
      <c r="AB4539" t="s">
        <v>60</v>
      </c>
      <c r="AC4539">
        <v>2</v>
      </c>
      <c r="AD4539" t="s">
        <v>54</v>
      </c>
      <c r="AE4539" t="s">
        <v>54</v>
      </c>
      <c r="AF4539" t="s">
        <v>54</v>
      </c>
      <c r="AG4539" t="s">
        <v>54</v>
      </c>
      <c r="AH4539" t="s">
        <v>9835</v>
      </c>
      <c r="AI4539" t="s">
        <v>54</v>
      </c>
      <c r="AJ4539" t="s">
        <v>54</v>
      </c>
      <c r="AK4539" t="s">
        <v>54</v>
      </c>
      <c r="AL4539" t="s">
        <v>54</v>
      </c>
      <c r="AM4539" t="s">
        <v>54</v>
      </c>
      <c r="AN4539">
        <v>1</v>
      </c>
      <c r="AO4539" t="s">
        <v>115</v>
      </c>
      <c r="AP4539" s="8">
        <v>4500</v>
      </c>
      <c r="AQ4539" t="s">
        <v>58</v>
      </c>
      <c r="AR4539">
        <v>0</v>
      </c>
      <c r="AS4539">
        <v>2</v>
      </c>
      <c r="AT4539" t="s">
        <v>58</v>
      </c>
      <c r="AU4539" t="s">
        <v>58</v>
      </c>
      <c r="AV4539" t="b">
        <f t="shared" si="85"/>
        <v>1</v>
      </c>
    </row>
    <row r="4540" spans="1:48">
      <c r="A4540">
        <v>4539</v>
      </c>
      <c r="B4540" t="s">
        <v>9832</v>
      </c>
      <c r="C4540" t="s">
        <v>9836</v>
      </c>
      <c r="D4540" t="s">
        <v>9559</v>
      </c>
      <c r="E4540" t="s">
        <v>9560</v>
      </c>
      <c r="F4540" t="s">
        <v>66</v>
      </c>
      <c r="G4540" t="s">
        <v>52</v>
      </c>
      <c r="H4540" t="s">
        <v>53</v>
      </c>
      <c r="J4540" t="s">
        <v>54</v>
      </c>
      <c r="K4540" s="1">
        <v>45138</v>
      </c>
      <c r="L4540">
        <v>40</v>
      </c>
      <c r="O4540" t="s">
        <v>77</v>
      </c>
      <c r="P4540" t="s">
        <v>6816</v>
      </c>
      <c r="Q4540" t="s">
        <v>5789</v>
      </c>
      <c r="R4540" t="s">
        <v>7052</v>
      </c>
      <c r="S4540" t="s">
        <v>9837</v>
      </c>
      <c r="T4540" s="1">
        <v>45133</v>
      </c>
      <c r="U4540" t="s">
        <v>58</v>
      </c>
      <c r="V4540" t="s">
        <v>58</v>
      </c>
      <c r="W4540" t="s">
        <v>77</v>
      </c>
      <c r="X4540">
        <v>2</v>
      </c>
      <c r="Y4540" s="1">
        <v>45138</v>
      </c>
      <c r="Z4540" t="s">
        <v>111</v>
      </c>
      <c r="AA4540" t="s">
        <v>54</v>
      </c>
      <c r="AB4540" t="s">
        <v>60</v>
      </c>
      <c r="AC4540">
        <v>2</v>
      </c>
      <c r="AD4540" t="s">
        <v>54</v>
      </c>
      <c r="AE4540" t="s">
        <v>54</v>
      </c>
      <c r="AF4540" t="s">
        <v>54</v>
      </c>
      <c r="AG4540" t="s">
        <v>54</v>
      </c>
      <c r="AH4540" t="s">
        <v>9838</v>
      </c>
      <c r="AI4540" t="s">
        <v>54</v>
      </c>
      <c r="AJ4540" t="s">
        <v>54</v>
      </c>
      <c r="AK4540" t="s">
        <v>54</v>
      </c>
      <c r="AL4540" t="s">
        <v>54</v>
      </c>
      <c r="AM4540" t="s">
        <v>54</v>
      </c>
      <c r="AN4540">
        <v>1</v>
      </c>
      <c r="AO4540" t="s">
        <v>115</v>
      </c>
      <c r="AP4540" s="8">
        <v>4000</v>
      </c>
      <c r="AQ4540" t="s">
        <v>58</v>
      </c>
      <c r="AR4540">
        <v>0</v>
      </c>
      <c r="AS4540">
        <v>2</v>
      </c>
      <c r="AT4540" t="s">
        <v>58</v>
      </c>
      <c r="AU4540" t="s">
        <v>58</v>
      </c>
      <c r="AV4540" t="b">
        <f t="shared" si="85"/>
        <v>1</v>
      </c>
    </row>
    <row r="4541" spans="1:48">
      <c r="A4541">
        <v>4540</v>
      </c>
      <c r="B4541" t="s">
        <v>9075</v>
      </c>
      <c r="C4541" t="s">
        <v>9839</v>
      </c>
      <c r="D4541" t="s">
        <v>9559</v>
      </c>
      <c r="E4541" t="s">
        <v>9560</v>
      </c>
      <c r="F4541" t="s">
        <v>66</v>
      </c>
      <c r="G4541" t="s">
        <v>52</v>
      </c>
      <c r="H4541" t="s">
        <v>53</v>
      </c>
      <c r="J4541" t="s">
        <v>54</v>
      </c>
      <c r="K4541" s="1">
        <v>45169</v>
      </c>
      <c r="L4541">
        <v>80</v>
      </c>
      <c r="O4541" t="s">
        <v>133</v>
      </c>
      <c r="P4541" t="s">
        <v>7050</v>
      </c>
      <c r="Q4541" t="s">
        <v>5789</v>
      </c>
      <c r="R4541" t="s">
        <v>7052</v>
      </c>
      <c r="S4541" t="s">
        <v>9633</v>
      </c>
      <c r="T4541" s="1">
        <v>45139</v>
      </c>
      <c r="U4541" t="s">
        <v>58</v>
      </c>
      <c r="V4541" t="s">
        <v>58</v>
      </c>
      <c r="W4541" t="s">
        <v>133</v>
      </c>
      <c r="X4541">
        <v>2</v>
      </c>
      <c r="Y4541" s="1">
        <v>45139</v>
      </c>
      <c r="Z4541" t="s">
        <v>80</v>
      </c>
      <c r="AA4541" t="s">
        <v>59</v>
      </c>
      <c r="AB4541" t="s">
        <v>60</v>
      </c>
      <c r="AC4541">
        <v>3</v>
      </c>
      <c r="AD4541" t="s">
        <v>54</v>
      </c>
      <c r="AE4541" t="s">
        <v>54</v>
      </c>
      <c r="AF4541" t="s">
        <v>54</v>
      </c>
      <c r="AG4541" t="s">
        <v>54</v>
      </c>
      <c r="AH4541" t="s">
        <v>9634</v>
      </c>
      <c r="AI4541" t="s">
        <v>54</v>
      </c>
      <c r="AJ4541" t="s">
        <v>54</v>
      </c>
      <c r="AK4541" t="s">
        <v>54</v>
      </c>
      <c r="AL4541" t="s">
        <v>54</v>
      </c>
      <c r="AM4541" t="s">
        <v>54</v>
      </c>
      <c r="AN4541">
        <v>1</v>
      </c>
      <c r="AO4541" t="s">
        <v>61</v>
      </c>
      <c r="AP4541" s="8">
        <v>7000</v>
      </c>
      <c r="AQ4541" t="s">
        <v>58</v>
      </c>
      <c r="AR4541">
        <v>0</v>
      </c>
      <c r="AS4541">
        <v>3</v>
      </c>
      <c r="AT4541" t="s">
        <v>58</v>
      </c>
      <c r="AU4541" t="s">
        <v>58</v>
      </c>
      <c r="AV4541" t="b">
        <f>IF(OR(AP4541&lt;8200,AS4541&lt;3),TRUE,FALSE)</f>
        <v>1</v>
      </c>
    </row>
    <row r="4542" spans="1:48">
      <c r="A4542">
        <v>4541</v>
      </c>
      <c r="B4542" t="s">
        <v>9075</v>
      </c>
      <c r="C4542" t="s">
        <v>9840</v>
      </c>
      <c r="D4542" t="s">
        <v>9559</v>
      </c>
      <c r="E4542" t="s">
        <v>9560</v>
      </c>
      <c r="F4542" t="s">
        <v>66</v>
      </c>
      <c r="G4542" t="s">
        <v>52</v>
      </c>
      <c r="H4542" t="s">
        <v>53</v>
      </c>
      <c r="J4542" t="s">
        <v>54</v>
      </c>
      <c r="K4542" s="1">
        <v>45169</v>
      </c>
      <c r="L4542">
        <v>80</v>
      </c>
      <c r="O4542" t="s">
        <v>133</v>
      </c>
      <c r="P4542" t="s">
        <v>7050</v>
      </c>
      <c r="Q4542" t="s">
        <v>5789</v>
      </c>
      <c r="R4542" t="s">
        <v>7052</v>
      </c>
      <c r="S4542" t="s">
        <v>9797</v>
      </c>
      <c r="T4542" s="1">
        <v>45135</v>
      </c>
      <c r="U4542" t="s">
        <v>58</v>
      </c>
      <c r="V4542" t="s">
        <v>58</v>
      </c>
      <c r="W4542" t="s">
        <v>133</v>
      </c>
      <c r="X4542">
        <v>2</v>
      </c>
      <c r="Y4542" s="1">
        <v>45139</v>
      </c>
      <c r="Z4542" t="s">
        <v>80</v>
      </c>
      <c r="AA4542" t="s">
        <v>59</v>
      </c>
      <c r="AB4542" t="s">
        <v>60</v>
      </c>
      <c r="AC4542">
        <v>3</v>
      </c>
      <c r="AD4542" t="s">
        <v>54</v>
      </c>
      <c r="AE4542" t="s">
        <v>54</v>
      </c>
      <c r="AF4542" t="s">
        <v>54</v>
      </c>
      <c r="AG4542" t="s">
        <v>54</v>
      </c>
      <c r="AH4542" t="s">
        <v>9798</v>
      </c>
      <c r="AI4542" t="s">
        <v>54</v>
      </c>
      <c r="AJ4542" t="s">
        <v>54</v>
      </c>
      <c r="AK4542" t="s">
        <v>54</v>
      </c>
      <c r="AL4542" t="s">
        <v>54</v>
      </c>
      <c r="AM4542" t="s">
        <v>54</v>
      </c>
      <c r="AN4542">
        <v>1</v>
      </c>
      <c r="AO4542" t="s">
        <v>61</v>
      </c>
      <c r="AP4542" s="8">
        <v>9900</v>
      </c>
      <c r="AQ4542" t="s">
        <v>58</v>
      </c>
      <c r="AR4542">
        <v>0</v>
      </c>
      <c r="AS4542">
        <v>3</v>
      </c>
      <c r="AT4542" t="s">
        <v>58</v>
      </c>
      <c r="AU4542" t="s">
        <v>58</v>
      </c>
      <c r="AV4542" t="b">
        <f>IF(OR(AP4542&lt;8200,AS4542&lt;3),TRUE,FALSE)</f>
        <v>0</v>
      </c>
    </row>
    <row r="4543" spans="1:48">
      <c r="A4543">
        <v>4542</v>
      </c>
      <c r="B4543" t="s">
        <v>9075</v>
      </c>
      <c r="C4543" t="s">
        <v>9841</v>
      </c>
      <c r="D4543" t="s">
        <v>9559</v>
      </c>
      <c r="E4543" t="s">
        <v>9560</v>
      </c>
      <c r="F4543" t="s">
        <v>66</v>
      </c>
      <c r="G4543" t="s">
        <v>52</v>
      </c>
      <c r="H4543" t="s">
        <v>53</v>
      </c>
      <c r="J4543" t="s">
        <v>54</v>
      </c>
      <c r="K4543" s="1">
        <v>45169</v>
      </c>
      <c r="L4543">
        <v>80</v>
      </c>
      <c r="O4543" t="s">
        <v>133</v>
      </c>
      <c r="P4543" t="s">
        <v>7050</v>
      </c>
      <c r="Q4543" t="s">
        <v>5789</v>
      </c>
      <c r="R4543" t="s">
        <v>7052</v>
      </c>
      <c r="S4543" t="s">
        <v>9593</v>
      </c>
      <c r="T4543" s="1">
        <v>45132</v>
      </c>
      <c r="U4543" t="s">
        <v>58</v>
      </c>
      <c r="V4543" t="s">
        <v>58</v>
      </c>
      <c r="W4543" t="s">
        <v>133</v>
      </c>
      <c r="X4543">
        <v>2</v>
      </c>
      <c r="Y4543" s="1">
        <v>45139</v>
      </c>
      <c r="Z4543" t="s">
        <v>80</v>
      </c>
      <c r="AA4543" t="s">
        <v>59</v>
      </c>
      <c r="AB4543" t="s">
        <v>60</v>
      </c>
      <c r="AC4543">
        <v>3</v>
      </c>
      <c r="AD4543" t="s">
        <v>54</v>
      </c>
      <c r="AE4543" t="s">
        <v>54</v>
      </c>
      <c r="AF4543" t="s">
        <v>54</v>
      </c>
      <c r="AG4543" t="s">
        <v>54</v>
      </c>
      <c r="AH4543" t="s">
        <v>9594</v>
      </c>
      <c r="AI4543" t="s">
        <v>54</v>
      </c>
      <c r="AJ4543" t="s">
        <v>54</v>
      </c>
      <c r="AK4543" t="s">
        <v>54</v>
      </c>
      <c r="AL4543" t="s">
        <v>54</v>
      </c>
      <c r="AM4543" t="s">
        <v>54</v>
      </c>
      <c r="AN4543">
        <v>1</v>
      </c>
      <c r="AO4543" t="s">
        <v>61</v>
      </c>
      <c r="AP4543" s="8">
        <v>9900</v>
      </c>
      <c r="AQ4543" t="s">
        <v>58</v>
      </c>
      <c r="AR4543">
        <v>0</v>
      </c>
      <c r="AS4543">
        <v>3</v>
      </c>
      <c r="AT4543" t="s">
        <v>58</v>
      </c>
      <c r="AU4543" t="s">
        <v>58</v>
      </c>
      <c r="AV4543" t="b">
        <f>IF(OR(AP4543&lt;8200,AS4543&lt;3),TRUE,FALSE)</f>
        <v>0</v>
      </c>
    </row>
    <row r="4544" spans="1:48">
      <c r="A4544">
        <v>4543</v>
      </c>
      <c r="B4544" t="s">
        <v>9174</v>
      </c>
      <c r="C4544" t="s">
        <v>9842</v>
      </c>
      <c r="D4544" t="s">
        <v>9559</v>
      </c>
      <c r="E4544" t="s">
        <v>9560</v>
      </c>
      <c r="F4544" t="s">
        <v>66</v>
      </c>
      <c r="G4544" t="s">
        <v>52</v>
      </c>
      <c r="H4544" t="s">
        <v>53</v>
      </c>
      <c r="J4544" t="s">
        <v>54</v>
      </c>
      <c r="K4544" s="1">
        <v>45169</v>
      </c>
      <c r="L4544">
        <v>80</v>
      </c>
      <c r="O4544" t="s">
        <v>77</v>
      </c>
      <c r="P4544" t="s">
        <v>6816</v>
      </c>
      <c r="Q4544" t="s">
        <v>5789</v>
      </c>
      <c r="R4544" t="s">
        <v>7052</v>
      </c>
      <c r="S4544" t="s">
        <v>9646</v>
      </c>
      <c r="T4544" s="1">
        <v>45139</v>
      </c>
      <c r="U4544" t="s">
        <v>58</v>
      </c>
      <c r="V4544" t="s">
        <v>58</v>
      </c>
      <c r="W4544" t="s">
        <v>77</v>
      </c>
      <c r="X4544">
        <v>2</v>
      </c>
      <c r="Y4544" s="1">
        <v>45139</v>
      </c>
      <c r="Z4544" t="s">
        <v>111</v>
      </c>
      <c r="AA4544" t="s">
        <v>54</v>
      </c>
      <c r="AB4544" t="s">
        <v>60</v>
      </c>
      <c r="AC4544">
        <v>2</v>
      </c>
      <c r="AD4544" t="s">
        <v>54</v>
      </c>
      <c r="AE4544" t="s">
        <v>54</v>
      </c>
      <c r="AF4544" t="s">
        <v>54</v>
      </c>
      <c r="AG4544" t="s">
        <v>54</v>
      </c>
      <c r="AH4544" t="s">
        <v>9647</v>
      </c>
      <c r="AI4544" t="s">
        <v>54</v>
      </c>
      <c r="AJ4544" t="s">
        <v>54</v>
      </c>
      <c r="AK4544" t="s">
        <v>54</v>
      </c>
      <c r="AL4544" t="s">
        <v>54</v>
      </c>
      <c r="AM4544" t="s">
        <v>54</v>
      </c>
      <c r="AN4544">
        <v>1</v>
      </c>
      <c r="AO4544" t="s">
        <v>115</v>
      </c>
      <c r="AP4544" s="8">
        <v>6500</v>
      </c>
      <c r="AQ4544" t="s">
        <v>58</v>
      </c>
      <c r="AR4544">
        <v>0</v>
      </c>
      <c r="AS4544">
        <v>2</v>
      </c>
      <c r="AT4544" t="s">
        <v>58</v>
      </c>
      <c r="AU4544" t="s">
        <v>58</v>
      </c>
      <c r="AV4544" t="b">
        <f>IF(OR(AP4544&lt;5000,AS4544&lt;3),TRUE,FALSE)</f>
        <v>1</v>
      </c>
    </row>
    <row r="4545" spans="1:48">
      <c r="A4545">
        <v>4544</v>
      </c>
      <c r="B4545" t="s">
        <v>9174</v>
      </c>
      <c r="C4545" t="s">
        <v>9843</v>
      </c>
      <c r="D4545" t="s">
        <v>9559</v>
      </c>
      <c r="E4545" t="s">
        <v>9560</v>
      </c>
      <c r="F4545" t="s">
        <v>66</v>
      </c>
      <c r="G4545" t="s">
        <v>52</v>
      </c>
      <c r="H4545" t="s">
        <v>53</v>
      </c>
      <c r="J4545" t="s">
        <v>54</v>
      </c>
      <c r="K4545" s="1">
        <v>45169</v>
      </c>
      <c r="L4545">
        <v>80</v>
      </c>
      <c r="O4545" t="s">
        <v>77</v>
      </c>
      <c r="P4545" t="s">
        <v>6816</v>
      </c>
      <c r="Q4545" t="s">
        <v>5789</v>
      </c>
      <c r="R4545" t="s">
        <v>7052</v>
      </c>
      <c r="S4545" t="s">
        <v>9747</v>
      </c>
      <c r="T4545" s="1">
        <v>45132</v>
      </c>
      <c r="U4545" t="s">
        <v>58</v>
      </c>
      <c r="V4545" t="s">
        <v>58</v>
      </c>
      <c r="W4545" t="s">
        <v>77</v>
      </c>
      <c r="X4545">
        <v>2</v>
      </c>
      <c r="Y4545" s="1">
        <v>45139</v>
      </c>
      <c r="Z4545" t="s">
        <v>111</v>
      </c>
      <c r="AA4545" t="s">
        <v>54</v>
      </c>
      <c r="AB4545" t="s">
        <v>60</v>
      </c>
      <c r="AC4545">
        <v>2</v>
      </c>
      <c r="AD4545" t="s">
        <v>54</v>
      </c>
      <c r="AE4545" t="s">
        <v>54</v>
      </c>
      <c r="AF4545" t="s">
        <v>54</v>
      </c>
      <c r="AG4545" t="s">
        <v>54</v>
      </c>
      <c r="AH4545" t="s">
        <v>9748</v>
      </c>
      <c r="AI4545" t="s">
        <v>54</v>
      </c>
      <c r="AJ4545" t="s">
        <v>54</v>
      </c>
      <c r="AK4545" t="s">
        <v>54</v>
      </c>
      <c r="AL4545" t="s">
        <v>54</v>
      </c>
      <c r="AM4545" t="s">
        <v>54</v>
      </c>
      <c r="AN4545">
        <v>1</v>
      </c>
      <c r="AO4545" t="s">
        <v>115</v>
      </c>
      <c r="AP4545" s="8">
        <v>3920</v>
      </c>
      <c r="AQ4545" t="s">
        <v>58</v>
      </c>
      <c r="AR4545">
        <v>0</v>
      </c>
      <c r="AS4545">
        <v>2</v>
      </c>
      <c r="AT4545" t="s">
        <v>58</v>
      </c>
      <c r="AU4545" t="s">
        <v>58</v>
      </c>
      <c r="AV4545" t="b">
        <f>IF(OR(AP4545&lt;5000,AS4545&lt;3),TRUE,FALSE)</f>
        <v>1</v>
      </c>
    </row>
    <row r="4546" spans="1:48">
      <c r="A4546">
        <v>4545</v>
      </c>
      <c r="B4546" t="s">
        <v>9087</v>
      </c>
      <c r="C4546" t="s">
        <v>9844</v>
      </c>
      <c r="D4546" t="s">
        <v>9559</v>
      </c>
      <c r="E4546" t="s">
        <v>9560</v>
      </c>
      <c r="F4546" t="s">
        <v>66</v>
      </c>
      <c r="G4546" t="s">
        <v>52</v>
      </c>
      <c r="H4546" t="s">
        <v>53</v>
      </c>
      <c r="J4546" t="s">
        <v>54</v>
      </c>
      <c r="K4546" s="1">
        <v>45169</v>
      </c>
      <c r="L4546">
        <v>80</v>
      </c>
      <c r="O4546" t="s">
        <v>77</v>
      </c>
      <c r="P4546" t="s">
        <v>6816</v>
      </c>
      <c r="Q4546" t="s">
        <v>5789</v>
      </c>
      <c r="R4546" t="s">
        <v>7052</v>
      </c>
      <c r="S4546" t="s">
        <v>9564</v>
      </c>
      <c r="T4546" s="1">
        <v>45139</v>
      </c>
      <c r="U4546" t="s">
        <v>58</v>
      </c>
      <c r="V4546" t="s">
        <v>58</v>
      </c>
      <c r="W4546" t="s">
        <v>77</v>
      </c>
      <c r="X4546">
        <v>2</v>
      </c>
      <c r="Y4546" s="1">
        <v>45139</v>
      </c>
      <c r="Z4546" t="s">
        <v>111</v>
      </c>
      <c r="AA4546" t="s">
        <v>54</v>
      </c>
      <c r="AB4546" t="s">
        <v>60</v>
      </c>
      <c r="AC4546">
        <v>2</v>
      </c>
      <c r="AD4546" t="s">
        <v>54</v>
      </c>
      <c r="AE4546" t="s">
        <v>54</v>
      </c>
      <c r="AF4546" t="s">
        <v>54</v>
      </c>
      <c r="AG4546" t="s">
        <v>54</v>
      </c>
      <c r="AH4546" t="s">
        <v>9565</v>
      </c>
      <c r="AI4546" t="s">
        <v>54</v>
      </c>
      <c r="AJ4546" t="s">
        <v>54</v>
      </c>
      <c r="AK4546" t="s">
        <v>54</v>
      </c>
      <c r="AL4546" t="s">
        <v>54</v>
      </c>
      <c r="AM4546" t="s">
        <v>54</v>
      </c>
      <c r="AN4546">
        <v>1</v>
      </c>
      <c r="AO4546" t="s">
        <v>115</v>
      </c>
      <c r="AP4546" s="8">
        <v>5000</v>
      </c>
      <c r="AQ4546" t="s">
        <v>58</v>
      </c>
      <c r="AR4546">
        <v>0</v>
      </c>
      <c r="AS4546">
        <v>2</v>
      </c>
      <c r="AT4546" t="s">
        <v>58</v>
      </c>
      <c r="AU4546" t="s">
        <v>58</v>
      </c>
      <c r="AV4546" t="b">
        <f>IF(OR(AP4546&lt;5000,AS4546&lt;3),TRUE,FALSE)</f>
        <v>1</v>
      </c>
    </row>
    <row r="4547" spans="1:48">
      <c r="A4547">
        <v>4546</v>
      </c>
      <c r="B4547" t="s">
        <v>9087</v>
      </c>
      <c r="C4547" t="s">
        <v>9845</v>
      </c>
      <c r="D4547" t="s">
        <v>9559</v>
      </c>
      <c r="E4547" t="s">
        <v>9560</v>
      </c>
      <c r="F4547" t="s">
        <v>66</v>
      </c>
      <c r="G4547" t="s">
        <v>52</v>
      </c>
      <c r="H4547" t="s">
        <v>53</v>
      </c>
      <c r="J4547" t="s">
        <v>54</v>
      </c>
      <c r="K4547" s="1">
        <v>45169</v>
      </c>
      <c r="L4547">
        <v>80</v>
      </c>
      <c r="O4547" t="s">
        <v>77</v>
      </c>
      <c r="P4547" t="s">
        <v>6816</v>
      </c>
      <c r="Q4547" t="s">
        <v>5789</v>
      </c>
      <c r="R4547" t="s">
        <v>7052</v>
      </c>
      <c r="S4547" t="s">
        <v>9564</v>
      </c>
      <c r="T4547" s="1">
        <v>45138</v>
      </c>
      <c r="U4547" t="s">
        <v>58</v>
      </c>
      <c r="V4547" t="s">
        <v>58</v>
      </c>
      <c r="W4547" t="s">
        <v>77</v>
      </c>
      <c r="X4547">
        <v>2</v>
      </c>
      <c r="Y4547" s="1">
        <v>45139</v>
      </c>
      <c r="Z4547" t="s">
        <v>111</v>
      </c>
      <c r="AA4547" t="s">
        <v>54</v>
      </c>
      <c r="AB4547" t="s">
        <v>60</v>
      </c>
      <c r="AC4547">
        <v>2</v>
      </c>
      <c r="AD4547" t="s">
        <v>54</v>
      </c>
      <c r="AE4547" t="s">
        <v>54</v>
      </c>
      <c r="AF4547" t="s">
        <v>54</v>
      </c>
      <c r="AG4547" t="s">
        <v>54</v>
      </c>
      <c r="AH4547" t="s">
        <v>9565</v>
      </c>
      <c r="AI4547" t="s">
        <v>54</v>
      </c>
      <c r="AJ4547" t="s">
        <v>54</v>
      </c>
      <c r="AK4547" t="s">
        <v>54</v>
      </c>
      <c r="AL4547" t="s">
        <v>54</v>
      </c>
      <c r="AM4547" t="s">
        <v>54</v>
      </c>
      <c r="AN4547">
        <v>1</v>
      </c>
      <c r="AO4547" t="s">
        <v>115</v>
      </c>
      <c r="AP4547" s="8">
        <v>5000</v>
      </c>
      <c r="AQ4547" t="s">
        <v>58</v>
      </c>
      <c r="AR4547">
        <v>0</v>
      </c>
      <c r="AS4547">
        <v>2</v>
      </c>
      <c r="AT4547" t="s">
        <v>58</v>
      </c>
      <c r="AU4547" t="s">
        <v>58</v>
      </c>
      <c r="AV4547" t="b">
        <f>IF(OR(AP4547&lt;5000,AS4547&lt;3),TRUE,FALSE)</f>
        <v>1</v>
      </c>
    </row>
    <row r="4548" spans="1:48">
      <c r="A4548">
        <v>4547</v>
      </c>
      <c r="B4548" t="s">
        <v>9103</v>
      </c>
      <c r="C4548" t="s">
        <v>9846</v>
      </c>
      <c r="D4548" t="s">
        <v>9559</v>
      </c>
      <c r="E4548" t="s">
        <v>9560</v>
      </c>
      <c r="F4548" t="s">
        <v>66</v>
      </c>
      <c r="G4548" t="s">
        <v>52</v>
      </c>
      <c r="H4548" t="s">
        <v>53</v>
      </c>
      <c r="J4548" t="s">
        <v>54</v>
      </c>
      <c r="K4548" s="1">
        <v>45169</v>
      </c>
      <c r="L4548">
        <v>80</v>
      </c>
      <c r="O4548" t="s">
        <v>2520</v>
      </c>
      <c r="P4548" t="s">
        <v>7050</v>
      </c>
      <c r="Q4548" t="s">
        <v>5789</v>
      </c>
      <c r="R4548" t="s">
        <v>7052</v>
      </c>
      <c r="S4548" t="s">
        <v>9639</v>
      </c>
      <c r="T4548" s="1">
        <v>45140</v>
      </c>
      <c r="U4548" t="s">
        <v>58</v>
      </c>
      <c r="V4548" t="s">
        <v>58</v>
      </c>
      <c r="W4548" t="s">
        <v>2520</v>
      </c>
      <c r="X4548">
        <v>2</v>
      </c>
      <c r="Y4548" s="1">
        <v>45140</v>
      </c>
      <c r="Z4548" t="s">
        <v>80</v>
      </c>
      <c r="AA4548" t="s">
        <v>59</v>
      </c>
      <c r="AB4548" t="s">
        <v>60</v>
      </c>
      <c r="AC4548">
        <v>7</v>
      </c>
      <c r="AD4548" t="s">
        <v>54</v>
      </c>
      <c r="AE4548" t="s">
        <v>54</v>
      </c>
      <c r="AF4548" t="s">
        <v>54</v>
      </c>
      <c r="AG4548" t="s">
        <v>54</v>
      </c>
      <c r="AH4548" t="s">
        <v>9640</v>
      </c>
      <c r="AI4548" t="s">
        <v>54</v>
      </c>
      <c r="AJ4548" t="s">
        <v>54</v>
      </c>
      <c r="AK4548" t="s">
        <v>54</v>
      </c>
      <c r="AL4548" t="s">
        <v>54</v>
      </c>
      <c r="AM4548" t="s">
        <v>54</v>
      </c>
      <c r="AN4548">
        <v>1</v>
      </c>
      <c r="AO4548" t="s">
        <v>61</v>
      </c>
      <c r="AP4548" s="8">
        <v>7680</v>
      </c>
      <c r="AQ4548" t="s">
        <v>58</v>
      </c>
      <c r="AR4548">
        <v>0</v>
      </c>
      <c r="AS4548">
        <v>7</v>
      </c>
      <c r="AT4548" t="s">
        <v>58</v>
      </c>
      <c r="AU4548" t="s">
        <v>58</v>
      </c>
      <c r="AV4548" t="b">
        <f t="shared" ref="AV4548:AV4554" si="86">IF(OR(AP4548&lt;8200,AS4548&lt;3),TRUE,FALSE)</f>
        <v>1</v>
      </c>
    </row>
    <row r="4549" spans="1:48">
      <c r="A4549">
        <v>4548</v>
      </c>
      <c r="B4549" t="s">
        <v>9103</v>
      </c>
      <c r="C4549" t="s">
        <v>9847</v>
      </c>
      <c r="D4549" t="s">
        <v>9559</v>
      </c>
      <c r="E4549" t="s">
        <v>9560</v>
      </c>
      <c r="F4549" t="s">
        <v>66</v>
      </c>
      <c r="G4549" t="s">
        <v>52</v>
      </c>
      <c r="H4549" t="s">
        <v>53</v>
      </c>
      <c r="J4549" t="s">
        <v>54</v>
      </c>
      <c r="K4549" s="1">
        <v>45169</v>
      </c>
      <c r="L4549">
        <v>80</v>
      </c>
      <c r="O4549" t="s">
        <v>2520</v>
      </c>
      <c r="P4549" t="s">
        <v>7050</v>
      </c>
      <c r="Q4549" t="s">
        <v>5789</v>
      </c>
      <c r="R4549" t="s">
        <v>7052</v>
      </c>
      <c r="S4549" t="s">
        <v>9784</v>
      </c>
      <c r="T4549" s="1">
        <v>45135</v>
      </c>
      <c r="U4549" t="s">
        <v>58</v>
      </c>
      <c r="V4549" t="s">
        <v>58</v>
      </c>
      <c r="W4549" t="s">
        <v>2520</v>
      </c>
      <c r="X4549">
        <v>2</v>
      </c>
      <c r="Y4549" s="1">
        <v>45140</v>
      </c>
      <c r="Z4549" t="s">
        <v>80</v>
      </c>
      <c r="AA4549" t="s">
        <v>59</v>
      </c>
      <c r="AB4549" t="s">
        <v>60</v>
      </c>
      <c r="AC4549">
        <v>7</v>
      </c>
      <c r="AD4549" t="s">
        <v>54</v>
      </c>
      <c r="AE4549" t="s">
        <v>54</v>
      </c>
      <c r="AF4549" t="s">
        <v>54</v>
      </c>
      <c r="AG4549" t="s">
        <v>54</v>
      </c>
      <c r="AH4549" t="s">
        <v>9785</v>
      </c>
      <c r="AI4549" t="s">
        <v>54</v>
      </c>
      <c r="AJ4549" t="s">
        <v>54</v>
      </c>
      <c r="AK4549" t="s">
        <v>54</v>
      </c>
      <c r="AL4549" t="s">
        <v>54</v>
      </c>
      <c r="AM4549" t="s">
        <v>54</v>
      </c>
      <c r="AN4549">
        <v>1</v>
      </c>
      <c r="AO4549" t="s">
        <v>61</v>
      </c>
      <c r="AP4549" s="8">
        <v>7868</v>
      </c>
      <c r="AQ4549" t="s">
        <v>58</v>
      </c>
      <c r="AR4549">
        <v>0</v>
      </c>
      <c r="AS4549">
        <v>7</v>
      </c>
      <c r="AT4549" t="s">
        <v>58</v>
      </c>
      <c r="AU4549" t="s">
        <v>58</v>
      </c>
      <c r="AV4549" t="b">
        <f t="shared" si="86"/>
        <v>1</v>
      </c>
    </row>
    <row r="4550" spans="1:48">
      <c r="A4550">
        <v>4549</v>
      </c>
      <c r="B4550" t="s">
        <v>9103</v>
      </c>
      <c r="C4550" t="s">
        <v>9848</v>
      </c>
      <c r="D4550" t="s">
        <v>9559</v>
      </c>
      <c r="E4550" t="s">
        <v>9560</v>
      </c>
      <c r="F4550" t="s">
        <v>66</v>
      </c>
      <c r="G4550" t="s">
        <v>52</v>
      </c>
      <c r="H4550" t="s">
        <v>53</v>
      </c>
      <c r="J4550" t="s">
        <v>54</v>
      </c>
      <c r="K4550" s="1">
        <v>45169</v>
      </c>
      <c r="L4550">
        <v>80</v>
      </c>
      <c r="O4550" t="s">
        <v>2520</v>
      </c>
      <c r="P4550" t="s">
        <v>7050</v>
      </c>
      <c r="Q4550" t="s">
        <v>5789</v>
      </c>
      <c r="R4550" t="s">
        <v>7052</v>
      </c>
      <c r="S4550" t="s">
        <v>9642</v>
      </c>
      <c r="T4550" s="1">
        <v>45134</v>
      </c>
      <c r="U4550" t="s">
        <v>58</v>
      </c>
      <c r="V4550" t="s">
        <v>58</v>
      </c>
      <c r="W4550" t="s">
        <v>2520</v>
      </c>
      <c r="X4550">
        <v>2</v>
      </c>
      <c r="Y4550" s="1">
        <v>45140</v>
      </c>
      <c r="Z4550" t="s">
        <v>80</v>
      </c>
      <c r="AA4550" t="s">
        <v>59</v>
      </c>
      <c r="AB4550" t="s">
        <v>60</v>
      </c>
      <c r="AC4550">
        <v>7</v>
      </c>
      <c r="AD4550" t="s">
        <v>54</v>
      </c>
      <c r="AE4550" t="s">
        <v>54</v>
      </c>
      <c r="AF4550" t="s">
        <v>54</v>
      </c>
      <c r="AG4550" t="s">
        <v>54</v>
      </c>
      <c r="AH4550" t="s">
        <v>9643</v>
      </c>
      <c r="AI4550" t="s">
        <v>54</v>
      </c>
      <c r="AJ4550" t="s">
        <v>54</v>
      </c>
      <c r="AK4550" t="s">
        <v>54</v>
      </c>
      <c r="AL4550" t="s">
        <v>54</v>
      </c>
      <c r="AM4550" t="s">
        <v>54</v>
      </c>
      <c r="AN4550">
        <v>1</v>
      </c>
      <c r="AO4550" t="s">
        <v>61</v>
      </c>
      <c r="AP4550" s="8">
        <v>7454</v>
      </c>
      <c r="AQ4550" t="s">
        <v>58</v>
      </c>
      <c r="AR4550">
        <v>0</v>
      </c>
      <c r="AS4550">
        <v>7</v>
      </c>
      <c r="AT4550" t="s">
        <v>58</v>
      </c>
      <c r="AU4550" t="s">
        <v>58</v>
      </c>
      <c r="AV4550" t="b">
        <f t="shared" si="86"/>
        <v>1</v>
      </c>
    </row>
    <row r="4551" spans="1:48">
      <c r="A4551">
        <v>4550</v>
      </c>
      <c r="B4551" t="s">
        <v>9103</v>
      </c>
      <c r="C4551" t="s">
        <v>9849</v>
      </c>
      <c r="D4551" t="s">
        <v>9559</v>
      </c>
      <c r="E4551" t="s">
        <v>9560</v>
      </c>
      <c r="F4551" t="s">
        <v>66</v>
      </c>
      <c r="G4551" t="s">
        <v>52</v>
      </c>
      <c r="H4551" t="s">
        <v>53</v>
      </c>
      <c r="J4551" t="s">
        <v>54</v>
      </c>
      <c r="K4551" s="1">
        <v>45169</v>
      </c>
      <c r="L4551">
        <v>80</v>
      </c>
      <c r="O4551" t="s">
        <v>2520</v>
      </c>
      <c r="P4551" t="s">
        <v>7050</v>
      </c>
      <c r="Q4551" t="s">
        <v>5789</v>
      </c>
      <c r="R4551" t="s">
        <v>7052</v>
      </c>
      <c r="S4551" t="s">
        <v>9642</v>
      </c>
      <c r="T4551" s="1">
        <v>45133</v>
      </c>
      <c r="U4551" t="s">
        <v>58</v>
      </c>
      <c r="V4551" t="s">
        <v>58</v>
      </c>
      <c r="W4551" t="s">
        <v>2520</v>
      </c>
      <c r="X4551">
        <v>2</v>
      </c>
      <c r="Y4551" s="1">
        <v>45140</v>
      </c>
      <c r="Z4551" t="s">
        <v>80</v>
      </c>
      <c r="AA4551" t="s">
        <v>59</v>
      </c>
      <c r="AB4551" t="s">
        <v>60</v>
      </c>
      <c r="AC4551">
        <v>7</v>
      </c>
      <c r="AD4551" t="s">
        <v>54</v>
      </c>
      <c r="AE4551" t="s">
        <v>54</v>
      </c>
      <c r="AF4551" t="s">
        <v>54</v>
      </c>
      <c r="AG4551" t="s">
        <v>54</v>
      </c>
      <c r="AH4551" t="s">
        <v>9643</v>
      </c>
      <c r="AI4551" t="s">
        <v>54</v>
      </c>
      <c r="AJ4551" t="s">
        <v>54</v>
      </c>
      <c r="AK4551" t="s">
        <v>54</v>
      </c>
      <c r="AL4551" t="s">
        <v>54</v>
      </c>
      <c r="AM4551" t="s">
        <v>54</v>
      </c>
      <c r="AN4551">
        <v>1</v>
      </c>
      <c r="AO4551" t="s">
        <v>61</v>
      </c>
      <c r="AP4551" s="8">
        <v>7454</v>
      </c>
      <c r="AQ4551" t="s">
        <v>58</v>
      </c>
      <c r="AR4551">
        <v>0</v>
      </c>
      <c r="AS4551">
        <v>7</v>
      </c>
      <c r="AT4551" t="s">
        <v>58</v>
      </c>
      <c r="AU4551" t="s">
        <v>58</v>
      </c>
      <c r="AV4551" t="b">
        <f t="shared" si="86"/>
        <v>1</v>
      </c>
    </row>
    <row r="4552" spans="1:48">
      <c r="A4552">
        <v>4551</v>
      </c>
      <c r="B4552" t="s">
        <v>9103</v>
      </c>
      <c r="C4552" t="s">
        <v>9850</v>
      </c>
      <c r="D4552" t="s">
        <v>9559</v>
      </c>
      <c r="E4552" t="s">
        <v>9560</v>
      </c>
      <c r="F4552" t="s">
        <v>66</v>
      </c>
      <c r="G4552" t="s">
        <v>52</v>
      </c>
      <c r="H4552" t="s">
        <v>53</v>
      </c>
      <c r="J4552" t="s">
        <v>54</v>
      </c>
      <c r="K4552" s="1">
        <v>45169</v>
      </c>
      <c r="L4552">
        <v>80</v>
      </c>
      <c r="O4552" t="s">
        <v>2520</v>
      </c>
      <c r="P4552" t="s">
        <v>7050</v>
      </c>
      <c r="Q4552" t="s">
        <v>5789</v>
      </c>
      <c r="R4552" t="s">
        <v>7052</v>
      </c>
      <c r="S4552" t="s">
        <v>9639</v>
      </c>
      <c r="T4552" s="1">
        <v>45128</v>
      </c>
      <c r="U4552" t="s">
        <v>58</v>
      </c>
      <c r="V4552" t="s">
        <v>58</v>
      </c>
      <c r="W4552" t="s">
        <v>2520</v>
      </c>
      <c r="X4552">
        <v>2</v>
      </c>
      <c r="Y4552" s="1">
        <v>45140</v>
      </c>
      <c r="Z4552" t="s">
        <v>80</v>
      </c>
      <c r="AA4552" t="s">
        <v>59</v>
      </c>
      <c r="AB4552" t="s">
        <v>60</v>
      </c>
      <c r="AC4552">
        <v>7</v>
      </c>
      <c r="AD4552" t="s">
        <v>54</v>
      </c>
      <c r="AE4552" t="s">
        <v>54</v>
      </c>
      <c r="AF4552" t="s">
        <v>54</v>
      </c>
      <c r="AG4552" t="s">
        <v>54</v>
      </c>
      <c r="AH4552" t="s">
        <v>9640</v>
      </c>
      <c r="AI4552" t="s">
        <v>54</v>
      </c>
      <c r="AJ4552" t="s">
        <v>54</v>
      </c>
      <c r="AK4552" t="s">
        <v>54</v>
      </c>
      <c r="AL4552" t="s">
        <v>54</v>
      </c>
      <c r="AM4552" t="s">
        <v>54</v>
      </c>
      <c r="AN4552">
        <v>1</v>
      </c>
      <c r="AO4552" t="s">
        <v>61</v>
      </c>
      <c r="AP4552" s="8">
        <v>7680</v>
      </c>
      <c r="AQ4552" t="s">
        <v>58</v>
      </c>
      <c r="AR4552">
        <v>0</v>
      </c>
      <c r="AS4552">
        <v>7</v>
      </c>
      <c r="AT4552" t="s">
        <v>58</v>
      </c>
      <c r="AU4552" t="s">
        <v>58</v>
      </c>
      <c r="AV4552" t="b">
        <f t="shared" si="86"/>
        <v>1</v>
      </c>
    </row>
    <row r="4553" spans="1:48">
      <c r="A4553">
        <v>4552</v>
      </c>
      <c r="B4553" t="s">
        <v>9103</v>
      </c>
      <c r="C4553" t="s">
        <v>9851</v>
      </c>
      <c r="D4553" t="s">
        <v>9559</v>
      </c>
      <c r="E4553" t="s">
        <v>9560</v>
      </c>
      <c r="F4553" t="s">
        <v>66</v>
      </c>
      <c r="G4553" t="s">
        <v>52</v>
      </c>
      <c r="H4553" t="s">
        <v>53</v>
      </c>
      <c r="J4553" t="s">
        <v>54</v>
      </c>
      <c r="K4553" s="1">
        <v>45169</v>
      </c>
      <c r="L4553">
        <v>80</v>
      </c>
      <c r="O4553" t="s">
        <v>2520</v>
      </c>
      <c r="P4553" t="s">
        <v>7050</v>
      </c>
      <c r="Q4553" t="s">
        <v>5789</v>
      </c>
      <c r="R4553" t="s">
        <v>7052</v>
      </c>
      <c r="S4553" t="s">
        <v>9642</v>
      </c>
      <c r="T4553" s="1">
        <v>45127</v>
      </c>
      <c r="U4553" t="s">
        <v>58</v>
      </c>
      <c r="V4553" t="s">
        <v>58</v>
      </c>
      <c r="W4553" t="s">
        <v>2520</v>
      </c>
      <c r="X4553">
        <v>2</v>
      </c>
      <c r="Y4553" s="1">
        <v>45140</v>
      </c>
      <c r="Z4553" t="s">
        <v>80</v>
      </c>
      <c r="AA4553" t="s">
        <v>59</v>
      </c>
      <c r="AB4553" t="s">
        <v>60</v>
      </c>
      <c r="AC4553">
        <v>7</v>
      </c>
      <c r="AD4553" t="s">
        <v>54</v>
      </c>
      <c r="AE4553" t="s">
        <v>54</v>
      </c>
      <c r="AF4553" t="s">
        <v>54</v>
      </c>
      <c r="AG4553" t="s">
        <v>54</v>
      </c>
      <c r="AH4553" t="s">
        <v>9643</v>
      </c>
      <c r="AI4553" t="s">
        <v>54</v>
      </c>
      <c r="AJ4553" t="s">
        <v>54</v>
      </c>
      <c r="AK4553" t="s">
        <v>54</v>
      </c>
      <c r="AL4553" t="s">
        <v>54</v>
      </c>
      <c r="AM4553" t="s">
        <v>54</v>
      </c>
      <c r="AN4553">
        <v>1</v>
      </c>
      <c r="AO4553" t="s">
        <v>61</v>
      </c>
      <c r="AP4553" s="8">
        <v>7454</v>
      </c>
      <c r="AQ4553" t="s">
        <v>58</v>
      </c>
      <c r="AR4553">
        <v>0</v>
      </c>
      <c r="AS4553">
        <v>7</v>
      </c>
      <c r="AT4553" t="s">
        <v>58</v>
      </c>
      <c r="AU4553" t="s">
        <v>58</v>
      </c>
      <c r="AV4553" t="b">
        <f t="shared" si="86"/>
        <v>1</v>
      </c>
    </row>
    <row r="4554" spans="1:48">
      <c r="A4554">
        <v>4553</v>
      </c>
      <c r="B4554" t="s">
        <v>9103</v>
      </c>
      <c r="C4554" t="s">
        <v>9852</v>
      </c>
      <c r="D4554" t="s">
        <v>9559</v>
      </c>
      <c r="E4554" t="s">
        <v>9560</v>
      </c>
      <c r="F4554" t="s">
        <v>66</v>
      </c>
      <c r="G4554" t="s">
        <v>52</v>
      </c>
      <c r="H4554" t="s">
        <v>53</v>
      </c>
      <c r="J4554" t="s">
        <v>54</v>
      </c>
      <c r="K4554" s="1">
        <v>45169</v>
      </c>
      <c r="L4554">
        <v>80</v>
      </c>
      <c r="O4554" t="s">
        <v>2520</v>
      </c>
      <c r="P4554" t="s">
        <v>7050</v>
      </c>
      <c r="Q4554" t="s">
        <v>5789</v>
      </c>
      <c r="R4554" t="s">
        <v>7052</v>
      </c>
      <c r="S4554" t="s">
        <v>9698</v>
      </c>
      <c r="T4554" s="1">
        <v>45127</v>
      </c>
      <c r="U4554" t="s">
        <v>58</v>
      </c>
      <c r="V4554" t="s">
        <v>58</v>
      </c>
      <c r="W4554" t="s">
        <v>2520</v>
      </c>
      <c r="X4554">
        <v>2</v>
      </c>
      <c r="Y4554" s="1">
        <v>45140</v>
      </c>
      <c r="Z4554" t="s">
        <v>80</v>
      </c>
      <c r="AA4554" t="s">
        <v>59</v>
      </c>
      <c r="AB4554" t="s">
        <v>60</v>
      </c>
      <c r="AC4554">
        <v>7</v>
      </c>
      <c r="AD4554" t="s">
        <v>54</v>
      </c>
      <c r="AE4554" t="s">
        <v>54</v>
      </c>
      <c r="AF4554" t="s">
        <v>54</v>
      </c>
      <c r="AG4554" t="s">
        <v>54</v>
      </c>
      <c r="AH4554" t="s">
        <v>9699</v>
      </c>
      <c r="AI4554" t="s">
        <v>54</v>
      </c>
      <c r="AJ4554" t="s">
        <v>54</v>
      </c>
      <c r="AK4554" t="s">
        <v>54</v>
      </c>
      <c r="AL4554" t="s">
        <v>54</v>
      </c>
      <c r="AM4554" t="s">
        <v>54</v>
      </c>
      <c r="AN4554">
        <v>1</v>
      </c>
      <c r="AO4554" t="s">
        <v>61</v>
      </c>
      <c r="AP4554" s="8">
        <v>7746</v>
      </c>
      <c r="AQ4554" t="s">
        <v>58</v>
      </c>
      <c r="AR4554">
        <v>0</v>
      </c>
      <c r="AS4554">
        <v>7</v>
      </c>
      <c r="AT4554" t="s">
        <v>58</v>
      </c>
      <c r="AU4554" t="s">
        <v>58</v>
      </c>
      <c r="AV4554" t="b">
        <f t="shared" si="86"/>
        <v>1</v>
      </c>
    </row>
    <row r="4555" spans="1:48">
      <c r="A4555">
        <v>4554</v>
      </c>
      <c r="B4555" t="s">
        <v>9853</v>
      </c>
      <c r="C4555" t="s">
        <v>9854</v>
      </c>
      <c r="D4555" t="s">
        <v>9559</v>
      </c>
      <c r="E4555" t="s">
        <v>9560</v>
      </c>
      <c r="F4555" t="s">
        <v>66</v>
      </c>
      <c r="G4555" t="s">
        <v>52</v>
      </c>
      <c r="H4555" t="s">
        <v>53</v>
      </c>
      <c r="J4555" t="s">
        <v>54</v>
      </c>
      <c r="K4555" s="1">
        <v>45169</v>
      </c>
      <c r="L4555">
        <v>40</v>
      </c>
      <c r="O4555" t="s">
        <v>133</v>
      </c>
      <c r="P4555" t="s">
        <v>6816</v>
      </c>
      <c r="Q4555" t="s">
        <v>5789</v>
      </c>
      <c r="R4555" t="s">
        <v>7052</v>
      </c>
      <c r="S4555" t="s">
        <v>9805</v>
      </c>
      <c r="T4555" s="1">
        <v>45140</v>
      </c>
      <c r="U4555" t="s">
        <v>58</v>
      </c>
      <c r="V4555" t="s">
        <v>58</v>
      </c>
      <c r="W4555" t="s">
        <v>133</v>
      </c>
      <c r="X4555">
        <v>2</v>
      </c>
      <c r="Y4555" s="1">
        <v>45140</v>
      </c>
      <c r="Z4555" t="s">
        <v>111</v>
      </c>
      <c r="AA4555" t="s">
        <v>54</v>
      </c>
      <c r="AB4555" t="s">
        <v>60</v>
      </c>
      <c r="AC4555">
        <v>3</v>
      </c>
      <c r="AD4555" t="s">
        <v>54</v>
      </c>
      <c r="AE4555" t="s">
        <v>54</v>
      </c>
      <c r="AF4555" t="s">
        <v>54</v>
      </c>
      <c r="AG4555" t="s">
        <v>54</v>
      </c>
      <c r="AH4555" t="s">
        <v>9806</v>
      </c>
      <c r="AI4555" t="s">
        <v>54</v>
      </c>
      <c r="AJ4555" t="s">
        <v>54</v>
      </c>
      <c r="AK4555" t="s">
        <v>54</v>
      </c>
      <c r="AL4555" t="s">
        <v>54</v>
      </c>
      <c r="AM4555" t="s">
        <v>54</v>
      </c>
      <c r="AN4555">
        <v>1</v>
      </c>
      <c r="AO4555" t="s">
        <v>115</v>
      </c>
      <c r="AP4555" s="8">
        <v>3800</v>
      </c>
      <c r="AQ4555" t="s">
        <v>58</v>
      </c>
      <c r="AR4555">
        <v>0</v>
      </c>
      <c r="AS4555">
        <v>3</v>
      </c>
      <c r="AT4555" t="s">
        <v>58</v>
      </c>
      <c r="AU4555" t="s">
        <v>58</v>
      </c>
      <c r="AV4555" t="b">
        <f t="shared" ref="AV4555:AV4561" si="87">IF(OR(AP4555&lt;5000,AS4555&lt;3),TRUE,FALSE)</f>
        <v>1</v>
      </c>
    </row>
    <row r="4556" spans="1:48">
      <c r="A4556">
        <v>4555</v>
      </c>
      <c r="B4556" t="s">
        <v>9853</v>
      </c>
      <c r="C4556" t="s">
        <v>9855</v>
      </c>
      <c r="D4556" t="s">
        <v>9559</v>
      </c>
      <c r="E4556" t="s">
        <v>9560</v>
      </c>
      <c r="F4556" t="s">
        <v>66</v>
      </c>
      <c r="G4556" t="s">
        <v>52</v>
      </c>
      <c r="H4556" t="s">
        <v>53</v>
      </c>
      <c r="J4556" t="s">
        <v>54</v>
      </c>
      <c r="K4556" s="1">
        <v>45169</v>
      </c>
      <c r="L4556">
        <v>40</v>
      </c>
      <c r="O4556" t="s">
        <v>133</v>
      </c>
      <c r="P4556" t="s">
        <v>6816</v>
      </c>
      <c r="Q4556" t="s">
        <v>5789</v>
      </c>
      <c r="R4556" t="s">
        <v>7052</v>
      </c>
      <c r="S4556" t="s">
        <v>9805</v>
      </c>
      <c r="T4556" s="1">
        <v>45135</v>
      </c>
      <c r="U4556" t="s">
        <v>58</v>
      </c>
      <c r="V4556" t="s">
        <v>58</v>
      </c>
      <c r="W4556" t="s">
        <v>133</v>
      </c>
      <c r="X4556">
        <v>2</v>
      </c>
      <c r="Y4556" s="1">
        <v>45140</v>
      </c>
      <c r="Z4556" t="s">
        <v>111</v>
      </c>
      <c r="AA4556" t="s">
        <v>54</v>
      </c>
      <c r="AB4556" t="s">
        <v>60</v>
      </c>
      <c r="AC4556">
        <v>3</v>
      </c>
      <c r="AD4556" t="s">
        <v>54</v>
      </c>
      <c r="AE4556" t="s">
        <v>54</v>
      </c>
      <c r="AF4556" t="s">
        <v>54</v>
      </c>
      <c r="AG4556" t="s">
        <v>54</v>
      </c>
      <c r="AH4556" t="s">
        <v>9806</v>
      </c>
      <c r="AI4556" t="s">
        <v>54</v>
      </c>
      <c r="AJ4556" t="s">
        <v>54</v>
      </c>
      <c r="AK4556" t="s">
        <v>54</v>
      </c>
      <c r="AL4556" t="s">
        <v>54</v>
      </c>
      <c r="AM4556" t="s">
        <v>54</v>
      </c>
      <c r="AN4556">
        <v>1</v>
      </c>
      <c r="AO4556" t="s">
        <v>115</v>
      </c>
      <c r="AP4556" s="8">
        <v>3800</v>
      </c>
      <c r="AQ4556" t="s">
        <v>58</v>
      </c>
      <c r="AR4556">
        <v>0</v>
      </c>
      <c r="AS4556">
        <v>3</v>
      </c>
      <c r="AT4556" t="s">
        <v>58</v>
      </c>
      <c r="AU4556" t="s">
        <v>58</v>
      </c>
      <c r="AV4556" t="b">
        <f t="shared" si="87"/>
        <v>1</v>
      </c>
    </row>
    <row r="4557" spans="1:48">
      <c r="A4557">
        <v>4556</v>
      </c>
      <c r="B4557" t="s">
        <v>9853</v>
      </c>
      <c r="C4557" t="s">
        <v>9856</v>
      </c>
      <c r="D4557" t="s">
        <v>9559</v>
      </c>
      <c r="E4557" t="s">
        <v>9560</v>
      </c>
      <c r="F4557" t="s">
        <v>66</v>
      </c>
      <c r="G4557" t="s">
        <v>52</v>
      </c>
      <c r="H4557" t="s">
        <v>53</v>
      </c>
      <c r="J4557" t="s">
        <v>54</v>
      </c>
      <c r="K4557" s="1">
        <v>45169</v>
      </c>
      <c r="L4557">
        <v>40</v>
      </c>
      <c r="O4557" t="s">
        <v>133</v>
      </c>
      <c r="P4557" t="s">
        <v>6816</v>
      </c>
      <c r="Q4557" t="s">
        <v>5789</v>
      </c>
      <c r="R4557" t="s">
        <v>7052</v>
      </c>
      <c r="S4557" t="s">
        <v>9805</v>
      </c>
      <c r="T4557" s="1">
        <v>45128</v>
      </c>
      <c r="U4557" t="s">
        <v>58</v>
      </c>
      <c r="V4557" t="s">
        <v>58</v>
      </c>
      <c r="W4557" t="s">
        <v>133</v>
      </c>
      <c r="X4557">
        <v>2</v>
      </c>
      <c r="Y4557" s="1">
        <v>45140</v>
      </c>
      <c r="Z4557" t="s">
        <v>111</v>
      </c>
      <c r="AA4557" t="s">
        <v>54</v>
      </c>
      <c r="AB4557" t="s">
        <v>60</v>
      </c>
      <c r="AC4557">
        <v>3</v>
      </c>
      <c r="AD4557" t="s">
        <v>54</v>
      </c>
      <c r="AE4557" t="s">
        <v>54</v>
      </c>
      <c r="AF4557" t="s">
        <v>54</v>
      </c>
      <c r="AG4557" t="s">
        <v>54</v>
      </c>
      <c r="AH4557" t="s">
        <v>9806</v>
      </c>
      <c r="AI4557" t="s">
        <v>54</v>
      </c>
      <c r="AJ4557" t="s">
        <v>54</v>
      </c>
      <c r="AK4557" t="s">
        <v>54</v>
      </c>
      <c r="AL4557" t="s">
        <v>54</v>
      </c>
      <c r="AM4557" t="s">
        <v>54</v>
      </c>
      <c r="AN4557">
        <v>1</v>
      </c>
      <c r="AO4557" t="s">
        <v>115</v>
      </c>
      <c r="AP4557" s="8">
        <v>3800</v>
      </c>
      <c r="AQ4557" t="s">
        <v>58</v>
      </c>
      <c r="AR4557">
        <v>0</v>
      </c>
      <c r="AS4557">
        <v>3</v>
      </c>
      <c r="AT4557" t="s">
        <v>58</v>
      </c>
      <c r="AU4557" t="s">
        <v>58</v>
      </c>
      <c r="AV4557" t="b">
        <f t="shared" si="87"/>
        <v>1</v>
      </c>
    </row>
    <row r="4558" spans="1:48">
      <c r="A4558">
        <v>4557</v>
      </c>
      <c r="B4558" t="s">
        <v>9097</v>
      </c>
      <c r="C4558" t="s">
        <v>9857</v>
      </c>
      <c r="D4558" t="s">
        <v>9559</v>
      </c>
      <c r="E4558" t="s">
        <v>9560</v>
      </c>
      <c r="F4558" t="s">
        <v>66</v>
      </c>
      <c r="G4558" t="s">
        <v>52</v>
      </c>
      <c r="H4558" t="s">
        <v>53</v>
      </c>
      <c r="J4558" t="s">
        <v>54</v>
      </c>
      <c r="K4558" s="1">
        <v>45169</v>
      </c>
      <c r="L4558">
        <v>80</v>
      </c>
      <c r="O4558" t="s">
        <v>77</v>
      </c>
      <c r="P4558" t="s">
        <v>6816</v>
      </c>
      <c r="Q4558" t="s">
        <v>5789</v>
      </c>
      <c r="R4558" t="s">
        <v>7052</v>
      </c>
      <c r="S4558" t="s">
        <v>9571</v>
      </c>
      <c r="T4558" s="1">
        <v>45140</v>
      </c>
      <c r="U4558" t="s">
        <v>58</v>
      </c>
      <c r="V4558" t="s">
        <v>58</v>
      </c>
      <c r="W4558" t="s">
        <v>77</v>
      </c>
      <c r="X4558">
        <v>2</v>
      </c>
      <c r="Y4558" s="1">
        <v>45140</v>
      </c>
      <c r="Z4558" t="s">
        <v>6126</v>
      </c>
      <c r="AA4558" t="s">
        <v>54</v>
      </c>
      <c r="AB4558" t="s">
        <v>60</v>
      </c>
      <c r="AC4558">
        <v>2</v>
      </c>
      <c r="AD4558" t="s">
        <v>54</v>
      </c>
      <c r="AE4558" t="s">
        <v>54</v>
      </c>
      <c r="AF4558" t="s">
        <v>54</v>
      </c>
      <c r="AG4558" t="s">
        <v>54</v>
      </c>
      <c r="AH4558" t="s">
        <v>9572</v>
      </c>
      <c r="AI4558" t="s">
        <v>54</v>
      </c>
      <c r="AJ4558" t="s">
        <v>54</v>
      </c>
      <c r="AK4558" t="s">
        <v>54</v>
      </c>
      <c r="AL4558" t="s">
        <v>54</v>
      </c>
      <c r="AM4558" t="s">
        <v>54</v>
      </c>
      <c r="AN4558">
        <v>1</v>
      </c>
      <c r="AO4558" t="s">
        <v>115</v>
      </c>
      <c r="AP4558" s="8">
        <v>5000</v>
      </c>
      <c r="AQ4558" t="s">
        <v>58</v>
      </c>
      <c r="AR4558">
        <v>0</v>
      </c>
      <c r="AS4558">
        <v>2</v>
      </c>
      <c r="AT4558" t="s">
        <v>58</v>
      </c>
      <c r="AU4558" t="s">
        <v>58</v>
      </c>
      <c r="AV4558" t="b">
        <f t="shared" si="87"/>
        <v>1</v>
      </c>
    </row>
    <row r="4559" spans="1:48">
      <c r="A4559">
        <v>4558</v>
      </c>
      <c r="B4559" t="s">
        <v>9097</v>
      </c>
      <c r="C4559" t="s">
        <v>9858</v>
      </c>
      <c r="D4559" t="s">
        <v>9559</v>
      </c>
      <c r="E4559" t="s">
        <v>9560</v>
      </c>
      <c r="F4559" t="s">
        <v>66</v>
      </c>
      <c r="G4559" t="s">
        <v>52</v>
      </c>
      <c r="H4559" t="s">
        <v>53</v>
      </c>
      <c r="J4559" t="s">
        <v>54</v>
      </c>
      <c r="K4559" s="1">
        <v>45169</v>
      </c>
      <c r="L4559">
        <v>80</v>
      </c>
      <c r="O4559" t="s">
        <v>77</v>
      </c>
      <c r="P4559" t="s">
        <v>6816</v>
      </c>
      <c r="Q4559" t="s">
        <v>5789</v>
      </c>
      <c r="R4559" t="s">
        <v>7052</v>
      </c>
      <c r="S4559" t="s">
        <v>9571</v>
      </c>
      <c r="T4559" s="1">
        <v>45139</v>
      </c>
      <c r="U4559" t="s">
        <v>58</v>
      </c>
      <c r="V4559" t="s">
        <v>58</v>
      </c>
      <c r="W4559" t="s">
        <v>77</v>
      </c>
      <c r="X4559">
        <v>2</v>
      </c>
      <c r="Y4559" s="1">
        <v>45140</v>
      </c>
      <c r="Z4559" t="s">
        <v>6126</v>
      </c>
      <c r="AA4559" t="s">
        <v>54</v>
      </c>
      <c r="AB4559" t="s">
        <v>60</v>
      </c>
      <c r="AC4559">
        <v>2</v>
      </c>
      <c r="AD4559" t="s">
        <v>54</v>
      </c>
      <c r="AE4559" t="s">
        <v>54</v>
      </c>
      <c r="AF4559" t="s">
        <v>54</v>
      </c>
      <c r="AG4559" t="s">
        <v>54</v>
      </c>
      <c r="AH4559" t="s">
        <v>9572</v>
      </c>
      <c r="AI4559" t="s">
        <v>54</v>
      </c>
      <c r="AJ4559" t="s">
        <v>54</v>
      </c>
      <c r="AK4559" t="s">
        <v>54</v>
      </c>
      <c r="AL4559" t="s">
        <v>54</v>
      </c>
      <c r="AM4559" t="s">
        <v>54</v>
      </c>
      <c r="AN4559">
        <v>1</v>
      </c>
      <c r="AO4559" t="s">
        <v>115</v>
      </c>
      <c r="AP4559" s="8">
        <v>5000</v>
      </c>
      <c r="AQ4559" t="s">
        <v>58</v>
      </c>
      <c r="AR4559">
        <v>0</v>
      </c>
      <c r="AS4559">
        <v>2</v>
      </c>
      <c r="AT4559" t="s">
        <v>58</v>
      </c>
      <c r="AU4559" t="s">
        <v>58</v>
      </c>
      <c r="AV4559" t="b">
        <f t="shared" si="87"/>
        <v>1</v>
      </c>
    </row>
    <row r="4560" spans="1:48">
      <c r="A4560">
        <v>4559</v>
      </c>
      <c r="B4560" t="s">
        <v>9100</v>
      </c>
      <c r="C4560" t="s">
        <v>9859</v>
      </c>
      <c r="D4560" t="s">
        <v>9559</v>
      </c>
      <c r="E4560" t="s">
        <v>9560</v>
      </c>
      <c r="F4560" t="s">
        <v>66</v>
      </c>
      <c r="G4560" t="s">
        <v>52</v>
      </c>
      <c r="H4560" t="s">
        <v>53</v>
      </c>
      <c r="J4560" t="s">
        <v>54</v>
      </c>
      <c r="K4560" s="1">
        <v>45169</v>
      </c>
      <c r="L4560">
        <v>80</v>
      </c>
      <c r="O4560" t="s">
        <v>77</v>
      </c>
      <c r="P4560" t="s">
        <v>6816</v>
      </c>
      <c r="Q4560" t="s">
        <v>5789</v>
      </c>
      <c r="R4560" t="s">
        <v>7052</v>
      </c>
      <c r="S4560" t="s">
        <v>9564</v>
      </c>
      <c r="T4560" s="1">
        <v>45140</v>
      </c>
      <c r="U4560" t="s">
        <v>58</v>
      </c>
      <c r="V4560" t="s">
        <v>58</v>
      </c>
      <c r="W4560" t="s">
        <v>77</v>
      </c>
      <c r="X4560">
        <v>2</v>
      </c>
      <c r="Y4560" s="1">
        <v>45140</v>
      </c>
      <c r="Z4560" t="s">
        <v>111</v>
      </c>
      <c r="AA4560" t="s">
        <v>54</v>
      </c>
      <c r="AB4560" t="s">
        <v>60</v>
      </c>
      <c r="AC4560">
        <v>2</v>
      </c>
      <c r="AD4560" t="s">
        <v>54</v>
      </c>
      <c r="AE4560" t="s">
        <v>54</v>
      </c>
      <c r="AF4560" t="s">
        <v>54</v>
      </c>
      <c r="AG4560" t="s">
        <v>54</v>
      </c>
      <c r="AH4560" t="s">
        <v>9565</v>
      </c>
      <c r="AI4560" t="s">
        <v>54</v>
      </c>
      <c r="AJ4560" t="s">
        <v>54</v>
      </c>
      <c r="AK4560" t="s">
        <v>54</v>
      </c>
      <c r="AL4560" t="s">
        <v>54</v>
      </c>
      <c r="AM4560" t="s">
        <v>54</v>
      </c>
      <c r="AN4560">
        <v>1</v>
      </c>
      <c r="AO4560" t="s">
        <v>115</v>
      </c>
      <c r="AP4560" s="8">
        <v>5000</v>
      </c>
      <c r="AQ4560" t="s">
        <v>58</v>
      </c>
      <c r="AR4560">
        <v>0</v>
      </c>
      <c r="AS4560">
        <v>2</v>
      </c>
      <c r="AT4560" t="s">
        <v>58</v>
      </c>
      <c r="AU4560" t="s">
        <v>58</v>
      </c>
      <c r="AV4560" t="b">
        <f t="shared" si="87"/>
        <v>1</v>
      </c>
    </row>
    <row r="4561" spans="1:48">
      <c r="A4561">
        <v>4560</v>
      </c>
      <c r="B4561" t="s">
        <v>9100</v>
      </c>
      <c r="C4561" t="s">
        <v>9860</v>
      </c>
      <c r="D4561" t="s">
        <v>9559</v>
      </c>
      <c r="E4561" t="s">
        <v>9560</v>
      </c>
      <c r="F4561" t="s">
        <v>66</v>
      </c>
      <c r="G4561" t="s">
        <v>52</v>
      </c>
      <c r="H4561" t="s">
        <v>53</v>
      </c>
      <c r="J4561" t="s">
        <v>54</v>
      </c>
      <c r="K4561" s="1">
        <v>45169</v>
      </c>
      <c r="L4561">
        <v>80</v>
      </c>
      <c r="O4561" t="s">
        <v>77</v>
      </c>
      <c r="P4561" t="s">
        <v>6816</v>
      </c>
      <c r="Q4561" t="s">
        <v>5789</v>
      </c>
      <c r="R4561" t="s">
        <v>7052</v>
      </c>
      <c r="S4561" t="s">
        <v>9564</v>
      </c>
      <c r="T4561" s="1">
        <v>45128</v>
      </c>
      <c r="U4561" t="s">
        <v>58</v>
      </c>
      <c r="V4561" t="s">
        <v>58</v>
      </c>
      <c r="W4561" t="s">
        <v>77</v>
      </c>
      <c r="X4561">
        <v>2</v>
      </c>
      <c r="Y4561" s="1">
        <v>45140</v>
      </c>
      <c r="Z4561" t="s">
        <v>111</v>
      </c>
      <c r="AA4561" t="s">
        <v>54</v>
      </c>
      <c r="AB4561" t="s">
        <v>60</v>
      </c>
      <c r="AC4561">
        <v>2</v>
      </c>
      <c r="AD4561" t="s">
        <v>54</v>
      </c>
      <c r="AE4561" t="s">
        <v>54</v>
      </c>
      <c r="AF4561" t="s">
        <v>54</v>
      </c>
      <c r="AG4561" t="s">
        <v>54</v>
      </c>
      <c r="AH4561" t="s">
        <v>9565</v>
      </c>
      <c r="AI4561" t="s">
        <v>54</v>
      </c>
      <c r="AJ4561" t="s">
        <v>54</v>
      </c>
      <c r="AK4561" t="s">
        <v>54</v>
      </c>
      <c r="AL4561" t="s">
        <v>54</v>
      </c>
      <c r="AM4561" t="s">
        <v>54</v>
      </c>
      <c r="AN4561">
        <v>1</v>
      </c>
      <c r="AO4561" t="s">
        <v>115</v>
      </c>
      <c r="AP4561" s="8">
        <v>5000</v>
      </c>
      <c r="AQ4561" t="s">
        <v>58</v>
      </c>
      <c r="AR4561">
        <v>0</v>
      </c>
      <c r="AS4561">
        <v>2</v>
      </c>
      <c r="AT4561" t="s">
        <v>58</v>
      </c>
      <c r="AU4561" t="s">
        <v>58</v>
      </c>
      <c r="AV4561" t="b">
        <f t="shared" si="87"/>
        <v>1</v>
      </c>
    </row>
    <row r="4562" spans="1:48">
      <c r="A4562">
        <v>4561</v>
      </c>
      <c r="B4562" t="s">
        <v>9107</v>
      </c>
      <c r="C4562" t="s">
        <v>9861</v>
      </c>
      <c r="D4562" t="s">
        <v>9559</v>
      </c>
      <c r="E4562" t="s">
        <v>9560</v>
      </c>
      <c r="F4562" t="s">
        <v>66</v>
      </c>
      <c r="G4562" t="s">
        <v>52</v>
      </c>
      <c r="H4562" t="s">
        <v>53</v>
      </c>
      <c r="J4562" t="s">
        <v>54</v>
      </c>
      <c r="K4562" s="1">
        <v>45169</v>
      </c>
      <c r="L4562">
        <v>80</v>
      </c>
      <c r="O4562" t="s">
        <v>133</v>
      </c>
      <c r="P4562" t="s">
        <v>8908</v>
      </c>
      <c r="Q4562" t="s">
        <v>5789</v>
      </c>
      <c r="R4562" t="s">
        <v>7052</v>
      </c>
      <c r="S4562" t="s">
        <v>9571</v>
      </c>
      <c r="T4562" s="1">
        <v>45141</v>
      </c>
      <c r="U4562" t="s">
        <v>58</v>
      </c>
      <c r="V4562" t="s">
        <v>58</v>
      </c>
      <c r="W4562" t="s">
        <v>133</v>
      </c>
      <c r="X4562">
        <v>2</v>
      </c>
      <c r="Y4562" s="1">
        <v>45141</v>
      </c>
      <c r="Z4562" t="s">
        <v>1049</v>
      </c>
      <c r="AA4562" t="s">
        <v>54</v>
      </c>
      <c r="AB4562" t="s">
        <v>60</v>
      </c>
      <c r="AC4562">
        <v>3</v>
      </c>
      <c r="AD4562" t="s">
        <v>54</v>
      </c>
      <c r="AE4562" t="s">
        <v>54</v>
      </c>
      <c r="AF4562" t="s">
        <v>54</v>
      </c>
      <c r="AG4562" t="s">
        <v>54</v>
      </c>
      <c r="AH4562" t="s">
        <v>9572</v>
      </c>
      <c r="AI4562" t="s">
        <v>54</v>
      </c>
      <c r="AJ4562" t="s">
        <v>54</v>
      </c>
      <c r="AK4562" t="s">
        <v>54</v>
      </c>
      <c r="AL4562" t="s">
        <v>54</v>
      </c>
      <c r="AM4562" t="s">
        <v>54</v>
      </c>
      <c r="AN4562">
        <v>1</v>
      </c>
      <c r="AO4562" t="s">
        <v>1051</v>
      </c>
      <c r="AP4562" s="8">
        <v>5000</v>
      </c>
      <c r="AQ4562" t="s">
        <v>58</v>
      </c>
      <c r="AR4562">
        <v>0</v>
      </c>
      <c r="AS4562">
        <v>3</v>
      </c>
      <c r="AT4562" t="s">
        <v>58</v>
      </c>
      <c r="AU4562" t="s">
        <v>58</v>
      </c>
      <c r="AV4562" t="b">
        <v>0</v>
      </c>
    </row>
    <row r="4563" spans="1:48">
      <c r="A4563">
        <v>4562</v>
      </c>
      <c r="B4563" t="s">
        <v>9107</v>
      </c>
      <c r="C4563" t="s">
        <v>9862</v>
      </c>
      <c r="D4563" t="s">
        <v>9559</v>
      </c>
      <c r="E4563" t="s">
        <v>9560</v>
      </c>
      <c r="F4563" t="s">
        <v>66</v>
      </c>
      <c r="G4563" t="s">
        <v>52</v>
      </c>
      <c r="H4563" t="s">
        <v>53</v>
      </c>
      <c r="J4563" t="s">
        <v>54</v>
      </c>
      <c r="K4563" s="1">
        <v>45169</v>
      </c>
      <c r="L4563">
        <v>80</v>
      </c>
      <c r="O4563" t="s">
        <v>133</v>
      </c>
      <c r="P4563" t="s">
        <v>8908</v>
      </c>
      <c r="Q4563" t="s">
        <v>5789</v>
      </c>
      <c r="R4563" t="s">
        <v>7052</v>
      </c>
      <c r="S4563" t="s">
        <v>9571</v>
      </c>
      <c r="T4563" s="1">
        <v>45133</v>
      </c>
      <c r="U4563" t="s">
        <v>58</v>
      </c>
      <c r="V4563" t="s">
        <v>58</v>
      </c>
      <c r="W4563" t="s">
        <v>133</v>
      </c>
      <c r="X4563">
        <v>2</v>
      </c>
      <c r="Y4563" s="1">
        <v>45141</v>
      </c>
      <c r="Z4563" t="s">
        <v>1049</v>
      </c>
      <c r="AA4563" t="s">
        <v>54</v>
      </c>
      <c r="AB4563" t="s">
        <v>60</v>
      </c>
      <c r="AC4563">
        <v>3</v>
      </c>
      <c r="AD4563" t="s">
        <v>54</v>
      </c>
      <c r="AE4563" t="s">
        <v>54</v>
      </c>
      <c r="AF4563" t="s">
        <v>54</v>
      </c>
      <c r="AG4563" t="s">
        <v>54</v>
      </c>
      <c r="AH4563" t="s">
        <v>9572</v>
      </c>
      <c r="AI4563" t="s">
        <v>54</v>
      </c>
      <c r="AJ4563" t="s">
        <v>54</v>
      </c>
      <c r="AK4563" t="s">
        <v>54</v>
      </c>
      <c r="AL4563" t="s">
        <v>54</v>
      </c>
      <c r="AM4563" t="s">
        <v>54</v>
      </c>
      <c r="AN4563">
        <v>1</v>
      </c>
      <c r="AO4563" t="s">
        <v>1051</v>
      </c>
      <c r="AP4563" s="8">
        <v>5000</v>
      </c>
      <c r="AQ4563" t="s">
        <v>58</v>
      </c>
      <c r="AR4563">
        <v>0</v>
      </c>
      <c r="AS4563">
        <v>3</v>
      </c>
      <c r="AT4563" t="s">
        <v>58</v>
      </c>
      <c r="AU4563" t="s">
        <v>58</v>
      </c>
      <c r="AV4563" t="b">
        <v>0</v>
      </c>
    </row>
    <row r="4564" spans="1:48">
      <c r="A4564">
        <v>4563</v>
      </c>
      <c r="B4564" t="s">
        <v>9107</v>
      </c>
      <c r="C4564" t="s">
        <v>9863</v>
      </c>
      <c r="D4564" t="s">
        <v>9559</v>
      </c>
      <c r="E4564" t="s">
        <v>9560</v>
      </c>
      <c r="F4564" t="s">
        <v>66</v>
      </c>
      <c r="G4564" t="s">
        <v>52</v>
      </c>
      <c r="H4564" t="s">
        <v>53</v>
      </c>
      <c r="J4564" t="s">
        <v>54</v>
      </c>
      <c r="K4564" s="1">
        <v>45169</v>
      </c>
      <c r="L4564">
        <v>80</v>
      </c>
      <c r="O4564" t="s">
        <v>133</v>
      </c>
      <c r="P4564" t="s">
        <v>8908</v>
      </c>
      <c r="Q4564" t="s">
        <v>5789</v>
      </c>
      <c r="R4564" t="s">
        <v>7052</v>
      </c>
      <c r="S4564" t="s">
        <v>9571</v>
      </c>
      <c r="T4564" s="1">
        <v>45132</v>
      </c>
      <c r="U4564" t="s">
        <v>58</v>
      </c>
      <c r="V4564" t="s">
        <v>58</v>
      </c>
      <c r="W4564" t="s">
        <v>133</v>
      </c>
      <c r="X4564">
        <v>2</v>
      </c>
      <c r="Y4564" s="1">
        <v>45141</v>
      </c>
      <c r="Z4564" t="s">
        <v>1049</v>
      </c>
      <c r="AA4564" t="s">
        <v>54</v>
      </c>
      <c r="AB4564" t="s">
        <v>60</v>
      </c>
      <c r="AC4564">
        <v>3</v>
      </c>
      <c r="AD4564" t="s">
        <v>54</v>
      </c>
      <c r="AE4564" t="s">
        <v>54</v>
      </c>
      <c r="AF4564" t="s">
        <v>54</v>
      </c>
      <c r="AG4564" t="s">
        <v>54</v>
      </c>
      <c r="AH4564" t="s">
        <v>9572</v>
      </c>
      <c r="AI4564" t="s">
        <v>54</v>
      </c>
      <c r="AJ4564" t="s">
        <v>54</v>
      </c>
      <c r="AK4564" t="s">
        <v>54</v>
      </c>
      <c r="AL4564" t="s">
        <v>54</v>
      </c>
      <c r="AM4564" t="s">
        <v>54</v>
      </c>
      <c r="AN4564">
        <v>1</v>
      </c>
      <c r="AO4564" t="s">
        <v>1051</v>
      </c>
      <c r="AP4564" s="8">
        <v>5000</v>
      </c>
      <c r="AQ4564" t="s">
        <v>58</v>
      </c>
      <c r="AR4564">
        <v>0</v>
      </c>
      <c r="AS4564">
        <v>3</v>
      </c>
      <c r="AT4564" t="s">
        <v>58</v>
      </c>
      <c r="AU4564" t="s">
        <v>58</v>
      </c>
      <c r="AV4564" t="b">
        <v>0</v>
      </c>
    </row>
    <row r="4565" spans="1:48">
      <c r="A4565">
        <v>4564</v>
      </c>
      <c r="B4565" t="s">
        <v>9111</v>
      </c>
      <c r="C4565" t="s">
        <v>9864</v>
      </c>
      <c r="D4565" t="s">
        <v>9559</v>
      </c>
      <c r="E4565" t="s">
        <v>9560</v>
      </c>
      <c r="F4565" t="s">
        <v>66</v>
      </c>
      <c r="G4565" t="s">
        <v>52</v>
      </c>
      <c r="H4565" t="s">
        <v>53</v>
      </c>
      <c r="J4565" t="s">
        <v>54</v>
      </c>
      <c r="K4565" s="1">
        <v>45169</v>
      </c>
      <c r="L4565">
        <v>80</v>
      </c>
      <c r="O4565" t="s">
        <v>77</v>
      </c>
      <c r="P4565" t="s">
        <v>6816</v>
      </c>
      <c r="Q4565" t="s">
        <v>5789</v>
      </c>
      <c r="R4565" t="s">
        <v>7052</v>
      </c>
      <c r="S4565" t="s">
        <v>9564</v>
      </c>
      <c r="T4565" s="1">
        <v>45141</v>
      </c>
      <c r="U4565" t="s">
        <v>58</v>
      </c>
      <c r="V4565" t="s">
        <v>58</v>
      </c>
      <c r="W4565" t="s">
        <v>77</v>
      </c>
      <c r="X4565">
        <v>2</v>
      </c>
      <c r="Y4565" s="1">
        <v>45141</v>
      </c>
      <c r="Z4565" t="s">
        <v>111</v>
      </c>
      <c r="AA4565" t="s">
        <v>54</v>
      </c>
      <c r="AB4565" t="s">
        <v>60</v>
      </c>
      <c r="AC4565">
        <v>2</v>
      </c>
      <c r="AD4565" t="s">
        <v>54</v>
      </c>
      <c r="AE4565" t="s">
        <v>54</v>
      </c>
      <c r="AF4565" t="s">
        <v>54</v>
      </c>
      <c r="AG4565" t="s">
        <v>54</v>
      </c>
      <c r="AH4565" t="s">
        <v>9565</v>
      </c>
      <c r="AI4565" t="s">
        <v>54</v>
      </c>
      <c r="AJ4565" t="s">
        <v>54</v>
      </c>
      <c r="AK4565" t="s">
        <v>54</v>
      </c>
      <c r="AL4565" t="s">
        <v>54</v>
      </c>
      <c r="AM4565" t="s">
        <v>54</v>
      </c>
      <c r="AN4565">
        <v>1</v>
      </c>
      <c r="AO4565" t="s">
        <v>115</v>
      </c>
      <c r="AP4565" s="8">
        <v>5000</v>
      </c>
      <c r="AQ4565" t="s">
        <v>58</v>
      </c>
      <c r="AR4565">
        <v>0</v>
      </c>
      <c r="AS4565">
        <v>2</v>
      </c>
      <c r="AT4565" t="s">
        <v>58</v>
      </c>
      <c r="AU4565" t="s">
        <v>58</v>
      </c>
      <c r="AV4565" t="b">
        <f t="shared" ref="AV4565:AV4573" si="88">IF(OR(AP4565&lt;5000,AS4565&lt;3),TRUE,FALSE)</f>
        <v>1</v>
      </c>
    </row>
    <row r="4566" spans="1:48">
      <c r="A4566">
        <v>4565</v>
      </c>
      <c r="B4566" t="s">
        <v>9111</v>
      </c>
      <c r="C4566" t="s">
        <v>9865</v>
      </c>
      <c r="D4566" t="s">
        <v>9559</v>
      </c>
      <c r="E4566" t="s">
        <v>9560</v>
      </c>
      <c r="F4566" t="s">
        <v>66</v>
      </c>
      <c r="G4566" t="s">
        <v>52</v>
      </c>
      <c r="H4566" t="s">
        <v>53</v>
      </c>
      <c r="J4566" t="s">
        <v>54</v>
      </c>
      <c r="K4566" s="1">
        <v>45169</v>
      </c>
      <c r="L4566">
        <v>80</v>
      </c>
      <c r="O4566" t="s">
        <v>77</v>
      </c>
      <c r="P4566" t="s">
        <v>6816</v>
      </c>
      <c r="Q4566" t="s">
        <v>5789</v>
      </c>
      <c r="R4566" t="s">
        <v>7052</v>
      </c>
      <c r="S4566" t="s">
        <v>9715</v>
      </c>
      <c r="T4566" s="1">
        <v>45128</v>
      </c>
      <c r="U4566" t="s">
        <v>58</v>
      </c>
      <c r="V4566" t="s">
        <v>58</v>
      </c>
      <c r="W4566" t="s">
        <v>77</v>
      </c>
      <c r="X4566">
        <v>2</v>
      </c>
      <c r="Y4566" s="1">
        <v>45141</v>
      </c>
      <c r="Z4566" t="s">
        <v>111</v>
      </c>
      <c r="AA4566" t="s">
        <v>54</v>
      </c>
      <c r="AB4566" t="s">
        <v>60</v>
      </c>
      <c r="AC4566">
        <v>2</v>
      </c>
      <c r="AD4566" t="s">
        <v>54</v>
      </c>
      <c r="AE4566" t="s">
        <v>54</v>
      </c>
      <c r="AF4566" t="s">
        <v>54</v>
      </c>
      <c r="AG4566" t="s">
        <v>54</v>
      </c>
      <c r="AH4566" t="s">
        <v>9716</v>
      </c>
      <c r="AI4566" t="s">
        <v>54</v>
      </c>
      <c r="AJ4566" t="s">
        <v>54</v>
      </c>
      <c r="AK4566" t="s">
        <v>54</v>
      </c>
      <c r="AL4566" t="s">
        <v>54</v>
      </c>
      <c r="AM4566" t="s">
        <v>54</v>
      </c>
      <c r="AN4566">
        <v>1</v>
      </c>
      <c r="AO4566" t="s">
        <v>115</v>
      </c>
      <c r="AP4566" s="8">
        <v>7200</v>
      </c>
      <c r="AQ4566" t="s">
        <v>58</v>
      </c>
      <c r="AR4566">
        <v>0</v>
      </c>
      <c r="AS4566">
        <v>2</v>
      </c>
      <c r="AT4566" t="s">
        <v>58</v>
      </c>
      <c r="AU4566" t="s">
        <v>58</v>
      </c>
      <c r="AV4566" t="b">
        <f t="shared" si="88"/>
        <v>1</v>
      </c>
    </row>
    <row r="4567" spans="1:48">
      <c r="A4567">
        <v>4566</v>
      </c>
      <c r="B4567" t="s">
        <v>9114</v>
      </c>
      <c r="C4567" t="s">
        <v>9866</v>
      </c>
      <c r="D4567" t="s">
        <v>9559</v>
      </c>
      <c r="E4567" t="s">
        <v>9560</v>
      </c>
      <c r="F4567" t="s">
        <v>66</v>
      </c>
      <c r="G4567" t="s">
        <v>52</v>
      </c>
      <c r="H4567" t="s">
        <v>53</v>
      </c>
      <c r="J4567" t="s">
        <v>54</v>
      </c>
      <c r="K4567" s="1">
        <v>45169</v>
      </c>
      <c r="L4567">
        <v>80</v>
      </c>
      <c r="O4567" t="s">
        <v>77</v>
      </c>
      <c r="P4567" t="s">
        <v>6816</v>
      </c>
      <c r="Q4567" t="s">
        <v>5789</v>
      </c>
      <c r="R4567" t="s">
        <v>7052</v>
      </c>
      <c r="S4567" t="s">
        <v>9867</v>
      </c>
      <c r="T4567" s="1">
        <v>45141</v>
      </c>
      <c r="U4567" t="s">
        <v>58</v>
      </c>
      <c r="V4567" t="s">
        <v>58</v>
      </c>
      <c r="W4567" t="s">
        <v>77</v>
      </c>
      <c r="X4567">
        <v>2</v>
      </c>
      <c r="Y4567" s="1">
        <v>45141</v>
      </c>
      <c r="Z4567" t="s">
        <v>111</v>
      </c>
      <c r="AA4567" t="s">
        <v>54</v>
      </c>
      <c r="AB4567" t="s">
        <v>60</v>
      </c>
      <c r="AC4567">
        <v>2</v>
      </c>
      <c r="AD4567" t="s">
        <v>54</v>
      </c>
      <c r="AE4567" t="s">
        <v>54</v>
      </c>
      <c r="AF4567" t="s">
        <v>54</v>
      </c>
      <c r="AG4567" t="s">
        <v>54</v>
      </c>
      <c r="AH4567" t="s">
        <v>9868</v>
      </c>
      <c r="AI4567" t="s">
        <v>54</v>
      </c>
      <c r="AJ4567" t="s">
        <v>54</v>
      </c>
      <c r="AK4567" t="s">
        <v>54</v>
      </c>
      <c r="AL4567" t="s">
        <v>54</v>
      </c>
      <c r="AM4567" t="s">
        <v>54</v>
      </c>
      <c r="AN4567">
        <v>1</v>
      </c>
      <c r="AO4567" t="s">
        <v>115</v>
      </c>
      <c r="AP4567" s="8">
        <v>8500</v>
      </c>
      <c r="AQ4567" t="s">
        <v>58</v>
      </c>
      <c r="AR4567">
        <v>0</v>
      </c>
      <c r="AS4567">
        <v>2</v>
      </c>
      <c r="AT4567" t="s">
        <v>58</v>
      </c>
      <c r="AU4567" t="s">
        <v>58</v>
      </c>
      <c r="AV4567" t="b">
        <f t="shared" si="88"/>
        <v>1</v>
      </c>
    </row>
    <row r="4568" spans="1:48">
      <c r="A4568">
        <v>4567</v>
      </c>
      <c r="B4568" t="s">
        <v>9114</v>
      </c>
      <c r="C4568" t="s">
        <v>9869</v>
      </c>
      <c r="D4568" t="s">
        <v>9559</v>
      </c>
      <c r="E4568" t="s">
        <v>9560</v>
      </c>
      <c r="F4568" t="s">
        <v>66</v>
      </c>
      <c r="G4568" t="s">
        <v>52</v>
      </c>
      <c r="H4568" t="s">
        <v>53</v>
      </c>
      <c r="J4568" t="s">
        <v>54</v>
      </c>
      <c r="K4568" s="1">
        <v>45169</v>
      </c>
      <c r="L4568">
        <v>80</v>
      </c>
      <c r="O4568" t="s">
        <v>77</v>
      </c>
      <c r="P4568" t="s">
        <v>6816</v>
      </c>
      <c r="Q4568" t="s">
        <v>5789</v>
      </c>
      <c r="R4568" t="s">
        <v>7052</v>
      </c>
      <c r="S4568" t="s">
        <v>9731</v>
      </c>
      <c r="T4568" s="1">
        <v>45138</v>
      </c>
      <c r="U4568" t="s">
        <v>58</v>
      </c>
      <c r="V4568" t="s">
        <v>58</v>
      </c>
      <c r="W4568" t="s">
        <v>77</v>
      </c>
      <c r="X4568">
        <v>2</v>
      </c>
      <c r="Y4568" s="1">
        <v>45141</v>
      </c>
      <c r="Z4568" t="s">
        <v>111</v>
      </c>
      <c r="AA4568" t="s">
        <v>54</v>
      </c>
      <c r="AB4568" t="s">
        <v>60</v>
      </c>
      <c r="AC4568">
        <v>2</v>
      </c>
      <c r="AD4568" t="s">
        <v>54</v>
      </c>
      <c r="AE4568" t="s">
        <v>54</v>
      </c>
      <c r="AF4568" t="s">
        <v>54</v>
      </c>
      <c r="AG4568" t="s">
        <v>54</v>
      </c>
      <c r="AH4568" t="s">
        <v>9732</v>
      </c>
      <c r="AI4568" t="s">
        <v>54</v>
      </c>
      <c r="AJ4568" t="s">
        <v>54</v>
      </c>
      <c r="AK4568" t="s">
        <v>54</v>
      </c>
      <c r="AL4568" t="s">
        <v>54</v>
      </c>
      <c r="AM4568" t="s">
        <v>54</v>
      </c>
      <c r="AN4568">
        <v>1</v>
      </c>
      <c r="AO4568" t="s">
        <v>115</v>
      </c>
      <c r="AP4568" s="8">
        <v>5500</v>
      </c>
      <c r="AQ4568" t="s">
        <v>58</v>
      </c>
      <c r="AR4568">
        <v>0</v>
      </c>
      <c r="AS4568">
        <v>2</v>
      </c>
      <c r="AT4568" t="s">
        <v>58</v>
      </c>
      <c r="AU4568" t="s">
        <v>58</v>
      </c>
      <c r="AV4568" t="b">
        <f t="shared" si="88"/>
        <v>1</v>
      </c>
    </row>
    <row r="4569" spans="1:48">
      <c r="A4569">
        <v>4568</v>
      </c>
      <c r="B4569" t="s">
        <v>9117</v>
      </c>
      <c r="C4569" t="s">
        <v>9870</v>
      </c>
      <c r="D4569" t="s">
        <v>9559</v>
      </c>
      <c r="E4569" t="s">
        <v>9560</v>
      </c>
      <c r="F4569" t="s">
        <v>66</v>
      </c>
      <c r="G4569" t="s">
        <v>52</v>
      </c>
      <c r="H4569" t="s">
        <v>53</v>
      </c>
      <c r="J4569" t="s">
        <v>54</v>
      </c>
      <c r="K4569" s="1">
        <v>45169</v>
      </c>
      <c r="L4569">
        <v>80</v>
      </c>
      <c r="O4569" t="s">
        <v>133</v>
      </c>
      <c r="P4569" t="s">
        <v>6816</v>
      </c>
      <c r="Q4569" t="s">
        <v>5789</v>
      </c>
      <c r="R4569" t="s">
        <v>7052</v>
      </c>
      <c r="S4569" t="s">
        <v>9564</v>
      </c>
      <c r="T4569" s="1">
        <v>45141</v>
      </c>
      <c r="U4569" t="s">
        <v>58</v>
      </c>
      <c r="V4569" t="s">
        <v>58</v>
      </c>
      <c r="W4569" t="s">
        <v>133</v>
      </c>
      <c r="X4569">
        <v>2</v>
      </c>
      <c r="Y4569" s="1">
        <v>45141</v>
      </c>
      <c r="Z4569" t="s">
        <v>111</v>
      </c>
      <c r="AA4569" t="s">
        <v>54</v>
      </c>
      <c r="AB4569" t="s">
        <v>60</v>
      </c>
      <c r="AC4569">
        <v>3</v>
      </c>
      <c r="AD4569" t="s">
        <v>54</v>
      </c>
      <c r="AE4569" t="s">
        <v>54</v>
      </c>
      <c r="AF4569" t="s">
        <v>54</v>
      </c>
      <c r="AG4569" t="s">
        <v>54</v>
      </c>
      <c r="AH4569" t="s">
        <v>9565</v>
      </c>
      <c r="AI4569" t="s">
        <v>54</v>
      </c>
      <c r="AJ4569" t="s">
        <v>54</v>
      </c>
      <c r="AK4569" t="s">
        <v>54</v>
      </c>
      <c r="AL4569" t="s">
        <v>54</v>
      </c>
      <c r="AM4569" t="s">
        <v>54</v>
      </c>
      <c r="AN4569">
        <v>2</v>
      </c>
      <c r="AO4569" t="s">
        <v>115</v>
      </c>
      <c r="AP4569" s="8">
        <v>5000</v>
      </c>
      <c r="AQ4569" t="s">
        <v>58</v>
      </c>
      <c r="AR4569">
        <v>0</v>
      </c>
      <c r="AS4569">
        <v>3</v>
      </c>
      <c r="AT4569" t="s">
        <v>58</v>
      </c>
      <c r="AU4569" t="s">
        <v>58</v>
      </c>
      <c r="AV4569" t="b">
        <f t="shared" si="88"/>
        <v>0</v>
      </c>
    </row>
    <row r="4570" spans="1:48">
      <c r="A4570">
        <v>4569</v>
      </c>
      <c r="B4570" t="s">
        <v>9117</v>
      </c>
      <c r="C4570" t="s">
        <v>9871</v>
      </c>
      <c r="D4570" t="s">
        <v>9559</v>
      </c>
      <c r="E4570" t="s">
        <v>9560</v>
      </c>
      <c r="F4570" t="s">
        <v>66</v>
      </c>
      <c r="G4570" t="s">
        <v>52</v>
      </c>
      <c r="H4570" t="s">
        <v>53</v>
      </c>
      <c r="J4570" t="s">
        <v>54</v>
      </c>
      <c r="K4570" s="1">
        <v>45169</v>
      </c>
      <c r="L4570">
        <v>80</v>
      </c>
      <c r="O4570" t="s">
        <v>133</v>
      </c>
      <c r="P4570" t="s">
        <v>6816</v>
      </c>
      <c r="Q4570" t="s">
        <v>5789</v>
      </c>
      <c r="R4570" t="s">
        <v>7052</v>
      </c>
      <c r="S4570" t="s">
        <v>9757</v>
      </c>
      <c r="T4570" s="1">
        <v>45133</v>
      </c>
      <c r="U4570" t="s">
        <v>58</v>
      </c>
      <c r="V4570" t="s">
        <v>58</v>
      </c>
      <c r="W4570" t="s">
        <v>133</v>
      </c>
      <c r="X4570">
        <v>2</v>
      </c>
      <c r="Y4570" s="1">
        <v>45141</v>
      </c>
      <c r="Z4570" t="s">
        <v>111</v>
      </c>
      <c r="AA4570" t="s">
        <v>54</v>
      </c>
      <c r="AB4570" t="s">
        <v>60</v>
      </c>
      <c r="AC4570">
        <v>3</v>
      </c>
      <c r="AD4570" t="s">
        <v>54</v>
      </c>
      <c r="AE4570" t="s">
        <v>54</v>
      </c>
      <c r="AF4570" t="s">
        <v>54</v>
      </c>
      <c r="AG4570" t="s">
        <v>54</v>
      </c>
      <c r="AH4570" t="s">
        <v>9758</v>
      </c>
      <c r="AI4570" t="s">
        <v>54</v>
      </c>
      <c r="AJ4570" t="s">
        <v>54</v>
      </c>
      <c r="AK4570" t="s">
        <v>54</v>
      </c>
      <c r="AL4570" t="s">
        <v>54</v>
      </c>
      <c r="AM4570" t="s">
        <v>54</v>
      </c>
      <c r="AN4570">
        <v>1</v>
      </c>
      <c r="AO4570" t="s">
        <v>115</v>
      </c>
      <c r="AP4570" s="8">
        <v>9450</v>
      </c>
      <c r="AQ4570" t="s">
        <v>58</v>
      </c>
      <c r="AR4570">
        <v>0</v>
      </c>
      <c r="AS4570">
        <v>3</v>
      </c>
      <c r="AT4570" t="s">
        <v>58</v>
      </c>
      <c r="AU4570" t="s">
        <v>58</v>
      </c>
      <c r="AV4570" t="b">
        <f t="shared" si="88"/>
        <v>0</v>
      </c>
    </row>
    <row r="4571" spans="1:48">
      <c r="A4571">
        <v>4570</v>
      </c>
      <c r="B4571" t="s">
        <v>9117</v>
      </c>
      <c r="C4571" t="s">
        <v>9872</v>
      </c>
      <c r="D4571" t="s">
        <v>9559</v>
      </c>
      <c r="E4571" t="s">
        <v>9560</v>
      </c>
      <c r="F4571" t="s">
        <v>66</v>
      </c>
      <c r="G4571" t="s">
        <v>52</v>
      </c>
      <c r="H4571" t="s">
        <v>53</v>
      </c>
      <c r="J4571" t="s">
        <v>54</v>
      </c>
      <c r="K4571" s="1">
        <v>45169</v>
      </c>
      <c r="L4571">
        <v>80</v>
      </c>
      <c r="O4571" t="s">
        <v>133</v>
      </c>
      <c r="P4571" t="s">
        <v>6816</v>
      </c>
      <c r="Q4571" t="s">
        <v>5789</v>
      </c>
      <c r="R4571" t="s">
        <v>7052</v>
      </c>
      <c r="S4571" t="s">
        <v>9760</v>
      </c>
      <c r="T4571" s="1">
        <v>45132</v>
      </c>
      <c r="U4571" t="s">
        <v>58</v>
      </c>
      <c r="V4571" t="s">
        <v>58</v>
      </c>
      <c r="W4571" t="s">
        <v>133</v>
      </c>
      <c r="X4571">
        <v>2</v>
      </c>
      <c r="Y4571" s="1">
        <v>45141</v>
      </c>
      <c r="Z4571" t="s">
        <v>111</v>
      </c>
      <c r="AA4571" t="s">
        <v>54</v>
      </c>
      <c r="AB4571" t="s">
        <v>60</v>
      </c>
      <c r="AC4571">
        <v>3</v>
      </c>
      <c r="AD4571" t="s">
        <v>54</v>
      </c>
      <c r="AE4571" t="s">
        <v>54</v>
      </c>
      <c r="AF4571" t="s">
        <v>54</v>
      </c>
      <c r="AG4571" t="s">
        <v>54</v>
      </c>
      <c r="AH4571" t="s">
        <v>9761</v>
      </c>
      <c r="AI4571" t="s">
        <v>54</v>
      </c>
      <c r="AJ4571" t="s">
        <v>54</v>
      </c>
      <c r="AK4571" t="s">
        <v>54</v>
      </c>
      <c r="AL4571" t="s">
        <v>54</v>
      </c>
      <c r="AM4571" t="s">
        <v>54</v>
      </c>
      <c r="AN4571">
        <v>1</v>
      </c>
      <c r="AO4571" t="s">
        <v>115</v>
      </c>
      <c r="AP4571" s="8">
        <v>8800</v>
      </c>
      <c r="AQ4571" t="s">
        <v>58</v>
      </c>
      <c r="AR4571">
        <v>0</v>
      </c>
      <c r="AS4571">
        <v>3</v>
      </c>
      <c r="AT4571" t="s">
        <v>58</v>
      </c>
      <c r="AU4571" t="s">
        <v>58</v>
      </c>
      <c r="AV4571" t="b">
        <f t="shared" si="88"/>
        <v>0</v>
      </c>
    </row>
    <row r="4572" spans="1:48">
      <c r="A4572">
        <v>4571</v>
      </c>
      <c r="B4572" t="s">
        <v>9122</v>
      </c>
      <c r="C4572" t="s">
        <v>9873</v>
      </c>
      <c r="D4572" t="s">
        <v>9559</v>
      </c>
      <c r="E4572" t="s">
        <v>9560</v>
      </c>
      <c r="F4572" t="s">
        <v>66</v>
      </c>
      <c r="G4572" t="s">
        <v>52</v>
      </c>
      <c r="H4572" t="s">
        <v>53</v>
      </c>
      <c r="J4572" t="s">
        <v>54</v>
      </c>
      <c r="K4572" s="1">
        <v>45169</v>
      </c>
      <c r="L4572">
        <v>80</v>
      </c>
      <c r="O4572" t="s">
        <v>77</v>
      </c>
      <c r="P4572" t="s">
        <v>6816</v>
      </c>
      <c r="Q4572" t="s">
        <v>5789</v>
      </c>
      <c r="R4572" t="s">
        <v>7052</v>
      </c>
      <c r="S4572" t="s">
        <v>9688</v>
      </c>
      <c r="T4572" s="1">
        <v>45141</v>
      </c>
      <c r="U4572" t="s">
        <v>58</v>
      </c>
      <c r="V4572" t="s">
        <v>58</v>
      </c>
      <c r="W4572" t="s">
        <v>77</v>
      </c>
      <c r="X4572">
        <v>2</v>
      </c>
      <c r="Y4572" s="1">
        <v>45141</v>
      </c>
      <c r="Z4572" t="s">
        <v>111</v>
      </c>
      <c r="AA4572" t="s">
        <v>54</v>
      </c>
      <c r="AB4572" t="s">
        <v>60</v>
      </c>
      <c r="AC4572">
        <v>2</v>
      </c>
      <c r="AD4572" t="s">
        <v>54</v>
      </c>
      <c r="AE4572" t="s">
        <v>54</v>
      </c>
      <c r="AF4572" t="s">
        <v>54</v>
      </c>
      <c r="AG4572" t="s">
        <v>54</v>
      </c>
      <c r="AH4572" t="s">
        <v>9689</v>
      </c>
      <c r="AI4572" t="s">
        <v>54</v>
      </c>
      <c r="AJ4572" t="s">
        <v>54</v>
      </c>
      <c r="AK4572" t="s">
        <v>54</v>
      </c>
      <c r="AL4572" t="s">
        <v>54</v>
      </c>
      <c r="AM4572" t="s">
        <v>54</v>
      </c>
      <c r="AN4572">
        <v>1</v>
      </c>
      <c r="AO4572" t="s">
        <v>115</v>
      </c>
      <c r="AP4572" s="8">
        <v>6400</v>
      </c>
      <c r="AQ4572" t="s">
        <v>58</v>
      </c>
      <c r="AR4572">
        <v>0</v>
      </c>
      <c r="AS4572">
        <v>2</v>
      </c>
      <c r="AT4572" t="s">
        <v>58</v>
      </c>
      <c r="AU4572" t="s">
        <v>58</v>
      </c>
      <c r="AV4572" t="b">
        <f t="shared" si="88"/>
        <v>1</v>
      </c>
    </row>
    <row r="4573" spans="1:48">
      <c r="A4573">
        <v>4572</v>
      </c>
      <c r="B4573" t="s">
        <v>9122</v>
      </c>
      <c r="C4573" t="s">
        <v>9874</v>
      </c>
      <c r="D4573" t="s">
        <v>9559</v>
      </c>
      <c r="E4573" t="s">
        <v>9560</v>
      </c>
      <c r="F4573" t="s">
        <v>66</v>
      </c>
      <c r="G4573" t="s">
        <v>52</v>
      </c>
      <c r="H4573" t="s">
        <v>53</v>
      </c>
      <c r="J4573" t="s">
        <v>54</v>
      </c>
      <c r="K4573" s="1">
        <v>45169</v>
      </c>
      <c r="L4573">
        <v>80</v>
      </c>
      <c r="O4573" t="s">
        <v>77</v>
      </c>
      <c r="P4573" t="s">
        <v>6816</v>
      </c>
      <c r="Q4573" t="s">
        <v>5789</v>
      </c>
      <c r="R4573" t="s">
        <v>7052</v>
      </c>
      <c r="S4573" t="s">
        <v>9731</v>
      </c>
      <c r="T4573" s="1">
        <v>45128</v>
      </c>
      <c r="U4573" t="s">
        <v>58</v>
      </c>
      <c r="V4573" t="s">
        <v>58</v>
      </c>
      <c r="W4573" t="s">
        <v>77</v>
      </c>
      <c r="X4573">
        <v>2</v>
      </c>
      <c r="Y4573" s="1">
        <v>45141</v>
      </c>
      <c r="Z4573" t="s">
        <v>111</v>
      </c>
      <c r="AA4573" t="s">
        <v>54</v>
      </c>
      <c r="AB4573" t="s">
        <v>60</v>
      </c>
      <c r="AC4573">
        <v>2</v>
      </c>
      <c r="AD4573" t="s">
        <v>54</v>
      </c>
      <c r="AE4573" t="s">
        <v>54</v>
      </c>
      <c r="AF4573" t="s">
        <v>54</v>
      </c>
      <c r="AG4573" t="s">
        <v>54</v>
      </c>
      <c r="AH4573" t="s">
        <v>9732</v>
      </c>
      <c r="AI4573" t="s">
        <v>54</v>
      </c>
      <c r="AJ4573" t="s">
        <v>54</v>
      </c>
      <c r="AK4573" t="s">
        <v>54</v>
      </c>
      <c r="AL4573" t="s">
        <v>54</v>
      </c>
      <c r="AM4573" t="s">
        <v>54</v>
      </c>
      <c r="AN4573">
        <v>1</v>
      </c>
      <c r="AO4573" t="s">
        <v>115</v>
      </c>
      <c r="AP4573" s="8">
        <v>5500</v>
      </c>
      <c r="AQ4573" t="s">
        <v>58</v>
      </c>
      <c r="AR4573">
        <v>0</v>
      </c>
      <c r="AS4573">
        <v>2</v>
      </c>
      <c r="AT4573" t="s">
        <v>58</v>
      </c>
      <c r="AU4573" t="s">
        <v>58</v>
      </c>
      <c r="AV4573" t="b">
        <f t="shared" si="88"/>
        <v>1</v>
      </c>
    </row>
    <row r="4574" spans="1:48">
      <c r="A4574">
        <v>4573</v>
      </c>
      <c r="B4574" t="s">
        <v>7652</v>
      </c>
      <c r="C4574" t="s">
        <v>9875</v>
      </c>
      <c r="D4574" t="s">
        <v>9559</v>
      </c>
      <c r="E4574" t="s">
        <v>9560</v>
      </c>
      <c r="F4574" t="s">
        <v>66</v>
      </c>
      <c r="G4574" t="s">
        <v>52</v>
      </c>
      <c r="H4574" t="s">
        <v>53</v>
      </c>
      <c r="J4574" t="s">
        <v>54</v>
      </c>
      <c r="K4574" s="1">
        <v>45169</v>
      </c>
      <c r="L4574">
        <v>100</v>
      </c>
      <c r="O4574" t="s">
        <v>77</v>
      </c>
      <c r="P4574" t="s">
        <v>7050</v>
      </c>
      <c r="Q4574" t="s">
        <v>5789</v>
      </c>
      <c r="R4574" t="s">
        <v>7052</v>
      </c>
      <c r="S4574" t="s">
        <v>9590</v>
      </c>
      <c r="T4574" s="1">
        <v>45142</v>
      </c>
      <c r="U4574" t="s">
        <v>58</v>
      </c>
      <c r="V4574" t="s">
        <v>58</v>
      </c>
      <c r="W4574" t="s">
        <v>77</v>
      </c>
      <c r="X4574">
        <v>2</v>
      </c>
      <c r="Y4574" s="1">
        <v>45142</v>
      </c>
      <c r="Z4574" t="s">
        <v>71</v>
      </c>
      <c r="AA4574" t="s">
        <v>72</v>
      </c>
      <c r="AB4574" t="s">
        <v>60</v>
      </c>
      <c r="AC4574">
        <v>2</v>
      </c>
      <c r="AD4574" t="s">
        <v>54</v>
      </c>
      <c r="AE4574" t="s">
        <v>54</v>
      </c>
      <c r="AF4574" t="s">
        <v>54</v>
      </c>
      <c r="AG4574" t="s">
        <v>54</v>
      </c>
      <c r="AH4574" t="s">
        <v>9591</v>
      </c>
      <c r="AI4574" t="s">
        <v>54</v>
      </c>
      <c r="AJ4574" t="s">
        <v>54</v>
      </c>
      <c r="AK4574" t="s">
        <v>54</v>
      </c>
      <c r="AL4574" t="s">
        <v>54</v>
      </c>
      <c r="AM4574" t="s">
        <v>54</v>
      </c>
      <c r="AN4574">
        <v>1</v>
      </c>
      <c r="AO4574" t="s">
        <v>74</v>
      </c>
      <c r="AP4574" s="8">
        <v>10000</v>
      </c>
      <c r="AQ4574" t="s">
        <v>58</v>
      </c>
      <c r="AR4574">
        <v>0</v>
      </c>
      <c r="AS4574">
        <v>2</v>
      </c>
      <c r="AT4574" t="s">
        <v>58</v>
      </c>
      <c r="AU4574" t="s">
        <v>58</v>
      </c>
      <c r="AV4574" t="b">
        <f t="shared" ref="AV4574:AV4583" si="89">IF(OR(AP4574&lt;8200,AS4574&lt;3),TRUE,FALSE)</f>
        <v>1</v>
      </c>
    </row>
    <row r="4575" spans="1:48">
      <c r="A4575">
        <v>4574</v>
      </c>
      <c r="B4575" t="s">
        <v>7652</v>
      </c>
      <c r="C4575" t="s">
        <v>9876</v>
      </c>
      <c r="D4575" t="s">
        <v>9559</v>
      </c>
      <c r="E4575" t="s">
        <v>9560</v>
      </c>
      <c r="F4575" t="s">
        <v>66</v>
      </c>
      <c r="G4575" t="s">
        <v>52</v>
      </c>
      <c r="H4575" t="s">
        <v>53</v>
      </c>
      <c r="J4575" t="s">
        <v>54</v>
      </c>
      <c r="K4575" s="1">
        <v>45169</v>
      </c>
      <c r="L4575">
        <v>100</v>
      </c>
      <c r="O4575" t="s">
        <v>77</v>
      </c>
      <c r="P4575" t="s">
        <v>7050</v>
      </c>
      <c r="Q4575" t="s">
        <v>5789</v>
      </c>
      <c r="R4575" t="s">
        <v>7052</v>
      </c>
      <c r="S4575" t="s">
        <v>9590</v>
      </c>
      <c r="T4575" s="1">
        <v>45141</v>
      </c>
      <c r="U4575" t="s">
        <v>58</v>
      </c>
      <c r="V4575" t="s">
        <v>58</v>
      </c>
      <c r="W4575" t="s">
        <v>77</v>
      </c>
      <c r="X4575">
        <v>2</v>
      </c>
      <c r="Y4575" s="1">
        <v>45142</v>
      </c>
      <c r="Z4575" t="s">
        <v>71</v>
      </c>
      <c r="AA4575" t="s">
        <v>72</v>
      </c>
      <c r="AB4575" t="s">
        <v>60</v>
      </c>
      <c r="AC4575">
        <v>2</v>
      </c>
      <c r="AD4575" t="s">
        <v>54</v>
      </c>
      <c r="AE4575" t="s">
        <v>54</v>
      </c>
      <c r="AF4575" t="s">
        <v>54</v>
      </c>
      <c r="AG4575" t="s">
        <v>54</v>
      </c>
      <c r="AH4575" t="s">
        <v>9591</v>
      </c>
      <c r="AI4575" t="s">
        <v>54</v>
      </c>
      <c r="AJ4575" t="s">
        <v>54</v>
      </c>
      <c r="AK4575" t="s">
        <v>54</v>
      </c>
      <c r="AL4575" t="s">
        <v>54</v>
      </c>
      <c r="AM4575" t="s">
        <v>54</v>
      </c>
      <c r="AN4575">
        <v>1</v>
      </c>
      <c r="AO4575" t="s">
        <v>74</v>
      </c>
      <c r="AP4575" s="8">
        <v>10000</v>
      </c>
      <c r="AQ4575" t="s">
        <v>58</v>
      </c>
      <c r="AR4575">
        <v>0</v>
      </c>
      <c r="AS4575">
        <v>2</v>
      </c>
      <c r="AT4575" t="s">
        <v>58</v>
      </c>
      <c r="AU4575" t="s">
        <v>58</v>
      </c>
      <c r="AV4575" t="b">
        <f t="shared" si="89"/>
        <v>1</v>
      </c>
    </row>
    <row r="4576" spans="1:48">
      <c r="A4576">
        <v>4575</v>
      </c>
      <c r="B4576" t="s">
        <v>9125</v>
      </c>
      <c r="C4576" t="s">
        <v>9877</v>
      </c>
      <c r="D4576" t="s">
        <v>9559</v>
      </c>
      <c r="E4576" t="s">
        <v>9560</v>
      </c>
      <c r="F4576" t="s">
        <v>66</v>
      </c>
      <c r="G4576" t="s">
        <v>52</v>
      </c>
      <c r="H4576" t="s">
        <v>53</v>
      </c>
      <c r="J4576" t="s">
        <v>54</v>
      </c>
      <c r="K4576" s="1">
        <v>45169</v>
      </c>
      <c r="L4576">
        <v>80</v>
      </c>
      <c r="O4576" t="s">
        <v>133</v>
      </c>
      <c r="P4576" t="s">
        <v>7050</v>
      </c>
      <c r="Q4576" t="s">
        <v>5789</v>
      </c>
      <c r="R4576" t="s">
        <v>7052</v>
      </c>
      <c r="S4576" t="s">
        <v>9579</v>
      </c>
      <c r="T4576" s="1">
        <v>45142</v>
      </c>
      <c r="U4576" t="s">
        <v>58</v>
      </c>
      <c r="V4576" t="s">
        <v>58</v>
      </c>
      <c r="W4576" t="s">
        <v>133</v>
      </c>
      <c r="X4576">
        <v>2</v>
      </c>
      <c r="Y4576" s="1">
        <v>45142</v>
      </c>
      <c r="Z4576" t="s">
        <v>71</v>
      </c>
      <c r="AA4576" t="s">
        <v>72</v>
      </c>
      <c r="AB4576" t="s">
        <v>60</v>
      </c>
      <c r="AC4576">
        <v>3</v>
      </c>
      <c r="AD4576" t="s">
        <v>54</v>
      </c>
      <c r="AE4576" t="s">
        <v>54</v>
      </c>
      <c r="AF4576" t="s">
        <v>54</v>
      </c>
      <c r="AG4576" t="s">
        <v>54</v>
      </c>
      <c r="AH4576" t="s">
        <v>9580</v>
      </c>
      <c r="AI4576" t="s">
        <v>54</v>
      </c>
      <c r="AJ4576" t="s">
        <v>54</v>
      </c>
      <c r="AK4576" t="s">
        <v>54</v>
      </c>
      <c r="AL4576" t="s">
        <v>54</v>
      </c>
      <c r="AM4576" t="s">
        <v>54</v>
      </c>
      <c r="AN4576">
        <v>1</v>
      </c>
      <c r="AO4576" t="s">
        <v>74</v>
      </c>
      <c r="AP4576" s="8">
        <v>7600</v>
      </c>
      <c r="AQ4576" t="s">
        <v>58</v>
      </c>
      <c r="AR4576">
        <v>0</v>
      </c>
      <c r="AS4576">
        <v>3</v>
      </c>
      <c r="AT4576" t="s">
        <v>58</v>
      </c>
      <c r="AU4576" t="s">
        <v>58</v>
      </c>
      <c r="AV4576" t="b">
        <f t="shared" si="89"/>
        <v>1</v>
      </c>
    </row>
    <row r="4577" spans="1:48">
      <c r="A4577">
        <v>4576</v>
      </c>
      <c r="B4577" t="s">
        <v>9125</v>
      </c>
      <c r="C4577" t="s">
        <v>9878</v>
      </c>
      <c r="D4577" t="s">
        <v>9559</v>
      </c>
      <c r="E4577" t="s">
        <v>9560</v>
      </c>
      <c r="F4577" t="s">
        <v>66</v>
      </c>
      <c r="G4577" t="s">
        <v>52</v>
      </c>
      <c r="H4577" t="s">
        <v>53</v>
      </c>
      <c r="J4577" t="s">
        <v>54</v>
      </c>
      <c r="K4577" s="1">
        <v>45169</v>
      </c>
      <c r="L4577">
        <v>80</v>
      </c>
      <c r="O4577" t="s">
        <v>133</v>
      </c>
      <c r="P4577" t="s">
        <v>7050</v>
      </c>
      <c r="Q4577" t="s">
        <v>5789</v>
      </c>
      <c r="R4577" t="s">
        <v>7052</v>
      </c>
      <c r="S4577" t="s">
        <v>9579</v>
      </c>
      <c r="T4577" s="1">
        <v>45135</v>
      </c>
      <c r="U4577" t="s">
        <v>58</v>
      </c>
      <c r="V4577" t="s">
        <v>58</v>
      </c>
      <c r="W4577" t="s">
        <v>133</v>
      </c>
      <c r="X4577">
        <v>2</v>
      </c>
      <c r="Y4577" s="1">
        <v>45142</v>
      </c>
      <c r="Z4577" t="s">
        <v>71</v>
      </c>
      <c r="AA4577" t="s">
        <v>72</v>
      </c>
      <c r="AB4577" t="s">
        <v>60</v>
      </c>
      <c r="AC4577">
        <v>3</v>
      </c>
      <c r="AD4577" t="s">
        <v>54</v>
      </c>
      <c r="AE4577" t="s">
        <v>54</v>
      </c>
      <c r="AF4577" t="s">
        <v>54</v>
      </c>
      <c r="AG4577" t="s">
        <v>54</v>
      </c>
      <c r="AH4577" t="s">
        <v>9580</v>
      </c>
      <c r="AI4577" t="s">
        <v>54</v>
      </c>
      <c r="AJ4577" t="s">
        <v>54</v>
      </c>
      <c r="AK4577" t="s">
        <v>54</v>
      </c>
      <c r="AL4577" t="s">
        <v>54</v>
      </c>
      <c r="AM4577" t="s">
        <v>54</v>
      </c>
      <c r="AN4577">
        <v>1</v>
      </c>
      <c r="AO4577" t="s">
        <v>74</v>
      </c>
      <c r="AP4577" s="8">
        <v>7600</v>
      </c>
      <c r="AQ4577" t="s">
        <v>58</v>
      </c>
      <c r="AR4577">
        <v>0</v>
      </c>
      <c r="AS4577">
        <v>3</v>
      </c>
      <c r="AT4577" t="s">
        <v>58</v>
      </c>
      <c r="AU4577" t="s">
        <v>58</v>
      </c>
      <c r="AV4577" t="b">
        <f t="shared" si="89"/>
        <v>1</v>
      </c>
    </row>
    <row r="4578" spans="1:48">
      <c r="A4578">
        <v>4577</v>
      </c>
      <c r="B4578" t="s">
        <v>9125</v>
      </c>
      <c r="C4578" t="s">
        <v>9879</v>
      </c>
      <c r="D4578" t="s">
        <v>9559</v>
      </c>
      <c r="E4578" t="s">
        <v>9560</v>
      </c>
      <c r="F4578" t="s">
        <v>66</v>
      </c>
      <c r="G4578" t="s">
        <v>52</v>
      </c>
      <c r="H4578" t="s">
        <v>53</v>
      </c>
      <c r="J4578" t="s">
        <v>54</v>
      </c>
      <c r="K4578" s="1">
        <v>45169</v>
      </c>
      <c r="L4578">
        <v>80</v>
      </c>
      <c r="O4578" t="s">
        <v>133</v>
      </c>
      <c r="P4578" t="s">
        <v>7050</v>
      </c>
      <c r="Q4578" t="s">
        <v>5789</v>
      </c>
      <c r="R4578" t="s">
        <v>7052</v>
      </c>
      <c r="S4578" t="s">
        <v>9750</v>
      </c>
      <c r="T4578" s="1">
        <v>45133</v>
      </c>
      <c r="U4578" t="s">
        <v>58</v>
      </c>
      <c r="V4578" t="s">
        <v>58</v>
      </c>
      <c r="W4578" t="s">
        <v>133</v>
      </c>
      <c r="X4578">
        <v>2</v>
      </c>
      <c r="Y4578" s="1">
        <v>45142</v>
      </c>
      <c r="Z4578" t="s">
        <v>71</v>
      </c>
      <c r="AA4578" t="s">
        <v>72</v>
      </c>
      <c r="AB4578" t="s">
        <v>60</v>
      </c>
      <c r="AC4578">
        <v>3</v>
      </c>
      <c r="AD4578" t="s">
        <v>54</v>
      </c>
      <c r="AE4578" t="s">
        <v>54</v>
      </c>
      <c r="AF4578" t="s">
        <v>54</v>
      </c>
      <c r="AG4578" t="s">
        <v>54</v>
      </c>
      <c r="AH4578" t="s">
        <v>9751</v>
      </c>
      <c r="AI4578" t="s">
        <v>54</v>
      </c>
      <c r="AJ4578" t="s">
        <v>54</v>
      </c>
      <c r="AK4578" t="s">
        <v>54</v>
      </c>
      <c r="AL4578" t="s">
        <v>54</v>
      </c>
      <c r="AM4578" t="s">
        <v>54</v>
      </c>
      <c r="AN4578">
        <v>1</v>
      </c>
      <c r="AO4578" t="s">
        <v>74</v>
      </c>
      <c r="AP4578" s="8">
        <v>7500</v>
      </c>
      <c r="AQ4578" t="s">
        <v>58</v>
      </c>
      <c r="AR4578">
        <v>0</v>
      </c>
      <c r="AS4578">
        <v>3</v>
      </c>
      <c r="AT4578" t="s">
        <v>58</v>
      </c>
      <c r="AU4578" t="s">
        <v>58</v>
      </c>
      <c r="AV4578" t="b">
        <f t="shared" si="89"/>
        <v>1</v>
      </c>
    </row>
    <row r="4579" spans="1:48">
      <c r="A4579">
        <v>4578</v>
      </c>
      <c r="B4579" t="s">
        <v>9880</v>
      </c>
      <c r="C4579" t="s">
        <v>9881</v>
      </c>
      <c r="D4579" t="s">
        <v>9559</v>
      </c>
      <c r="E4579" t="s">
        <v>9560</v>
      </c>
      <c r="F4579" t="s">
        <v>66</v>
      </c>
      <c r="G4579" t="s">
        <v>52</v>
      </c>
      <c r="H4579" t="s">
        <v>53</v>
      </c>
      <c r="J4579" t="s">
        <v>54</v>
      </c>
      <c r="K4579" s="1">
        <v>45169</v>
      </c>
      <c r="L4579">
        <v>40</v>
      </c>
      <c r="O4579" t="s">
        <v>77</v>
      </c>
      <c r="P4579" t="s">
        <v>7050</v>
      </c>
      <c r="Q4579" t="s">
        <v>5789</v>
      </c>
      <c r="R4579" t="s">
        <v>7052</v>
      </c>
      <c r="S4579" t="s">
        <v>9633</v>
      </c>
      <c r="T4579" s="1">
        <v>45142</v>
      </c>
      <c r="U4579" t="s">
        <v>58</v>
      </c>
      <c r="V4579" t="s">
        <v>58</v>
      </c>
      <c r="W4579" t="s">
        <v>77</v>
      </c>
      <c r="X4579">
        <v>2</v>
      </c>
      <c r="Y4579" s="1">
        <v>45142</v>
      </c>
      <c r="Z4579" t="s">
        <v>71</v>
      </c>
      <c r="AA4579" t="s">
        <v>72</v>
      </c>
      <c r="AB4579" t="s">
        <v>60</v>
      </c>
      <c r="AC4579">
        <v>2</v>
      </c>
      <c r="AD4579" t="s">
        <v>54</v>
      </c>
      <c r="AE4579" t="s">
        <v>54</v>
      </c>
      <c r="AF4579" t="s">
        <v>54</v>
      </c>
      <c r="AG4579" t="s">
        <v>54</v>
      </c>
      <c r="AH4579" t="s">
        <v>9634</v>
      </c>
      <c r="AI4579" t="s">
        <v>54</v>
      </c>
      <c r="AJ4579" t="s">
        <v>54</v>
      </c>
      <c r="AK4579" t="s">
        <v>54</v>
      </c>
      <c r="AL4579" t="s">
        <v>54</v>
      </c>
      <c r="AM4579" t="s">
        <v>54</v>
      </c>
      <c r="AN4579">
        <v>1</v>
      </c>
      <c r="AO4579" t="s">
        <v>74</v>
      </c>
      <c r="AP4579" s="8">
        <v>7000</v>
      </c>
      <c r="AQ4579" t="s">
        <v>58</v>
      </c>
      <c r="AR4579">
        <v>0</v>
      </c>
      <c r="AS4579">
        <v>2</v>
      </c>
      <c r="AT4579" t="s">
        <v>58</v>
      </c>
      <c r="AU4579" t="s">
        <v>58</v>
      </c>
      <c r="AV4579" t="b">
        <f t="shared" si="89"/>
        <v>1</v>
      </c>
    </row>
    <row r="4580" spans="1:48">
      <c r="A4580">
        <v>4579</v>
      </c>
      <c r="B4580" t="s">
        <v>9880</v>
      </c>
      <c r="C4580" t="s">
        <v>9882</v>
      </c>
      <c r="D4580" t="s">
        <v>9559</v>
      </c>
      <c r="E4580" t="s">
        <v>9560</v>
      </c>
      <c r="F4580" t="s">
        <v>66</v>
      </c>
      <c r="G4580" t="s">
        <v>52</v>
      </c>
      <c r="H4580" t="s">
        <v>53</v>
      </c>
      <c r="J4580" t="s">
        <v>54</v>
      </c>
      <c r="K4580" s="1">
        <v>45169</v>
      </c>
      <c r="L4580">
        <v>40</v>
      </c>
      <c r="O4580" t="s">
        <v>77</v>
      </c>
      <c r="P4580" t="s">
        <v>7050</v>
      </c>
      <c r="Q4580" t="s">
        <v>5789</v>
      </c>
      <c r="R4580" t="s">
        <v>7052</v>
      </c>
      <c r="S4580" t="s">
        <v>9768</v>
      </c>
      <c r="T4580" s="1">
        <v>45140</v>
      </c>
      <c r="U4580" t="s">
        <v>58</v>
      </c>
      <c r="V4580" t="s">
        <v>58</v>
      </c>
      <c r="W4580" t="s">
        <v>77</v>
      </c>
      <c r="X4580">
        <v>2</v>
      </c>
      <c r="Y4580" s="1">
        <v>45142</v>
      </c>
      <c r="Z4580" t="s">
        <v>71</v>
      </c>
      <c r="AA4580" t="s">
        <v>72</v>
      </c>
      <c r="AB4580" t="s">
        <v>60</v>
      </c>
      <c r="AC4580">
        <v>2</v>
      </c>
      <c r="AD4580" t="s">
        <v>54</v>
      </c>
      <c r="AE4580" t="s">
        <v>54</v>
      </c>
      <c r="AF4580" t="s">
        <v>54</v>
      </c>
      <c r="AG4580" t="s">
        <v>54</v>
      </c>
      <c r="AH4580" t="s">
        <v>9769</v>
      </c>
      <c r="AI4580" t="s">
        <v>54</v>
      </c>
      <c r="AJ4580" t="s">
        <v>54</v>
      </c>
      <c r="AK4580" t="s">
        <v>54</v>
      </c>
      <c r="AL4580" t="s">
        <v>54</v>
      </c>
      <c r="AM4580" t="s">
        <v>54</v>
      </c>
      <c r="AN4580">
        <v>1</v>
      </c>
      <c r="AO4580" t="s">
        <v>74</v>
      </c>
      <c r="AP4580" s="8">
        <v>9500</v>
      </c>
      <c r="AQ4580" t="s">
        <v>58</v>
      </c>
      <c r="AR4580">
        <v>0</v>
      </c>
      <c r="AS4580">
        <v>2</v>
      </c>
      <c r="AT4580" t="s">
        <v>58</v>
      </c>
      <c r="AU4580" t="s">
        <v>58</v>
      </c>
      <c r="AV4580" t="b">
        <f t="shared" si="89"/>
        <v>1</v>
      </c>
    </row>
    <row r="4581" spans="1:48">
      <c r="A4581">
        <v>4580</v>
      </c>
      <c r="B4581" t="s">
        <v>8201</v>
      </c>
      <c r="C4581" t="s">
        <v>9883</v>
      </c>
      <c r="D4581" t="s">
        <v>9559</v>
      </c>
      <c r="E4581" t="s">
        <v>9560</v>
      </c>
      <c r="F4581" t="s">
        <v>66</v>
      </c>
      <c r="G4581" t="s">
        <v>52</v>
      </c>
      <c r="H4581" t="s">
        <v>53</v>
      </c>
      <c r="J4581" t="s">
        <v>54</v>
      </c>
      <c r="K4581" s="1">
        <v>45169</v>
      </c>
      <c r="L4581">
        <v>100</v>
      </c>
      <c r="O4581" t="s">
        <v>77</v>
      </c>
      <c r="P4581" t="s">
        <v>7050</v>
      </c>
      <c r="Q4581" t="s">
        <v>5789</v>
      </c>
      <c r="R4581" t="s">
        <v>7052</v>
      </c>
      <c r="S4581" t="s">
        <v>9597</v>
      </c>
      <c r="T4581" s="1">
        <v>45142</v>
      </c>
      <c r="U4581" t="s">
        <v>58</v>
      </c>
      <c r="V4581" t="s">
        <v>58</v>
      </c>
      <c r="W4581" t="s">
        <v>77</v>
      </c>
      <c r="X4581">
        <v>2</v>
      </c>
      <c r="Y4581" s="1">
        <v>45142</v>
      </c>
      <c r="Z4581" t="s">
        <v>71</v>
      </c>
      <c r="AA4581" t="s">
        <v>72</v>
      </c>
      <c r="AB4581" t="s">
        <v>60</v>
      </c>
      <c r="AC4581">
        <v>2</v>
      </c>
      <c r="AD4581" t="s">
        <v>54</v>
      </c>
      <c r="AE4581" t="s">
        <v>54</v>
      </c>
      <c r="AF4581" t="s">
        <v>54</v>
      </c>
      <c r="AG4581" t="s">
        <v>54</v>
      </c>
      <c r="AH4581" t="s">
        <v>9598</v>
      </c>
      <c r="AI4581" t="s">
        <v>54</v>
      </c>
      <c r="AJ4581" t="s">
        <v>54</v>
      </c>
      <c r="AK4581" t="s">
        <v>54</v>
      </c>
      <c r="AL4581" t="s">
        <v>54</v>
      </c>
      <c r="AM4581" t="s">
        <v>54</v>
      </c>
      <c r="AN4581">
        <v>1</v>
      </c>
      <c r="AO4581" t="s">
        <v>74</v>
      </c>
      <c r="AP4581" s="8">
        <v>10000</v>
      </c>
      <c r="AQ4581" t="s">
        <v>58</v>
      </c>
      <c r="AR4581">
        <v>0</v>
      </c>
      <c r="AS4581">
        <v>2</v>
      </c>
      <c r="AT4581" t="s">
        <v>58</v>
      </c>
      <c r="AU4581" t="s">
        <v>58</v>
      </c>
      <c r="AV4581" t="b">
        <f t="shared" si="89"/>
        <v>1</v>
      </c>
    </row>
    <row r="4582" spans="1:48">
      <c r="A4582">
        <v>4581</v>
      </c>
      <c r="B4582" t="s">
        <v>8201</v>
      </c>
      <c r="C4582" t="s">
        <v>9884</v>
      </c>
      <c r="D4582" t="s">
        <v>9559</v>
      </c>
      <c r="E4582" t="s">
        <v>9560</v>
      </c>
      <c r="F4582" t="s">
        <v>66</v>
      </c>
      <c r="G4582" t="s">
        <v>52</v>
      </c>
      <c r="H4582" t="s">
        <v>53</v>
      </c>
      <c r="J4582" t="s">
        <v>54</v>
      </c>
      <c r="K4582" s="1">
        <v>45169</v>
      </c>
      <c r="L4582">
        <v>100</v>
      </c>
      <c r="O4582" t="s">
        <v>77</v>
      </c>
      <c r="P4582" t="s">
        <v>7050</v>
      </c>
      <c r="Q4582" t="s">
        <v>5789</v>
      </c>
      <c r="R4582" t="s">
        <v>7052</v>
      </c>
      <c r="S4582" t="s">
        <v>9691</v>
      </c>
      <c r="T4582" s="1">
        <v>45138</v>
      </c>
      <c r="U4582" t="s">
        <v>58</v>
      </c>
      <c r="V4582" t="s">
        <v>58</v>
      </c>
      <c r="W4582" t="s">
        <v>77</v>
      </c>
      <c r="X4582">
        <v>2</v>
      </c>
      <c r="Y4582" s="1">
        <v>45142</v>
      </c>
      <c r="Z4582" t="s">
        <v>71</v>
      </c>
      <c r="AA4582" t="s">
        <v>72</v>
      </c>
      <c r="AB4582" t="s">
        <v>60</v>
      </c>
      <c r="AC4582">
        <v>2</v>
      </c>
      <c r="AD4582" t="s">
        <v>54</v>
      </c>
      <c r="AE4582" t="s">
        <v>54</v>
      </c>
      <c r="AF4582" t="s">
        <v>54</v>
      </c>
      <c r="AG4582" t="s">
        <v>54</v>
      </c>
      <c r="AH4582" t="s">
        <v>9692</v>
      </c>
      <c r="AI4582" t="s">
        <v>54</v>
      </c>
      <c r="AJ4582" t="s">
        <v>54</v>
      </c>
      <c r="AK4582" t="s">
        <v>54</v>
      </c>
      <c r="AL4582" t="s">
        <v>54</v>
      </c>
      <c r="AM4582" t="s">
        <v>54</v>
      </c>
      <c r="AN4582">
        <v>1</v>
      </c>
      <c r="AO4582" t="s">
        <v>74</v>
      </c>
      <c r="AP4582" s="8">
        <v>10000</v>
      </c>
      <c r="AQ4582" t="s">
        <v>58</v>
      </c>
      <c r="AR4582">
        <v>0</v>
      </c>
      <c r="AS4582">
        <v>2</v>
      </c>
      <c r="AT4582" t="s">
        <v>58</v>
      </c>
      <c r="AU4582" t="s">
        <v>58</v>
      </c>
      <c r="AV4582" t="b">
        <f t="shared" si="89"/>
        <v>1</v>
      </c>
    </row>
    <row r="4583" spans="1:48">
      <c r="A4583">
        <v>4582</v>
      </c>
      <c r="B4583" t="s">
        <v>9103</v>
      </c>
      <c r="C4583" t="s">
        <v>9885</v>
      </c>
      <c r="D4583" t="s">
        <v>9559</v>
      </c>
      <c r="E4583" t="s">
        <v>9560</v>
      </c>
      <c r="F4583" t="s">
        <v>66</v>
      </c>
      <c r="G4583" t="s">
        <v>52</v>
      </c>
      <c r="H4583" t="s">
        <v>53</v>
      </c>
      <c r="J4583" t="s">
        <v>54</v>
      </c>
      <c r="K4583" s="1">
        <v>45169</v>
      </c>
      <c r="L4583">
        <v>80</v>
      </c>
      <c r="O4583" t="s">
        <v>2368</v>
      </c>
      <c r="P4583" t="s">
        <v>7050</v>
      </c>
      <c r="Q4583" t="s">
        <v>5789</v>
      </c>
      <c r="R4583" t="s">
        <v>7052</v>
      </c>
      <c r="S4583" t="s">
        <v>9639</v>
      </c>
      <c r="T4583" s="1">
        <v>45142</v>
      </c>
      <c r="U4583" t="s">
        <v>58</v>
      </c>
      <c r="V4583" t="s">
        <v>58</v>
      </c>
      <c r="W4583" t="s">
        <v>2368</v>
      </c>
      <c r="X4583">
        <v>2</v>
      </c>
      <c r="Y4583" s="1">
        <v>45142</v>
      </c>
      <c r="Z4583" t="s">
        <v>80</v>
      </c>
      <c r="AA4583" t="s">
        <v>59</v>
      </c>
      <c r="AB4583" t="s">
        <v>60</v>
      </c>
      <c r="AC4583">
        <v>5</v>
      </c>
      <c r="AD4583" t="s">
        <v>54</v>
      </c>
      <c r="AE4583" t="s">
        <v>54</v>
      </c>
      <c r="AF4583" t="s">
        <v>54</v>
      </c>
      <c r="AG4583" t="s">
        <v>54</v>
      </c>
      <c r="AH4583" t="s">
        <v>9640</v>
      </c>
      <c r="AI4583" t="s">
        <v>54</v>
      </c>
      <c r="AJ4583" t="s">
        <v>54</v>
      </c>
      <c r="AK4583" t="s">
        <v>54</v>
      </c>
      <c r="AL4583" t="s">
        <v>54</v>
      </c>
      <c r="AM4583" t="s">
        <v>54</v>
      </c>
      <c r="AN4583">
        <v>1</v>
      </c>
      <c r="AO4583" t="s">
        <v>61</v>
      </c>
      <c r="AP4583" s="8">
        <v>7680</v>
      </c>
      <c r="AQ4583" t="s">
        <v>58</v>
      </c>
      <c r="AR4583">
        <v>0</v>
      </c>
      <c r="AS4583">
        <v>5</v>
      </c>
      <c r="AT4583" t="s">
        <v>58</v>
      </c>
      <c r="AU4583" t="s">
        <v>58</v>
      </c>
      <c r="AV4583" t="b">
        <f t="shared" si="89"/>
        <v>1</v>
      </c>
    </row>
    <row r="4584" spans="1:48">
      <c r="A4584">
        <v>4583</v>
      </c>
      <c r="B4584" t="s">
        <v>9142</v>
      </c>
      <c r="C4584" t="s">
        <v>9886</v>
      </c>
      <c r="D4584" t="s">
        <v>9559</v>
      </c>
      <c r="E4584" t="s">
        <v>9560</v>
      </c>
      <c r="F4584" t="s">
        <v>66</v>
      </c>
      <c r="G4584" t="s">
        <v>52</v>
      </c>
      <c r="H4584" t="s">
        <v>53</v>
      </c>
      <c r="J4584" t="s">
        <v>54</v>
      </c>
      <c r="K4584" s="1">
        <v>45169</v>
      </c>
      <c r="L4584">
        <v>80</v>
      </c>
      <c r="O4584" t="s">
        <v>77</v>
      </c>
      <c r="P4584" t="s">
        <v>8908</v>
      </c>
      <c r="Q4584" t="s">
        <v>5789</v>
      </c>
      <c r="R4584" t="s">
        <v>7052</v>
      </c>
      <c r="S4584" t="s">
        <v>9564</v>
      </c>
      <c r="T4584" s="1">
        <v>45142</v>
      </c>
      <c r="U4584" t="s">
        <v>58</v>
      </c>
      <c r="V4584" t="s">
        <v>58</v>
      </c>
      <c r="W4584" t="s">
        <v>77</v>
      </c>
      <c r="X4584">
        <v>2</v>
      </c>
      <c r="Y4584" s="1">
        <v>45142</v>
      </c>
      <c r="Z4584" t="s">
        <v>1049</v>
      </c>
      <c r="AA4584" t="s">
        <v>54</v>
      </c>
      <c r="AB4584" t="s">
        <v>60</v>
      </c>
      <c r="AC4584">
        <v>2</v>
      </c>
      <c r="AD4584" t="s">
        <v>54</v>
      </c>
      <c r="AE4584" t="s">
        <v>54</v>
      </c>
      <c r="AF4584" t="s">
        <v>54</v>
      </c>
      <c r="AG4584" t="s">
        <v>54</v>
      </c>
      <c r="AH4584" t="s">
        <v>9565</v>
      </c>
      <c r="AI4584" t="s">
        <v>54</v>
      </c>
      <c r="AJ4584" t="s">
        <v>54</v>
      </c>
      <c r="AK4584" t="s">
        <v>54</v>
      </c>
      <c r="AL4584" t="s">
        <v>54</v>
      </c>
      <c r="AM4584" t="s">
        <v>54</v>
      </c>
      <c r="AN4584">
        <v>1</v>
      </c>
      <c r="AO4584" t="s">
        <v>1051</v>
      </c>
      <c r="AP4584" s="8">
        <v>5000</v>
      </c>
      <c r="AQ4584" t="s">
        <v>58</v>
      </c>
      <c r="AR4584">
        <v>0</v>
      </c>
      <c r="AS4584">
        <v>2</v>
      </c>
      <c r="AT4584" t="s">
        <v>58</v>
      </c>
      <c r="AU4584" t="s">
        <v>58</v>
      </c>
      <c r="AV4584" t="b">
        <v>0</v>
      </c>
    </row>
    <row r="4585" spans="1:48">
      <c r="A4585">
        <v>4584</v>
      </c>
      <c r="B4585" t="s">
        <v>9142</v>
      </c>
      <c r="C4585" t="s">
        <v>9887</v>
      </c>
      <c r="D4585" t="s">
        <v>9559</v>
      </c>
      <c r="E4585" t="s">
        <v>9560</v>
      </c>
      <c r="F4585" t="s">
        <v>66</v>
      </c>
      <c r="G4585" t="s">
        <v>52</v>
      </c>
      <c r="H4585" t="s">
        <v>53</v>
      </c>
      <c r="J4585" t="s">
        <v>54</v>
      </c>
      <c r="K4585" s="1">
        <v>45169</v>
      </c>
      <c r="L4585">
        <v>80</v>
      </c>
      <c r="O4585" t="s">
        <v>77</v>
      </c>
      <c r="P4585" t="s">
        <v>8908</v>
      </c>
      <c r="Q4585" t="s">
        <v>5789</v>
      </c>
      <c r="R4585" t="s">
        <v>7052</v>
      </c>
      <c r="S4585" t="s">
        <v>9564</v>
      </c>
      <c r="T4585" s="1">
        <v>45133</v>
      </c>
      <c r="U4585" t="s">
        <v>58</v>
      </c>
      <c r="V4585" t="s">
        <v>58</v>
      </c>
      <c r="W4585" t="s">
        <v>77</v>
      </c>
      <c r="X4585">
        <v>2</v>
      </c>
      <c r="Y4585" s="1">
        <v>45142</v>
      </c>
      <c r="Z4585" t="s">
        <v>1049</v>
      </c>
      <c r="AA4585" t="s">
        <v>54</v>
      </c>
      <c r="AB4585" t="s">
        <v>60</v>
      </c>
      <c r="AC4585">
        <v>2</v>
      </c>
      <c r="AD4585" t="s">
        <v>54</v>
      </c>
      <c r="AE4585" t="s">
        <v>54</v>
      </c>
      <c r="AF4585" t="s">
        <v>54</v>
      </c>
      <c r="AG4585" t="s">
        <v>54</v>
      </c>
      <c r="AH4585" t="s">
        <v>9565</v>
      </c>
      <c r="AI4585" t="s">
        <v>54</v>
      </c>
      <c r="AJ4585" t="s">
        <v>54</v>
      </c>
      <c r="AK4585" t="s">
        <v>54</v>
      </c>
      <c r="AL4585" t="s">
        <v>54</v>
      </c>
      <c r="AM4585" t="s">
        <v>54</v>
      </c>
      <c r="AN4585">
        <v>1</v>
      </c>
      <c r="AO4585" t="s">
        <v>1051</v>
      </c>
      <c r="AP4585" s="8">
        <v>5000</v>
      </c>
      <c r="AQ4585" t="s">
        <v>58</v>
      </c>
      <c r="AR4585">
        <v>0</v>
      </c>
      <c r="AS4585">
        <v>2</v>
      </c>
      <c r="AT4585" t="s">
        <v>58</v>
      </c>
      <c r="AU4585" t="s">
        <v>58</v>
      </c>
      <c r="AV4585" t="b">
        <v>0</v>
      </c>
    </row>
    <row r="4586" spans="1:48">
      <c r="A4586">
        <v>4585</v>
      </c>
      <c r="B4586" t="s">
        <v>9117</v>
      </c>
      <c r="C4586" t="s">
        <v>9888</v>
      </c>
      <c r="D4586" t="s">
        <v>9559</v>
      </c>
      <c r="E4586" t="s">
        <v>9560</v>
      </c>
      <c r="F4586" t="s">
        <v>66</v>
      </c>
      <c r="G4586" t="s">
        <v>52</v>
      </c>
      <c r="H4586" t="s">
        <v>53</v>
      </c>
      <c r="J4586" t="s">
        <v>54</v>
      </c>
      <c r="K4586" s="1">
        <v>45169</v>
      </c>
      <c r="L4586">
        <v>80</v>
      </c>
      <c r="O4586" t="s">
        <v>2225</v>
      </c>
      <c r="P4586" t="s">
        <v>6816</v>
      </c>
      <c r="Q4586" t="s">
        <v>5789</v>
      </c>
      <c r="R4586" t="s">
        <v>7052</v>
      </c>
      <c r="S4586" t="s">
        <v>9889</v>
      </c>
      <c r="T4586" s="1">
        <v>45142</v>
      </c>
      <c r="U4586" t="s">
        <v>58</v>
      </c>
      <c r="V4586" t="s">
        <v>58</v>
      </c>
      <c r="W4586" t="s">
        <v>2225</v>
      </c>
      <c r="X4586">
        <v>2</v>
      </c>
      <c r="Y4586" s="1">
        <v>45142</v>
      </c>
      <c r="Z4586" t="s">
        <v>111</v>
      </c>
      <c r="AA4586" t="s">
        <v>54</v>
      </c>
      <c r="AB4586" t="s">
        <v>60</v>
      </c>
      <c r="AC4586">
        <v>4</v>
      </c>
      <c r="AD4586" t="s">
        <v>54</v>
      </c>
      <c r="AE4586" t="s">
        <v>54</v>
      </c>
      <c r="AF4586" t="s">
        <v>54</v>
      </c>
      <c r="AG4586" t="s">
        <v>54</v>
      </c>
      <c r="AH4586" t="s">
        <v>9890</v>
      </c>
      <c r="AI4586" t="s">
        <v>54</v>
      </c>
      <c r="AJ4586" t="s">
        <v>54</v>
      </c>
      <c r="AK4586" t="s">
        <v>54</v>
      </c>
      <c r="AL4586" t="s">
        <v>54</v>
      </c>
      <c r="AM4586" t="s">
        <v>54</v>
      </c>
      <c r="AN4586">
        <v>1</v>
      </c>
      <c r="AO4586" t="s">
        <v>115</v>
      </c>
      <c r="AP4586" s="8">
        <v>7137.25</v>
      </c>
      <c r="AQ4586" t="s">
        <v>58</v>
      </c>
      <c r="AR4586">
        <v>0</v>
      </c>
      <c r="AS4586">
        <v>4</v>
      </c>
      <c r="AT4586" t="s">
        <v>58</v>
      </c>
      <c r="AU4586" t="s">
        <v>58</v>
      </c>
      <c r="AV4586" t="b">
        <f t="shared" ref="AV4586:AV4596" si="90">IF(OR(AP4586&lt;5000,AS4586&lt;3),TRUE,FALSE)</f>
        <v>0</v>
      </c>
    </row>
    <row r="4587" spans="1:48">
      <c r="A4587">
        <v>4586</v>
      </c>
      <c r="B4587" t="s">
        <v>9146</v>
      </c>
      <c r="C4587" t="s">
        <v>9891</v>
      </c>
      <c r="D4587" t="s">
        <v>9559</v>
      </c>
      <c r="E4587" t="s">
        <v>9560</v>
      </c>
      <c r="F4587" t="s">
        <v>66</v>
      </c>
      <c r="G4587" t="s">
        <v>52</v>
      </c>
      <c r="H4587" t="s">
        <v>53</v>
      </c>
      <c r="J4587" t="s">
        <v>54</v>
      </c>
      <c r="K4587" s="1">
        <v>45169</v>
      </c>
      <c r="L4587">
        <v>80</v>
      </c>
      <c r="O4587" t="s">
        <v>77</v>
      </c>
      <c r="P4587" t="s">
        <v>6816</v>
      </c>
      <c r="Q4587" t="s">
        <v>5789</v>
      </c>
      <c r="R4587" t="s">
        <v>7052</v>
      </c>
      <c r="S4587" t="s">
        <v>9590</v>
      </c>
      <c r="T4587" s="1">
        <v>45142</v>
      </c>
      <c r="U4587" t="s">
        <v>58</v>
      </c>
      <c r="V4587" t="s">
        <v>58</v>
      </c>
      <c r="W4587" t="s">
        <v>77</v>
      </c>
      <c r="X4587">
        <v>2</v>
      </c>
      <c r="Y4587" s="1">
        <v>45142</v>
      </c>
      <c r="Z4587" t="s">
        <v>111</v>
      </c>
      <c r="AA4587" t="s">
        <v>3918</v>
      </c>
      <c r="AB4587" t="s">
        <v>60</v>
      </c>
      <c r="AC4587">
        <v>2</v>
      </c>
      <c r="AD4587" t="s">
        <v>54</v>
      </c>
      <c r="AE4587" t="s">
        <v>54</v>
      </c>
      <c r="AF4587" t="s">
        <v>54</v>
      </c>
      <c r="AG4587" t="s">
        <v>54</v>
      </c>
      <c r="AH4587" t="s">
        <v>9591</v>
      </c>
      <c r="AI4587" t="s">
        <v>54</v>
      </c>
      <c r="AJ4587" t="s">
        <v>54</v>
      </c>
      <c r="AK4587" t="s">
        <v>54</v>
      </c>
      <c r="AL4587" t="s">
        <v>54</v>
      </c>
      <c r="AM4587" t="s">
        <v>54</v>
      </c>
      <c r="AN4587">
        <v>2</v>
      </c>
      <c r="AO4587" t="s">
        <v>115</v>
      </c>
      <c r="AP4587" s="8">
        <v>10000</v>
      </c>
      <c r="AQ4587" t="s">
        <v>58</v>
      </c>
      <c r="AR4587">
        <v>0</v>
      </c>
      <c r="AS4587">
        <v>2</v>
      </c>
      <c r="AT4587" t="s">
        <v>58</v>
      </c>
      <c r="AU4587" t="s">
        <v>58</v>
      </c>
      <c r="AV4587" t="b">
        <f t="shared" si="90"/>
        <v>1</v>
      </c>
    </row>
    <row r="4588" spans="1:48">
      <c r="A4588">
        <v>4587</v>
      </c>
      <c r="B4588" t="s">
        <v>9146</v>
      </c>
      <c r="C4588" t="s">
        <v>9892</v>
      </c>
      <c r="D4588" t="s">
        <v>9559</v>
      </c>
      <c r="E4588" t="s">
        <v>9560</v>
      </c>
      <c r="F4588" t="s">
        <v>66</v>
      </c>
      <c r="G4588" t="s">
        <v>52</v>
      </c>
      <c r="H4588" t="s">
        <v>53</v>
      </c>
      <c r="J4588" t="s">
        <v>54</v>
      </c>
      <c r="K4588" s="1">
        <v>45169</v>
      </c>
      <c r="L4588">
        <v>80</v>
      </c>
      <c r="O4588" t="s">
        <v>77</v>
      </c>
      <c r="P4588" t="s">
        <v>6816</v>
      </c>
      <c r="Q4588" t="s">
        <v>5789</v>
      </c>
      <c r="R4588" t="s">
        <v>7052</v>
      </c>
      <c r="S4588" t="s">
        <v>9590</v>
      </c>
      <c r="T4588" s="1">
        <v>45138</v>
      </c>
      <c r="U4588" t="s">
        <v>58</v>
      </c>
      <c r="V4588" t="s">
        <v>58</v>
      </c>
      <c r="W4588" t="s">
        <v>77</v>
      </c>
      <c r="X4588">
        <v>2</v>
      </c>
      <c r="Y4588" s="1">
        <v>45142</v>
      </c>
      <c r="Z4588" t="s">
        <v>111</v>
      </c>
      <c r="AA4588" t="s">
        <v>3918</v>
      </c>
      <c r="AB4588" t="s">
        <v>60</v>
      </c>
      <c r="AC4588">
        <v>2</v>
      </c>
      <c r="AD4588" t="s">
        <v>54</v>
      </c>
      <c r="AE4588" t="s">
        <v>54</v>
      </c>
      <c r="AF4588" t="s">
        <v>54</v>
      </c>
      <c r="AG4588" t="s">
        <v>54</v>
      </c>
      <c r="AH4588" t="s">
        <v>9591</v>
      </c>
      <c r="AI4588" t="s">
        <v>54</v>
      </c>
      <c r="AJ4588" t="s">
        <v>54</v>
      </c>
      <c r="AK4588" t="s">
        <v>54</v>
      </c>
      <c r="AL4588" t="s">
        <v>54</v>
      </c>
      <c r="AM4588" t="s">
        <v>54</v>
      </c>
      <c r="AN4588">
        <v>1</v>
      </c>
      <c r="AO4588" t="s">
        <v>115</v>
      </c>
      <c r="AP4588" s="8">
        <v>10000</v>
      </c>
      <c r="AQ4588" t="s">
        <v>58</v>
      </c>
      <c r="AR4588">
        <v>0</v>
      </c>
      <c r="AS4588">
        <v>2</v>
      </c>
      <c r="AT4588" t="s">
        <v>58</v>
      </c>
      <c r="AU4588" t="s">
        <v>58</v>
      </c>
      <c r="AV4588" t="b">
        <f t="shared" si="90"/>
        <v>1</v>
      </c>
    </row>
    <row r="4589" spans="1:48">
      <c r="A4589">
        <v>4588</v>
      </c>
      <c r="B4589" t="s">
        <v>9154</v>
      </c>
      <c r="C4589" t="s">
        <v>9893</v>
      </c>
      <c r="D4589" t="s">
        <v>9559</v>
      </c>
      <c r="E4589" t="s">
        <v>9560</v>
      </c>
      <c r="F4589" t="s">
        <v>66</v>
      </c>
      <c r="G4589" t="s">
        <v>52</v>
      </c>
      <c r="H4589" t="s">
        <v>53</v>
      </c>
      <c r="J4589" t="s">
        <v>54</v>
      </c>
      <c r="K4589" s="1">
        <v>45169</v>
      </c>
      <c r="L4589">
        <v>80</v>
      </c>
      <c r="O4589" t="s">
        <v>133</v>
      </c>
      <c r="P4589" t="s">
        <v>6816</v>
      </c>
      <c r="Q4589" t="s">
        <v>5789</v>
      </c>
      <c r="R4589" t="s">
        <v>7052</v>
      </c>
      <c r="S4589" t="s">
        <v>9894</v>
      </c>
      <c r="T4589" s="1">
        <v>45145</v>
      </c>
      <c r="U4589" t="s">
        <v>58</v>
      </c>
      <c r="V4589" t="s">
        <v>58</v>
      </c>
      <c r="W4589" t="s">
        <v>133</v>
      </c>
      <c r="X4589">
        <v>2</v>
      </c>
      <c r="Y4589" s="1">
        <v>45145</v>
      </c>
      <c r="Z4589" t="s">
        <v>111</v>
      </c>
      <c r="AA4589" t="s">
        <v>54</v>
      </c>
      <c r="AB4589" t="s">
        <v>60</v>
      </c>
      <c r="AC4589">
        <v>3</v>
      </c>
      <c r="AD4589" t="s">
        <v>54</v>
      </c>
      <c r="AE4589" t="s">
        <v>54</v>
      </c>
      <c r="AF4589" t="s">
        <v>54</v>
      </c>
      <c r="AG4589" t="s">
        <v>54</v>
      </c>
      <c r="AH4589" t="s">
        <v>9895</v>
      </c>
      <c r="AI4589" t="s">
        <v>54</v>
      </c>
      <c r="AJ4589" t="s">
        <v>54</v>
      </c>
      <c r="AK4589" t="s">
        <v>54</v>
      </c>
      <c r="AL4589" t="s">
        <v>54</v>
      </c>
      <c r="AM4589" t="s">
        <v>54</v>
      </c>
      <c r="AN4589">
        <v>1</v>
      </c>
      <c r="AO4589" t="s">
        <v>115</v>
      </c>
      <c r="AP4589" s="8">
        <v>8300</v>
      </c>
      <c r="AQ4589" t="s">
        <v>58</v>
      </c>
      <c r="AR4589">
        <v>0</v>
      </c>
      <c r="AS4589">
        <v>3</v>
      </c>
      <c r="AT4589" t="s">
        <v>58</v>
      </c>
      <c r="AU4589" t="s">
        <v>58</v>
      </c>
      <c r="AV4589" t="b">
        <f t="shared" si="90"/>
        <v>0</v>
      </c>
    </row>
    <row r="4590" spans="1:48">
      <c r="A4590">
        <v>4589</v>
      </c>
      <c r="B4590" t="s">
        <v>9154</v>
      </c>
      <c r="C4590" t="s">
        <v>9896</v>
      </c>
      <c r="D4590" t="s">
        <v>9559</v>
      </c>
      <c r="E4590" t="s">
        <v>9560</v>
      </c>
      <c r="F4590" t="s">
        <v>66</v>
      </c>
      <c r="G4590" t="s">
        <v>52</v>
      </c>
      <c r="H4590" t="s">
        <v>53</v>
      </c>
      <c r="J4590" t="s">
        <v>54</v>
      </c>
      <c r="K4590" s="1">
        <v>45169</v>
      </c>
      <c r="L4590">
        <v>80</v>
      </c>
      <c r="O4590" t="s">
        <v>133</v>
      </c>
      <c r="P4590" t="s">
        <v>6816</v>
      </c>
      <c r="Q4590" t="s">
        <v>5789</v>
      </c>
      <c r="R4590" t="s">
        <v>7052</v>
      </c>
      <c r="S4590" t="s">
        <v>9827</v>
      </c>
      <c r="T4590" s="1">
        <v>45138</v>
      </c>
      <c r="U4590" t="s">
        <v>58</v>
      </c>
      <c r="V4590" t="s">
        <v>58</v>
      </c>
      <c r="W4590" t="s">
        <v>133</v>
      </c>
      <c r="X4590">
        <v>2</v>
      </c>
      <c r="Y4590" s="1">
        <v>45145</v>
      </c>
      <c r="Z4590" t="s">
        <v>111</v>
      </c>
      <c r="AA4590" t="s">
        <v>54</v>
      </c>
      <c r="AB4590" t="s">
        <v>60</v>
      </c>
      <c r="AC4590">
        <v>3</v>
      </c>
      <c r="AD4590" t="s">
        <v>54</v>
      </c>
      <c r="AE4590" t="s">
        <v>54</v>
      </c>
      <c r="AF4590" t="s">
        <v>54</v>
      </c>
      <c r="AG4590" t="s">
        <v>54</v>
      </c>
      <c r="AH4590" t="s">
        <v>9828</v>
      </c>
      <c r="AI4590" t="s">
        <v>54</v>
      </c>
      <c r="AJ4590" t="s">
        <v>54</v>
      </c>
      <c r="AK4590" t="s">
        <v>54</v>
      </c>
      <c r="AL4590" t="s">
        <v>54</v>
      </c>
      <c r="AM4590" t="s">
        <v>54</v>
      </c>
      <c r="AN4590">
        <v>1</v>
      </c>
      <c r="AO4590" t="s">
        <v>115</v>
      </c>
      <c r="AP4590" s="8">
        <v>6600</v>
      </c>
      <c r="AQ4590" t="s">
        <v>58</v>
      </c>
      <c r="AR4590">
        <v>0</v>
      </c>
      <c r="AS4590">
        <v>3</v>
      </c>
      <c r="AT4590" t="s">
        <v>58</v>
      </c>
      <c r="AU4590" t="s">
        <v>58</v>
      </c>
      <c r="AV4590" t="b">
        <f t="shared" si="90"/>
        <v>0</v>
      </c>
    </row>
    <row r="4591" spans="1:48">
      <c r="A4591">
        <v>4590</v>
      </c>
      <c r="B4591" t="s">
        <v>9154</v>
      </c>
      <c r="C4591" t="s">
        <v>9897</v>
      </c>
      <c r="D4591" t="s">
        <v>9559</v>
      </c>
      <c r="E4591" t="s">
        <v>9560</v>
      </c>
      <c r="F4591" t="s">
        <v>66</v>
      </c>
      <c r="G4591" t="s">
        <v>52</v>
      </c>
      <c r="H4591" t="s">
        <v>53</v>
      </c>
      <c r="J4591" t="s">
        <v>54</v>
      </c>
      <c r="K4591" s="1">
        <v>45169</v>
      </c>
      <c r="L4591">
        <v>80</v>
      </c>
      <c r="O4591" t="s">
        <v>133</v>
      </c>
      <c r="P4591" t="s">
        <v>6816</v>
      </c>
      <c r="Q4591" t="s">
        <v>5789</v>
      </c>
      <c r="R4591" t="s">
        <v>7052</v>
      </c>
      <c r="S4591" t="s">
        <v>9830</v>
      </c>
      <c r="T4591" s="1">
        <v>45133</v>
      </c>
      <c r="U4591" t="s">
        <v>58</v>
      </c>
      <c r="V4591" t="s">
        <v>58</v>
      </c>
      <c r="W4591" t="s">
        <v>133</v>
      </c>
      <c r="X4591">
        <v>2</v>
      </c>
      <c r="Y4591" s="1">
        <v>45145</v>
      </c>
      <c r="Z4591" t="s">
        <v>111</v>
      </c>
      <c r="AA4591" t="s">
        <v>54</v>
      </c>
      <c r="AB4591" t="s">
        <v>60</v>
      </c>
      <c r="AC4591">
        <v>3</v>
      </c>
      <c r="AD4591" t="s">
        <v>54</v>
      </c>
      <c r="AE4591" t="s">
        <v>54</v>
      </c>
      <c r="AF4591" t="s">
        <v>54</v>
      </c>
      <c r="AG4591" t="s">
        <v>54</v>
      </c>
      <c r="AH4591" t="s">
        <v>9831</v>
      </c>
      <c r="AI4591" t="s">
        <v>54</v>
      </c>
      <c r="AJ4591" t="s">
        <v>54</v>
      </c>
      <c r="AK4591" t="s">
        <v>54</v>
      </c>
      <c r="AL4591" t="s">
        <v>54</v>
      </c>
      <c r="AM4591" t="s">
        <v>54</v>
      </c>
      <c r="AN4591">
        <v>1</v>
      </c>
      <c r="AO4591" t="s">
        <v>115</v>
      </c>
      <c r="AP4591" s="8">
        <v>7300</v>
      </c>
      <c r="AQ4591" t="s">
        <v>58</v>
      </c>
      <c r="AR4591">
        <v>0</v>
      </c>
      <c r="AS4591">
        <v>3</v>
      </c>
      <c r="AT4591" t="s">
        <v>58</v>
      </c>
      <c r="AU4591" t="s">
        <v>58</v>
      </c>
      <c r="AV4591" t="b">
        <f t="shared" si="90"/>
        <v>0</v>
      </c>
    </row>
    <row r="4592" spans="1:48">
      <c r="A4592">
        <v>4591</v>
      </c>
      <c r="B4592" t="s">
        <v>9158</v>
      </c>
      <c r="C4592" t="s">
        <v>9898</v>
      </c>
      <c r="D4592" t="s">
        <v>9559</v>
      </c>
      <c r="E4592" t="s">
        <v>9560</v>
      </c>
      <c r="F4592" t="s">
        <v>66</v>
      </c>
      <c r="G4592" t="s">
        <v>52</v>
      </c>
      <c r="H4592" t="s">
        <v>53</v>
      </c>
      <c r="J4592" t="s">
        <v>54</v>
      </c>
      <c r="K4592" s="1">
        <v>45169</v>
      </c>
      <c r="L4592">
        <v>80</v>
      </c>
      <c r="O4592" t="s">
        <v>77</v>
      </c>
      <c r="P4592" t="s">
        <v>6816</v>
      </c>
      <c r="Q4592" t="s">
        <v>5789</v>
      </c>
      <c r="R4592" t="s">
        <v>7052</v>
      </c>
      <c r="S4592" t="s">
        <v>9899</v>
      </c>
      <c r="T4592" s="1">
        <v>45145</v>
      </c>
      <c r="U4592" t="s">
        <v>58</v>
      </c>
      <c r="V4592" t="s">
        <v>58</v>
      </c>
      <c r="W4592" t="s">
        <v>77</v>
      </c>
      <c r="X4592">
        <v>2</v>
      </c>
      <c r="Y4592" s="1">
        <v>45145</v>
      </c>
      <c r="Z4592" t="s">
        <v>111</v>
      </c>
      <c r="AA4592" t="s">
        <v>54</v>
      </c>
      <c r="AB4592" t="s">
        <v>60</v>
      </c>
      <c r="AC4592">
        <v>2</v>
      </c>
      <c r="AD4592" t="s">
        <v>54</v>
      </c>
      <c r="AE4592" t="s">
        <v>54</v>
      </c>
      <c r="AF4592" t="s">
        <v>54</v>
      </c>
      <c r="AG4592" t="s">
        <v>54</v>
      </c>
      <c r="AH4592" t="s">
        <v>9900</v>
      </c>
      <c r="AI4592" t="s">
        <v>54</v>
      </c>
      <c r="AJ4592" t="s">
        <v>54</v>
      </c>
      <c r="AK4592" t="s">
        <v>54</v>
      </c>
      <c r="AL4592" t="s">
        <v>54</v>
      </c>
      <c r="AM4592" t="s">
        <v>54</v>
      </c>
      <c r="AN4592">
        <v>1</v>
      </c>
      <c r="AO4592" t="s">
        <v>115</v>
      </c>
      <c r="AP4592" s="8">
        <v>8000</v>
      </c>
      <c r="AQ4592" t="s">
        <v>58</v>
      </c>
      <c r="AR4592">
        <v>0</v>
      </c>
      <c r="AS4592">
        <v>2</v>
      </c>
      <c r="AT4592" t="s">
        <v>58</v>
      </c>
      <c r="AU4592" t="s">
        <v>58</v>
      </c>
      <c r="AV4592" t="b">
        <f t="shared" si="90"/>
        <v>1</v>
      </c>
    </row>
    <row r="4593" spans="1:48">
      <c r="A4593">
        <v>4592</v>
      </c>
      <c r="B4593" t="s">
        <v>9158</v>
      </c>
      <c r="C4593" t="s">
        <v>9901</v>
      </c>
      <c r="D4593" t="s">
        <v>9559</v>
      </c>
      <c r="E4593" t="s">
        <v>9560</v>
      </c>
      <c r="F4593" t="s">
        <v>66</v>
      </c>
      <c r="G4593" t="s">
        <v>52</v>
      </c>
      <c r="H4593" t="s">
        <v>53</v>
      </c>
      <c r="J4593" t="s">
        <v>54</v>
      </c>
      <c r="K4593" s="1">
        <v>45169</v>
      </c>
      <c r="L4593">
        <v>80</v>
      </c>
      <c r="O4593" t="s">
        <v>77</v>
      </c>
      <c r="P4593" t="s">
        <v>6816</v>
      </c>
      <c r="Q4593" t="s">
        <v>5789</v>
      </c>
      <c r="R4593" t="s">
        <v>7052</v>
      </c>
      <c r="S4593" t="s">
        <v>9899</v>
      </c>
      <c r="T4593" s="1">
        <v>45133</v>
      </c>
      <c r="U4593" t="s">
        <v>58</v>
      </c>
      <c r="V4593" t="s">
        <v>58</v>
      </c>
      <c r="W4593" t="s">
        <v>77</v>
      </c>
      <c r="X4593">
        <v>2</v>
      </c>
      <c r="Y4593" s="1">
        <v>45145</v>
      </c>
      <c r="Z4593" t="s">
        <v>111</v>
      </c>
      <c r="AA4593" t="s">
        <v>54</v>
      </c>
      <c r="AB4593" t="s">
        <v>60</v>
      </c>
      <c r="AC4593">
        <v>2</v>
      </c>
      <c r="AD4593" t="s">
        <v>54</v>
      </c>
      <c r="AE4593" t="s">
        <v>54</v>
      </c>
      <c r="AF4593" t="s">
        <v>54</v>
      </c>
      <c r="AG4593" t="s">
        <v>54</v>
      </c>
      <c r="AH4593" t="s">
        <v>9900</v>
      </c>
      <c r="AI4593" t="s">
        <v>54</v>
      </c>
      <c r="AJ4593" t="s">
        <v>54</v>
      </c>
      <c r="AK4593" t="s">
        <v>54</v>
      </c>
      <c r="AL4593" t="s">
        <v>54</v>
      </c>
      <c r="AM4593" t="s">
        <v>54</v>
      </c>
      <c r="AN4593">
        <v>1</v>
      </c>
      <c r="AO4593" t="s">
        <v>115</v>
      </c>
      <c r="AP4593" s="8">
        <v>8000</v>
      </c>
      <c r="AQ4593" t="s">
        <v>58</v>
      </c>
      <c r="AR4593">
        <v>0</v>
      </c>
      <c r="AS4593">
        <v>2</v>
      </c>
      <c r="AT4593" t="s">
        <v>58</v>
      </c>
      <c r="AU4593" t="s">
        <v>58</v>
      </c>
      <c r="AV4593" t="b">
        <f t="shared" si="90"/>
        <v>1</v>
      </c>
    </row>
    <row r="4594" spans="1:48">
      <c r="A4594">
        <v>4593</v>
      </c>
      <c r="B4594" t="s">
        <v>9902</v>
      </c>
      <c r="C4594" t="s">
        <v>9903</v>
      </c>
      <c r="D4594" t="s">
        <v>9559</v>
      </c>
      <c r="E4594" t="s">
        <v>9560</v>
      </c>
      <c r="F4594" t="s">
        <v>66</v>
      </c>
      <c r="G4594" t="s">
        <v>52</v>
      </c>
      <c r="H4594" t="s">
        <v>53</v>
      </c>
      <c r="J4594" t="s">
        <v>54</v>
      </c>
      <c r="K4594" s="1">
        <v>45169</v>
      </c>
      <c r="L4594">
        <v>40</v>
      </c>
      <c r="O4594" t="s">
        <v>133</v>
      </c>
      <c r="P4594" t="s">
        <v>6816</v>
      </c>
      <c r="Q4594" t="s">
        <v>5789</v>
      </c>
      <c r="R4594" t="s">
        <v>7052</v>
      </c>
      <c r="S4594" t="s">
        <v>9571</v>
      </c>
      <c r="T4594" s="1">
        <v>45145</v>
      </c>
      <c r="U4594" t="s">
        <v>58</v>
      </c>
      <c r="V4594" t="s">
        <v>58</v>
      </c>
      <c r="W4594" t="s">
        <v>133</v>
      </c>
      <c r="X4594">
        <v>2</v>
      </c>
      <c r="Y4594" s="1">
        <v>45145</v>
      </c>
      <c r="Z4594" t="s">
        <v>111</v>
      </c>
      <c r="AA4594" t="s">
        <v>54</v>
      </c>
      <c r="AB4594" t="s">
        <v>60</v>
      </c>
      <c r="AC4594">
        <v>3</v>
      </c>
      <c r="AD4594" t="s">
        <v>54</v>
      </c>
      <c r="AE4594" t="s">
        <v>54</v>
      </c>
      <c r="AF4594" t="s">
        <v>54</v>
      </c>
      <c r="AG4594" t="s">
        <v>54</v>
      </c>
      <c r="AH4594" t="s">
        <v>9572</v>
      </c>
      <c r="AI4594" t="s">
        <v>54</v>
      </c>
      <c r="AJ4594" t="s">
        <v>54</v>
      </c>
      <c r="AK4594" t="s">
        <v>54</v>
      </c>
      <c r="AL4594" t="s">
        <v>54</v>
      </c>
      <c r="AM4594" t="s">
        <v>54</v>
      </c>
      <c r="AN4594">
        <v>1</v>
      </c>
      <c r="AO4594" t="s">
        <v>115</v>
      </c>
      <c r="AP4594" s="8">
        <v>5000</v>
      </c>
      <c r="AQ4594" t="s">
        <v>58</v>
      </c>
      <c r="AR4594">
        <v>0</v>
      </c>
      <c r="AS4594">
        <v>3</v>
      </c>
      <c r="AT4594" t="s">
        <v>58</v>
      </c>
      <c r="AU4594" t="s">
        <v>58</v>
      </c>
      <c r="AV4594" t="b">
        <f t="shared" si="90"/>
        <v>0</v>
      </c>
    </row>
    <row r="4595" spans="1:48">
      <c r="A4595">
        <v>4594</v>
      </c>
      <c r="B4595" t="s">
        <v>9902</v>
      </c>
      <c r="C4595" t="s">
        <v>9904</v>
      </c>
      <c r="D4595" t="s">
        <v>9559</v>
      </c>
      <c r="E4595" t="s">
        <v>9560</v>
      </c>
      <c r="F4595" t="s">
        <v>66</v>
      </c>
      <c r="G4595" t="s">
        <v>52</v>
      </c>
      <c r="H4595" t="s">
        <v>53</v>
      </c>
      <c r="J4595" t="s">
        <v>54</v>
      </c>
      <c r="K4595" s="1">
        <v>45169</v>
      </c>
      <c r="L4595">
        <v>40</v>
      </c>
      <c r="O4595" t="s">
        <v>133</v>
      </c>
      <c r="P4595" t="s">
        <v>6816</v>
      </c>
      <c r="Q4595" t="s">
        <v>5789</v>
      </c>
      <c r="R4595" t="s">
        <v>7052</v>
      </c>
      <c r="S4595" t="s">
        <v>9764</v>
      </c>
      <c r="T4595" s="1">
        <v>45133</v>
      </c>
      <c r="U4595" t="s">
        <v>58</v>
      </c>
      <c r="V4595" t="s">
        <v>58</v>
      </c>
      <c r="W4595" t="s">
        <v>133</v>
      </c>
      <c r="X4595">
        <v>2</v>
      </c>
      <c r="Y4595" s="1">
        <v>45145</v>
      </c>
      <c r="Z4595" t="s">
        <v>111</v>
      </c>
      <c r="AA4595" t="s">
        <v>54</v>
      </c>
      <c r="AB4595" t="s">
        <v>60</v>
      </c>
      <c r="AC4595">
        <v>3</v>
      </c>
      <c r="AD4595" t="s">
        <v>54</v>
      </c>
      <c r="AE4595" t="s">
        <v>54</v>
      </c>
      <c r="AF4595" t="s">
        <v>54</v>
      </c>
      <c r="AG4595" t="s">
        <v>54</v>
      </c>
      <c r="AH4595" t="s">
        <v>9765</v>
      </c>
      <c r="AI4595" t="s">
        <v>54</v>
      </c>
      <c r="AJ4595" t="s">
        <v>54</v>
      </c>
      <c r="AK4595" t="s">
        <v>54</v>
      </c>
      <c r="AL4595" t="s">
        <v>54</v>
      </c>
      <c r="AM4595" t="s">
        <v>54</v>
      </c>
      <c r="AN4595">
        <v>1</v>
      </c>
      <c r="AO4595" t="s">
        <v>115</v>
      </c>
      <c r="AP4595" s="8">
        <v>8000</v>
      </c>
      <c r="AQ4595" t="s">
        <v>58</v>
      </c>
      <c r="AR4595">
        <v>0</v>
      </c>
      <c r="AS4595">
        <v>3</v>
      </c>
      <c r="AT4595" t="s">
        <v>58</v>
      </c>
      <c r="AU4595" t="s">
        <v>58</v>
      </c>
      <c r="AV4595" t="b">
        <f t="shared" si="90"/>
        <v>0</v>
      </c>
    </row>
    <row r="4596" spans="1:48">
      <c r="A4596">
        <v>4595</v>
      </c>
      <c r="B4596" t="s">
        <v>9902</v>
      </c>
      <c r="C4596" t="s">
        <v>9905</v>
      </c>
      <c r="D4596" t="s">
        <v>9559</v>
      </c>
      <c r="E4596" t="s">
        <v>9560</v>
      </c>
      <c r="F4596" t="s">
        <v>66</v>
      </c>
      <c r="G4596" t="s">
        <v>52</v>
      </c>
      <c r="H4596" t="s">
        <v>53</v>
      </c>
      <c r="J4596" t="s">
        <v>54</v>
      </c>
      <c r="K4596" s="1">
        <v>45169</v>
      </c>
      <c r="L4596">
        <v>40</v>
      </c>
      <c r="O4596" t="s">
        <v>133</v>
      </c>
      <c r="P4596" t="s">
        <v>6816</v>
      </c>
      <c r="Q4596" t="s">
        <v>5789</v>
      </c>
      <c r="R4596" t="s">
        <v>7052</v>
      </c>
      <c r="S4596" t="s">
        <v>9658</v>
      </c>
      <c r="T4596" s="1">
        <v>45133</v>
      </c>
      <c r="U4596" t="s">
        <v>58</v>
      </c>
      <c r="V4596" t="s">
        <v>58</v>
      </c>
      <c r="W4596" t="s">
        <v>133</v>
      </c>
      <c r="X4596">
        <v>2</v>
      </c>
      <c r="Y4596" s="1">
        <v>45145</v>
      </c>
      <c r="Z4596" t="s">
        <v>111</v>
      </c>
      <c r="AA4596" t="s">
        <v>54</v>
      </c>
      <c r="AB4596" t="s">
        <v>60</v>
      </c>
      <c r="AC4596">
        <v>3</v>
      </c>
      <c r="AD4596" t="s">
        <v>54</v>
      </c>
      <c r="AE4596" t="s">
        <v>54</v>
      </c>
      <c r="AF4596" t="s">
        <v>54</v>
      </c>
      <c r="AG4596" t="s">
        <v>54</v>
      </c>
      <c r="AH4596" t="s">
        <v>9659</v>
      </c>
      <c r="AI4596" t="s">
        <v>54</v>
      </c>
      <c r="AJ4596" t="s">
        <v>54</v>
      </c>
      <c r="AK4596" t="s">
        <v>54</v>
      </c>
      <c r="AL4596" t="s">
        <v>54</v>
      </c>
      <c r="AM4596" t="s">
        <v>54</v>
      </c>
      <c r="AN4596">
        <v>1</v>
      </c>
      <c r="AO4596" t="s">
        <v>115</v>
      </c>
      <c r="AP4596" s="8">
        <v>4000</v>
      </c>
      <c r="AQ4596" t="s">
        <v>58</v>
      </c>
      <c r="AR4596">
        <v>0</v>
      </c>
      <c r="AS4596">
        <v>3</v>
      </c>
      <c r="AT4596" t="s">
        <v>58</v>
      </c>
      <c r="AU4596" t="s">
        <v>58</v>
      </c>
      <c r="AV4596" t="b">
        <f t="shared" si="90"/>
        <v>1</v>
      </c>
    </row>
    <row r="4597" spans="1:48">
      <c r="A4597">
        <v>4596</v>
      </c>
      <c r="B4597" t="s">
        <v>9165</v>
      </c>
      <c r="C4597" t="s">
        <v>9906</v>
      </c>
      <c r="D4597" t="s">
        <v>9559</v>
      </c>
      <c r="E4597" t="s">
        <v>9560</v>
      </c>
      <c r="F4597" t="s">
        <v>66</v>
      </c>
      <c r="G4597" t="s">
        <v>52</v>
      </c>
      <c r="H4597" t="s">
        <v>53</v>
      </c>
      <c r="J4597" t="s">
        <v>54</v>
      </c>
      <c r="K4597" s="1">
        <v>45169</v>
      </c>
      <c r="L4597">
        <v>100</v>
      </c>
      <c r="O4597" t="s">
        <v>77</v>
      </c>
      <c r="P4597" t="s">
        <v>8908</v>
      </c>
      <c r="Q4597" t="s">
        <v>5789</v>
      </c>
      <c r="R4597" t="s">
        <v>7052</v>
      </c>
      <c r="S4597" t="s">
        <v>9633</v>
      </c>
      <c r="T4597" s="1">
        <v>45146</v>
      </c>
      <c r="U4597" t="s">
        <v>58</v>
      </c>
      <c r="V4597" t="s">
        <v>58</v>
      </c>
      <c r="W4597" t="s">
        <v>77</v>
      </c>
      <c r="X4597">
        <v>2</v>
      </c>
      <c r="Y4597" s="1">
        <v>45146</v>
      </c>
      <c r="Z4597" t="s">
        <v>1049</v>
      </c>
      <c r="AA4597" t="s">
        <v>54</v>
      </c>
      <c r="AB4597" t="s">
        <v>60</v>
      </c>
      <c r="AC4597">
        <v>2</v>
      </c>
      <c r="AD4597" t="s">
        <v>54</v>
      </c>
      <c r="AE4597" t="s">
        <v>54</v>
      </c>
      <c r="AF4597" t="s">
        <v>54</v>
      </c>
      <c r="AG4597" t="s">
        <v>54</v>
      </c>
      <c r="AH4597" t="s">
        <v>9634</v>
      </c>
      <c r="AI4597" t="s">
        <v>54</v>
      </c>
      <c r="AJ4597" t="s">
        <v>54</v>
      </c>
      <c r="AK4597" t="s">
        <v>54</v>
      </c>
      <c r="AL4597" t="s">
        <v>54</v>
      </c>
      <c r="AM4597" t="s">
        <v>54</v>
      </c>
      <c r="AN4597">
        <v>1</v>
      </c>
      <c r="AO4597" t="s">
        <v>1051</v>
      </c>
      <c r="AP4597" s="8">
        <v>7000</v>
      </c>
      <c r="AQ4597" t="s">
        <v>58</v>
      </c>
      <c r="AR4597">
        <v>0</v>
      </c>
      <c r="AS4597">
        <v>2</v>
      </c>
      <c r="AT4597" t="s">
        <v>58</v>
      </c>
      <c r="AU4597" t="s">
        <v>58</v>
      </c>
      <c r="AV4597" t="b">
        <v>0</v>
      </c>
    </row>
    <row r="4598" spans="1:48">
      <c r="A4598">
        <v>4597</v>
      </c>
      <c r="B4598" t="s">
        <v>9165</v>
      </c>
      <c r="C4598" t="s">
        <v>9907</v>
      </c>
      <c r="D4598" t="s">
        <v>9559</v>
      </c>
      <c r="E4598" t="s">
        <v>9560</v>
      </c>
      <c r="F4598" t="s">
        <v>66</v>
      </c>
      <c r="G4598" t="s">
        <v>52</v>
      </c>
      <c r="H4598" t="s">
        <v>53</v>
      </c>
      <c r="J4598" t="s">
        <v>54</v>
      </c>
      <c r="K4598" s="1">
        <v>45169</v>
      </c>
      <c r="L4598">
        <v>100</v>
      </c>
      <c r="O4598" t="s">
        <v>77</v>
      </c>
      <c r="P4598" t="s">
        <v>8908</v>
      </c>
      <c r="Q4598" t="s">
        <v>5789</v>
      </c>
      <c r="R4598" t="s">
        <v>7052</v>
      </c>
      <c r="S4598" t="s">
        <v>9571</v>
      </c>
      <c r="T4598" s="1">
        <v>45141</v>
      </c>
      <c r="U4598" t="s">
        <v>58</v>
      </c>
      <c r="V4598" t="s">
        <v>58</v>
      </c>
      <c r="W4598" t="s">
        <v>77</v>
      </c>
      <c r="X4598">
        <v>2</v>
      </c>
      <c r="Y4598" s="1">
        <v>45146</v>
      </c>
      <c r="Z4598" t="s">
        <v>1049</v>
      </c>
      <c r="AA4598" t="s">
        <v>54</v>
      </c>
      <c r="AB4598" t="s">
        <v>60</v>
      </c>
      <c r="AC4598">
        <v>2</v>
      </c>
      <c r="AD4598" t="s">
        <v>54</v>
      </c>
      <c r="AE4598" t="s">
        <v>54</v>
      </c>
      <c r="AF4598" t="s">
        <v>54</v>
      </c>
      <c r="AG4598" t="s">
        <v>54</v>
      </c>
      <c r="AH4598" t="s">
        <v>9572</v>
      </c>
      <c r="AI4598" t="s">
        <v>54</v>
      </c>
      <c r="AJ4598" t="s">
        <v>54</v>
      </c>
      <c r="AK4598" t="s">
        <v>54</v>
      </c>
      <c r="AL4598" t="s">
        <v>54</v>
      </c>
      <c r="AM4598" t="s">
        <v>54</v>
      </c>
      <c r="AN4598">
        <v>1</v>
      </c>
      <c r="AO4598" t="s">
        <v>1051</v>
      </c>
      <c r="AP4598" s="8">
        <v>5000</v>
      </c>
      <c r="AQ4598" t="s">
        <v>58</v>
      </c>
      <c r="AR4598">
        <v>0</v>
      </c>
      <c r="AS4598">
        <v>2</v>
      </c>
      <c r="AT4598" t="s">
        <v>58</v>
      </c>
      <c r="AU4598" t="s">
        <v>58</v>
      </c>
      <c r="AV4598" t="b">
        <v>0</v>
      </c>
    </row>
    <row r="4599" spans="1:48">
      <c r="A4599">
        <v>4598</v>
      </c>
      <c r="B4599" t="s">
        <v>9168</v>
      </c>
      <c r="C4599" t="s">
        <v>9908</v>
      </c>
      <c r="D4599" t="s">
        <v>9559</v>
      </c>
      <c r="E4599" t="s">
        <v>9560</v>
      </c>
      <c r="F4599" t="s">
        <v>66</v>
      </c>
      <c r="G4599" t="s">
        <v>52</v>
      </c>
      <c r="H4599" t="s">
        <v>53</v>
      </c>
      <c r="J4599" t="s">
        <v>54</v>
      </c>
      <c r="K4599" s="1">
        <v>45169</v>
      </c>
      <c r="L4599">
        <v>80</v>
      </c>
      <c r="O4599" t="s">
        <v>77</v>
      </c>
      <c r="P4599" t="s">
        <v>6816</v>
      </c>
      <c r="Q4599" t="s">
        <v>5789</v>
      </c>
      <c r="R4599" t="s">
        <v>7052</v>
      </c>
      <c r="S4599" t="s">
        <v>9571</v>
      </c>
      <c r="T4599" s="1">
        <v>45146</v>
      </c>
      <c r="U4599" t="s">
        <v>58</v>
      </c>
      <c r="V4599" t="s">
        <v>58</v>
      </c>
      <c r="W4599" t="s">
        <v>77</v>
      </c>
      <c r="X4599">
        <v>2</v>
      </c>
      <c r="Y4599" s="1">
        <v>45146</v>
      </c>
      <c r="Z4599" t="s">
        <v>111</v>
      </c>
      <c r="AA4599" t="s">
        <v>54</v>
      </c>
      <c r="AB4599" t="s">
        <v>60</v>
      </c>
      <c r="AC4599">
        <v>2</v>
      </c>
      <c r="AD4599" t="s">
        <v>54</v>
      </c>
      <c r="AE4599" t="s">
        <v>54</v>
      </c>
      <c r="AF4599" t="s">
        <v>54</v>
      </c>
      <c r="AG4599" t="s">
        <v>54</v>
      </c>
      <c r="AH4599" t="s">
        <v>9572</v>
      </c>
      <c r="AI4599" t="s">
        <v>54</v>
      </c>
      <c r="AJ4599" t="s">
        <v>54</v>
      </c>
      <c r="AK4599" t="s">
        <v>54</v>
      </c>
      <c r="AL4599" t="s">
        <v>54</v>
      </c>
      <c r="AM4599" t="s">
        <v>54</v>
      </c>
      <c r="AN4599">
        <v>1</v>
      </c>
      <c r="AO4599" t="s">
        <v>115</v>
      </c>
      <c r="AP4599" s="8">
        <v>5000</v>
      </c>
      <c r="AQ4599" t="s">
        <v>58</v>
      </c>
      <c r="AR4599">
        <v>0</v>
      </c>
      <c r="AS4599">
        <v>2</v>
      </c>
      <c r="AT4599" t="s">
        <v>58</v>
      </c>
      <c r="AU4599" t="s">
        <v>58</v>
      </c>
      <c r="AV4599" t="b">
        <f>IF(OR(AP4599&lt;5000,AS4599&lt;3),TRUE,FALSE)</f>
        <v>1</v>
      </c>
    </row>
    <row r="4600" spans="1:48">
      <c r="A4600">
        <v>4599</v>
      </c>
      <c r="B4600" t="s">
        <v>9168</v>
      </c>
      <c r="C4600" t="s">
        <v>9909</v>
      </c>
      <c r="D4600" t="s">
        <v>9559</v>
      </c>
      <c r="E4600" t="s">
        <v>9560</v>
      </c>
      <c r="F4600" t="s">
        <v>66</v>
      </c>
      <c r="G4600" t="s">
        <v>52</v>
      </c>
      <c r="H4600" t="s">
        <v>53</v>
      </c>
      <c r="J4600" t="s">
        <v>54</v>
      </c>
      <c r="K4600" s="1">
        <v>45169</v>
      </c>
      <c r="L4600">
        <v>80</v>
      </c>
      <c r="O4600" t="s">
        <v>77</v>
      </c>
      <c r="P4600" t="s">
        <v>6816</v>
      </c>
      <c r="Q4600" t="s">
        <v>5789</v>
      </c>
      <c r="R4600" t="s">
        <v>7052</v>
      </c>
      <c r="S4600" t="s">
        <v>9750</v>
      </c>
      <c r="T4600" s="1">
        <v>45138</v>
      </c>
      <c r="U4600" t="s">
        <v>58</v>
      </c>
      <c r="V4600" t="s">
        <v>58</v>
      </c>
      <c r="W4600" t="s">
        <v>77</v>
      </c>
      <c r="X4600">
        <v>2</v>
      </c>
      <c r="Y4600" s="1">
        <v>45146</v>
      </c>
      <c r="Z4600" t="s">
        <v>111</v>
      </c>
      <c r="AA4600" t="s">
        <v>54</v>
      </c>
      <c r="AB4600" t="s">
        <v>60</v>
      </c>
      <c r="AC4600">
        <v>2</v>
      </c>
      <c r="AD4600" t="s">
        <v>54</v>
      </c>
      <c r="AE4600" t="s">
        <v>54</v>
      </c>
      <c r="AF4600" t="s">
        <v>54</v>
      </c>
      <c r="AG4600" t="s">
        <v>54</v>
      </c>
      <c r="AH4600" t="s">
        <v>9751</v>
      </c>
      <c r="AI4600" t="s">
        <v>54</v>
      </c>
      <c r="AJ4600" t="s">
        <v>54</v>
      </c>
      <c r="AK4600" t="s">
        <v>54</v>
      </c>
      <c r="AL4600" t="s">
        <v>54</v>
      </c>
      <c r="AM4600" t="s">
        <v>54</v>
      </c>
      <c r="AN4600">
        <v>1</v>
      </c>
      <c r="AO4600" t="s">
        <v>115</v>
      </c>
      <c r="AP4600" s="8">
        <v>7500</v>
      </c>
      <c r="AQ4600" t="s">
        <v>58</v>
      </c>
      <c r="AR4600">
        <v>0</v>
      </c>
      <c r="AS4600">
        <v>2</v>
      </c>
      <c r="AT4600" t="s">
        <v>58</v>
      </c>
      <c r="AU4600" t="s">
        <v>58</v>
      </c>
      <c r="AV4600" t="b">
        <f>IF(OR(AP4600&lt;5000,AS4600&lt;3),TRUE,FALSE)</f>
        <v>1</v>
      </c>
    </row>
    <row r="4601" spans="1:48">
      <c r="A4601">
        <v>4600</v>
      </c>
      <c r="B4601" t="s">
        <v>9910</v>
      </c>
      <c r="C4601" t="s">
        <v>9911</v>
      </c>
      <c r="D4601" t="s">
        <v>9559</v>
      </c>
      <c r="E4601" t="s">
        <v>9560</v>
      </c>
      <c r="F4601" t="s">
        <v>66</v>
      </c>
      <c r="G4601" t="s">
        <v>52</v>
      </c>
      <c r="H4601" t="s">
        <v>53</v>
      </c>
      <c r="J4601" t="s">
        <v>54</v>
      </c>
      <c r="K4601" s="1">
        <v>45169</v>
      </c>
      <c r="L4601">
        <v>40</v>
      </c>
      <c r="O4601" t="s">
        <v>77</v>
      </c>
      <c r="P4601" t="s">
        <v>6816</v>
      </c>
      <c r="Q4601" t="s">
        <v>5789</v>
      </c>
      <c r="R4601" t="s">
        <v>7052</v>
      </c>
      <c r="S4601" t="s">
        <v>9658</v>
      </c>
      <c r="T4601" s="1">
        <v>45146</v>
      </c>
      <c r="U4601" t="s">
        <v>58</v>
      </c>
      <c r="V4601" t="s">
        <v>58</v>
      </c>
      <c r="W4601" t="s">
        <v>77</v>
      </c>
      <c r="X4601">
        <v>2</v>
      </c>
      <c r="Y4601" s="1">
        <v>45146</v>
      </c>
      <c r="Z4601" t="s">
        <v>6126</v>
      </c>
      <c r="AA4601" t="s">
        <v>54</v>
      </c>
      <c r="AB4601" t="s">
        <v>60</v>
      </c>
      <c r="AC4601">
        <v>2</v>
      </c>
      <c r="AD4601" t="s">
        <v>54</v>
      </c>
      <c r="AE4601" t="s">
        <v>54</v>
      </c>
      <c r="AF4601" t="s">
        <v>54</v>
      </c>
      <c r="AG4601" t="s">
        <v>54</v>
      </c>
      <c r="AH4601" t="s">
        <v>9659</v>
      </c>
      <c r="AI4601" t="s">
        <v>54</v>
      </c>
      <c r="AJ4601" t="s">
        <v>54</v>
      </c>
      <c r="AK4601" t="s">
        <v>54</v>
      </c>
      <c r="AL4601" t="s">
        <v>54</v>
      </c>
      <c r="AM4601" t="s">
        <v>54</v>
      </c>
      <c r="AN4601">
        <v>1</v>
      </c>
      <c r="AO4601" t="s">
        <v>115</v>
      </c>
      <c r="AP4601" s="8">
        <v>4000</v>
      </c>
      <c r="AQ4601" t="s">
        <v>58</v>
      </c>
      <c r="AR4601">
        <v>0</v>
      </c>
      <c r="AS4601">
        <v>2</v>
      </c>
      <c r="AT4601" t="s">
        <v>58</v>
      </c>
      <c r="AU4601" t="s">
        <v>58</v>
      </c>
      <c r="AV4601" t="b">
        <f>IF(OR(AP4601&lt;5000,AS4601&lt;3),TRUE,FALSE)</f>
        <v>1</v>
      </c>
    </row>
    <row r="4602" spans="1:48">
      <c r="A4602">
        <v>4601</v>
      </c>
      <c r="B4602" t="s">
        <v>9910</v>
      </c>
      <c r="C4602" t="s">
        <v>9912</v>
      </c>
      <c r="D4602" t="s">
        <v>9559</v>
      </c>
      <c r="E4602" t="s">
        <v>9560</v>
      </c>
      <c r="F4602" t="s">
        <v>66</v>
      </c>
      <c r="G4602" t="s">
        <v>52</v>
      </c>
      <c r="H4602" t="s">
        <v>53</v>
      </c>
      <c r="J4602" t="s">
        <v>54</v>
      </c>
      <c r="K4602" s="1">
        <v>45169</v>
      </c>
      <c r="L4602">
        <v>40</v>
      </c>
      <c r="O4602" t="s">
        <v>77</v>
      </c>
      <c r="P4602" t="s">
        <v>6816</v>
      </c>
      <c r="Q4602" t="s">
        <v>5789</v>
      </c>
      <c r="R4602" t="s">
        <v>7052</v>
      </c>
      <c r="S4602" t="s">
        <v>9646</v>
      </c>
      <c r="T4602" s="1">
        <v>45135</v>
      </c>
      <c r="U4602" t="s">
        <v>58</v>
      </c>
      <c r="V4602" t="s">
        <v>58</v>
      </c>
      <c r="W4602" t="s">
        <v>77</v>
      </c>
      <c r="X4602">
        <v>2</v>
      </c>
      <c r="Y4602" s="1">
        <v>45146</v>
      </c>
      <c r="Z4602" t="s">
        <v>6126</v>
      </c>
      <c r="AA4602" t="s">
        <v>54</v>
      </c>
      <c r="AB4602" t="s">
        <v>60</v>
      </c>
      <c r="AC4602">
        <v>2</v>
      </c>
      <c r="AD4602" t="s">
        <v>54</v>
      </c>
      <c r="AE4602" t="s">
        <v>54</v>
      </c>
      <c r="AF4602" t="s">
        <v>54</v>
      </c>
      <c r="AG4602" t="s">
        <v>54</v>
      </c>
      <c r="AH4602" t="s">
        <v>9647</v>
      </c>
      <c r="AI4602" t="s">
        <v>54</v>
      </c>
      <c r="AJ4602" t="s">
        <v>54</v>
      </c>
      <c r="AK4602" t="s">
        <v>54</v>
      </c>
      <c r="AL4602" t="s">
        <v>54</v>
      </c>
      <c r="AM4602" t="s">
        <v>54</v>
      </c>
      <c r="AN4602">
        <v>1</v>
      </c>
      <c r="AO4602" t="s">
        <v>115</v>
      </c>
      <c r="AP4602" s="8">
        <v>6500</v>
      </c>
      <c r="AQ4602" t="s">
        <v>58</v>
      </c>
      <c r="AR4602">
        <v>0</v>
      </c>
      <c r="AS4602">
        <v>2</v>
      </c>
      <c r="AT4602" t="s">
        <v>58</v>
      </c>
      <c r="AU4602" t="s">
        <v>58</v>
      </c>
      <c r="AV4602" t="b">
        <f>IF(OR(AP4602&lt;5000,AS4602&lt;3),TRUE,FALSE)</f>
        <v>1</v>
      </c>
    </row>
    <row r="4603" spans="1:48">
      <c r="A4603">
        <v>4602</v>
      </c>
      <c r="B4603" t="s">
        <v>9174</v>
      </c>
      <c r="C4603" t="s">
        <v>9913</v>
      </c>
      <c r="D4603" t="s">
        <v>9559</v>
      </c>
      <c r="E4603" t="s">
        <v>9560</v>
      </c>
      <c r="F4603" t="s">
        <v>66</v>
      </c>
      <c r="G4603" t="s">
        <v>52</v>
      </c>
      <c r="H4603" t="s">
        <v>53</v>
      </c>
      <c r="J4603" t="s">
        <v>54</v>
      </c>
      <c r="K4603" s="1">
        <v>45169</v>
      </c>
      <c r="L4603">
        <v>80</v>
      </c>
      <c r="O4603" t="s">
        <v>77</v>
      </c>
      <c r="P4603" t="s">
        <v>6816</v>
      </c>
      <c r="Q4603" t="s">
        <v>5789</v>
      </c>
      <c r="R4603" t="s">
        <v>7052</v>
      </c>
      <c r="S4603" t="s">
        <v>9914</v>
      </c>
      <c r="T4603" s="1">
        <v>45147</v>
      </c>
      <c r="U4603" t="s">
        <v>58</v>
      </c>
      <c r="V4603" t="s">
        <v>58</v>
      </c>
      <c r="W4603" t="s">
        <v>77</v>
      </c>
      <c r="X4603">
        <v>2</v>
      </c>
      <c r="Y4603" s="1">
        <v>45147</v>
      </c>
      <c r="Z4603" t="s">
        <v>111</v>
      </c>
      <c r="AA4603" t="s">
        <v>54</v>
      </c>
      <c r="AB4603" t="s">
        <v>60</v>
      </c>
      <c r="AC4603">
        <v>2</v>
      </c>
      <c r="AD4603" t="s">
        <v>54</v>
      </c>
      <c r="AE4603" t="s">
        <v>54</v>
      </c>
      <c r="AF4603" t="s">
        <v>54</v>
      </c>
      <c r="AG4603" t="s">
        <v>54</v>
      </c>
      <c r="AH4603" t="s">
        <v>9915</v>
      </c>
      <c r="AI4603" t="s">
        <v>54</v>
      </c>
      <c r="AJ4603" t="s">
        <v>54</v>
      </c>
      <c r="AK4603" t="s">
        <v>54</v>
      </c>
      <c r="AL4603" t="s">
        <v>54</v>
      </c>
      <c r="AM4603" t="s">
        <v>54</v>
      </c>
      <c r="AN4603">
        <v>1</v>
      </c>
      <c r="AO4603" t="s">
        <v>115</v>
      </c>
      <c r="AP4603" s="8">
        <v>4500</v>
      </c>
      <c r="AQ4603" t="s">
        <v>58</v>
      </c>
      <c r="AR4603">
        <v>0</v>
      </c>
      <c r="AS4603">
        <v>2</v>
      </c>
      <c r="AT4603" t="s">
        <v>58</v>
      </c>
      <c r="AU4603" t="s">
        <v>58</v>
      </c>
      <c r="AV4603" t="b">
        <f>IF(OR(AP4603&lt;5000,AS4603&lt;3),TRUE,FALSE)</f>
        <v>1</v>
      </c>
    </row>
    <row r="4604" spans="1:48">
      <c r="A4604">
        <v>4603</v>
      </c>
      <c r="B4604" t="s">
        <v>7652</v>
      </c>
      <c r="C4604" t="s">
        <v>9916</v>
      </c>
      <c r="D4604" t="s">
        <v>9559</v>
      </c>
      <c r="E4604" t="s">
        <v>9560</v>
      </c>
      <c r="F4604" t="s">
        <v>66</v>
      </c>
      <c r="G4604" t="s">
        <v>52</v>
      </c>
      <c r="H4604" t="s">
        <v>53</v>
      </c>
      <c r="J4604" t="s">
        <v>54</v>
      </c>
      <c r="K4604" s="1">
        <v>45169</v>
      </c>
      <c r="L4604">
        <v>100</v>
      </c>
      <c r="O4604" t="s">
        <v>133</v>
      </c>
      <c r="P4604" t="s">
        <v>7050</v>
      </c>
      <c r="Q4604" t="s">
        <v>5789</v>
      </c>
      <c r="R4604" t="s">
        <v>7052</v>
      </c>
      <c r="S4604" t="s">
        <v>9590</v>
      </c>
      <c r="T4604" s="1">
        <v>45148</v>
      </c>
      <c r="U4604" t="s">
        <v>58</v>
      </c>
      <c r="V4604" t="s">
        <v>58</v>
      </c>
      <c r="W4604" t="s">
        <v>133</v>
      </c>
      <c r="X4604">
        <v>2</v>
      </c>
      <c r="Y4604" s="1">
        <v>45148</v>
      </c>
      <c r="Z4604" t="s">
        <v>71</v>
      </c>
      <c r="AA4604" t="s">
        <v>72</v>
      </c>
      <c r="AB4604" t="s">
        <v>60</v>
      </c>
      <c r="AC4604">
        <v>3</v>
      </c>
      <c r="AD4604" t="s">
        <v>54</v>
      </c>
      <c r="AE4604" t="s">
        <v>54</v>
      </c>
      <c r="AF4604" t="s">
        <v>54</v>
      </c>
      <c r="AG4604" t="s">
        <v>54</v>
      </c>
      <c r="AH4604" t="s">
        <v>9591</v>
      </c>
      <c r="AI4604" t="s">
        <v>54</v>
      </c>
      <c r="AJ4604" t="s">
        <v>54</v>
      </c>
      <c r="AK4604" t="s">
        <v>54</v>
      </c>
      <c r="AL4604" t="s">
        <v>54</v>
      </c>
      <c r="AM4604" t="s">
        <v>54</v>
      </c>
      <c r="AN4604">
        <v>1</v>
      </c>
      <c r="AO4604" t="s">
        <v>74</v>
      </c>
      <c r="AP4604" s="8">
        <v>10000</v>
      </c>
      <c r="AQ4604" t="s">
        <v>58</v>
      </c>
      <c r="AR4604">
        <v>0</v>
      </c>
      <c r="AS4604">
        <v>3</v>
      </c>
      <c r="AT4604" t="s">
        <v>58</v>
      </c>
      <c r="AU4604" t="s">
        <v>58</v>
      </c>
      <c r="AV4604" t="b">
        <f t="shared" ref="AV4604:AV4609" si="91">IF(OR(AP4604&lt;8200,AS4604&lt;3),TRUE,FALSE)</f>
        <v>0</v>
      </c>
    </row>
    <row r="4605" spans="1:48">
      <c r="A4605">
        <v>4604</v>
      </c>
      <c r="B4605" t="s">
        <v>9103</v>
      </c>
      <c r="C4605" t="s">
        <v>9917</v>
      </c>
      <c r="D4605" t="s">
        <v>9559</v>
      </c>
      <c r="E4605" t="s">
        <v>9560</v>
      </c>
      <c r="F4605" t="s">
        <v>66</v>
      </c>
      <c r="G4605" t="s">
        <v>52</v>
      </c>
      <c r="H4605" t="s">
        <v>53</v>
      </c>
      <c r="J4605" t="s">
        <v>54</v>
      </c>
      <c r="K4605" s="1">
        <v>45169</v>
      </c>
      <c r="L4605">
        <v>80</v>
      </c>
      <c r="O4605" t="s">
        <v>2368</v>
      </c>
      <c r="P4605" t="s">
        <v>7050</v>
      </c>
      <c r="Q4605" t="s">
        <v>5789</v>
      </c>
      <c r="R4605" t="s">
        <v>7052</v>
      </c>
      <c r="S4605" t="s">
        <v>9639</v>
      </c>
      <c r="T4605" s="1">
        <v>45148</v>
      </c>
      <c r="U4605" t="s">
        <v>58</v>
      </c>
      <c r="V4605" t="s">
        <v>58</v>
      </c>
      <c r="W4605" t="s">
        <v>2368</v>
      </c>
      <c r="X4605">
        <v>2</v>
      </c>
      <c r="Y4605" s="1">
        <v>45148</v>
      </c>
      <c r="Z4605" t="s">
        <v>80</v>
      </c>
      <c r="AA4605" t="s">
        <v>59</v>
      </c>
      <c r="AB4605" t="s">
        <v>60</v>
      </c>
      <c r="AC4605">
        <v>5</v>
      </c>
      <c r="AD4605" t="s">
        <v>54</v>
      </c>
      <c r="AE4605" t="s">
        <v>54</v>
      </c>
      <c r="AF4605" t="s">
        <v>54</v>
      </c>
      <c r="AG4605" t="s">
        <v>54</v>
      </c>
      <c r="AH4605" t="s">
        <v>9640</v>
      </c>
      <c r="AI4605" t="s">
        <v>54</v>
      </c>
      <c r="AJ4605" t="s">
        <v>54</v>
      </c>
      <c r="AK4605" t="s">
        <v>54</v>
      </c>
      <c r="AL4605" t="s">
        <v>54</v>
      </c>
      <c r="AM4605" t="s">
        <v>54</v>
      </c>
      <c r="AN4605">
        <v>1</v>
      </c>
      <c r="AO4605" t="s">
        <v>61</v>
      </c>
      <c r="AP4605" s="8">
        <v>7680</v>
      </c>
      <c r="AQ4605" t="s">
        <v>58</v>
      </c>
      <c r="AR4605">
        <v>0</v>
      </c>
      <c r="AS4605">
        <v>5</v>
      </c>
      <c r="AT4605" t="s">
        <v>58</v>
      </c>
      <c r="AU4605" t="s">
        <v>58</v>
      </c>
      <c r="AV4605" t="b">
        <f t="shared" si="91"/>
        <v>1</v>
      </c>
    </row>
    <row r="4606" spans="1:48">
      <c r="A4606">
        <v>4605</v>
      </c>
      <c r="B4606" t="s">
        <v>9139</v>
      </c>
      <c r="C4606" t="s">
        <v>9918</v>
      </c>
      <c r="D4606" t="s">
        <v>9559</v>
      </c>
      <c r="E4606" t="s">
        <v>9560</v>
      </c>
      <c r="F4606" t="s">
        <v>66</v>
      </c>
      <c r="G4606" t="s">
        <v>52</v>
      </c>
      <c r="H4606" t="s">
        <v>53</v>
      </c>
      <c r="J4606" t="s">
        <v>54</v>
      </c>
      <c r="K4606" s="1">
        <v>45169</v>
      </c>
      <c r="L4606">
        <v>80</v>
      </c>
      <c r="O4606" t="s">
        <v>133</v>
      </c>
      <c r="P4606" t="s">
        <v>7050</v>
      </c>
      <c r="Q4606" t="s">
        <v>5789</v>
      </c>
      <c r="R4606" t="s">
        <v>7052</v>
      </c>
      <c r="S4606" t="s">
        <v>9919</v>
      </c>
      <c r="T4606" s="1">
        <v>45148</v>
      </c>
      <c r="U4606" t="s">
        <v>58</v>
      </c>
      <c r="V4606" t="s">
        <v>58</v>
      </c>
      <c r="W4606" t="s">
        <v>133</v>
      </c>
      <c r="X4606">
        <v>2</v>
      </c>
      <c r="Y4606" s="1">
        <v>45148</v>
      </c>
      <c r="Z4606" t="s">
        <v>80</v>
      </c>
      <c r="AA4606" t="s">
        <v>59</v>
      </c>
      <c r="AB4606" t="s">
        <v>60</v>
      </c>
      <c r="AC4606">
        <v>3</v>
      </c>
      <c r="AD4606" t="s">
        <v>54</v>
      </c>
      <c r="AE4606" t="s">
        <v>54</v>
      </c>
      <c r="AF4606" t="s">
        <v>54</v>
      </c>
      <c r="AG4606" t="s">
        <v>54</v>
      </c>
      <c r="AH4606" t="s">
        <v>9920</v>
      </c>
      <c r="AI4606" t="s">
        <v>54</v>
      </c>
      <c r="AJ4606" t="s">
        <v>54</v>
      </c>
      <c r="AK4606" t="s">
        <v>54</v>
      </c>
      <c r="AL4606" t="s">
        <v>54</v>
      </c>
      <c r="AM4606" t="s">
        <v>54</v>
      </c>
      <c r="AN4606">
        <v>1</v>
      </c>
      <c r="AO4606" t="s">
        <v>61</v>
      </c>
      <c r="AP4606" s="8">
        <v>7740.83</v>
      </c>
      <c r="AQ4606" t="s">
        <v>58</v>
      </c>
      <c r="AR4606">
        <v>0</v>
      </c>
      <c r="AS4606">
        <v>3</v>
      </c>
      <c r="AT4606" t="s">
        <v>58</v>
      </c>
      <c r="AU4606" t="s">
        <v>58</v>
      </c>
      <c r="AV4606" t="b">
        <f t="shared" si="91"/>
        <v>1</v>
      </c>
    </row>
    <row r="4607" spans="1:48">
      <c r="A4607">
        <v>4606</v>
      </c>
      <c r="B4607" t="s">
        <v>9139</v>
      </c>
      <c r="C4607" t="s">
        <v>9921</v>
      </c>
      <c r="D4607" t="s">
        <v>9559</v>
      </c>
      <c r="E4607" t="s">
        <v>9560</v>
      </c>
      <c r="F4607" t="s">
        <v>66</v>
      </c>
      <c r="G4607" t="s">
        <v>52</v>
      </c>
      <c r="H4607" t="s">
        <v>53</v>
      </c>
      <c r="J4607" t="s">
        <v>54</v>
      </c>
      <c r="K4607" s="1">
        <v>45169</v>
      </c>
      <c r="L4607">
        <v>80</v>
      </c>
      <c r="O4607" t="s">
        <v>133</v>
      </c>
      <c r="P4607" t="s">
        <v>7050</v>
      </c>
      <c r="Q4607" t="s">
        <v>5789</v>
      </c>
      <c r="R4607" t="s">
        <v>7052</v>
      </c>
      <c r="S4607" t="s">
        <v>9922</v>
      </c>
      <c r="T4607" s="1">
        <v>45142</v>
      </c>
      <c r="U4607" t="s">
        <v>58</v>
      </c>
      <c r="V4607" t="s">
        <v>58</v>
      </c>
      <c r="W4607" t="s">
        <v>133</v>
      </c>
      <c r="X4607">
        <v>2</v>
      </c>
      <c r="Y4607" s="1">
        <v>45148</v>
      </c>
      <c r="Z4607" t="s">
        <v>80</v>
      </c>
      <c r="AA4607" t="s">
        <v>59</v>
      </c>
      <c r="AB4607" t="s">
        <v>60</v>
      </c>
      <c r="AC4607">
        <v>3</v>
      </c>
      <c r="AD4607" t="s">
        <v>54</v>
      </c>
      <c r="AE4607" t="s">
        <v>54</v>
      </c>
      <c r="AF4607" t="s">
        <v>54</v>
      </c>
      <c r="AG4607" t="s">
        <v>54</v>
      </c>
      <c r="AH4607" t="s">
        <v>9923</v>
      </c>
      <c r="AI4607" t="s">
        <v>54</v>
      </c>
      <c r="AJ4607" t="s">
        <v>54</v>
      </c>
      <c r="AK4607" t="s">
        <v>54</v>
      </c>
      <c r="AL4607" t="s">
        <v>54</v>
      </c>
      <c r="AM4607" t="s">
        <v>54</v>
      </c>
      <c r="AN4607">
        <v>1</v>
      </c>
      <c r="AO4607" t="s">
        <v>61</v>
      </c>
      <c r="AP4607" s="8">
        <v>7943.6</v>
      </c>
      <c r="AQ4607" t="s">
        <v>58</v>
      </c>
      <c r="AR4607">
        <v>0</v>
      </c>
      <c r="AS4607">
        <v>3</v>
      </c>
      <c r="AT4607" t="s">
        <v>58</v>
      </c>
      <c r="AU4607" t="s">
        <v>58</v>
      </c>
      <c r="AV4607" t="b">
        <f t="shared" si="91"/>
        <v>1</v>
      </c>
    </row>
    <row r="4608" spans="1:48">
      <c r="A4608">
        <v>4607</v>
      </c>
      <c r="B4608" t="s">
        <v>9139</v>
      </c>
      <c r="C4608" t="s">
        <v>9924</v>
      </c>
      <c r="D4608" t="s">
        <v>9559</v>
      </c>
      <c r="E4608" t="s">
        <v>9560</v>
      </c>
      <c r="F4608" t="s">
        <v>66</v>
      </c>
      <c r="G4608" t="s">
        <v>52</v>
      </c>
      <c r="H4608" t="s">
        <v>53</v>
      </c>
      <c r="J4608" t="s">
        <v>54</v>
      </c>
      <c r="K4608" s="1">
        <v>45169</v>
      </c>
      <c r="L4608">
        <v>80</v>
      </c>
      <c r="O4608" t="s">
        <v>133</v>
      </c>
      <c r="P4608" t="s">
        <v>7050</v>
      </c>
      <c r="Q4608" t="s">
        <v>5789</v>
      </c>
      <c r="R4608" t="s">
        <v>7052</v>
      </c>
      <c r="S4608" t="s">
        <v>9925</v>
      </c>
      <c r="T4608" s="1">
        <v>45135</v>
      </c>
      <c r="U4608" t="s">
        <v>58</v>
      </c>
      <c r="V4608" t="s">
        <v>58</v>
      </c>
      <c r="W4608" t="s">
        <v>133</v>
      </c>
      <c r="X4608">
        <v>2</v>
      </c>
      <c r="Y4608" s="1">
        <v>45148</v>
      </c>
      <c r="Z4608" t="s">
        <v>80</v>
      </c>
      <c r="AA4608" t="s">
        <v>59</v>
      </c>
      <c r="AB4608" t="s">
        <v>60</v>
      </c>
      <c r="AC4608">
        <v>3</v>
      </c>
      <c r="AD4608" t="s">
        <v>54</v>
      </c>
      <c r="AE4608" t="s">
        <v>54</v>
      </c>
      <c r="AF4608" t="s">
        <v>54</v>
      </c>
      <c r="AG4608" t="s">
        <v>54</v>
      </c>
      <c r="AH4608" t="s">
        <v>9926</v>
      </c>
      <c r="AI4608" t="s">
        <v>54</v>
      </c>
      <c r="AJ4608" t="s">
        <v>54</v>
      </c>
      <c r="AK4608" t="s">
        <v>54</v>
      </c>
      <c r="AL4608" t="s">
        <v>54</v>
      </c>
      <c r="AM4608" t="s">
        <v>54</v>
      </c>
      <c r="AN4608">
        <v>1</v>
      </c>
      <c r="AO4608" t="s">
        <v>61</v>
      </c>
      <c r="AP4608" s="8">
        <v>6274.34</v>
      </c>
      <c r="AQ4608" t="s">
        <v>58</v>
      </c>
      <c r="AR4608">
        <v>0</v>
      </c>
      <c r="AS4608">
        <v>3</v>
      </c>
      <c r="AT4608" t="s">
        <v>58</v>
      </c>
      <c r="AU4608" t="s">
        <v>58</v>
      </c>
      <c r="AV4608" t="b">
        <f t="shared" si="91"/>
        <v>1</v>
      </c>
    </row>
    <row r="4609" spans="1:48">
      <c r="A4609">
        <v>4608</v>
      </c>
      <c r="B4609" t="s">
        <v>9075</v>
      </c>
      <c r="C4609" t="s">
        <v>9927</v>
      </c>
      <c r="D4609" t="s">
        <v>9559</v>
      </c>
      <c r="E4609" t="s">
        <v>9560</v>
      </c>
      <c r="F4609" t="s">
        <v>66</v>
      </c>
      <c r="G4609" t="s">
        <v>52</v>
      </c>
      <c r="H4609" t="s">
        <v>53</v>
      </c>
      <c r="J4609" t="s">
        <v>54</v>
      </c>
      <c r="K4609" s="1">
        <v>45169</v>
      </c>
      <c r="L4609">
        <v>80</v>
      </c>
      <c r="O4609" t="s">
        <v>133</v>
      </c>
      <c r="P4609" t="s">
        <v>7050</v>
      </c>
      <c r="Q4609" t="s">
        <v>5789</v>
      </c>
      <c r="R4609" t="s">
        <v>7052</v>
      </c>
      <c r="S4609" t="s">
        <v>9928</v>
      </c>
      <c r="T4609" s="1">
        <v>45148</v>
      </c>
      <c r="U4609" t="s">
        <v>58</v>
      </c>
      <c r="V4609" t="s">
        <v>58</v>
      </c>
      <c r="W4609" t="s">
        <v>133</v>
      </c>
      <c r="X4609">
        <v>2</v>
      </c>
      <c r="Y4609" s="1">
        <v>45148</v>
      </c>
      <c r="Z4609" t="s">
        <v>80</v>
      </c>
      <c r="AA4609" t="s">
        <v>59</v>
      </c>
      <c r="AB4609" t="s">
        <v>60</v>
      </c>
      <c r="AC4609">
        <v>3</v>
      </c>
      <c r="AD4609" t="s">
        <v>54</v>
      </c>
      <c r="AE4609" t="s">
        <v>54</v>
      </c>
      <c r="AF4609" t="s">
        <v>54</v>
      </c>
      <c r="AG4609" t="s">
        <v>54</v>
      </c>
      <c r="AH4609" t="s">
        <v>9929</v>
      </c>
      <c r="AI4609" t="s">
        <v>54</v>
      </c>
      <c r="AJ4609" t="s">
        <v>54</v>
      </c>
      <c r="AK4609" t="s">
        <v>54</v>
      </c>
      <c r="AL4609" t="s">
        <v>54</v>
      </c>
      <c r="AM4609" t="s">
        <v>54</v>
      </c>
      <c r="AN4609">
        <v>1</v>
      </c>
      <c r="AO4609" t="s">
        <v>61</v>
      </c>
      <c r="AP4609" s="8">
        <v>9100</v>
      </c>
      <c r="AQ4609" t="s">
        <v>58</v>
      </c>
      <c r="AR4609">
        <v>0</v>
      </c>
      <c r="AS4609">
        <v>3</v>
      </c>
      <c r="AT4609" t="s">
        <v>58</v>
      </c>
      <c r="AU4609" t="s">
        <v>58</v>
      </c>
      <c r="AV4609" t="b">
        <f t="shared" si="91"/>
        <v>0</v>
      </c>
    </row>
    <row r="4610" spans="1:48">
      <c r="A4610">
        <v>4609</v>
      </c>
      <c r="B4610" t="s">
        <v>9853</v>
      </c>
      <c r="C4610" t="s">
        <v>9930</v>
      </c>
      <c r="D4610" t="s">
        <v>9559</v>
      </c>
      <c r="E4610" t="s">
        <v>9560</v>
      </c>
      <c r="F4610" t="s">
        <v>66</v>
      </c>
      <c r="G4610" t="s">
        <v>52</v>
      </c>
      <c r="H4610" t="s">
        <v>53</v>
      </c>
      <c r="J4610" t="s">
        <v>54</v>
      </c>
      <c r="K4610" s="1">
        <v>45169</v>
      </c>
      <c r="L4610">
        <v>40</v>
      </c>
      <c r="O4610" t="s">
        <v>133</v>
      </c>
      <c r="P4610" t="s">
        <v>6816</v>
      </c>
      <c r="Q4610" t="s">
        <v>5789</v>
      </c>
      <c r="R4610" t="s">
        <v>7052</v>
      </c>
      <c r="S4610" t="s">
        <v>9805</v>
      </c>
      <c r="T4610" s="1">
        <v>45148</v>
      </c>
      <c r="U4610" t="s">
        <v>58</v>
      </c>
      <c r="V4610" t="s">
        <v>58</v>
      </c>
      <c r="W4610" t="s">
        <v>133</v>
      </c>
      <c r="X4610">
        <v>2</v>
      </c>
      <c r="Y4610" s="1">
        <v>45148</v>
      </c>
      <c r="Z4610" t="s">
        <v>111</v>
      </c>
      <c r="AA4610" t="s">
        <v>54</v>
      </c>
      <c r="AB4610" t="s">
        <v>60</v>
      </c>
      <c r="AC4610">
        <v>3</v>
      </c>
      <c r="AD4610" t="s">
        <v>54</v>
      </c>
      <c r="AE4610" t="s">
        <v>54</v>
      </c>
      <c r="AF4610" t="s">
        <v>54</v>
      </c>
      <c r="AG4610" t="s">
        <v>54</v>
      </c>
      <c r="AH4610" t="s">
        <v>9806</v>
      </c>
      <c r="AI4610" t="s">
        <v>54</v>
      </c>
      <c r="AJ4610" t="s">
        <v>54</v>
      </c>
      <c r="AK4610" t="s">
        <v>54</v>
      </c>
      <c r="AL4610" t="s">
        <v>54</v>
      </c>
      <c r="AM4610" t="s">
        <v>54</v>
      </c>
      <c r="AN4610">
        <v>1</v>
      </c>
      <c r="AO4610" t="s">
        <v>115</v>
      </c>
      <c r="AP4610" s="8">
        <v>3800</v>
      </c>
      <c r="AQ4610" t="s">
        <v>58</v>
      </c>
      <c r="AR4610">
        <v>0</v>
      </c>
      <c r="AS4610">
        <v>3</v>
      </c>
      <c r="AT4610" t="s">
        <v>58</v>
      </c>
      <c r="AU4610" t="s">
        <v>58</v>
      </c>
      <c r="AV4610" t="b">
        <f>IF(OR(AP4610&lt;5000,AS4610&lt;3),TRUE,FALSE)</f>
        <v>1</v>
      </c>
    </row>
    <row r="4611" spans="1:48">
      <c r="A4611">
        <v>4610</v>
      </c>
      <c r="B4611" t="s">
        <v>7652</v>
      </c>
      <c r="C4611" t="s">
        <v>9931</v>
      </c>
      <c r="D4611" t="s">
        <v>9559</v>
      </c>
      <c r="E4611" t="s">
        <v>9560</v>
      </c>
      <c r="F4611" t="s">
        <v>66</v>
      </c>
      <c r="G4611" t="s">
        <v>52</v>
      </c>
      <c r="H4611" t="s">
        <v>53</v>
      </c>
      <c r="J4611" t="s">
        <v>54</v>
      </c>
      <c r="K4611" s="1">
        <v>45169</v>
      </c>
      <c r="L4611">
        <v>100</v>
      </c>
      <c r="O4611" t="s">
        <v>2225</v>
      </c>
      <c r="P4611" t="s">
        <v>7050</v>
      </c>
      <c r="Q4611" t="s">
        <v>5789</v>
      </c>
      <c r="R4611" t="s">
        <v>7052</v>
      </c>
      <c r="S4611" t="s">
        <v>9590</v>
      </c>
      <c r="T4611" s="1">
        <v>45149</v>
      </c>
      <c r="U4611" t="s">
        <v>58</v>
      </c>
      <c r="V4611" t="s">
        <v>58</v>
      </c>
      <c r="W4611" t="s">
        <v>2225</v>
      </c>
      <c r="X4611">
        <v>2</v>
      </c>
      <c r="Y4611" s="1">
        <v>45149</v>
      </c>
      <c r="Z4611" t="s">
        <v>71</v>
      </c>
      <c r="AA4611" t="s">
        <v>72</v>
      </c>
      <c r="AB4611" t="s">
        <v>60</v>
      </c>
      <c r="AC4611">
        <v>4</v>
      </c>
      <c r="AD4611" t="s">
        <v>54</v>
      </c>
      <c r="AE4611" t="s">
        <v>54</v>
      </c>
      <c r="AF4611" t="s">
        <v>54</v>
      </c>
      <c r="AG4611" t="s">
        <v>54</v>
      </c>
      <c r="AH4611" t="s">
        <v>9591</v>
      </c>
      <c r="AI4611" t="s">
        <v>54</v>
      </c>
      <c r="AJ4611" t="s">
        <v>54</v>
      </c>
      <c r="AK4611" t="s">
        <v>54</v>
      </c>
      <c r="AL4611" t="s">
        <v>54</v>
      </c>
      <c r="AM4611" t="s">
        <v>54</v>
      </c>
      <c r="AN4611">
        <v>2</v>
      </c>
      <c r="AO4611" t="s">
        <v>74</v>
      </c>
      <c r="AP4611" s="8">
        <v>10000</v>
      </c>
      <c r="AQ4611" t="s">
        <v>58</v>
      </c>
      <c r="AR4611">
        <v>0</v>
      </c>
      <c r="AS4611">
        <v>4</v>
      </c>
      <c r="AT4611" t="s">
        <v>58</v>
      </c>
      <c r="AU4611" t="s">
        <v>58</v>
      </c>
      <c r="AV4611" t="b">
        <f t="shared" ref="AV4611:AV4616" si="92">IF(OR(AP4611&lt;8200,AS4611&lt;3),TRUE,FALSE)</f>
        <v>0</v>
      </c>
    </row>
    <row r="4612" spans="1:48">
      <c r="A4612">
        <v>4611</v>
      </c>
      <c r="B4612" t="s">
        <v>9880</v>
      </c>
      <c r="C4612" t="s">
        <v>9932</v>
      </c>
      <c r="D4612" t="s">
        <v>9559</v>
      </c>
      <c r="E4612" t="s">
        <v>9560</v>
      </c>
      <c r="F4612" t="s">
        <v>66</v>
      </c>
      <c r="G4612" t="s">
        <v>52</v>
      </c>
      <c r="H4612" t="s">
        <v>53</v>
      </c>
      <c r="J4612" t="s">
        <v>54</v>
      </c>
      <c r="K4612" s="1">
        <v>45169</v>
      </c>
      <c r="L4612">
        <v>40</v>
      </c>
      <c r="O4612" t="s">
        <v>133</v>
      </c>
      <c r="P4612" t="s">
        <v>7050</v>
      </c>
      <c r="Q4612" t="s">
        <v>5789</v>
      </c>
      <c r="R4612" t="s">
        <v>7052</v>
      </c>
      <c r="S4612" t="s">
        <v>9768</v>
      </c>
      <c r="T4612" s="1">
        <v>45149</v>
      </c>
      <c r="U4612" t="s">
        <v>58</v>
      </c>
      <c r="V4612" t="s">
        <v>58</v>
      </c>
      <c r="W4612" t="s">
        <v>133</v>
      </c>
      <c r="X4612">
        <v>2</v>
      </c>
      <c r="Y4612" s="1">
        <v>45149</v>
      </c>
      <c r="Z4612" t="s">
        <v>71</v>
      </c>
      <c r="AA4612" t="s">
        <v>72</v>
      </c>
      <c r="AB4612" t="s">
        <v>60</v>
      </c>
      <c r="AC4612">
        <v>3</v>
      </c>
      <c r="AD4612" t="s">
        <v>54</v>
      </c>
      <c r="AE4612" t="s">
        <v>54</v>
      </c>
      <c r="AF4612" t="s">
        <v>54</v>
      </c>
      <c r="AG4612" t="s">
        <v>54</v>
      </c>
      <c r="AH4612" t="s">
        <v>9769</v>
      </c>
      <c r="AI4612" t="s">
        <v>54</v>
      </c>
      <c r="AJ4612" t="s">
        <v>54</v>
      </c>
      <c r="AK4612" t="s">
        <v>54</v>
      </c>
      <c r="AL4612" t="s">
        <v>54</v>
      </c>
      <c r="AM4612" t="s">
        <v>54</v>
      </c>
      <c r="AN4612">
        <v>1</v>
      </c>
      <c r="AO4612" t="s">
        <v>74</v>
      </c>
      <c r="AP4612" s="8">
        <v>9500</v>
      </c>
      <c r="AQ4612" t="s">
        <v>58</v>
      </c>
      <c r="AR4612">
        <v>0</v>
      </c>
      <c r="AS4612">
        <v>3</v>
      </c>
      <c r="AT4612" t="s">
        <v>58</v>
      </c>
      <c r="AU4612" t="s">
        <v>58</v>
      </c>
      <c r="AV4612" t="b">
        <f t="shared" si="92"/>
        <v>0</v>
      </c>
    </row>
    <row r="4613" spans="1:48">
      <c r="A4613">
        <v>4612</v>
      </c>
      <c r="B4613" t="s">
        <v>9103</v>
      </c>
      <c r="C4613" t="s">
        <v>9933</v>
      </c>
      <c r="D4613" t="s">
        <v>9559</v>
      </c>
      <c r="E4613" t="s">
        <v>9560</v>
      </c>
      <c r="F4613" t="s">
        <v>66</v>
      </c>
      <c r="G4613" t="s">
        <v>52</v>
      </c>
      <c r="H4613" t="s">
        <v>53</v>
      </c>
      <c r="J4613" t="s">
        <v>54</v>
      </c>
      <c r="K4613" s="1">
        <v>45169</v>
      </c>
      <c r="L4613">
        <v>80</v>
      </c>
      <c r="O4613" t="s">
        <v>2502</v>
      </c>
      <c r="P4613" t="s">
        <v>7050</v>
      </c>
      <c r="Q4613" t="s">
        <v>5789</v>
      </c>
      <c r="R4613" t="s">
        <v>7052</v>
      </c>
      <c r="S4613" t="s">
        <v>9639</v>
      </c>
      <c r="T4613" s="1">
        <v>45149</v>
      </c>
      <c r="U4613" t="s">
        <v>58</v>
      </c>
      <c r="V4613" t="s">
        <v>58</v>
      </c>
      <c r="W4613" t="s">
        <v>2502</v>
      </c>
      <c r="X4613">
        <v>2</v>
      </c>
      <c r="Y4613" s="1">
        <v>45149</v>
      </c>
      <c r="Z4613" t="s">
        <v>80</v>
      </c>
      <c r="AA4613" t="s">
        <v>59</v>
      </c>
      <c r="AB4613" t="s">
        <v>60</v>
      </c>
      <c r="AC4613">
        <v>6</v>
      </c>
      <c r="AD4613" t="s">
        <v>54</v>
      </c>
      <c r="AE4613" t="s">
        <v>54</v>
      </c>
      <c r="AF4613" t="s">
        <v>54</v>
      </c>
      <c r="AG4613" t="s">
        <v>54</v>
      </c>
      <c r="AH4613" t="s">
        <v>9640</v>
      </c>
      <c r="AI4613" t="s">
        <v>54</v>
      </c>
      <c r="AJ4613" t="s">
        <v>54</v>
      </c>
      <c r="AK4613" t="s">
        <v>54</v>
      </c>
      <c r="AL4613" t="s">
        <v>54</v>
      </c>
      <c r="AM4613" t="s">
        <v>54</v>
      </c>
      <c r="AN4613">
        <v>1</v>
      </c>
      <c r="AO4613" t="s">
        <v>61</v>
      </c>
      <c r="AP4613" s="8">
        <v>7680</v>
      </c>
      <c r="AQ4613" t="s">
        <v>58</v>
      </c>
      <c r="AR4613">
        <v>0</v>
      </c>
      <c r="AS4613">
        <v>6</v>
      </c>
      <c r="AT4613" t="s">
        <v>58</v>
      </c>
      <c r="AU4613" t="s">
        <v>58</v>
      </c>
      <c r="AV4613" t="b">
        <f t="shared" si="92"/>
        <v>1</v>
      </c>
    </row>
    <row r="4614" spans="1:48">
      <c r="A4614">
        <v>4613</v>
      </c>
      <c r="B4614" t="s">
        <v>9084</v>
      </c>
      <c r="C4614" t="s">
        <v>9934</v>
      </c>
      <c r="D4614" t="s">
        <v>9559</v>
      </c>
      <c r="E4614" t="s">
        <v>9560</v>
      </c>
      <c r="F4614" t="s">
        <v>66</v>
      </c>
      <c r="G4614" t="s">
        <v>52</v>
      </c>
      <c r="H4614" t="s">
        <v>53</v>
      </c>
      <c r="J4614" t="s">
        <v>54</v>
      </c>
      <c r="K4614" s="1">
        <v>45169</v>
      </c>
      <c r="L4614">
        <v>80</v>
      </c>
      <c r="O4614" t="s">
        <v>133</v>
      </c>
      <c r="P4614" t="s">
        <v>7050</v>
      </c>
      <c r="Q4614" t="s">
        <v>5789</v>
      </c>
      <c r="R4614" t="s">
        <v>7052</v>
      </c>
      <c r="S4614" t="s">
        <v>9590</v>
      </c>
      <c r="T4614" s="1">
        <v>45142</v>
      </c>
      <c r="U4614" t="s">
        <v>58</v>
      </c>
      <c r="V4614" t="s">
        <v>58</v>
      </c>
      <c r="W4614" t="s">
        <v>133</v>
      </c>
      <c r="X4614">
        <v>2</v>
      </c>
      <c r="Y4614" s="1">
        <v>45149</v>
      </c>
      <c r="Z4614" t="s">
        <v>80</v>
      </c>
      <c r="AA4614" t="s">
        <v>59</v>
      </c>
      <c r="AB4614" t="s">
        <v>60</v>
      </c>
      <c r="AC4614">
        <v>3</v>
      </c>
      <c r="AD4614" t="s">
        <v>54</v>
      </c>
      <c r="AE4614" t="s">
        <v>54</v>
      </c>
      <c r="AF4614" t="s">
        <v>54</v>
      </c>
      <c r="AG4614" t="s">
        <v>54</v>
      </c>
      <c r="AH4614" t="s">
        <v>9591</v>
      </c>
      <c r="AI4614" t="s">
        <v>54</v>
      </c>
      <c r="AJ4614" t="s">
        <v>54</v>
      </c>
      <c r="AK4614" t="s">
        <v>54</v>
      </c>
      <c r="AL4614" t="s">
        <v>54</v>
      </c>
      <c r="AM4614" t="s">
        <v>54</v>
      </c>
      <c r="AN4614">
        <v>2</v>
      </c>
      <c r="AO4614" t="s">
        <v>61</v>
      </c>
      <c r="AP4614" s="8">
        <v>10000</v>
      </c>
      <c r="AQ4614" t="s">
        <v>58</v>
      </c>
      <c r="AR4614">
        <v>0</v>
      </c>
      <c r="AS4614">
        <v>3</v>
      </c>
      <c r="AT4614" t="s">
        <v>58</v>
      </c>
      <c r="AU4614" t="s">
        <v>58</v>
      </c>
      <c r="AV4614" t="b">
        <f t="shared" si="92"/>
        <v>0</v>
      </c>
    </row>
    <row r="4615" spans="1:48">
      <c r="A4615">
        <v>4614</v>
      </c>
      <c r="B4615" t="s">
        <v>9084</v>
      </c>
      <c r="C4615" t="s">
        <v>9935</v>
      </c>
      <c r="D4615" t="s">
        <v>9559</v>
      </c>
      <c r="E4615" t="s">
        <v>9560</v>
      </c>
      <c r="F4615" t="s">
        <v>66</v>
      </c>
      <c r="G4615" t="s">
        <v>52</v>
      </c>
      <c r="H4615" t="s">
        <v>53</v>
      </c>
      <c r="J4615" t="s">
        <v>54</v>
      </c>
      <c r="K4615" s="1">
        <v>45169</v>
      </c>
      <c r="L4615">
        <v>80</v>
      </c>
      <c r="O4615" t="s">
        <v>133</v>
      </c>
      <c r="P4615" t="s">
        <v>7050</v>
      </c>
      <c r="Q4615" t="s">
        <v>5789</v>
      </c>
      <c r="R4615" t="s">
        <v>7052</v>
      </c>
      <c r="S4615" t="s">
        <v>9590</v>
      </c>
      <c r="T4615" s="1">
        <v>45139</v>
      </c>
      <c r="U4615" t="s">
        <v>58</v>
      </c>
      <c r="V4615" t="s">
        <v>58</v>
      </c>
      <c r="W4615" t="s">
        <v>133</v>
      </c>
      <c r="X4615">
        <v>2</v>
      </c>
      <c r="Y4615" s="1">
        <v>45149</v>
      </c>
      <c r="Z4615" t="s">
        <v>80</v>
      </c>
      <c r="AA4615" t="s">
        <v>59</v>
      </c>
      <c r="AB4615" t="s">
        <v>60</v>
      </c>
      <c r="AC4615">
        <v>3</v>
      </c>
      <c r="AD4615" t="s">
        <v>54</v>
      </c>
      <c r="AE4615" t="s">
        <v>54</v>
      </c>
      <c r="AF4615" t="s">
        <v>54</v>
      </c>
      <c r="AG4615" t="s">
        <v>54</v>
      </c>
      <c r="AH4615" t="s">
        <v>9591</v>
      </c>
      <c r="AI4615" t="s">
        <v>54</v>
      </c>
      <c r="AJ4615" t="s">
        <v>54</v>
      </c>
      <c r="AK4615" t="s">
        <v>54</v>
      </c>
      <c r="AL4615" t="s">
        <v>54</v>
      </c>
      <c r="AM4615" t="s">
        <v>54</v>
      </c>
      <c r="AN4615">
        <v>1</v>
      </c>
      <c r="AO4615" t="s">
        <v>61</v>
      </c>
      <c r="AP4615" s="8">
        <v>10000</v>
      </c>
      <c r="AQ4615" t="s">
        <v>58</v>
      </c>
      <c r="AR4615">
        <v>0</v>
      </c>
      <c r="AS4615">
        <v>3</v>
      </c>
      <c r="AT4615" t="s">
        <v>58</v>
      </c>
      <c r="AU4615" t="s">
        <v>58</v>
      </c>
      <c r="AV4615" t="b">
        <f t="shared" si="92"/>
        <v>0</v>
      </c>
    </row>
    <row r="4616" spans="1:48">
      <c r="A4616">
        <v>4615</v>
      </c>
      <c r="B4616" t="s">
        <v>9084</v>
      </c>
      <c r="C4616" t="s">
        <v>9936</v>
      </c>
      <c r="D4616" t="s">
        <v>9559</v>
      </c>
      <c r="E4616" t="s">
        <v>9560</v>
      </c>
      <c r="F4616" t="s">
        <v>66</v>
      </c>
      <c r="G4616" t="s">
        <v>52</v>
      </c>
      <c r="H4616" t="s">
        <v>53</v>
      </c>
      <c r="J4616" t="s">
        <v>54</v>
      </c>
      <c r="K4616" s="1">
        <v>45169</v>
      </c>
      <c r="L4616">
        <v>80</v>
      </c>
      <c r="O4616" t="s">
        <v>133</v>
      </c>
      <c r="P4616" t="s">
        <v>7050</v>
      </c>
      <c r="Q4616" t="s">
        <v>5789</v>
      </c>
      <c r="R4616" t="s">
        <v>7052</v>
      </c>
      <c r="S4616" t="s">
        <v>9590</v>
      </c>
      <c r="T4616" s="1">
        <v>45149</v>
      </c>
      <c r="U4616" t="s">
        <v>58</v>
      </c>
      <c r="V4616" t="s">
        <v>58</v>
      </c>
      <c r="W4616" t="s">
        <v>133</v>
      </c>
      <c r="X4616">
        <v>2</v>
      </c>
      <c r="Y4616" s="1">
        <v>45149</v>
      </c>
      <c r="Z4616" t="s">
        <v>80</v>
      </c>
      <c r="AA4616" t="s">
        <v>59</v>
      </c>
      <c r="AB4616" t="s">
        <v>60</v>
      </c>
      <c r="AC4616">
        <v>3</v>
      </c>
      <c r="AD4616" t="s">
        <v>54</v>
      </c>
      <c r="AE4616" t="s">
        <v>54</v>
      </c>
      <c r="AF4616" t="s">
        <v>54</v>
      </c>
      <c r="AG4616" t="s">
        <v>54</v>
      </c>
      <c r="AH4616" t="s">
        <v>9591</v>
      </c>
      <c r="AI4616" t="s">
        <v>54</v>
      </c>
      <c r="AJ4616" t="s">
        <v>54</v>
      </c>
      <c r="AK4616" t="s">
        <v>54</v>
      </c>
      <c r="AL4616" t="s">
        <v>54</v>
      </c>
      <c r="AM4616" t="s">
        <v>54</v>
      </c>
      <c r="AN4616">
        <v>3</v>
      </c>
      <c r="AO4616" t="s">
        <v>61</v>
      </c>
      <c r="AP4616" s="8">
        <v>10000</v>
      </c>
      <c r="AQ4616" t="s">
        <v>58</v>
      </c>
      <c r="AR4616">
        <v>0</v>
      </c>
      <c r="AS4616">
        <v>3</v>
      </c>
      <c r="AT4616" t="s">
        <v>58</v>
      </c>
      <c r="AU4616" t="s">
        <v>58</v>
      </c>
      <c r="AV4616" t="b">
        <f t="shared" si="92"/>
        <v>0</v>
      </c>
    </row>
    <row r="4617" spans="1:48">
      <c r="A4617">
        <v>4616</v>
      </c>
      <c r="B4617" t="s">
        <v>9188</v>
      </c>
      <c r="C4617" t="s">
        <v>9937</v>
      </c>
      <c r="D4617" t="s">
        <v>9559</v>
      </c>
      <c r="E4617" t="s">
        <v>9560</v>
      </c>
      <c r="F4617" t="s">
        <v>66</v>
      </c>
      <c r="G4617" t="s">
        <v>52</v>
      </c>
      <c r="H4617" t="s">
        <v>53</v>
      </c>
      <c r="J4617" t="s">
        <v>54</v>
      </c>
      <c r="K4617" s="1">
        <v>45169</v>
      </c>
      <c r="L4617">
        <v>80</v>
      </c>
      <c r="O4617" t="s">
        <v>77</v>
      </c>
      <c r="P4617" t="s">
        <v>8908</v>
      </c>
      <c r="Q4617" t="s">
        <v>5789</v>
      </c>
      <c r="R4617" t="s">
        <v>7052</v>
      </c>
      <c r="S4617" t="s">
        <v>9564</v>
      </c>
      <c r="T4617" s="1">
        <v>45149</v>
      </c>
      <c r="U4617" t="s">
        <v>58</v>
      </c>
      <c r="V4617" t="s">
        <v>58</v>
      </c>
      <c r="W4617" t="s">
        <v>77</v>
      </c>
      <c r="X4617">
        <v>2</v>
      </c>
      <c r="Y4617" s="1">
        <v>45149</v>
      </c>
      <c r="Z4617" t="s">
        <v>1049</v>
      </c>
      <c r="AA4617" t="s">
        <v>54</v>
      </c>
      <c r="AB4617" t="s">
        <v>60</v>
      </c>
      <c r="AC4617">
        <v>2</v>
      </c>
      <c r="AD4617" t="s">
        <v>54</v>
      </c>
      <c r="AE4617" t="s">
        <v>54</v>
      </c>
      <c r="AF4617" t="s">
        <v>54</v>
      </c>
      <c r="AG4617" t="s">
        <v>54</v>
      </c>
      <c r="AH4617" t="s">
        <v>9565</v>
      </c>
      <c r="AI4617" t="s">
        <v>54</v>
      </c>
      <c r="AJ4617" t="s">
        <v>54</v>
      </c>
      <c r="AK4617" t="s">
        <v>54</v>
      </c>
      <c r="AL4617" t="s">
        <v>54</v>
      </c>
      <c r="AM4617" t="s">
        <v>54</v>
      </c>
      <c r="AN4617">
        <v>1</v>
      </c>
      <c r="AO4617" t="s">
        <v>1051</v>
      </c>
      <c r="AP4617" s="8">
        <v>5000</v>
      </c>
      <c r="AQ4617" t="s">
        <v>58</v>
      </c>
      <c r="AR4617">
        <v>0</v>
      </c>
      <c r="AS4617">
        <v>2</v>
      </c>
      <c r="AT4617" t="s">
        <v>58</v>
      </c>
      <c r="AU4617" t="s">
        <v>58</v>
      </c>
      <c r="AV4617" t="b">
        <v>0</v>
      </c>
    </row>
    <row r="4618" spans="1:48">
      <c r="A4618">
        <v>4617</v>
      </c>
      <c r="B4618" t="s">
        <v>9188</v>
      </c>
      <c r="C4618" t="s">
        <v>9938</v>
      </c>
      <c r="D4618" t="s">
        <v>9559</v>
      </c>
      <c r="E4618" t="s">
        <v>9560</v>
      </c>
      <c r="F4618" t="s">
        <v>66</v>
      </c>
      <c r="G4618" t="s">
        <v>52</v>
      </c>
      <c r="H4618" t="s">
        <v>53</v>
      </c>
      <c r="J4618" t="s">
        <v>54</v>
      </c>
      <c r="K4618" s="1">
        <v>45169</v>
      </c>
      <c r="L4618">
        <v>80</v>
      </c>
      <c r="O4618" t="s">
        <v>77</v>
      </c>
      <c r="P4618" t="s">
        <v>8908</v>
      </c>
      <c r="Q4618" t="s">
        <v>5789</v>
      </c>
      <c r="R4618" t="s">
        <v>7052</v>
      </c>
      <c r="S4618" t="s">
        <v>9564</v>
      </c>
      <c r="T4618" s="1">
        <v>45142</v>
      </c>
      <c r="U4618" t="s">
        <v>58</v>
      </c>
      <c r="V4618" t="s">
        <v>58</v>
      </c>
      <c r="W4618" t="s">
        <v>77</v>
      </c>
      <c r="X4618">
        <v>2</v>
      </c>
      <c r="Y4618" s="1">
        <v>45149</v>
      </c>
      <c r="Z4618" t="s">
        <v>1049</v>
      </c>
      <c r="AA4618" t="s">
        <v>54</v>
      </c>
      <c r="AB4618" t="s">
        <v>60</v>
      </c>
      <c r="AC4618">
        <v>2</v>
      </c>
      <c r="AD4618" t="s">
        <v>54</v>
      </c>
      <c r="AE4618" t="s">
        <v>54</v>
      </c>
      <c r="AF4618" t="s">
        <v>54</v>
      </c>
      <c r="AG4618" t="s">
        <v>54</v>
      </c>
      <c r="AH4618" t="s">
        <v>9565</v>
      </c>
      <c r="AI4618" t="s">
        <v>54</v>
      </c>
      <c r="AJ4618" t="s">
        <v>54</v>
      </c>
      <c r="AK4618" t="s">
        <v>54</v>
      </c>
      <c r="AL4618" t="s">
        <v>54</v>
      </c>
      <c r="AM4618" t="s">
        <v>54</v>
      </c>
      <c r="AN4618">
        <v>1</v>
      </c>
      <c r="AO4618" t="s">
        <v>1051</v>
      </c>
      <c r="AP4618" s="8">
        <v>5000</v>
      </c>
      <c r="AQ4618" t="s">
        <v>58</v>
      </c>
      <c r="AR4618">
        <v>0</v>
      </c>
      <c r="AS4618">
        <v>2</v>
      </c>
      <c r="AT4618" t="s">
        <v>58</v>
      </c>
      <c r="AU4618" t="s">
        <v>58</v>
      </c>
      <c r="AV4618" t="b">
        <v>0</v>
      </c>
    </row>
    <row r="4619" spans="1:48">
      <c r="A4619">
        <v>4618</v>
      </c>
      <c r="B4619" t="s">
        <v>9165</v>
      </c>
      <c r="C4619" t="s">
        <v>9939</v>
      </c>
      <c r="D4619" t="s">
        <v>9559</v>
      </c>
      <c r="E4619" t="s">
        <v>9560</v>
      </c>
      <c r="F4619" t="s">
        <v>66</v>
      </c>
      <c r="G4619" t="s">
        <v>52</v>
      </c>
      <c r="H4619" t="s">
        <v>53</v>
      </c>
      <c r="J4619" t="s">
        <v>54</v>
      </c>
      <c r="K4619" s="1">
        <v>45169</v>
      </c>
      <c r="L4619">
        <v>100</v>
      </c>
      <c r="O4619" t="s">
        <v>133</v>
      </c>
      <c r="P4619" t="s">
        <v>8908</v>
      </c>
      <c r="Q4619" t="s">
        <v>5789</v>
      </c>
      <c r="R4619" t="s">
        <v>7052</v>
      </c>
      <c r="S4619" t="s">
        <v>9590</v>
      </c>
      <c r="T4619" s="1">
        <v>45149</v>
      </c>
      <c r="U4619" t="s">
        <v>58</v>
      </c>
      <c r="V4619" t="s">
        <v>58</v>
      </c>
      <c r="W4619" t="s">
        <v>133</v>
      </c>
      <c r="X4619">
        <v>2</v>
      </c>
      <c r="Y4619" s="1">
        <v>45149</v>
      </c>
      <c r="Z4619" t="s">
        <v>1049</v>
      </c>
      <c r="AA4619" t="s">
        <v>54</v>
      </c>
      <c r="AB4619" t="s">
        <v>60</v>
      </c>
      <c r="AC4619">
        <v>3</v>
      </c>
      <c r="AD4619" t="s">
        <v>54</v>
      </c>
      <c r="AE4619" t="s">
        <v>54</v>
      </c>
      <c r="AF4619" t="s">
        <v>54</v>
      </c>
      <c r="AG4619" t="s">
        <v>54</v>
      </c>
      <c r="AH4619" t="s">
        <v>9591</v>
      </c>
      <c r="AI4619" t="s">
        <v>54</v>
      </c>
      <c r="AJ4619" t="s">
        <v>54</v>
      </c>
      <c r="AK4619" t="s">
        <v>54</v>
      </c>
      <c r="AL4619" t="s">
        <v>54</v>
      </c>
      <c r="AM4619" t="s">
        <v>54</v>
      </c>
      <c r="AN4619">
        <v>1</v>
      </c>
      <c r="AO4619" t="s">
        <v>1051</v>
      </c>
      <c r="AP4619" s="8">
        <v>10000</v>
      </c>
      <c r="AQ4619" t="s">
        <v>58</v>
      </c>
      <c r="AR4619">
        <v>0</v>
      </c>
      <c r="AS4619">
        <v>3</v>
      </c>
      <c r="AT4619" t="s">
        <v>58</v>
      </c>
      <c r="AU4619" t="s">
        <v>58</v>
      </c>
      <c r="AV4619" t="b">
        <v>0</v>
      </c>
    </row>
    <row r="4620" spans="1:48">
      <c r="A4620">
        <v>4619</v>
      </c>
      <c r="B4620" t="s">
        <v>9192</v>
      </c>
      <c r="C4620" t="s">
        <v>9940</v>
      </c>
      <c r="D4620" t="s">
        <v>9559</v>
      </c>
      <c r="E4620" t="s">
        <v>9560</v>
      </c>
      <c r="F4620" t="s">
        <v>66</v>
      </c>
      <c r="G4620" t="s">
        <v>52</v>
      </c>
      <c r="H4620" t="s">
        <v>53</v>
      </c>
      <c r="J4620" t="s">
        <v>54</v>
      </c>
      <c r="K4620" s="1">
        <v>45169</v>
      </c>
      <c r="L4620">
        <v>80</v>
      </c>
      <c r="O4620" t="s">
        <v>77</v>
      </c>
      <c r="P4620" t="s">
        <v>6816</v>
      </c>
      <c r="Q4620" t="s">
        <v>5789</v>
      </c>
      <c r="R4620" t="s">
        <v>7052</v>
      </c>
      <c r="S4620" t="s">
        <v>9941</v>
      </c>
      <c r="T4620" s="1">
        <v>45149</v>
      </c>
      <c r="U4620" t="s">
        <v>58</v>
      </c>
      <c r="V4620" t="s">
        <v>58</v>
      </c>
      <c r="W4620" t="s">
        <v>77</v>
      </c>
      <c r="X4620">
        <v>2</v>
      </c>
      <c r="Y4620" s="1">
        <v>45149</v>
      </c>
      <c r="Z4620" t="s">
        <v>6126</v>
      </c>
      <c r="AA4620" t="s">
        <v>54</v>
      </c>
      <c r="AB4620" t="s">
        <v>60</v>
      </c>
      <c r="AC4620">
        <v>2</v>
      </c>
      <c r="AD4620" t="s">
        <v>54</v>
      </c>
      <c r="AE4620" t="s">
        <v>54</v>
      </c>
      <c r="AF4620" t="s">
        <v>54</v>
      </c>
      <c r="AG4620" t="s">
        <v>54</v>
      </c>
      <c r="AH4620" t="s">
        <v>9942</v>
      </c>
      <c r="AI4620" t="s">
        <v>54</v>
      </c>
      <c r="AJ4620" t="s">
        <v>54</v>
      </c>
      <c r="AK4620" t="s">
        <v>54</v>
      </c>
      <c r="AL4620" t="s">
        <v>54</v>
      </c>
      <c r="AM4620" t="s">
        <v>54</v>
      </c>
      <c r="AN4620">
        <v>1</v>
      </c>
      <c r="AO4620" t="s">
        <v>115</v>
      </c>
      <c r="AP4620" s="8">
        <v>9864.8799999999992</v>
      </c>
      <c r="AQ4620" t="s">
        <v>58</v>
      </c>
      <c r="AR4620">
        <v>0</v>
      </c>
      <c r="AS4620">
        <v>2</v>
      </c>
      <c r="AT4620" t="s">
        <v>58</v>
      </c>
      <c r="AU4620" t="s">
        <v>58</v>
      </c>
      <c r="AV4620" t="b">
        <f t="shared" ref="AV4620:AV4626" si="93">IF(OR(AP4620&lt;5000,AS4620&lt;3),TRUE,FALSE)</f>
        <v>1</v>
      </c>
    </row>
    <row r="4621" spans="1:48">
      <c r="A4621">
        <v>4620</v>
      </c>
      <c r="B4621" t="s">
        <v>9192</v>
      </c>
      <c r="C4621" t="s">
        <v>9943</v>
      </c>
      <c r="D4621" t="s">
        <v>9559</v>
      </c>
      <c r="E4621" t="s">
        <v>9560</v>
      </c>
      <c r="F4621" t="s">
        <v>66</v>
      </c>
      <c r="G4621" t="s">
        <v>52</v>
      </c>
      <c r="H4621" t="s">
        <v>53</v>
      </c>
      <c r="J4621" t="s">
        <v>54</v>
      </c>
      <c r="K4621" s="1">
        <v>45169</v>
      </c>
      <c r="L4621">
        <v>80</v>
      </c>
      <c r="O4621" t="s">
        <v>77</v>
      </c>
      <c r="P4621" t="s">
        <v>6816</v>
      </c>
      <c r="Q4621" t="s">
        <v>5789</v>
      </c>
      <c r="R4621" t="s">
        <v>7052</v>
      </c>
      <c r="S4621" t="s">
        <v>9590</v>
      </c>
      <c r="T4621" s="1">
        <v>45145</v>
      </c>
      <c r="U4621" t="s">
        <v>58</v>
      </c>
      <c r="V4621" t="s">
        <v>58</v>
      </c>
      <c r="W4621" t="s">
        <v>77</v>
      </c>
      <c r="X4621">
        <v>2</v>
      </c>
      <c r="Y4621" s="1">
        <v>45149</v>
      </c>
      <c r="Z4621" t="s">
        <v>6126</v>
      </c>
      <c r="AA4621" t="s">
        <v>54</v>
      </c>
      <c r="AB4621" t="s">
        <v>60</v>
      </c>
      <c r="AC4621">
        <v>2</v>
      </c>
      <c r="AD4621" t="s">
        <v>54</v>
      </c>
      <c r="AE4621" t="s">
        <v>54</v>
      </c>
      <c r="AF4621" t="s">
        <v>54</v>
      </c>
      <c r="AG4621" t="s">
        <v>54</v>
      </c>
      <c r="AH4621" t="s">
        <v>9591</v>
      </c>
      <c r="AI4621" t="s">
        <v>54</v>
      </c>
      <c r="AJ4621" t="s">
        <v>54</v>
      </c>
      <c r="AK4621" t="s">
        <v>54</v>
      </c>
      <c r="AL4621" t="s">
        <v>54</v>
      </c>
      <c r="AM4621" t="s">
        <v>54</v>
      </c>
      <c r="AN4621">
        <v>1</v>
      </c>
      <c r="AO4621" t="s">
        <v>115</v>
      </c>
      <c r="AP4621" s="8">
        <v>10000</v>
      </c>
      <c r="AQ4621" t="s">
        <v>58</v>
      </c>
      <c r="AR4621">
        <v>0</v>
      </c>
      <c r="AS4621">
        <v>2</v>
      </c>
      <c r="AT4621" t="s">
        <v>58</v>
      </c>
      <c r="AU4621" t="s">
        <v>58</v>
      </c>
      <c r="AV4621" t="b">
        <f t="shared" si="93"/>
        <v>1</v>
      </c>
    </row>
    <row r="4622" spans="1:48">
      <c r="A4622">
        <v>4621</v>
      </c>
      <c r="B4622" t="s">
        <v>9195</v>
      </c>
      <c r="C4622" t="s">
        <v>9944</v>
      </c>
      <c r="D4622" t="s">
        <v>9559</v>
      </c>
      <c r="E4622" t="s">
        <v>9560</v>
      </c>
      <c r="F4622" t="s">
        <v>66</v>
      </c>
      <c r="G4622" t="s">
        <v>52</v>
      </c>
      <c r="H4622" t="s">
        <v>53</v>
      </c>
      <c r="J4622" t="s">
        <v>54</v>
      </c>
      <c r="K4622" s="1">
        <v>45169</v>
      </c>
      <c r="L4622">
        <v>80</v>
      </c>
      <c r="O4622" t="s">
        <v>77</v>
      </c>
      <c r="P4622" t="s">
        <v>6816</v>
      </c>
      <c r="Q4622" t="s">
        <v>5789</v>
      </c>
      <c r="R4622" t="s">
        <v>7052</v>
      </c>
      <c r="S4622" t="s">
        <v>9571</v>
      </c>
      <c r="T4622" s="1">
        <v>45149</v>
      </c>
      <c r="U4622" t="s">
        <v>58</v>
      </c>
      <c r="V4622" t="s">
        <v>58</v>
      </c>
      <c r="W4622" t="s">
        <v>77</v>
      </c>
      <c r="X4622">
        <v>2</v>
      </c>
      <c r="Y4622" s="1">
        <v>45149</v>
      </c>
      <c r="Z4622" t="s">
        <v>111</v>
      </c>
      <c r="AA4622" t="s">
        <v>3918</v>
      </c>
      <c r="AB4622" t="s">
        <v>60</v>
      </c>
      <c r="AC4622">
        <v>2</v>
      </c>
      <c r="AD4622" t="s">
        <v>54</v>
      </c>
      <c r="AE4622" t="s">
        <v>54</v>
      </c>
      <c r="AF4622" t="s">
        <v>54</v>
      </c>
      <c r="AG4622" t="s">
        <v>54</v>
      </c>
      <c r="AH4622" t="s">
        <v>9572</v>
      </c>
      <c r="AI4622" t="s">
        <v>54</v>
      </c>
      <c r="AJ4622" t="s">
        <v>54</v>
      </c>
      <c r="AK4622" t="s">
        <v>54</v>
      </c>
      <c r="AL4622" t="s">
        <v>54</v>
      </c>
      <c r="AM4622" t="s">
        <v>54</v>
      </c>
      <c r="AN4622">
        <v>1</v>
      </c>
      <c r="AO4622" t="s">
        <v>115</v>
      </c>
      <c r="AP4622" s="8">
        <v>5000</v>
      </c>
      <c r="AQ4622" t="s">
        <v>58</v>
      </c>
      <c r="AR4622">
        <v>0</v>
      </c>
      <c r="AS4622">
        <v>2</v>
      </c>
      <c r="AT4622" t="s">
        <v>58</v>
      </c>
      <c r="AU4622" t="s">
        <v>58</v>
      </c>
      <c r="AV4622" t="b">
        <f t="shared" si="93"/>
        <v>1</v>
      </c>
    </row>
    <row r="4623" spans="1:48">
      <c r="A4623">
        <v>4622</v>
      </c>
      <c r="B4623" t="s">
        <v>9195</v>
      </c>
      <c r="C4623" t="s">
        <v>9945</v>
      </c>
      <c r="D4623" t="s">
        <v>9559</v>
      </c>
      <c r="E4623" t="s">
        <v>9560</v>
      </c>
      <c r="F4623" t="s">
        <v>66</v>
      </c>
      <c r="G4623" t="s">
        <v>52</v>
      </c>
      <c r="H4623" t="s">
        <v>53</v>
      </c>
      <c r="J4623" t="s">
        <v>54</v>
      </c>
      <c r="K4623" s="1">
        <v>45169</v>
      </c>
      <c r="L4623">
        <v>80</v>
      </c>
      <c r="O4623" t="s">
        <v>77</v>
      </c>
      <c r="P4623" t="s">
        <v>6816</v>
      </c>
      <c r="Q4623" t="s">
        <v>5789</v>
      </c>
      <c r="R4623" t="s">
        <v>7052</v>
      </c>
      <c r="S4623" t="s">
        <v>9571</v>
      </c>
      <c r="T4623" s="1">
        <v>45148</v>
      </c>
      <c r="U4623" t="s">
        <v>58</v>
      </c>
      <c r="V4623" t="s">
        <v>58</v>
      </c>
      <c r="W4623" t="s">
        <v>77</v>
      </c>
      <c r="X4623">
        <v>2</v>
      </c>
      <c r="Y4623" s="1">
        <v>45149</v>
      </c>
      <c r="Z4623" t="s">
        <v>111</v>
      </c>
      <c r="AA4623" t="s">
        <v>3918</v>
      </c>
      <c r="AB4623" t="s">
        <v>60</v>
      </c>
      <c r="AC4623">
        <v>2</v>
      </c>
      <c r="AD4623" t="s">
        <v>54</v>
      </c>
      <c r="AE4623" t="s">
        <v>54</v>
      </c>
      <c r="AF4623" t="s">
        <v>54</v>
      </c>
      <c r="AG4623" t="s">
        <v>54</v>
      </c>
      <c r="AH4623" t="s">
        <v>9572</v>
      </c>
      <c r="AI4623" t="s">
        <v>54</v>
      </c>
      <c r="AJ4623" t="s">
        <v>54</v>
      </c>
      <c r="AK4623" t="s">
        <v>54</v>
      </c>
      <c r="AL4623" t="s">
        <v>54</v>
      </c>
      <c r="AM4623" t="s">
        <v>54</v>
      </c>
      <c r="AN4623">
        <v>1</v>
      </c>
      <c r="AO4623" t="s">
        <v>115</v>
      </c>
      <c r="AP4623" s="8">
        <v>5000</v>
      </c>
      <c r="AQ4623" t="s">
        <v>58</v>
      </c>
      <c r="AR4623">
        <v>0</v>
      </c>
      <c r="AS4623">
        <v>2</v>
      </c>
      <c r="AT4623" t="s">
        <v>58</v>
      </c>
      <c r="AU4623" t="s">
        <v>58</v>
      </c>
      <c r="AV4623" t="b">
        <f t="shared" si="93"/>
        <v>1</v>
      </c>
    </row>
    <row r="4624" spans="1:48">
      <c r="A4624">
        <v>4623</v>
      </c>
      <c r="B4624" t="s">
        <v>9198</v>
      </c>
      <c r="C4624" t="s">
        <v>9946</v>
      </c>
      <c r="D4624" t="s">
        <v>9559</v>
      </c>
      <c r="E4624" t="s">
        <v>9560</v>
      </c>
      <c r="F4624" t="s">
        <v>66</v>
      </c>
      <c r="G4624" t="s">
        <v>52</v>
      </c>
      <c r="H4624" t="s">
        <v>53</v>
      </c>
      <c r="J4624" t="s">
        <v>54</v>
      </c>
      <c r="K4624" s="1">
        <v>45169</v>
      </c>
      <c r="L4624">
        <v>80</v>
      </c>
      <c r="O4624" t="s">
        <v>77</v>
      </c>
      <c r="P4624" t="s">
        <v>6816</v>
      </c>
      <c r="Q4624" t="s">
        <v>5789</v>
      </c>
      <c r="R4624" t="s">
        <v>7052</v>
      </c>
      <c r="S4624" t="s">
        <v>9564</v>
      </c>
      <c r="T4624" s="1">
        <v>45149</v>
      </c>
      <c r="U4624" t="s">
        <v>58</v>
      </c>
      <c r="V4624" t="s">
        <v>58</v>
      </c>
      <c r="W4624" t="s">
        <v>77</v>
      </c>
      <c r="X4624">
        <v>2</v>
      </c>
      <c r="Y4624" s="1">
        <v>45149</v>
      </c>
      <c r="Z4624" t="s">
        <v>111</v>
      </c>
      <c r="AA4624" t="s">
        <v>54</v>
      </c>
      <c r="AB4624" t="s">
        <v>60</v>
      </c>
      <c r="AC4624">
        <v>2</v>
      </c>
      <c r="AD4624" t="s">
        <v>54</v>
      </c>
      <c r="AE4624" t="s">
        <v>54</v>
      </c>
      <c r="AF4624" t="s">
        <v>54</v>
      </c>
      <c r="AG4624" t="s">
        <v>54</v>
      </c>
      <c r="AH4624" t="s">
        <v>9565</v>
      </c>
      <c r="AI4624" t="s">
        <v>54</v>
      </c>
      <c r="AJ4624" t="s">
        <v>54</v>
      </c>
      <c r="AK4624" t="s">
        <v>54</v>
      </c>
      <c r="AL4624" t="s">
        <v>54</v>
      </c>
      <c r="AM4624" t="s">
        <v>54</v>
      </c>
      <c r="AN4624">
        <v>2</v>
      </c>
      <c r="AO4624" t="s">
        <v>115</v>
      </c>
      <c r="AP4624" s="8">
        <v>5000</v>
      </c>
      <c r="AQ4624" t="s">
        <v>58</v>
      </c>
      <c r="AR4624">
        <v>0</v>
      </c>
      <c r="AS4624">
        <v>2</v>
      </c>
      <c r="AT4624" t="s">
        <v>58</v>
      </c>
      <c r="AU4624" t="s">
        <v>58</v>
      </c>
      <c r="AV4624" t="b">
        <f t="shared" si="93"/>
        <v>1</v>
      </c>
    </row>
    <row r="4625" spans="1:48">
      <c r="A4625">
        <v>4624</v>
      </c>
      <c r="B4625" t="s">
        <v>9198</v>
      </c>
      <c r="C4625" t="s">
        <v>9947</v>
      </c>
      <c r="D4625" t="s">
        <v>9559</v>
      </c>
      <c r="E4625" t="s">
        <v>9560</v>
      </c>
      <c r="F4625" t="s">
        <v>66</v>
      </c>
      <c r="G4625" t="s">
        <v>52</v>
      </c>
      <c r="H4625" t="s">
        <v>53</v>
      </c>
      <c r="J4625" t="s">
        <v>54</v>
      </c>
      <c r="K4625" s="1">
        <v>45169</v>
      </c>
      <c r="L4625">
        <v>80</v>
      </c>
      <c r="O4625" t="s">
        <v>77</v>
      </c>
      <c r="P4625" t="s">
        <v>6816</v>
      </c>
      <c r="Q4625" t="s">
        <v>5789</v>
      </c>
      <c r="R4625" t="s">
        <v>7052</v>
      </c>
      <c r="S4625" t="s">
        <v>9571</v>
      </c>
      <c r="T4625" s="1">
        <v>45139</v>
      </c>
      <c r="U4625" t="s">
        <v>58</v>
      </c>
      <c r="V4625" t="s">
        <v>58</v>
      </c>
      <c r="W4625" t="s">
        <v>77</v>
      </c>
      <c r="X4625">
        <v>2</v>
      </c>
      <c r="Y4625" s="1">
        <v>45149</v>
      </c>
      <c r="Z4625" t="s">
        <v>111</v>
      </c>
      <c r="AA4625" t="s">
        <v>54</v>
      </c>
      <c r="AB4625" t="s">
        <v>60</v>
      </c>
      <c r="AC4625">
        <v>2</v>
      </c>
      <c r="AD4625" t="s">
        <v>54</v>
      </c>
      <c r="AE4625" t="s">
        <v>54</v>
      </c>
      <c r="AF4625" t="s">
        <v>54</v>
      </c>
      <c r="AG4625" t="s">
        <v>54</v>
      </c>
      <c r="AH4625" t="s">
        <v>9572</v>
      </c>
      <c r="AI4625" t="s">
        <v>54</v>
      </c>
      <c r="AJ4625" t="s">
        <v>54</v>
      </c>
      <c r="AK4625" t="s">
        <v>54</v>
      </c>
      <c r="AL4625" t="s">
        <v>54</v>
      </c>
      <c r="AM4625" t="s">
        <v>54</v>
      </c>
      <c r="AN4625">
        <v>1</v>
      </c>
      <c r="AO4625" t="s">
        <v>115</v>
      </c>
      <c r="AP4625" s="8">
        <v>5000</v>
      </c>
      <c r="AQ4625" t="s">
        <v>58</v>
      </c>
      <c r="AR4625">
        <v>0</v>
      </c>
      <c r="AS4625">
        <v>2</v>
      </c>
      <c r="AT4625" t="s">
        <v>58</v>
      </c>
      <c r="AU4625" t="s">
        <v>58</v>
      </c>
      <c r="AV4625" t="b">
        <f t="shared" si="93"/>
        <v>1</v>
      </c>
    </row>
    <row r="4626" spans="1:48">
      <c r="A4626">
        <v>4625</v>
      </c>
      <c r="B4626" t="s">
        <v>9114</v>
      </c>
      <c r="C4626" t="s">
        <v>9948</v>
      </c>
      <c r="D4626" t="s">
        <v>9559</v>
      </c>
      <c r="E4626" t="s">
        <v>9560</v>
      </c>
      <c r="F4626" t="s">
        <v>66</v>
      </c>
      <c r="G4626" t="s">
        <v>52</v>
      </c>
      <c r="H4626" t="s">
        <v>53</v>
      </c>
      <c r="J4626" t="s">
        <v>54</v>
      </c>
      <c r="K4626" s="1">
        <v>45169</v>
      </c>
      <c r="L4626">
        <v>80</v>
      </c>
      <c r="O4626" t="s">
        <v>77</v>
      </c>
      <c r="P4626" t="s">
        <v>6816</v>
      </c>
      <c r="Q4626" t="s">
        <v>5789</v>
      </c>
      <c r="R4626" t="s">
        <v>7052</v>
      </c>
      <c r="S4626" t="s">
        <v>9718</v>
      </c>
      <c r="T4626" s="1">
        <v>45152</v>
      </c>
      <c r="U4626" t="s">
        <v>58</v>
      </c>
      <c r="V4626" t="s">
        <v>58</v>
      </c>
      <c r="W4626" t="s">
        <v>77</v>
      </c>
      <c r="X4626">
        <v>2</v>
      </c>
      <c r="Y4626" s="1">
        <v>45152</v>
      </c>
      <c r="Z4626" t="s">
        <v>111</v>
      </c>
      <c r="AA4626" t="s">
        <v>54</v>
      </c>
      <c r="AB4626" t="s">
        <v>60</v>
      </c>
      <c r="AC4626">
        <v>2</v>
      </c>
      <c r="AD4626" t="s">
        <v>54</v>
      </c>
      <c r="AE4626" t="s">
        <v>54</v>
      </c>
      <c r="AF4626" t="s">
        <v>54</v>
      </c>
      <c r="AG4626" t="s">
        <v>54</v>
      </c>
      <c r="AH4626" t="s">
        <v>9719</v>
      </c>
      <c r="AI4626" t="s">
        <v>54</v>
      </c>
      <c r="AJ4626" t="s">
        <v>54</v>
      </c>
      <c r="AK4626" t="s">
        <v>54</v>
      </c>
      <c r="AL4626" t="s">
        <v>54</v>
      </c>
      <c r="AM4626" t="s">
        <v>54</v>
      </c>
      <c r="AN4626">
        <v>1</v>
      </c>
      <c r="AO4626" t="s">
        <v>115</v>
      </c>
      <c r="AP4626" s="8">
        <v>6000</v>
      </c>
      <c r="AQ4626" t="s">
        <v>58</v>
      </c>
      <c r="AR4626">
        <v>0</v>
      </c>
      <c r="AS4626">
        <v>2</v>
      </c>
      <c r="AT4626" t="s">
        <v>58</v>
      </c>
      <c r="AU4626" t="s">
        <v>58</v>
      </c>
      <c r="AV4626" t="b">
        <f t="shared" si="93"/>
        <v>1</v>
      </c>
    </row>
    <row r="4627" spans="1:48">
      <c r="A4627">
        <v>4626</v>
      </c>
      <c r="B4627" t="s">
        <v>9949</v>
      </c>
      <c r="C4627" t="s">
        <v>9950</v>
      </c>
      <c r="D4627" t="s">
        <v>9559</v>
      </c>
      <c r="E4627" t="s">
        <v>9560</v>
      </c>
      <c r="F4627" t="s">
        <v>66</v>
      </c>
      <c r="G4627" t="s">
        <v>52</v>
      </c>
      <c r="H4627" t="s">
        <v>53</v>
      </c>
      <c r="J4627" t="s">
        <v>54</v>
      </c>
      <c r="K4627" s="1">
        <v>45169</v>
      </c>
      <c r="L4627">
        <v>40</v>
      </c>
      <c r="O4627" t="s">
        <v>77</v>
      </c>
      <c r="P4627" t="s">
        <v>7050</v>
      </c>
      <c r="Q4627" t="s">
        <v>5789</v>
      </c>
      <c r="R4627" t="s">
        <v>7052</v>
      </c>
      <c r="S4627" t="s">
        <v>9616</v>
      </c>
      <c r="T4627" s="1">
        <v>45153</v>
      </c>
      <c r="U4627" t="s">
        <v>58</v>
      </c>
      <c r="V4627" t="s">
        <v>58</v>
      </c>
      <c r="W4627" t="s">
        <v>77</v>
      </c>
      <c r="X4627">
        <v>2</v>
      </c>
      <c r="Y4627" s="1">
        <v>45153</v>
      </c>
      <c r="Z4627" t="s">
        <v>71</v>
      </c>
      <c r="AA4627" t="s">
        <v>72</v>
      </c>
      <c r="AB4627" t="s">
        <v>60</v>
      </c>
      <c r="AC4627">
        <v>2</v>
      </c>
      <c r="AD4627" t="s">
        <v>54</v>
      </c>
      <c r="AE4627" t="s">
        <v>54</v>
      </c>
      <c r="AF4627" t="s">
        <v>54</v>
      </c>
      <c r="AG4627" t="s">
        <v>54</v>
      </c>
      <c r="AH4627" t="s">
        <v>9617</v>
      </c>
      <c r="AI4627" t="s">
        <v>54</v>
      </c>
      <c r="AJ4627" t="s">
        <v>54</v>
      </c>
      <c r="AK4627" t="s">
        <v>54</v>
      </c>
      <c r="AL4627" t="s">
        <v>54</v>
      </c>
      <c r="AM4627" t="s">
        <v>54</v>
      </c>
      <c r="AN4627">
        <v>1</v>
      </c>
      <c r="AO4627" t="s">
        <v>74</v>
      </c>
      <c r="AP4627" s="8">
        <v>9000</v>
      </c>
      <c r="AQ4627" t="s">
        <v>58</v>
      </c>
      <c r="AR4627">
        <v>0</v>
      </c>
      <c r="AS4627">
        <v>2</v>
      </c>
      <c r="AT4627" t="s">
        <v>58</v>
      </c>
      <c r="AU4627" t="s">
        <v>58</v>
      </c>
      <c r="AV4627" t="b">
        <f>IF(OR(AP4627&lt;8200,AS4627&lt;3),TRUE,FALSE)</f>
        <v>1</v>
      </c>
    </row>
    <row r="4628" spans="1:48">
      <c r="A4628">
        <v>4627</v>
      </c>
      <c r="B4628" t="s">
        <v>9949</v>
      </c>
      <c r="C4628" t="s">
        <v>9951</v>
      </c>
      <c r="D4628" t="s">
        <v>9559</v>
      </c>
      <c r="E4628" t="s">
        <v>9560</v>
      </c>
      <c r="F4628" t="s">
        <v>66</v>
      </c>
      <c r="G4628" t="s">
        <v>52</v>
      </c>
      <c r="H4628" t="s">
        <v>53</v>
      </c>
      <c r="J4628" t="s">
        <v>54</v>
      </c>
      <c r="K4628" s="1">
        <v>45169</v>
      </c>
      <c r="L4628">
        <v>40</v>
      </c>
      <c r="O4628" t="s">
        <v>77</v>
      </c>
      <c r="P4628" t="s">
        <v>7050</v>
      </c>
      <c r="Q4628" t="s">
        <v>5789</v>
      </c>
      <c r="R4628" t="s">
        <v>7052</v>
      </c>
      <c r="S4628" t="s">
        <v>9616</v>
      </c>
      <c r="T4628" s="1">
        <v>45142</v>
      </c>
      <c r="U4628" t="s">
        <v>58</v>
      </c>
      <c r="V4628" t="s">
        <v>58</v>
      </c>
      <c r="W4628" t="s">
        <v>77</v>
      </c>
      <c r="X4628">
        <v>2</v>
      </c>
      <c r="Y4628" s="1">
        <v>45153</v>
      </c>
      <c r="Z4628" t="s">
        <v>71</v>
      </c>
      <c r="AA4628" t="s">
        <v>72</v>
      </c>
      <c r="AB4628" t="s">
        <v>60</v>
      </c>
      <c r="AC4628">
        <v>2</v>
      </c>
      <c r="AD4628" t="s">
        <v>54</v>
      </c>
      <c r="AE4628" t="s">
        <v>54</v>
      </c>
      <c r="AF4628" t="s">
        <v>54</v>
      </c>
      <c r="AG4628" t="s">
        <v>54</v>
      </c>
      <c r="AH4628" t="s">
        <v>9617</v>
      </c>
      <c r="AI4628" t="s">
        <v>54</v>
      </c>
      <c r="AJ4628" t="s">
        <v>54</v>
      </c>
      <c r="AK4628" t="s">
        <v>54</v>
      </c>
      <c r="AL4628" t="s">
        <v>54</v>
      </c>
      <c r="AM4628" t="s">
        <v>54</v>
      </c>
      <c r="AN4628">
        <v>1</v>
      </c>
      <c r="AO4628" t="s">
        <v>74</v>
      </c>
      <c r="AP4628" s="8">
        <v>9000</v>
      </c>
      <c r="AQ4628" t="s">
        <v>58</v>
      </c>
      <c r="AR4628">
        <v>0</v>
      </c>
      <c r="AS4628">
        <v>2</v>
      </c>
      <c r="AT4628" t="s">
        <v>58</v>
      </c>
      <c r="AU4628" t="s">
        <v>58</v>
      </c>
      <c r="AV4628" t="b">
        <f>IF(OR(AP4628&lt;8200,AS4628&lt;3),TRUE,FALSE)</f>
        <v>1</v>
      </c>
    </row>
    <row r="4629" spans="1:48">
      <c r="A4629">
        <v>4628</v>
      </c>
      <c r="B4629" t="s">
        <v>9103</v>
      </c>
      <c r="C4629" t="s">
        <v>9952</v>
      </c>
      <c r="D4629" t="s">
        <v>9559</v>
      </c>
      <c r="E4629" t="s">
        <v>9560</v>
      </c>
      <c r="F4629" t="s">
        <v>66</v>
      </c>
      <c r="G4629" t="s">
        <v>52</v>
      </c>
      <c r="H4629" t="s">
        <v>53</v>
      </c>
      <c r="J4629" t="s">
        <v>54</v>
      </c>
      <c r="K4629" s="1">
        <v>45169</v>
      </c>
      <c r="L4629">
        <v>80</v>
      </c>
      <c r="O4629" t="s">
        <v>2520</v>
      </c>
      <c r="P4629" t="s">
        <v>7050</v>
      </c>
      <c r="Q4629" t="s">
        <v>5789</v>
      </c>
      <c r="R4629" t="s">
        <v>7052</v>
      </c>
      <c r="S4629" t="s">
        <v>9639</v>
      </c>
      <c r="T4629" s="1">
        <v>45153</v>
      </c>
      <c r="U4629" t="s">
        <v>58</v>
      </c>
      <c r="V4629" t="s">
        <v>58</v>
      </c>
      <c r="W4629" t="s">
        <v>2520</v>
      </c>
      <c r="X4629">
        <v>2</v>
      </c>
      <c r="Y4629" s="1">
        <v>45153</v>
      </c>
      <c r="Z4629" t="s">
        <v>80</v>
      </c>
      <c r="AA4629" t="s">
        <v>59</v>
      </c>
      <c r="AB4629" t="s">
        <v>60</v>
      </c>
      <c r="AC4629">
        <v>7</v>
      </c>
      <c r="AD4629" t="s">
        <v>54</v>
      </c>
      <c r="AE4629" t="s">
        <v>54</v>
      </c>
      <c r="AF4629" t="s">
        <v>54</v>
      </c>
      <c r="AG4629" t="s">
        <v>54</v>
      </c>
      <c r="AH4629" t="s">
        <v>9640</v>
      </c>
      <c r="AI4629" t="s">
        <v>54</v>
      </c>
      <c r="AJ4629" t="s">
        <v>54</v>
      </c>
      <c r="AK4629" t="s">
        <v>54</v>
      </c>
      <c r="AL4629" t="s">
        <v>54</v>
      </c>
      <c r="AM4629" t="s">
        <v>54</v>
      </c>
      <c r="AN4629">
        <v>1</v>
      </c>
      <c r="AO4629" t="s">
        <v>61</v>
      </c>
      <c r="AP4629" s="8">
        <v>7680</v>
      </c>
      <c r="AQ4629" t="s">
        <v>58</v>
      </c>
      <c r="AR4629">
        <v>0</v>
      </c>
      <c r="AS4629">
        <v>7</v>
      </c>
      <c r="AT4629" t="s">
        <v>58</v>
      </c>
      <c r="AU4629" t="s">
        <v>58</v>
      </c>
      <c r="AV4629" t="b">
        <f>IF(OR(AP4629&lt;8200,AS4629&lt;3),TRUE,FALSE)</f>
        <v>1</v>
      </c>
    </row>
    <row r="4630" spans="1:48">
      <c r="A4630">
        <v>4629</v>
      </c>
      <c r="B4630" t="s">
        <v>9100</v>
      </c>
      <c r="C4630" t="s">
        <v>9953</v>
      </c>
      <c r="D4630" t="s">
        <v>9559</v>
      </c>
      <c r="E4630" t="s">
        <v>9560</v>
      </c>
      <c r="F4630" t="s">
        <v>66</v>
      </c>
      <c r="G4630" t="s">
        <v>52</v>
      </c>
      <c r="H4630" t="s">
        <v>53</v>
      </c>
      <c r="J4630" t="s">
        <v>54</v>
      </c>
      <c r="K4630" s="1">
        <v>45169</v>
      </c>
      <c r="L4630">
        <v>80</v>
      </c>
      <c r="O4630" t="s">
        <v>77</v>
      </c>
      <c r="P4630" t="s">
        <v>6816</v>
      </c>
      <c r="Q4630" t="s">
        <v>5789</v>
      </c>
      <c r="R4630" t="s">
        <v>7052</v>
      </c>
      <c r="S4630" t="s">
        <v>9564</v>
      </c>
      <c r="T4630" s="1">
        <v>45153</v>
      </c>
      <c r="U4630" t="s">
        <v>58</v>
      </c>
      <c r="V4630" t="s">
        <v>58</v>
      </c>
      <c r="W4630" t="s">
        <v>77</v>
      </c>
      <c r="X4630">
        <v>2</v>
      </c>
      <c r="Y4630" s="1">
        <v>45153</v>
      </c>
      <c r="Z4630" t="s">
        <v>111</v>
      </c>
      <c r="AA4630" t="s">
        <v>54</v>
      </c>
      <c r="AB4630" t="s">
        <v>60</v>
      </c>
      <c r="AC4630">
        <v>2</v>
      </c>
      <c r="AD4630" t="s">
        <v>54</v>
      </c>
      <c r="AE4630" t="s">
        <v>54</v>
      </c>
      <c r="AF4630" t="s">
        <v>54</v>
      </c>
      <c r="AG4630" t="s">
        <v>54</v>
      </c>
      <c r="AH4630" t="s">
        <v>9565</v>
      </c>
      <c r="AI4630" t="s">
        <v>54</v>
      </c>
      <c r="AJ4630" t="s">
        <v>54</v>
      </c>
      <c r="AK4630" t="s">
        <v>54</v>
      </c>
      <c r="AL4630" t="s">
        <v>54</v>
      </c>
      <c r="AM4630" t="s">
        <v>54</v>
      </c>
      <c r="AN4630">
        <v>1</v>
      </c>
      <c r="AO4630" t="s">
        <v>115</v>
      </c>
      <c r="AP4630" s="8">
        <v>5000</v>
      </c>
      <c r="AQ4630" t="s">
        <v>58</v>
      </c>
      <c r="AR4630">
        <v>0</v>
      </c>
      <c r="AS4630">
        <v>2</v>
      </c>
      <c r="AT4630" t="s">
        <v>58</v>
      </c>
      <c r="AU4630" t="s">
        <v>58</v>
      </c>
      <c r="AV4630" t="b">
        <f>IF(OR(AP4630&lt;5000,AS4630&lt;3),TRUE,FALSE)</f>
        <v>1</v>
      </c>
    </row>
    <row r="4631" spans="1:48">
      <c r="A4631">
        <v>4630</v>
      </c>
      <c r="B4631" t="s">
        <v>9075</v>
      </c>
      <c r="C4631" t="s">
        <v>9954</v>
      </c>
      <c r="D4631" t="s">
        <v>9559</v>
      </c>
      <c r="E4631" t="s">
        <v>9560</v>
      </c>
      <c r="F4631" t="s">
        <v>66</v>
      </c>
      <c r="G4631" t="s">
        <v>52</v>
      </c>
      <c r="H4631" t="s">
        <v>53</v>
      </c>
      <c r="J4631" t="s">
        <v>54</v>
      </c>
      <c r="K4631" s="1">
        <v>45169</v>
      </c>
      <c r="L4631">
        <v>80</v>
      </c>
      <c r="O4631" t="s">
        <v>133</v>
      </c>
      <c r="P4631" t="s">
        <v>7050</v>
      </c>
      <c r="Q4631" t="s">
        <v>5789</v>
      </c>
      <c r="R4631" t="s">
        <v>7052</v>
      </c>
      <c r="S4631" t="s">
        <v>9791</v>
      </c>
      <c r="T4631" s="1">
        <v>45154</v>
      </c>
      <c r="U4631" t="s">
        <v>58</v>
      </c>
      <c r="V4631" t="s">
        <v>58</v>
      </c>
      <c r="W4631" t="s">
        <v>133</v>
      </c>
      <c r="X4631">
        <v>2</v>
      </c>
      <c r="Y4631" s="1">
        <v>45154</v>
      </c>
      <c r="Z4631" t="s">
        <v>80</v>
      </c>
      <c r="AA4631" t="s">
        <v>59</v>
      </c>
      <c r="AB4631" t="s">
        <v>60</v>
      </c>
      <c r="AC4631">
        <v>3</v>
      </c>
      <c r="AD4631" t="s">
        <v>54</v>
      </c>
      <c r="AE4631" t="s">
        <v>54</v>
      </c>
      <c r="AF4631" t="s">
        <v>54</v>
      </c>
      <c r="AG4631" t="s">
        <v>54</v>
      </c>
      <c r="AH4631" t="s">
        <v>9792</v>
      </c>
      <c r="AI4631" t="s">
        <v>54</v>
      </c>
      <c r="AJ4631" t="s">
        <v>54</v>
      </c>
      <c r="AK4631" t="s">
        <v>54</v>
      </c>
      <c r="AL4631" t="s">
        <v>54</v>
      </c>
      <c r="AM4631" t="s">
        <v>54</v>
      </c>
      <c r="AN4631">
        <v>1</v>
      </c>
      <c r="AO4631" t="s">
        <v>61</v>
      </c>
      <c r="AP4631" s="8">
        <v>10000</v>
      </c>
      <c r="AQ4631" t="s">
        <v>58</v>
      </c>
      <c r="AR4631">
        <v>0</v>
      </c>
      <c r="AS4631">
        <v>3</v>
      </c>
      <c r="AT4631" t="s">
        <v>58</v>
      </c>
      <c r="AU4631" t="s">
        <v>58</v>
      </c>
      <c r="AV4631" t="b">
        <f>IF(OR(AP4631&lt;8200,AS4631&lt;3),TRUE,FALSE)</f>
        <v>0</v>
      </c>
    </row>
    <row r="4632" spans="1:48">
      <c r="A4632">
        <v>4631</v>
      </c>
      <c r="B4632" t="s">
        <v>9075</v>
      </c>
      <c r="C4632" t="s">
        <v>9955</v>
      </c>
      <c r="D4632" t="s">
        <v>9559</v>
      </c>
      <c r="E4632" t="s">
        <v>9560</v>
      </c>
      <c r="F4632" t="s">
        <v>66</v>
      </c>
      <c r="G4632" t="s">
        <v>52</v>
      </c>
      <c r="H4632" t="s">
        <v>53</v>
      </c>
      <c r="J4632" t="s">
        <v>54</v>
      </c>
      <c r="K4632" s="1">
        <v>45169</v>
      </c>
      <c r="L4632">
        <v>80</v>
      </c>
      <c r="O4632" t="s">
        <v>133</v>
      </c>
      <c r="P4632" t="s">
        <v>7050</v>
      </c>
      <c r="Q4632" t="s">
        <v>5789</v>
      </c>
      <c r="R4632" t="s">
        <v>7052</v>
      </c>
      <c r="S4632" t="s">
        <v>9590</v>
      </c>
      <c r="T4632" s="1">
        <v>45153</v>
      </c>
      <c r="U4632" t="s">
        <v>58</v>
      </c>
      <c r="V4632" t="s">
        <v>58</v>
      </c>
      <c r="W4632" t="s">
        <v>133</v>
      </c>
      <c r="X4632">
        <v>2</v>
      </c>
      <c r="Y4632" s="1">
        <v>45154</v>
      </c>
      <c r="Z4632" t="s">
        <v>80</v>
      </c>
      <c r="AA4632" t="s">
        <v>59</v>
      </c>
      <c r="AB4632" t="s">
        <v>60</v>
      </c>
      <c r="AC4632">
        <v>3</v>
      </c>
      <c r="AD4632" t="s">
        <v>54</v>
      </c>
      <c r="AE4632" t="s">
        <v>54</v>
      </c>
      <c r="AF4632" t="s">
        <v>54</v>
      </c>
      <c r="AG4632" t="s">
        <v>54</v>
      </c>
      <c r="AH4632" t="s">
        <v>9591</v>
      </c>
      <c r="AI4632" t="s">
        <v>54</v>
      </c>
      <c r="AJ4632" t="s">
        <v>54</v>
      </c>
      <c r="AK4632" t="s">
        <v>54</v>
      </c>
      <c r="AL4632" t="s">
        <v>54</v>
      </c>
      <c r="AM4632" t="s">
        <v>54</v>
      </c>
      <c r="AN4632">
        <v>1</v>
      </c>
      <c r="AO4632" t="s">
        <v>61</v>
      </c>
      <c r="AP4632" s="8">
        <v>10000</v>
      </c>
      <c r="AQ4632" t="s">
        <v>58</v>
      </c>
      <c r="AR4632">
        <v>0</v>
      </c>
      <c r="AS4632">
        <v>3</v>
      </c>
      <c r="AT4632" t="s">
        <v>58</v>
      </c>
      <c r="AU4632" t="s">
        <v>58</v>
      </c>
      <c r="AV4632" t="b">
        <f>IF(OR(AP4632&lt;8200,AS4632&lt;3),TRUE,FALSE)</f>
        <v>0</v>
      </c>
    </row>
    <row r="4633" spans="1:48">
      <c r="A4633">
        <v>4632</v>
      </c>
      <c r="B4633" t="s">
        <v>9211</v>
      </c>
      <c r="C4633" t="s">
        <v>9956</v>
      </c>
      <c r="D4633" t="s">
        <v>9559</v>
      </c>
      <c r="E4633" t="s">
        <v>9560</v>
      </c>
      <c r="F4633" t="s">
        <v>66</v>
      </c>
      <c r="G4633" t="s">
        <v>52</v>
      </c>
      <c r="H4633" t="s">
        <v>53</v>
      </c>
      <c r="J4633" t="s">
        <v>54</v>
      </c>
      <c r="K4633" s="1">
        <v>45169</v>
      </c>
      <c r="L4633">
        <v>80</v>
      </c>
      <c r="O4633" t="s">
        <v>77</v>
      </c>
      <c r="P4633" t="s">
        <v>8908</v>
      </c>
      <c r="Q4633" t="s">
        <v>5789</v>
      </c>
      <c r="R4633" t="s">
        <v>7052</v>
      </c>
      <c r="S4633" t="s">
        <v>9590</v>
      </c>
      <c r="T4633" s="1">
        <v>45154</v>
      </c>
      <c r="U4633" t="s">
        <v>58</v>
      </c>
      <c r="V4633" t="s">
        <v>58</v>
      </c>
      <c r="W4633" t="s">
        <v>77</v>
      </c>
      <c r="X4633">
        <v>2</v>
      </c>
      <c r="Y4633" s="1">
        <v>45154</v>
      </c>
      <c r="Z4633" t="s">
        <v>1049</v>
      </c>
      <c r="AA4633" t="s">
        <v>54</v>
      </c>
      <c r="AB4633" t="s">
        <v>60</v>
      </c>
      <c r="AC4633">
        <v>2</v>
      </c>
      <c r="AD4633" t="s">
        <v>54</v>
      </c>
      <c r="AE4633" t="s">
        <v>54</v>
      </c>
      <c r="AF4633" t="s">
        <v>54</v>
      </c>
      <c r="AG4633" t="s">
        <v>54</v>
      </c>
      <c r="AH4633" t="s">
        <v>9591</v>
      </c>
      <c r="AI4633" t="s">
        <v>54</v>
      </c>
      <c r="AJ4633" t="s">
        <v>54</v>
      </c>
      <c r="AK4633" t="s">
        <v>54</v>
      </c>
      <c r="AL4633" t="s">
        <v>54</v>
      </c>
      <c r="AM4633" t="s">
        <v>54</v>
      </c>
      <c r="AN4633">
        <v>1</v>
      </c>
      <c r="AO4633" t="s">
        <v>1051</v>
      </c>
      <c r="AP4633" s="8">
        <v>10000</v>
      </c>
      <c r="AQ4633" t="s">
        <v>58</v>
      </c>
      <c r="AR4633">
        <v>0</v>
      </c>
      <c r="AS4633">
        <v>2</v>
      </c>
      <c r="AT4633" t="s">
        <v>58</v>
      </c>
      <c r="AU4633" t="s">
        <v>58</v>
      </c>
      <c r="AV4633" t="b">
        <v>0</v>
      </c>
    </row>
    <row r="4634" spans="1:48">
      <c r="A4634">
        <v>4633</v>
      </c>
      <c r="B4634" t="s">
        <v>9211</v>
      </c>
      <c r="C4634" t="s">
        <v>9957</v>
      </c>
      <c r="D4634" t="s">
        <v>9559</v>
      </c>
      <c r="E4634" t="s">
        <v>9560</v>
      </c>
      <c r="F4634" t="s">
        <v>66</v>
      </c>
      <c r="G4634" t="s">
        <v>52</v>
      </c>
      <c r="H4634" t="s">
        <v>53</v>
      </c>
      <c r="J4634" t="s">
        <v>54</v>
      </c>
      <c r="K4634" s="1">
        <v>45169</v>
      </c>
      <c r="L4634">
        <v>80</v>
      </c>
      <c r="O4634" t="s">
        <v>77</v>
      </c>
      <c r="P4634" t="s">
        <v>8908</v>
      </c>
      <c r="Q4634" t="s">
        <v>5789</v>
      </c>
      <c r="R4634" t="s">
        <v>7052</v>
      </c>
      <c r="S4634" t="s">
        <v>9571</v>
      </c>
      <c r="T4634" s="1">
        <v>45148</v>
      </c>
      <c r="U4634" t="s">
        <v>58</v>
      </c>
      <c r="V4634" t="s">
        <v>58</v>
      </c>
      <c r="W4634" t="s">
        <v>77</v>
      </c>
      <c r="X4634">
        <v>2</v>
      </c>
      <c r="Y4634" s="1">
        <v>45154</v>
      </c>
      <c r="Z4634" t="s">
        <v>1049</v>
      </c>
      <c r="AA4634" t="s">
        <v>54</v>
      </c>
      <c r="AB4634" t="s">
        <v>60</v>
      </c>
      <c r="AC4634">
        <v>2</v>
      </c>
      <c r="AD4634" t="s">
        <v>54</v>
      </c>
      <c r="AE4634" t="s">
        <v>54</v>
      </c>
      <c r="AF4634" t="s">
        <v>54</v>
      </c>
      <c r="AG4634" t="s">
        <v>54</v>
      </c>
      <c r="AH4634" t="s">
        <v>9572</v>
      </c>
      <c r="AI4634" t="s">
        <v>54</v>
      </c>
      <c r="AJ4634" t="s">
        <v>54</v>
      </c>
      <c r="AK4634" t="s">
        <v>54</v>
      </c>
      <c r="AL4634" t="s">
        <v>54</v>
      </c>
      <c r="AM4634" t="s">
        <v>54</v>
      </c>
      <c r="AN4634">
        <v>1</v>
      </c>
      <c r="AO4634" t="s">
        <v>1051</v>
      </c>
      <c r="AP4634" s="8">
        <v>5000</v>
      </c>
      <c r="AQ4634" t="s">
        <v>58</v>
      </c>
      <c r="AR4634">
        <v>0</v>
      </c>
      <c r="AS4634">
        <v>2</v>
      </c>
      <c r="AT4634" t="s">
        <v>58</v>
      </c>
      <c r="AU4634" t="s">
        <v>58</v>
      </c>
      <c r="AV4634" t="b">
        <v>0</v>
      </c>
    </row>
    <row r="4635" spans="1:48">
      <c r="A4635">
        <v>4634</v>
      </c>
      <c r="B4635" t="s">
        <v>9214</v>
      </c>
      <c r="C4635" t="s">
        <v>9958</v>
      </c>
      <c r="D4635" t="s">
        <v>9559</v>
      </c>
      <c r="E4635" t="s">
        <v>9560</v>
      </c>
      <c r="F4635" t="s">
        <v>66</v>
      </c>
      <c r="G4635" t="s">
        <v>52</v>
      </c>
      <c r="H4635" t="s">
        <v>53</v>
      </c>
      <c r="J4635" t="s">
        <v>54</v>
      </c>
      <c r="K4635" s="1">
        <v>45169</v>
      </c>
      <c r="L4635">
        <v>80</v>
      </c>
      <c r="O4635" t="s">
        <v>77</v>
      </c>
      <c r="P4635" t="s">
        <v>6816</v>
      </c>
      <c r="Q4635" t="s">
        <v>5789</v>
      </c>
      <c r="R4635" t="s">
        <v>7052</v>
      </c>
      <c r="S4635" t="s">
        <v>9768</v>
      </c>
      <c r="T4635" s="1">
        <v>45154</v>
      </c>
      <c r="U4635" t="s">
        <v>58</v>
      </c>
      <c r="V4635" t="s">
        <v>58</v>
      </c>
      <c r="W4635" t="s">
        <v>77</v>
      </c>
      <c r="X4635">
        <v>2</v>
      </c>
      <c r="Y4635" s="1">
        <v>45154</v>
      </c>
      <c r="Z4635" t="s">
        <v>111</v>
      </c>
      <c r="AA4635" t="s">
        <v>54</v>
      </c>
      <c r="AB4635" t="s">
        <v>60</v>
      </c>
      <c r="AC4635">
        <v>2</v>
      </c>
      <c r="AD4635" t="s">
        <v>54</v>
      </c>
      <c r="AE4635" t="s">
        <v>54</v>
      </c>
      <c r="AF4635" t="s">
        <v>54</v>
      </c>
      <c r="AG4635" t="s">
        <v>54</v>
      </c>
      <c r="AH4635" t="s">
        <v>9769</v>
      </c>
      <c r="AI4635" t="s">
        <v>54</v>
      </c>
      <c r="AJ4635" t="s">
        <v>54</v>
      </c>
      <c r="AK4635" t="s">
        <v>54</v>
      </c>
      <c r="AL4635" t="s">
        <v>54</v>
      </c>
      <c r="AM4635" t="s">
        <v>54</v>
      </c>
      <c r="AN4635">
        <v>1</v>
      </c>
      <c r="AO4635" t="s">
        <v>115</v>
      </c>
      <c r="AP4635" s="8">
        <v>9500</v>
      </c>
      <c r="AQ4635" t="s">
        <v>58</v>
      </c>
      <c r="AR4635">
        <v>0</v>
      </c>
      <c r="AS4635">
        <v>2</v>
      </c>
      <c r="AT4635" t="s">
        <v>58</v>
      </c>
      <c r="AU4635" t="s">
        <v>58</v>
      </c>
      <c r="AV4635" t="b">
        <f>IF(OR(AP4635&lt;5000,AS4635&lt;3),TRUE,FALSE)</f>
        <v>1</v>
      </c>
    </row>
    <row r="4636" spans="1:48">
      <c r="A4636">
        <v>4635</v>
      </c>
      <c r="B4636" t="s">
        <v>9214</v>
      </c>
      <c r="C4636" t="s">
        <v>9959</v>
      </c>
      <c r="D4636" t="s">
        <v>9559</v>
      </c>
      <c r="E4636" t="s">
        <v>9560</v>
      </c>
      <c r="F4636" t="s">
        <v>66</v>
      </c>
      <c r="G4636" t="s">
        <v>52</v>
      </c>
      <c r="H4636" t="s">
        <v>53</v>
      </c>
      <c r="J4636" t="s">
        <v>54</v>
      </c>
      <c r="K4636" s="1">
        <v>45169</v>
      </c>
      <c r="L4636">
        <v>80</v>
      </c>
      <c r="O4636" t="s">
        <v>77</v>
      </c>
      <c r="P4636" t="s">
        <v>6816</v>
      </c>
      <c r="Q4636" t="s">
        <v>5789</v>
      </c>
      <c r="R4636" t="s">
        <v>7052</v>
      </c>
      <c r="S4636" t="s">
        <v>9768</v>
      </c>
      <c r="T4636" s="1">
        <v>45148</v>
      </c>
      <c r="U4636" t="s">
        <v>58</v>
      </c>
      <c r="V4636" t="s">
        <v>58</v>
      </c>
      <c r="W4636" t="s">
        <v>77</v>
      </c>
      <c r="X4636">
        <v>2</v>
      </c>
      <c r="Y4636" s="1">
        <v>45154</v>
      </c>
      <c r="Z4636" t="s">
        <v>111</v>
      </c>
      <c r="AA4636" t="s">
        <v>54</v>
      </c>
      <c r="AB4636" t="s">
        <v>60</v>
      </c>
      <c r="AC4636">
        <v>2</v>
      </c>
      <c r="AD4636" t="s">
        <v>54</v>
      </c>
      <c r="AE4636" t="s">
        <v>54</v>
      </c>
      <c r="AF4636" t="s">
        <v>54</v>
      </c>
      <c r="AG4636" t="s">
        <v>54</v>
      </c>
      <c r="AH4636" t="s">
        <v>9769</v>
      </c>
      <c r="AI4636" t="s">
        <v>54</v>
      </c>
      <c r="AJ4636" t="s">
        <v>54</v>
      </c>
      <c r="AK4636" t="s">
        <v>54</v>
      </c>
      <c r="AL4636" t="s">
        <v>54</v>
      </c>
      <c r="AM4636" t="s">
        <v>54</v>
      </c>
      <c r="AN4636">
        <v>1</v>
      </c>
      <c r="AO4636" t="s">
        <v>115</v>
      </c>
      <c r="AP4636" s="8">
        <v>9500</v>
      </c>
      <c r="AQ4636" t="s">
        <v>58</v>
      </c>
      <c r="AR4636">
        <v>0</v>
      </c>
      <c r="AS4636">
        <v>2</v>
      </c>
      <c r="AT4636" t="s">
        <v>58</v>
      </c>
      <c r="AU4636" t="s">
        <v>58</v>
      </c>
      <c r="AV4636" t="b">
        <f>IF(OR(AP4636&lt;5000,AS4636&lt;3),TRUE,FALSE)</f>
        <v>1</v>
      </c>
    </row>
    <row r="4637" spans="1:48">
      <c r="A4637">
        <v>4636</v>
      </c>
      <c r="B4637" t="s">
        <v>9117</v>
      </c>
      <c r="C4637" t="s">
        <v>9960</v>
      </c>
      <c r="D4637" t="s">
        <v>9559</v>
      </c>
      <c r="E4637" t="s">
        <v>9560</v>
      </c>
      <c r="F4637" t="s">
        <v>66</v>
      </c>
      <c r="G4637" t="s">
        <v>52</v>
      </c>
      <c r="H4637" t="s">
        <v>53</v>
      </c>
      <c r="J4637" t="s">
        <v>54</v>
      </c>
      <c r="K4637" s="1">
        <v>45169</v>
      </c>
      <c r="L4637">
        <v>80</v>
      </c>
      <c r="O4637" t="s">
        <v>77</v>
      </c>
      <c r="P4637" t="s">
        <v>6816</v>
      </c>
      <c r="Q4637" t="s">
        <v>5789</v>
      </c>
      <c r="R4637" t="s">
        <v>7052</v>
      </c>
      <c r="S4637" t="s">
        <v>9564</v>
      </c>
      <c r="T4637" s="1">
        <v>45155</v>
      </c>
      <c r="U4637" t="s">
        <v>58</v>
      </c>
      <c r="V4637" t="s">
        <v>58</v>
      </c>
      <c r="W4637" t="s">
        <v>77</v>
      </c>
      <c r="X4637">
        <v>2</v>
      </c>
      <c r="Y4637" s="1">
        <v>45155</v>
      </c>
      <c r="Z4637" t="s">
        <v>111</v>
      </c>
      <c r="AA4637" t="s">
        <v>54</v>
      </c>
      <c r="AB4637" t="s">
        <v>60</v>
      </c>
      <c r="AC4637">
        <v>2</v>
      </c>
      <c r="AD4637" t="s">
        <v>54</v>
      </c>
      <c r="AE4637" t="s">
        <v>54</v>
      </c>
      <c r="AF4637" t="s">
        <v>54</v>
      </c>
      <c r="AG4637" t="s">
        <v>54</v>
      </c>
      <c r="AH4637" t="s">
        <v>9565</v>
      </c>
      <c r="AI4637" t="s">
        <v>54</v>
      </c>
      <c r="AJ4637" t="s">
        <v>54</v>
      </c>
      <c r="AK4637" t="s">
        <v>54</v>
      </c>
      <c r="AL4637" t="s">
        <v>54</v>
      </c>
      <c r="AM4637" t="s">
        <v>54</v>
      </c>
      <c r="AN4637">
        <v>1</v>
      </c>
      <c r="AO4637" t="s">
        <v>115</v>
      </c>
      <c r="AP4637" s="8">
        <v>5000</v>
      </c>
      <c r="AQ4637" t="s">
        <v>58</v>
      </c>
      <c r="AR4637">
        <v>0</v>
      </c>
      <c r="AS4637">
        <v>2</v>
      </c>
      <c r="AT4637" t="s">
        <v>58</v>
      </c>
      <c r="AU4637" t="s">
        <v>58</v>
      </c>
      <c r="AV4637" t="b">
        <f>IF(OR(AP4637&lt;5000,AS4637&lt;3),TRUE,FALSE)</f>
        <v>1</v>
      </c>
    </row>
    <row r="4638" spans="1:48">
      <c r="A4638">
        <v>4637</v>
      </c>
      <c r="B4638" t="s">
        <v>9219</v>
      </c>
      <c r="C4638" t="s">
        <v>9961</v>
      </c>
      <c r="D4638" t="s">
        <v>9559</v>
      </c>
      <c r="E4638" t="s">
        <v>9560</v>
      </c>
      <c r="F4638" t="s">
        <v>66</v>
      </c>
      <c r="G4638" t="s">
        <v>52</v>
      </c>
      <c r="H4638" t="s">
        <v>53</v>
      </c>
      <c r="J4638" t="s">
        <v>54</v>
      </c>
      <c r="K4638" s="1">
        <v>45169</v>
      </c>
      <c r="L4638">
        <v>80</v>
      </c>
      <c r="O4638" t="s">
        <v>77</v>
      </c>
      <c r="P4638" t="s">
        <v>6816</v>
      </c>
      <c r="Q4638" t="s">
        <v>5789</v>
      </c>
      <c r="R4638" t="s">
        <v>7052</v>
      </c>
      <c r="S4638" t="s">
        <v>9571</v>
      </c>
      <c r="T4638" s="1">
        <v>45155</v>
      </c>
      <c r="U4638" t="s">
        <v>58</v>
      </c>
      <c r="V4638" t="s">
        <v>58</v>
      </c>
      <c r="W4638" t="s">
        <v>77</v>
      </c>
      <c r="X4638">
        <v>2</v>
      </c>
      <c r="Y4638" s="1">
        <v>45155</v>
      </c>
      <c r="Z4638" t="s">
        <v>111</v>
      </c>
      <c r="AA4638" t="s">
        <v>54</v>
      </c>
      <c r="AB4638" t="s">
        <v>60</v>
      </c>
      <c r="AC4638">
        <v>2</v>
      </c>
      <c r="AD4638" t="s">
        <v>54</v>
      </c>
      <c r="AE4638" t="s">
        <v>54</v>
      </c>
      <c r="AF4638" t="s">
        <v>54</v>
      </c>
      <c r="AG4638" t="s">
        <v>54</v>
      </c>
      <c r="AH4638" t="s">
        <v>9572</v>
      </c>
      <c r="AI4638" t="s">
        <v>54</v>
      </c>
      <c r="AJ4638" t="s">
        <v>54</v>
      </c>
      <c r="AK4638" t="s">
        <v>54</v>
      </c>
      <c r="AL4638" t="s">
        <v>54</v>
      </c>
      <c r="AM4638" t="s">
        <v>54</v>
      </c>
      <c r="AN4638">
        <v>1</v>
      </c>
      <c r="AO4638" t="s">
        <v>115</v>
      </c>
      <c r="AP4638" s="8">
        <v>5000</v>
      </c>
      <c r="AQ4638" t="s">
        <v>58</v>
      </c>
      <c r="AR4638">
        <v>0</v>
      </c>
      <c r="AS4638">
        <v>2</v>
      </c>
      <c r="AT4638" t="s">
        <v>58</v>
      </c>
      <c r="AU4638" t="s">
        <v>58</v>
      </c>
      <c r="AV4638" t="b">
        <f>IF(OR(AP4638&lt;5000,AS4638&lt;3),TRUE,FALSE)</f>
        <v>1</v>
      </c>
    </row>
    <row r="4639" spans="1:48">
      <c r="A4639">
        <v>4638</v>
      </c>
      <c r="B4639" t="s">
        <v>9219</v>
      </c>
      <c r="C4639" t="s">
        <v>9962</v>
      </c>
      <c r="D4639" t="s">
        <v>9559</v>
      </c>
      <c r="E4639" t="s">
        <v>9560</v>
      </c>
      <c r="F4639" t="s">
        <v>66</v>
      </c>
      <c r="G4639" t="s">
        <v>52</v>
      </c>
      <c r="H4639" t="s">
        <v>53</v>
      </c>
      <c r="J4639" t="s">
        <v>54</v>
      </c>
      <c r="K4639" s="1">
        <v>45169</v>
      </c>
      <c r="L4639">
        <v>80</v>
      </c>
      <c r="O4639" t="s">
        <v>77</v>
      </c>
      <c r="P4639" t="s">
        <v>6816</v>
      </c>
      <c r="Q4639" t="s">
        <v>5789</v>
      </c>
      <c r="R4639" t="s">
        <v>7052</v>
      </c>
      <c r="S4639" t="s">
        <v>9571</v>
      </c>
      <c r="T4639" s="1">
        <v>45145</v>
      </c>
      <c r="U4639" t="s">
        <v>58</v>
      </c>
      <c r="V4639" t="s">
        <v>58</v>
      </c>
      <c r="W4639" t="s">
        <v>77</v>
      </c>
      <c r="X4639">
        <v>2</v>
      </c>
      <c r="Y4639" s="1">
        <v>45155</v>
      </c>
      <c r="Z4639" t="s">
        <v>111</v>
      </c>
      <c r="AA4639" t="s">
        <v>54</v>
      </c>
      <c r="AB4639" t="s">
        <v>60</v>
      </c>
      <c r="AC4639">
        <v>2</v>
      </c>
      <c r="AD4639" t="s">
        <v>54</v>
      </c>
      <c r="AE4639" t="s">
        <v>54</v>
      </c>
      <c r="AF4639" t="s">
        <v>54</v>
      </c>
      <c r="AG4639" t="s">
        <v>54</v>
      </c>
      <c r="AH4639" t="s">
        <v>9572</v>
      </c>
      <c r="AI4639" t="s">
        <v>54</v>
      </c>
      <c r="AJ4639" t="s">
        <v>54</v>
      </c>
      <c r="AK4639" t="s">
        <v>54</v>
      </c>
      <c r="AL4639" t="s">
        <v>54</v>
      </c>
      <c r="AM4639" t="s">
        <v>54</v>
      </c>
      <c r="AN4639">
        <v>1</v>
      </c>
      <c r="AO4639" t="s">
        <v>115</v>
      </c>
      <c r="AP4639" s="8">
        <v>5000</v>
      </c>
      <c r="AQ4639" t="s">
        <v>58</v>
      </c>
      <c r="AR4639">
        <v>0</v>
      </c>
      <c r="AS4639">
        <v>2</v>
      </c>
      <c r="AT4639" t="s">
        <v>58</v>
      </c>
      <c r="AU4639" t="s">
        <v>58</v>
      </c>
      <c r="AV4639" t="b">
        <f>IF(OR(AP4639&lt;5000,AS4639&lt;3),TRUE,FALSE)</f>
        <v>1</v>
      </c>
    </row>
    <row r="4640" spans="1:48">
      <c r="A4640">
        <v>4639</v>
      </c>
      <c r="B4640" t="s">
        <v>7652</v>
      </c>
      <c r="C4640" t="s">
        <v>9963</v>
      </c>
      <c r="D4640" t="s">
        <v>9559</v>
      </c>
      <c r="E4640" t="s">
        <v>9560</v>
      </c>
      <c r="F4640" t="s">
        <v>66</v>
      </c>
      <c r="G4640" t="s">
        <v>52</v>
      </c>
      <c r="H4640" t="s">
        <v>53</v>
      </c>
      <c r="J4640" t="s">
        <v>54</v>
      </c>
      <c r="K4640" s="1">
        <v>45169</v>
      </c>
      <c r="L4640">
        <v>100</v>
      </c>
      <c r="O4640" t="s">
        <v>133</v>
      </c>
      <c r="P4640" t="s">
        <v>7050</v>
      </c>
      <c r="Q4640" t="s">
        <v>5789</v>
      </c>
      <c r="R4640" t="s">
        <v>7052</v>
      </c>
      <c r="S4640" t="s">
        <v>9590</v>
      </c>
      <c r="T4640" s="1">
        <v>45156</v>
      </c>
      <c r="U4640" t="s">
        <v>58</v>
      </c>
      <c r="V4640" t="s">
        <v>58</v>
      </c>
      <c r="W4640" t="s">
        <v>133</v>
      </c>
      <c r="X4640">
        <v>2</v>
      </c>
      <c r="Y4640" s="1">
        <v>45156</v>
      </c>
      <c r="Z4640" t="s">
        <v>71</v>
      </c>
      <c r="AA4640" t="s">
        <v>72</v>
      </c>
      <c r="AB4640" t="s">
        <v>60</v>
      </c>
      <c r="AC4640">
        <v>3</v>
      </c>
      <c r="AD4640" t="s">
        <v>54</v>
      </c>
      <c r="AE4640" t="s">
        <v>54</v>
      </c>
      <c r="AF4640" t="s">
        <v>54</v>
      </c>
      <c r="AG4640" t="s">
        <v>54</v>
      </c>
      <c r="AH4640" t="s">
        <v>9591</v>
      </c>
      <c r="AI4640" t="s">
        <v>54</v>
      </c>
      <c r="AJ4640" t="s">
        <v>54</v>
      </c>
      <c r="AK4640" t="s">
        <v>54</v>
      </c>
      <c r="AL4640" t="s">
        <v>54</v>
      </c>
      <c r="AM4640" t="s">
        <v>54</v>
      </c>
      <c r="AN4640">
        <v>1</v>
      </c>
      <c r="AO4640" t="s">
        <v>74</v>
      </c>
      <c r="AP4640" s="8">
        <v>10000</v>
      </c>
      <c r="AQ4640" t="s">
        <v>58</v>
      </c>
      <c r="AR4640">
        <v>0</v>
      </c>
      <c r="AS4640">
        <v>3</v>
      </c>
      <c r="AT4640" t="s">
        <v>58</v>
      </c>
      <c r="AU4640" t="s">
        <v>58</v>
      </c>
      <c r="AV4640" t="b">
        <f>IF(OR(AP4640&lt;8200,AS4640&lt;3),TRUE,FALSE)</f>
        <v>0</v>
      </c>
    </row>
    <row r="4641" spans="1:48">
      <c r="A4641">
        <v>4640</v>
      </c>
      <c r="B4641" t="s">
        <v>9103</v>
      </c>
      <c r="C4641" t="s">
        <v>9964</v>
      </c>
      <c r="D4641" t="s">
        <v>9559</v>
      </c>
      <c r="E4641" t="s">
        <v>9560</v>
      </c>
      <c r="F4641" t="s">
        <v>66</v>
      </c>
      <c r="G4641" t="s">
        <v>52</v>
      </c>
      <c r="H4641" t="s">
        <v>53</v>
      </c>
      <c r="J4641" t="s">
        <v>54</v>
      </c>
      <c r="K4641" s="1">
        <v>45169</v>
      </c>
      <c r="L4641">
        <v>80</v>
      </c>
      <c r="O4641" t="s">
        <v>2569</v>
      </c>
      <c r="P4641" t="s">
        <v>7050</v>
      </c>
      <c r="Q4641" t="s">
        <v>5789</v>
      </c>
      <c r="R4641" t="s">
        <v>7052</v>
      </c>
      <c r="S4641" t="s">
        <v>9965</v>
      </c>
      <c r="T4641" s="1">
        <v>45156</v>
      </c>
      <c r="U4641" t="s">
        <v>58</v>
      </c>
      <c r="V4641" t="s">
        <v>58</v>
      </c>
      <c r="W4641" t="s">
        <v>2569</v>
      </c>
      <c r="X4641">
        <v>2</v>
      </c>
      <c r="Y4641" s="1">
        <v>45156</v>
      </c>
      <c r="Z4641" t="s">
        <v>80</v>
      </c>
      <c r="AA4641" t="s">
        <v>59</v>
      </c>
      <c r="AB4641" t="s">
        <v>60</v>
      </c>
      <c r="AC4641">
        <v>8</v>
      </c>
      <c r="AD4641" t="s">
        <v>54</v>
      </c>
      <c r="AE4641" t="s">
        <v>54</v>
      </c>
      <c r="AF4641" t="s">
        <v>54</v>
      </c>
      <c r="AG4641" t="s">
        <v>54</v>
      </c>
      <c r="AH4641" t="s">
        <v>9966</v>
      </c>
      <c r="AI4641" t="s">
        <v>54</v>
      </c>
      <c r="AJ4641" t="s">
        <v>54</v>
      </c>
      <c r="AK4641" t="s">
        <v>54</v>
      </c>
      <c r="AL4641" t="s">
        <v>54</v>
      </c>
      <c r="AM4641" t="s">
        <v>54</v>
      </c>
      <c r="AN4641">
        <v>1</v>
      </c>
      <c r="AO4641" t="s">
        <v>61</v>
      </c>
      <c r="AP4641" s="8">
        <v>8119</v>
      </c>
      <c r="AQ4641" t="s">
        <v>58</v>
      </c>
      <c r="AR4641">
        <v>0</v>
      </c>
      <c r="AS4641">
        <v>8</v>
      </c>
      <c r="AT4641" t="s">
        <v>58</v>
      </c>
      <c r="AU4641" t="s">
        <v>58</v>
      </c>
      <c r="AV4641" t="b">
        <f>IF(OR(AP4641&lt;8200,AS4641&lt;3),TRUE,FALSE)</f>
        <v>1</v>
      </c>
    </row>
    <row r="4642" spans="1:48">
      <c r="A4642">
        <v>4641</v>
      </c>
      <c r="B4642" t="s">
        <v>9103</v>
      </c>
      <c r="C4642" t="s">
        <v>9967</v>
      </c>
      <c r="D4642" t="s">
        <v>9559</v>
      </c>
      <c r="E4642" t="s">
        <v>9560</v>
      </c>
      <c r="F4642" t="s">
        <v>66</v>
      </c>
      <c r="G4642" t="s">
        <v>52</v>
      </c>
      <c r="H4642" t="s">
        <v>53</v>
      </c>
      <c r="J4642" t="s">
        <v>54</v>
      </c>
      <c r="K4642" s="1">
        <v>45169</v>
      </c>
      <c r="L4642">
        <v>80</v>
      </c>
      <c r="O4642" t="s">
        <v>2569</v>
      </c>
      <c r="P4642" t="s">
        <v>7050</v>
      </c>
      <c r="Q4642" t="s">
        <v>5789</v>
      </c>
      <c r="R4642" t="s">
        <v>7052</v>
      </c>
      <c r="S4642" t="s">
        <v>9642</v>
      </c>
      <c r="T4642" s="1">
        <v>45156</v>
      </c>
      <c r="U4642" t="s">
        <v>58</v>
      </c>
      <c r="V4642" t="s">
        <v>58</v>
      </c>
      <c r="W4642" t="s">
        <v>2569</v>
      </c>
      <c r="X4642">
        <v>2</v>
      </c>
      <c r="Y4642" s="1">
        <v>45156</v>
      </c>
      <c r="Z4642" t="s">
        <v>80</v>
      </c>
      <c r="AA4642" t="s">
        <v>59</v>
      </c>
      <c r="AB4642" t="s">
        <v>60</v>
      </c>
      <c r="AC4642">
        <v>8</v>
      </c>
      <c r="AD4642" t="s">
        <v>54</v>
      </c>
      <c r="AE4642" t="s">
        <v>54</v>
      </c>
      <c r="AF4642" t="s">
        <v>54</v>
      </c>
      <c r="AG4642" t="s">
        <v>54</v>
      </c>
      <c r="AH4642" t="s">
        <v>9643</v>
      </c>
      <c r="AI4642" t="s">
        <v>54</v>
      </c>
      <c r="AJ4642" t="s">
        <v>54</v>
      </c>
      <c r="AK4642" t="s">
        <v>54</v>
      </c>
      <c r="AL4642" t="s">
        <v>54</v>
      </c>
      <c r="AM4642" t="s">
        <v>54</v>
      </c>
      <c r="AN4642">
        <v>1</v>
      </c>
      <c r="AO4642" t="s">
        <v>61</v>
      </c>
      <c r="AP4642" s="8">
        <v>7454</v>
      </c>
      <c r="AQ4642" t="s">
        <v>58</v>
      </c>
      <c r="AR4642">
        <v>0</v>
      </c>
      <c r="AS4642">
        <v>8</v>
      </c>
      <c r="AT4642" t="s">
        <v>58</v>
      </c>
      <c r="AU4642" t="s">
        <v>58</v>
      </c>
      <c r="AV4642" t="b">
        <f>IF(OR(AP4642&lt;8200,AS4642&lt;3),TRUE,FALSE)</f>
        <v>1</v>
      </c>
    </row>
    <row r="4643" spans="1:48">
      <c r="A4643">
        <v>4642</v>
      </c>
      <c r="B4643" t="s">
        <v>9188</v>
      </c>
      <c r="C4643" t="s">
        <v>9968</v>
      </c>
      <c r="D4643" t="s">
        <v>9559</v>
      </c>
      <c r="E4643" t="s">
        <v>9560</v>
      </c>
      <c r="F4643" t="s">
        <v>66</v>
      </c>
      <c r="G4643" t="s">
        <v>52</v>
      </c>
      <c r="H4643" t="s">
        <v>53</v>
      </c>
      <c r="J4643" t="s">
        <v>54</v>
      </c>
      <c r="K4643" s="1">
        <v>45169</v>
      </c>
      <c r="L4643">
        <v>80</v>
      </c>
      <c r="O4643" t="s">
        <v>77</v>
      </c>
      <c r="P4643" t="s">
        <v>8908</v>
      </c>
      <c r="Q4643" t="s">
        <v>5789</v>
      </c>
      <c r="R4643" t="s">
        <v>7052</v>
      </c>
      <c r="S4643" t="s">
        <v>9564</v>
      </c>
      <c r="T4643" s="1">
        <v>45156</v>
      </c>
      <c r="U4643" t="s">
        <v>58</v>
      </c>
      <c r="V4643" t="s">
        <v>58</v>
      </c>
      <c r="W4643" t="s">
        <v>77</v>
      </c>
      <c r="X4643">
        <v>2</v>
      </c>
      <c r="Y4643" s="1">
        <v>45156</v>
      </c>
      <c r="Z4643" t="s">
        <v>1049</v>
      </c>
      <c r="AA4643" t="s">
        <v>54</v>
      </c>
      <c r="AB4643" t="s">
        <v>60</v>
      </c>
      <c r="AC4643">
        <v>2</v>
      </c>
      <c r="AD4643" t="s">
        <v>54</v>
      </c>
      <c r="AE4643" t="s">
        <v>54</v>
      </c>
      <c r="AF4643" t="s">
        <v>54</v>
      </c>
      <c r="AG4643" t="s">
        <v>54</v>
      </c>
      <c r="AH4643" t="s">
        <v>9565</v>
      </c>
      <c r="AI4643" t="s">
        <v>54</v>
      </c>
      <c r="AJ4643" t="s">
        <v>54</v>
      </c>
      <c r="AK4643" t="s">
        <v>54</v>
      </c>
      <c r="AL4643" t="s">
        <v>54</v>
      </c>
      <c r="AM4643" t="s">
        <v>54</v>
      </c>
      <c r="AN4643">
        <v>1</v>
      </c>
      <c r="AO4643" t="s">
        <v>1051</v>
      </c>
      <c r="AP4643" s="8">
        <v>5000</v>
      </c>
      <c r="AQ4643" t="s">
        <v>58</v>
      </c>
      <c r="AR4643">
        <v>0</v>
      </c>
      <c r="AS4643">
        <v>2</v>
      </c>
      <c r="AT4643" t="s">
        <v>58</v>
      </c>
      <c r="AU4643" t="s">
        <v>58</v>
      </c>
      <c r="AV4643" t="b">
        <v>0</v>
      </c>
    </row>
    <row r="4644" spans="1:48">
      <c r="A4644">
        <v>4643</v>
      </c>
      <c r="B4644" t="s">
        <v>9165</v>
      </c>
      <c r="C4644" t="s">
        <v>9969</v>
      </c>
      <c r="D4644" t="s">
        <v>9559</v>
      </c>
      <c r="E4644" t="s">
        <v>9560</v>
      </c>
      <c r="F4644" t="s">
        <v>66</v>
      </c>
      <c r="G4644" t="s">
        <v>52</v>
      </c>
      <c r="H4644" t="s">
        <v>53</v>
      </c>
      <c r="J4644" t="s">
        <v>54</v>
      </c>
      <c r="K4644" s="1">
        <v>45169</v>
      </c>
      <c r="L4644">
        <v>100</v>
      </c>
      <c r="O4644" t="s">
        <v>133</v>
      </c>
      <c r="P4644" t="s">
        <v>8908</v>
      </c>
      <c r="Q4644" t="s">
        <v>5789</v>
      </c>
      <c r="R4644" t="s">
        <v>7052</v>
      </c>
      <c r="S4644" t="s">
        <v>9633</v>
      </c>
      <c r="T4644" s="1">
        <v>45156</v>
      </c>
      <c r="U4644" t="s">
        <v>58</v>
      </c>
      <c r="V4644" t="s">
        <v>58</v>
      </c>
      <c r="W4644" t="s">
        <v>133</v>
      </c>
      <c r="X4644">
        <v>2</v>
      </c>
      <c r="Y4644" s="1">
        <v>45156</v>
      </c>
      <c r="Z4644" t="s">
        <v>1049</v>
      </c>
      <c r="AA4644" t="s">
        <v>54</v>
      </c>
      <c r="AB4644" t="s">
        <v>60</v>
      </c>
      <c r="AC4644">
        <v>3</v>
      </c>
      <c r="AD4644" t="s">
        <v>54</v>
      </c>
      <c r="AE4644" t="s">
        <v>54</v>
      </c>
      <c r="AF4644" t="s">
        <v>54</v>
      </c>
      <c r="AG4644" t="s">
        <v>54</v>
      </c>
      <c r="AH4644" t="s">
        <v>9634</v>
      </c>
      <c r="AI4644" t="s">
        <v>54</v>
      </c>
      <c r="AJ4644" t="s">
        <v>54</v>
      </c>
      <c r="AK4644" t="s">
        <v>54</v>
      </c>
      <c r="AL4644" t="s">
        <v>54</v>
      </c>
      <c r="AM4644" t="s">
        <v>54</v>
      </c>
      <c r="AN4644">
        <v>1</v>
      </c>
      <c r="AO4644" t="s">
        <v>1051</v>
      </c>
      <c r="AP4644" s="8">
        <v>7000</v>
      </c>
      <c r="AQ4644" t="s">
        <v>58</v>
      </c>
      <c r="AR4644">
        <v>0</v>
      </c>
      <c r="AS4644">
        <v>3</v>
      </c>
      <c r="AT4644" t="s">
        <v>58</v>
      </c>
      <c r="AU4644" t="s">
        <v>58</v>
      </c>
      <c r="AV4644" t="b">
        <v>0</v>
      </c>
    </row>
    <row r="4645" spans="1:48">
      <c r="A4645">
        <v>4644</v>
      </c>
      <c r="B4645" t="s">
        <v>9114</v>
      </c>
      <c r="C4645" t="s">
        <v>9970</v>
      </c>
      <c r="D4645" t="s">
        <v>9559</v>
      </c>
      <c r="E4645" t="s">
        <v>9560</v>
      </c>
      <c r="F4645" t="s">
        <v>66</v>
      </c>
      <c r="G4645" t="s">
        <v>52</v>
      </c>
      <c r="H4645" t="s">
        <v>53</v>
      </c>
      <c r="J4645" t="s">
        <v>54</v>
      </c>
      <c r="K4645" s="1">
        <v>45169</v>
      </c>
      <c r="L4645">
        <v>80</v>
      </c>
      <c r="O4645" t="s">
        <v>77</v>
      </c>
      <c r="P4645" t="s">
        <v>6816</v>
      </c>
      <c r="Q4645" t="s">
        <v>5789</v>
      </c>
      <c r="R4645" t="s">
        <v>7052</v>
      </c>
      <c r="S4645" t="s">
        <v>9837</v>
      </c>
      <c r="T4645" s="1">
        <v>45156</v>
      </c>
      <c r="U4645" t="s">
        <v>58</v>
      </c>
      <c r="V4645" t="s">
        <v>58</v>
      </c>
      <c r="W4645" t="s">
        <v>77</v>
      </c>
      <c r="X4645">
        <v>2</v>
      </c>
      <c r="Y4645" s="1">
        <v>45156</v>
      </c>
      <c r="Z4645" t="s">
        <v>111</v>
      </c>
      <c r="AA4645" t="s">
        <v>54</v>
      </c>
      <c r="AB4645" t="s">
        <v>60</v>
      </c>
      <c r="AC4645">
        <v>2</v>
      </c>
      <c r="AD4645" t="s">
        <v>54</v>
      </c>
      <c r="AE4645" t="s">
        <v>54</v>
      </c>
      <c r="AF4645" t="s">
        <v>54</v>
      </c>
      <c r="AG4645" t="s">
        <v>54</v>
      </c>
      <c r="AH4645" t="s">
        <v>9838</v>
      </c>
      <c r="AI4645" t="s">
        <v>54</v>
      </c>
      <c r="AJ4645" t="s">
        <v>54</v>
      </c>
      <c r="AK4645" t="s">
        <v>54</v>
      </c>
      <c r="AL4645" t="s">
        <v>54</v>
      </c>
      <c r="AM4645" t="s">
        <v>54</v>
      </c>
      <c r="AN4645">
        <v>1</v>
      </c>
      <c r="AO4645" t="s">
        <v>115</v>
      </c>
      <c r="AP4645" s="8">
        <v>4000</v>
      </c>
      <c r="AQ4645" t="s">
        <v>58</v>
      </c>
      <c r="AR4645">
        <v>0</v>
      </c>
      <c r="AS4645">
        <v>2</v>
      </c>
      <c r="AT4645" t="s">
        <v>58</v>
      </c>
      <c r="AU4645" t="s">
        <v>58</v>
      </c>
      <c r="AV4645" t="b">
        <f t="shared" ref="AV4645:AV4653" si="94">IF(OR(AP4645&lt;5000,AS4645&lt;3),TRUE,FALSE)</f>
        <v>1</v>
      </c>
    </row>
    <row r="4646" spans="1:48">
      <c r="A4646">
        <v>4645</v>
      </c>
      <c r="B4646" t="s">
        <v>9910</v>
      </c>
      <c r="C4646" t="s">
        <v>9971</v>
      </c>
      <c r="D4646" t="s">
        <v>9559</v>
      </c>
      <c r="E4646" t="s">
        <v>9560</v>
      </c>
      <c r="F4646" t="s">
        <v>66</v>
      </c>
      <c r="G4646" t="s">
        <v>52</v>
      </c>
      <c r="H4646" t="s">
        <v>53</v>
      </c>
      <c r="J4646" t="s">
        <v>54</v>
      </c>
      <c r="K4646" s="1">
        <v>45169</v>
      </c>
      <c r="L4646">
        <v>40</v>
      </c>
      <c r="O4646" t="s">
        <v>77</v>
      </c>
      <c r="P4646" t="s">
        <v>6816</v>
      </c>
      <c r="Q4646" t="s">
        <v>5789</v>
      </c>
      <c r="R4646" t="s">
        <v>7052</v>
      </c>
      <c r="S4646" t="s">
        <v>9658</v>
      </c>
      <c r="T4646" s="1">
        <v>45156</v>
      </c>
      <c r="U4646" t="s">
        <v>58</v>
      </c>
      <c r="V4646" t="s">
        <v>58</v>
      </c>
      <c r="W4646" t="s">
        <v>77</v>
      </c>
      <c r="X4646">
        <v>2</v>
      </c>
      <c r="Y4646" s="1">
        <v>45156</v>
      </c>
      <c r="Z4646" t="s">
        <v>6126</v>
      </c>
      <c r="AA4646" t="s">
        <v>54</v>
      </c>
      <c r="AB4646" t="s">
        <v>60</v>
      </c>
      <c r="AC4646">
        <v>2</v>
      </c>
      <c r="AD4646" t="s">
        <v>54</v>
      </c>
      <c r="AE4646" t="s">
        <v>54</v>
      </c>
      <c r="AF4646" t="s">
        <v>54</v>
      </c>
      <c r="AG4646" t="s">
        <v>54</v>
      </c>
      <c r="AH4646" t="s">
        <v>9659</v>
      </c>
      <c r="AI4646" t="s">
        <v>54</v>
      </c>
      <c r="AJ4646" t="s">
        <v>54</v>
      </c>
      <c r="AK4646" t="s">
        <v>54</v>
      </c>
      <c r="AL4646" t="s">
        <v>54</v>
      </c>
      <c r="AM4646" t="s">
        <v>54</v>
      </c>
      <c r="AN4646">
        <v>1</v>
      </c>
      <c r="AO4646" t="s">
        <v>115</v>
      </c>
      <c r="AP4646" s="8">
        <v>4000</v>
      </c>
      <c r="AQ4646" t="s">
        <v>58</v>
      </c>
      <c r="AR4646">
        <v>0</v>
      </c>
      <c r="AS4646">
        <v>2</v>
      </c>
      <c r="AT4646" t="s">
        <v>58</v>
      </c>
      <c r="AU4646" t="s">
        <v>58</v>
      </c>
      <c r="AV4646" t="b">
        <f t="shared" si="94"/>
        <v>1</v>
      </c>
    </row>
    <row r="4647" spans="1:48">
      <c r="A4647">
        <v>4646</v>
      </c>
      <c r="B4647" t="s">
        <v>9230</v>
      </c>
      <c r="C4647" t="s">
        <v>9972</v>
      </c>
      <c r="D4647" t="s">
        <v>9559</v>
      </c>
      <c r="E4647" t="s">
        <v>9560</v>
      </c>
      <c r="F4647" t="s">
        <v>66</v>
      </c>
      <c r="G4647" t="s">
        <v>52</v>
      </c>
      <c r="H4647" t="s">
        <v>53</v>
      </c>
      <c r="J4647" t="s">
        <v>54</v>
      </c>
      <c r="K4647" s="1">
        <v>45169</v>
      </c>
      <c r="L4647">
        <v>80</v>
      </c>
      <c r="O4647" t="s">
        <v>77</v>
      </c>
      <c r="P4647" t="s">
        <v>6816</v>
      </c>
      <c r="Q4647" t="s">
        <v>5789</v>
      </c>
      <c r="R4647" t="s">
        <v>7052</v>
      </c>
      <c r="S4647" t="s">
        <v>9603</v>
      </c>
      <c r="T4647" s="1">
        <v>45156</v>
      </c>
      <c r="U4647" t="s">
        <v>58</v>
      </c>
      <c r="V4647" t="s">
        <v>58</v>
      </c>
      <c r="W4647" t="s">
        <v>77</v>
      </c>
      <c r="X4647">
        <v>2</v>
      </c>
      <c r="Y4647" s="1">
        <v>45156</v>
      </c>
      <c r="Z4647" t="s">
        <v>111</v>
      </c>
      <c r="AA4647" t="s">
        <v>54</v>
      </c>
      <c r="AB4647" t="s">
        <v>60</v>
      </c>
      <c r="AC4647">
        <v>2</v>
      </c>
      <c r="AD4647" t="s">
        <v>54</v>
      </c>
      <c r="AE4647" t="s">
        <v>54</v>
      </c>
      <c r="AF4647" t="s">
        <v>54</v>
      </c>
      <c r="AG4647" t="s">
        <v>54</v>
      </c>
      <c r="AH4647" t="s">
        <v>9604</v>
      </c>
      <c r="AI4647" t="s">
        <v>54</v>
      </c>
      <c r="AJ4647" t="s">
        <v>54</v>
      </c>
      <c r="AK4647" t="s">
        <v>54</v>
      </c>
      <c r="AL4647" t="s">
        <v>54</v>
      </c>
      <c r="AM4647" t="s">
        <v>54</v>
      </c>
      <c r="AN4647">
        <v>1</v>
      </c>
      <c r="AO4647" t="s">
        <v>115</v>
      </c>
      <c r="AP4647" s="8">
        <v>9000</v>
      </c>
      <c r="AQ4647" t="s">
        <v>58</v>
      </c>
      <c r="AR4647">
        <v>0</v>
      </c>
      <c r="AS4647">
        <v>2</v>
      </c>
      <c r="AT4647" t="s">
        <v>58</v>
      </c>
      <c r="AU4647" t="s">
        <v>58</v>
      </c>
      <c r="AV4647" t="b">
        <f t="shared" si="94"/>
        <v>1</v>
      </c>
    </row>
    <row r="4648" spans="1:48">
      <c r="A4648">
        <v>4647</v>
      </c>
      <c r="B4648" t="s">
        <v>9230</v>
      </c>
      <c r="C4648" t="s">
        <v>9973</v>
      </c>
      <c r="D4648" t="s">
        <v>9559</v>
      </c>
      <c r="E4648" t="s">
        <v>9560</v>
      </c>
      <c r="F4648" t="s">
        <v>66</v>
      </c>
      <c r="G4648" t="s">
        <v>52</v>
      </c>
      <c r="H4648" t="s">
        <v>53</v>
      </c>
      <c r="J4648" t="s">
        <v>54</v>
      </c>
      <c r="K4648" s="1">
        <v>45169</v>
      </c>
      <c r="L4648">
        <v>80</v>
      </c>
      <c r="O4648" t="s">
        <v>77</v>
      </c>
      <c r="P4648" t="s">
        <v>6816</v>
      </c>
      <c r="Q4648" t="s">
        <v>5789</v>
      </c>
      <c r="R4648" t="s">
        <v>7052</v>
      </c>
      <c r="S4648" t="s">
        <v>9633</v>
      </c>
      <c r="T4648" s="1">
        <v>45146</v>
      </c>
      <c r="U4648" t="s">
        <v>58</v>
      </c>
      <c r="V4648" t="s">
        <v>58</v>
      </c>
      <c r="W4648" t="s">
        <v>77</v>
      </c>
      <c r="X4648">
        <v>2</v>
      </c>
      <c r="Y4648" s="1">
        <v>45156</v>
      </c>
      <c r="Z4648" t="s">
        <v>111</v>
      </c>
      <c r="AA4648" t="s">
        <v>54</v>
      </c>
      <c r="AB4648" t="s">
        <v>60</v>
      </c>
      <c r="AC4648">
        <v>2</v>
      </c>
      <c r="AD4648" t="s">
        <v>54</v>
      </c>
      <c r="AE4648" t="s">
        <v>54</v>
      </c>
      <c r="AF4648" t="s">
        <v>54</v>
      </c>
      <c r="AG4648" t="s">
        <v>54</v>
      </c>
      <c r="AH4648" t="s">
        <v>9634</v>
      </c>
      <c r="AI4648" t="s">
        <v>54</v>
      </c>
      <c r="AJ4648" t="s">
        <v>54</v>
      </c>
      <c r="AK4648" t="s">
        <v>54</v>
      </c>
      <c r="AL4648" t="s">
        <v>54</v>
      </c>
      <c r="AM4648" t="s">
        <v>54</v>
      </c>
      <c r="AN4648">
        <v>1</v>
      </c>
      <c r="AO4648" t="s">
        <v>115</v>
      </c>
      <c r="AP4648" s="8">
        <v>7000</v>
      </c>
      <c r="AQ4648" t="s">
        <v>58</v>
      </c>
      <c r="AR4648">
        <v>0</v>
      </c>
      <c r="AS4648">
        <v>2</v>
      </c>
      <c r="AT4648" t="s">
        <v>58</v>
      </c>
      <c r="AU4648" t="s">
        <v>58</v>
      </c>
      <c r="AV4648" t="b">
        <f t="shared" si="94"/>
        <v>1</v>
      </c>
    </row>
    <row r="4649" spans="1:48">
      <c r="A4649">
        <v>4648</v>
      </c>
      <c r="B4649" t="s">
        <v>9233</v>
      </c>
      <c r="C4649" t="s">
        <v>9974</v>
      </c>
      <c r="D4649" t="s">
        <v>9559</v>
      </c>
      <c r="E4649" t="s">
        <v>9560</v>
      </c>
      <c r="F4649" t="s">
        <v>66</v>
      </c>
      <c r="G4649" t="s">
        <v>52</v>
      </c>
      <c r="H4649" t="s">
        <v>53</v>
      </c>
      <c r="J4649" t="s">
        <v>54</v>
      </c>
      <c r="K4649" s="1">
        <v>45169</v>
      </c>
      <c r="L4649">
        <v>80</v>
      </c>
      <c r="O4649" t="s">
        <v>77</v>
      </c>
      <c r="P4649" t="s">
        <v>6816</v>
      </c>
      <c r="Q4649" t="s">
        <v>5789</v>
      </c>
      <c r="R4649" t="s">
        <v>7052</v>
      </c>
      <c r="S4649" t="s">
        <v>9975</v>
      </c>
      <c r="T4649" s="1">
        <v>45156</v>
      </c>
      <c r="U4649" t="s">
        <v>58</v>
      </c>
      <c r="V4649" t="s">
        <v>58</v>
      </c>
      <c r="W4649" t="s">
        <v>77</v>
      </c>
      <c r="X4649">
        <v>2</v>
      </c>
      <c r="Y4649" s="1">
        <v>45156</v>
      </c>
      <c r="Z4649" t="s">
        <v>111</v>
      </c>
      <c r="AA4649" t="s">
        <v>54</v>
      </c>
      <c r="AB4649" t="s">
        <v>60</v>
      </c>
      <c r="AC4649">
        <v>2</v>
      </c>
      <c r="AD4649" t="s">
        <v>54</v>
      </c>
      <c r="AE4649" t="s">
        <v>54</v>
      </c>
      <c r="AF4649" t="s">
        <v>54</v>
      </c>
      <c r="AG4649" t="s">
        <v>54</v>
      </c>
      <c r="AH4649" t="s">
        <v>9976</v>
      </c>
      <c r="AI4649" t="s">
        <v>54</v>
      </c>
      <c r="AJ4649" t="s">
        <v>54</v>
      </c>
      <c r="AK4649" t="s">
        <v>54</v>
      </c>
      <c r="AL4649" t="s">
        <v>54</v>
      </c>
      <c r="AM4649" t="s">
        <v>54</v>
      </c>
      <c r="AN4649">
        <v>1</v>
      </c>
      <c r="AO4649" t="s">
        <v>115</v>
      </c>
      <c r="AP4649" s="8">
        <v>5750</v>
      </c>
      <c r="AQ4649" t="s">
        <v>58</v>
      </c>
      <c r="AR4649">
        <v>0</v>
      </c>
      <c r="AS4649">
        <v>2</v>
      </c>
      <c r="AT4649" t="s">
        <v>58</v>
      </c>
      <c r="AU4649" t="s">
        <v>58</v>
      </c>
      <c r="AV4649" t="b">
        <f t="shared" si="94"/>
        <v>1</v>
      </c>
    </row>
    <row r="4650" spans="1:48">
      <c r="A4650">
        <v>4649</v>
      </c>
      <c r="B4650" t="s">
        <v>9233</v>
      </c>
      <c r="C4650" t="s">
        <v>9977</v>
      </c>
      <c r="D4650" t="s">
        <v>9559</v>
      </c>
      <c r="E4650" t="s">
        <v>9560</v>
      </c>
      <c r="F4650" t="s">
        <v>66</v>
      </c>
      <c r="G4650" t="s">
        <v>52</v>
      </c>
      <c r="H4650" t="s">
        <v>53</v>
      </c>
      <c r="J4650" t="s">
        <v>54</v>
      </c>
      <c r="K4650" s="1">
        <v>45169</v>
      </c>
      <c r="L4650">
        <v>80</v>
      </c>
      <c r="O4650" t="s">
        <v>77</v>
      </c>
      <c r="P4650" t="s">
        <v>6816</v>
      </c>
      <c r="Q4650" t="s">
        <v>5789</v>
      </c>
      <c r="R4650" t="s">
        <v>7052</v>
      </c>
      <c r="S4650" t="s">
        <v>9764</v>
      </c>
      <c r="T4650" s="1">
        <v>45149</v>
      </c>
      <c r="U4650" t="s">
        <v>58</v>
      </c>
      <c r="V4650" t="s">
        <v>58</v>
      </c>
      <c r="W4650" t="s">
        <v>77</v>
      </c>
      <c r="X4650">
        <v>2</v>
      </c>
      <c r="Y4650" s="1">
        <v>45156</v>
      </c>
      <c r="Z4650" t="s">
        <v>111</v>
      </c>
      <c r="AA4650" t="s">
        <v>54</v>
      </c>
      <c r="AB4650" t="s">
        <v>60</v>
      </c>
      <c r="AC4650">
        <v>2</v>
      </c>
      <c r="AD4650" t="s">
        <v>54</v>
      </c>
      <c r="AE4650" t="s">
        <v>54</v>
      </c>
      <c r="AF4650" t="s">
        <v>54</v>
      </c>
      <c r="AG4650" t="s">
        <v>54</v>
      </c>
      <c r="AH4650" t="s">
        <v>9765</v>
      </c>
      <c r="AI4650" t="s">
        <v>54</v>
      </c>
      <c r="AJ4650" t="s">
        <v>54</v>
      </c>
      <c r="AK4650" t="s">
        <v>54</v>
      </c>
      <c r="AL4650" t="s">
        <v>54</v>
      </c>
      <c r="AM4650" t="s">
        <v>54</v>
      </c>
      <c r="AN4650">
        <v>1</v>
      </c>
      <c r="AO4650" t="s">
        <v>115</v>
      </c>
      <c r="AP4650" s="8">
        <v>8000</v>
      </c>
      <c r="AQ4650" t="s">
        <v>58</v>
      </c>
      <c r="AR4650">
        <v>0</v>
      </c>
      <c r="AS4650">
        <v>2</v>
      </c>
      <c r="AT4650" t="s">
        <v>58</v>
      </c>
      <c r="AU4650" t="s">
        <v>58</v>
      </c>
      <c r="AV4650" t="b">
        <f t="shared" si="94"/>
        <v>1</v>
      </c>
    </row>
    <row r="4651" spans="1:48">
      <c r="A4651">
        <v>4650</v>
      </c>
      <c r="B4651" t="s">
        <v>9236</v>
      </c>
      <c r="C4651" t="s">
        <v>9978</v>
      </c>
      <c r="D4651" t="s">
        <v>9559</v>
      </c>
      <c r="E4651" t="s">
        <v>9560</v>
      </c>
      <c r="F4651" t="s">
        <v>66</v>
      </c>
      <c r="G4651" t="s">
        <v>52</v>
      </c>
      <c r="H4651" t="s">
        <v>53</v>
      </c>
      <c r="J4651" t="s">
        <v>54</v>
      </c>
      <c r="K4651" s="1">
        <v>45169</v>
      </c>
      <c r="L4651">
        <v>80</v>
      </c>
      <c r="O4651" t="s">
        <v>77</v>
      </c>
      <c r="P4651" t="s">
        <v>6816</v>
      </c>
      <c r="Q4651" t="s">
        <v>5789</v>
      </c>
      <c r="R4651" t="s">
        <v>7052</v>
      </c>
      <c r="S4651" t="s">
        <v>9979</v>
      </c>
      <c r="T4651" s="1">
        <v>45156</v>
      </c>
      <c r="U4651" t="s">
        <v>58</v>
      </c>
      <c r="V4651" t="s">
        <v>58</v>
      </c>
      <c r="W4651" t="s">
        <v>77</v>
      </c>
      <c r="X4651">
        <v>2</v>
      </c>
      <c r="Y4651" s="1">
        <v>45156</v>
      </c>
      <c r="Z4651" t="s">
        <v>111</v>
      </c>
      <c r="AA4651" t="s">
        <v>3918</v>
      </c>
      <c r="AB4651" t="s">
        <v>60</v>
      </c>
      <c r="AC4651">
        <v>2</v>
      </c>
      <c r="AD4651" t="s">
        <v>54</v>
      </c>
      <c r="AE4651" t="s">
        <v>54</v>
      </c>
      <c r="AF4651" t="s">
        <v>54</v>
      </c>
      <c r="AG4651" t="s">
        <v>54</v>
      </c>
      <c r="AH4651" t="s">
        <v>9980</v>
      </c>
      <c r="AI4651" t="s">
        <v>54</v>
      </c>
      <c r="AJ4651" t="s">
        <v>54</v>
      </c>
      <c r="AK4651" t="s">
        <v>54</v>
      </c>
      <c r="AL4651" t="s">
        <v>54</v>
      </c>
      <c r="AM4651" t="s">
        <v>54</v>
      </c>
      <c r="AN4651">
        <v>1</v>
      </c>
      <c r="AO4651" t="s">
        <v>115</v>
      </c>
      <c r="AP4651" s="8">
        <v>7500</v>
      </c>
      <c r="AQ4651" t="s">
        <v>58</v>
      </c>
      <c r="AR4651">
        <v>0</v>
      </c>
      <c r="AS4651">
        <v>2</v>
      </c>
      <c r="AT4651" t="s">
        <v>58</v>
      </c>
      <c r="AU4651" t="s">
        <v>58</v>
      </c>
      <c r="AV4651" t="b">
        <f t="shared" si="94"/>
        <v>1</v>
      </c>
    </row>
    <row r="4652" spans="1:48">
      <c r="A4652">
        <v>4651</v>
      </c>
      <c r="B4652" t="s">
        <v>9236</v>
      </c>
      <c r="C4652" t="s">
        <v>9981</v>
      </c>
      <c r="D4652" t="s">
        <v>9559</v>
      </c>
      <c r="E4652" t="s">
        <v>9560</v>
      </c>
      <c r="F4652" t="s">
        <v>66</v>
      </c>
      <c r="G4652" t="s">
        <v>52</v>
      </c>
      <c r="H4652" t="s">
        <v>53</v>
      </c>
      <c r="J4652" t="s">
        <v>54</v>
      </c>
      <c r="K4652" s="1">
        <v>45169</v>
      </c>
      <c r="L4652">
        <v>80</v>
      </c>
      <c r="O4652" t="s">
        <v>77</v>
      </c>
      <c r="P4652" t="s">
        <v>6816</v>
      </c>
      <c r="Q4652" t="s">
        <v>5789</v>
      </c>
      <c r="R4652" t="s">
        <v>7052</v>
      </c>
      <c r="S4652" t="s">
        <v>9979</v>
      </c>
      <c r="T4652" s="1">
        <v>45154</v>
      </c>
      <c r="U4652" t="s">
        <v>58</v>
      </c>
      <c r="V4652" t="s">
        <v>58</v>
      </c>
      <c r="W4652" t="s">
        <v>77</v>
      </c>
      <c r="X4652">
        <v>2</v>
      </c>
      <c r="Y4652" s="1">
        <v>45156</v>
      </c>
      <c r="Z4652" t="s">
        <v>111</v>
      </c>
      <c r="AA4652" t="s">
        <v>3918</v>
      </c>
      <c r="AB4652" t="s">
        <v>60</v>
      </c>
      <c r="AC4652">
        <v>2</v>
      </c>
      <c r="AD4652" t="s">
        <v>54</v>
      </c>
      <c r="AE4652" t="s">
        <v>54</v>
      </c>
      <c r="AF4652" t="s">
        <v>54</v>
      </c>
      <c r="AG4652" t="s">
        <v>54</v>
      </c>
      <c r="AH4652" t="s">
        <v>9980</v>
      </c>
      <c r="AI4652" t="s">
        <v>54</v>
      </c>
      <c r="AJ4652" t="s">
        <v>54</v>
      </c>
      <c r="AK4652" t="s">
        <v>54</v>
      </c>
      <c r="AL4652" t="s">
        <v>54</v>
      </c>
      <c r="AM4652" t="s">
        <v>54</v>
      </c>
      <c r="AN4652">
        <v>1</v>
      </c>
      <c r="AO4652" t="s">
        <v>115</v>
      </c>
      <c r="AP4652" s="8">
        <v>7500</v>
      </c>
      <c r="AQ4652" t="s">
        <v>58</v>
      </c>
      <c r="AR4652">
        <v>0</v>
      </c>
      <c r="AS4652">
        <v>2</v>
      </c>
      <c r="AT4652" t="s">
        <v>58</v>
      </c>
      <c r="AU4652" t="s">
        <v>58</v>
      </c>
      <c r="AV4652" t="b">
        <f t="shared" si="94"/>
        <v>1</v>
      </c>
    </row>
    <row r="4653" spans="1:48">
      <c r="A4653">
        <v>4652</v>
      </c>
      <c r="B4653" t="s">
        <v>9219</v>
      </c>
      <c r="C4653" t="s">
        <v>9982</v>
      </c>
      <c r="D4653" t="s">
        <v>9559</v>
      </c>
      <c r="E4653" t="s">
        <v>9560</v>
      </c>
      <c r="F4653" t="s">
        <v>66</v>
      </c>
      <c r="G4653" t="s">
        <v>52</v>
      </c>
      <c r="H4653" t="s">
        <v>53</v>
      </c>
      <c r="J4653" t="s">
        <v>54</v>
      </c>
      <c r="K4653" s="1">
        <v>45169</v>
      </c>
      <c r="L4653">
        <v>80</v>
      </c>
      <c r="O4653" t="s">
        <v>133</v>
      </c>
      <c r="P4653" t="s">
        <v>6816</v>
      </c>
      <c r="Q4653" t="s">
        <v>5789</v>
      </c>
      <c r="R4653" t="s">
        <v>7052</v>
      </c>
      <c r="S4653" t="s">
        <v>9571</v>
      </c>
      <c r="T4653" s="1">
        <v>45156</v>
      </c>
      <c r="U4653" t="s">
        <v>58</v>
      </c>
      <c r="V4653" t="s">
        <v>58</v>
      </c>
      <c r="W4653" t="s">
        <v>133</v>
      </c>
      <c r="X4653">
        <v>2</v>
      </c>
      <c r="Y4653" s="1">
        <v>45156</v>
      </c>
      <c r="Z4653" t="s">
        <v>111</v>
      </c>
      <c r="AA4653" t="s">
        <v>54</v>
      </c>
      <c r="AB4653" t="s">
        <v>60</v>
      </c>
      <c r="AC4653">
        <v>3</v>
      </c>
      <c r="AD4653" t="s">
        <v>54</v>
      </c>
      <c r="AE4653" t="s">
        <v>54</v>
      </c>
      <c r="AF4653" t="s">
        <v>54</v>
      </c>
      <c r="AG4653" t="s">
        <v>54</v>
      </c>
      <c r="AH4653" t="s">
        <v>9572</v>
      </c>
      <c r="AI4653" t="s">
        <v>54</v>
      </c>
      <c r="AJ4653" t="s">
        <v>54</v>
      </c>
      <c r="AK4653" t="s">
        <v>54</v>
      </c>
      <c r="AL4653" t="s">
        <v>54</v>
      </c>
      <c r="AM4653" t="s">
        <v>54</v>
      </c>
      <c r="AN4653">
        <v>1</v>
      </c>
      <c r="AO4653" t="s">
        <v>115</v>
      </c>
      <c r="AP4653" s="8">
        <v>5000</v>
      </c>
      <c r="AQ4653" t="s">
        <v>58</v>
      </c>
      <c r="AR4653">
        <v>0</v>
      </c>
      <c r="AS4653">
        <v>3</v>
      </c>
      <c r="AT4653" t="s">
        <v>58</v>
      </c>
      <c r="AU4653" t="s">
        <v>58</v>
      </c>
      <c r="AV4653" t="b">
        <f t="shared" si="94"/>
        <v>0</v>
      </c>
    </row>
    <row r="4654" spans="1:48">
      <c r="A4654">
        <v>4653</v>
      </c>
      <c r="B4654" t="s">
        <v>9103</v>
      </c>
      <c r="C4654" t="s">
        <v>9983</v>
      </c>
      <c r="D4654" t="s">
        <v>9559</v>
      </c>
      <c r="E4654" t="s">
        <v>9560</v>
      </c>
      <c r="F4654" t="s">
        <v>66</v>
      </c>
      <c r="G4654" t="s">
        <v>52</v>
      </c>
      <c r="H4654" t="s">
        <v>53</v>
      </c>
      <c r="J4654" t="s">
        <v>54</v>
      </c>
      <c r="K4654" s="1">
        <v>45169</v>
      </c>
      <c r="L4654">
        <v>80</v>
      </c>
      <c r="O4654" t="s">
        <v>2174</v>
      </c>
      <c r="P4654" t="s">
        <v>7050</v>
      </c>
      <c r="Q4654" t="s">
        <v>5789</v>
      </c>
      <c r="R4654" t="s">
        <v>7052</v>
      </c>
      <c r="S4654" t="s">
        <v>9639</v>
      </c>
      <c r="T4654" s="1">
        <v>45159</v>
      </c>
      <c r="U4654" t="s">
        <v>58</v>
      </c>
      <c r="V4654" t="s">
        <v>58</v>
      </c>
      <c r="W4654" t="s">
        <v>2174</v>
      </c>
      <c r="X4654">
        <v>2</v>
      </c>
      <c r="Y4654" s="1">
        <v>45159</v>
      </c>
      <c r="Z4654" t="s">
        <v>80</v>
      </c>
      <c r="AA4654" t="s">
        <v>59</v>
      </c>
      <c r="AB4654" t="s">
        <v>60</v>
      </c>
      <c r="AC4654">
        <v>10</v>
      </c>
      <c r="AD4654" t="s">
        <v>54</v>
      </c>
      <c r="AE4654" t="s">
        <v>54</v>
      </c>
      <c r="AF4654" t="s">
        <v>54</v>
      </c>
      <c r="AG4654" t="s">
        <v>54</v>
      </c>
      <c r="AH4654" t="s">
        <v>9640</v>
      </c>
      <c r="AI4654" t="s">
        <v>54</v>
      </c>
      <c r="AJ4654" t="s">
        <v>54</v>
      </c>
      <c r="AK4654" t="s">
        <v>54</v>
      </c>
      <c r="AL4654" t="s">
        <v>54</v>
      </c>
      <c r="AM4654" t="s">
        <v>54</v>
      </c>
      <c r="AN4654">
        <v>1</v>
      </c>
      <c r="AO4654" t="s">
        <v>61</v>
      </c>
      <c r="AP4654" s="8">
        <v>7680</v>
      </c>
      <c r="AQ4654" t="s">
        <v>58</v>
      </c>
      <c r="AR4654">
        <v>0</v>
      </c>
      <c r="AS4654">
        <v>10</v>
      </c>
      <c r="AT4654" t="s">
        <v>58</v>
      </c>
      <c r="AU4654" t="s">
        <v>58</v>
      </c>
      <c r="AV4654" t="b">
        <f>IF(OR(AP4654&lt;8200,AS4654&lt;3),TRUE,FALSE)</f>
        <v>1</v>
      </c>
    </row>
    <row r="4655" spans="1:48">
      <c r="A4655">
        <v>4654</v>
      </c>
      <c r="B4655" t="s">
        <v>9103</v>
      </c>
      <c r="C4655" t="s">
        <v>9984</v>
      </c>
      <c r="D4655" t="s">
        <v>9559</v>
      </c>
      <c r="E4655" t="s">
        <v>9560</v>
      </c>
      <c r="F4655" t="s">
        <v>66</v>
      </c>
      <c r="G4655" t="s">
        <v>52</v>
      </c>
      <c r="H4655" t="s">
        <v>53</v>
      </c>
      <c r="J4655" t="s">
        <v>54</v>
      </c>
      <c r="K4655" s="1">
        <v>45169</v>
      </c>
      <c r="L4655">
        <v>80</v>
      </c>
      <c r="O4655" t="s">
        <v>2174</v>
      </c>
      <c r="P4655" t="s">
        <v>7050</v>
      </c>
      <c r="Q4655" t="s">
        <v>5789</v>
      </c>
      <c r="R4655" t="s">
        <v>7052</v>
      </c>
      <c r="S4655" t="s">
        <v>9642</v>
      </c>
      <c r="T4655" s="1">
        <v>45159</v>
      </c>
      <c r="U4655" t="s">
        <v>58</v>
      </c>
      <c r="V4655" t="s">
        <v>58</v>
      </c>
      <c r="W4655" t="s">
        <v>2174</v>
      </c>
      <c r="X4655">
        <v>2</v>
      </c>
      <c r="Y4655" s="1">
        <v>45159</v>
      </c>
      <c r="Z4655" t="s">
        <v>80</v>
      </c>
      <c r="AA4655" t="s">
        <v>59</v>
      </c>
      <c r="AB4655" t="s">
        <v>60</v>
      </c>
      <c r="AC4655">
        <v>10</v>
      </c>
      <c r="AD4655" t="s">
        <v>54</v>
      </c>
      <c r="AE4655" t="s">
        <v>54</v>
      </c>
      <c r="AF4655" t="s">
        <v>54</v>
      </c>
      <c r="AG4655" t="s">
        <v>54</v>
      </c>
      <c r="AH4655" t="s">
        <v>9643</v>
      </c>
      <c r="AI4655" t="s">
        <v>54</v>
      </c>
      <c r="AJ4655" t="s">
        <v>54</v>
      </c>
      <c r="AK4655" t="s">
        <v>54</v>
      </c>
      <c r="AL4655" t="s">
        <v>54</v>
      </c>
      <c r="AM4655" t="s">
        <v>54</v>
      </c>
      <c r="AN4655">
        <v>1</v>
      </c>
      <c r="AO4655" t="s">
        <v>61</v>
      </c>
      <c r="AP4655" s="8">
        <v>7454</v>
      </c>
      <c r="AQ4655" t="s">
        <v>58</v>
      </c>
      <c r="AR4655">
        <v>0</v>
      </c>
      <c r="AS4655">
        <v>10</v>
      </c>
      <c r="AT4655" t="s">
        <v>58</v>
      </c>
      <c r="AU4655" t="s">
        <v>58</v>
      </c>
      <c r="AV4655" t="b">
        <f>IF(OR(AP4655&lt;8200,AS4655&lt;3),TRUE,FALSE)</f>
        <v>1</v>
      </c>
    </row>
    <row r="4656" spans="1:48">
      <c r="A4656">
        <v>4655</v>
      </c>
      <c r="B4656" t="s">
        <v>9243</v>
      </c>
      <c r="C4656" t="s">
        <v>9985</v>
      </c>
      <c r="D4656" t="s">
        <v>9559</v>
      </c>
      <c r="E4656" t="s">
        <v>9560</v>
      </c>
      <c r="F4656" t="s">
        <v>66</v>
      </c>
      <c r="G4656" t="s">
        <v>52</v>
      </c>
      <c r="H4656" t="s">
        <v>53</v>
      </c>
      <c r="J4656" t="s">
        <v>54</v>
      </c>
      <c r="K4656" s="1">
        <v>45169</v>
      </c>
      <c r="L4656">
        <v>80</v>
      </c>
      <c r="O4656" t="s">
        <v>77</v>
      </c>
      <c r="P4656" t="s">
        <v>8908</v>
      </c>
      <c r="Q4656" t="s">
        <v>5789</v>
      </c>
      <c r="R4656" t="s">
        <v>7052</v>
      </c>
      <c r="S4656" t="s">
        <v>9986</v>
      </c>
      <c r="T4656" s="1">
        <v>45159</v>
      </c>
      <c r="U4656" t="s">
        <v>58</v>
      </c>
      <c r="V4656" t="s">
        <v>58</v>
      </c>
      <c r="W4656" t="s">
        <v>77</v>
      </c>
      <c r="X4656">
        <v>2</v>
      </c>
      <c r="Y4656" s="1">
        <v>45159</v>
      </c>
      <c r="Z4656" t="s">
        <v>1049</v>
      </c>
      <c r="AA4656" t="s">
        <v>54</v>
      </c>
      <c r="AB4656" t="s">
        <v>60</v>
      </c>
      <c r="AC4656">
        <v>2</v>
      </c>
      <c r="AD4656" t="s">
        <v>54</v>
      </c>
      <c r="AE4656" t="s">
        <v>54</v>
      </c>
      <c r="AF4656" t="s">
        <v>54</v>
      </c>
      <c r="AG4656" t="s">
        <v>54</v>
      </c>
      <c r="AH4656" t="s">
        <v>9987</v>
      </c>
      <c r="AI4656" t="s">
        <v>54</v>
      </c>
      <c r="AJ4656" t="s">
        <v>54</v>
      </c>
      <c r="AK4656" t="s">
        <v>54</v>
      </c>
      <c r="AL4656" t="s">
        <v>54</v>
      </c>
      <c r="AM4656" t="s">
        <v>54</v>
      </c>
      <c r="AN4656">
        <v>1</v>
      </c>
      <c r="AO4656" t="s">
        <v>1051</v>
      </c>
      <c r="AP4656" s="8">
        <v>5005</v>
      </c>
      <c r="AQ4656" t="s">
        <v>58</v>
      </c>
      <c r="AR4656">
        <v>0</v>
      </c>
      <c r="AS4656">
        <v>2</v>
      </c>
      <c r="AT4656" t="s">
        <v>58</v>
      </c>
      <c r="AU4656" t="s">
        <v>58</v>
      </c>
      <c r="AV4656" t="b">
        <v>0</v>
      </c>
    </row>
    <row r="4657" spans="1:48">
      <c r="A4657">
        <v>4656</v>
      </c>
      <c r="B4657" t="s">
        <v>9243</v>
      </c>
      <c r="C4657" t="s">
        <v>9988</v>
      </c>
      <c r="D4657" t="s">
        <v>9559</v>
      </c>
      <c r="E4657" t="s">
        <v>9560</v>
      </c>
      <c r="F4657" t="s">
        <v>66</v>
      </c>
      <c r="G4657" t="s">
        <v>52</v>
      </c>
      <c r="H4657" t="s">
        <v>53</v>
      </c>
      <c r="J4657" t="s">
        <v>54</v>
      </c>
      <c r="K4657" s="1">
        <v>45169</v>
      </c>
      <c r="L4657">
        <v>80</v>
      </c>
      <c r="O4657" t="s">
        <v>77</v>
      </c>
      <c r="P4657" t="s">
        <v>8908</v>
      </c>
      <c r="Q4657" t="s">
        <v>5789</v>
      </c>
      <c r="R4657" t="s">
        <v>7052</v>
      </c>
      <c r="S4657" t="s">
        <v>9564</v>
      </c>
      <c r="T4657" s="1">
        <v>45149</v>
      </c>
      <c r="U4657" t="s">
        <v>58</v>
      </c>
      <c r="V4657" t="s">
        <v>58</v>
      </c>
      <c r="W4657" t="s">
        <v>77</v>
      </c>
      <c r="X4657">
        <v>2</v>
      </c>
      <c r="Y4657" s="1">
        <v>45159</v>
      </c>
      <c r="Z4657" t="s">
        <v>1049</v>
      </c>
      <c r="AA4657" t="s">
        <v>54</v>
      </c>
      <c r="AB4657" t="s">
        <v>60</v>
      </c>
      <c r="AC4657">
        <v>2</v>
      </c>
      <c r="AD4657" t="s">
        <v>54</v>
      </c>
      <c r="AE4657" t="s">
        <v>54</v>
      </c>
      <c r="AF4657" t="s">
        <v>54</v>
      </c>
      <c r="AG4657" t="s">
        <v>54</v>
      </c>
      <c r="AH4657" t="s">
        <v>9565</v>
      </c>
      <c r="AI4657" t="s">
        <v>54</v>
      </c>
      <c r="AJ4657" t="s">
        <v>54</v>
      </c>
      <c r="AK4657" t="s">
        <v>54</v>
      </c>
      <c r="AL4657" t="s">
        <v>54</v>
      </c>
      <c r="AM4657" t="s">
        <v>54</v>
      </c>
      <c r="AN4657">
        <v>1</v>
      </c>
      <c r="AO4657" t="s">
        <v>1051</v>
      </c>
      <c r="AP4657" s="8">
        <v>5000</v>
      </c>
      <c r="AQ4657" t="s">
        <v>58</v>
      </c>
      <c r="AR4657">
        <v>0</v>
      </c>
      <c r="AS4657">
        <v>2</v>
      </c>
      <c r="AT4657" t="s">
        <v>58</v>
      </c>
      <c r="AU4657" t="s">
        <v>58</v>
      </c>
      <c r="AV4657" t="b">
        <v>0</v>
      </c>
    </row>
    <row r="4658" spans="1:48">
      <c r="A4658">
        <v>4657</v>
      </c>
      <c r="B4658" t="s">
        <v>5620</v>
      </c>
      <c r="C4658" t="s">
        <v>9989</v>
      </c>
      <c r="D4658" t="s">
        <v>9559</v>
      </c>
      <c r="E4658" t="s">
        <v>9560</v>
      </c>
      <c r="F4658" t="s">
        <v>66</v>
      </c>
      <c r="G4658" t="s">
        <v>52</v>
      </c>
      <c r="H4658" t="s">
        <v>53</v>
      </c>
      <c r="J4658" t="s">
        <v>54</v>
      </c>
      <c r="K4658" s="1">
        <v>45169</v>
      </c>
      <c r="L4658">
        <v>100</v>
      </c>
      <c r="O4658" t="s">
        <v>77</v>
      </c>
      <c r="P4658" t="s">
        <v>7050</v>
      </c>
      <c r="Q4658" t="s">
        <v>5789</v>
      </c>
      <c r="R4658" t="s">
        <v>7052</v>
      </c>
      <c r="S4658" t="s">
        <v>9990</v>
      </c>
      <c r="T4658" s="1">
        <v>45160</v>
      </c>
      <c r="U4658" t="s">
        <v>58</v>
      </c>
      <c r="V4658" t="s">
        <v>58</v>
      </c>
      <c r="W4658" t="s">
        <v>77</v>
      </c>
      <c r="X4658">
        <v>2</v>
      </c>
      <c r="Y4658" s="1">
        <v>45160</v>
      </c>
      <c r="Z4658" t="s">
        <v>71</v>
      </c>
      <c r="AA4658" t="s">
        <v>72</v>
      </c>
      <c r="AB4658" t="s">
        <v>60</v>
      </c>
      <c r="AC4658">
        <v>2</v>
      </c>
      <c r="AD4658" t="s">
        <v>54</v>
      </c>
      <c r="AE4658" t="s">
        <v>54</v>
      </c>
      <c r="AF4658" t="s">
        <v>54</v>
      </c>
      <c r="AG4658" t="s">
        <v>54</v>
      </c>
      <c r="AH4658" t="s">
        <v>9991</v>
      </c>
      <c r="AI4658" t="s">
        <v>54</v>
      </c>
      <c r="AJ4658" t="s">
        <v>54</v>
      </c>
      <c r="AK4658" t="s">
        <v>54</v>
      </c>
      <c r="AL4658" t="s">
        <v>54</v>
      </c>
      <c r="AM4658" t="s">
        <v>54</v>
      </c>
      <c r="AN4658">
        <v>1</v>
      </c>
      <c r="AO4658" t="s">
        <v>74</v>
      </c>
      <c r="AP4658" s="8">
        <v>9000</v>
      </c>
      <c r="AQ4658" t="s">
        <v>58</v>
      </c>
      <c r="AR4658">
        <v>0</v>
      </c>
      <c r="AS4658">
        <v>2</v>
      </c>
      <c r="AT4658" t="s">
        <v>58</v>
      </c>
      <c r="AU4658" t="s">
        <v>58</v>
      </c>
      <c r="AV4658" t="b">
        <f>IF(OR(AP4658&lt;8200,AS4658&lt;3),TRUE,FALSE)</f>
        <v>1</v>
      </c>
    </row>
    <row r="4659" spans="1:48">
      <c r="A4659">
        <v>4658</v>
      </c>
      <c r="B4659" t="s">
        <v>5620</v>
      </c>
      <c r="C4659" t="s">
        <v>9992</v>
      </c>
      <c r="D4659" t="s">
        <v>9559</v>
      </c>
      <c r="E4659" t="s">
        <v>9560</v>
      </c>
      <c r="F4659" t="s">
        <v>66</v>
      </c>
      <c r="G4659" t="s">
        <v>52</v>
      </c>
      <c r="H4659" t="s">
        <v>53</v>
      </c>
      <c r="J4659" t="s">
        <v>54</v>
      </c>
      <c r="K4659" s="1">
        <v>45169</v>
      </c>
      <c r="L4659">
        <v>100</v>
      </c>
      <c r="O4659" t="s">
        <v>77</v>
      </c>
      <c r="P4659" t="s">
        <v>7050</v>
      </c>
      <c r="Q4659" t="s">
        <v>5789</v>
      </c>
      <c r="R4659" t="s">
        <v>7052</v>
      </c>
      <c r="S4659" t="s">
        <v>9993</v>
      </c>
      <c r="T4659" s="1">
        <v>45147</v>
      </c>
      <c r="U4659" t="s">
        <v>58</v>
      </c>
      <c r="V4659" t="s">
        <v>58</v>
      </c>
      <c r="W4659" t="s">
        <v>77</v>
      </c>
      <c r="X4659">
        <v>2</v>
      </c>
      <c r="Y4659" s="1">
        <v>45160</v>
      </c>
      <c r="Z4659" t="s">
        <v>71</v>
      </c>
      <c r="AA4659" t="s">
        <v>72</v>
      </c>
      <c r="AB4659" t="s">
        <v>60</v>
      </c>
      <c r="AC4659">
        <v>2</v>
      </c>
      <c r="AD4659" t="s">
        <v>54</v>
      </c>
      <c r="AE4659" t="s">
        <v>54</v>
      </c>
      <c r="AF4659" t="s">
        <v>54</v>
      </c>
      <c r="AG4659" t="s">
        <v>54</v>
      </c>
      <c r="AH4659" t="s">
        <v>9994</v>
      </c>
      <c r="AI4659" t="s">
        <v>54</v>
      </c>
      <c r="AJ4659" t="s">
        <v>54</v>
      </c>
      <c r="AK4659" t="s">
        <v>54</v>
      </c>
      <c r="AL4659" t="s">
        <v>54</v>
      </c>
      <c r="AM4659" t="s">
        <v>54</v>
      </c>
      <c r="AN4659">
        <v>1</v>
      </c>
      <c r="AO4659" t="s">
        <v>74</v>
      </c>
      <c r="AP4659" s="8">
        <v>7500</v>
      </c>
      <c r="AQ4659" t="s">
        <v>58</v>
      </c>
      <c r="AR4659">
        <v>0</v>
      </c>
      <c r="AS4659">
        <v>2</v>
      </c>
      <c r="AT4659" t="s">
        <v>58</v>
      </c>
      <c r="AU4659" t="s">
        <v>58</v>
      </c>
      <c r="AV4659" t="b">
        <f>IF(OR(AP4659&lt;8200,AS4659&lt;3),TRUE,FALSE)</f>
        <v>1</v>
      </c>
    </row>
    <row r="4660" spans="1:48">
      <c r="A4660">
        <v>4659</v>
      </c>
      <c r="B4660" t="s">
        <v>9995</v>
      </c>
      <c r="C4660" t="s">
        <v>9996</v>
      </c>
      <c r="D4660" t="s">
        <v>9559</v>
      </c>
      <c r="E4660" t="s">
        <v>9560</v>
      </c>
      <c r="F4660" t="s">
        <v>66</v>
      </c>
      <c r="G4660" t="s">
        <v>52</v>
      </c>
      <c r="H4660" t="s">
        <v>53</v>
      </c>
      <c r="J4660" t="s">
        <v>54</v>
      </c>
      <c r="K4660" s="1">
        <v>45169</v>
      </c>
      <c r="L4660">
        <v>40</v>
      </c>
      <c r="O4660" t="s">
        <v>77</v>
      </c>
      <c r="P4660" t="s">
        <v>6816</v>
      </c>
      <c r="Q4660" t="s">
        <v>5789</v>
      </c>
      <c r="R4660" t="s">
        <v>7052</v>
      </c>
      <c r="S4660" t="s">
        <v>9658</v>
      </c>
      <c r="T4660" s="1">
        <v>45160</v>
      </c>
      <c r="U4660" t="s">
        <v>58</v>
      </c>
      <c r="V4660" t="s">
        <v>58</v>
      </c>
      <c r="W4660" t="s">
        <v>77</v>
      </c>
      <c r="X4660">
        <v>2</v>
      </c>
      <c r="Y4660" s="1">
        <v>45160</v>
      </c>
      <c r="Z4660" t="s">
        <v>6126</v>
      </c>
      <c r="AA4660" t="s">
        <v>54</v>
      </c>
      <c r="AB4660" t="s">
        <v>60</v>
      </c>
      <c r="AC4660">
        <v>2</v>
      </c>
      <c r="AD4660" t="s">
        <v>54</v>
      </c>
      <c r="AE4660" t="s">
        <v>54</v>
      </c>
      <c r="AF4660" t="s">
        <v>54</v>
      </c>
      <c r="AG4660" t="s">
        <v>54</v>
      </c>
      <c r="AH4660" t="s">
        <v>9659</v>
      </c>
      <c r="AI4660" t="s">
        <v>54</v>
      </c>
      <c r="AJ4660" t="s">
        <v>54</v>
      </c>
      <c r="AK4660" t="s">
        <v>54</v>
      </c>
      <c r="AL4660" t="s">
        <v>54</v>
      </c>
      <c r="AM4660" t="s">
        <v>54</v>
      </c>
      <c r="AN4660">
        <v>1</v>
      </c>
      <c r="AO4660" t="s">
        <v>115</v>
      </c>
      <c r="AP4660" s="8">
        <v>4000</v>
      </c>
      <c r="AQ4660" t="s">
        <v>58</v>
      </c>
      <c r="AR4660">
        <v>0</v>
      </c>
      <c r="AS4660">
        <v>2</v>
      </c>
      <c r="AT4660" t="s">
        <v>58</v>
      </c>
      <c r="AU4660" t="s">
        <v>58</v>
      </c>
      <c r="AV4660" t="b">
        <f>IF(OR(AP4660&lt;5000,AS4660&lt;3),TRUE,FALSE)</f>
        <v>1</v>
      </c>
    </row>
    <row r="4661" spans="1:48">
      <c r="A4661">
        <v>4660</v>
      </c>
      <c r="B4661" t="s">
        <v>9995</v>
      </c>
      <c r="C4661" t="s">
        <v>9997</v>
      </c>
      <c r="D4661" t="s">
        <v>9559</v>
      </c>
      <c r="E4661" t="s">
        <v>9560</v>
      </c>
      <c r="F4661" t="s">
        <v>66</v>
      </c>
      <c r="G4661" t="s">
        <v>52</v>
      </c>
      <c r="H4661" t="s">
        <v>53</v>
      </c>
      <c r="J4661" t="s">
        <v>54</v>
      </c>
      <c r="K4661" s="1">
        <v>45169</v>
      </c>
      <c r="L4661">
        <v>40</v>
      </c>
      <c r="O4661" t="s">
        <v>77</v>
      </c>
      <c r="P4661" t="s">
        <v>6816</v>
      </c>
      <c r="Q4661" t="s">
        <v>5789</v>
      </c>
      <c r="R4661" t="s">
        <v>7052</v>
      </c>
      <c r="S4661" t="s">
        <v>9590</v>
      </c>
      <c r="T4661" s="1">
        <v>45147</v>
      </c>
      <c r="U4661" t="s">
        <v>58</v>
      </c>
      <c r="V4661" t="s">
        <v>58</v>
      </c>
      <c r="W4661" t="s">
        <v>77</v>
      </c>
      <c r="X4661">
        <v>2</v>
      </c>
      <c r="Y4661" s="1">
        <v>45160</v>
      </c>
      <c r="Z4661" t="s">
        <v>6126</v>
      </c>
      <c r="AA4661" t="s">
        <v>54</v>
      </c>
      <c r="AB4661" t="s">
        <v>60</v>
      </c>
      <c r="AC4661">
        <v>2</v>
      </c>
      <c r="AD4661" t="s">
        <v>54</v>
      </c>
      <c r="AE4661" t="s">
        <v>54</v>
      </c>
      <c r="AF4661" t="s">
        <v>54</v>
      </c>
      <c r="AG4661" t="s">
        <v>54</v>
      </c>
      <c r="AH4661" t="s">
        <v>9591</v>
      </c>
      <c r="AI4661" t="s">
        <v>54</v>
      </c>
      <c r="AJ4661" t="s">
        <v>54</v>
      </c>
      <c r="AK4661" t="s">
        <v>54</v>
      </c>
      <c r="AL4661" t="s">
        <v>54</v>
      </c>
      <c r="AM4661" t="s">
        <v>54</v>
      </c>
      <c r="AN4661">
        <v>1</v>
      </c>
      <c r="AO4661" t="s">
        <v>115</v>
      </c>
      <c r="AP4661" s="8">
        <v>10000</v>
      </c>
      <c r="AQ4661" t="s">
        <v>58</v>
      </c>
      <c r="AR4661">
        <v>0</v>
      </c>
      <c r="AS4661">
        <v>2</v>
      </c>
      <c r="AT4661" t="s">
        <v>58</v>
      </c>
      <c r="AU4661" t="s">
        <v>58</v>
      </c>
      <c r="AV4661" t="b">
        <f>IF(OR(AP4661&lt;5000,AS4661&lt;3),TRUE,FALSE)</f>
        <v>1</v>
      </c>
    </row>
    <row r="4662" spans="1:48">
      <c r="A4662">
        <v>4661</v>
      </c>
      <c r="B4662" t="s">
        <v>5620</v>
      </c>
      <c r="C4662" t="s">
        <v>9998</v>
      </c>
      <c r="D4662" t="s">
        <v>9559</v>
      </c>
      <c r="E4662" t="s">
        <v>9560</v>
      </c>
      <c r="F4662" t="s">
        <v>66</v>
      </c>
      <c r="G4662" t="s">
        <v>52</v>
      </c>
      <c r="H4662" t="s">
        <v>53</v>
      </c>
      <c r="J4662" t="s">
        <v>54</v>
      </c>
      <c r="K4662" s="1">
        <v>45169</v>
      </c>
      <c r="L4662">
        <v>100</v>
      </c>
      <c r="O4662" t="s">
        <v>77</v>
      </c>
      <c r="P4662" t="s">
        <v>7050</v>
      </c>
      <c r="Q4662" t="s">
        <v>5789</v>
      </c>
      <c r="R4662" t="s">
        <v>7052</v>
      </c>
      <c r="S4662" t="s">
        <v>9999</v>
      </c>
      <c r="T4662" s="1">
        <v>45161</v>
      </c>
      <c r="U4662" t="s">
        <v>58</v>
      </c>
      <c r="V4662" t="s">
        <v>58</v>
      </c>
      <c r="W4662" t="s">
        <v>77</v>
      </c>
      <c r="X4662">
        <v>2</v>
      </c>
      <c r="Y4662" s="1">
        <v>45161</v>
      </c>
      <c r="Z4662" t="s">
        <v>71</v>
      </c>
      <c r="AA4662" t="s">
        <v>72</v>
      </c>
      <c r="AB4662" t="s">
        <v>60</v>
      </c>
      <c r="AC4662">
        <v>2</v>
      </c>
      <c r="AD4662" t="s">
        <v>54</v>
      </c>
      <c r="AE4662" t="s">
        <v>54</v>
      </c>
      <c r="AF4662" t="s">
        <v>54</v>
      </c>
      <c r="AG4662" t="s">
        <v>54</v>
      </c>
      <c r="AH4662" t="s">
        <v>10000</v>
      </c>
      <c r="AI4662" t="s">
        <v>54</v>
      </c>
      <c r="AJ4662" t="s">
        <v>54</v>
      </c>
      <c r="AK4662" t="s">
        <v>54</v>
      </c>
      <c r="AL4662" t="s">
        <v>54</v>
      </c>
      <c r="AM4662" t="s">
        <v>54</v>
      </c>
      <c r="AN4662">
        <v>1</v>
      </c>
      <c r="AO4662" t="s">
        <v>74</v>
      </c>
      <c r="AP4662" s="8">
        <v>7000</v>
      </c>
      <c r="AQ4662" t="s">
        <v>58</v>
      </c>
      <c r="AR4662">
        <v>0</v>
      </c>
      <c r="AS4662">
        <v>2</v>
      </c>
      <c r="AT4662" t="s">
        <v>58</v>
      </c>
      <c r="AU4662" t="s">
        <v>58</v>
      </c>
      <c r="AV4662" t="b">
        <f>IF(OR(AP4662&lt;8200,AS4662&lt;3),TRUE,FALSE)</f>
        <v>1</v>
      </c>
    </row>
    <row r="4663" spans="1:48">
      <c r="A4663">
        <v>4662</v>
      </c>
      <c r="B4663" t="s">
        <v>10001</v>
      </c>
      <c r="C4663" t="s">
        <v>10002</v>
      </c>
      <c r="D4663" t="s">
        <v>9559</v>
      </c>
      <c r="E4663" t="s">
        <v>9560</v>
      </c>
      <c r="F4663" t="s">
        <v>66</v>
      </c>
      <c r="G4663" t="s">
        <v>52</v>
      </c>
      <c r="H4663" t="s">
        <v>53</v>
      </c>
      <c r="J4663" t="s">
        <v>54</v>
      </c>
      <c r="K4663" s="1">
        <v>45169</v>
      </c>
      <c r="L4663">
        <v>40</v>
      </c>
      <c r="O4663" t="s">
        <v>2225</v>
      </c>
      <c r="P4663" t="s">
        <v>7050</v>
      </c>
      <c r="Q4663" t="s">
        <v>5789</v>
      </c>
      <c r="R4663" t="s">
        <v>7052</v>
      </c>
      <c r="S4663" t="s">
        <v>10003</v>
      </c>
      <c r="T4663" s="1">
        <v>45161</v>
      </c>
      <c r="U4663" t="s">
        <v>58</v>
      </c>
      <c r="V4663" t="s">
        <v>58</v>
      </c>
      <c r="W4663" t="s">
        <v>2225</v>
      </c>
      <c r="X4663">
        <v>2</v>
      </c>
      <c r="Y4663" s="1">
        <v>45161</v>
      </c>
      <c r="Z4663" t="s">
        <v>80</v>
      </c>
      <c r="AA4663" t="s">
        <v>59</v>
      </c>
      <c r="AB4663" t="s">
        <v>60</v>
      </c>
      <c r="AC4663">
        <v>4</v>
      </c>
      <c r="AD4663" t="s">
        <v>54</v>
      </c>
      <c r="AE4663" t="s">
        <v>54</v>
      </c>
      <c r="AF4663" t="s">
        <v>54</v>
      </c>
      <c r="AG4663" t="s">
        <v>54</v>
      </c>
      <c r="AH4663" t="s">
        <v>10004</v>
      </c>
      <c r="AI4663" t="s">
        <v>54</v>
      </c>
      <c r="AJ4663" t="s">
        <v>54</v>
      </c>
      <c r="AK4663" t="s">
        <v>54</v>
      </c>
      <c r="AL4663" t="s">
        <v>54</v>
      </c>
      <c r="AM4663" t="s">
        <v>54</v>
      </c>
      <c r="AN4663">
        <v>1</v>
      </c>
      <c r="AO4663" t="s">
        <v>61</v>
      </c>
      <c r="AP4663" s="8">
        <v>8189.32</v>
      </c>
      <c r="AQ4663" t="s">
        <v>58</v>
      </c>
      <c r="AR4663">
        <v>0</v>
      </c>
      <c r="AS4663">
        <v>4</v>
      </c>
      <c r="AT4663" t="s">
        <v>58</v>
      </c>
      <c r="AU4663" t="s">
        <v>58</v>
      </c>
      <c r="AV4663" t="b">
        <f>IF(OR(AP4663&lt;8200,AS4663&lt;3),TRUE,FALSE)</f>
        <v>1</v>
      </c>
    </row>
    <row r="4664" spans="1:48">
      <c r="A4664">
        <v>4663</v>
      </c>
      <c r="B4664" t="s">
        <v>10001</v>
      </c>
      <c r="C4664" t="s">
        <v>10005</v>
      </c>
      <c r="D4664" t="s">
        <v>9559</v>
      </c>
      <c r="E4664" t="s">
        <v>9560</v>
      </c>
      <c r="F4664" t="s">
        <v>66</v>
      </c>
      <c r="G4664" t="s">
        <v>52</v>
      </c>
      <c r="H4664" t="s">
        <v>53</v>
      </c>
      <c r="J4664" t="s">
        <v>54</v>
      </c>
      <c r="K4664" s="1">
        <v>45169</v>
      </c>
      <c r="L4664">
        <v>40</v>
      </c>
      <c r="O4664" t="s">
        <v>2225</v>
      </c>
      <c r="P4664" t="s">
        <v>7050</v>
      </c>
      <c r="Q4664" t="s">
        <v>5789</v>
      </c>
      <c r="R4664" t="s">
        <v>7052</v>
      </c>
      <c r="S4664" t="s">
        <v>10006</v>
      </c>
      <c r="T4664" s="1">
        <v>45161</v>
      </c>
      <c r="U4664" t="s">
        <v>58</v>
      </c>
      <c r="V4664" t="s">
        <v>58</v>
      </c>
      <c r="W4664" t="s">
        <v>2225</v>
      </c>
      <c r="X4664">
        <v>2</v>
      </c>
      <c r="Y4664" s="1">
        <v>45161</v>
      </c>
      <c r="Z4664" t="s">
        <v>80</v>
      </c>
      <c r="AA4664" t="s">
        <v>59</v>
      </c>
      <c r="AB4664" t="s">
        <v>60</v>
      </c>
      <c r="AC4664">
        <v>4</v>
      </c>
      <c r="AD4664" t="s">
        <v>54</v>
      </c>
      <c r="AE4664" t="s">
        <v>54</v>
      </c>
      <c r="AF4664" t="s">
        <v>54</v>
      </c>
      <c r="AG4664" t="s">
        <v>54</v>
      </c>
      <c r="AH4664" t="s">
        <v>10007</v>
      </c>
      <c r="AI4664" t="s">
        <v>54</v>
      </c>
      <c r="AJ4664" t="s">
        <v>54</v>
      </c>
      <c r="AK4664" t="s">
        <v>54</v>
      </c>
      <c r="AL4664" t="s">
        <v>54</v>
      </c>
      <c r="AM4664" t="s">
        <v>54</v>
      </c>
      <c r="AN4664">
        <v>1</v>
      </c>
      <c r="AO4664" t="s">
        <v>61</v>
      </c>
      <c r="AP4664" s="8">
        <v>6906.24</v>
      </c>
      <c r="AQ4664" t="s">
        <v>58</v>
      </c>
      <c r="AR4664">
        <v>0</v>
      </c>
      <c r="AS4664">
        <v>4</v>
      </c>
      <c r="AT4664" t="s">
        <v>58</v>
      </c>
      <c r="AU4664" t="s">
        <v>58</v>
      </c>
      <c r="AV4664" t="b">
        <f>IF(OR(AP4664&lt;8200,AS4664&lt;3),TRUE,FALSE)</f>
        <v>1</v>
      </c>
    </row>
    <row r="4665" spans="1:48">
      <c r="A4665">
        <v>4664</v>
      </c>
      <c r="B4665" t="s">
        <v>10001</v>
      </c>
      <c r="C4665" t="s">
        <v>10008</v>
      </c>
      <c r="D4665" t="s">
        <v>9559</v>
      </c>
      <c r="E4665" t="s">
        <v>9560</v>
      </c>
      <c r="F4665" t="s">
        <v>66</v>
      </c>
      <c r="G4665" t="s">
        <v>52</v>
      </c>
      <c r="H4665" t="s">
        <v>53</v>
      </c>
      <c r="J4665" t="s">
        <v>54</v>
      </c>
      <c r="K4665" s="1">
        <v>45169</v>
      </c>
      <c r="L4665">
        <v>40</v>
      </c>
      <c r="O4665" t="s">
        <v>2225</v>
      </c>
      <c r="P4665" t="s">
        <v>7050</v>
      </c>
      <c r="Q4665" t="s">
        <v>5789</v>
      </c>
      <c r="R4665" t="s">
        <v>7052</v>
      </c>
      <c r="S4665" t="s">
        <v>10009</v>
      </c>
      <c r="T4665" s="1">
        <v>45154</v>
      </c>
      <c r="U4665" t="s">
        <v>58</v>
      </c>
      <c r="V4665" t="s">
        <v>58</v>
      </c>
      <c r="W4665" t="s">
        <v>2225</v>
      </c>
      <c r="X4665">
        <v>2</v>
      </c>
      <c r="Y4665" s="1">
        <v>45161</v>
      </c>
      <c r="Z4665" t="s">
        <v>80</v>
      </c>
      <c r="AA4665" t="s">
        <v>59</v>
      </c>
      <c r="AB4665" t="s">
        <v>60</v>
      </c>
      <c r="AC4665">
        <v>4</v>
      </c>
      <c r="AD4665" t="s">
        <v>54</v>
      </c>
      <c r="AE4665" t="s">
        <v>54</v>
      </c>
      <c r="AF4665" t="s">
        <v>54</v>
      </c>
      <c r="AG4665" t="s">
        <v>54</v>
      </c>
      <c r="AH4665" t="s">
        <v>10010</v>
      </c>
      <c r="AI4665" t="s">
        <v>54</v>
      </c>
      <c r="AJ4665" t="s">
        <v>54</v>
      </c>
      <c r="AK4665" t="s">
        <v>54</v>
      </c>
      <c r="AL4665" t="s">
        <v>54</v>
      </c>
      <c r="AM4665" t="s">
        <v>54</v>
      </c>
      <c r="AN4665">
        <v>1</v>
      </c>
      <c r="AO4665" t="s">
        <v>61</v>
      </c>
      <c r="AP4665" s="8">
        <v>6906.25</v>
      </c>
      <c r="AQ4665" t="s">
        <v>58</v>
      </c>
      <c r="AR4665">
        <v>0</v>
      </c>
      <c r="AS4665">
        <v>4</v>
      </c>
      <c r="AT4665" t="s">
        <v>58</v>
      </c>
      <c r="AU4665" t="s">
        <v>58</v>
      </c>
      <c r="AV4665" t="b">
        <f>IF(OR(AP4665&lt;8200,AS4665&lt;3),TRUE,FALSE)</f>
        <v>1</v>
      </c>
    </row>
    <row r="4666" spans="1:48">
      <c r="A4666">
        <v>4665</v>
      </c>
      <c r="B4666" t="s">
        <v>10001</v>
      </c>
      <c r="C4666" t="s">
        <v>10011</v>
      </c>
      <c r="D4666" t="s">
        <v>9559</v>
      </c>
      <c r="E4666" t="s">
        <v>9560</v>
      </c>
      <c r="F4666" t="s">
        <v>66</v>
      </c>
      <c r="G4666" t="s">
        <v>52</v>
      </c>
      <c r="H4666" t="s">
        <v>53</v>
      </c>
      <c r="J4666" t="s">
        <v>54</v>
      </c>
      <c r="K4666" s="1">
        <v>45169</v>
      </c>
      <c r="L4666">
        <v>40</v>
      </c>
      <c r="O4666" t="s">
        <v>2225</v>
      </c>
      <c r="P4666" t="s">
        <v>7050</v>
      </c>
      <c r="Q4666" t="s">
        <v>5789</v>
      </c>
      <c r="R4666" t="s">
        <v>7052</v>
      </c>
      <c r="S4666" t="s">
        <v>10012</v>
      </c>
      <c r="T4666" s="1">
        <v>45154</v>
      </c>
      <c r="U4666" t="s">
        <v>58</v>
      </c>
      <c r="V4666" t="s">
        <v>58</v>
      </c>
      <c r="W4666" t="s">
        <v>2225</v>
      </c>
      <c r="X4666">
        <v>2</v>
      </c>
      <c r="Y4666" s="1">
        <v>45161</v>
      </c>
      <c r="Z4666" t="s">
        <v>80</v>
      </c>
      <c r="AA4666" t="s">
        <v>59</v>
      </c>
      <c r="AB4666" t="s">
        <v>60</v>
      </c>
      <c r="AC4666">
        <v>4</v>
      </c>
      <c r="AD4666" t="s">
        <v>54</v>
      </c>
      <c r="AE4666" t="s">
        <v>54</v>
      </c>
      <c r="AF4666" t="s">
        <v>54</v>
      </c>
      <c r="AG4666" t="s">
        <v>54</v>
      </c>
      <c r="AH4666" t="s">
        <v>10013</v>
      </c>
      <c r="AI4666" t="s">
        <v>54</v>
      </c>
      <c r="AJ4666" t="s">
        <v>54</v>
      </c>
      <c r="AK4666" t="s">
        <v>54</v>
      </c>
      <c r="AL4666" t="s">
        <v>54</v>
      </c>
      <c r="AM4666" t="s">
        <v>54</v>
      </c>
      <c r="AN4666">
        <v>1</v>
      </c>
      <c r="AO4666" t="s">
        <v>61</v>
      </c>
      <c r="AP4666" s="8">
        <v>8189.31</v>
      </c>
      <c r="AQ4666" t="s">
        <v>58</v>
      </c>
      <c r="AR4666">
        <v>0</v>
      </c>
      <c r="AS4666">
        <v>4</v>
      </c>
      <c r="AT4666" t="s">
        <v>58</v>
      </c>
      <c r="AU4666" t="s">
        <v>58</v>
      </c>
      <c r="AV4666" t="b">
        <f>IF(OR(AP4666&lt;8200,AS4666&lt;3),TRUE,FALSE)</f>
        <v>1</v>
      </c>
    </row>
    <row r="4667" spans="1:48">
      <c r="A4667">
        <v>4666</v>
      </c>
      <c r="B4667" t="s">
        <v>9111</v>
      </c>
      <c r="C4667" t="s">
        <v>10014</v>
      </c>
      <c r="D4667" t="s">
        <v>9559</v>
      </c>
      <c r="E4667" t="s">
        <v>9560</v>
      </c>
      <c r="F4667" t="s">
        <v>66</v>
      </c>
      <c r="G4667" t="s">
        <v>52</v>
      </c>
      <c r="H4667" t="s">
        <v>53</v>
      </c>
      <c r="J4667" t="s">
        <v>54</v>
      </c>
      <c r="K4667" s="1">
        <v>45169</v>
      </c>
      <c r="L4667">
        <v>80</v>
      </c>
      <c r="O4667" t="s">
        <v>77</v>
      </c>
      <c r="P4667" t="s">
        <v>6816</v>
      </c>
      <c r="Q4667" t="s">
        <v>5789</v>
      </c>
      <c r="R4667" t="s">
        <v>7052</v>
      </c>
      <c r="S4667" t="s">
        <v>9576</v>
      </c>
      <c r="T4667" s="1">
        <v>45161</v>
      </c>
      <c r="U4667" t="s">
        <v>58</v>
      </c>
      <c r="V4667" t="s">
        <v>58</v>
      </c>
      <c r="W4667" t="s">
        <v>77</v>
      </c>
      <c r="X4667">
        <v>2</v>
      </c>
      <c r="Y4667" s="1">
        <v>45161</v>
      </c>
      <c r="Z4667" t="s">
        <v>111</v>
      </c>
      <c r="AA4667" t="s">
        <v>54</v>
      </c>
      <c r="AB4667" t="s">
        <v>60</v>
      </c>
      <c r="AC4667">
        <v>2</v>
      </c>
      <c r="AD4667" t="s">
        <v>54</v>
      </c>
      <c r="AE4667" t="s">
        <v>54</v>
      </c>
      <c r="AF4667" t="s">
        <v>54</v>
      </c>
      <c r="AG4667" t="s">
        <v>54</v>
      </c>
      <c r="AH4667" t="s">
        <v>9577</v>
      </c>
      <c r="AI4667" t="s">
        <v>54</v>
      </c>
      <c r="AJ4667" t="s">
        <v>54</v>
      </c>
      <c r="AK4667" t="s">
        <v>54</v>
      </c>
      <c r="AL4667" t="s">
        <v>54</v>
      </c>
      <c r="AM4667" t="s">
        <v>54</v>
      </c>
      <c r="AN4667">
        <v>1</v>
      </c>
      <c r="AO4667" t="s">
        <v>115</v>
      </c>
      <c r="AP4667" s="8">
        <v>6000</v>
      </c>
      <c r="AQ4667" t="s">
        <v>58</v>
      </c>
      <c r="AR4667">
        <v>0</v>
      </c>
      <c r="AS4667">
        <v>2</v>
      </c>
      <c r="AT4667" t="s">
        <v>58</v>
      </c>
      <c r="AU4667" t="s">
        <v>58</v>
      </c>
      <c r="AV4667" t="b">
        <f>IF(OR(AP4667&lt;5000,AS4667&lt;3),TRUE,FALSE)</f>
        <v>1</v>
      </c>
    </row>
    <row r="4668" spans="1:48">
      <c r="A4668">
        <v>4667</v>
      </c>
      <c r="B4668" t="s">
        <v>9111</v>
      </c>
      <c r="C4668" t="s">
        <v>10015</v>
      </c>
      <c r="D4668" t="s">
        <v>9559</v>
      </c>
      <c r="E4668" t="s">
        <v>9560</v>
      </c>
      <c r="F4668" t="s">
        <v>66</v>
      </c>
      <c r="G4668" t="s">
        <v>52</v>
      </c>
      <c r="H4668" t="s">
        <v>53</v>
      </c>
      <c r="J4668" t="s">
        <v>54</v>
      </c>
      <c r="K4668" s="1">
        <v>45169</v>
      </c>
      <c r="L4668">
        <v>80</v>
      </c>
      <c r="O4668" t="s">
        <v>77</v>
      </c>
      <c r="P4668" t="s">
        <v>6816</v>
      </c>
      <c r="Q4668" t="s">
        <v>5789</v>
      </c>
      <c r="R4668" t="s">
        <v>7052</v>
      </c>
      <c r="S4668" t="s">
        <v>10016</v>
      </c>
      <c r="T4668" s="1">
        <v>45156</v>
      </c>
      <c r="U4668" t="s">
        <v>58</v>
      </c>
      <c r="V4668" t="s">
        <v>58</v>
      </c>
      <c r="W4668" t="s">
        <v>77</v>
      </c>
      <c r="X4668">
        <v>2</v>
      </c>
      <c r="Y4668" s="1">
        <v>45161</v>
      </c>
      <c r="Z4668" t="s">
        <v>111</v>
      </c>
      <c r="AA4668" t="s">
        <v>54</v>
      </c>
      <c r="AB4668" t="s">
        <v>60</v>
      </c>
      <c r="AC4668">
        <v>2</v>
      </c>
      <c r="AD4668" t="s">
        <v>54</v>
      </c>
      <c r="AE4668" t="s">
        <v>54</v>
      </c>
      <c r="AF4668" t="s">
        <v>54</v>
      </c>
      <c r="AG4668" t="s">
        <v>54</v>
      </c>
      <c r="AH4668" t="s">
        <v>10017</v>
      </c>
      <c r="AI4668" t="s">
        <v>54</v>
      </c>
      <c r="AJ4668" t="s">
        <v>54</v>
      </c>
      <c r="AK4668" t="s">
        <v>54</v>
      </c>
      <c r="AL4668" t="s">
        <v>54</v>
      </c>
      <c r="AM4668" t="s">
        <v>54</v>
      </c>
      <c r="AN4668">
        <v>1</v>
      </c>
      <c r="AO4668" t="s">
        <v>115</v>
      </c>
      <c r="AP4668" s="8">
        <v>5600</v>
      </c>
      <c r="AQ4668" t="s">
        <v>58</v>
      </c>
      <c r="AR4668">
        <v>0</v>
      </c>
      <c r="AS4668">
        <v>2</v>
      </c>
      <c r="AT4668" t="s">
        <v>58</v>
      </c>
      <c r="AU4668" t="s">
        <v>58</v>
      </c>
      <c r="AV4668" t="b">
        <f>IF(OR(AP4668&lt;5000,AS4668&lt;3),TRUE,FALSE)</f>
        <v>1</v>
      </c>
    </row>
    <row r="4669" spans="1:48">
      <c r="A4669">
        <v>4668</v>
      </c>
      <c r="B4669" t="s">
        <v>9268</v>
      </c>
      <c r="C4669" t="s">
        <v>10018</v>
      </c>
      <c r="D4669" t="s">
        <v>9559</v>
      </c>
      <c r="E4669" t="s">
        <v>9560</v>
      </c>
      <c r="F4669" t="s">
        <v>66</v>
      </c>
      <c r="G4669" t="s">
        <v>52</v>
      </c>
      <c r="H4669" t="s">
        <v>53</v>
      </c>
      <c r="J4669" t="s">
        <v>54</v>
      </c>
      <c r="K4669" s="1">
        <v>45169</v>
      </c>
      <c r="L4669">
        <v>80</v>
      </c>
      <c r="O4669" t="s">
        <v>77</v>
      </c>
      <c r="P4669" t="s">
        <v>6816</v>
      </c>
      <c r="Q4669" t="s">
        <v>5789</v>
      </c>
      <c r="R4669" t="s">
        <v>7052</v>
      </c>
      <c r="S4669" t="s">
        <v>9824</v>
      </c>
      <c r="T4669" s="1">
        <v>45161</v>
      </c>
      <c r="U4669" t="s">
        <v>58</v>
      </c>
      <c r="V4669" t="s">
        <v>58</v>
      </c>
      <c r="W4669" t="s">
        <v>77</v>
      </c>
      <c r="X4669">
        <v>2</v>
      </c>
      <c r="Y4669" s="1">
        <v>45161</v>
      </c>
      <c r="Z4669" t="s">
        <v>6126</v>
      </c>
      <c r="AA4669" t="s">
        <v>54</v>
      </c>
      <c r="AB4669" t="s">
        <v>60</v>
      </c>
      <c r="AC4669">
        <v>2</v>
      </c>
      <c r="AD4669" t="s">
        <v>54</v>
      </c>
      <c r="AE4669" t="s">
        <v>54</v>
      </c>
      <c r="AF4669" t="s">
        <v>54</v>
      </c>
      <c r="AG4669" t="s">
        <v>54</v>
      </c>
      <c r="AH4669" t="s">
        <v>9825</v>
      </c>
      <c r="AI4669" t="s">
        <v>54</v>
      </c>
      <c r="AJ4669" t="s">
        <v>54</v>
      </c>
      <c r="AK4669" t="s">
        <v>54</v>
      </c>
      <c r="AL4669" t="s">
        <v>54</v>
      </c>
      <c r="AM4669" t="s">
        <v>54</v>
      </c>
      <c r="AN4669">
        <v>1</v>
      </c>
      <c r="AO4669" t="s">
        <v>115</v>
      </c>
      <c r="AP4669" s="8">
        <v>5000</v>
      </c>
      <c r="AQ4669" t="s">
        <v>58</v>
      </c>
      <c r="AR4669">
        <v>0</v>
      </c>
      <c r="AS4669">
        <v>2</v>
      </c>
      <c r="AT4669" t="s">
        <v>58</v>
      </c>
      <c r="AU4669" t="s">
        <v>58</v>
      </c>
      <c r="AV4669" t="b">
        <f>IF(OR(AP4669&lt;5000,AS4669&lt;3),TRUE,FALSE)</f>
        <v>1</v>
      </c>
    </row>
    <row r="4670" spans="1:48">
      <c r="A4670">
        <v>4669</v>
      </c>
      <c r="B4670" t="s">
        <v>9268</v>
      </c>
      <c r="C4670" t="s">
        <v>10019</v>
      </c>
      <c r="D4670" t="s">
        <v>9559</v>
      </c>
      <c r="E4670" t="s">
        <v>9560</v>
      </c>
      <c r="F4670" t="s">
        <v>66</v>
      </c>
      <c r="G4670" t="s">
        <v>52</v>
      </c>
      <c r="H4670" t="s">
        <v>53</v>
      </c>
      <c r="J4670" t="s">
        <v>54</v>
      </c>
      <c r="K4670" s="1">
        <v>45169</v>
      </c>
      <c r="L4670">
        <v>80</v>
      </c>
      <c r="O4670" t="s">
        <v>77</v>
      </c>
      <c r="P4670" t="s">
        <v>6816</v>
      </c>
      <c r="Q4670" t="s">
        <v>5789</v>
      </c>
      <c r="R4670" t="s">
        <v>7052</v>
      </c>
      <c r="S4670" t="s">
        <v>9571</v>
      </c>
      <c r="T4670" s="1">
        <v>45160</v>
      </c>
      <c r="U4670" t="s">
        <v>58</v>
      </c>
      <c r="V4670" t="s">
        <v>58</v>
      </c>
      <c r="W4670" t="s">
        <v>77</v>
      </c>
      <c r="X4670">
        <v>2</v>
      </c>
      <c r="Y4670" s="1">
        <v>45161</v>
      </c>
      <c r="Z4670" t="s">
        <v>6126</v>
      </c>
      <c r="AA4670" t="s">
        <v>54</v>
      </c>
      <c r="AB4670" t="s">
        <v>60</v>
      </c>
      <c r="AC4670">
        <v>2</v>
      </c>
      <c r="AD4670" t="s">
        <v>54</v>
      </c>
      <c r="AE4670" t="s">
        <v>54</v>
      </c>
      <c r="AF4670" t="s">
        <v>54</v>
      </c>
      <c r="AG4670" t="s">
        <v>54</v>
      </c>
      <c r="AH4670" t="s">
        <v>9572</v>
      </c>
      <c r="AI4670" t="s">
        <v>54</v>
      </c>
      <c r="AJ4670" t="s">
        <v>54</v>
      </c>
      <c r="AK4670" t="s">
        <v>54</v>
      </c>
      <c r="AL4670" t="s">
        <v>54</v>
      </c>
      <c r="AM4670" t="s">
        <v>54</v>
      </c>
      <c r="AN4670">
        <v>1</v>
      </c>
      <c r="AO4670" t="s">
        <v>115</v>
      </c>
      <c r="AP4670" s="8">
        <v>5000</v>
      </c>
      <c r="AQ4670" t="s">
        <v>58</v>
      </c>
      <c r="AR4670">
        <v>0</v>
      </c>
      <c r="AS4670">
        <v>2</v>
      </c>
      <c r="AT4670" t="s">
        <v>58</v>
      </c>
      <c r="AU4670" t="s">
        <v>58</v>
      </c>
      <c r="AV4670" t="b">
        <f>IF(OR(AP4670&lt;5000,AS4670&lt;3),TRUE,FALSE)</f>
        <v>1</v>
      </c>
    </row>
    <row r="4671" spans="1:48">
      <c r="A4671">
        <v>4670</v>
      </c>
      <c r="B4671" t="s">
        <v>7652</v>
      </c>
      <c r="C4671" t="s">
        <v>10020</v>
      </c>
      <c r="D4671" t="s">
        <v>9559</v>
      </c>
      <c r="E4671" t="s">
        <v>9560</v>
      </c>
      <c r="F4671" t="s">
        <v>66</v>
      </c>
      <c r="G4671" t="s">
        <v>52</v>
      </c>
      <c r="H4671" t="s">
        <v>53</v>
      </c>
      <c r="J4671" t="s">
        <v>54</v>
      </c>
      <c r="K4671" s="1">
        <v>45169</v>
      </c>
      <c r="L4671">
        <v>100</v>
      </c>
      <c r="O4671" t="s">
        <v>133</v>
      </c>
      <c r="P4671" t="s">
        <v>7050</v>
      </c>
      <c r="Q4671" t="s">
        <v>5789</v>
      </c>
      <c r="R4671" t="s">
        <v>7052</v>
      </c>
      <c r="S4671" t="s">
        <v>9590</v>
      </c>
      <c r="T4671" s="1">
        <v>45162</v>
      </c>
      <c r="U4671" t="s">
        <v>58</v>
      </c>
      <c r="V4671" t="s">
        <v>58</v>
      </c>
      <c r="W4671" t="s">
        <v>133</v>
      </c>
      <c r="X4671">
        <v>2</v>
      </c>
      <c r="Y4671" s="1">
        <v>45162</v>
      </c>
      <c r="Z4671" t="s">
        <v>71</v>
      </c>
      <c r="AA4671" t="s">
        <v>72</v>
      </c>
      <c r="AB4671" t="s">
        <v>60</v>
      </c>
      <c r="AC4671">
        <v>3</v>
      </c>
      <c r="AD4671" t="s">
        <v>54</v>
      </c>
      <c r="AE4671" t="s">
        <v>54</v>
      </c>
      <c r="AF4671" t="s">
        <v>54</v>
      </c>
      <c r="AG4671" t="s">
        <v>54</v>
      </c>
      <c r="AH4671" t="s">
        <v>9591</v>
      </c>
      <c r="AI4671" t="s">
        <v>54</v>
      </c>
      <c r="AJ4671" t="s">
        <v>54</v>
      </c>
      <c r="AK4671" t="s">
        <v>54</v>
      </c>
      <c r="AL4671" t="s">
        <v>54</v>
      </c>
      <c r="AM4671" t="s">
        <v>54</v>
      </c>
      <c r="AN4671">
        <v>1</v>
      </c>
      <c r="AO4671" t="s">
        <v>74</v>
      </c>
      <c r="AP4671" s="8">
        <v>10000</v>
      </c>
      <c r="AQ4671" t="s">
        <v>58</v>
      </c>
      <c r="AR4671">
        <v>0</v>
      </c>
      <c r="AS4671">
        <v>3</v>
      </c>
      <c r="AT4671" t="s">
        <v>58</v>
      </c>
      <c r="AU4671" t="s">
        <v>58</v>
      </c>
      <c r="AV4671" t="b">
        <f>IF(OR(AP4671&lt;8200,AS4671&lt;3),TRUE,FALSE)</f>
        <v>0</v>
      </c>
    </row>
    <row r="4672" spans="1:48">
      <c r="A4672">
        <v>4671</v>
      </c>
      <c r="B4672" t="s">
        <v>9103</v>
      </c>
      <c r="C4672" t="s">
        <v>10021</v>
      </c>
      <c r="D4672" t="s">
        <v>9559</v>
      </c>
      <c r="E4672" t="s">
        <v>9560</v>
      </c>
      <c r="F4672" t="s">
        <v>66</v>
      </c>
      <c r="G4672" t="s">
        <v>52</v>
      </c>
      <c r="H4672" t="s">
        <v>53</v>
      </c>
      <c r="J4672" t="s">
        <v>54</v>
      </c>
      <c r="K4672" s="1">
        <v>45169</v>
      </c>
      <c r="L4672">
        <v>80</v>
      </c>
      <c r="O4672" t="s">
        <v>2196</v>
      </c>
      <c r="P4672" t="s">
        <v>7050</v>
      </c>
      <c r="Q4672" t="s">
        <v>5789</v>
      </c>
      <c r="R4672" t="s">
        <v>7052</v>
      </c>
      <c r="S4672" t="s">
        <v>9642</v>
      </c>
      <c r="T4672" s="1">
        <v>45162</v>
      </c>
      <c r="U4672" t="s">
        <v>58</v>
      </c>
      <c r="V4672" t="s">
        <v>58</v>
      </c>
      <c r="W4672" t="s">
        <v>2196</v>
      </c>
      <c r="X4672">
        <v>2</v>
      </c>
      <c r="Y4672" s="1">
        <v>45162</v>
      </c>
      <c r="Z4672" t="s">
        <v>80</v>
      </c>
      <c r="AA4672" t="s">
        <v>59</v>
      </c>
      <c r="AB4672" t="s">
        <v>60</v>
      </c>
      <c r="AC4672">
        <v>9</v>
      </c>
      <c r="AD4672" t="s">
        <v>54</v>
      </c>
      <c r="AE4672" t="s">
        <v>54</v>
      </c>
      <c r="AF4672" t="s">
        <v>54</v>
      </c>
      <c r="AG4672" t="s">
        <v>54</v>
      </c>
      <c r="AH4672" t="s">
        <v>9643</v>
      </c>
      <c r="AI4672" t="s">
        <v>54</v>
      </c>
      <c r="AJ4672" t="s">
        <v>54</v>
      </c>
      <c r="AK4672" t="s">
        <v>54</v>
      </c>
      <c r="AL4672" t="s">
        <v>54</v>
      </c>
      <c r="AM4672" t="s">
        <v>54</v>
      </c>
      <c r="AN4672">
        <v>1</v>
      </c>
      <c r="AO4672" t="s">
        <v>61</v>
      </c>
      <c r="AP4672" s="8">
        <v>7454</v>
      </c>
      <c r="AQ4672" t="s">
        <v>58</v>
      </c>
      <c r="AR4672">
        <v>0</v>
      </c>
      <c r="AS4672">
        <v>9</v>
      </c>
      <c r="AT4672" t="s">
        <v>58</v>
      </c>
      <c r="AU4672" t="s">
        <v>58</v>
      </c>
      <c r="AV4672" t="b">
        <f>IF(OR(AP4672&lt;8200,AS4672&lt;3),TRUE,FALSE)</f>
        <v>1</v>
      </c>
    </row>
    <row r="4673" spans="1:48">
      <c r="A4673">
        <v>4672</v>
      </c>
      <c r="B4673" t="s">
        <v>9211</v>
      </c>
      <c r="C4673" t="s">
        <v>10022</v>
      </c>
      <c r="D4673" t="s">
        <v>9559</v>
      </c>
      <c r="E4673" t="s">
        <v>9560</v>
      </c>
      <c r="F4673" t="s">
        <v>66</v>
      </c>
      <c r="G4673" t="s">
        <v>52</v>
      </c>
      <c r="H4673" t="s">
        <v>53</v>
      </c>
      <c r="J4673" t="s">
        <v>54</v>
      </c>
      <c r="K4673" s="1">
        <v>45169</v>
      </c>
      <c r="L4673">
        <v>80</v>
      </c>
      <c r="O4673" t="s">
        <v>77</v>
      </c>
      <c r="P4673" t="s">
        <v>8908</v>
      </c>
      <c r="Q4673" t="s">
        <v>5789</v>
      </c>
      <c r="R4673" t="s">
        <v>7052</v>
      </c>
      <c r="S4673" t="s">
        <v>9576</v>
      </c>
      <c r="T4673" s="1">
        <v>45162</v>
      </c>
      <c r="U4673" t="s">
        <v>58</v>
      </c>
      <c r="V4673" t="s">
        <v>58</v>
      </c>
      <c r="W4673" t="s">
        <v>77</v>
      </c>
      <c r="X4673">
        <v>2</v>
      </c>
      <c r="Y4673" s="1">
        <v>45162</v>
      </c>
      <c r="Z4673" t="s">
        <v>1049</v>
      </c>
      <c r="AA4673" t="s">
        <v>54</v>
      </c>
      <c r="AB4673" t="s">
        <v>60</v>
      </c>
      <c r="AC4673">
        <v>2</v>
      </c>
      <c r="AD4673" t="s">
        <v>54</v>
      </c>
      <c r="AE4673" t="s">
        <v>54</v>
      </c>
      <c r="AF4673" t="s">
        <v>54</v>
      </c>
      <c r="AG4673" t="s">
        <v>54</v>
      </c>
      <c r="AH4673" t="s">
        <v>9577</v>
      </c>
      <c r="AI4673" t="s">
        <v>54</v>
      </c>
      <c r="AJ4673" t="s">
        <v>54</v>
      </c>
      <c r="AK4673" t="s">
        <v>54</v>
      </c>
      <c r="AL4673" t="s">
        <v>54</v>
      </c>
      <c r="AM4673" t="s">
        <v>54</v>
      </c>
      <c r="AN4673">
        <v>1</v>
      </c>
      <c r="AO4673" t="s">
        <v>1051</v>
      </c>
      <c r="AP4673" s="8">
        <v>6000</v>
      </c>
      <c r="AQ4673" t="s">
        <v>58</v>
      </c>
      <c r="AR4673">
        <v>0</v>
      </c>
      <c r="AS4673">
        <v>2</v>
      </c>
      <c r="AT4673" t="s">
        <v>58</v>
      </c>
      <c r="AU4673" t="s">
        <v>58</v>
      </c>
      <c r="AV4673" t="b">
        <v>0</v>
      </c>
    </row>
    <row r="4674" spans="1:48">
      <c r="A4674">
        <v>4673</v>
      </c>
      <c r="B4674" t="s">
        <v>10023</v>
      </c>
      <c r="C4674" t="s">
        <v>10024</v>
      </c>
      <c r="D4674" t="s">
        <v>9559</v>
      </c>
      <c r="E4674" t="s">
        <v>9560</v>
      </c>
      <c r="F4674" t="s">
        <v>66</v>
      </c>
      <c r="G4674" t="s">
        <v>52</v>
      </c>
      <c r="H4674" t="s">
        <v>53</v>
      </c>
      <c r="J4674" t="s">
        <v>54</v>
      </c>
      <c r="K4674" s="1">
        <v>45169</v>
      </c>
      <c r="L4674">
        <v>40</v>
      </c>
      <c r="O4674" t="s">
        <v>77</v>
      </c>
      <c r="P4674" t="s">
        <v>6816</v>
      </c>
      <c r="Q4674" t="s">
        <v>5789</v>
      </c>
      <c r="R4674" t="s">
        <v>7052</v>
      </c>
      <c r="S4674" t="s">
        <v>9564</v>
      </c>
      <c r="T4674" s="1">
        <v>45162</v>
      </c>
      <c r="U4674" t="s">
        <v>58</v>
      </c>
      <c r="V4674" t="s">
        <v>58</v>
      </c>
      <c r="W4674" t="s">
        <v>77</v>
      </c>
      <c r="X4674">
        <v>2</v>
      </c>
      <c r="Y4674" s="1">
        <v>45162</v>
      </c>
      <c r="Z4674" t="s">
        <v>111</v>
      </c>
      <c r="AA4674" t="s">
        <v>54</v>
      </c>
      <c r="AB4674" t="s">
        <v>60</v>
      </c>
      <c r="AC4674">
        <v>2</v>
      </c>
      <c r="AD4674" t="s">
        <v>54</v>
      </c>
      <c r="AE4674" t="s">
        <v>54</v>
      </c>
      <c r="AF4674" t="s">
        <v>54</v>
      </c>
      <c r="AG4674" t="s">
        <v>54</v>
      </c>
      <c r="AH4674" t="s">
        <v>9565</v>
      </c>
      <c r="AI4674" t="s">
        <v>54</v>
      </c>
      <c r="AJ4674" t="s">
        <v>54</v>
      </c>
      <c r="AK4674" t="s">
        <v>54</v>
      </c>
      <c r="AL4674" t="s">
        <v>54</v>
      </c>
      <c r="AM4674" t="s">
        <v>54</v>
      </c>
      <c r="AN4674">
        <v>1</v>
      </c>
      <c r="AO4674" t="s">
        <v>115</v>
      </c>
      <c r="AP4674" s="8">
        <v>5000</v>
      </c>
      <c r="AQ4674" t="s">
        <v>58</v>
      </c>
      <c r="AR4674">
        <v>0</v>
      </c>
      <c r="AS4674">
        <v>2</v>
      </c>
      <c r="AT4674" t="s">
        <v>58</v>
      </c>
      <c r="AU4674" t="s">
        <v>58</v>
      </c>
      <c r="AV4674" t="b">
        <f t="shared" ref="AV4674:AV4679" si="95">IF(OR(AP4674&lt;5000,AS4674&lt;3),TRUE,FALSE)</f>
        <v>1</v>
      </c>
    </row>
    <row r="4675" spans="1:48">
      <c r="A4675">
        <v>4674</v>
      </c>
      <c r="B4675" t="s">
        <v>10023</v>
      </c>
      <c r="C4675" t="s">
        <v>10025</v>
      </c>
      <c r="D4675" t="s">
        <v>9559</v>
      </c>
      <c r="E4675" t="s">
        <v>9560</v>
      </c>
      <c r="F4675" t="s">
        <v>66</v>
      </c>
      <c r="G4675" t="s">
        <v>52</v>
      </c>
      <c r="H4675" t="s">
        <v>53</v>
      </c>
      <c r="J4675" t="s">
        <v>54</v>
      </c>
      <c r="K4675" s="1">
        <v>45169</v>
      </c>
      <c r="L4675">
        <v>40</v>
      </c>
      <c r="O4675" t="s">
        <v>77</v>
      </c>
      <c r="P4675" t="s">
        <v>6816</v>
      </c>
      <c r="Q4675" t="s">
        <v>5789</v>
      </c>
      <c r="R4675" t="s">
        <v>7052</v>
      </c>
      <c r="S4675" t="s">
        <v>10026</v>
      </c>
      <c r="T4675" s="1">
        <v>45161</v>
      </c>
      <c r="U4675" t="s">
        <v>58</v>
      </c>
      <c r="V4675" t="s">
        <v>58</v>
      </c>
      <c r="W4675" t="s">
        <v>77</v>
      </c>
      <c r="X4675">
        <v>2</v>
      </c>
      <c r="Y4675" s="1">
        <v>45162</v>
      </c>
      <c r="Z4675" t="s">
        <v>111</v>
      </c>
      <c r="AA4675" t="s">
        <v>54</v>
      </c>
      <c r="AB4675" t="s">
        <v>60</v>
      </c>
      <c r="AC4675">
        <v>2</v>
      </c>
      <c r="AD4675" t="s">
        <v>54</v>
      </c>
      <c r="AE4675" t="s">
        <v>54</v>
      </c>
      <c r="AF4675" t="s">
        <v>54</v>
      </c>
      <c r="AG4675" t="s">
        <v>54</v>
      </c>
      <c r="AH4675" t="s">
        <v>10027</v>
      </c>
      <c r="AI4675" t="s">
        <v>54</v>
      </c>
      <c r="AJ4675" t="s">
        <v>54</v>
      </c>
      <c r="AK4675" t="s">
        <v>54</v>
      </c>
      <c r="AL4675" t="s">
        <v>54</v>
      </c>
      <c r="AM4675" t="s">
        <v>54</v>
      </c>
      <c r="AN4675">
        <v>1</v>
      </c>
      <c r="AO4675" t="s">
        <v>115</v>
      </c>
      <c r="AP4675" s="8">
        <v>4100</v>
      </c>
      <c r="AQ4675" t="s">
        <v>58</v>
      </c>
      <c r="AR4675">
        <v>0</v>
      </c>
      <c r="AS4675">
        <v>2</v>
      </c>
      <c r="AT4675" t="s">
        <v>58</v>
      </c>
      <c r="AU4675" t="s">
        <v>58</v>
      </c>
      <c r="AV4675" t="b">
        <f t="shared" si="95"/>
        <v>1</v>
      </c>
    </row>
    <row r="4676" spans="1:48">
      <c r="A4676">
        <v>4675</v>
      </c>
      <c r="B4676" t="s">
        <v>9273</v>
      </c>
      <c r="C4676" t="s">
        <v>10028</v>
      </c>
      <c r="D4676" t="s">
        <v>9559</v>
      </c>
      <c r="E4676" t="s">
        <v>9560</v>
      </c>
      <c r="F4676" t="s">
        <v>66</v>
      </c>
      <c r="G4676" t="s">
        <v>52</v>
      </c>
      <c r="H4676" t="s">
        <v>53</v>
      </c>
      <c r="J4676" t="s">
        <v>54</v>
      </c>
      <c r="K4676" s="1">
        <v>45169</v>
      </c>
      <c r="L4676">
        <v>80</v>
      </c>
      <c r="O4676" t="s">
        <v>77</v>
      </c>
      <c r="P4676" t="s">
        <v>6816</v>
      </c>
      <c r="Q4676" t="s">
        <v>5789</v>
      </c>
      <c r="R4676" t="s">
        <v>7052</v>
      </c>
      <c r="S4676" t="s">
        <v>9571</v>
      </c>
      <c r="T4676" s="1">
        <v>45162</v>
      </c>
      <c r="U4676" t="s">
        <v>58</v>
      </c>
      <c r="V4676" t="s">
        <v>58</v>
      </c>
      <c r="W4676" t="s">
        <v>77</v>
      </c>
      <c r="X4676">
        <v>2</v>
      </c>
      <c r="Y4676" s="1">
        <v>45162</v>
      </c>
      <c r="Z4676" t="s">
        <v>111</v>
      </c>
      <c r="AA4676" t="s">
        <v>54</v>
      </c>
      <c r="AB4676" t="s">
        <v>60</v>
      </c>
      <c r="AC4676">
        <v>2</v>
      </c>
      <c r="AD4676" t="s">
        <v>54</v>
      </c>
      <c r="AE4676" t="s">
        <v>54</v>
      </c>
      <c r="AF4676" t="s">
        <v>54</v>
      </c>
      <c r="AG4676" t="s">
        <v>54</v>
      </c>
      <c r="AH4676" t="s">
        <v>9572</v>
      </c>
      <c r="AI4676" t="s">
        <v>54</v>
      </c>
      <c r="AJ4676" t="s">
        <v>54</v>
      </c>
      <c r="AK4676" t="s">
        <v>54</v>
      </c>
      <c r="AL4676" t="s">
        <v>54</v>
      </c>
      <c r="AM4676" t="s">
        <v>54</v>
      </c>
      <c r="AN4676">
        <v>1</v>
      </c>
      <c r="AO4676" t="s">
        <v>115</v>
      </c>
      <c r="AP4676" s="8">
        <v>5000</v>
      </c>
      <c r="AQ4676" t="s">
        <v>58</v>
      </c>
      <c r="AR4676">
        <v>0</v>
      </c>
      <c r="AS4676">
        <v>2</v>
      </c>
      <c r="AT4676" t="s">
        <v>58</v>
      </c>
      <c r="AU4676" t="s">
        <v>58</v>
      </c>
      <c r="AV4676" t="b">
        <f t="shared" si="95"/>
        <v>1</v>
      </c>
    </row>
    <row r="4677" spans="1:48">
      <c r="A4677">
        <v>4676</v>
      </c>
      <c r="B4677" t="s">
        <v>9273</v>
      </c>
      <c r="C4677" t="s">
        <v>10029</v>
      </c>
      <c r="D4677" t="s">
        <v>9559</v>
      </c>
      <c r="E4677" t="s">
        <v>9560</v>
      </c>
      <c r="F4677" t="s">
        <v>66</v>
      </c>
      <c r="G4677" t="s">
        <v>52</v>
      </c>
      <c r="H4677" t="s">
        <v>53</v>
      </c>
      <c r="J4677" t="s">
        <v>54</v>
      </c>
      <c r="K4677" s="1">
        <v>45169</v>
      </c>
      <c r="L4677">
        <v>80</v>
      </c>
      <c r="O4677" t="s">
        <v>77</v>
      </c>
      <c r="P4677" t="s">
        <v>6816</v>
      </c>
      <c r="Q4677" t="s">
        <v>5789</v>
      </c>
      <c r="R4677" t="s">
        <v>7052</v>
      </c>
      <c r="S4677" t="s">
        <v>9571</v>
      </c>
      <c r="T4677" s="1">
        <v>45152</v>
      </c>
      <c r="U4677" t="s">
        <v>58</v>
      </c>
      <c r="V4677" t="s">
        <v>58</v>
      </c>
      <c r="W4677" t="s">
        <v>77</v>
      </c>
      <c r="X4677">
        <v>2</v>
      </c>
      <c r="Y4677" s="1">
        <v>45162</v>
      </c>
      <c r="Z4677" t="s">
        <v>111</v>
      </c>
      <c r="AA4677" t="s">
        <v>54</v>
      </c>
      <c r="AB4677" t="s">
        <v>60</v>
      </c>
      <c r="AC4677">
        <v>2</v>
      </c>
      <c r="AD4677" t="s">
        <v>54</v>
      </c>
      <c r="AE4677" t="s">
        <v>54</v>
      </c>
      <c r="AF4677" t="s">
        <v>54</v>
      </c>
      <c r="AG4677" t="s">
        <v>54</v>
      </c>
      <c r="AH4677" t="s">
        <v>9572</v>
      </c>
      <c r="AI4677" t="s">
        <v>54</v>
      </c>
      <c r="AJ4677" t="s">
        <v>54</v>
      </c>
      <c r="AK4677" t="s">
        <v>54</v>
      </c>
      <c r="AL4677" t="s">
        <v>54</v>
      </c>
      <c r="AM4677" t="s">
        <v>54</v>
      </c>
      <c r="AN4677">
        <v>1</v>
      </c>
      <c r="AO4677" t="s">
        <v>115</v>
      </c>
      <c r="AP4677" s="8">
        <v>5000</v>
      </c>
      <c r="AQ4677" t="s">
        <v>58</v>
      </c>
      <c r="AR4677">
        <v>0</v>
      </c>
      <c r="AS4677">
        <v>2</v>
      </c>
      <c r="AT4677" t="s">
        <v>58</v>
      </c>
      <c r="AU4677" t="s">
        <v>58</v>
      </c>
      <c r="AV4677" t="b">
        <f t="shared" si="95"/>
        <v>1</v>
      </c>
    </row>
    <row r="4678" spans="1:48">
      <c r="A4678">
        <v>4677</v>
      </c>
      <c r="B4678" t="s">
        <v>9276</v>
      </c>
      <c r="C4678" t="s">
        <v>10030</v>
      </c>
      <c r="D4678" t="s">
        <v>9559</v>
      </c>
      <c r="E4678" t="s">
        <v>9560</v>
      </c>
      <c r="F4678" t="s">
        <v>66</v>
      </c>
      <c r="G4678" t="s">
        <v>52</v>
      </c>
      <c r="H4678" t="s">
        <v>53</v>
      </c>
      <c r="J4678" t="s">
        <v>54</v>
      </c>
      <c r="K4678" s="1">
        <v>45169</v>
      </c>
      <c r="L4678">
        <v>80</v>
      </c>
      <c r="O4678" t="s">
        <v>77</v>
      </c>
      <c r="P4678" t="s">
        <v>6816</v>
      </c>
      <c r="Q4678" t="s">
        <v>5789</v>
      </c>
      <c r="R4678" t="s">
        <v>7052</v>
      </c>
      <c r="S4678" t="s">
        <v>10031</v>
      </c>
      <c r="T4678" s="1">
        <v>45162</v>
      </c>
      <c r="U4678" t="s">
        <v>58</v>
      </c>
      <c r="V4678" t="s">
        <v>58</v>
      </c>
      <c r="W4678" t="s">
        <v>77</v>
      </c>
      <c r="X4678">
        <v>2</v>
      </c>
      <c r="Y4678" s="1">
        <v>45162</v>
      </c>
      <c r="Z4678" t="s">
        <v>111</v>
      </c>
      <c r="AA4678" t="s">
        <v>54</v>
      </c>
      <c r="AB4678" t="s">
        <v>60</v>
      </c>
      <c r="AC4678">
        <v>2</v>
      </c>
      <c r="AD4678" t="s">
        <v>54</v>
      </c>
      <c r="AE4678" t="s">
        <v>54</v>
      </c>
      <c r="AF4678" t="s">
        <v>54</v>
      </c>
      <c r="AG4678" t="s">
        <v>54</v>
      </c>
      <c r="AH4678" t="s">
        <v>10032</v>
      </c>
      <c r="AI4678" t="s">
        <v>54</v>
      </c>
      <c r="AJ4678" t="s">
        <v>54</v>
      </c>
      <c r="AK4678" t="s">
        <v>54</v>
      </c>
      <c r="AL4678" t="s">
        <v>54</v>
      </c>
      <c r="AM4678" t="s">
        <v>54</v>
      </c>
      <c r="AN4678">
        <v>1</v>
      </c>
      <c r="AO4678" t="s">
        <v>115</v>
      </c>
      <c r="AP4678" s="8">
        <v>6100</v>
      </c>
      <c r="AQ4678" t="s">
        <v>58</v>
      </c>
      <c r="AR4678">
        <v>0</v>
      </c>
      <c r="AS4678">
        <v>2</v>
      </c>
      <c r="AT4678" t="s">
        <v>58</v>
      </c>
      <c r="AU4678" t="s">
        <v>58</v>
      </c>
      <c r="AV4678" t="b">
        <f t="shared" si="95"/>
        <v>1</v>
      </c>
    </row>
    <row r="4679" spans="1:48">
      <c r="A4679">
        <v>4678</v>
      </c>
      <c r="B4679" t="s">
        <v>9276</v>
      </c>
      <c r="C4679" t="s">
        <v>10033</v>
      </c>
      <c r="D4679" t="s">
        <v>9559</v>
      </c>
      <c r="E4679" t="s">
        <v>9560</v>
      </c>
      <c r="F4679" t="s">
        <v>66</v>
      </c>
      <c r="G4679" t="s">
        <v>52</v>
      </c>
      <c r="H4679" t="s">
        <v>53</v>
      </c>
      <c r="J4679" t="s">
        <v>54</v>
      </c>
      <c r="K4679" s="1">
        <v>45169</v>
      </c>
      <c r="L4679">
        <v>80</v>
      </c>
      <c r="O4679" t="s">
        <v>77</v>
      </c>
      <c r="P4679" t="s">
        <v>6816</v>
      </c>
      <c r="Q4679" t="s">
        <v>5789</v>
      </c>
      <c r="R4679" t="s">
        <v>7052</v>
      </c>
      <c r="S4679" t="s">
        <v>9571</v>
      </c>
      <c r="T4679" s="1">
        <v>45161</v>
      </c>
      <c r="U4679" t="s">
        <v>58</v>
      </c>
      <c r="V4679" t="s">
        <v>58</v>
      </c>
      <c r="W4679" t="s">
        <v>77</v>
      </c>
      <c r="X4679">
        <v>2</v>
      </c>
      <c r="Y4679" s="1">
        <v>45162</v>
      </c>
      <c r="Z4679" t="s">
        <v>111</v>
      </c>
      <c r="AA4679" t="s">
        <v>54</v>
      </c>
      <c r="AB4679" t="s">
        <v>60</v>
      </c>
      <c r="AC4679">
        <v>2</v>
      </c>
      <c r="AD4679" t="s">
        <v>54</v>
      </c>
      <c r="AE4679" t="s">
        <v>54</v>
      </c>
      <c r="AF4679" t="s">
        <v>54</v>
      </c>
      <c r="AG4679" t="s">
        <v>54</v>
      </c>
      <c r="AH4679" t="s">
        <v>9572</v>
      </c>
      <c r="AI4679" t="s">
        <v>54</v>
      </c>
      <c r="AJ4679" t="s">
        <v>54</v>
      </c>
      <c r="AK4679" t="s">
        <v>54</v>
      </c>
      <c r="AL4679" t="s">
        <v>54</v>
      </c>
      <c r="AM4679" t="s">
        <v>54</v>
      </c>
      <c r="AN4679">
        <v>1</v>
      </c>
      <c r="AO4679" t="s">
        <v>115</v>
      </c>
      <c r="AP4679" s="8">
        <v>5000</v>
      </c>
      <c r="AQ4679" t="s">
        <v>58</v>
      </c>
      <c r="AR4679">
        <v>0</v>
      </c>
      <c r="AS4679">
        <v>2</v>
      </c>
      <c r="AT4679" t="s">
        <v>58</v>
      </c>
      <c r="AU4679" t="s">
        <v>58</v>
      </c>
      <c r="AV4679" t="b">
        <f t="shared" si="95"/>
        <v>1</v>
      </c>
    </row>
    <row r="4680" spans="1:48">
      <c r="A4680">
        <v>4679</v>
      </c>
      <c r="B4680" t="s">
        <v>9125</v>
      </c>
      <c r="C4680" t="s">
        <v>10034</v>
      </c>
      <c r="D4680" t="s">
        <v>9559</v>
      </c>
      <c r="E4680" t="s">
        <v>9560</v>
      </c>
      <c r="F4680" t="s">
        <v>66</v>
      </c>
      <c r="G4680" t="s">
        <v>52</v>
      </c>
      <c r="H4680" t="s">
        <v>53</v>
      </c>
      <c r="J4680" t="s">
        <v>54</v>
      </c>
      <c r="K4680" s="1">
        <v>45169</v>
      </c>
      <c r="L4680">
        <v>80</v>
      </c>
      <c r="O4680" t="s">
        <v>77</v>
      </c>
      <c r="P4680" t="s">
        <v>7050</v>
      </c>
      <c r="Q4680" t="s">
        <v>5789</v>
      </c>
      <c r="R4680" t="s">
        <v>7052</v>
      </c>
      <c r="S4680" t="s">
        <v>10035</v>
      </c>
      <c r="T4680" s="1">
        <v>45163</v>
      </c>
      <c r="U4680" t="s">
        <v>58</v>
      </c>
      <c r="V4680" t="s">
        <v>58</v>
      </c>
      <c r="W4680" t="s">
        <v>77</v>
      </c>
      <c r="X4680">
        <v>2</v>
      </c>
      <c r="Y4680" s="1">
        <v>45163</v>
      </c>
      <c r="Z4680" t="s">
        <v>71</v>
      </c>
      <c r="AA4680" t="s">
        <v>72</v>
      </c>
      <c r="AB4680" t="s">
        <v>60</v>
      </c>
      <c r="AC4680">
        <v>2</v>
      </c>
      <c r="AD4680" t="s">
        <v>54</v>
      </c>
      <c r="AE4680" t="s">
        <v>54</v>
      </c>
      <c r="AF4680" t="s">
        <v>54</v>
      </c>
      <c r="AG4680" t="s">
        <v>54</v>
      </c>
      <c r="AH4680" t="s">
        <v>10036</v>
      </c>
      <c r="AI4680" t="s">
        <v>54</v>
      </c>
      <c r="AJ4680" t="s">
        <v>54</v>
      </c>
      <c r="AK4680" t="s">
        <v>54</v>
      </c>
      <c r="AL4680" t="s">
        <v>54</v>
      </c>
      <c r="AM4680" t="s">
        <v>54</v>
      </c>
      <c r="AN4680">
        <v>1</v>
      </c>
      <c r="AO4680" t="s">
        <v>74</v>
      </c>
      <c r="AP4680" s="8">
        <v>8600</v>
      </c>
      <c r="AQ4680" t="s">
        <v>58</v>
      </c>
      <c r="AR4680">
        <v>0</v>
      </c>
      <c r="AS4680">
        <v>2</v>
      </c>
      <c r="AT4680" t="s">
        <v>58</v>
      </c>
      <c r="AU4680" t="s">
        <v>58</v>
      </c>
      <c r="AV4680" t="b">
        <f>IF(OR(AP4680&lt;8200,AS4680&lt;3),TRUE,FALSE)</f>
        <v>1</v>
      </c>
    </row>
    <row r="4681" spans="1:48">
      <c r="A4681">
        <v>4680</v>
      </c>
      <c r="B4681" t="s">
        <v>9125</v>
      </c>
      <c r="C4681" t="s">
        <v>10037</v>
      </c>
      <c r="D4681" t="s">
        <v>9559</v>
      </c>
      <c r="E4681" t="s">
        <v>9560</v>
      </c>
      <c r="F4681" t="s">
        <v>66</v>
      </c>
      <c r="G4681" t="s">
        <v>52</v>
      </c>
      <c r="H4681" t="s">
        <v>53</v>
      </c>
      <c r="J4681" t="s">
        <v>54</v>
      </c>
      <c r="K4681" s="1">
        <v>45169</v>
      </c>
      <c r="L4681">
        <v>80</v>
      </c>
      <c r="O4681" t="s">
        <v>77</v>
      </c>
      <c r="P4681" t="s">
        <v>7050</v>
      </c>
      <c r="Q4681" t="s">
        <v>5789</v>
      </c>
      <c r="R4681" t="s">
        <v>7052</v>
      </c>
      <c r="S4681" t="s">
        <v>9636</v>
      </c>
      <c r="T4681" s="1">
        <v>45156</v>
      </c>
      <c r="U4681" t="s">
        <v>58</v>
      </c>
      <c r="V4681" t="s">
        <v>58</v>
      </c>
      <c r="W4681" t="s">
        <v>77</v>
      </c>
      <c r="X4681">
        <v>2</v>
      </c>
      <c r="Y4681" s="1">
        <v>45163</v>
      </c>
      <c r="Z4681" t="s">
        <v>71</v>
      </c>
      <c r="AA4681" t="s">
        <v>72</v>
      </c>
      <c r="AB4681" t="s">
        <v>60</v>
      </c>
      <c r="AC4681">
        <v>2</v>
      </c>
      <c r="AD4681" t="s">
        <v>54</v>
      </c>
      <c r="AE4681" t="s">
        <v>54</v>
      </c>
      <c r="AF4681" t="s">
        <v>54</v>
      </c>
      <c r="AG4681" t="s">
        <v>54</v>
      </c>
      <c r="AH4681" t="s">
        <v>9637</v>
      </c>
      <c r="AI4681" t="s">
        <v>54</v>
      </c>
      <c r="AJ4681" t="s">
        <v>54</v>
      </c>
      <c r="AK4681" t="s">
        <v>54</v>
      </c>
      <c r="AL4681" t="s">
        <v>54</v>
      </c>
      <c r="AM4681" t="s">
        <v>54</v>
      </c>
      <c r="AN4681">
        <v>1</v>
      </c>
      <c r="AO4681" t="s">
        <v>74</v>
      </c>
      <c r="AP4681" s="8">
        <v>8600</v>
      </c>
      <c r="AQ4681" t="s">
        <v>58</v>
      </c>
      <c r="AR4681">
        <v>0</v>
      </c>
      <c r="AS4681">
        <v>2</v>
      </c>
      <c r="AT4681" t="s">
        <v>58</v>
      </c>
      <c r="AU4681" t="s">
        <v>58</v>
      </c>
      <c r="AV4681" t="b">
        <f>IF(OR(AP4681&lt;8200,AS4681&lt;3),TRUE,FALSE)</f>
        <v>1</v>
      </c>
    </row>
    <row r="4682" spans="1:48">
      <c r="A4682">
        <v>4681</v>
      </c>
      <c r="B4682" t="s">
        <v>9103</v>
      </c>
      <c r="C4682" t="s">
        <v>10038</v>
      </c>
      <c r="D4682" t="s">
        <v>9559</v>
      </c>
      <c r="E4682" t="s">
        <v>9560</v>
      </c>
      <c r="F4682" t="s">
        <v>66</v>
      </c>
      <c r="G4682" t="s">
        <v>52</v>
      </c>
      <c r="H4682" t="s">
        <v>53</v>
      </c>
      <c r="J4682" t="s">
        <v>54</v>
      </c>
      <c r="K4682" s="1">
        <v>45169</v>
      </c>
      <c r="L4682">
        <v>80</v>
      </c>
      <c r="O4682" t="s">
        <v>2569</v>
      </c>
      <c r="P4682" t="s">
        <v>7050</v>
      </c>
      <c r="Q4682" t="s">
        <v>5789</v>
      </c>
      <c r="R4682" t="s">
        <v>7052</v>
      </c>
      <c r="S4682" t="s">
        <v>10039</v>
      </c>
      <c r="T4682" s="1">
        <v>45163</v>
      </c>
      <c r="U4682" t="s">
        <v>58</v>
      </c>
      <c r="V4682" t="s">
        <v>58</v>
      </c>
      <c r="W4682" t="s">
        <v>2569</v>
      </c>
      <c r="X4682">
        <v>2</v>
      </c>
      <c r="Y4682" s="1">
        <v>45163</v>
      </c>
      <c r="Z4682" t="s">
        <v>80</v>
      </c>
      <c r="AA4682" t="s">
        <v>59</v>
      </c>
      <c r="AB4682" t="s">
        <v>60</v>
      </c>
      <c r="AC4682">
        <v>8</v>
      </c>
      <c r="AD4682" t="s">
        <v>54</v>
      </c>
      <c r="AE4682" t="s">
        <v>54</v>
      </c>
      <c r="AF4682" t="s">
        <v>54</v>
      </c>
      <c r="AG4682" t="s">
        <v>54</v>
      </c>
      <c r="AH4682" t="s">
        <v>10040</v>
      </c>
      <c r="AI4682" t="s">
        <v>54</v>
      </c>
      <c r="AJ4682" t="s">
        <v>54</v>
      </c>
      <c r="AK4682" t="s">
        <v>54</v>
      </c>
      <c r="AL4682" t="s">
        <v>54</v>
      </c>
      <c r="AM4682" t="s">
        <v>54</v>
      </c>
      <c r="AN4682">
        <v>1</v>
      </c>
      <c r="AO4682" t="s">
        <v>61</v>
      </c>
      <c r="AP4682" s="8">
        <v>7830</v>
      </c>
      <c r="AQ4682" t="s">
        <v>58</v>
      </c>
      <c r="AR4682">
        <v>0</v>
      </c>
      <c r="AS4682">
        <v>8</v>
      </c>
      <c r="AT4682" t="s">
        <v>58</v>
      </c>
      <c r="AU4682" t="s">
        <v>58</v>
      </c>
      <c r="AV4682" t="b">
        <f>IF(OR(AP4682&lt;8200,AS4682&lt;3),TRUE,FALSE)</f>
        <v>1</v>
      </c>
    </row>
    <row r="4683" spans="1:48">
      <c r="A4683">
        <v>4682</v>
      </c>
      <c r="B4683" t="s">
        <v>9188</v>
      </c>
      <c r="C4683" t="s">
        <v>10041</v>
      </c>
      <c r="D4683" t="s">
        <v>9559</v>
      </c>
      <c r="E4683" t="s">
        <v>9560</v>
      </c>
      <c r="F4683" t="s">
        <v>66</v>
      </c>
      <c r="G4683" t="s">
        <v>52</v>
      </c>
      <c r="H4683" t="s">
        <v>53</v>
      </c>
      <c r="J4683" t="s">
        <v>54</v>
      </c>
      <c r="K4683" s="1">
        <v>45169</v>
      </c>
      <c r="L4683">
        <v>80</v>
      </c>
      <c r="O4683" t="s">
        <v>77</v>
      </c>
      <c r="P4683" t="s">
        <v>8908</v>
      </c>
      <c r="Q4683" t="s">
        <v>5789</v>
      </c>
      <c r="R4683" t="s">
        <v>7052</v>
      </c>
      <c r="S4683" t="s">
        <v>10042</v>
      </c>
      <c r="T4683" s="1">
        <v>45163</v>
      </c>
      <c r="U4683" t="s">
        <v>58</v>
      </c>
      <c r="V4683" t="s">
        <v>58</v>
      </c>
      <c r="W4683" t="s">
        <v>77</v>
      </c>
      <c r="X4683">
        <v>2</v>
      </c>
      <c r="Y4683" s="1">
        <v>45163</v>
      </c>
      <c r="Z4683" t="s">
        <v>1049</v>
      </c>
      <c r="AA4683" t="s">
        <v>54</v>
      </c>
      <c r="AB4683" t="s">
        <v>60</v>
      </c>
      <c r="AC4683">
        <v>2</v>
      </c>
      <c r="AD4683" t="s">
        <v>54</v>
      </c>
      <c r="AE4683" t="s">
        <v>54</v>
      </c>
      <c r="AF4683" t="s">
        <v>54</v>
      </c>
      <c r="AG4683" t="s">
        <v>54</v>
      </c>
      <c r="AH4683" t="s">
        <v>10043</v>
      </c>
      <c r="AI4683" t="s">
        <v>54</v>
      </c>
      <c r="AJ4683" t="s">
        <v>54</v>
      </c>
      <c r="AK4683" t="s">
        <v>54</v>
      </c>
      <c r="AL4683" t="s">
        <v>54</v>
      </c>
      <c r="AM4683" t="s">
        <v>54</v>
      </c>
      <c r="AN4683">
        <v>1</v>
      </c>
      <c r="AO4683" t="s">
        <v>1051</v>
      </c>
      <c r="AP4683" s="8">
        <v>5000</v>
      </c>
      <c r="AQ4683" t="s">
        <v>58</v>
      </c>
      <c r="AR4683">
        <v>0</v>
      </c>
      <c r="AS4683">
        <v>2</v>
      </c>
      <c r="AT4683" t="s">
        <v>58</v>
      </c>
      <c r="AU4683" t="s">
        <v>58</v>
      </c>
      <c r="AV4683" t="b">
        <v>0</v>
      </c>
    </row>
    <row r="4684" spans="1:48">
      <c r="A4684">
        <v>4683</v>
      </c>
      <c r="B4684" t="s">
        <v>9165</v>
      </c>
      <c r="C4684" t="s">
        <v>10044</v>
      </c>
      <c r="D4684" t="s">
        <v>9559</v>
      </c>
      <c r="E4684" t="s">
        <v>9560</v>
      </c>
      <c r="F4684" t="s">
        <v>66</v>
      </c>
      <c r="G4684" t="s">
        <v>52</v>
      </c>
      <c r="H4684" t="s">
        <v>53</v>
      </c>
      <c r="J4684" t="s">
        <v>54</v>
      </c>
      <c r="K4684" s="1">
        <v>45169</v>
      </c>
      <c r="L4684">
        <v>100</v>
      </c>
      <c r="O4684" t="s">
        <v>77</v>
      </c>
      <c r="P4684" t="s">
        <v>8908</v>
      </c>
      <c r="Q4684" t="s">
        <v>5789</v>
      </c>
      <c r="R4684" t="s">
        <v>7052</v>
      </c>
      <c r="S4684" t="s">
        <v>10045</v>
      </c>
      <c r="T4684" s="1">
        <v>45163</v>
      </c>
      <c r="U4684" t="s">
        <v>58</v>
      </c>
      <c r="V4684" t="s">
        <v>58</v>
      </c>
      <c r="W4684" t="s">
        <v>77</v>
      </c>
      <c r="X4684">
        <v>2</v>
      </c>
      <c r="Y4684" s="1">
        <v>45163</v>
      </c>
      <c r="Z4684" t="s">
        <v>1049</v>
      </c>
      <c r="AA4684" t="s">
        <v>54</v>
      </c>
      <c r="AB4684" t="s">
        <v>60</v>
      </c>
      <c r="AC4684">
        <v>2</v>
      </c>
      <c r="AD4684" t="s">
        <v>54</v>
      </c>
      <c r="AE4684" t="s">
        <v>54</v>
      </c>
      <c r="AF4684" t="s">
        <v>54</v>
      </c>
      <c r="AG4684" t="s">
        <v>54</v>
      </c>
      <c r="AH4684" t="s">
        <v>10046</v>
      </c>
      <c r="AI4684" t="s">
        <v>54</v>
      </c>
      <c r="AJ4684" t="s">
        <v>54</v>
      </c>
      <c r="AK4684" t="s">
        <v>54</v>
      </c>
      <c r="AL4684" t="s">
        <v>54</v>
      </c>
      <c r="AM4684" t="s">
        <v>54</v>
      </c>
      <c r="AN4684">
        <v>1</v>
      </c>
      <c r="AO4684" t="s">
        <v>1051</v>
      </c>
      <c r="AP4684" s="8">
        <v>8000</v>
      </c>
      <c r="AQ4684" t="s">
        <v>58</v>
      </c>
      <c r="AR4684">
        <v>0</v>
      </c>
      <c r="AS4684">
        <v>2</v>
      </c>
      <c r="AT4684" t="s">
        <v>58</v>
      </c>
      <c r="AU4684" t="s">
        <v>58</v>
      </c>
      <c r="AV4684" t="b">
        <v>0</v>
      </c>
    </row>
    <row r="4685" spans="1:48">
      <c r="A4685">
        <v>4684</v>
      </c>
      <c r="B4685" t="s">
        <v>9114</v>
      </c>
      <c r="C4685" t="s">
        <v>10047</v>
      </c>
      <c r="D4685" t="s">
        <v>9559</v>
      </c>
      <c r="E4685" t="s">
        <v>9560</v>
      </c>
      <c r="F4685" t="s">
        <v>66</v>
      </c>
      <c r="G4685" t="s">
        <v>52</v>
      </c>
      <c r="H4685" t="s">
        <v>53</v>
      </c>
      <c r="J4685" t="s">
        <v>54</v>
      </c>
      <c r="K4685" s="1">
        <v>45169</v>
      </c>
      <c r="L4685">
        <v>80</v>
      </c>
      <c r="O4685" t="s">
        <v>133</v>
      </c>
      <c r="P4685" t="s">
        <v>6816</v>
      </c>
      <c r="Q4685" t="s">
        <v>5789</v>
      </c>
      <c r="R4685" t="s">
        <v>7052</v>
      </c>
      <c r="S4685" t="s">
        <v>10048</v>
      </c>
      <c r="T4685" s="1">
        <v>45163</v>
      </c>
      <c r="U4685" t="s">
        <v>58</v>
      </c>
      <c r="V4685" t="s">
        <v>58</v>
      </c>
      <c r="W4685" t="s">
        <v>133</v>
      </c>
      <c r="X4685">
        <v>2</v>
      </c>
      <c r="Y4685" s="1">
        <v>45163</v>
      </c>
      <c r="Z4685" t="s">
        <v>111</v>
      </c>
      <c r="AA4685" t="s">
        <v>54</v>
      </c>
      <c r="AB4685" t="s">
        <v>60</v>
      </c>
      <c r="AC4685">
        <v>3</v>
      </c>
      <c r="AD4685" t="s">
        <v>54</v>
      </c>
      <c r="AE4685" t="s">
        <v>54</v>
      </c>
      <c r="AF4685" t="s">
        <v>54</v>
      </c>
      <c r="AG4685" t="s">
        <v>54</v>
      </c>
      <c r="AH4685" t="s">
        <v>10049</v>
      </c>
      <c r="AI4685" t="s">
        <v>54</v>
      </c>
      <c r="AJ4685" t="s">
        <v>54</v>
      </c>
      <c r="AK4685" t="s">
        <v>54</v>
      </c>
      <c r="AL4685" t="s">
        <v>54</v>
      </c>
      <c r="AM4685" t="s">
        <v>54</v>
      </c>
      <c r="AN4685">
        <v>1</v>
      </c>
      <c r="AO4685" t="s">
        <v>115</v>
      </c>
      <c r="AP4685" s="8">
        <v>6000</v>
      </c>
      <c r="AQ4685" t="s">
        <v>58</v>
      </c>
      <c r="AR4685">
        <v>0</v>
      </c>
      <c r="AS4685">
        <v>3</v>
      </c>
      <c r="AT4685" t="s">
        <v>58</v>
      </c>
      <c r="AU4685" t="s">
        <v>58</v>
      </c>
      <c r="AV4685" t="b">
        <f t="shared" ref="AV4685:AV4690" si="96">IF(OR(AP4685&lt;5000,AS4685&lt;3),TRUE,FALSE)</f>
        <v>0</v>
      </c>
    </row>
    <row r="4686" spans="1:48">
      <c r="A4686">
        <v>4685</v>
      </c>
      <c r="B4686" t="s">
        <v>9910</v>
      </c>
      <c r="C4686" t="s">
        <v>10050</v>
      </c>
      <c r="D4686" t="s">
        <v>9559</v>
      </c>
      <c r="E4686" t="s">
        <v>9560</v>
      </c>
      <c r="F4686" t="s">
        <v>66</v>
      </c>
      <c r="G4686" t="s">
        <v>52</v>
      </c>
      <c r="H4686" t="s">
        <v>53</v>
      </c>
      <c r="J4686" t="s">
        <v>54</v>
      </c>
      <c r="K4686" s="1">
        <v>45169</v>
      </c>
      <c r="L4686">
        <v>40</v>
      </c>
      <c r="O4686" t="s">
        <v>77</v>
      </c>
      <c r="P4686" t="s">
        <v>6816</v>
      </c>
      <c r="Q4686" t="s">
        <v>5789</v>
      </c>
      <c r="R4686" t="s">
        <v>7052</v>
      </c>
      <c r="S4686" t="s">
        <v>9824</v>
      </c>
      <c r="T4686" s="1">
        <v>45163</v>
      </c>
      <c r="U4686" t="s">
        <v>58</v>
      </c>
      <c r="V4686" t="s">
        <v>58</v>
      </c>
      <c r="W4686" t="s">
        <v>77</v>
      </c>
      <c r="X4686">
        <v>2</v>
      </c>
      <c r="Y4686" s="1">
        <v>45163</v>
      </c>
      <c r="Z4686" t="s">
        <v>6126</v>
      </c>
      <c r="AA4686" t="s">
        <v>54</v>
      </c>
      <c r="AB4686" t="s">
        <v>60</v>
      </c>
      <c r="AC4686">
        <v>2</v>
      </c>
      <c r="AD4686" t="s">
        <v>54</v>
      </c>
      <c r="AE4686" t="s">
        <v>54</v>
      </c>
      <c r="AF4686" t="s">
        <v>54</v>
      </c>
      <c r="AG4686" t="s">
        <v>54</v>
      </c>
      <c r="AH4686" t="s">
        <v>9825</v>
      </c>
      <c r="AI4686" t="s">
        <v>54</v>
      </c>
      <c r="AJ4686" t="s">
        <v>54</v>
      </c>
      <c r="AK4686" t="s">
        <v>54</v>
      </c>
      <c r="AL4686" t="s">
        <v>54</v>
      </c>
      <c r="AM4686" t="s">
        <v>54</v>
      </c>
      <c r="AN4686">
        <v>1</v>
      </c>
      <c r="AO4686" t="s">
        <v>115</v>
      </c>
      <c r="AP4686" s="8">
        <v>5000</v>
      </c>
      <c r="AQ4686" t="s">
        <v>58</v>
      </c>
      <c r="AR4686">
        <v>0</v>
      </c>
      <c r="AS4686">
        <v>2</v>
      </c>
      <c r="AT4686" t="s">
        <v>58</v>
      </c>
      <c r="AU4686" t="s">
        <v>58</v>
      </c>
      <c r="AV4686" t="b">
        <f t="shared" si="96"/>
        <v>1</v>
      </c>
    </row>
    <row r="4687" spans="1:48">
      <c r="A4687">
        <v>4686</v>
      </c>
      <c r="B4687" t="s">
        <v>9293</v>
      </c>
      <c r="C4687" t="s">
        <v>10051</v>
      </c>
      <c r="D4687" t="s">
        <v>9559</v>
      </c>
      <c r="E4687" t="s">
        <v>9560</v>
      </c>
      <c r="F4687" t="s">
        <v>66</v>
      </c>
      <c r="G4687" t="s">
        <v>52</v>
      </c>
      <c r="H4687" t="s">
        <v>53</v>
      </c>
      <c r="J4687" t="s">
        <v>54</v>
      </c>
      <c r="K4687" s="1">
        <v>45169</v>
      </c>
      <c r="L4687">
        <v>80</v>
      </c>
      <c r="O4687" t="s">
        <v>77</v>
      </c>
      <c r="P4687" t="s">
        <v>6816</v>
      </c>
      <c r="Q4687" t="s">
        <v>5789</v>
      </c>
      <c r="R4687" t="s">
        <v>7052</v>
      </c>
      <c r="S4687" t="s">
        <v>10052</v>
      </c>
      <c r="T4687" s="1">
        <v>45163</v>
      </c>
      <c r="U4687" t="s">
        <v>58</v>
      </c>
      <c r="V4687" t="s">
        <v>58</v>
      </c>
      <c r="W4687" t="s">
        <v>77</v>
      </c>
      <c r="X4687">
        <v>2</v>
      </c>
      <c r="Y4687" s="1">
        <v>45163</v>
      </c>
      <c r="Z4687" t="s">
        <v>111</v>
      </c>
      <c r="AA4687" t="s">
        <v>54</v>
      </c>
      <c r="AB4687" t="s">
        <v>60</v>
      </c>
      <c r="AC4687">
        <v>2</v>
      </c>
      <c r="AD4687" t="s">
        <v>54</v>
      </c>
      <c r="AE4687" t="s">
        <v>54</v>
      </c>
      <c r="AF4687" t="s">
        <v>54</v>
      </c>
      <c r="AG4687" t="s">
        <v>54</v>
      </c>
      <c r="AH4687" t="s">
        <v>10053</v>
      </c>
      <c r="AI4687" t="s">
        <v>54</v>
      </c>
      <c r="AJ4687" t="s">
        <v>54</v>
      </c>
      <c r="AK4687" t="s">
        <v>54</v>
      </c>
      <c r="AL4687" t="s">
        <v>54</v>
      </c>
      <c r="AM4687" t="s">
        <v>54</v>
      </c>
      <c r="AN4687">
        <v>1</v>
      </c>
      <c r="AO4687" t="s">
        <v>115</v>
      </c>
      <c r="AP4687" s="8">
        <v>5000</v>
      </c>
      <c r="AQ4687" t="s">
        <v>58</v>
      </c>
      <c r="AR4687">
        <v>0</v>
      </c>
      <c r="AS4687">
        <v>2</v>
      </c>
      <c r="AT4687" t="s">
        <v>58</v>
      </c>
      <c r="AU4687" t="s">
        <v>58</v>
      </c>
      <c r="AV4687" t="b">
        <f t="shared" si="96"/>
        <v>1</v>
      </c>
    </row>
    <row r="4688" spans="1:48">
      <c r="A4688">
        <v>4687</v>
      </c>
      <c r="B4688" t="s">
        <v>9293</v>
      </c>
      <c r="C4688" t="s">
        <v>10054</v>
      </c>
      <c r="D4688" t="s">
        <v>9559</v>
      </c>
      <c r="E4688" t="s">
        <v>9560</v>
      </c>
      <c r="F4688" t="s">
        <v>66</v>
      </c>
      <c r="G4688" t="s">
        <v>52</v>
      </c>
      <c r="H4688" t="s">
        <v>53</v>
      </c>
      <c r="J4688" t="s">
        <v>54</v>
      </c>
      <c r="K4688" s="1">
        <v>45169</v>
      </c>
      <c r="L4688">
        <v>80</v>
      </c>
      <c r="O4688" t="s">
        <v>77</v>
      </c>
      <c r="P4688" t="s">
        <v>6816</v>
      </c>
      <c r="Q4688" t="s">
        <v>5789</v>
      </c>
      <c r="R4688" t="s">
        <v>7052</v>
      </c>
      <c r="S4688" t="s">
        <v>10055</v>
      </c>
      <c r="T4688" s="1">
        <v>45154</v>
      </c>
      <c r="U4688" t="s">
        <v>58</v>
      </c>
      <c r="V4688" t="s">
        <v>58</v>
      </c>
      <c r="W4688" t="s">
        <v>77</v>
      </c>
      <c r="X4688">
        <v>2</v>
      </c>
      <c r="Y4688" s="1">
        <v>45163</v>
      </c>
      <c r="Z4688" t="s">
        <v>111</v>
      </c>
      <c r="AA4688" t="s">
        <v>54</v>
      </c>
      <c r="AB4688" t="s">
        <v>60</v>
      </c>
      <c r="AC4688">
        <v>2</v>
      </c>
      <c r="AD4688" t="s">
        <v>54</v>
      </c>
      <c r="AE4688" t="s">
        <v>54</v>
      </c>
      <c r="AF4688" t="s">
        <v>54</v>
      </c>
      <c r="AG4688" t="s">
        <v>54</v>
      </c>
      <c r="AH4688" t="s">
        <v>10056</v>
      </c>
      <c r="AI4688" t="s">
        <v>54</v>
      </c>
      <c r="AJ4688" t="s">
        <v>54</v>
      </c>
      <c r="AK4688" t="s">
        <v>54</v>
      </c>
      <c r="AL4688" t="s">
        <v>54</v>
      </c>
      <c r="AM4688" t="s">
        <v>54</v>
      </c>
      <c r="AN4688">
        <v>1</v>
      </c>
      <c r="AO4688" t="s">
        <v>115</v>
      </c>
      <c r="AP4688" s="8">
        <v>6800</v>
      </c>
      <c r="AQ4688" t="s">
        <v>58</v>
      </c>
      <c r="AR4688">
        <v>0</v>
      </c>
      <c r="AS4688">
        <v>2</v>
      </c>
      <c r="AT4688" t="s">
        <v>58</v>
      </c>
      <c r="AU4688" t="s">
        <v>58</v>
      </c>
      <c r="AV4688" t="b">
        <f t="shared" si="96"/>
        <v>1</v>
      </c>
    </row>
    <row r="4689" spans="1:48">
      <c r="A4689">
        <v>4688</v>
      </c>
      <c r="B4689" t="s">
        <v>9122</v>
      </c>
      <c r="C4689" t="s">
        <v>10057</v>
      </c>
      <c r="D4689" t="s">
        <v>9559</v>
      </c>
      <c r="E4689" t="s">
        <v>9560</v>
      </c>
      <c r="F4689" t="s">
        <v>66</v>
      </c>
      <c r="G4689" t="s">
        <v>52</v>
      </c>
      <c r="H4689" t="s">
        <v>53</v>
      </c>
      <c r="J4689" t="s">
        <v>54</v>
      </c>
      <c r="K4689" s="1">
        <v>45169</v>
      </c>
      <c r="L4689">
        <v>80</v>
      </c>
      <c r="O4689" t="s">
        <v>77</v>
      </c>
      <c r="P4689" t="s">
        <v>6816</v>
      </c>
      <c r="Q4689" t="s">
        <v>5789</v>
      </c>
      <c r="R4689" t="s">
        <v>7052</v>
      </c>
      <c r="S4689" t="s">
        <v>10058</v>
      </c>
      <c r="T4689" s="1">
        <v>45163</v>
      </c>
      <c r="U4689" t="s">
        <v>58</v>
      </c>
      <c r="V4689" t="s">
        <v>58</v>
      </c>
      <c r="W4689" t="s">
        <v>77</v>
      </c>
      <c r="X4689">
        <v>2</v>
      </c>
      <c r="Y4689" s="1">
        <v>45163</v>
      </c>
      <c r="Z4689" t="s">
        <v>111</v>
      </c>
      <c r="AA4689" t="s">
        <v>54</v>
      </c>
      <c r="AB4689" t="s">
        <v>60</v>
      </c>
      <c r="AC4689">
        <v>2</v>
      </c>
      <c r="AD4689" t="s">
        <v>54</v>
      </c>
      <c r="AE4689" t="s">
        <v>54</v>
      </c>
      <c r="AF4689" t="s">
        <v>54</v>
      </c>
      <c r="AG4689" t="s">
        <v>54</v>
      </c>
      <c r="AH4689" t="s">
        <v>10059</v>
      </c>
      <c r="AI4689" t="s">
        <v>54</v>
      </c>
      <c r="AJ4689" t="s">
        <v>54</v>
      </c>
      <c r="AK4689" t="s">
        <v>54</v>
      </c>
      <c r="AL4689" t="s">
        <v>54</v>
      </c>
      <c r="AM4689" t="s">
        <v>54</v>
      </c>
      <c r="AN4689">
        <v>1</v>
      </c>
      <c r="AO4689" t="s">
        <v>115</v>
      </c>
      <c r="AP4689" s="8">
        <v>4800</v>
      </c>
      <c r="AQ4689" t="s">
        <v>58</v>
      </c>
      <c r="AR4689">
        <v>0</v>
      </c>
      <c r="AS4689">
        <v>2</v>
      </c>
      <c r="AT4689" t="s">
        <v>58</v>
      </c>
      <c r="AU4689" t="s">
        <v>58</v>
      </c>
      <c r="AV4689" t="b">
        <f t="shared" si="96"/>
        <v>1</v>
      </c>
    </row>
    <row r="4690" spans="1:48">
      <c r="A4690">
        <v>4689</v>
      </c>
      <c r="B4690" t="s">
        <v>9122</v>
      </c>
      <c r="C4690" t="s">
        <v>10060</v>
      </c>
      <c r="D4690" t="s">
        <v>9559</v>
      </c>
      <c r="E4690" t="s">
        <v>9560</v>
      </c>
      <c r="F4690" t="s">
        <v>66</v>
      </c>
      <c r="G4690" t="s">
        <v>52</v>
      </c>
      <c r="H4690" t="s">
        <v>53</v>
      </c>
      <c r="J4690" t="s">
        <v>54</v>
      </c>
      <c r="K4690" s="1">
        <v>45169</v>
      </c>
      <c r="L4690">
        <v>80</v>
      </c>
      <c r="O4690" t="s">
        <v>77</v>
      </c>
      <c r="P4690" t="s">
        <v>6816</v>
      </c>
      <c r="Q4690" t="s">
        <v>5789</v>
      </c>
      <c r="R4690" t="s">
        <v>7052</v>
      </c>
      <c r="S4690" t="s">
        <v>9837</v>
      </c>
      <c r="T4690" s="1">
        <v>45155</v>
      </c>
      <c r="U4690" t="s">
        <v>58</v>
      </c>
      <c r="V4690" t="s">
        <v>58</v>
      </c>
      <c r="W4690" t="s">
        <v>77</v>
      </c>
      <c r="X4690">
        <v>2</v>
      </c>
      <c r="Y4690" s="1">
        <v>45163</v>
      </c>
      <c r="Z4690" t="s">
        <v>111</v>
      </c>
      <c r="AA4690" t="s">
        <v>54</v>
      </c>
      <c r="AB4690" t="s">
        <v>60</v>
      </c>
      <c r="AC4690">
        <v>2</v>
      </c>
      <c r="AD4690" t="s">
        <v>54</v>
      </c>
      <c r="AE4690" t="s">
        <v>54</v>
      </c>
      <c r="AF4690" t="s">
        <v>54</v>
      </c>
      <c r="AG4690" t="s">
        <v>54</v>
      </c>
      <c r="AH4690" t="s">
        <v>9838</v>
      </c>
      <c r="AI4690" t="s">
        <v>54</v>
      </c>
      <c r="AJ4690" t="s">
        <v>54</v>
      </c>
      <c r="AK4690" t="s">
        <v>54</v>
      </c>
      <c r="AL4690" t="s">
        <v>54</v>
      </c>
      <c r="AM4690" t="s">
        <v>54</v>
      </c>
      <c r="AN4690">
        <v>1</v>
      </c>
      <c r="AO4690" t="s">
        <v>115</v>
      </c>
      <c r="AP4690" s="8">
        <v>4000</v>
      </c>
      <c r="AQ4690" t="s">
        <v>58</v>
      </c>
      <c r="AR4690">
        <v>0</v>
      </c>
      <c r="AS4690">
        <v>2</v>
      </c>
      <c r="AT4690" t="s">
        <v>58</v>
      </c>
      <c r="AU4690" t="s">
        <v>58</v>
      </c>
      <c r="AV4690" t="b">
        <f t="shared" si="96"/>
        <v>1</v>
      </c>
    </row>
    <row r="4691" spans="1:48">
      <c r="A4691">
        <v>4690</v>
      </c>
      <c r="B4691" t="s">
        <v>9211</v>
      </c>
      <c r="C4691" t="s">
        <v>10061</v>
      </c>
      <c r="D4691" t="s">
        <v>9559</v>
      </c>
      <c r="E4691" t="s">
        <v>9560</v>
      </c>
      <c r="F4691" t="s">
        <v>66</v>
      </c>
      <c r="G4691" t="s">
        <v>52</v>
      </c>
      <c r="H4691" t="s">
        <v>53</v>
      </c>
      <c r="J4691" t="s">
        <v>54</v>
      </c>
      <c r="K4691" s="1">
        <v>45169</v>
      </c>
      <c r="L4691">
        <v>80</v>
      </c>
      <c r="O4691" t="s">
        <v>133</v>
      </c>
      <c r="P4691" t="s">
        <v>8908</v>
      </c>
      <c r="Q4691" t="s">
        <v>5789</v>
      </c>
      <c r="R4691" t="s">
        <v>7052</v>
      </c>
      <c r="S4691" t="s">
        <v>9590</v>
      </c>
      <c r="T4691" s="1">
        <v>45166</v>
      </c>
      <c r="U4691" t="s">
        <v>58</v>
      </c>
      <c r="V4691" t="s">
        <v>58</v>
      </c>
      <c r="W4691" t="s">
        <v>133</v>
      </c>
      <c r="X4691">
        <v>2</v>
      </c>
      <c r="Y4691" s="1">
        <v>45166</v>
      </c>
      <c r="Z4691" t="s">
        <v>1049</v>
      </c>
      <c r="AA4691" t="s">
        <v>54</v>
      </c>
      <c r="AB4691" t="s">
        <v>60</v>
      </c>
      <c r="AC4691">
        <v>3</v>
      </c>
      <c r="AD4691" t="s">
        <v>54</v>
      </c>
      <c r="AE4691" t="s">
        <v>54</v>
      </c>
      <c r="AF4691" t="s">
        <v>54</v>
      </c>
      <c r="AG4691" t="s">
        <v>54</v>
      </c>
      <c r="AH4691" t="s">
        <v>9591</v>
      </c>
      <c r="AI4691" t="s">
        <v>54</v>
      </c>
      <c r="AJ4691" t="s">
        <v>54</v>
      </c>
      <c r="AK4691" t="s">
        <v>54</v>
      </c>
      <c r="AL4691" t="s">
        <v>54</v>
      </c>
      <c r="AM4691" t="s">
        <v>54</v>
      </c>
      <c r="AN4691">
        <v>1</v>
      </c>
      <c r="AO4691" t="s">
        <v>1051</v>
      </c>
      <c r="AP4691" s="8">
        <v>10000</v>
      </c>
      <c r="AQ4691" t="s">
        <v>58</v>
      </c>
      <c r="AR4691">
        <v>0</v>
      </c>
      <c r="AS4691">
        <v>3</v>
      </c>
      <c r="AT4691" t="s">
        <v>58</v>
      </c>
      <c r="AU4691" t="s">
        <v>58</v>
      </c>
      <c r="AV4691" t="b">
        <v>0</v>
      </c>
    </row>
    <row r="4692" spans="1:48">
      <c r="A4692">
        <v>4691</v>
      </c>
      <c r="B4692" t="s">
        <v>10062</v>
      </c>
      <c r="C4692" t="s">
        <v>10063</v>
      </c>
      <c r="D4692" t="s">
        <v>9559</v>
      </c>
      <c r="E4692" t="s">
        <v>9560</v>
      </c>
      <c r="F4692" t="s">
        <v>66</v>
      </c>
      <c r="G4692" t="s">
        <v>52</v>
      </c>
      <c r="H4692" t="s">
        <v>53</v>
      </c>
      <c r="J4692" t="s">
        <v>54</v>
      </c>
      <c r="K4692" s="1">
        <v>45169</v>
      </c>
      <c r="L4692">
        <v>40</v>
      </c>
      <c r="O4692" t="s">
        <v>77</v>
      </c>
      <c r="P4692" t="s">
        <v>6816</v>
      </c>
      <c r="Q4692" t="s">
        <v>5789</v>
      </c>
      <c r="R4692" t="s">
        <v>7052</v>
      </c>
      <c r="S4692" t="s">
        <v>9837</v>
      </c>
      <c r="T4692" s="1">
        <v>45166</v>
      </c>
      <c r="U4692" t="s">
        <v>58</v>
      </c>
      <c r="V4692" t="s">
        <v>58</v>
      </c>
      <c r="W4692" t="s">
        <v>77</v>
      </c>
      <c r="X4692">
        <v>2</v>
      </c>
      <c r="Y4692" s="1">
        <v>45166</v>
      </c>
      <c r="Z4692" t="s">
        <v>111</v>
      </c>
      <c r="AA4692" t="s">
        <v>54</v>
      </c>
      <c r="AB4692" t="s">
        <v>60</v>
      </c>
      <c r="AC4692">
        <v>2</v>
      </c>
      <c r="AD4692" t="s">
        <v>54</v>
      </c>
      <c r="AE4692" t="s">
        <v>54</v>
      </c>
      <c r="AF4692" t="s">
        <v>54</v>
      </c>
      <c r="AG4692" t="s">
        <v>54</v>
      </c>
      <c r="AH4692" t="s">
        <v>9838</v>
      </c>
      <c r="AI4692" t="s">
        <v>54</v>
      </c>
      <c r="AJ4692" t="s">
        <v>54</v>
      </c>
      <c r="AK4692" t="s">
        <v>54</v>
      </c>
      <c r="AL4692" t="s">
        <v>54</v>
      </c>
      <c r="AM4692" t="s">
        <v>54</v>
      </c>
      <c r="AN4692">
        <v>1</v>
      </c>
      <c r="AO4692" t="s">
        <v>115</v>
      </c>
      <c r="AP4692" s="8">
        <v>4000</v>
      </c>
      <c r="AQ4692" t="s">
        <v>58</v>
      </c>
      <c r="AR4692">
        <v>0</v>
      </c>
      <c r="AS4692">
        <v>2</v>
      </c>
      <c r="AT4692" t="s">
        <v>58</v>
      </c>
      <c r="AU4692" t="s">
        <v>58</v>
      </c>
      <c r="AV4692" t="b">
        <f>IF(OR(AP4692&lt;5000,AS4692&lt;3),TRUE,FALSE)</f>
        <v>1</v>
      </c>
    </row>
    <row r="4693" spans="1:48">
      <c r="A4693">
        <v>4692</v>
      </c>
      <c r="B4693" t="s">
        <v>10062</v>
      </c>
      <c r="C4693" t="s">
        <v>10064</v>
      </c>
      <c r="D4693" t="s">
        <v>9559</v>
      </c>
      <c r="E4693" t="s">
        <v>9560</v>
      </c>
      <c r="F4693" t="s">
        <v>66</v>
      </c>
      <c r="G4693" t="s">
        <v>52</v>
      </c>
      <c r="H4693" t="s">
        <v>53</v>
      </c>
      <c r="J4693" t="s">
        <v>54</v>
      </c>
      <c r="K4693" s="1">
        <v>45169</v>
      </c>
      <c r="L4693">
        <v>40</v>
      </c>
      <c r="O4693" t="s">
        <v>77</v>
      </c>
      <c r="P4693" t="s">
        <v>6816</v>
      </c>
      <c r="Q4693" t="s">
        <v>5789</v>
      </c>
      <c r="R4693" t="s">
        <v>7052</v>
      </c>
      <c r="S4693" t="s">
        <v>9564</v>
      </c>
      <c r="T4693" s="1">
        <v>45153</v>
      </c>
      <c r="U4693" t="s">
        <v>58</v>
      </c>
      <c r="V4693" t="s">
        <v>58</v>
      </c>
      <c r="W4693" t="s">
        <v>77</v>
      </c>
      <c r="X4693">
        <v>2</v>
      </c>
      <c r="Y4693" s="1">
        <v>45166</v>
      </c>
      <c r="Z4693" t="s">
        <v>111</v>
      </c>
      <c r="AA4693" t="s">
        <v>54</v>
      </c>
      <c r="AB4693" t="s">
        <v>60</v>
      </c>
      <c r="AC4693">
        <v>2</v>
      </c>
      <c r="AD4693" t="s">
        <v>54</v>
      </c>
      <c r="AE4693" t="s">
        <v>54</v>
      </c>
      <c r="AF4693" t="s">
        <v>54</v>
      </c>
      <c r="AG4693" t="s">
        <v>54</v>
      </c>
      <c r="AH4693" t="s">
        <v>9565</v>
      </c>
      <c r="AI4693" t="s">
        <v>54</v>
      </c>
      <c r="AJ4693" t="s">
        <v>54</v>
      </c>
      <c r="AK4693" t="s">
        <v>54</v>
      </c>
      <c r="AL4693" t="s">
        <v>54</v>
      </c>
      <c r="AM4693" t="s">
        <v>54</v>
      </c>
      <c r="AN4693">
        <v>1</v>
      </c>
      <c r="AO4693" t="s">
        <v>115</v>
      </c>
      <c r="AP4693" s="8">
        <v>5000</v>
      </c>
      <c r="AQ4693" t="s">
        <v>58</v>
      </c>
      <c r="AR4693">
        <v>0</v>
      </c>
      <c r="AS4693">
        <v>2</v>
      </c>
      <c r="AT4693" t="s">
        <v>58</v>
      </c>
      <c r="AU4693" t="s">
        <v>58</v>
      </c>
      <c r="AV4693" t="b">
        <f>IF(OR(AP4693&lt;5000,AS4693&lt;3),TRUE,FALSE)</f>
        <v>1</v>
      </c>
    </row>
    <row r="4694" spans="1:48">
      <c r="A4694">
        <v>4693</v>
      </c>
      <c r="B4694" t="s">
        <v>9125</v>
      </c>
      <c r="C4694" t="s">
        <v>10065</v>
      </c>
      <c r="D4694" t="s">
        <v>9559</v>
      </c>
      <c r="E4694" t="s">
        <v>9560</v>
      </c>
      <c r="F4694" t="s">
        <v>66</v>
      </c>
      <c r="G4694" t="s">
        <v>52</v>
      </c>
      <c r="H4694" t="s">
        <v>53</v>
      </c>
      <c r="J4694" t="s">
        <v>54</v>
      </c>
      <c r="K4694" s="1">
        <v>45169</v>
      </c>
      <c r="L4694">
        <v>80</v>
      </c>
      <c r="O4694" t="s">
        <v>133</v>
      </c>
      <c r="P4694" t="s">
        <v>7050</v>
      </c>
      <c r="Q4694" t="s">
        <v>5789</v>
      </c>
      <c r="R4694" t="s">
        <v>7052</v>
      </c>
      <c r="S4694" t="s">
        <v>9646</v>
      </c>
      <c r="T4694" s="1">
        <v>45167</v>
      </c>
      <c r="U4694" t="s">
        <v>58</v>
      </c>
      <c r="V4694" t="s">
        <v>58</v>
      </c>
      <c r="W4694" t="s">
        <v>133</v>
      </c>
      <c r="X4694">
        <v>2</v>
      </c>
      <c r="Y4694" s="1">
        <v>45167</v>
      </c>
      <c r="Z4694" t="s">
        <v>71</v>
      </c>
      <c r="AA4694" t="s">
        <v>72</v>
      </c>
      <c r="AB4694" t="s">
        <v>60</v>
      </c>
      <c r="AC4694">
        <v>3</v>
      </c>
      <c r="AD4694" t="s">
        <v>54</v>
      </c>
      <c r="AE4694" t="s">
        <v>54</v>
      </c>
      <c r="AF4694" t="s">
        <v>54</v>
      </c>
      <c r="AG4694" t="s">
        <v>54</v>
      </c>
      <c r="AH4694" t="s">
        <v>9647</v>
      </c>
      <c r="AI4694" t="s">
        <v>54</v>
      </c>
      <c r="AJ4694" t="s">
        <v>54</v>
      </c>
      <c r="AK4694" t="s">
        <v>54</v>
      </c>
      <c r="AL4694" t="s">
        <v>54</v>
      </c>
      <c r="AM4694" t="s">
        <v>54</v>
      </c>
      <c r="AN4694">
        <v>1</v>
      </c>
      <c r="AO4694" t="s">
        <v>74</v>
      </c>
      <c r="AP4694" s="8">
        <v>6500</v>
      </c>
      <c r="AQ4694" t="s">
        <v>58</v>
      </c>
      <c r="AR4694">
        <v>0</v>
      </c>
      <c r="AS4694">
        <v>3</v>
      </c>
      <c r="AT4694" t="s">
        <v>58</v>
      </c>
      <c r="AU4694" t="s">
        <v>58</v>
      </c>
      <c r="AV4694" t="b">
        <f t="shared" ref="AV4694:AV4700" si="97">IF(OR(AP4694&lt;8200,AS4694&lt;3),TRUE,FALSE)</f>
        <v>1</v>
      </c>
    </row>
    <row r="4695" spans="1:48">
      <c r="A4695">
        <v>4694</v>
      </c>
      <c r="B4695" t="s">
        <v>8201</v>
      </c>
      <c r="C4695" t="s">
        <v>10066</v>
      </c>
      <c r="D4695" t="s">
        <v>9559</v>
      </c>
      <c r="E4695" t="s">
        <v>9560</v>
      </c>
      <c r="F4695" t="s">
        <v>66</v>
      </c>
      <c r="G4695" t="s">
        <v>52</v>
      </c>
      <c r="H4695" t="s">
        <v>53</v>
      </c>
      <c r="J4695" t="s">
        <v>54</v>
      </c>
      <c r="K4695" s="1">
        <v>45169</v>
      </c>
      <c r="L4695">
        <v>100</v>
      </c>
      <c r="O4695" t="s">
        <v>77</v>
      </c>
      <c r="P4695" t="s">
        <v>7050</v>
      </c>
      <c r="Q4695" t="s">
        <v>5789</v>
      </c>
      <c r="R4695" t="s">
        <v>7052</v>
      </c>
      <c r="S4695" t="s">
        <v>9597</v>
      </c>
      <c r="T4695" s="1">
        <v>45167</v>
      </c>
      <c r="U4695" t="s">
        <v>58</v>
      </c>
      <c r="V4695" t="s">
        <v>58</v>
      </c>
      <c r="W4695" t="s">
        <v>77</v>
      </c>
      <c r="X4695">
        <v>2</v>
      </c>
      <c r="Y4695" s="1">
        <v>45167</v>
      </c>
      <c r="Z4695" t="s">
        <v>71</v>
      </c>
      <c r="AA4695" t="s">
        <v>72</v>
      </c>
      <c r="AB4695" t="s">
        <v>60</v>
      </c>
      <c r="AC4695">
        <v>2</v>
      </c>
      <c r="AD4695" t="s">
        <v>54</v>
      </c>
      <c r="AE4695" t="s">
        <v>54</v>
      </c>
      <c r="AF4695" t="s">
        <v>54</v>
      </c>
      <c r="AG4695" t="s">
        <v>54</v>
      </c>
      <c r="AH4695" t="s">
        <v>9598</v>
      </c>
      <c r="AI4695" t="s">
        <v>54</v>
      </c>
      <c r="AJ4695" t="s">
        <v>54</v>
      </c>
      <c r="AK4695" t="s">
        <v>54</v>
      </c>
      <c r="AL4695" t="s">
        <v>54</v>
      </c>
      <c r="AM4695" t="s">
        <v>54</v>
      </c>
      <c r="AN4695">
        <v>1</v>
      </c>
      <c r="AO4695" t="s">
        <v>74</v>
      </c>
      <c r="AP4695" s="8">
        <v>10000</v>
      </c>
      <c r="AQ4695" t="s">
        <v>58</v>
      </c>
      <c r="AR4695">
        <v>0</v>
      </c>
      <c r="AS4695">
        <v>2</v>
      </c>
      <c r="AT4695" t="s">
        <v>58</v>
      </c>
      <c r="AU4695" t="s">
        <v>58</v>
      </c>
      <c r="AV4695" t="b">
        <f t="shared" si="97"/>
        <v>1</v>
      </c>
    </row>
    <row r="4696" spans="1:48">
      <c r="A4696">
        <v>4695</v>
      </c>
      <c r="B4696" t="s">
        <v>8201</v>
      </c>
      <c r="C4696" t="s">
        <v>10067</v>
      </c>
      <c r="D4696" t="s">
        <v>9559</v>
      </c>
      <c r="E4696" t="s">
        <v>9560</v>
      </c>
      <c r="F4696" t="s">
        <v>66</v>
      </c>
      <c r="G4696" t="s">
        <v>52</v>
      </c>
      <c r="H4696" t="s">
        <v>53</v>
      </c>
      <c r="J4696" t="s">
        <v>54</v>
      </c>
      <c r="K4696" s="1">
        <v>45169</v>
      </c>
      <c r="L4696">
        <v>100</v>
      </c>
      <c r="O4696" t="s">
        <v>77</v>
      </c>
      <c r="P4696" t="s">
        <v>7050</v>
      </c>
      <c r="Q4696" t="s">
        <v>5789</v>
      </c>
      <c r="R4696" t="s">
        <v>7052</v>
      </c>
      <c r="S4696" t="s">
        <v>9597</v>
      </c>
      <c r="T4696" s="1">
        <v>45162</v>
      </c>
      <c r="U4696" t="s">
        <v>58</v>
      </c>
      <c r="V4696" t="s">
        <v>58</v>
      </c>
      <c r="W4696" t="s">
        <v>77</v>
      </c>
      <c r="X4696">
        <v>2</v>
      </c>
      <c r="Y4696" s="1">
        <v>45167</v>
      </c>
      <c r="Z4696" t="s">
        <v>71</v>
      </c>
      <c r="AA4696" t="s">
        <v>72</v>
      </c>
      <c r="AB4696" t="s">
        <v>60</v>
      </c>
      <c r="AC4696">
        <v>2</v>
      </c>
      <c r="AD4696" t="s">
        <v>54</v>
      </c>
      <c r="AE4696" t="s">
        <v>54</v>
      </c>
      <c r="AF4696" t="s">
        <v>54</v>
      </c>
      <c r="AG4696" t="s">
        <v>54</v>
      </c>
      <c r="AH4696" t="s">
        <v>9598</v>
      </c>
      <c r="AI4696" t="s">
        <v>54</v>
      </c>
      <c r="AJ4696" t="s">
        <v>54</v>
      </c>
      <c r="AK4696" t="s">
        <v>54</v>
      </c>
      <c r="AL4696" t="s">
        <v>54</v>
      </c>
      <c r="AM4696" t="s">
        <v>54</v>
      </c>
      <c r="AN4696">
        <v>1</v>
      </c>
      <c r="AO4696" t="s">
        <v>74</v>
      </c>
      <c r="AP4696" s="8">
        <v>10000</v>
      </c>
      <c r="AQ4696" t="s">
        <v>58</v>
      </c>
      <c r="AR4696">
        <v>0</v>
      </c>
      <c r="AS4696">
        <v>2</v>
      </c>
      <c r="AT4696" t="s">
        <v>58</v>
      </c>
      <c r="AU4696" t="s">
        <v>58</v>
      </c>
      <c r="AV4696" t="b">
        <f t="shared" si="97"/>
        <v>1</v>
      </c>
    </row>
    <row r="4697" spans="1:48">
      <c r="A4697">
        <v>4696</v>
      </c>
      <c r="B4697" t="s">
        <v>5620</v>
      </c>
      <c r="C4697" t="s">
        <v>10068</v>
      </c>
      <c r="D4697" t="s">
        <v>9559</v>
      </c>
      <c r="E4697" t="s">
        <v>9560</v>
      </c>
      <c r="F4697" t="s">
        <v>66</v>
      </c>
      <c r="G4697" t="s">
        <v>52</v>
      </c>
      <c r="H4697" t="s">
        <v>53</v>
      </c>
      <c r="J4697" t="s">
        <v>54</v>
      </c>
      <c r="K4697" s="1">
        <v>45169</v>
      </c>
      <c r="L4697">
        <v>100</v>
      </c>
      <c r="O4697" t="s">
        <v>133</v>
      </c>
      <c r="P4697" t="s">
        <v>7050</v>
      </c>
      <c r="Q4697" t="s">
        <v>5789</v>
      </c>
      <c r="R4697" t="s">
        <v>7052</v>
      </c>
      <c r="S4697" t="s">
        <v>9990</v>
      </c>
      <c r="T4697" s="1">
        <v>45167</v>
      </c>
      <c r="U4697" t="s">
        <v>58</v>
      </c>
      <c r="V4697" t="s">
        <v>58</v>
      </c>
      <c r="W4697" t="s">
        <v>133</v>
      </c>
      <c r="X4697">
        <v>2</v>
      </c>
      <c r="Y4697" s="1">
        <v>45167</v>
      </c>
      <c r="Z4697" t="s">
        <v>71</v>
      </c>
      <c r="AA4697" t="s">
        <v>72</v>
      </c>
      <c r="AB4697" t="s">
        <v>60</v>
      </c>
      <c r="AC4697">
        <v>3</v>
      </c>
      <c r="AD4697" t="s">
        <v>54</v>
      </c>
      <c r="AE4697" t="s">
        <v>54</v>
      </c>
      <c r="AF4697" t="s">
        <v>54</v>
      </c>
      <c r="AG4697" t="s">
        <v>54</v>
      </c>
      <c r="AH4697" t="s">
        <v>9991</v>
      </c>
      <c r="AI4697" t="s">
        <v>54</v>
      </c>
      <c r="AJ4697" t="s">
        <v>54</v>
      </c>
      <c r="AK4697" t="s">
        <v>54</v>
      </c>
      <c r="AL4697" t="s">
        <v>54</v>
      </c>
      <c r="AM4697" t="s">
        <v>54</v>
      </c>
      <c r="AN4697">
        <v>1</v>
      </c>
      <c r="AO4697" t="s">
        <v>74</v>
      </c>
      <c r="AP4697" s="8">
        <v>9000</v>
      </c>
      <c r="AQ4697" t="s">
        <v>58</v>
      </c>
      <c r="AR4697">
        <v>0</v>
      </c>
      <c r="AS4697">
        <v>3</v>
      </c>
      <c r="AT4697" t="s">
        <v>58</v>
      </c>
      <c r="AU4697" t="s">
        <v>58</v>
      </c>
      <c r="AV4697" t="b">
        <f t="shared" si="97"/>
        <v>0</v>
      </c>
    </row>
    <row r="4698" spans="1:48">
      <c r="A4698">
        <v>4697</v>
      </c>
      <c r="B4698" t="s">
        <v>9093</v>
      </c>
      <c r="C4698" t="s">
        <v>10069</v>
      </c>
      <c r="D4698" t="s">
        <v>9559</v>
      </c>
      <c r="E4698" t="s">
        <v>9560</v>
      </c>
      <c r="F4698" t="s">
        <v>66</v>
      </c>
      <c r="G4698" t="s">
        <v>52</v>
      </c>
      <c r="H4698" t="s">
        <v>53</v>
      </c>
      <c r="J4698" t="s">
        <v>54</v>
      </c>
      <c r="K4698" s="1">
        <v>45169</v>
      </c>
      <c r="L4698">
        <v>80</v>
      </c>
      <c r="O4698" t="s">
        <v>133</v>
      </c>
      <c r="P4698" t="s">
        <v>7050</v>
      </c>
      <c r="Q4698" t="s">
        <v>5789</v>
      </c>
      <c r="R4698" t="s">
        <v>7052</v>
      </c>
      <c r="S4698" t="s">
        <v>9741</v>
      </c>
      <c r="T4698" s="1">
        <v>45167</v>
      </c>
      <c r="U4698" t="s">
        <v>58</v>
      </c>
      <c r="V4698" t="s">
        <v>58</v>
      </c>
      <c r="W4698" t="s">
        <v>133</v>
      </c>
      <c r="X4698">
        <v>2</v>
      </c>
      <c r="Y4698" s="1">
        <v>45167</v>
      </c>
      <c r="Z4698" t="s">
        <v>80</v>
      </c>
      <c r="AA4698" t="s">
        <v>59</v>
      </c>
      <c r="AB4698" t="s">
        <v>60</v>
      </c>
      <c r="AC4698">
        <v>3</v>
      </c>
      <c r="AD4698" t="s">
        <v>54</v>
      </c>
      <c r="AE4698" t="s">
        <v>54</v>
      </c>
      <c r="AF4698" t="s">
        <v>54</v>
      </c>
      <c r="AG4698" t="s">
        <v>54</v>
      </c>
      <c r="AH4698" t="s">
        <v>9742</v>
      </c>
      <c r="AI4698" t="s">
        <v>54</v>
      </c>
      <c r="AJ4698" t="s">
        <v>54</v>
      </c>
      <c r="AK4698" t="s">
        <v>54</v>
      </c>
      <c r="AL4698" t="s">
        <v>54</v>
      </c>
      <c r="AM4698" t="s">
        <v>54</v>
      </c>
      <c r="AN4698">
        <v>1</v>
      </c>
      <c r="AO4698" t="s">
        <v>61</v>
      </c>
      <c r="AP4698" s="8">
        <v>8500</v>
      </c>
      <c r="AQ4698" t="s">
        <v>58</v>
      </c>
      <c r="AR4698">
        <v>0</v>
      </c>
      <c r="AS4698">
        <v>3</v>
      </c>
      <c r="AT4698" t="s">
        <v>58</v>
      </c>
      <c r="AU4698" t="s">
        <v>58</v>
      </c>
      <c r="AV4698" t="b">
        <f t="shared" si="97"/>
        <v>0</v>
      </c>
    </row>
    <row r="4699" spans="1:48">
      <c r="A4699">
        <v>4698</v>
      </c>
      <c r="B4699" t="s">
        <v>9093</v>
      </c>
      <c r="C4699" t="s">
        <v>10070</v>
      </c>
      <c r="D4699" t="s">
        <v>9559</v>
      </c>
      <c r="E4699" t="s">
        <v>9560</v>
      </c>
      <c r="F4699" t="s">
        <v>66</v>
      </c>
      <c r="G4699" t="s">
        <v>52</v>
      </c>
      <c r="H4699" t="s">
        <v>53</v>
      </c>
      <c r="J4699" t="s">
        <v>54</v>
      </c>
      <c r="K4699" s="1">
        <v>45169</v>
      </c>
      <c r="L4699">
        <v>80</v>
      </c>
      <c r="O4699" t="s">
        <v>133</v>
      </c>
      <c r="P4699" t="s">
        <v>7050</v>
      </c>
      <c r="Q4699" t="s">
        <v>5789</v>
      </c>
      <c r="R4699" t="s">
        <v>7052</v>
      </c>
      <c r="S4699" t="s">
        <v>10071</v>
      </c>
      <c r="T4699" s="1">
        <v>45163</v>
      </c>
      <c r="U4699" t="s">
        <v>58</v>
      </c>
      <c r="V4699" t="s">
        <v>58</v>
      </c>
      <c r="W4699" t="s">
        <v>133</v>
      </c>
      <c r="X4699">
        <v>2</v>
      </c>
      <c r="Y4699" s="1">
        <v>45167</v>
      </c>
      <c r="Z4699" t="s">
        <v>80</v>
      </c>
      <c r="AA4699" t="s">
        <v>59</v>
      </c>
      <c r="AB4699" t="s">
        <v>60</v>
      </c>
      <c r="AC4699">
        <v>3</v>
      </c>
      <c r="AD4699" t="s">
        <v>54</v>
      </c>
      <c r="AE4699" t="s">
        <v>54</v>
      </c>
      <c r="AF4699" t="s">
        <v>54</v>
      </c>
      <c r="AG4699" t="s">
        <v>54</v>
      </c>
      <c r="AH4699" t="s">
        <v>10072</v>
      </c>
      <c r="AI4699" t="s">
        <v>54</v>
      </c>
      <c r="AJ4699" t="s">
        <v>54</v>
      </c>
      <c r="AK4699" t="s">
        <v>54</v>
      </c>
      <c r="AL4699" t="s">
        <v>54</v>
      </c>
      <c r="AM4699" t="s">
        <v>54</v>
      </c>
      <c r="AN4699">
        <v>1</v>
      </c>
      <c r="AO4699" t="s">
        <v>61</v>
      </c>
      <c r="AP4699" s="8">
        <v>8500</v>
      </c>
      <c r="AQ4699" t="s">
        <v>58</v>
      </c>
      <c r="AR4699">
        <v>0</v>
      </c>
      <c r="AS4699">
        <v>3</v>
      </c>
      <c r="AT4699" t="s">
        <v>58</v>
      </c>
      <c r="AU4699" t="s">
        <v>58</v>
      </c>
      <c r="AV4699" t="b">
        <f t="shared" si="97"/>
        <v>0</v>
      </c>
    </row>
    <row r="4700" spans="1:48">
      <c r="A4700">
        <v>4699</v>
      </c>
      <c r="B4700" t="s">
        <v>9093</v>
      </c>
      <c r="C4700" t="s">
        <v>10073</v>
      </c>
      <c r="D4700" t="s">
        <v>9559</v>
      </c>
      <c r="E4700" t="s">
        <v>9560</v>
      </c>
      <c r="F4700" t="s">
        <v>66</v>
      </c>
      <c r="G4700" t="s">
        <v>52</v>
      </c>
      <c r="H4700" t="s">
        <v>53</v>
      </c>
      <c r="J4700" t="s">
        <v>54</v>
      </c>
      <c r="K4700" s="1">
        <v>45169</v>
      </c>
      <c r="L4700">
        <v>80</v>
      </c>
      <c r="O4700" t="s">
        <v>133</v>
      </c>
      <c r="P4700" t="s">
        <v>7050</v>
      </c>
      <c r="Q4700" t="s">
        <v>5789</v>
      </c>
      <c r="R4700" t="s">
        <v>7052</v>
      </c>
      <c r="S4700" t="s">
        <v>9646</v>
      </c>
      <c r="T4700" s="1">
        <v>45156</v>
      </c>
      <c r="U4700" t="s">
        <v>58</v>
      </c>
      <c r="V4700" t="s">
        <v>58</v>
      </c>
      <c r="W4700" t="s">
        <v>133</v>
      </c>
      <c r="X4700">
        <v>2</v>
      </c>
      <c r="Y4700" s="1">
        <v>45167</v>
      </c>
      <c r="Z4700" t="s">
        <v>80</v>
      </c>
      <c r="AA4700" t="s">
        <v>59</v>
      </c>
      <c r="AB4700" t="s">
        <v>60</v>
      </c>
      <c r="AC4700">
        <v>3</v>
      </c>
      <c r="AD4700" t="s">
        <v>54</v>
      </c>
      <c r="AE4700" t="s">
        <v>54</v>
      </c>
      <c r="AF4700" t="s">
        <v>54</v>
      </c>
      <c r="AG4700" t="s">
        <v>54</v>
      </c>
      <c r="AH4700" t="s">
        <v>9647</v>
      </c>
      <c r="AI4700" t="s">
        <v>54</v>
      </c>
      <c r="AJ4700" t="s">
        <v>54</v>
      </c>
      <c r="AK4700" t="s">
        <v>54</v>
      </c>
      <c r="AL4700" t="s">
        <v>54</v>
      </c>
      <c r="AM4700" t="s">
        <v>54</v>
      </c>
      <c r="AN4700">
        <v>1</v>
      </c>
      <c r="AO4700" t="s">
        <v>61</v>
      </c>
      <c r="AP4700" s="8">
        <v>6500</v>
      </c>
      <c r="AQ4700" t="s">
        <v>58</v>
      </c>
      <c r="AR4700">
        <v>0</v>
      </c>
      <c r="AS4700">
        <v>3</v>
      </c>
      <c r="AT4700" t="s">
        <v>58</v>
      </c>
      <c r="AU4700" t="s">
        <v>58</v>
      </c>
      <c r="AV4700" t="b">
        <f t="shared" si="97"/>
        <v>1</v>
      </c>
    </row>
    <row r="4701" spans="1:48">
      <c r="A4701">
        <v>4700</v>
      </c>
      <c r="B4701" t="s">
        <v>9165</v>
      </c>
      <c r="C4701" t="s">
        <v>10074</v>
      </c>
      <c r="D4701" t="s">
        <v>9559</v>
      </c>
      <c r="E4701" t="s">
        <v>9560</v>
      </c>
      <c r="F4701" t="s">
        <v>66</v>
      </c>
      <c r="G4701" t="s">
        <v>52</v>
      </c>
      <c r="H4701" t="s">
        <v>53</v>
      </c>
      <c r="J4701" t="s">
        <v>54</v>
      </c>
      <c r="K4701" s="1">
        <v>45169</v>
      </c>
      <c r="L4701">
        <v>100</v>
      </c>
      <c r="O4701" t="s">
        <v>133</v>
      </c>
      <c r="P4701" t="s">
        <v>8908</v>
      </c>
      <c r="Q4701" t="s">
        <v>5789</v>
      </c>
      <c r="R4701" t="s">
        <v>7052</v>
      </c>
      <c r="S4701" t="s">
        <v>9571</v>
      </c>
      <c r="T4701" s="1">
        <v>45167</v>
      </c>
      <c r="U4701" t="s">
        <v>58</v>
      </c>
      <c r="V4701" t="s">
        <v>58</v>
      </c>
      <c r="W4701" t="s">
        <v>133</v>
      </c>
      <c r="X4701">
        <v>2</v>
      </c>
      <c r="Y4701" s="1">
        <v>45167</v>
      </c>
      <c r="Z4701" t="s">
        <v>1049</v>
      </c>
      <c r="AA4701" t="s">
        <v>54</v>
      </c>
      <c r="AB4701" t="s">
        <v>60</v>
      </c>
      <c r="AC4701">
        <v>3</v>
      </c>
      <c r="AD4701" t="s">
        <v>54</v>
      </c>
      <c r="AE4701" t="s">
        <v>54</v>
      </c>
      <c r="AF4701" t="s">
        <v>54</v>
      </c>
      <c r="AG4701" t="s">
        <v>54</v>
      </c>
      <c r="AH4701" t="s">
        <v>9572</v>
      </c>
      <c r="AI4701" t="s">
        <v>54</v>
      </c>
      <c r="AJ4701" t="s">
        <v>54</v>
      </c>
      <c r="AK4701" t="s">
        <v>54</v>
      </c>
      <c r="AL4701" t="s">
        <v>54</v>
      </c>
      <c r="AM4701" t="s">
        <v>54</v>
      </c>
      <c r="AN4701">
        <v>1</v>
      </c>
      <c r="AO4701" t="s">
        <v>1051</v>
      </c>
      <c r="AP4701" s="8">
        <v>5000</v>
      </c>
      <c r="AQ4701" t="s">
        <v>58</v>
      </c>
      <c r="AR4701">
        <v>0</v>
      </c>
      <c r="AS4701">
        <v>3</v>
      </c>
      <c r="AT4701" t="s">
        <v>58</v>
      </c>
      <c r="AU4701" t="s">
        <v>58</v>
      </c>
      <c r="AV4701" t="b">
        <v>0</v>
      </c>
    </row>
    <row r="4702" spans="1:48">
      <c r="A4702">
        <v>4701</v>
      </c>
      <c r="B4702" t="s">
        <v>9309</v>
      </c>
      <c r="C4702" t="s">
        <v>10075</v>
      </c>
      <c r="D4702" t="s">
        <v>9559</v>
      </c>
      <c r="E4702" t="s">
        <v>9560</v>
      </c>
      <c r="F4702" t="s">
        <v>66</v>
      </c>
      <c r="G4702" t="s">
        <v>52</v>
      </c>
      <c r="H4702" t="s">
        <v>53</v>
      </c>
      <c r="J4702" t="s">
        <v>54</v>
      </c>
      <c r="K4702" s="1">
        <v>45169</v>
      </c>
      <c r="L4702">
        <v>80</v>
      </c>
      <c r="O4702" t="s">
        <v>77</v>
      </c>
      <c r="P4702" t="s">
        <v>6816</v>
      </c>
      <c r="Q4702" t="s">
        <v>5789</v>
      </c>
      <c r="R4702" t="s">
        <v>7052</v>
      </c>
      <c r="S4702" t="s">
        <v>9764</v>
      </c>
      <c r="T4702" s="1">
        <v>45167</v>
      </c>
      <c r="U4702" t="s">
        <v>58</v>
      </c>
      <c r="V4702" t="s">
        <v>58</v>
      </c>
      <c r="W4702" t="s">
        <v>77</v>
      </c>
      <c r="X4702">
        <v>2</v>
      </c>
      <c r="Y4702" s="1">
        <v>45167</v>
      </c>
      <c r="Z4702" t="s">
        <v>111</v>
      </c>
      <c r="AA4702" t="s">
        <v>54</v>
      </c>
      <c r="AB4702" t="s">
        <v>60</v>
      </c>
      <c r="AC4702">
        <v>2</v>
      </c>
      <c r="AD4702" t="s">
        <v>54</v>
      </c>
      <c r="AE4702" t="s">
        <v>54</v>
      </c>
      <c r="AF4702" t="s">
        <v>54</v>
      </c>
      <c r="AG4702" t="s">
        <v>54</v>
      </c>
      <c r="AH4702" t="s">
        <v>9765</v>
      </c>
      <c r="AI4702" t="s">
        <v>54</v>
      </c>
      <c r="AJ4702" t="s">
        <v>54</v>
      </c>
      <c r="AK4702" t="s">
        <v>54</v>
      </c>
      <c r="AL4702" t="s">
        <v>54</v>
      </c>
      <c r="AM4702" t="s">
        <v>54</v>
      </c>
      <c r="AN4702">
        <v>1</v>
      </c>
      <c r="AO4702" t="s">
        <v>115</v>
      </c>
      <c r="AP4702" s="8">
        <v>8000</v>
      </c>
      <c r="AQ4702" t="s">
        <v>58</v>
      </c>
      <c r="AR4702">
        <v>0</v>
      </c>
      <c r="AS4702">
        <v>2</v>
      </c>
      <c r="AT4702" t="s">
        <v>58</v>
      </c>
      <c r="AU4702" t="s">
        <v>58</v>
      </c>
      <c r="AV4702" t="b">
        <f>IF(OR(AP4702&lt;5000,AS4702&lt;3),TRUE,FALSE)</f>
        <v>1</v>
      </c>
    </row>
    <row r="4703" spans="1:48">
      <c r="A4703">
        <v>4702</v>
      </c>
      <c r="B4703" t="s">
        <v>9309</v>
      </c>
      <c r="C4703" t="s">
        <v>10076</v>
      </c>
      <c r="D4703" t="s">
        <v>9559</v>
      </c>
      <c r="E4703" t="s">
        <v>9560</v>
      </c>
      <c r="F4703" t="s">
        <v>66</v>
      </c>
      <c r="G4703" t="s">
        <v>52</v>
      </c>
      <c r="H4703" t="s">
        <v>53</v>
      </c>
      <c r="J4703" t="s">
        <v>54</v>
      </c>
      <c r="K4703" s="1">
        <v>45169</v>
      </c>
      <c r="L4703">
        <v>80</v>
      </c>
      <c r="O4703" t="s">
        <v>77</v>
      </c>
      <c r="P4703" t="s">
        <v>6816</v>
      </c>
      <c r="Q4703" t="s">
        <v>5789</v>
      </c>
      <c r="R4703" t="s">
        <v>7052</v>
      </c>
      <c r="S4703" t="s">
        <v>10077</v>
      </c>
      <c r="T4703" s="1">
        <v>45159</v>
      </c>
      <c r="U4703" t="s">
        <v>58</v>
      </c>
      <c r="V4703" t="s">
        <v>58</v>
      </c>
      <c r="W4703" t="s">
        <v>77</v>
      </c>
      <c r="X4703">
        <v>2</v>
      </c>
      <c r="Y4703" s="1">
        <v>45167</v>
      </c>
      <c r="Z4703" t="s">
        <v>111</v>
      </c>
      <c r="AA4703" t="s">
        <v>54</v>
      </c>
      <c r="AB4703" t="s">
        <v>60</v>
      </c>
      <c r="AC4703">
        <v>2</v>
      </c>
      <c r="AD4703" t="s">
        <v>54</v>
      </c>
      <c r="AE4703" t="s">
        <v>54</v>
      </c>
      <c r="AF4703" t="s">
        <v>54</v>
      </c>
      <c r="AG4703" t="s">
        <v>54</v>
      </c>
      <c r="AH4703" t="s">
        <v>10078</v>
      </c>
      <c r="AI4703" t="s">
        <v>54</v>
      </c>
      <c r="AJ4703" t="s">
        <v>54</v>
      </c>
      <c r="AK4703" t="s">
        <v>54</v>
      </c>
      <c r="AL4703" t="s">
        <v>54</v>
      </c>
      <c r="AM4703" t="s">
        <v>54</v>
      </c>
      <c r="AN4703">
        <v>1</v>
      </c>
      <c r="AO4703" t="s">
        <v>115</v>
      </c>
      <c r="AP4703" s="8">
        <v>9400</v>
      </c>
      <c r="AQ4703" t="s">
        <v>58</v>
      </c>
      <c r="AR4703">
        <v>0</v>
      </c>
      <c r="AS4703">
        <v>2</v>
      </c>
      <c r="AT4703" t="s">
        <v>58</v>
      </c>
      <c r="AU4703" t="s">
        <v>58</v>
      </c>
      <c r="AV4703" t="b">
        <f>IF(OR(AP4703&lt;5000,AS4703&lt;3),TRUE,FALSE)</f>
        <v>1</v>
      </c>
    </row>
    <row r="4704" spans="1:48">
      <c r="A4704">
        <v>4703</v>
      </c>
      <c r="B4704" t="s">
        <v>9122</v>
      </c>
      <c r="C4704" t="s">
        <v>10079</v>
      </c>
      <c r="D4704" t="s">
        <v>9559</v>
      </c>
      <c r="E4704" t="s">
        <v>9560</v>
      </c>
      <c r="F4704" t="s">
        <v>66</v>
      </c>
      <c r="G4704" t="s">
        <v>52</v>
      </c>
      <c r="H4704" t="s">
        <v>53</v>
      </c>
      <c r="J4704" t="s">
        <v>54</v>
      </c>
      <c r="K4704" s="1">
        <v>45169</v>
      </c>
      <c r="L4704">
        <v>80</v>
      </c>
      <c r="O4704" t="s">
        <v>133</v>
      </c>
      <c r="P4704" t="s">
        <v>6816</v>
      </c>
      <c r="Q4704" t="s">
        <v>5789</v>
      </c>
      <c r="R4704" t="s">
        <v>7052</v>
      </c>
      <c r="S4704" t="s">
        <v>9564</v>
      </c>
      <c r="T4704" s="1">
        <v>45167</v>
      </c>
      <c r="U4704" t="s">
        <v>58</v>
      </c>
      <c r="V4704" t="s">
        <v>58</v>
      </c>
      <c r="W4704" t="s">
        <v>133</v>
      </c>
      <c r="X4704">
        <v>2</v>
      </c>
      <c r="Y4704" s="1">
        <v>45167</v>
      </c>
      <c r="Z4704" t="s">
        <v>111</v>
      </c>
      <c r="AA4704" t="s">
        <v>54</v>
      </c>
      <c r="AB4704" t="s">
        <v>60</v>
      </c>
      <c r="AC4704">
        <v>3</v>
      </c>
      <c r="AD4704" t="s">
        <v>54</v>
      </c>
      <c r="AE4704" t="s">
        <v>54</v>
      </c>
      <c r="AF4704" t="s">
        <v>54</v>
      </c>
      <c r="AG4704" t="s">
        <v>54</v>
      </c>
      <c r="AH4704" t="s">
        <v>9565</v>
      </c>
      <c r="AI4704" t="s">
        <v>54</v>
      </c>
      <c r="AJ4704" t="s">
        <v>54</v>
      </c>
      <c r="AK4704" t="s">
        <v>54</v>
      </c>
      <c r="AL4704" t="s">
        <v>54</v>
      </c>
      <c r="AM4704" t="s">
        <v>54</v>
      </c>
      <c r="AN4704">
        <v>1</v>
      </c>
      <c r="AO4704" t="s">
        <v>115</v>
      </c>
      <c r="AP4704" s="8">
        <v>5000</v>
      </c>
      <c r="AQ4704" t="s">
        <v>58</v>
      </c>
      <c r="AR4704">
        <v>0</v>
      </c>
      <c r="AS4704">
        <v>3</v>
      </c>
      <c r="AT4704" t="s">
        <v>58</v>
      </c>
      <c r="AU4704" t="s">
        <v>58</v>
      </c>
      <c r="AV4704" t="b">
        <f>IF(OR(AP4704&lt;5000,AS4704&lt;3),TRUE,FALSE)</f>
        <v>0</v>
      </c>
    </row>
    <row r="4705" spans="1:48">
      <c r="A4705">
        <v>4704</v>
      </c>
      <c r="B4705" t="s">
        <v>5620</v>
      </c>
      <c r="C4705" t="s">
        <v>10080</v>
      </c>
      <c r="D4705" t="s">
        <v>9559</v>
      </c>
      <c r="E4705" t="s">
        <v>9560</v>
      </c>
      <c r="F4705" t="s">
        <v>66</v>
      </c>
      <c r="G4705" t="s">
        <v>52</v>
      </c>
      <c r="H4705" t="s">
        <v>53</v>
      </c>
      <c r="J4705" t="s">
        <v>54</v>
      </c>
      <c r="K4705" s="1">
        <v>45169</v>
      </c>
      <c r="L4705">
        <v>100</v>
      </c>
      <c r="O4705" t="s">
        <v>2225</v>
      </c>
      <c r="P4705" t="s">
        <v>7050</v>
      </c>
      <c r="Q4705" t="s">
        <v>5789</v>
      </c>
      <c r="R4705" t="s">
        <v>7052</v>
      </c>
      <c r="S4705" t="s">
        <v>10081</v>
      </c>
      <c r="T4705" s="1">
        <v>45168</v>
      </c>
      <c r="U4705" t="s">
        <v>58</v>
      </c>
      <c r="V4705" t="s">
        <v>58</v>
      </c>
      <c r="W4705" t="s">
        <v>2225</v>
      </c>
      <c r="X4705">
        <v>2</v>
      </c>
      <c r="Y4705" s="1">
        <v>45168</v>
      </c>
      <c r="Z4705" t="s">
        <v>71</v>
      </c>
      <c r="AA4705" t="s">
        <v>72</v>
      </c>
      <c r="AB4705" t="s">
        <v>60</v>
      </c>
      <c r="AC4705">
        <v>4</v>
      </c>
      <c r="AD4705" t="s">
        <v>54</v>
      </c>
      <c r="AE4705" t="s">
        <v>54</v>
      </c>
      <c r="AF4705" t="s">
        <v>54</v>
      </c>
      <c r="AG4705" t="s">
        <v>54</v>
      </c>
      <c r="AH4705" t="s">
        <v>10082</v>
      </c>
      <c r="AI4705" t="s">
        <v>54</v>
      </c>
      <c r="AJ4705" t="s">
        <v>54</v>
      </c>
      <c r="AK4705" t="s">
        <v>54</v>
      </c>
      <c r="AL4705" t="s">
        <v>54</v>
      </c>
      <c r="AM4705" t="s">
        <v>54</v>
      </c>
      <c r="AN4705">
        <v>1</v>
      </c>
      <c r="AO4705" t="s">
        <v>74</v>
      </c>
      <c r="AP4705" s="8">
        <v>8500</v>
      </c>
      <c r="AQ4705" t="s">
        <v>58</v>
      </c>
      <c r="AR4705">
        <v>0</v>
      </c>
      <c r="AS4705">
        <v>4</v>
      </c>
      <c r="AT4705" t="s">
        <v>58</v>
      </c>
      <c r="AU4705" t="s">
        <v>58</v>
      </c>
      <c r="AV4705" t="b">
        <f>IF(OR(AP4705&lt;8200,AS4705&lt;3),TRUE,FALSE)</f>
        <v>0</v>
      </c>
    </row>
    <row r="4706" spans="1:48">
      <c r="A4706">
        <v>4705</v>
      </c>
      <c r="B4706" t="s">
        <v>9114</v>
      </c>
      <c r="C4706" t="s">
        <v>10083</v>
      </c>
      <c r="D4706" t="s">
        <v>9559</v>
      </c>
      <c r="E4706" t="s">
        <v>9560</v>
      </c>
      <c r="F4706" t="s">
        <v>66</v>
      </c>
      <c r="G4706" t="s">
        <v>52</v>
      </c>
      <c r="H4706" t="s">
        <v>53</v>
      </c>
      <c r="J4706" t="s">
        <v>54</v>
      </c>
      <c r="K4706" s="1">
        <v>45169</v>
      </c>
      <c r="L4706">
        <v>80</v>
      </c>
      <c r="O4706" t="s">
        <v>133</v>
      </c>
      <c r="P4706" t="s">
        <v>6816</v>
      </c>
      <c r="Q4706" t="s">
        <v>5789</v>
      </c>
      <c r="R4706" t="s">
        <v>7052</v>
      </c>
      <c r="S4706" t="s">
        <v>9899</v>
      </c>
      <c r="T4706" s="1">
        <v>45168</v>
      </c>
      <c r="U4706" t="s">
        <v>58</v>
      </c>
      <c r="V4706" t="s">
        <v>58</v>
      </c>
      <c r="W4706" t="s">
        <v>133</v>
      </c>
      <c r="X4706">
        <v>2</v>
      </c>
      <c r="Y4706" s="1">
        <v>45168</v>
      </c>
      <c r="Z4706" t="s">
        <v>111</v>
      </c>
      <c r="AA4706" t="s">
        <v>54</v>
      </c>
      <c r="AB4706" t="s">
        <v>60</v>
      </c>
      <c r="AC4706">
        <v>3</v>
      </c>
      <c r="AD4706" t="s">
        <v>54</v>
      </c>
      <c r="AE4706" t="s">
        <v>54</v>
      </c>
      <c r="AF4706" t="s">
        <v>54</v>
      </c>
      <c r="AG4706" t="s">
        <v>54</v>
      </c>
      <c r="AH4706" t="s">
        <v>9900</v>
      </c>
      <c r="AI4706" t="s">
        <v>54</v>
      </c>
      <c r="AJ4706" t="s">
        <v>54</v>
      </c>
      <c r="AK4706" t="s">
        <v>54</v>
      </c>
      <c r="AL4706" t="s">
        <v>54</v>
      </c>
      <c r="AM4706" t="s">
        <v>54</v>
      </c>
      <c r="AN4706">
        <v>1</v>
      </c>
      <c r="AO4706" t="s">
        <v>115</v>
      </c>
      <c r="AP4706" s="8">
        <v>8000</v>
      </c>
      <c r="AQ4706" t="s">
        <v>58</v>
      </c>
      <c r="AR4706">
        <v>0</v>
      </c>
      <c r="AS4706">
        <v>3</v>
      </c>
      <c r="AT4706" t="s">
        <v>58</v>
      </c>
      <c r="AU4706" t="s">
        <v>58</v>
      </c>
      <c r="AV4706" t="b">
        <f t="shared" ref="AV4706:AV4712" si="98">IF(OR(AP4706&lt;5000,AS4706&lt;3),TRUE,FALSE)</f>
        <v>0</v>
      </c>
    </row>
    <row r="4707" spans="1:48">
      <c r="A4707">
        <v>4706</v>
      </c>
      <c r="B4707" t="s">
        <v>9319</v>
      </c>
      <c r="C4707" t="s">
        <v>10084</v>
      </c>
      <c r="D4707" t="s">
        <v>9559</v>
      </c>
      <c r="E4707" t="s">
        <v>9560</v>
      </c>
      <c r="F4707" t="s">
        <v>66</v>
      </c>
      <c r="G4707" t="s">
        <v>52</v>
      </c>
      <c r="H4707" t="s">
        <v>53</v>
      </c>
      <c r="J4707" t="s">
        <v>54</v>
      </c>
      <c r="K4707" s="1">
        <v>45169</v>
      </c>
      <c r="L4707">
        <v>80</v>
      </c>
      <c r="O4707" t="s">
        <v>77</v>
      </c>
      <c r="P4707" t="s">
        <v>6816</v>
      </c>
      <c r="Q4707" t="s">
        <v>5789</v>
      </c>
      <c r="R4707" t="s">
        <v>7052</v>
      </c>
      <c r="S4707" t="s">
        <v>10085</v>
      </c>
      <c r="T4707" s="1">
        <v>45168</v>
      </c>
      <c r="U4707" t="s">
        <v>58</v>
      </c>
      <c r="V4707" t="s">
        <v>58</v>
      </c>
      <c r="W4707" t="s">
        <v>77</v>
      </c>
      <c r="X4707">
        <v>2</v>
      </c>
      <c r="Y4707" s="1">
        <v>45168</v>
      </c>
      <c r="Z4707" t="s">
        <v>111</v>
      </c>
      <c r="AA4707" t="s">
        <v>54</v>
      </c>
      <c r="AB4707" t="s">
        <v>60</v>
      </c>
      <c r="AC4707">
        <v>2</v>
      </c>
      <c r="AD4707" t="s">
        <v>54</v>
      </c>
      <c r="AE4707" t="s">
        <v>54</v>
      </c>
      <c r="AF4707" t="s">
        <v>54</v>
      </c>
      <c r="AG4707" t="s">
        <v>54</v>
      </c>
      <c r="AH4707" t="s">
        <v>10086</v>
      </c>
      <c r="AI4707" t="s">
        <v>54</v>
      </c>
      <c r="AJ4707" t="s">
        <v>54</v>
      </c>
      <c r="AK4707" t="s">
        <v>54</v>
      </c>
      <c r="AL4707" t="s">
        <v>54</v>
      </c>
      <c r="AM4707" t="s">
        <v>54</v>
      </c>
      <c r="AN4707">
        <v>1</v>
      </c>
      <c r="AO4707" t="s">
        <v>115</v>
      </c>
      <c r="AP4707" s="8">
        <v>9949</v>
      </c>
      <c r="AQ4707" t="s">
        <v>58</v>
      </c>
      <c r="AR4707">
        <v>0</v>
      </c>
      <c r="AS4707">
        <v>2</v>
      </c>
      <c r="AT4707" t="s">
        <v>58</v>
      </c>
      <c r="AU4707" t="s">
        <v>58</v>
      </c>
      <c r="AV4707" t="b">
        <f t="shared" si="98"/>
        <v>1</v>
      </c>
    </row>
    <row r="4708" spans="1:48">
      <c r="A4708">
        <v>4707</v>
      </c>
      <c r="B4708" t="s">
        <v>9319</v>
      </c>
      <c r="C4708" t="s">
        <v>10087</v>
      </c>
      <c r="D4708" t="s">
        <v>9559</v>
      </c>
      <c r="E4708" t="s">
        <v>9560</v>
      </c>
      <c r="F4708" t="s">
        <v>66</v>
      </c>
      <c r="G4708" t="s">
        <v>52</v>
      </c>
      <c r="H4708" t="s">
        <v>53</v>
      </c>
      <c r="J4708" t="s">
        <v>54</v>
      </c>
      <c r="K4708" s="1">
        <v>45169</v>
      </c>
      <c r="L4708">
        <v>80</v>
      </c>
      <c r="O4708" t="s">
        <v>77</v>
      </c>
      <c r="P4708" t="s">
        <v>6816</v>
      </c>
      <c r="Q4708" t="s">
        <v>5789</v>
      </c>
      <c r="R4708" t="s">
        <v>7052</v>
      </c>
      <c r="S4708" t="s">
        <v>9764</v>
      </c>
      <c r="T4708" s="1">
        <v>45161</v>
      </c>
      <c r="U4708" t="s">
        <v>58</v>
      </c>
      <c r="V4708" t="s">
        <v>58</v>
      </c>
      <c r="W4708" t="s">
        <v>77</v>
      </c>
      <c r="X4708">
        <v>2</v>
      </c>
      <c r="Y4708" s="1">
        <v>45168</v>
      </c>
      <c r="Z4708" t="s">
        <v>111</v>
      </c>
      <c r="AA4708" t="s">
        <v>54</v>
      </c>
      <c r="AB4708" t="s">
        <v>60</v>
      </c>
      <c r="AC4708">
        <v>2</v>
      </c>
      <c r="AD4708" t="s">
        <v>54</v>
      </c>
      <c r="AE4708" t="s">
        <v>54</v>
      </c>
      <c r="AF4708" t="s">
        <v>54</v>
      </c>
      <c r="AG4708" t="s">
        <v>54</v>
      </c>
      <c r="AH4708" t="s">
        <v>9765</v>
      </c>
      <c r="AI4708" t="s">
        <v>54</v>
      </c>
      <c r="AJ4708" t="s">
        <v>54</v>
      </c>
      <c r="AK4708" t="s">
        <v>54</v>
      </c>
      <c r="AL4708" t="s">
        <v>54</v>
      </c>
      <c r="AM4708" t="s">
        <v>54</v>
      </c>
      <c r="AN4708">
        <v>1</v>
      </c>
      <c r="AO4708" t="s">
        <v>115</v>
      </c>
      <c r="AP4708" s="8">
        <v>8000</v>
      </c>
      <c r="AQ4708" t="s">
        <v>58</v>
      </c>
      <c r="AR4708">
        <v>0</v>
      </c>
      <c r="AS4708">
        <v>2</v>
      </c>
      <c r="AT4708" t="s">
        <v>58</v>
      </c>
      <c r="AU4708" t="s">
        <v>58</v>
      </c>
      <c r="AV4708" t="b">
        <f t="shared" si="98"/>
        <v>1</v>
      </c>
    </row>
    <row r="4709" spans="1:48">
      <c r="A4709">
        <v>4708</v>
      </c>
      <c r="B4709" t="s">
        <v>9322</v>
      </c>
      <c r="C4709" t="s">
        <v>10088</v>
      </c>
      <c r="D4709" t="s">
        <v>9559</v>
      </c>
      <c r="E4709" t="s">
        <v>9560</v>
      </c>
      <c r="F4709" t="s">
        <v>66</v>
      </c>
      <c r="G4709" t="s">
        <v>52</v>
      </c>
      <c r="H4709" t="s">
        <v>53</v>
      </c>
      <c r="J4709" t="s">
        <v>54</v>
      </c>
      <c r="K4709" s="1">
        <v>45169</v>
      </c>
      <c r="L4709">
        <v>80</v>
      </c>
      <c r="O4709" t="s">
        <v>77</v>
      </c>
      <c r="P4709" t="s">
        <v>6816</v>
      </c>
      <c r="Q4709" t="s">
        <v>5789</v>
      </c>
      <c r="R4709" t="s">
        <v>7052</v>
      </c>
      <c r="S4709" t="s">
        <v>9590</v>
      </c>
      <c r="T4709" s="1">
        <v>45168</v>
      </c>
      <c r="U4709" t="s">
        <v>58</v>
      </c>
      <c r="V4709" t="s">
        <v>58</v>
      </c>
      <c r="W4709" t="s">
        <v>77</v>
      </c>
      <c r="X4709">
        <v>2</v>
      </c>
      <c r="Y4709" s="1">
        <v>45168</v>
      </c>
      <c r="Z4709" t="s">
        <v>111</v>
      </c>
      <c r="AA4709" t="s">
        <v>54</v>
      </c>
      <c r="AB4709" t="s">
        <v>60</v>
      </c>
      <c r="AC4709">
        <v>2</v>
      </c>
      <c r="AD4709" t="s">
        <v>54</v>
      </c>
      <c r="AE4709" t="s">
        <v>54</v>
      </c>
      <c r="AF4709" t="s">
        <v>54</v>
      </c>
      <c r="AG4709" t="s">
        <v>54</v>
      </c>
      <c r="AH4709" t="s">
        <v>9591</v>
      </c>
      <c r="AI4709" t="s">
        <v>54</v>
      </c>
      <c r="AJ4709" t="s">
        <v>54</v>
      </c>
      <c r="AK4709" t="s">
        <v>54</v>
      </c>
      <c r="AL4709" t="s">
        <v>54</v>
      </c>
      <c r="AM4709" t="s">
        <v>54</v>
      </c>
      <c r="AN4709">
        <v>1</v>
      </c>
      <c r="AO4709" t="s">
        <v>115</v>
      </c>
      <c r="AP4709" s="8">
        <v>10000</v>
      </c>
      <c r="AQ4709" t="s">
        <v>58</v>
      </c>
      <c r="AR4709">
        <v>0</v>
      </c>
      <c r="AS4709">
        <v>2</v>
      </c>
      <c r="AT4709" t="s">
        <v>58</v>
      </c>
      <c r="AU4709" t="s">
        <v>58</v>
      </c>
      <c r="AV4709" t="b">
        <f t="shared" si="98"/>
        <v>1</v>
      </c>
    </row>
    <row r="4710" spans="1:48">
      <c r="A4710">
        <v>4709</v>
      </c>
      <c r="B4710" t="s">
        <v>9322</v>
      </c>
      <c r="C4710" t="s">
        <v>10089</v>
      </c>
      <c r="D4710" t="s">
        <v>9559</v>
      </c>
      <c r="E4710" t="s">
        <v>9560</v>
      </c>
      <c r="F4710" t="s">
        <v>66</v>
      </c>
      <c r="G4710" t="s">
        <v>52</v>
      </c>
      <c r="H4710" t="s">
        <v>53</v>
      </c>
      <c r="J4710" t="s">
        <v>54</v>
      </c>
      <c r="K4710" s="1">
        <v>45169</v>
      </c>
      <c r="L4710">
        <v>80</v>
      </c>
      <c r="O4710" t="s">
        <v>77</v>
      </c>
      <c r="P4710" t="s">
        <v>6816</v>
      </c>
      <c r="Q4710" t="s">
        <v>5789</v>
      </c>
      <c r="R4710" t="s">
        <v>7052</v>
      </c>
      <c r="S4710" t="s">
        <v>9590</v>
      </c>
      <c r="T4710" s="1">
        <v>45159</v>
      </c>
      <c r="U4710" t="s">
        <v>58</v>
      </c>
      <c r="V4710" t="s">
        <v>58</v>
      </c>
      <c r="W4710" t="s">
        <v>77</v>
      </c>
      <c r="X4710">
        <v>2</v>
      </c>
      <c r="Y4710" s="1">
        <v>45168</v>
      </c>
      <c r="Z4710" t="s">
        <v>111</v>
      </c>
      <c r="AA4710" t="s">
        <v>54</v>
      </c>
      <c r="AB4710" t="s">
        <v>60</v>
      </c>
      <c r="AC4710">
        <v>2</v>
      </c>
      <c r="AD4710" t="s">
        <v>54</v>
      </c>
      <c r="AE4710" t="s">
        <v>54</v>
      </c>
      <c r="AF4710" t="s">
        <v>54</v>
      </c>
      <c r="AG4710" t="s">
        <v>54</v>
      </c>
      <c r="AH4710" t="s">
        <v>9591</v>
      </c>
      <c r="AI4710" t="s">
        <v>54</v>
      </c>
      <c r="AJ4710" t="s">
        <v>54</v>
      </c>
      <c r="AK4710" t="s">
        <v>54</v>
      </c>
      <c r="AL4710" t="s">
        <v>54</v>
      </c>
      <c r="AM4710" t="s">
        <v>54</v>
      </c>
      <c r="AN4710">
        <v>1</v>
      </c>
      <c r="AO4710" t="s">
        <v>115</v>
      </c>
      <c r="AP4710" s="8">
        <v>10000</v>
      </c>
      <c r="AQ4710" t="s">
        <v>58</v>
      </c>
      <c r="AR4710">
        <v>0</v>
      </c>
      <c r="AS4710">
        <v>2</v>
      </c>
      <c r="AT4710" t="s">
        <v>58</v>
      </c>
      <c r="AU4710" t="s">
        <v>58</v>
      </c>
      <c r="AV4710" t="b">
        <f t="shared" si="98"/>
        <v>1</v>
      </c>
    </row>
    <row r="4711" spans="1:48">
      <c r="A4711">
        <v>4710</v>
      </c>
      <c r="B4711" t="s">
        <v>10090</v>
      </c>
      <c r="C4711" t="s">
        <v>10091</v>
      </c>
      <c r="D4711" t="s">
        <v>9559</v>
      </c>
      <c r="E4711" t="s">
        <v>9560</v>
      </c>
      <c r="F4711" t="s">
        <v>66</v>
      </c>
      <c r="G4711" t="s">
        <v>52</v>
      </c>
      <c r="H4711" t="s">
        <v>53</v>
      </c>
      <c r="J4711" t="s">
        <v>54</v>
      </c>
      <c r="K4711" s="1">
        <v>45169</v>
      </c>
      <c r="L4711">
        <v>40</v>
      </c>
      <c r="O4711" t="s">
        <v>77</v>
      </c>
      <c r="P4711" t="s">
        <v>6816</v>
      </c>
      <c r="Q4711" t="s">
        <v>5789</v>
      </c>
      <c r="R4711" t="s">
        <v>7052</v>
      </c>
      <c r="S4711" t="s">
        <v>9837</v>
      </c>
      <c r="T4711" s="1">
        <v>45168</v>
      </c>
      <c r="U4711" t="s">
        <v>58</v>
      </c>
      <c r="V4711" t="s">
        <v>58</v>
      </c>
      <c r="W4711" t="s">
        <v>77</v>
      </c>
      <c r="X4711">
        <v>2</v>
      </c>
      <c r="Y4711" s="1">
        <v>45168</v>
      </c>
      <c r="Z4711" t="s">
        <v>111</v>
      </c>
      <c r="AA4711" t="s">
        <v>54</v>
      </c>
      <c r="AB4711" t="s">
        <v>60</v>
      </c>
      <c r="AC4711">
        <v>2</v>
      </c>
      <c r="AD4711" t="s">
        <v>54</v>
      </c>
      <c r="AE4711" t="s">
        <v>54</v>
      </c>
      <c r="AF4711" t="s">
        <v>54</v>
      </c>
      <c r="AG4711" t="s">
        <v>54</v>
      </c>
      <c r="AH4711" t="s">
        <v>9838</v>
      </c>
      <c r="AI4711" t="s">
        <v>54</v>
      </c>
      <c r="AJ4711" t="s">
        <v>54</v>
      </c>
      <c r="AK4711" t="s">
        <v>54</v>
      </c>
      <c r="AL4711" t="s">
        <v>54</v>
      </c>
      <c r="AM4711" t="s">
        <v>54</v>
      </c>
      <c r="AN4711">
        <v>1</v>
      </c>
      <c r="AO4711" t="s">
        <v>115</v>
      </c>
      <c r="AP4711" s="8">
        <v>4000</v>
      </c>
      <c r="AQ4711" t="s">
        <v>58</v>
      </c>
      <c r="AR4711">
        <v>0</v>
      </c>
      <c r="AS4711">
        <v>2</v>
      </c>
      <c r="AT4711" t="s">
        <v>58</v>
      </c>
      <c r="AU4711" t="s">
        <v>58</v>
      </c>
      <c r="AV4711" t="b">
        <f t="shared" si="98"/>
        <v>1</v>
      </c>
    </row>
    <row r="4712" spans="1:48">
      <c r="A4712">
        <v>4711</v>
      </c>
      <c r="B4712" t="s">
        <v>10090</v>
      </c>
      <c r="C4712" t="s">
        <v>10092</v>
      </c>
      <c r="D4712" t="s">
        <v>9559</v>
      </c>
      <c r="E4712" t="s">
        <v>9560</v>
      </c>
      <c r="F4712" t="s">
        <v>66</v>
      </c>
      <c r="G4712" t="s">
        <v>52</v>
      </c>
      <c r="H4712" t="s">
        <v>53</v>
      </c>
      <c r="J4712" t="s">
        <v>54</v>
      </c>
      <c r="K4712" s="1">
        <v>45169</v>
      </c>
      <c r="L4712">
        <v>40</v>
      </c>
      <c r="O4712" t="s">
        <v>77</v>
      </c>
      <c r="P4712" t="s">
        <v>6816</v>
      </c>
      <c r="Q4712" t="s">
        <v>5789</v>
      </c>
      <c r="R4712" t="s">
        <v>7052</v>
      </c>
      <c r="S4712" t="s">
        <v>9837</v>
      </c>
      <c r="T4712" s="1">
        <v>45166</v>
      </c>
      <c r="U4712" t="s">
        <v>58</v>
      </c>
      <c r="V4712" t="s">
        <v>58</v>
      </c>
      <c r="W4712" t="s">
        <v>77</v>
      </c>
      <c r="X4712">
        <v>2</v>
      </c>
      <c r="Y4712" s="1">
        <v>45168</v>
      </c>
      <c r="Z4712" t="s">
        <v>111</v>
      </c>
      <c r="AA4712" t="s">
        <v>54</v>
      </c>
      <c r="AB4712" t="s">
        <v>60</v>
      </c>
      <c r="AC4712">
        <v>2</v>
      </c>
      <c r="AD4712" t="s">
        <v>54</v>
      </c>
      <c r="AE4712" t="s">
        <v>54</v>
      </c>
      <c r="AF4712" t="s">
        <v>54</v>
      </c>
      <c r="AG4712" t="s">
        <v>54</v>
      </c>
      <c r="AH4712" t="s">
        <v>9838</v>
      </c>
      <c r="AI4712" t="s">
        <v>54</v>
      </c>
      <c r="AJ4712" t="s">
        <v>54</v>
      </c>
      <c r="AK4712" t="s">
        <v>54</v>
      </c>
      <c r="AL4712" t="s">
        <v>54</v>
      </c>
      <c r="AM4712" t="s">
        <v>54</v>
      </c>
      <c r="AN4712">
        <v>1</v>
      </c>
      <c r="AO4712" t="s">
        <v>115</v>
      </c>
      <c r="AP4712" s="8">
        <v>4000</v>
      </c>
      <c r="AQ4712" t="s">
        <v>58</v>
      </c>
      <c r="AR4712">
        <v>0</v>
      </c>
      <c r="AS4712">
        <v>2</v>
      </c>
      <c r="AT4712" t="s">
        <v>58</v>
      </c>
      <c r="AU4712" t="s">
        <v>58</v>
      </c>
      <c r="AV4712" t="b">
        <f t="shared" si="98"/>
        <v>1</v>
      </c>
    </row>
    <row r="4713" spans="1:48">
      <c r="A4713">
        <v>4712</v>
      </c>
      <c r="B4713" t="s">
        <v>7652</v>
      </c>
      <c r="C4713" t="s">
        <v>10093</v>
      </c>
      <c r="D4713" t="s">
        <v>9559</v>
      </c>
      <c r="E4713" t="s">
        <v>9560</v>
      </c>
      <c r="F4713" t="s">
        <v>66</v>
      </c>
      <c r="G4713" t="s">
        <v>52</v>
      </c>
      <c r="H4713" t="s">
        <v>53</v>
      </c>
      <c r="J4713" t="s">
        <v>54</v>
      </c>
      <c r="K4713" s="1">
        <v>45169</v>
      </c>
      <c r="L4713">
        <v>100</v>
      </c>
      <c r="O4713" t="s">
        <v>133</v>
      </c>
      <c r="P4713" t="s">
        <v>7050</v>
      </c>
      <c r="Q4713" t="s">
        <v>5789</v>
      </c>
      <c r="R4713" t="s">
        <v>7052</v>
      </c>
      <c r="S4713" t="s">
        <v>9590</v>
      </c>
      <c r="T4713" s="1">
        <v>45169</v>
      </c>
      <c r="U4713" t="s">
        <v>58</v>
      </c>
      <c r="V4713" t="s">
        <v>58</v>
      </c>
      <c r="W4713" t="s">
        <v>133</v>
      </c>
      <c r="X4713">
        <v>2</v>
      </c>
      <c r="Y4713" s="1">
        <v>45169</v>
      </c>
      <c r="Z4713" t="s">
        <v>71</v>
      </c>
      <c r="AA4713" t="s">
        <v>72</v>
      </c>
      <c r="AB4713" t="s">
        <v>60</v>
      </c>
      <c r="AC4713">
        <v>3</v>
      </c>
      <c r="AD4713" t="s">
        <v>54</v>
      </c>
      <c r="AE4713" t="s">
        <v>54</v>
      </c>
      <c r="AF4713" t="s">
        <v>54</v>
      </c>
      <c r="AG4713" t="s">
        <v>54</v>
      </c>
      <c r="AH4713" t="s">
        <v>9591</v>
      </c>
      <c r="AI4713" t="s">
        <v>54</v>
      </c>
      <c r="AJ4713" t="s">
        <v>54</v>
      </c>
      <c r="AK4713" t="s">
        <v>54</v>
      </c>
      <c r="AL4713" t="s">
        <v>54</v>
      </c>
      <c r="AM4713" t="s">
        <v>54</v>
      </c>
      <c r="AN4713">
        <v>1</v>
      </c>
      <c r="AO4713" t="s">
        <v>74</v>
      </c>
      <c r="AP4713" s="8">
        <v>10000</v>
      </c>
      <c r="AQ4713" t="s">
        <v>58</v>
      </c>
      <c r="AR4713">
        <v>0</v>
      </c>
      <c r="AS4713">
        <v>3</v>
      </c>
      <c r="AT4713" t="s">
        <v>58</v>
      </c>
      <c r="AU4713" t="s">
        <v>58</v>
      </c>
      <c r="AV4713" t="b">
        <f>IF(OR(AP4713&lt;8200,AS4713&lt;3),TRUE,FALSE)</f>
        <v>0</v>
      </c>
    </row>
    <row r="4714" spans="1:48">
      <c r="A4714">
        <v>4713</v>
      </c>
      <c r="B4714" t="s">
        <v>9880</v>
      </c>
      <c r="C4714" t="s">
        <v>10094</v>
      </c>
      <c r="D4714" t="s">
        <v>9559</v>
      </c>
      <c r="E4714" t="s">
        <v>9560</v>
      </c>
      <c r="F4714" t="s">
        <v>66</v>
      </c>
      <c r="G4714" t="s">
        <v>52</v>
      </c>
      <c r="H4714" t="s">
        <v>53</v>
      </c>
      <c r="J4714" t="s">
        <v>54</v>
      </c>
      <c r="K4714" s="1">
        <v>45169</v>
      </c>
      <c r="L4714">
        <v>40</v>
      </c>
      <c r="O4714" t="s">
        <v>77</v>
      </c>
      <c r="P4714" t="s">
        <v>7050</v>
      </c>
      <c r="Q4714" t="s">
        <v>5789</v>
      </c>
      <c r="R4714" t="s">
        <v>7052</v>
      </c>
      <c r="S4714" t="s">
        <v>9768</v>
      </c>
      <c r="T4714" s="1">
        <v>45169</v>
      </c>
      <c r="U4714" t="s">
        <v>58</v>
      </c>
      <c r="V4714" t="s">
        <v>58</v>
      </c>
      <c r="W4714" t="s">
        <v>77</v>
      </c>
      <c r="X4714">
        <v>2</v>
      </c>
      <c r="Y4714" s="1">
        <v>45169</v>
      </c>
      <c r="Z4714" t="s">
        <v>71</v>
      </c>
      <c r="AA4714" t="s">
        <v>72</v>
      </c>
      <c r="AB4714" t="s">
        <v>60</v>
      </c>
      <c r="AC4714">
        <v>2</v>
      </c>
      <c r="AD4714" t="s">
        <v>54</v>
      </c>
      <c r="AE4714" t="s">
        <v>54</v>
      </c>
      <c r="AF4714" t="s">
        <v>54</v>
      </c>
      <c r="AG4714" t="s">
        <v>54</v>
      </c>
      <c r="AH4714" t="s">
        <v>9769</v>
      </c>
      <c r="AI4714" t="s">
        <v>54</v>
      </c>
      <c r="AJ4714" t="s">
        <v>54</v>
      </c>
      <c r="AK4714" t="s">
        <v>54</v>
      </c>
      <c r="AL4714" t="s">
        <v>54</v>
      </c>
      <c r="AM4714" t="s">
        <v>54</v>
      </c>
      <c r="AN4714">
        <v>1</v>
      </c>
      <c r="AO4714" t="s">
        <v>74</v>
      </c>
      <c r="AP4714" s="8">
        <v>9500</v>
      </c>
      <c r="AQ4714" t="s">
        <v>58</v>
      </c>
      <c r="AR4714">
        <v>0</v>
      </c>
      <c r="AS4714">
        <v>2</v>
      </c>
      <c r="AT4714" t="s">
        <v>58</v>
      </c>
      <c r="AU4714" t="s">
        <v>58</v>
      </c>
      <c r="AV4714" t="b">
        <f>IF(OR(AP4714&lt;8200,AS4714&lt;3),TRUE,FALSE)</f>
        <v>1</v>
      </c>
    </row>
    <row r="4715" spans="1:48">
      <c r="A4715">
        <v>4714</v>
      </c>
      <c r="B4715" t="s">
        <v>9880</v>
      </c>
      <c r="C4715" t="s">
        <v>10095</v>
      </c>
      <c r="D4715" t="s">
        <v>9559</v>
      </c>
      <c r="E4715" t="s">
        <v>9560</v>
      </c>
      <c r="F4715" t="s">
        <v>66</v>
      </c>
      <c r="G4715" t="s">
        <v>52</v>
      </c>
      <c r="H4715" t="s">
        <v>53</v>
      </c>
      <c r="J4715" t="s">
        <v>54</v>
      </c>
      <c r="K4715" s="1">
        <v>45169</v>
      </c>
      <c r="L4715">
        <v>40</v>
      </c>
      <c r="O4715" t="s">
        <v>77</v>
      </c>
      <c r="P4715" t="s">
        <v>7050</v>
      </c>
      <c r="Q4715" t="s">
        <v>5789</v>
      </c>
      <c r="R4715" t="s">
        <v>7052</v>
      </c>
      <c r="S4715" t="s">
        <v>10096</v>
      </c>
      <c r="T4715" s="1">
        <v>45163</v>
      </c>
      <c r="U4715" t="s">
        <v>58</v>
      </c>
      <c r="V4715" t="s">
        <v>58</v>
      </c>
      <c r="W4715" t="s">
        <v>77</v>
      </c>
      <c r="X4715">
        <v>2</v>
      </c>
      <c r="Y4715" s="1">
        <v>45169</v>
      </c>
      <c r="Z4715" t="s">
        <v>71</v>
      </c>
      <c r="AA4715" t="s">
        <v>72</v>
      </c>
      <c r="AB4715" t="s">
        <v>60</v>
      </c>
      <c r="AC4715">
        <v>2</v>
      </c>
      <c r="AD4715" t="s">
        <v>54</v>
      </c>
      <c r="AE4715" t="s">
        <v>54</v>
      </c>
      <c r="AF4715" t="s">
        <v>54</v>
      </c>
      <c r="AG4715" t="s">
        <v>54</v>
      </c>
      <c r="AH4715" t="s">
        <v>10097</v>
      </c>
      <c r="AI4715" t="s">
        <v>54</v>
      </c>
      <c r="AJ4715" t="s">
        <v>54</v>
      </c>
      <c r="AK4715" t="s">
        <v>54</v>
      </c>
      <c r="AL4715" t="s">
        <v>54</v>
      </c>
      <c r="AM4715" t="s">
        <v>54</v>
      </c>
      <c r="AN4715">
        <v>1</v>
      </c>
      <c r="AO4715" t="s">
        <v>74</v>
      </c>
      <c r="AP4715" s="8">
        <v>9500</v>
      </c>
      <c r="AQ4715" t="s">
        <v>58</v>
      </c>
      <c r="AR4715">
        <v>0</v>
      </c>
      <c r="AS4715">
        <v>2</v>
      </c>
      <c r="AT4715" t="s">
        <v>58</v>
      </c>
      <c r="AU4715" t="s">
        <v>58</v>
      </c>
      <c r="AV4715" t="b">
        <f>IF(OR(AP4715&lt;8200,AS4715&lt;3),TRUE,FALSE)</f>
        <v>1</v>
      </c>
    </row>
    <row r="4716" spans="1:48">
      <c r="A4716">
        <v>4715</v>
      </c>
      <c r="B4716" t="s">
        <v>9910</v>
      </c>
      <c r="C4716" t="s">
        <v>10098</v>
      </c>
      <c r="D4716" t="s">
        <v>9559</v>
      </c>
      <c r="E4716" t="s">
        <v>9560</v>
      </c>
      <c r="F4716" t="s">
        <v>66</v>
      </c>
      <c r="G4716" t="s">
        <v>52</v>
      </c>
      <c r="H4716" t="s">
        <v>53</v>
      </c>
      <c r="J4716" t="s">
        <v>54</v>
      </c>
      <c r="K4716" s="1">
        <v>45169</v>
      </c>
      <c r="L4716">
        <v>40</v>
      </c>
      <c r="O4716" t="s">
        <v>133</v>
      </c>
      <c r="P4716" t="s">
        <v>6816</v>
      </c>
      <c r="Q4716" t="s">
        <v>5789</v>
      </c>
      <c r="R4716" t="s">
        <v>7052</v>
      </c>
      <c r="S4716" t="s">
        <v>9658</v>
      </c>
      <c r="T4716" s="1">
        <v>45169</v>
      </c>
      <c r="U4716" t="s">
        <v>58</v>
      </c>
      <c r="V4716" t="s">
        <v>58</v>
      </c>
      <c r="W4716" t="s">
        <v>133</v>
      </c>
      <c r="X4716">
        <v>2</v>
      </c>
      <c r="Y4716" s="1">
        <v>45169</v>
      </c>
      <c r="Z4716" t="s">
        <v>6126</v>
      </c>
      <c r="AA4716" t="s">
        <v>54</v>
      </c>
      <c r="AB4716" t="s">
        <v>60</v>
      </c>
      <c r="AC4716">
        <v>3</v>
      </c>
      <c r="AD4716" t="s">
        <v>54</v>
      </c>
      <c r="AE4716" t="s">
        <v>54</v>
      </c>
      <c r="AF4716" t="s">
        <v>54</v>
      </c>
      <c r="AG4716" t="s">
        <v>54</v>
      </c>
      <c r="AH4716" t="s">
        <v>9659</v>
      </c>
      <c r="AI4716" t="s">
        <v>54</v>
      </c>
      <c r="AJ4716" t="s">
        <v>54</v>
      </c>
      <c r="AK4716" t="s">
        <v>54</v>
      </c>
      <c r="AL4716" t="s">
        <v>54</v>
      </c>
      <c r="AM4716" t="s">
        <v>54</v>
      </c>
      <c r="AN4716">
        <v>1</v>
      </c>
      <c r="AO4716" t="s">
        <v>115</v>
      </c>
      <c r="AP4716" s="8">
        <v>4000</v>
      </c>
      <c r="AQ4716" t="s">
        <v>58</v>
      </c>
      <c r="AR4716">
        <v>0</v>
      </c>
      <c r="AS4716">
        <v>3</v>
      </c>
      <c r="AT4716" t="s">
        <v>58</v>
      </c>
      <c r="AU4716" t="s">
        <v>58</v>
      </c>
      <c r="AV4716" t="b">
        <f>IF(OR(AP4716&lt;5000,AS4716&lt;3),TRUE,FALSE)</f>
        <v>1</v>
      </c>
    </row>
    <row r="4717" spans="1:48">
      <c r="A4717">
        <v>4716</v>
      </c>
      <c r="B4717" t="s">
        <v>9332</v>
      </c>
      <c r="C4717" t="s">
        <v>10099</v>
      </c>
      <c r="D4717" t="s">
        <v>9559</v>
      </c>
      <c r="E4717" t="s">
        <v>9560</v>
      </c>
      <c r="F4717" t="s">
        <v>66</v>
      </c>
      <c r="G4717" t="s">
        <v>52</v>
      </c>
      <c r="H4717" t="s">
        <v>53</v>
      </c>
      <c r="J4717" t="s">
        <v>54</v>
      </c>
      <c r="K4717" s="1">
        <v>45169</v>
      </c>
      <c r="L4717">
        <v>80</v>
      </c>
      <c r="O4717" t="s">
        <v>77</v>
      </c>
      <c r="P4717" t="s">
        <v>6816</v>
      </c>
      <c r="Q4717" t="s">
        <v>5789</v>
      </c>
      <c r="R4717" t="s">
        <v>7052</v>
      </c>
      <c r="S4717" t="s">
        <v>9564</v>
      </c>
      <c r="T4717" s="1">
        <v>45169</v>
      </c>
      <c r="U4717" t="s">
        <v>58</v>
      </c>
      <c r="V4717" t="s">
        <v>58</v>
      </c>
      <c r="W4717" t="s">
        <v>77</v>
      </c>
      <c r="X4717">
        <v>2</v>
      </c>
      <c r="Y4717" s="1">
        <v>45169</v>
      </c>
      <c r="Z4717" t="s">
        <v>111</v>
      </c>
      <c r="AA4717" t="s">
        <v>54</v>
      </c>
      <c r="AB4717" t="s">
        <v>60</v>
      </c>
      <c r="AC4717">
        <v>2</v>
      </c>
      <c r="AD4717" t="s">
        <v>54</v>
      </c>
      <c r="AE4717" t="s">
        <v>54</v>
      </c>
      <c r="AF4717" t="s">
        <v>54</v>
      </c>
      <c r="AG4717" t="s">
        <v>54</v>
      </c>
      <c r="AH4717" t="s">
        <v>9565</v>
      </c>
      <c r="AI4717" t="s">
        <v>54</v>
      </c>
      <c r="AJ4717" t="s">
        <v>54</v>
      </c>
      <c r="AK4717" t="s">
        <v>54</v>
      </c>
      <c r="AL4717" t="s">
        <v>54</v>
      </c>
      <c r="AM4717" t="s">
        <v>54</v>
      </c>
      <c r="AN4717">
        <v>1</v>
      </c>
      <c r="AO4717" t="s">
        <v>115</v>
      </c>
      <c r="AP4717" s="8">
        <v>5000</v>
      </c>
      <c r="AQ4717" t="s">
        <v>58</v>
      </c>
      <c r="AR4717">
        <v>0</v>
      </c>
      <c r="AS4717">
        <v>2</v>
      </c>
      <c r="AT4717" t="s">
        <v>58</v>
      </c>
      <c r="AU4717" t="s">
        <v>58</v>
      </c>
      <c r="AV4717" t="b">
        <f>IF(OR(AP4717&lt;5000,AS4717&lt;3),TRUE,FALSE)</f>
        <v>1</v>
      </c>
    </row>
    <row r="4718" spans="1:48">
      <c r="A4718">
        <v>4717</v>
      </c>
      <c r="B4718" t="s">
        <v>9332</v>
      </c>
      <c r="C4718" t="s">
        <v>10100</v>
      </c>
      <c r="D4718" t="s">
        <v>9559</v>
      </c>
      <c r="E4718" t="s">
        <v>9560</v>
      </c>
      <c r="F4718" t="s">
        <v>66</v>
      </c>
      <c r="G4718" t="s">
        <v>52</v>
      </c>
      <c r="H4718" t="s">
        <v>53</v>
      </c>
      <c r="J4718" t="s">
        <v>54</v>
      </c>
      <c r="K4718" s="1">
        <v>45169</v>
      </c>
      <c r="L4718">
        <v>80</v>
      </c>
      <c r="O4718" t="s">
        <v>77</v>
      </c>
      <c r="P4718" t="s">
        <v>6816</v>
      </c>
      <c r="Q4718" t="s">
        <v>5789</v>
      </c>
      <c r="R4718" t="s">
        <v>7052</v>
      </c>
      <c r="S4718" t="s">
        <v>9564</v>
      </c>
      <c r="T4718" s="1">
        <v>45156</v>
      </c>
      <c r="U4718" t="s">
        <v>58</v>
      </c>
      <c r="V4718" t="s">
        <v>58</v>
      </c>
      <c r="W4718" t="s">
        <v>77</v>
      </c>
      <c r="X4718">
        <v>2</v>
      </c>
      <c r="Y4718" s="1">
        <v>45169</v>
      </c>
      <c r="Z4718" t="s">
        <v>111</v>
      </c>
      <c r="AA4718" t="s">
        <v>54</v>
      </c>
      <c r="AB4718" t="s">
        <v>60</v>
      </c>
      <c r="AC4718">
        <v>2</v>
      </c>
      <c r="AD4718" t="s">
        <v>54</v>
      </c>
      <c r="AE4718" t="s">
        <v>54</v>
      </c>
      <c r="AF4718" t="s">
        <v>54</v>
      </c>
      <c r="AG4718" t="s">
        <v>54</v>
      </c>
      <c r="AH4718" t="s">
        <v>9565</v>
      </c>
      <c r="AI4718" t="s">
        <v>54</v>
      </c>
      <c r="AJ4718" t="s">
        <v>54</v>
      </c>
      <c r="AK4718" t="s">
        <v>54</v>
      </c>
      <c r="AL4718" t="s">
        <v>54</v>
      </c>
      <c r="AM4718" t="s">
        <v>54</v>
      </c>
      <c r="AN4718">
        <v>1</v>
      </c>
      <c r="AO4718" t="s">
        <v>115</v>
      </c>
      <c r="AP4718" s="8">
        <v>5000</v>
      </c>
      <c r="AQ4718" t="s">
        <v>58</v>
      </c>
      <c r="AR4718">
        <v>0</v>
      </c>
      <c r="AS4718">
        <v>2</v>
      </c>
      <c r="AT4718" t="s">
        <v>58</v>
      </c>
      <c r="AU4718" t="s">
        <v>58</v>
      </c>
      <c r="AV4718" t="b">
        <f>IF(OR(AP4718&lt;5000,AS4718&lt;3),TRUE,FALSE)</f>
        <v>1</v>
      </c>
    </row>
    <row r="4719" spans="1:48">
      <c r="A4719">
        <v>4718</v>
      </c>
      <c r="B4719" t="s">
        <v>10101</v>
      </c>
      <c r="C4719" t="s">
        <v>10102</v>
      </c>
      <c r="D4719" t="s">
        <v>9559</v>
      </c>
      <c r="E4719" t="s">
        <v>9560</v>
      </c>
      <c r="F4719" t="s">
        <v>66</v>
      </c>
      <c r="G4719" t="s">
        <v>52</v>
      </c>
      <c r="H4719" t="s">
        <v>53</v>
      </c>
      <c r="J4719" t="s">
        <v>54</v>
      </c>
      <c r="K4719" s="1">
        <v>45169</v>
      </c>
      <c r="L4719">
        <v>40</v>
      </c>
      <c r="O4719" t="s">
        <v>77</v>
      </c>
      <c r="P4719" t="s">
        <v>6816</v>
      </c>
      <c r="Q4719" t="s">
        <v>5789</v>
      </c>
      <c r="R4719" t="s">
        <v>7052</v>
      </c>
      <c r="S4719" t="s">
        <v>9571</v>
      </c>
      <c r="T4719" s="1">
        <v>45169</v>
      </c>
      <c r="U4719" t="s">
        <v>58</v>
      </c>
      <c r="V4719" t="s">
        <v>58</v>
      </c>
      <c r="W4719" t="s">
        <v>77</v>
      </c>
      <c r="X4719">
        <v>2</v>
      </c>
      <c r="Y4719" s="1">
        <v>45169</v>
      </c>
      <c r="Z4719" t="s">
        <v>111</v>
      </c>
      <c r="AA4719" t="s">
        <v>54</v>
      </c>
      <c r="AB4719" t="s">
        <v>60</v>
      </c>
      <c r="AC4719">
        <v>2</v>
      </c>
      <c r="AD4719" t="s">
        <v>54</v>
      </c>
      <c r="AE4719" t="s">
        <v>54</v>
      </c>
      <c r="AF4719" t="s">
        <v>54</v>
      </c>
      <c r="AG4719" t="s">
        <v>54</v>
      </c>
      <c r="AH4719" t="s">
        <v>9572</v>
      </c>
      <c r="AI4719" t="s">
        <v>54</v>
      </c>
      <c r="AJ4719" t="s">
        <v>54</v>
      </c>
      <c r="AK4719" t="s">
        <v>54</v>
      </c>
      <c r="AL4719" t="s">
        <v>54</v>
      </c>
      <c r="AM4719" t="s">
        <v>54</v>
      </c>
      <c r="AN4719">
        <v>1</v>
      </c>
      <c r="AO4719" t="s">
        <v>115</v>
      </c>
      <c r="AP4719" s="8">
        <v>5000</v>
      </c>
      <c r="AQ4719" t="s">
        <v>58</v>
      </c>
      <c r="AR4719">
        <v>0</v>
      </c>
      <c r="AS4719">
        <v>2</v>
      </c>
      <c r="AT4719" t="s">
        <v>58</v>
      </c>
      <c r="AU4719" t="s">
        <v>58</v>
      </c>
      <c r="AV4719" t="b">
        <f>IF(OR(AP4719&lt;5000,AS4719&lt;3),TRUE,FALSE)</f>
        <v>1</v>
      </c>
    </row>
    <row r="4720" spans="1:48">
      <c r="A4720">
        <v>4719</v>
      </c>
      <c r="B4720" t="s">
        <v>10101</v>
      </c>
      <c r="C4720" t="s">
        <v>10103</v>
      </c>
      <c r="D4720" t="s">
        <v>9559</v>
      </c>
      <c r="E4720" t="s">
        <v>9560</v>
      </c>
      <c r="F4720" t="s">
        <v>66</v>
      </c>
      <c r="G4720" t="s">
        <v>52</v>
      </c>
      <c r="H4720" t="s">
        <v>53</v>
      </c>
      <c r="J4720" t="s">
        <v>54</v>
      </c>
      <c r="K4720" s="1">
        <v>45169</v>
      </c>
      <c r="L4720">
        <v>40</v>
      </c>
      <c r="O4720" t="s">
        <v>77</v>
      </c>
      <c r="P4720" t="s">
        <v>6816</v>
      </c>
      <c r="Q4720" t="s">
        <v>5789</v>
      </c>
      <c r="R4720" t="s">
        <v>7052</v>
      </c>
      <c r="S4720" t="s">
        <v>9658</v>
      </c>
      <c r="T4720" s="1">
        <v>45160</v>
      </c>
      <c r="U4720" t="s">
        <v>58</v>
      </c>
      <c r="V4720" t="s">
        <v>58</v>
      </c>
      <c r="W4720" t="s">
        <v>77</v>
      </c>
      <c r="X4720">
        <v>2</v>
      </c>
      <c r="Y4720" s="1">
        <v>45169</v>
      </c>
      <c r="Z4720" t="s">
        <v>111</v>
      </c>
      <c r="AA4720" t="s">
        <v>54</v>
      </c>
      <c r="AB4720" t="s">
        <v>60</v>
      </c>
      <c r="AC4720">
        <v>2</v>
      </c>
      <c r="AD4720" t="s">
        <v>54</v>
      </c>
      <c r="AE4720" t="s">
        <v>54</v>
      </c>
      <c r="AF4720" t="s">
        <v>54</v>
      </c>
      <c r="AG4720" t="s">
        <v>54</v>
      </c>
      <c r="AH4720" t="s">
        <v>9659</v>
      </c>
      <c r="AI4720" t="s">
        <v>54</v>
      </c>
      <c r="AJ4720" t="s">
        <v>54</v>
      </c>
      <c r="AK4720" t="s">
        <v>54</v>
      </c>
      <c r="AL4720" t="s">
        <v>54</v>
      </c>
      <c r="AM4720" t="s">
        <v>54</v>
      </c>
      <c r="AN4720">
        <v>1</v>
      </c>
      <c r="AO4720" t="s">
        <v>115</v>
      </c>
      <c r="AP4720" s="8">
        <v>4000</v>
      </c>
      <c r="AQ4720" t="s">
        <v>58</v>
      </c>
      <c r="AR4720">
        <v>0</v>
      </c>
      <c r="AS4720">
        <v>2</v>
      </c>
      <c r="AT4720" t="s">
        <v>58</v>
      </c>
      <c r="AU4720" t="s">
        <v>58</v>
      </c>
      <c r="AV4720" t="b">
        <f>IF(OR(AP4720&lt;5000,AS4720&lt;3),TRUE,FALSE)</f>
        <v>1</v>
      </c>
    </row>
    <row r="4721" spans="1:48">
      <c r="A4721">
        <v>4720</v>
      </c>
      <c r="B4721" t="s">
        <v>8273</v>
      </c>
      <c r="C4721" t="s">
        <v>10104</v>
      </c>
      <c r="D4721" t="s">
        <v>9559</v>
      </c>
      <c r="E4721" t="s">
        <v>9560</v>
      </c>
      <c r="F4721" t="s">
        <v>66</v>
      </c>
      <c r="G4721" t="s">
        <v>52</v>
      </c>
      <c r="H4721" t="s">
        <v>53</v>
      </c>
      <c r="J4721" t="s">
        <v>54</v>
      </c>
      <c r="K4721" s="1">
        <v>45199</v>
      </c>
      <c r="L4721">
        <v>100</v>
      </c>
      <c r="O4721" t="s">
        <v>133</v>
      </c>
      <c r="P4721" t="s">
        <v>7050</v>
      </c>
      <c r="Q4721" t="s">
        <v>5789</v>
      </c>
      <c r="R4721" t="s">
        <v>7052</v>
      </c>
      <c r="S4721" t="s">
        <v>9590</v>
      </c>
      <c r="T4721" s="1">
        <v>45170</v>
      </c>
      <c r="U4721" t="s">
        <v>58</v>
      </c>
      <c r="V4721" t="s">
        <v>58</v>
      </c>
      <c r="W4721" t="s">
        <v>133</v>
      </c>
      <c r="X4721">
        <v>2</v>
      </c>
      <c r="Y4721" s="1">
        <v>45170</v>
      </c>
      <c r="Z4721" t="s">
        <v>71</v>
      </c>
      <c r="AA4721" t="s">
        <v>72</v>
      </c>
      <c r="AB4721" t="s">
        <v>60</v>
      </c>
      <c r="AC4721">
        <v>3</v>
      </c>
      <c r="AD4721" t="s">
        <v>54</v>
      </c>
      <c r="AE4721" t="s">
        <v>54</v>
      </c>
      <c r="AF4721" t="s">
        <v>54</v>
      </c>
      <c r="AG4721" t="s">
        <v>54</v>
      </c>
      <c r="AH4721" t="s">
        <v>9591</v>
      </c>
      <c r="AI4721" t="s">
        <v>54</v>
      </c>
      <c r="AJ4721" t="s">
        <v>54</v>
      </c>
      <c r="AK4721" t="s">
        <v>54</v>
      </c>
      <c r="AL4721" t="s">
        <v>54</v>
      </c>
      <c r="AM4721" t="s">
        <v>54</v>
      </c>
      <c r="AN4721">
        <v>1</v>
      </c>
      <c r="AO4721" t="s">
        <v>74</v>
      </c>
      <c r="AP4721" s="8">
        <v>10000</v>
      </c>
      <c r="AQ4721" t="s">
        <v>58</v>
      </c>
      <c r="AR4721">
        <v>0</v>
      </c>
      <c r="AS4721">
        <v>3</v>
      </c>
      <c r="AT4721" t="s">
        <v>58</v>
      </c>
      <c r="AU4721" t="s">
        <v>58</v>
      </c>
      <c r="AV4721" t="b">
        <f t="shared" ref="AV4721:AV4729" si="99">IF(OR(AP4721&lt;8200,AS4721&lt;3),TRUE,FALSE)</f>
        <v>0</v>
      </c>
    </row>
    <row r="4722" spans="1:48">
      <c r="A4722">
        <v>4721</v>
      </c>
      <c r="B4722" t="s">
        <v>8273</v>
      </c>
      <c r="C4722" t="s">
        <v>10105</v>
      </c>
      <c r="D4722" t="s">
        <v>9559</v>
      </c>
      <c r="E4722" t="s">
        <v>9560</v>
      </c>
      <c r="F4722" t="s">
        <v>66</v>
      </c>
      <c r="G4722" t="s">
        <v>52</v>
      </c>
      <c r="H4722" t="s">
        <v>53</v>
      </c>
      <c r="J4722" t="s">
        <v>54</v>
      </c>
      <c r="K4722" s="1">
        <v>45199</v>
      </c>
      <c r="L4722">
        <v>100</v>
      </c>
      <c r="O4722" t="s">
        <v>133</v>
      </c>
      <c r="P4722" t="s">
        <v>7050</v>
      </c>
      <c r="Q4722" t="s">
        <v>5789</v>
      </c>
      <c r="R4722" t="s">
        <v>7052</v>
      </c>
      <c r="S4722" t="s">
        <v>9590</v>
      </c>
      <c r="T4722" s="1">
        <v>45169</v>
      </c>
      <c r="U4722" t="s">
        <v>58</v>
      </c>
      <c r="V4722" t="s">
        <v>58</v>
      </c>
      <c r="W4722" t="s">
        <v>133</v>
      </c>
      <c r="X4722">
        <v>2</v>
      </c>
      <c r="Y4722" s="1">
        <v>45170</v>
      </c>
      <c r="Z4722" t="s">
        <v>71</v>
      </c>
      <c r="AA4722" t="s">
        <v>72</v>
      </c>
      <c r="AB4722" t="s">
        <v>60</v>
      </c>
      <c r="AC4722">
        <v>3</v>
      </c>
      <c r="AD4722" t="s">
        <v>54</v>
      </c>
      <c r="AE4722" t="s">
        <v>54</v>
      </c>
      <c r="AF4722" t="s">
        <v>54</v>
      </c>
      <c r="AG4722" t="s">
        <v>54</v>
      </c>
      <c r="AH4722" t="s">
        <v>9591</v>
      </c>
      <c r="AI4722" t="s">
        <v>54</v>
      </c>
      <c r="AJ4722" t="s">
        <v>54</v>
      </c>
      <c r="AK4722" t="s">
        <v>54</v>
      </c>
      <c r="AL4722" t="s">
        <v>54</v>
      </c>
      <c r="AM4722" t="s">
        <v>54</v>
      </c>
      <c r="AN4722">
        <v>1</v>
      </c>
      <c r="AO4722" t="s">
        <v>74</v>
      </c>
      <c r="AP4722" s="8">
        <v>10000</v>
      </c>
      <c r="AQ4722" t="s">
        <v>58</v>
      </c>
      <c r="AR4722">
        <v>0</v>
      </c>
      <c r="AS4722">
        <v>3</v>
      </c>
      <c r="AT4722" t="s">
        <v>58</v>
      </c>
      <c r="AU4722" t="s">
        <v>58</v>
      </c>
      <c r="AV4722" t="b">
        <f t="shared" si="99"/>
        <v>0</v>
      </c>
    </row>
    <row r="4723" spans="1:48">
      <c r="A4723">
        <v>4722</v>
      </c>
      <c r="B4723" t="s">
        <v>8273</v>
      </c>
      <c r="C4723" t="s">
        <v>10106</v>
      </c>
      <c r="D4723" t="s">
        <v>9559</v>
      </c>
      <c r="E4723" t="s">
        <v>9560</v>
      </c>
      <c r="F4723" t="s">
        <v>66</v>
      </c>
      <c r="G4723" t="s">
        <v>52</v>
      </c>
      <c r="H4723" t="s">
        <v>53</v>
      </c>
      <c r="J4723" t="s">
        <v>54</v>
      </c>
      <c r="K4723" s="1">
        <v>45199</v>
      </c>
      <c r="L4723">
        <v>100</v>
      </c>
      <c r="O4723" t="s">
        <v>133</v>
      </c>
      <c r="P4723" t="s">
        <v>7050</v>
      </c>
      <c r="Q4723" t="s">
        <v>5789</v>
      </c>
      <c r="R4723" t="s">
        <v>7052</v>
      </c>
      <c r="S4723" t="s">
        <v>9590</v>
      </c>
      <c r="T4723" s="1">
        <v>45162</v>
      </c>
      <c r="U4723" t="s">
        <v>58</v>
      </c>
      <c r="V4723" t="s">
        <v>58</v>
      </c>
      <c r="W4723" t="s">
        <v>133</v>
      </c>
      <c r="X4723">
        <v>2</v>
      </c>
      <c r="Y4723" s="1">
        <v>45170</v>
      </c>
      <c r="Z4723" t="s">
        <v>71</v>
      </c>
      <c r="AA4723" t="s">
        <v>72</v>
      </c>
      <c r="AB4723" t="s">
        <v>60</v>
      </c>
      <c r="AC4723">
        <v>3</v>
      </c>
      <c r="AD4723" t="s">
        <v>54</v>
      </c>
      <c r="AE4723" t="s">
        <v>54</v>
      </c>
      <c r="AF4723" t="s">
        <v>54</v>
      </c>
      <c r="AG4723" t="s">
        <v>54</v>
      </c>
      <c r="AH4723" t="s">
        <v>9591</v>
      </c>
      <c r="AI4723" t="s">
        <v>54</v>
      </c>
      <c r="AJ4723" t="s">
        <v>54</v>
      </c>
      <c r="AK4723" t="s">
        <v>54</v>
      </c>
      <c r="AL4723" t="s">
        <v>54</v>
      </c>
      <c r="AM4723" t="s">
        <v>54</v>
      </c>
      <c r="AN4723">
        <v>1</v>
      </c>
      <c r="AO4723" t="s">
        <v>74</v>
      </c>
      <c r="AP4723" s="8">
        <v>10000</v>
      </c>
      <c r="AQ4723" t="s">
        <v>58</v>
      </c>
      <c r="AR4723">
        <v>0</v>
      </c>
      <c r="AS4723">
        <v>3</v>
      </c>
      <c r="AT4723" t="s">
        <v>58</v>
      </c>
      <c r="AU4723" t="s">
        <v>58</v>
      </c>
      <c r="AV4723" t="b">
        <f t="shared" si="99"/>
        <v>0</v>
      </c>
    </row>
    <row r="4724" spans="1:48">
      <c r="A4724">
        <v>4723</v>
      </c>
      <c r="B4724" t="s">
        <v>9390</v>
      </c>
      <c r="C4724" t="s">
        <v>10107</v>
      </c>
      <c r="D4724" t="s">
        <v>9559</v>
      </c>
      <c r="E4724" t="s">
        <v>9560</v>
      </c>
      <c r="F4724" t="s">
        <v>66</v>
      </c>
      <c r="G4724" t="s">
        <v>52</v>
      </c>
      <c r="H4724" t="s">
        <v>53</v>
      </c>
      <c r="J4724" t="s">
        <v>54</v>
      </c>
      <c r="K4724" s="1">
        <v>45199</v>
      </c>
      <c r="L4724">
        <v>80</v>
      </c>
      <c r="O4724" t="s">
        <v>133</v>
      </c>
      <c r="P4724" t="s">
        <v>7050</v>
      </c>
      <c r="Q4724" t="s">
        <v>5789</v>
      </c>
      <c r="R4724" t="s">
        <v>7052</v>
      </c>
      <c r="S4724" t="s">
        <v>10108</v>
      </c>
      <c r="T4724" s="1">
        <v>45170</v>
      </c>
      <c r="U4724" t="s">
        <v>58</v>
      </c>
      <c r="V4724" t="s">
        <v>58</v>
      </c>
      <c r="W4724" t="s">
        <v>133</v>
      </c>
      <c r="X4724">
        <v>2</v>
      </c>
      <c r="Y4724" s="1">
        <v>45170</v>
      </c>
      <c r="Z4724" t="s">
        <v>71</v>
      </c>
      <c r="AA4724" t="s">
        <v>72</v>
      </c>
      <c r="AB4724" t="s">
        <v>60</v>
      </c>
      <c r="AC4724">
        <v>3</v>
      </c>
      <c r="AD4724" t="s">
        <v>54</v>
      </c>
      <c r="AE4724" t="s">
        <v>54</v>
      </c>
      <c r="AF4724" t="s">
        <v>54</v>
      </c>
      <c r="AG4724" t="s">
        <v>54</v>
      </c>
      <c r="AH4724" t="s">
        <v>10109</v>
      </c>
      <c r="AI4724" t="s">
        <v>54</v>
      </c>
      <c r="AJ4724" t="s">
        <v>54</v>
      </c>
      <c r="AK4724" t="s">
        <v>54</v>
      </c>
      <c r="AL4724" t="s">
        <v>54</v>
      </c>
      <c r="AM4724" t="s">
        <v>54</v>
      </c>
      <c r="AN4724">
        <v>1</v>
      </c>
      <c r="AO4724" t="s">
        <v>74</v>
      </c>
      <c r="AP4724" s="8">
        <v>7900</v>
      </c>
      <c r="AQ4724" t="s">
        <v>58</v>
      </c>
      <c r="AR4724">
        <v>0</v>
      </c>
      <c r="AS4724">
        <v>3</v>
      </c>
      <c r="AT4724" t="s">
        <v>58</v>
      </c>
      <c r="AU4724" t="s">
        <v>58</v>
      </c>
      <c r="AV4724" t="b">
        <f t="shared" si="99"/>
        <v>1</v>
      </c>
    </row>
    <row r="4725" spans="1:48">
      <c r="A4725">
        <v>4724</v>
      </c>
      <c r="B4725" t="s">
        <v>9390</v>
      </c>
      <c r="C4725" t="s">
        <v>10110</v>
      </c>
      <c r="D4725" t="s">
        <v>9559</v>
      </c>
      <c r="E4725" t="s">
        <v>9560</v>
      </c>
      <c r="F4725" t="s">
        <v>66</v>
      </c>
      <c r="G4725" t="s">
        <v>52</v>
      </c>
      <c r="H4725" t="s">
        <v>53</v>
      </c>
      <c r="J4725" t="s">
        <v>54</v>
      </c>
      <c r="K4725" s="1">
        <v>45199</v>
      </c>
      <c r="L4725">
        <v>80</v>
      </c>
      <c r="O4725" t="s">
        <v>133</v>
      </c>
      <c r="P4725" t="s">
        <v>7050</v>
      </c>
      <c r="Q4725" t="s">
        <v>5789</v>
      </c>
      <c r="R4725" t="s">
        <v>7052</v>
      </c>
      <c r="S4725" t="s">
        <v>9646</v>
      </c>
      <c r="T4725" s="1">
        <v>45167</v>
      </c>
      <c r="U4725" t="s">
        <v>58</v>
      </c>
      <c r="V4725" t="s">
        <v>58</v>
      </c>
      <c r="W4725" t="s">
        <v>133</v>
      </c>
      <c r="X4725">
        <v>2</v>
      </c>
      <c r="Y4725" s="1">
        <v>45170</v>
      </c>
      <c r="Z4725" t="s">
        <v>71</v>
      </c>
      <c r="AA4725" t="s">
        <v>72</v>
      </c>
      <c r="AB4725" t="s">
        <v>60</v>
      </c>
      <c r="AC4725">
        <v>3</v>
      </c>
      <c r="AD4725" t="s">
        <v>54</v>
      </c>
      <c r="AE4725" t="s">
        <v>54</v>
      </c>
      <c r="AF4725" t="s">
        <v>54</v>
      </c>
      <c r="AG4725" t="s">
        <v>54</v>
      </c>
      <c r="AH4725" t="s">
        <v>9647</v>
      </c>
      <c r="AI4725" t="s">
        <v>54</v>
      </c>
      <c r="AJ4725" t="s">
        <v>54</v>
      </c>
      <c r="AK4725" t="s">
        <v>54</v>
      </c>
      <c r="AL4725" t="s">
        <v>54</v>
      </c>
      <c r="AM4725" t="s">
        <v>54</v>
      </c>
      <c r="AN4725">
        <v>1</v>
      </c>
      <c r="AO4725" t="s">
        <v>74</v>
      </c>
      <c r="AP4725" s="8">
        <v>6500</v>
      </c>
      <c r="AQ4725" t="s">
        <v>58</v>
      </c>
      <c r="AR4725">
        <v>0</v>
      </c>
      <c r="AS4725">
        <v>3</v>
      </c>
      <c r="AT4725" t="s">
        <v>58</v>
      </c>
      <c r="AU4725" t="s">
        <v>58</v>
      </c>
      <c r="AV4725" t="b">
        <f t="shared" si="99"/>
        <v>1</v>
      </c>
    </row>
    <row r="4726" spans="1:48">
      <c r="A4726">
        <v>4725</v>
      </c>
      <c r="B4726" t="s">
        <v>9390</v>
      </c>
      <c r="C4726" t="s">
        <v>10111</v>
      </c>
      <c r="D4726" t="s">
        <v>9559</v>
      </c>
      <c r="E4726" t="s">
        <v>9560</v>
      </c>
      <c r="F4726" t="s">
        <v>66</v>
      </c>
      <c r="G4726" t="s">
        <v>52</v>
      </c>
      <c r="H4726" t="s">
        <v>53</v>
      </c>
      <c r="J4726" t="s">
        <v>54</v>
      </c>
      <c r="K4726" s="1">
        <v>45199</v>
      </c>
      <c r="L4726">
        <v>80</v>
      </c>
      <c r="O4726" t="s">
        <v>133</v>
      </c>
      <c r="P4726" t="s">
        <v>7050</v>
      </c>
      <c r="Q4726" t="s">
        <v>5789</v>
      </c>
      <c r="R4726" t="s">
        <v>7052</v>
      </c>
      <c r="S4726" t="s">
        <v>10035</v>
      </c>
      <c r="T4726" s="1">
        <v>45163</v>
      </c>
      <c r="U4726" t="s">
        <v>58</v>
      </c>
      <c r="V4726" t="s">
        <v>58</v>
      </c>
      <c r="W4726" t="s">
        <v>133</v>
      </c>
      <c r="X4726">
        <v>2</v>
      </c>
      <c r="Y4726" s="1">
        <v>45170</v>
      </c>
      <c r="Z4726" t="s">
        <v>71</v>
      </c>
      <c r="AA4726" t="s">
        <v>72</v>
      </c>
      <c r="AB4726" t="s">
        <v>60</v>
      </c>
      <c r="AC4726">
        <v>3</v>
      </c>
      <c r="AD4726" t="s">
        <v>54</v>
      </c>
      <c r="AE4726" t="s">
        <v>54</v>
      </c>
      <c r="AF4726" t="s">
        <v>54</v>
      </c>
      <c r="AG4726" t="s">
        <v>54</v>
      </c>
      <c r="AH4726" t="s">
        <v>10036</v>
      </c>
      <c r="AI4726" t="s">
        <v>54</v>
      </c>
      <c r="AJ4726" t="s">
        <v>54</v>
      </c>
      <c r="AK4726" t="s">
        <v>54</v>
      </c>
      <c r="AL4726" t="s">
        <v>54</v>
      </c>
      <c r="AM4726" t="s">
        <v>54</v>
      </c>
      <c r="AN4726">
        <v>1</v>
      </c>
      <c r="AO4726" t="s">
        <v>74</v>
      </c>
      <c r="AP4726" s="8">
        <v>8600</v>
      </c>
      <c r="AQ4726" t="s">
        <v>58</v>
      </c>
      <c r="AR4726">
        <v>0</v>
      </c>
      <c r="AS4726">
        <v>3</v>
      </c>
      <c r="AT4726" t="s">
        <v>58</v>
      </c>
      <c r="AU4726" t="s">
        <v>58</v>
      </c>
      <c r="AV4726" t="b">
        <f t="shared" si="99"/>
        <v>0</v>
      </c>
    </row>
    <row r="4727" spans="1:48">
      <c r="A4727">
        <v>4726</v>
      </c>
      <c r="B4727" t="s">
        <v>9341</v>
      </c>
      <c r="C4727" t="s">
        <v>10112</v>
      </c>
      <c r="D4727" t="s">
        <v>9559</v>
      </c>
      <c r="E4727" t="s">
        <v>9560</v>
      </c>
      <c r="F4727" t="s">
        <v>66</v>
      </c>
      <c r="G4727" t="s">
        <v>52</v>
      </c>
      <c r="H4727" t="s">
        <v>53</v>
      </c>
      <c r="J4727" t="s">
        <v>54</v>
      </c>
      <c r="K4727" s="1">
        <v>45199</v>
      </c>
      <c r="L4727">
        <v>80</v>
      </c>
      <c r="O4727" t="s">
        <v>133</v>
      </c>
      <c r="P4727" t="s">
        <v>7050</v>
      </c>
      <c r="Q4727" t="s">
        <v>5789</v>
      </c>
      <c r="R4727" t="s">
        <v>7052</v>
      </c>
      <c r="S4727" t="s">
        <v>9590</v>
      </c>
      <c r="T4727" s="1">
        <v>45170</v>
      </c>
      <c r="U4727" t="s">
        <v>58</v>
      </c>
      <c r="V4727" t="s">
        <v>58</v>
      </c>
      <c r="W4727" t="s">
        <v>133</v>
      </c>
      <c r="X4727">
        <v>2</v>
      </c>
      <c r="Y4727" s="1">
        <v>45170</v>
      </c>
      <c r="Z4727" t="s">
        <v>80</v>
      </c>
      <c r="AA4727" t="s">
        <v>59</v>
      </c>
      <c r="AB4727" t="s">
        <v>60</v>
      </c>
      <c r="AC4727">
        <v>3</v>
      </c>
      <c r="AD4727" t="s">
        <v>54</v>
      </c>
      <c r="AE4727" t="s">
        <v>54</v>
      </c>
      <c r="AF4727" t="s">
        <v>54</v>
      </c>
      <c r="AG4727" t="s">
        <v>54</v>
      </c>
      <c r="AH4727" t="s">
        <v>9591</v>
      </c>
      <c r="AI4727" t="s">
        <v>54</v>
      </c>
      <c r="AJ4727" t="s">
        <v>54</v>
      </c>
      <c r="AK4727" t="s">
        <v>54</v>
      </c>
      <c r="AL4727" t="s">
        <v>54</v>
      </c>
      <c r="AM4727" t="s">
        <v>54</v>
      </c>
      <c r="AN4727">
        <v>2</v>
      </c>
      <c r="AO4727" t="s">
        <v>61</v>
      </c>
      <c r="AP4727" s="8">
        <v>10000</v>
      </c>
      <c r="AQ4727" t="s">
        <v>58</v>
      </c>
      <c r="AR4727">
        <v>0</v>
      </c>
      <c r="AS4727">
        <v>3</v>
      </c>
      <c r="AT4727" t="s">
        <v>58</v>
      </c>
      <c r="AU4727" t="s">
        <v>58</v>
      </c>
      <c r="AV4727" t="b">
        <f t="shared" si="99"/>
        <v>0</v>
      </c>
    </row>
    <row r="4728" spans="1:48">
      <c r="A4728">
        <v>4727</v>
      </c>
      <c r="B4728" t="s">
        <v>9341</v>
      </c>
      <c r="C4728" t="s">
        <v>10113</v>
      </c>
      <c r="D4728" t="s">
        <v>9559</v>
      </c>
      <c r="E4728" t="s">
        <v>9560</v>
      </c>
      <c r="F4728" t="s">
        <v>66</v>
      </c>
      <c r="G4728" t="s">
        <v>52</v>
      </c>
      <c r="H4728" t="s">
        <v>53</v>
      </c>
      <c r="J4728" t="s">
        <v>54</v>
      </c>
      <c r="K4728" s="1">
        <v>45199</v>
      </c>
      <c r="L4728">
        <v>80</v>
      </c>
      <c r="O4728" t="s">
        <v>133</v>
      </c>
      <c r="P4728" t="s">
        <v>7050</v>
      </c>
      <c r="Q4728" t="s">
        <v>5789</v>
      </c>
      <c r="R4728" t="s">
        <v>7052</v>
      </c>
      <c r="S4728" t="s">
        <v>9590</v>
      </c>
      <c r="T4728" s="1">
        <v>45169</v>
      </c>
      <c r="U4728" t="s">
        <v>58</v>
      </c>
      <c r="V4728" t="s">
        <v>58</v>
      </c>
      <c r="W4728" t="s">
        <v>133</v>
      </c>
      <c r="X4728">
        <v>2</v>
      </c>
      <c r="Y4728" s="1">
        <v>45170</v>
      </c>
      <c r="Z4728" t="s">
        <v>80</v>
      </c>
      <c r="AA4728" t="s">
        <v>59</v>
      </c>
      <c r="AB4728" t="s">
        <v>60</v>
      </c>
      <c r="AC4728">
        <v>3</v>
      </c>
      <c r="AD4728" t="s">
        <v>54</v>
      </c>
      <c r="AE4728" t="s">
        <v>54</v>
      </c>
      <c r="AF4728" t="s">
        <v>54</v>
      </c>
      <c r="AG4728" t="s">
        <v>54</v>
      </c>
      <c r="AH4728" t="s">
        <v>9591</v>
      </c>
      <c r="AI4728" t="s">
        <v>54</v>
      </c>
      <c r="AJ4728" t="s">
        <v>54</v>
      </c>
      <c r="AK4728" t="s">
        <v>54</v>
      </c>
      <c r="AL4728" t="s">
        <v>54</v>
      </c>
      <c r="AM4728" t="s">
        <v>54</v>
      </c>
      <c r="AN4728">
        <v>2</v>
      </c>
      <c r="AO4728" t="s">
        <v>61</v>
      </c>
      <c r="AP4728" s="8">
        <v>10000</v>
      </c>
      <c r="AQ4728" t="s">
        <v>58</v>
      </c>
      <c r="AR4728">
        <v>0</v>
      </c>
      <c r="AS4728">
        <v>3</v>
      </c>
      <c r="AT4728" t="s">
        <v>58</v>
      </c>
      <c r="AU4728" t="s">
        <v>58</v>
      </c>
      <c r="AV4728" t="b">
        <f t="shared" si="99"/>
        <v>0</v>
      </c>
    </row>
    <row r="4729" spans="1:48">
      <c r="A4729">
        <v>4728</v>
      </c>
      <c r="B4729" t="s">
        <v>9341</v>
      </c>
      <c r="C4729" t="s">
        <v>10114</v>
      </c>
      <c r="D4729" t="s">
        <v>9559</v>
      </c>
      <c r="E4729" t="s">
        <v>9560</v>
      </c>
      <c r="F4729" t="s">
        <v>66</v>
      </c>
      <c r="G4729" t="s">
        <v>52</v>
      </c>
      <c r="H4729" t="s">
        <v>53</v>
      </c>
      <c r="J4729" t="s">
        <v>54</v>
      </c>
      <c r="K4729" s="1">
        <v>45199</v>
      </c>
      <c r="L4729">
        <v>80</v>
      </c>
      <c r="O4729" t="s">
        <v>133</v>
      </c>
      <c r="P4729" t="s">
        <v>7050</v>
      </c>
      <c r="Q4729" t="s">
        <v>5789</v>
      </c>
      <c r="R4729" t="s">
        <v>7052</v>
      </c>
      <c r="S4729" t="s">
        <v>9590</v>
      </c>
      <c r="T4729" s="1">
        <v>45161</v>
      </c>
      <c r="U4729" t="s">
        <v>58</v>
      </c>
      <c r="V4729" t="s">
        <v>58</v>
      </c>
      <c r="W4729" t="s">
        <v>133</v>
      </c>
      <c r="X4729">
        <v>2</v>
      </c>
      <c r="Y4729" s="1">
        <v>45170</v>
      </c>
      <c r="Z4729" t="s">
        <v>80</v>
      </c>
      <c r="AA4729" t="s">
        <v>59</v>
      </c>
      <c r="AB4729" t="s">
        <v>60</v>
      </c>
      <c r="AC4729">
        <v>3</v>
      </c>
      <c r="AD4729" t="s">
        <v>54</v>
      </c>
      <c r="AE4729" t="s">
        <v>54</v>
      </c>
      <c r="AF4729" t="s">
        <v>54</v>
      </c>
      <c r="AG4729" t="s">
        <v>54</v>
      </c>
      <c r="AH4729" t="s">
        <v>9591</v>
      </c>
      <c r="AI4729" t="s">
        <v>54</v>
      </c>
      <c r="AJ4729" t="s">
        <v>54</v>
      </c>
      <c r="AK4729" t="s">
        <v>54</v>
      </c>
      <c r="AL4729" t="s">
        <v>54</v>
      </c>
      <c r="AM4729" t="s">
        <v>54</v>
      </c>
      <c r="AN4729">
        <v>1</v>
      </c>
      <c r="AO4729" t="s">
        <v>61</v>
      </c>
      <c r="AP4729" s="8">
        <v>10000</v>
      </c>
      <c r="AQ4729" t="s">
        <v>58</v>
      </c>
      <c r="AR4729">
        <v>0</v>
      </c>
      <c r="AS4729">
        <v>3</v>
      </c>
      <c r="AT4729" t="s">
        <v>58</v>
      </c>
      <c r="AU4729" t="s">
        <v>58</v>
      </c>
      <c r="AV4729" t="b">
        <f t="shared" si="99"/>
        <v>0</v>
      </c>
    </row>
    <row r="4730" spans="1:48">
      <c r="A4730">
        <v>4729</v>
      </c>
      <c r="B4730" t="s">
        <v>9354</v>
      </c>
      <c r="C4730" t="s">
        <v>10115</v>
      </c>
      <c r="D4730" t="s">
        <v>9559</v>
      </c>
      <c r="E4730" t="s">
        <v>9560</v>
      </c>
      <c r="F4730" t="s">
        <v>66</v>
      </c>
      <c r="G4730" t="s">
        <v>52</v>
      </c>
      <c r="H4730" t="s">
        <v>53</v>
      </c>
      <c r="J4730" t="s">
        <v>54</v>
      </c>
      <c r="K4730" s="1">
        <v>45199</v>
      </c>
      <c r="L4730">
        <v>80</v>
      </c>
      <c r="O4730" t="s">
        <v>77</v>
      </c>
      <c r="P4730" t="s">
        <v>8908</v>
      </c>
      <c r="Q4730" t="s">
        <v>5789</v>
      </c>
      <c r="R4730" t="s">
        <v>7052</v>
      </c>
      <c r="S4730" t="s">
        <v>9564</v>
      </c>
      <c r="T4730" s="1">
        <v>45170</v>
      </c>
      <c r="U4730" t="s">
        <v>58</v>
      </c>
      <c r="V4730" t="s">
        <v>58</v>
      </c>
      <c r="W4730" t="s">
        <v>77</v>
      </c>
      <c r="X4730">
        <v>2</v>
      </c>
      <c r="Y4730" s="1">
        <v>45170</v>
      </c>
      <c r="Z4730" t="s">
        <v>1049</v>
      </c>
      <c r="AA4730" t="s">
        <v>54</v>
      </c>
      <c r="AB4730" t="s">
        <v>60</v>
      </c>
      <c r="AC4730">
        <v>2</v>
      </c>
      <c r="AD4730" t="s">
        <v>54</v>
      </c>
      <c r="AE4730" t="s">
        <v>54</v>
      </c>
      <c r="AF4730" t="s">
        <v>54</v>
      </c>
      <c r="AG4730" t="s">
        <v>54</v>
      </c>
      <c r="AH4730" t="s">
        <v>9565</v>
      </c>
      <c r="AI4730" t="s">
        <v>54</v>
      </c>
      <c r="AJ4730" t="s">
        <v>54</v>
      </c>
      <c r="AK4730" t="s">
        <v>54</v>
      </c>
      <c r="AL4730" t="s">
        <v>54</v>
      </c>
      <c r="AM4730" t="s">
        <v>54</v>
      </c>
      <c r="AN4730">
        <v>1</v>
      </c>
      <c r="AO4730" t="s">
        <v>1051</v>
      </c>
      <c r="AP4730" s="8">
        <v>5000</v>
      </c>
      <c r="AQ4730" t="s">
        <v>58</v>
      </c>
      <c r="AR4730">
        <v>0</v>
      </c>
      <c r="AS4730">
        <v>2</v>
      </c>
      <c r="AT4730" t="s">
        <v>58</v>
      </c>
      <c r="AU4730" t="s">
        <v>58</v>
      </c>
      <c r="AV4730" t="b">
        <v>0</v>
      </c>
    </row>
    <row r="4731" spans="1:48">
      <c r="A4731">
        <v>4730</v>
      </c>
      <c r="B4731" t="s">
        <v>9354</v>
      </c>
      <c r="C4731" t="s">
        <v>10116</v>
      </c>
      <c r="D4731" t="s">
        <v>9559</v>
      </c>
      <c r="E4731" t="s">
        <v>9560</v>
      </c>
      <c r="F4731" t="s">
        <v>66</v>
      </c>
      <c r="G4731" t="s">
        <v>52</v>
      </c>
      <c r="H4731" t="s">
        <v>53</v>
      </c>
      <c r="J4731" t="s">
        <v>54</v>
      </c>
      <c r="K4731" s="1">
        <v>45199</v>
      </c>
      <c r="L4731">
        <v>80</v>
      </c>
      <c r="O4731" t="s">
        <v>77</v>
      </c>
      <c r="P4731" t="s">
        <v>8908</v>
      </c>
      <c r="Q4731" t="s">
        <v>5789</v>
      </c>
      <c r="R4731" t="s">
        <v>7052</v>
      </c>
      <c r="S4731" t="s">
        <v>10042</v>
      </c>
      <c r="T4731" s="1">
        <v>45163</v>
      </c>
      <c r="U4731" t="s">
        <v>58</v>
      </c>
      <c r="V4731" t="s">
        <v>58</v>
      </c>
      <c r="W4731" t="s">
        <v>77</v>
      </c>
      <c r="X4731">
        <v>2</v>
      </c>
      <c r="Y4731" s="1">
        <v>45170</v>
      </c>
      <c r="Z4731" t="s">
        <v>1049</v>
      </c>
      <c r="AA4731" t="s">
        <v>54</v>
      </c>
      <c r="AB4731" t="s">
        <v>60</v>
      </c>
      <c r="AC4731">
        <v>2</v>
      </c>
      <c r="AD4731" t="s">
        <v>54</v>
      </c>
      <c r="AE4731" t="s">
        <v>54</v>
      </c>
      <c r="AF4731" t="s">
        <v>54</v>
      </c>
      <c r="AG4731" t="s">
        <v>54</v>
      </c>
      <c r="AH4731" t="s">
        <v>10043</v>
      </c>
      <c r="AI4731" t="s">
        <v>54</v>
      </c>
      <c r="AJ4731" t="s">
        <v>54</v>
      </c>
      <c r="AK4731" t="s">
        <v>54</v>
      </c>
      <c r="AL4731" t="s">
        <v>54</v>
      </c>
      <c r="AM4731" t="s">
        <v>54</v>
      </c>
      <c r="AN4731">
        <v>1</v>
      </c>
      <c r="AO4731" t="s">
        <v>1051</v>
      </c>
      <c r="AP4731" s="8">
        <v>5000</v>
      </c>
      <c r="AQ4731" t="s">
        <v>58</v>
      </c>
      <c r="AR4731">
        <v>0</v>
      </c>
      <c r="AS4731">
        <v>2</v>
      </c>
      <c r="AT4731" t="s">
        <v>58</v>
      </c>
      <c r="AU4731" t="s">
        <v>58</v>
      </c>
      <c r="AV4731" t="b">
        <v>0</v>
      </c>
    </row>
    <row r="4732" spans="1:48">
      <c r="A4732">
        <v>4731</v>
      </c>
      <c r="B4732" t="s">
        <v>9357</v>
      </c>
      <c r="C4732" t="s">
        <v>10117</v>
      </c>
      <c r="D4732" t="s">
        <v>9559</v>
      </c>
      <c r="E4732" t="s">
        <v>9560</v>
      </c>
      <c r="F4732" t="s">
        <v>66</v>
      </c>
      <c r="G4732" t="s">
        <v>52</v>
      </c>
      <c r="H4732" t="s">
        <v>53</v>
      </c>
      <c r="J4732" t="s">
        <v>54</v>
      </c>
      <c r="K4732" s="1">
        <v>45199</v>
      </c>
      <c r="L4732">
        <v>100</v>
      </c>
      <c r="O4732" t="s">
        <v>133</v>
      </c>
      <c r="P4732" t="s">
        <v>8908</v>
      </c>
      <c r="Q4732" t="s">
        <v>5789</v>
      </c>
      <c r="R4732" t="s">
        <v>7052</v>
      </c>
      <c r="S4732" t="s">
        <v>9768</v>
      </c>
      <c r="T4732" s="1">
        <v>45170</v>
      </c>
      <c r="U4732" t="s">
        <v>58</v>
      </c>
      <c r="V4732" t="s">
        <v>58</v>
      </c>
      <c r="W4732" t="s">
        <v>133</v>
      </c>
      <c r="X4732">
        <v>2</v>
      </c>
      <c r="Y4732" s="1">
        <v>45170</v>
      </c>
      <c r="Z4732" t="s">
        <v>1049</v>
      </c>
      <c r="AA4732" t="s">
        <v>54</v>
      </c>
      <c r="AB4732" t="s">
        <v>60</v>
      </c>
      <c r="AC4732">
        <v>3</v>
      </c>
      <c r="AD4732" t="s">
        <v>54</v>
      </c>
      <c r="AE4732" t="s">
        <v>54</v>
      </c>
      <c r="AF4732" t="s">
        <v>54</v>
      </c>
      <c r="AG4732" t="s">
        <v>54</v>
      </c>
      <c r="AH4732" t="s">
        <v>9769</v>
      </c>
      <c r="AI4732" t="s">
        <v>54</v>
      </c>
      <c r="AJ4732" t="s">
        <v>54</v>
      </c>
      <c r="AK4732" t="s">
        <v>54</v>
      </c>
      <c r="AL4732" t="s">
        <v>54</v>
      </c>
      <c r="AM4732" t="s">
        <v>54</v>
      </c>
      <c r="AN4732">
        <v>1</v>
      </c>
      <c r="AO4732" t="s">
        <v>1051</v>
      </c>
      <c r="AP4732" s="8">
        <v>9500</v>
      </c>
      <c r="AQ4732" t="s">
        <v>58</v>
      </c>
      <c r="AR4732">
        <v>0</v>
      </c>
      <c r="AS4732">
        <v>3</v>
      </c>
      <c r="AT4732" t="s">
        <v>58</v>
      </c>
      <c r="AU4732" t="s">
        <v>58</v>
      </c>
      <c r="AV4732" t="b">
        <v>0</v>
      </c>
    </row>
    <row r="4733" spans="1:48">
      <c r="A4733">
        <v>4732</v>
      </c>
      <c r="B4733" t="s">
        <v>9357</v>
      </c>
      <c r="C4733" t="s">
        <v>10118</v>
      </c>
      <c r="D4733" t="s">
        <v>9559</v>
      </c>
      <c r="E4733" t="s">
        <v>9560</v>
      </c>
      <c r="F4733" t="s">
        <v>66</v>
      </c>
      <c r="G4733" t="s">
        <v>52</v>
      </c>
      <c r="H4733" t="s">
        <v>53</v>
      </c>
      <c r="J4733" t="s">
        <v>54</v>
      </c>
      <c r="K4733" s="1">
        <v>45199</v>
      </c>
      <c r="L4733">
        <v>100</v>
      </c>
      <c r="O4733" t="s">
        <v>133</v>
      </c>
      <c r="P4733" t="s">
        <v>8908</v>
      </c>
      <c r="Q4733" t="s">
        <v>5789</v>
      </c>
      <c r="R4733" t="s">
        <v>7052</v>
      </c>
      <c r="S4733" t="s">
        <v>9571</v>
      </c>
      <c r="T4733" s="1">
        <v>45167</v>
      </c>
      <c r="U4733" t="s">
        <v>58</v>
      </c>
      <c r="V4733" t="s">
        <v>58</v>
      </c>
      <c r="W4733" t="s">
        <v>133</v>
      </c>
      <c r="X4733">
        <v>2</v>
      </c>
      <c r="Y4733" s="1">
        <v>45170</v>
      </c>
      <c r="Z4733" t="s">
        <v>1049</v>
      </c>
      <c r="AA4733" t="s">
        <v>54</v>
      </c>
      <c r="AB4733" t="s">
        <v>60</v>
      </c>
      <c r="AC4733">
        <v>3</v>
      </c>
      <c r="AD4733" t="s">
        <v>54</v>
      </c>
      <c r="AE4733" t="s">
        <v>54</v>
      </c>
      <c r="AF4733" t="s">
        <v>54</v>
      </c>
      <c r="AG4733" t="s">
        <v>54</v>
      </c>
      <c r="AH4733" t="s">
        <v>9572</v>
      </c>
      <c r="AI4733" t="s">
        <v>54</v>
      </c>
      <c r="AJ4733" t="s">
        <v>54</v>
      </c>
      <c r="AK4733" t="s">
        <v>54</v>
      </c>
      <c r="AL4733" t="s">
        <v>54</v>
      </c>
      <c r="AM4733" t="s">
        <v>54</v>
      </c>
      <c r="AN4733">
        <v>1</v>
      </c>
      <c r="AO4733" t="s">
        <v>1051</v>
      </c>
      <c r="AP4733" s="8">
        <v>5000</v>
      </c>
      <c r="AQ4733" t="s">
        <v>58</v>
      </c>
      <c r="AR4733">
        <v>0</v>
      </c>
      <c r="AS4733">
        <v>3</v>
      </c>
      <c r="AT4733" t="s">
        <v>58</v>
      </c>
      <c r="AU4733" t="s">
        <v>58</v>
      </c>
      <c r="AV4733" t="b">
        <v>0</v>
      </c>
    </row>
    <row r="4734" spans="1:48">
      <c r="A4734">
        <v>4733</v>
      </c>
      <c r="B4734" t="s">
        <v>9357</v>
      </c>
      <c r="C4734" t="s">
        <v>10119</v>
      </c>
      <c r="D4734" t="s">
        <v>9559</v>
      </c>
      <c r="E4734" t="s">
        <v>9560</v>
      </c>
      <c r="F4734" t="s">
        <v>66</v>
      </c>
      <c r="G4734" t="s">
        <v>52</v>
      </c>
      <c r="H4734" t="s">
        <v>53</v>
      </c>
      <c r="J4734" t="s">
        <v>54</v>
      </c>
      <c r="K4734" s="1">
        <v>45199</v>
      </c>
      <c r="L4734">
        <v>100</v>
      </c>
      <c r="O4734" t="s">
        <v>133</v>
      </c>
      <c r="P4734" t="s">
        <v>8908</v>
      </c>
      <c r="Q4734" t="s">
        <v>5789</v>
      </c>
      <c r="R4734" t="s">
        <v>7052</v>
      </c>
      <c r="S4734" t="s">
        <v>10045</v>
      </c>
      <c r="T4734" s="1">
        <v>45163</v>
      </c>
      <c r="U4734" t="s">
        <v>58</v>
      </c>
      <c r="V4734" t="s">
        <v>58</v>
      </c>
      <c r="W4734" t="s">
        <v>133</v>
      </c>
      <c r="X4734">
        <v>2</v>
      </c>
      <c r="Y4734" s="1">
        <v>45170</v>
      </c>
      <c r="Z4734" t="s">
        <v>1049</v>
      </c>
      <c r="AA4734" t="s">
        <v>54</v>
      </c>
      <c r="AB4734" t="s">
        <v>60</v>
      </c>
      <c r="AC4734">
        <v>3</v>
      </c>
      <c r="AD4734" t="s">
        <v>54</v>
      </c>
      <c r="AE4734" t="s">
        <v>54</v>
      </c>
      <c r="AF4734" t="s">
        <v>54</v>
      </c>
      <c r="AG4734" t="s">
        <v>54</v>
      </c>
      <c r="AH4734" t="s">
        <v>10046</v>
      </c>
      <c r="AI4734" t="s">
        <v>54</v>
      </c>
      <c r="AJ4734" t="s">
        <v>54</v>
      </c>
      <c r="AK4734" t="s">
        <v>54</v>
      </c>
      <c r="AL4734" t="s">
        <v>54</v>
      </c>
      <c r="AM4734" t="s">
        <v>54</v>
      </c>
      <c r="AN4734">
        <v>1</v>
      </c>
      <c r="AO4734" t="s">
        <v>1051</v>
      </c>
      <c r="AP4734" s="8">
        <v>8000</v>
      </c>
      <c r="AQ4734" t="s">
        <v>58</v>
      </c>
      <c r="AR4734">
        <v>0</v>
      </c>
      <c r="AS4734">
        <v>3</v>
      </c>
      <c r="AT4734" t="s">
        <v>58</v>
      </c>
      <c r="AU4734" t="s">
        <v>58</v>
      </c>
      <c r="AV4734" t="b">
        <v>0</v>
      </c>
    </row>
    <row r="4735" spans="1:48">
      <c r="A4735">
        <v>4734</v>
      </c>
      <c r="B4735" t="s">
        <v>9361</v>
      </c>
      <c r="C4735" t="s">
        <v>10120</v>
      </c>
      <c r="D4735" t="s">
        <v>9559</v>
      </c>
      <c r="E4735" t="s">
        <v>9560</v>
      </c>
      <c r="F4735" t="s">
        <v>66</v>
      </c>
      <c r="G4735" t="s">
        <v>52</v>
      </c>
      <c r="H4735" t="s">
        <v>53</v>
      </c>
      <c r="J4735" t="s">
        <v>54</v>
      </c>
      <c r="K4735" s="1">
        <v>45199</v>
      </c>
      <c r="L4735">
        <v>100</v>
      </c>
      <c r="O4735" t="s">
        <v>77</v>
      </c>
      <c r="P4735" t="s">
        <v>6816</v>
      </c>
      <c r="Q4735" t="s">
        <v>5789</v>
      </c>
      <c r="R4735" t="s">
        <v>7052</v>
      </c>
      <c r="S4735" t="s">
        <v>9718</v>
      </c>
      <c r="T4735" s="1">
        <v>45170</v>
      </c>
      <c r="U4735" t="s">
        <v>58</v>
      </c>
      <c r="V4735" t="s">
        <v>58</v>
      </c>
      <c r="W4735" t="s">
        <v>77</v>
      </c>
      <c r="X4735">
        <v>2</v>
      </c>
      <c r="Y4735" s="1">
        <v>45170</v>
      </c>
      <c r="Z4735" t="s">
        <v>111</v>
      </c>
      <c r="AA4735" t="s">
        <v>54</v>
      </c>
      <c r="AB4735" t="s">
        <v>60</v>
      </c>
      <c r="AC4735">
        <v>2</v>
      </c>
      <c r="AD4735" t="s">
        <v>54</v>
      </c>
      <c r="AE4735" t="s">
        <v>54</v>
      </c>
      <c r="AF4735" t="s">
        <v>54</v>
      </c>
      <c r="AG4735" t="s">
        <v>54</v>
      </c>
      <c r="AH4735" t="s">
        <v>9719</v>
      </c>
      <c r="AI4735" t="s">
        <v>54</v>
      </c>
      <c r="AJ4735" t="s">
        <v>54</v>
      </c>
      <c r="AK4735" t="s">
        <v>54</v>
      </c>
      <c r="AL4735" t="s">
        <v>54</v>
      </c>
      <c r="AM4735" t="s">
        <v>54</v>
      </c>
      <c r="AN4735">
        <v>1</v>
      </c>
      <c r="AO4735" t="s">
        <v>115</v>
      </c>
      <c r="AP4735" s="8">
        <v>6000</v>
      </c>
      <c r="AQ4735" t="s">
        <v>58</v>
      </c>
      <c r="AR4735">
        <v>0</v>
      </c>
      <c r="AS4735">
        <v>2</v>
      </c>
      <c r="AT4735" t="s">
        <v>58</v>
      </c>
      <c r="AU4735" t="s">
        <v>58</v>
      </c>
      <c r="AV4735" t="b">
        <f t="shared" ref="AV4735:AV4740" si="100">IF(OR(AP4735&lt;5000,AS4735&lt;3),TRUE,FALSE)</f>
        <v>1</v>
      </c>
    </row>
    <row r="4736" spans="1:48">
      <c r="A4736">
        <v>4735</v>
      </c>
      <c r="B4736" t="s">
        <v>9361</v>
      </c>
      <c r="C4736" t="s">
        <v>10121</v>
      </c>
      <c r="D4736" t="s">
        <v>9559</v>
      </c>
      <c r="E4736" t="s">
        <v>9560</v>
      </c>
      <c r="F4736" t="s">
        <v>66</v>
      </c>
      <c r="G4736" t="s">
        <v>52</v>
      </c>
      <c r="H4736" t="s">
        <v>53</v>
      </c>
      <c r="J4736" t="s">
        <v>54</v>
      </c>
      <c r="K4736" s="1">
        <v>45199</v>
      </c>
      <c r="L4736">
        <v>100</v>
      </c>
      <c r="O4736" t="s">
        <v>77</v>
      </c>
      <c r="P4736" t="s">
        <v>6816</v>
      </c>
      <c r="Q4736" t="s">
        <v>5789</v>
      </c>
      <c r="R4736" t="s">
        <v>7052</v>
      </c>
      <c r="S4736" t="s">
        <v>9576</v>
      </c>
      <c r="T4736" s="1">
        <v>45161</v>
      </c>
      <c r="U4736" t="s">
        <v>58</v>
      </c>
      <c r="V4736" t="s">
        <v>58</v>
      </c>
      <c r="W4736" t="s">
        <v>77</v>
      </c>
      <c r="X4736">
        <v>2</v>
      </c>
      <c r="Y4736" s="1">
        <v>45170</v>
      </c>
      <c r="Z4736" t="s">
        <v>111</v>
      </c>
      <c r="AA4736" t="s">
        <v>54</v>
      </c>
      <c r="AB4736" t="s">
        <v>60</v>
      </c>
      <c r="AC4736">
        <v>2</v>
      </c>
      <c r="AD4736" t="s">
        <v>54</v>
      </c>
      <c r="AE4736" t="s">
        <v>54</v>
      </c>
      <c r="AF4736" t="s">
        <v>54</v>
      </c>
      <c r="AG4736" t="s">
        <v>54</v>
      </c>
      <c r="AH4736" t="s">
        <v>9577</v>
      </c>
      <c r="AI4736" t="s">
        <v>54</v>
      </c>
      <c r="AJ4736" t="s">
        <v>54</v>
      </c>
      <c r="AK4736" t="s">
        <v>54</v>
      </c>
      <c r="AL4736" t="s">
        <v>54</v>
      </c>
      <c r="AM4736" t="s">
        <v>54</v>
      </c>
      <c r="AN4736">
        <v>1</v>
      </c>
      <c r="AO4736" t="s">
        <v>115</v>
      </c>
      <c r="AP4736" s="8">
        <v>6000</v>
      </c>
      <c r="AQ4736" t="s">
        <v>58</v>
      </c>
      <c r="AR4736">
        <v>0</v>
      </c>
      <c r="AS4736">
        <v>2</v>
      </c>
      <c r="AT4736" t="s">
        <v>58</v>
      </c>
      <c r="AU4736" t="s">
        <v>58</v>
      </c>
      <c r="AV4736" t="b">
        <f t="shared" si="100"/>
        <v>1</v>
      </c>
    </row>
    <row r="4737" spans="1:48">
      <c r="A4737">
        <v>4736</v>
      </c>
      <c r="B4737" t="s">
        <v>9364</v>
      </c>
      <c r="C4737" t="s">
        <v>10122</v>
      </c>
      <c r="D4737" t="s">
        <v>9559</v>
      </c>
      <c r="E4737" t="s">
        <v>9560</v>
      </c>
      <c r="F4737" t="s">
        <v>66</v>
      </c>
      <c r="G4737" t="s">
        <v>52</v>
      </c>
      <c r="H4737" t="s">
        <v>53</v>
      </c>
      <c r="J4737" t="s">
        <v>54</v>
      </c>
      <c r="K4737" s="1">
        <v>45199</v>
      </c>
      <c r="L4737">
        <v>80</v>
      </c>
      <c r="O4737" t="s">
        <v>77</v>
      </c>
      <c r="P4737" t="s">
        <v>6816</v>
      </c>
      <c r="Q4737" t="s">
        <v>5789</v>
      </c>
      <c r="R4737" t="s">
        <v>7052</v>
      </c>
      <c r="S4737" t="s">
        <v>9571</v>
      </c>
      <c r="T4737" s="1">
        <v>45170</v>
      </c>
      <c r="U4737" t="s">
        <v>58</v>
      </c>
      <c r="V4737" t="s">
        <v>58</v>
      </c>
      <c r="W4737" t="s">
        <v>77</v>
      </c>
      <c r="X4737">
        <v>2</v>
      </c>
      <c r="Y4737" s="1">
        <v>45170</v>
      </c>
      <c r="Z4737" t="s">
        <v>111</v>
      </c>
      <c r="AA4737" t="s">
        <v>54</v>
      </c>
      <c r="AB4737" t="s">
        <v>60</v>
      </c>
      <c r="AC4737">
        <v>2</v>
      </c>
      <c r="AD4737" t="s">
        <v>54</v>
      </c>
      <c r="AE4737" t="s">
        <v>54</v>
      </c>
      <c r="AF4737" t="s">
        <v>54</v>
      </c>
      <c r="AG4737" t="s">
        <v>54</v>
      </c>
      <c r="AH4737" t="s">
        <v>9572</v>
      </c>
      <c r="AI4737" t="s">
        <v>54</v>
      </c>
      <c r="AJ4737" t="s">
        <v>54</v>
      </c>
      <c r="AK4737" t="s">
        <v>54</v>
      </c>
      <c r="AL4737" t="s">
        <v>54</v>
      </c>
      <c r="AM4737" t="s">
        <v>54</v>
      </c>
      <c r="AN4737">
        <v>1</v>
      </c>
      <c r="AO4737" t="s">
        <v>115</v>
      </c>
      <c r="AP4737" s="8">
        <v>5000</v>
      </c>
      <c r="AQ4737" t="s">
        <v>58</v>
      </c>
      <c r="AR4737">
        <v>0</v>
      </c>
      <c r="AS4737">
        <v>2</v>
      </c>
      <c r="AT4737" t="s">
        <v>58</v>
      </c>
      <c r="AU4737" t="s">
        <v>58</v>
      </c>
      <c r="AV4737" t="b">
        <f t="shared" si="100"/>
        <v>1</v>
      </c>
    </row>
    <row r="4738" spans="1:48">
      <c r="A4738">
        <v>4737</v>
      </c>
      <c r="B4738" t="s">
        <v>9364</v>
      </c>
      <c r="C4738" t="s">
        <v>10123</v>
      </c>
      <c r="D4738" t="s">
        <v>9559</v>
      </c>
      <c r="E4738" t="s">
        <v>9560</v>
      </c>
      <c r="F4738" t="s">
        <v>66</v>
      </c>
      <c r="G4738" t="s">
        <v>52</v>
      </c>
      <c r="H4738" t="s">
        <v>53</v>
      </c>
      <c r="J4738" t="s">
        <v>54</v>
      </c>
      <c r="K4738" s="1">
        <v>45199</v>
      </c>
      <c r="L4738">
        <v>80</v>
      </c>
      <c r="O4738" t="s">
        <v>77</v>
      </c>
      <c r="P4738" t="s">
        <v>6816</v>
      </c>
      <c r="Q4738" t="s">
        <v>5789</v>
      </c>
      <c r="R4738" t="s">
        <v>7052</v>
      </c>
      <c r="S4738" t="s">
        <v>9791</v>
      </c>
      <c r="T4738" s="1">
        <v>45168</v>
      </c>
      <c r="U4738" t="s">
        <v>58</v>
      </c>
      <c r="V4738" t="s">
        <v>58</v>
      </c>
      <c r="W4738" t="s">
        <v>77</v>
      </c>
      <c r="X4738">
        <v>2</v>
      </c>
      <c r="Y4738" s="1">
        <v>45170</v>
      </c>
      <c r="Z4738" t="s">
        <v>111</v>
      </c>
      <c r="AA4738" t="s">
        <v>54</v>
      </c>
      <c r="AB4738" t="s">
        <v>60</v>
      </c>
      <c r="AC4738">
        <v>2</v>
      </c>
      <c r="AD4738" t="s">
        <v>54</v>
      </c>
      <c r="AE4738" t="s">
        <v>54</v>
      </c>
      <c r="AF4738" t="s">
        <v>54</v>
      </c>
      <c r="AG4738" t="s">
        <v>54</v>
      </c>
      <c r="AH4738" t="s">
        <v>9792</v>
      </c>
      <c r="AI4738" t="s">
        <v>54</v>
      </c>
      <c r="AJ4738" t="s">
        <v>54</v>
      </c>
      <c r="AK4738" t="s">
        <v>54</v>
      </c>
      <c r="AL4738" t="s">
        <v>54</v>
      </c>
      <c r="AM4738" t="s">
        <v>54</v>
      </c>
      <c r="AN4738">
        <v>1</v>
      </c>
      <c r="AO4738" t="s">
        <v>115</v>
      </c>
      <c r="AP4738" s="8">
        <v>10000</v>
      </c>
      <c r="AQ4738" t="s">
        <v>58</v>
      </c>
      <c r="AR4738">
        <v>0</v>
      </c>
      <c r="AS4738">
        <v>2</v>
      </c>
      <c r="AT4738" t="s">
        <v>58</v>
      </c>
      <c r="AU4738" t="s">
        <v>58</v>
      </c>
      <c r="AV4738" t="b">
        <f t="shared" si="100"/>
        <v>1</v>
      </c>
    </row>
    <row r="4739" spans="1:48">
      <c r="A4739">
        <v>4738</v>
      </c>
      <c r="B4739" t="s">
        <v>10124</v>
      </c>
      <c r="C4739" t="s">
        <v>10125</v>
      </c>
      <c r="D4739" t="s">
        <v>9559</v>
      </c>
      <c r="E4739" t="s">
        <v>9560</v>
      </c>
      <c r="F4739" t="s">
        <v>66</v>
      </c>
      <c r="G4739" t="s">
        <v>52</v>
      </c>
      <c r="H4739" t="s">
        <v>53</v>
      </c>
      <c r="J4739" t="s">
        <v>54</v>
      </c>
      <c r="K4739" s="1">
        <v>45199</v>
      </c>
      <c r="L4739">
        <v>40</v>
      </c>
      <c r="O4739" t="s">
        <v>77</v>
      </c>
      <c r="P4739" t="s">
        <v>6816</v>
      </c>
      <c r="Q4739" t="s">
        <v>5789</v>
      </c>
      <c r="R4739" t="s">
        <v>7052</v>
      </c>
      <c r="S4739" t="s">
        <v>9658</v>
      </c>
      <c r="T4739" s="1">
        <v>45170</v>
      </c>
      <c r="U4739" t="s">
        <v>58</v>
      </c>
      <c r="V4739" t="s">
        <v>58</v>
      </c>
      <c r="W4739" t="s">
        <v>77</v>
      </c>
      <c r="X4739">
        <v>2</v>
      </c>
      <c r="Y4739" s="1">
        <v>45170</v>
      </c>
      <c r="Z4739" t="s">
        <v>111</v>
      </c>
      <c r="AA4739" t="s">
        <v>54</v>
      </c>
      <c r="AB4739" t="s">
        <v>60</v>
      </c>
      <c r="AC4739">
        <v>2</v>
      </c>
      <c r="AD4739" t="s">
        <v>54</v>
      </c>
      <c r="AE4739" t="s">
        <v>54</v>
      </c>
      <c r="AF4739" t="s">
        <v>54</v>
      </c>
      <c r="AG4739" t="s">
        <v>54</v>
      </c>
      <c r="AH4739" t="s">
        <v>9659</v>
      </c>
      <c r="AI4739" t="s">
        <v>54</v>
      </c>
      <c r="AJ4739" t="s">
        <v>54</v>
      </c>
      <c r="AK4739" t="s">
        <v>54</v>
      </c>
      <c r="AL4739" t="s">
        <v>54</v>
      </c>
      <c r="AM4739" t="s">
        <v>54</v>
      </c>
      <c r="AN4739">
        <v>1</v>
      </c>
      <c r="AO4739" t="s">
        <v>115</v>
      </c>
      <c r="AP4739" s="8">
        <v>4000</v>
      </c>
      <c r="AQ4739" t="s">
        <v>58</v>
      </c>
      <c r="AR4739">
        <v>0</v>
      </c>
      <c r="AS4739">
        <v>2</v>
      </c>
      <c r="AT4739" t="s">
        <v>58</v>
      </c>
      <c r="AU4739" t="s">
        <v>58</v>
      </c>
      <c r="AV4739" t="b">
        <f t="shared" si="100"/>
        <v>1</v>
      </c>
    </row>
    <row r="4740" spans="1:48">
      <c r="A4740">
        <v>4739</v>
      </c>
      <c r="B4740" t="s">
        <v>10124</v>
      </c>
      <c r="C4740" t="s">
        <v>10126</v>
      </c>
      <c r="D4740" t="s">
        <v>9559</v>
      </c>
      <c r="E4740" t="s">
        <v>9560</v>
      </c>
      <c r="F4740" t="s">
        <v>66</v>
      </c>
      <c r="G4740" t="s">
        <v>52</v>
      </c>
      <c r="H4740" t="s">
        <v>53</v>
      </c>
      <c r="J4740" t="s">
        <v>54</v>
      </c>
      <c r="K4740" s="1">
        <v>45199</v>
      </c>
      <c r="L4740">
        <v>40</v>
      </c>
      <c r="O4740" t="s">
        <v>77</v>
      </c>
      <c r="P4740" t="s">
        <v>6816</v>
      </c>
      <c r="Q4740" t="s">
        <v>5789</v>
      </c>
      <c r="R4740" t="s">
        <v>7052</v>
      </c>
      <c r="S4740" t="s">
        <v>10127</v>
      </c>
      <c r="T4740" s="1">
        <v>45163</v>
      </c>
      <c r="U4740" t="s">
        <v>58</v>
      </c>
      <c r="V4740" t="s">
        <v>58</v>
      </c>
      <c r="W4740" t="s">
        <v>77</v>
      </c>
      <c r="X4740">
        <v>2</v>
      </c>
      <c r="Y4740" s="1">
        <v>45170</v>
      </c>
      <c r="Z4740" t="s">
        <v>111</v>
      </c>
      <c r="AA4740" t="s">
        <v>54</v>
      </c>
      <c r="AB4740" t="s">
        <v>60</v>
      </c>
      <c r="AC4740">
        <v>2</v>
      </c>
      <c r="AD4740" t="s">
        <v>54</v>
      </c>
      <c r="AE4740" t="s">
        <v>54</v>
      </c>
      <c r="AF4740" t="s">
        <v>54</v>
      </c>
      <c r="AG4740" t="s">
        <v>54</v>
      </c>
      <c r="AH4740" t="s">
        <v>10128</v>
      </c>
      <c r="AI4740" t="s">
        <v>54</v>
      </c>
      <c r="AJ4740" t="s">
        <v>54</v>
      </c>
      <c r="AK4740" t="s">
        <v>54</v>
      </c>
      <c r="AL4740" t="s">
        <v>54</v>
      </c>
      <c r="AM4740" t="s">
        <v>54</v>
      </c>
      <c r="AN4740">
        <v>1</v>
      </c>
      <c r="AO4740" t="s">
        <v>115</v>
      </c>
      <c r="AP4740" s="8">
        <v>4000</v>
      </c>
      <c r="AQ4740" t="s">
        <v>58</v>
      </c>
      <c r="AR4740">
        <v>0</v>
      </c>
      <c r="AS4740">
        <v>2</v>
      </c>
      <c r="AT4740" t="s">
        <v>58</v>
      </c>
      <c r="AU4740" t="s">
        <v>58</v>
      </c>
      <c r="AV4740" t="b">
        <f t="shared" si="100"/>
        <v>1</v>
      </c>
    </row>
    <row r="4741" spans="1:48">
      <c r="A4741">
        <v>4740</v>
      </c>
      <c r="B4741" t="s">
        <v>10129</v>
      </c>
      <c r="C4741" t="s">
        <v>10130</v>
      </c>
      <c r="D4741" t="s">
        <v>9559</v>
      </c>
      <c r="E4741" t="s">
        <v>9560</v>
      </c>
      <c r="F4741" t="s">
        <v>66</v>
      </c>
      <c r="G4741" t="s">
        <v>52</v>
      </c>
      <c r="H4741" t="s">
        <v>53</v>
      </c>
      <c r="J4741" t="s">
        <v>54</v>
      </c>
      <c r="K4741" s="1">
        <v>45199</v>
      </c>
      <c r="L4741">
        <v>80</v>
      </c>
      <c r="O4741" t="s">
        <v>133</v>
      </c>
      <c r="P4741" t="s">
        <v>7050</v>
      </c>
      <c r="Q4741" t="s">
        <v>5789</v>
      </c>
      <c r="R4741" t="s">
        <v>7052</v>
      </c>
      <c r="S4741" t="s">
        <v>9639</v>
      </c>
      <c r="T4741" s="1">
        <v>45174</v>
      </c>
      <c r="U4741" t="s">
        <v>58</v>
      </c>
      <c r="V4741" t="s">
        <v>58</v>
      </c>
      <c r="W4741" t="s">
        <v>133</v>
      </c>
      <c r="X4741">
        <v>2</v>
      </c>
      <c r="Y4741" s="1">
        <v>45174</v>
      </c>
      <c r="Z4741" t="s">
        <v>80</v>
      </c>
      <c r="AA4741" t="s">
        <v>59</v>
      </c>
      <c r="AB4741" t="s">
        <v>60</v>
      </c>
      <c r="AC4741">
        <v>3</v>
      </c>
      <c r="AD4741" t="s">
        <v>54</v>
      </c>
      <c r="AE4741" t="s">
        <v>54</v>
      </c>
      <c r="AF4741" t="s">
        <v>54</v>
      </c>
      <c r="AG4741" t="s">
        <v>54</v>
      </c>
      <c r="AH4741" t="s">
        <v>9640</v>
      </c>
      <c r="AI4741" t="s">
        <v>54</v>
      </c>
      <c r="AJ4741" t="s">
        <v>54</v>
      </c>
      <c r="AK4741" t="s">
        <v>54</v>
      </c>
      <c r="AL4741" t="s">
        <v>54</v>
      </c>
      <c r="AM4741" t="s">
        <v>54</v>
      </c>
      <c r="AN4741">
        <v>1</v>
      </c>
      <c r="AO4741" t="s">
        <v>61</v>
      </c>
      <c r="AP4741" s="8">
        <v>7680</v>
      </c>
      <c r="AQ4741" t="s">
        <v>58</v>
      </c>
      <c r="AR4741">
        <v>0</v>
      </c>
      <c r="AS4741">
        <v>3</v>
      </c>
      <c r="AT4741" t="s">
        <v>58</v>
      </c>
      <c r="AU4741" t="s">
        <v>58</v>
      </c>
      <c r="AV4741" t="b">
        <f>IF(OR(AP4741&lt;8200,AS4741&lt;3),TRUE,FALSE)</f>
        <v>1</v>
      </c>
    </row>
    <row r="4742" spans="1:48">
      <c r="A4742">
        <v>4741</v>
      </c>
      <c r="B4742" t="s">
        <v>10129</v>
      </c>
      <c r="C4742" t="s">
        <v>10131</v>
      </c>
      <c r="D4742" t="s">
        <v>9559</v>
      </c>
      <c r="E4742" t="s">
        <v>9560</v>
      </c>
      <c r="F4742" t="s">
        <v>66</v>
      </c>
      <c r="G4742" t="s">
        <v>52</v>
      </c>
      <c r="H4742" t="s">
        <v>53</v>
      </c>
      <c r="J4742" t="s">
        <v>54</v>
      </c>
      <c r="K4742" s="1">
        <v>45199</v>
      </c>
      <c r="L4742">
        <v>80</v>
      </c>
      <c r="O4742" t="s">
        <v>133</v>
      </c>
      <c r="P4742" t="s">
        <v>7050</v>
      </c>
      <c r="Q4742" t="s">
        <v>5789</v>
      </c>
      <c r="R4742" t="s">
        <v>7052</v>
      </c>
      <c r="S4742" t="s">
        <v>10039</v>
      </c>
      <c r="T4742" s="1">
        <v>45163</v>
      </c>
      <c r="U4742" t="s">
        <v>58</v>
      </c>
      <c r="V4742" t="s">
        <v>58</v>
      </c>
      <c r="W4742" t="s">
        <v>133</v>
      </c>
      <c r="X4742">
        <v>2</v>
      </c>
      <c r="Y4742" s="1">
        <v>45174</v>
      </c>
      <c r="Z4742" t="s">
        <v>80</v>
      </c>
      <c r="AA4742" t="s">
        <v>59</v>
      </c>
      <c r="AB4742" t="s">
        <v>60</v>
      </c>
      <c r="AC4742">
        <v>3</v>
      </c>
      <c r="AD4742" t="s">
        <v>54</v>
      </c>
      <c r="AE4742" t="s">
        <v>54</v>
      </c>
      <c r="AF4742" t="s">
        <v>54</v>
      </c>
      <c r="AG4742" t="s">
        <v>54</v>
      </c>
      <c r="AH4742" t="s">
        <v>10040</v>
      </c>
      <c r="AI4742" t="s">
        <v>54</v>
      </c>
      <c r="AJ4742" t="s">
        <v>54</v>
      </c>
      <c r="AK4742" t="s">
        <v>54</v>
      </c>
      <c r="AL4742" t="s">
        <v>54</v>
      </c>
      <c r="AM4742" t="s">
        <v>54</v>
      </c>
      <c r="AN4742">
        <v>1</v>
      </c>
      <c r="AO4742" t="s">
        <v>61</v>
      </c>
      <c r="AP4742" s="8">
        <v>7830</v>
      </c>
      <c r="AQ4742" t="s">
        <v>58</v>
      </c>
      <c r="AR4742">
        <v>0</v>
      </c>
      <c r="AS4742">
        <v>3</v>
      </c>
      <c r="AT4742" t="s">
        <v>58</v>
      </c>
      <c r="AU4742" t="s">
        <v>58</v>
      </c>
      <c r="AV4742" t="b">
        <f>IF(OR(AP4742&lt;8200,AS4742&lt;3),TRUE,FALSE)</f>
        <v>1</v>
      </c>
    </row>
    <row r="4743" spans="1:48">
      <c r="A4743">
        <v>4742</v>
      </c>
      <c r="B4743" t="s">
        <v>10129</v>
      </c>
      <c r="C4743" t="s">
        <v>10132</v>
      </c>
      <c r="D4743" t="s">
        <v>9559</v>
      </c>
      <c r="E4743" t="s">
        <v>9560</v>
      </c>
      <c r="F4743" t="s">
        <v>66</v>
      </c>
      <c r="G4743" t="s">
        <v>52</v>
      </c>
      <c r="H4743" t="s">
        <v>53</v>
      </c>
      <c r="J4743" t="s">
        <v>54</v>
      </c>
      <c r="K4743" s="1">
        <v>45199</v>
      </c>
      <c r="L4743">
        <v>80</v>
      </c>
      <c r="O4743" t="s">
        <v>133</v>
      </c>
      <c r="P4743" t="s">
        <v>7050</v>
      </c>
      <c r="Q4743" t="s">
        <v>5789</v>
      </c>
      <c r="R4743" t="s">
        <v>7052</v>
      </c>
      <c r="S4743" t="s">
        <v>9642</v>
      </c>
      <c r="T4743" s="1">
        <v>45162</v>
      </c>
      <c r="U4743" t="s">
        <v>58</v>
      </c>
      <c r="V4743" t="s">
        <v>58</v>
      </c>
      <c r="W4743" t="s">
        <v>133</v>
      </c>
      <c r="X4743">
        <v>2</v>
      </c>
      <c r="Y4743" s="1">
        <v>45174</v>
      </c>
      <c r="Z4743" t="s">
        <v>80</v>
      </c>
      <c r="AA4743" t="s">
        <v>59</v>
      </c>
      <c r="AB4743" t="s">
        <v>60</v>
      </c>
      <c r="AC4743">
        <v>3</v>
      </c>
      <c r="AD4743" t="s">
        <v>54</v>
      </c>
      <c r="AE4743" t="s">
        <v>54</v>
      </c>
      <c r="AF4743" t="s">
        <v>54</v>
      </c>
      <c r="AG4743" t="s">
        <v>54</v>
      </c>
      <c r="AH4743" t="s">
        <v>9643</v>
      </c>
      <c r="AI4743" t="s">
        <v>54</v>
      </c>
      <c r="AJ4743" t="s">
        <v>54</v>
      </c>
      <c r="AK4743" t="s">
        <v>54</v>
      </c>
      <c r="AL4743" t="s">
        <v>54</v>
      </c>
      <c r="AM4743" t="s">
        <v>54</v>
      </c>
      <c r="AN4743">
        <v>1</v>
      </c>
      <c r="AO4743" t="s">
        <v>61</v>
      </c>
      <c r="AP4743" s="8">
        <v>7454</v>
      </c>
      <c r="AQ4743" t="s">
        <v>58</v>
      </c>
      <c r="AR4743">
        <v>0</v>
      </c>
      <c r="AS4743">
        <v>3</v>
      </c>
      <c r="AT4743" t="s">
        <v>58</v>
      </c>
      <c r="AU4743" t="s">
        <v>58</v>
      </c>
      <c r="AV4743" t="b">
        <f>IF(OR(AP4743&lt;8200,AS4743&lt;3),TRUE,FALSE)</f>
        <v>1</v>
      </c>
    </row>
    <row r="4744" spans="1:48">
      <c r="A4744">
        <v>4743</v>
      </c>
      <c r="B4744" t="s">
        <v>9383</v>
      </c>
      <c r="C4744" t="s">
        <v>10133</v>
      </c>
      <c r="D4744" t="s">
        <v>9559</v>
      </c>
      <c r="E4744" t="s">
        <v>9560</v>
      </c>
      <c r="F4744" t="s">
        <v>66</v>
      </c>
      <c r="G4744" t="s">
        <v>52</v>
      </c>
      <c r="H4744" t="s">
        <v>53</v>
      </c>
      <c r="J4744" t="s">
        <v>54</v>
      </c>
      <c r="K4744" s="1">
        <v>45199</v>
      </c>
      <c r="L4744">
        <v>80</v>
      </c>
      <c r="O4744" t="s">
        <v>77</v>
      </c>
      <c r="P4744" t="s">
        <v>6816</v>
      </c>
      <c r="Q4744" t="s">
        <v>5789</v>
      </c>
      <c r="R4744" t="s">
        <v>7052</v>
      </c>
      <c r="S4744" t="s">
        <v>9725</v>
      </c>
      <c r="T4744" s="1">
        <v>45174</v>
      </c>
      <c r="U4744" t="s">
        <v>58</v>
      </c>
      <c r="V4744" t="s">
        <v>58</v>
      </c>
      <c r="W4744" t="s">
        <v>77</v>
      </c>
      <c r="X4744">
        <v>2</v>
      </c>
      <c r="Y4744" s="1">
        <v>45174</v>
      </c>
      <c r="Z4744" t="s">
        <v>111</v>
      </c>
      <c r="AA4744" t="s">
        <v>54</v>
      </c>
      <c r="AB4744" t="s">
        <v>60</v>
      </c>
      <c r="AC4744">
        <v>2</v>
      </c>
      <c r="AD4744" t="s">
        <v>54</v>
      </c>
      <c r="AE4744" t="s">
        <v>54</v>
      </c>
      <c r="AF4744" t="s">
        <v>54</v>
      </c>
      <c r="AG4744" t="s">
        <v>54</v>
      </c>
      <c r="AH4744" t="s">
        <v>9726</v>
      </c>
      <c r="AI4744" t="s">
        <v>54</v>
      </c>
      <c r="AJ4744" t="s">
        <v>54</v>
      </c>
      <c r="AK4744" t="s">
        <v>54</v>
      </c>
      <c r="AL4744" t="s">
        <v>54</v>
      </c>
      <c r="AM4744" t="s">
        <v>54</v>
      </c>
      <c r="AN4744">
        <v>1</v>
      </c>
      <c r="AO4744" t="s">
        <v>115</v>
      </c>
      <c r="AP4744" s="8">
        <v>9500</v>
      </c>
      <c r="AQ4744" t="s">
        <v>58</v>
      </c>
      <c r="AR4744">
        <v>0</v>
      </c>
      <c r="AS4744">
        <v>2</v>
      </c>
      <c r="AT4744" t="s">
        <v>58</v>
      </c>
      <c r="AU4744" t="s">
        <v>58</v>
      </c>
      <c r="AV4744" t="b">
        <f t="shared" ref="AV4744:AV4749" si="101">IF(OR(AP4744&lt;5000,AS4744&lt;3),TRUE,FALSE)</f>
        <v>1</v>
      </c>
    </row>
    <row r="4745" spans="1:48">
      <c r="A4745">
        <v>4744</v>
      </c>
      <c r="B4745" t="s">
        <v>9383</v>
      </c>
      <c r="C4745" t="s">
        <v>10134</v>
      </c>
      <c r="D4745" t="s">
        <v>9559</v>
      </c>
      <c r="E4745" t="s">
        <v>9560</v>
      </c>
      <c r="F4745" t="s">
        <v>66</v>
      </c>
      <c r="G4745" t="s">
        <v>52</v>
      </c>
      <c r="H4745" t="s">
        <v>53</v>
      </c>
      <c r="J4745" t="s">
        <v>54</v>
      </c>
      <c r="K4745" s="1">
        <v>45199</v>
      </c>
      <c r="L4745">
        <v>80</v>
      </c>
      <c r="O4745" t="s">
        <v>77</v>
      </c>
      <c r="P4745" t="s">
        <v>6816</v>
      </c>
      <c r="Q4745" t="s">
        <v>5789</v>
      </c>
      <c r="R4745" t="s">
        <v>7052</v>
      </c>
      <c r="S4745" t="s">
        <v>10135</v>
      </c>
      <c r="T4745" s="1">
        <v>45163</v>
      </c>
      <c r="U4745" t="s">
        <v>58</v>
      </c>
      <c r="V4745" t="s">
        <v>58</v>
      </c>
      <c r="W4745" t="s">
        <v>77</v>
      </c>
      <c r="X4745">
        <v>2</v>
      </c>
      <c r="Y4745" s="1">
        <v>45174</v>
      </c>
      <c r="Z4745" t="s">
        <v>111</v>
      </c>
      <c r="AA4745" t="s">
        <v>54</v>
      </c>
      <c r="AB4745" t="s">
        <v>60</v>
      </c>
      <c r="AC4745">
        <v>2</v>
      </c>
      <c r="AD4745" t="s">
        <v>54</v>
      </c>
      <c r="AE4745" t="s">
        <v>54</v>
      </c>
      <c r="AF4745" t="s">
        <v>54</v>
      </c>
      <c r="AG4745" t="s">
        <v>54</v>
      </c>
      <c r="AH4745" t="s">
        <v>10136</v>
      </c>
      <c r="AI4745" t="s">
        <v>54</v>
      </c>
      <c r="AJ4745" t="s">
        <v>54</v>
      </c>
      <c r="AK4745" t="s">
        <v>54</v>
      </c>
      <c r="AL4745" t="s">
        <v>54</v>
      </c>
      <c r="AM4745" t="s">
        <v>54</v>
      </c>
      <c r="AN4745">
        <v>1</v>
      </c>
      <c r="AO4745" t="s">
        <v>115</v>
      </c>
      <c r="AP4745" s="8">
        <v>9500</v>
      </c>
      <c r="AQ4745" t="s">
        <v>58</v>
      </c>
      <c r="AR4745">
        <v>0</v>
      </c>
      <c r="AS4745">
        <v>2</v>
      </c>
      <c r="AT4745" t="s">
        <v>58</v>
      </c>
      <c r="AU4745" t="s">
        <v>58</v>
      </c>
      <c r="AV4745" t="b">
        <f t="shared" si="101"/>
        <v>1</v>
      </c>
    </row>
    <row r="4746" spans="1:48">
      <c r="A4746">
        <v>4745</v>
      </c>
      <c r="B4746" t="s">
        <v>10137</v>
      </c>
      <c r="C4746" t="s">
        <v>10138</v>
      </c>
      <c r="D4746" t="s">
        <v>9559</v>
      </c>
      <c r="E4746" t="s">
        <v>9560</v>
      </c>
      <c r="F4746" t="s">
        <v>66</v>
      </c>
      <c r="G4746" t="s">
        <v>52</v>
      </c>
      <c r="H4746" t="s">
        <v>53</v>
      </c>
      <c r="J4746" t="s">
        <v>54</v>
      </c>
      <c r="K4746" s="1">
        <v>45199</v>
      </c>
      <c r="L4746">
        <v>40</v>
      </c>
      <c r="O4746" t="s">
        <v>77</v>
      </c>
      <c r="P4746" t="s">
        <v>6816</v>
      </c>
      <c r="Q4746" t="s">
        <v>5789</v>
      </c>
      <c r="R4746" t="s">
        <v>7052</v>
      </c>
      <c r="S4746" t="s">
        <v>9564</v>
      </c>
      <c r="T4746" s="1">
        <v>45174</v>
      </c>
      <c r="U4746" t="s">
        <v>58</v>
      </c>
      <c r="V4746" t="s">
        <v>58</v>
      </c>
      <c r="W4746" t="s">
        <v>77</v>
      </c>
      <c r="X4746">
        <v>2</v>
      </c>
      <c r="Y4746" s="1">
        <v>45174</v>
      </c>
      <c r="Z4746" t="s">
        <v>111</v>
      </c>
      <c r="AA4746" t="s">
        <v>54</v>
      </c>
      <c r="AB4746" t="s">
        <v>60</v>
      </c>
      <c r="AC4746">
        <v>2</v>
      </c>
      <c r="AD4746" t="s">
        <v>54</v>
      </c>
      <c r="AE4746" t="s">
        <v>54</v>
      </c>
      <c r="AF4746" t="s">
        <v>54</v>
      </c>
      <c r="AG4746" t="s">
        <v>54</v>
      </c>
      <c r="AH4746" t="s">
        <v>9565</v>
      </c>
      <c r="AI4746" t="s">
        <v>54</v>
      </c>
      <c r="AJ4746" t="s">
        <v>54</v>
      </c>
      <c r="AK4746" t="s">
        <v>54</v>
      </c>
      <c r="AL4746" t="s">
        <v>54</v>
      </c>
      <c r="AM4746" t="s">
        <v>54</v>
      </c>
      <c r="AN4746">
        <v>1</v>
      </c>
      <c r="AO4746" t="s">
        <v>115</v>
      </c>
      <c r="AP4746" s="8">
        <v>5000</v>
      </c>
      <c r="AQ4746" t="s">
        <v>58</v>
      </c>
      <c r="AR4746">
        <v>0</v>
      </c>
      <c r="AS4746">
        <v>2</v>
      </c>
      <c r="AT4746" t="s">
        <v>58</v>
      </c>
      <c r="AU4746" t="s">
        <v>58</v>
      </c>
      <c r="AV4746" t="b">
        <f t="shared" si="101"/>
        <v>1</v>
      </c>
    </row>
    <row r="4747" spans="1:48">
      <c r="A4747">
        <v>4746</v>
      </c>
      <c r="B4747" t="s">
        <v>9383</v>
      </c>
      <c r="C4747" t="s">
        <v>10139</v>
      </c>
      <c r="D4747" t="s">
        <v>9559</v>
      </c>
      <c r="E4747" t="s">
        <v>9560</v>
      </c>
      <c r="F4747" t="s">
        <v>66</v>
      </c>
      <c r="G4747" t="s">
        <v>52</v>
      </c>
      <c r="H4747" t="s">
        <v>53</v>
      </c>
      <c r="J4747" t="s">
        <v>54</v>
      </c>
      <c r="K4747" s="1">
        <v>45199</v>
      </c>
      <c r="L4747">
        <v>80</v>
      </c>
      <c r="O4747" t="s">
        <v>133</v>
      </c>
      <c r="P4747" t="s">
        <v>6816</v>
      </c>
      <c r="Q4747" t="s">
        <v>5789</v>
      </c>
      <c r="R4747" t="s">
        <v>7052</v>
      </c>
      <c r="S4747" t="s">
        <v>9725</v>
      </c>
      <c r="T4747" s="1">
        <v>45175</v>
      </c>
      <c r="U4747" t="s">
        <v>58</v>
      </c>
      <c r="V4747" t="s">
        <v>58</v>
      </c>
      <c r="W4747" t="s">
        <v>133</v>
      </c>
      <c r="X4747">
        <v>2</v>
      </c>
      <c r="Y4747" s="1">
        <v>45175</v>
      </c>
      <c r="Z4747" t="s">
        <v>111</v>
      </c>
      <c r="AA4747" t="s">
        <v>54</v>
      </c>
      <c r="AB4747" t="s">
        <v>60</v>
      </c>
      <c r="AC4747">
        <v>3</v>
      </c>
      <c r="AD4747" t="s">
        <v>54</v>
      </c>
      <c r="AE4747" t="s">
        <v>54</v>
      </c>
      <c r="AF4747" t="s">
        <v>54</v>
      </c>
      <c r="AG4747" t="s">
        <v>54</v>
      </c>
      <c r="AH4747" t="s">
        <v>9726</v>
      </c>
      <c r="AI4747" t="s">
        <v>54</v>
      </c>
      <c r="AJ4747" t="s">
        <v>54</v>
      </c>
      <c r="AK4747" t="s">
        <v>54</v>
      </c>
      <c r="AL4747" t="s">
        <v>54</v>
      </c>
      <c r="AM4747" t="s">
        <v>54</v>
      </c>
      <c r="AN4747">
        <v>1</v>
      </c>
      <c r="AO4747" t="s">
        <v>115</v>
      </c>
      <c r="AP4747" s="8">
        <v>9500</v>
      </c>
      <c r="AQ4747" t="s">
        <v>58</v>
      </c>
      <c r="AR4747">
        <v>0</v>
      </c>
      <c r="AS4747">
        <v>3</v>
      </c>
      <c r="AT4747" t="s">
        <v>58</v>
      </c>
      <c r="AU4747" t="s">
        <v>58</v>
      </c>
      <c r="AV4747" t="b">
        <f t="shared" si="101"/>
        <v>0</v>
      </c>
    </row>
    <row r="4748" spans="1:48">
      <c r="A4748">
        <v>4747</v>
      </c>
      <c r="B4748" t="s">
        <v>9386</v>
      </c>
      <c r="C4748" t="s">
        <v>10140</v>
      </c>
      <c r="D4748" t="s">
        <v>9559</v>
      </c>
      <c r="E4748" t="s">
        <v>9560</v>
      </c>
      <c r="F4748" t="s">
        <v>66</v>
      </c>
      <c r="G4748" t="s">
        <v>52</v>
      </c>
      <c r="H4748" t="s">
        <v>53</v>
      </c>
      <c r="J4748" t="s">
        <v>54</v>
      </c>
      <c r="K4748" s="1">
        <v>45199</v>
      </c>
      <c r="L4748">
        <v>80</v>
      </c>
      <c r="O4748" t="s">
        <v>77</v>
      </c>
      <c r="P4748" t="s">
        <v>6816</v>
      </c>
      <c r="Q4748" t="s">
        <v>5789</v>
      </c>
      <c r="R4748" t="s">
        <v>7052</v>
      </c>
      <c r="S4748" t="s">
        <v>9603</v>
      </c>
      <c r="T4748" s="1">
        <v>45175</v>
      </c>
      <c r="U4748" t="s">
        <v>58</v>
      </c>
      <c r="V4748" t="s">
        <v>58</v>
      </c>
      <c r="W4748" t="s">
        <v>77</v>
      </c>
      <c r="X4748">
        <v>2</v>
      </c>
      <c r="Y4748" s="1">
        <v>45175</v>
      </c>
      <c r="Z4748" t="s">
        <v>111</v>
      </c>
      <c r="AA4748" t="s">
        <v>54</v>
      </c>
      <c r="AB4748" t="s">
        <v>60</v>
      </c>
      <c r="AC4748">
        <v>2</v>
      </c>
      <c r="AD4748" t="s">
        <v>54</v>
      </c>
      <c r="AE4748" t="s">
        <v>54</v>
      </c>
      <c r="AF4748" t="s">
        <v>54</v>
      </c>
      <c r="AG4748" t="s">
        <v>54</v>
      </c>
      <c r="AH4748" t="s">
        <v>9604</v>
      </c>
      <c r="AI4748" t="s">
        <v>54</v>
      </c>
      <c r="AJ4748" t="s">
        <v>54</v>
      </c>
      <c r="AK4748" t="s">
        <v>54</v>
      </c>
      <c r="AL4748" t="s">
        <v>54</v>
      </c>
      <c r="AM4748" t="s">
        <v>54</v>
      </c>
      <c r="AN4748">
        <v>1</v>
      </c>
      <c r="AO4748" t="s">
        <v>115</v>
      </c>
      <c r="AP4748" s="8">
        <v>9000</v>
      </c>
      <c r="AQ4748" t="s">
        <v>58</v>
      </c>
      <c r="AR4748">
        <v>0</v>
      </c>
      <c r="AS4748">
        <v>2</v>
      </c>
      <c r="AT4748" t="s">
        <v>58</v>
      </c>
      <c r="AU4748" t="s">
        <v>58</v>
      </c>
      <c r="AV4748" t="b">
        <f t="shared" si="101"/>
        <v>1</v>
      </c>
    </row>
    <row r="4749" spans="1:48">
      <c r="A4749">
        <v>4748</v>
      </c>
      <c r="B4749" t="s">
        <v>9386</v>
      </c>
      <c r="C4749" t="s">
        <v>10141</v>
      </c>
      <c r="D4749" t="s">
        <v>9559</v>
      </c>
      <c r="E4749" t="s">
        <v>9560</v>
      </c>
      <c r="F4749" t="s">
        <v>66</v>
      </c>
      <c r="G4749" t="s">
        <v>52</v>
      </c>
      <c r="H4749" t="s">
        <v>53</v>
      </c>
      <c r="J4749" t="s">
        <v>54</v>
      </c>
      <c r="K4749" s="1">
        <v>45199</v>
      </c>
      <c r="L4749">
        <v>80</v>
      </c>
      <c r="O4749" t="s">
        <v>77</v>
      </c>
      <c r="P4749" t="s">
        <v>6816</v>
      </c>
      <c r="Q4749" t="s">
        <v>5789</v>
      </c>
      <c r="R4749" t="s">
        <v>7052</v>
      </c>
      <c r="S4749" t="s">
        <v>9633</v>
      </c>
      <c r="T4749" s="1">
        <v>45174</v>
      </c>
      <c r="U4749" t="s">
        <v>58</v>
      </c>
      <c r="V4749" t="s">
        <v>58</v>
      </c>
      <c r="W4749" t="s">
        <v>77</v>
      </c>
      <c r="X4749">
        <v>2</v>
      </c>
      <c r="Y4749" s="1">
        <v>45175</v>
      </c>
      <c r="Z4749" t="s">
        <v>111</v>
      </c>
      <c r="AA4749" t="s">
        <v>54</v>
      </c>
      <c r="AB4749" t="s">
        <v>60</v>
      </c>
      <c r="AC4749">
        <v>2</v>
      </c>
      <c r="AD4749" t="s">
        <v>54</v>
      </c>
      <c r="AE4749" t="s">
        <v>54</v>
      </c>
      <c r="AF4749" t="s">
        <v>54</v>
      </c>
      <c r="AG4749" t="s">
        <v>54</v>
      </c>
      <c r="AH4749" t="s">
        <v>9634</v>
      </c>
      <c r="AI4749" t="s">
        <v>54</v>
      </c>
      <c r="AJ4749" t="s">
        <v>54</v>
      </c>
      <c r="AK4749" t="s">
        <v>54</v>
      </c>
      <c r="AL4749" t="s">
        <v>54</v>
      </c>
      <c r="AM4749" t="s">
        <v>54</v>
      </c>
      <c r="AN4749">
        <v>1</v>
      </c>
      <c r="AO4749" t="s">
        <v>115</v>
      </c>
      <c r="AP4749" s="8">
        <v>7000</v>
      </c>
      <c r="AQ4749" t="s">
        <v>58</v>
      </c>
      <c r="AR4749">
        <v>0</v>
      </c>
      <c r="AS4749">
        <v>2</v>
      </c>
      <c r="AT4749" t="s">
        <v>58</v>
      </c>
      <c r="AU4749" t="s">
        <v>58</v>
      </c>
      <c r="AV4749" t="b">
        <f t="shared" si="101"/>
        <v>1</v>
      </c>
    </row>
    <row r="4750" spans="1:48">
      <c r="A4750">
        <v>4749</v>
      </c>
      <c r="B4750" t="s">
        <v>8273</v>
      </c>
      <c r="C4750" t="s">
        <v>10142</v>
      </c>
      <c r="D4750" t="s">
        <v>9559</v>
      </c>
      <c r="E4750" t="s">
        <v>9560</v>
      </c>
      <c r="F4750" t="s">
        <v>66</v>
      </c>
      <c r="G4750" t="s">
        <v>52</v>
      </c>
      <c r="H4750" t="s">
        <v>53</v>
      </c>
      <c r="J4750" t="s">
        <v>54</v>
      </c>
      <c r="K4750" s="1">
        <v>45199</v>
      </c>
      <c r="L4750">
        <v>100</v>
      </c>
      <c r="O4750" t="s">
        <v>133</v>
      </c>
      <c r="P4750" t="s">
        <v>7050</v>
      </c>
      <c r="Q4750" t="s">
        <v>5789</v>
      </c>
      <c r="R4750" t="s">
        <v>7052</v>
      </c>
      <c r="S4750" t="s">
        <v>9590</v>
      </c>
      <c r="T4750" s="1">
        <v>45176</v>
      </c>
      <c r="U4750" t="s">
        <v>58</v>
      </c>
      <c r="V4750" t="s">
        <v>58</v>
      </c>
      <c r="W4750" t="s">
        <v>133</v>
      </c>
      <c r="X4750">
        <v>2</v>
      </c>
      <c r="Y4750" s="1">
        <v>45176</v>
      </c>
      <c r="Z4750" t="s">
        <v>71</v>
      </c>
      <c r="AA4750" t="s">
        <v>72</v>
      </c>
      <c r="AB4750" t="s">
        <v>60</v>
      </c>
      <c r="AC4750">
        <v>3</v>
      </c>
      <c r="AD4750" t="s">
        <v>54</v>
      </c>
      <c r="AE4750" t="s">
        <v>54</v>
      </c>
      <c r="AF4750" t="s">
        <v>54</v>
      </c>
      <c r="AG4750" t="s">
        <v>54</v>
      </c>
      <c r="AH4750" t="s">
        <v>9591</v>
      </c>
      <c r="AI4750" t="s">
        <v>54</v>
      </c>
      <c r="AJ4750" t="s">
        <v>54</v>
      </c>
      <c r="AK4750" t="s">
        <v>54</v>
      </c>
      <c r="AL4750" t="s">
        <v>54</v>
      </c>
      <c r="AM4750" t="s">
        <v>54</v>
      </c>
      <c r="AN4750">
        <v>1</v>
      </c>
      <c r="AO4750" t="s">
        <v>74</v>
      </c>
      <c r="AP4750" s="8">
        <v>10000</v>
      </c>
      <c r="AQ4750" t="s">
        <v>58</v>
      </c>
      <c r="AR4750">
        <v>0</v>
      </c>
      <c r="AS4750">
        <v>3</v>
      </c>
      <c r="AT4750" t="s">
        <v>58</v>
      </c>
      <c r="AU4750" t="s">
        <v>58</v>
      </c>
      <c r="AV4750" t="b">
        <f t="shared" ref="AV4750:AV4756" si="102">IF(OR(AP4750&lt;8200,AS4750&lt;3),TRUE,FALSE)</f>
        <v>0</v>
      </c>
    </row>
    <row r="4751" spans="1:48">
      <c r="A4751">
        <v>4750</v>
      </c>
      <c r="B4751" t="s">
        <v>9390</v>
      </c>
      <c r="C4751" t="s">
        <v>10143</v>
      </c>
      <c r="D4751" t="s">
        <v>9559</v>
      </c>
      <c r="E4751" t="s">
        <v>9560</v>
      </c>
      <c r="F4751" t="s">
        <v>66</v>
      </c>
      <c r="G4751" t="s">
        <v>52</v>
      </c>
      <c r="H4751" t="s">
        <v>53</v>
      </c>
      <c r="J4751" t="s">
        <v>54</v>
      </c>
      <c r="K4751" s="1">
        <v>45199</v>
      </c>
      <c r="L4751">
        <v>80</v>
      </c>
      <c r="O4751" t="s">
        <v>2225</v>
      </c>
      <c r="P4751" t="s">
        <v>7050</v>
      </c>
      <c r="Q4751" t="s">
        <v>5789</v>
      </c>
      <c r="R4751" t="s">
        <v>7052</v>
      </c>
      <c r="S4751" t="s">
        <v>10144</v>
      </c>
      <c r="T4751" s="1">
        <v>45176</v>
      </c>
      <c r="U4751" t="s">
        <v>58</v>
      </c>
      <c r="V4751" t="s">
        <v>58</v>
      </c>
      <c r="W4751" t="s">
        <v>2225</v>
      </c>
      <c r="X4751">
        <v>2</v>
      </c>
      <c r="Y4751" s="1">
        <v>45176</v>
      </c>
      <c r="Z4751" t="s">
        <v>71</v>
      </c>
      <c r="AA4751" t="s">
        <v>72</v>
      </c>
      <c r="AB4751" t="s">
        <v>60</v>
      </c>
      <c r="AC4751">
        <v>4</v>
      </c>
      <c r="AD4751" t="s">
        <v>54</v>
      </c>
      <c r="AE4751" t="s">
        <v>54</v>
      </c>
      <c r="AF4751" t="s">
        <v>54</v>
      </c>
      <c r="AG4751" t="s">
        <v>54</v>
      </c>
      <c r="AH4751" t="s">
        <v>10145</v>
      </c>
      <c r="AI4751" t="s">
        <v>54</v>
      </c>
      <c r="AJ4751" t="s">
        <v>54</v>
      </c>
      <c r="AK4751" t="s">
        <v>54</v>
      </c>
      <c r="AL4751" t="s">
        <v>54</v>
      </c>
      <c r="AM4751" t="s">
        <v>54</v>
      </c>
      <c r="AN4751">
        <v>1</v>
      </c>
      <c r="AO4751" t="s">
        <v>74</v>
      </c>
      <c r="AP4751" s="8">
        <v>9300</v>
      </c>
      <c r="AQ4751" t="s">
        <v>58</v>
      </c>
      <c r="AR4751">
        <v>0</v>
      </c>
      <c r="AS4751">
        <v>4</v>
      </c>
      <c r="AT4751" t="s">
        <v>58</v>
      </c>
      <c r="AU4751" t="s">
        <v>58</v>
      </c>
      <c r="AV4751" t="b">
        <f t="shared" si="102"/>
        <v>0</v>
      </c>
    </row>
    <row r="4752" spans="1:48">
      <c r="A4752">
        <v>4751</v>
      </c>
      <c r="B4752" t="s">
        <v>9394</v>
      </c>
      <c r="C4752" t="s">
        <v>10146</v>
      </c>
      <c r="D4752" t="s">
        <v>9559</v>
      </c>
      <c r="E4752" t="s">
        <v>9560</v>
      </c>
      <c r="F4752" t="s">
        <v>66</v>
      </c>
      <c r="G4752" t="s">
        <v>52</v>
      </c>
      <c r="H4752" t="s">
        <v>53</v>
      </c>
      <c r="J4752" t="s">
        <v>54</v>
      </c>
      <c r="K4752" s="1">
        <v>45199</v>
      </c>
      <c r="L4752">
        <v>80</v>
      </c>
      <c r="O4752" t="s">
        <v>77</v>
      </c>
      <c r="P4752" t="s">
        <v>7050</v>
      </c>
      <c r="Q4752" t="s">
        <v>5789</v>
      </c>
      <c r="R4752" t="s">
        <v>7052</v>
      </c>
      <c r="S4752" t="s">
        <v>10147</v>
      </c>
      <c r="T4752" s="1">
        <v>45176</v>
      </c>
      <c r="U4752" t="s">
        <v>58</v>
      </c>
      <c r="V4752" t="s">
        <v>58</v>
      </c>
      <c r="W4752" t="s">
        <v>77</v>
      </c>
      <c r="X4752">
        <v>2</v>
      </c>
      <c r="Y4752" s="1">
        <v>45176</v>
      </c>
      <c r="Z4752" t="s">
        <v>71</v>
      </c>
      <c r="AA4752" t="s">
        <v>72</v>
      </c>
      <c r="AB4752" t="s">
        <v>60</v>
      </c>
      <c r="AC4752">
        <v>2</v>
      </c>
      <c r="AD4752" t="s">
        <v>54</v>
      </c>
      <c r="AE4752" t="s">
        <v>54</v>
      </c>
      <c r="AF4752" t="s">
        <v>54</v>
      </c>
      <c r="AG4752" t="s">
        <v>54</v>
      </c>
      <c r="AH4752" t="s">
        <v>10148</v>
      </c>
      <c r="AI4752" t="s">
        <v>54</v>
      </c>
      <c r="AJ4752" t="s">
        <v>54</v>
      </c>
      <c r="AK4752" t="s">
        <v>54</v>
      </c>
      <c r="AL4752" t="s">
        <v>54</v>
      </c>
      <c r="AM4752" t="s">
        <v>54</v>
      </c>
      <c r="AN4752">
        <v>1</v>
      </c>
      <c r="AO4752" t="s">
        <v>74</v>
      </c>
      <c r="AP4752" s="8">
        <v>7713.12</v>
      </c>
      <c r="AQ4752" t="s">
        <v>58</v>
      </c>
      <c r="AR4752">
        <v>0</v>
      </c>
      <c r="AS4752">
        <v>2</v>
      </c>
      <c r="AT4752" t="s">
        <v>58</v>
      </c>
      <c r="AU4752" t="s">
        <v>58</v>
      </c>
      <c r="AV4752" t="b">
        <f t="shared" si="102"/>
        <v>1</v>
      </c>
    </row>
    <row r="4753" spans="1:48">
      <c r="A4753">
        <v>4752</v>
      </c>
      <c r="B4753" t="s">
        <v>9394</v>
      </c>
      <c r="C4753" t="s">
        <v>10149</v>
      </c>
      <c r="D4753" t="s">
        <v>9559</v>
      </c>
      <c r="E4753" t="s">
        <v>9560</v>
      </c>
      <c r="F4753" t="s">
        <v>66</v>
      </c>
      <c r="G4753" t="s">
        <v>52</v>
      </c>
      <c r="H4753" t="s">
        <v>53</v>
      </c>
      <c r="J4753" t="s">
        <v>54</v>
      </c>
      <c r="K4753" s="1">
        <v>45199</v>
      </c>
      <c r="L4753">
        <v>80</v>
      </c>
      <c r="O4753" t="s">
        <v>77</v>
      </c>
      <c r="P4753" t="s">
        <v>7050</v>
      </c>
      <c r="Q4753" t="s">
        <v>5789</v>
      </c>
      <c r="R4753" t="s">
        <v>7052</v>
      </c>
      <c r="S4753" t="s">
        <v>9899</v>
      </c>
      <c r="T4753" s="1">
        <v>45170</v>
      </c>
      <c r="U4753" t="s">
        <v>58</v>
      </c>
      <c r="V4753" t="s">
        <v>58</v>
      </c>
      <c r="W4753" t="s">
        <v>77</v>
      </c>
      <c r="X4753">
        <v>2</v>
      </c>
      <c r="Y4753" s="1">
        <v>45176</v>
      </c>
      <c r="Z4753" t="s">
        <v>71</v>
      </c>
      <c r="AA4753" t="s">
        <v>72</v>
      </c>
      <c r="AB4753" t="s">
        <v>60</v>
      </c>
      <c r="AC4753">
        <v>2</v>
      </c>
      <c r="AD4753" t="s">
        <v>54</v>
      </c>
      <c r="AE4753" t="s">
        <v>54</v>
      </c>
      <c r="AF4753" t="s">
        <v>54</v>
      </c>
      <c r="AG4753" t="s">
        <v>54</v>
      </c>
      <c r="AH4753" t="s">
        <v>9900</v>
      </c>
      <c r="AI4753" t="s">
        <v>54</v>
      </c>
      <c r="AJ4753" t="s">
        <v>54</v>
      </c>
      <c r="AK4753" t="s">
        <v>54</v>
      </c>
      <c r="AL4753" t="s">
        <v>54</v>
      </c>
      <c r="AM4753" t="s">
        <v>54</v>
      </c>
      <c r="AN4753">
        <v>1</v>
      </c>
      <c r="AO4753" t="s">
        <v>74</v>
      </c>
      <c r="AP4753" s="8">
        <v>8000</v>
      </c>
      <c r="AQ4753" t="s">
        <v>58</v>
      </c>
      <c r="AR4753">
        <v>0</v>
      </c>
      <c r="AS4753">
        <v>2</v>
      </c>
      <c r="AT4753" t="s">
        <v>58</v>
      </c>
      <c r="AU4753" t="s">
        <v>58</v>
      </c>
      <c r="AV4753" t="b">
        <f t="shared" si="102"/>
        <v>1</v>
      </c>
    </row>
    <row r="4754" spans="1:48">
      <c r="A4754">
        <v>4753</v>
      </c>
      <c r="B4754" t="s">
        <v>9398</v>
      </c>
      <c r="C4754" t="s">
        <v>10150</v>
      </c>
      <c r="D4754" t="s">
        <v>9559</v>
      </c>
      <c r="E4754" t="s">
        <v>9560</v>
      </c>
      <c r="F4754" t="s">
        <v>66</v>
      </c>
      <c r="G4754" t="s">
        <v>52</v>
      </c>
      <c r="H4754" t="s">
        <v>53</v>
      </c>
      <c r="J4754" t="s">
        <v>54</v>
      </c>
      <c r="K4754" s="1">
        <v>45199</v>
      </c>
      <c r="L4754">
        <v>80</v>
      </c>
      <c r="O4754" t="s">
        <v>133</v>
      </c>
      <c r="P4754" t="s">
        <v>7050</v>
      </c>
      <c r="Q4754" t="s">
        <v>5789</v>
      </c>
      <c r="R4754" t="s">
        <v>7052</v>
      </c>
      <c r="S4754" t="s">
        <v>10151</v>
      </c>
      <c r="T4754" s="1">
        <v>45176</v>
      </c>
      <c r="U4754" t="s">
        <v>58</v>
      </c>
      <c r="V4754" t="s">
        <v>58</v>
      </c>
      <c r="W4754" t="s">
        <v>133</v>
      </c>
      <c r="X4754">
        <v>2</v>
      </c>
      <c r="Y4754" s="1">
        <v>45176</v>
      </c>
      <c r="Z4754" t="s">
        <v>71</v>
      </c>
      <c r="AA4754" t="s">
        <v>72</v>
      </c>
      <c r="AB4754" t="s">
        <v>60</v>
      </c>
      <c r="AC4754">
        <v>3</v>
      </c>
      <c r="AD4754" t="s">
        <v>54</v>
      </c>
      <c r="AE4754" t="s">
        <v>54</v>
      </c>
      <c r="AF4754" t="s">
        <v>54</v>
      </c>
      <c r="AG4754" t="s">
        <v>54</v>
      </c>
      <c r="AH4754" t="s">
        <v>10152</v>
      </c>
      <c r="AI4754" t="s">
        <v>54</v>
      </c>
      <c r="AJ4754" t="s">
        <v>54</v>
      </c>
      <c r="AK4754" t="s">
        <v>54</v>
      </c>
      <c r="AL4754" t="s">
        <v>54</v>
      </c>
      <c r="AM4754" t="s">
        <v>54</v>
      </c>
      <c r="AN4754">
        <v>1</v>
      </c>
      <c r="AO4754" t="s">
        <v>74</v>
      </c>
      <c r="AP4754" s="8">
        <v>10000</v>
      </c>
      <c r="AQ4754" t="s">
        <v>58</v>
      </c>
      <c r="AR4754">
        <v>0</v>
      </c>
      <c r="AS4754">
        <v>3</v>
      </c>
      <c r="AT4754" t="s">
        <v>58</v>
      </c>
      <c r="AU4754" t="s">
        <v>58</v>
      </c>
      <c r="AV4754" t="b">
        <f t="shared" si="102"/>
        <v>0</v>
      </c>
    </row>
    <row r="4755" spans="1:48">
      <c r="A4755">
        <v>4754</v>
      </c>
      <c r="B4755" t="s">
        <v>9398</v>
      </c>
      <c r="C4755" t="s">
        <v>10153</v>
      </c>
      <c r="D4755" t="s">
        <v>9559</v>
      </c>
      <c r="E4755" t="s">
        <v>9560</v>
      </c>
      <c r="F4755" t="s">
        <v>66</v>
      </c>
      <c r="G4755" t="s">
        <v>52</v>
      </c>
      <c r="H4755" t="s">
        <v>53</v>
      </c>
      <c r="J4755" t="s">
        <v>54</v>
      </c>
      <c r="K4755" s="1">
        <v>45199</v>
      </c>
      <c r="L4755">
        <v>80</v>
      </c>
      <c r="O4755" t="s">
        <v>133</v>
      </c>
      <c r="P4755" t="s">
        <v>7050</v>
      </c>
      <c r="Q4755" t="s">
        <v>5789</v>
      </c>
      <c r="R4755" t="s">
        <v>7052</v>
      </c>
      <c r="S4755" t="s">
        <v>10081</v>
      </c>
      <c r="T4755" s="1">
        <v>45168</v>
      </c>
      <c r="U4755" t="s">
        <v>58</v>
      </c>
      <c r="V4755" t="s">
        <v>58</v>
      </c>
      <c r="W4755" t="s">
        <v>133</v>
      </c>
      <c r="X4755">
        <v>2</v>
      </c>
      <c r="Y4755" s="1">
        <v>45176</v>
      </c>
      <c r="Z4755" t="s">
        <v>71</v>
      </c>
      <c r="AA4755" t="s">
        <v>72</v>
      </c>
      <c r="AB4755" t="s">
        <v>60</v>
      </c>
      <c r="AC4755">
        <v>3</v>
      </c>
      <c r="AD4755" t="s">
        <v>54</v>
      </c>
      <c r="AE4755" t="s">
        <v>54</v>
      </c>
      <c r="AF4755" t="s">
        <v>54</v>
      </c>
      <c r="AG4755" t="s">
        <v>54</v>
      </c>
      <c r="AH4755" t="s">
        <v>10082</v>
      </c>
      <c r="AI4755" t="s">
        <v>54</v>
      </c>
      <c r="AJ4755" t="s">
        <v>54</v>
      </c>
      <c r="AK4755" t="s">
        <v>54</v>
      </c>
      <c r="AL4755" t="s">
        <v>54</v>
      </c>
      <c r="AM4755" t="s">
        <v>54</v>
      </c>
      <c r="AN4755">
        <v>1</v>
      </c>
      <c r="AO4755" t="s">
        <v>74</v>
      </c>
      <c r="AP4755" s="8">
        <v>8500</v>
      </c>
      <c r="AQ4755" t="s">
        <v>58</v>
      </c>
      <c r="AR4755">
        <v>0</v>
      </c>
      <c r="AS4755">
        <v>3</v>
      </c>
      <c r="AT4755" t="s">
        <v>58</v>
      </c>
      <c r="AU4755" t="s">
        <v>58</v>
      </c>
      <c r="AV4755" t="b">
        <f t="shared" si="102"/>
        <v>0</v>
      </c>
    </row>
    <row r="4756" spans="1:48">
      <c r="A4756">
        <v>4755</v>
      </c>
      <c r="B4756" t="s">
        <v>9398</v>
      </c>
      <c r="C4756" t="s">
        <v>10154</v>
      </c>
      <c r="D4756" t="s">
        <v>9559</v>
      </c>
      <c r="E4756" t="s">
        <v>9560</v>
      </c>
      <c r="F4756" t="s">
        <v>66</v>
      </c>
      <c r="G4756" t="s">
        <v>52</v>
      </c>
      <c r="H4756" t="s">
        <v>53</v>
      </c>
      <c r="J4756" t="s">
        <v>54</v>
      </c>
      <c r="K4756" s="1">
        <v>45199</v>
      </c>
      <c r="L4756">
        <v>80</v>
      </c>
      <c r="O4756" t="s">
        <v>133</v>
      </c>
      <c r="P4756" t="s">
        <v>7050</v>
      </c>
      <c r="Q4756" t="s">
        <v>5789</v>
      </c>
      <c r="R4756" t="s">
        <v>7052</v>
      </c>
      <c r="S4756" t="s">
        <v>9990</v>
      </c>
      <c r="T4756" s="1">
        <v>45167</v>
      </c>
      <c r="U4756" t="s">
        <v>58</v>
      </c>
      <c r="V4756" t="s">
        <v>58</v>
      </c>
      <c r="W4756" t="s">
        <v>133</v>
      </c>
      <c r="X4756">
        <v>2</v>
      </c>
      <c r="Y4756" s="1">
        <v>45176</v>
      </c>
      <c r="Z4756" t="s">
        <v>71</v>
      </c>
      <c r="AA4756" t="s">
        <v>72</v>
      </c>
      <c r="AB4756" t="s">
        <v>60</v>
      </c>
      <c r="AC4756">
        <v>3</v>
      </c>
      <c r="AD4756" t="s">
        <v>54</v>
      </c>
      <c r="AE4756" t="s">
        <v>54</v>
      </c>
      <c r="AF4756" t="s">
        <v>54</v>
      </c>
      <c r="AG4756" t="s">
        <v>54</v>
      </c>
      <c r="AH4756" t="s">
        <v>9991</v>
      </c>
      <c r="AI4756" t="s">
        <v>54</v>
      </c>
      <c r="AJ4756" t="s">
        <v>54</v>
      </c>
      <c r="AK4756" t="s">
        <v>54</v>
      </c>
      <c r="AL4756" t="s">
        <v>54</v>
      </c>
      <c r="AM4756" t="s">
        <v>54</v>
      </c>
      <c r="AN4756">
        <v>1</v>
      </c>
      <c r="AO4756" t="s">
        <v>74</v>
      </c>
      <c r="AP4756" s="8">
        <v>9000</v>
      </c>
      <c r="AQ4756" t="s">
        <v>58</v>
      </c>
      <c r="AR4756">
        <v>0</v>
      </c>
      <c r="AS4756">
        <v>3</v>
      </c>
      <c r="AT4756" t="s">
        <v>58</v>
      </c>
      <c r="AU4756" t="s">
        <v>58</v>
      </c>
      <c r="AV4756" t="b">
        <f t="shared" si="102"/>
        <v>0</v>
      </c>
    </row>
    <row r="4757" spans="1:48">
      <c r="A4757">
        <v>4756</v>
      </c>
      <c r="B4757" t="s">
        <v>9405</v>
      </c>
      <c r="C4757" t="s">
        <v>10155</v>
      </c>
      <c r="D4757" t="s">
        <v>9559</v>
      </c>
      <c r="E4757" t="s">
        <v>9560</v>
      </c>
      <c r="F4757" t="s">
        <v>66</v>
      </c>
      <c r="G4757" t="s">
        <v>52</v>
      </c>
      <c r="H4757" t="s">
        <v>53</v>
      </c>
      <c r="J4757" t="s">
        <v>54</v>
      </c>
      <c r="K4757" s="1">
        <v>45199</v>
      </c>
      <c r="L4757">
        <v>80</v>
      </c>
      <c r="O4757" t="s">
        <v>133</v>
      </c>
      <c r="P4757" t="s">
        <v>6816</v>
      </c>
      <c r="Q4757" t="s">
        <v>5789</v>
      </c>
      <c r="R4757" t="s">
        <v>7052</v>
      </c>
      <c r="S4757" t="s">
        <v>9718</v>
      </c>
      <c r="T4757" s="1">
        <v>45176</v>
      </c>
      <c r="U4757" t="s">
        <v>58</v>
      </c>
      <c r="V4757" t="s">
        <v>58</v>
      </c>
      <c r="W4757" t="s">
        <v>133</v>
      </c>
      <c r="X4757">
        <v>2</v>
      </c>
      <c r="Y4757" s="1">
        <v>45176</v>
      </c>
      <c r="Z4757" t="s">
        <v>111</v>
      </c>
      <c r="AA4757" t="s">
        <v>54</v>
      </c>
      <c r="AB4757" t="s">
        <v>60</v>
      </c>
      <c r="AC4757">
        <v>3</v>
      </c>
      <c r="AD4757" t="s">
        <v>54</v>
      </c>
      <c r="AE4757" t="s">
        <v>54</v>
      </c>
      <c r="AF4757" t="s">
        <v>54</v>
      </c>
      <c r="AG4757" t="s">
        <v>54</v>
      </c>
      <c r="AH4757" t="s">
        <v>9719</v>
      </c>
      <c r="AI4757" t="s">
        <v>54</v>
      </c>
      <c r="AJ4757" t="s">
        <v>54</v>
      </c>
      <c r="AK4757" t="s">
        <v>54</v>
      </c>
      <c r="AL4757" t="s">
        <v>54</v>
      </c>
      <c r="AM4757" t="s">
        <v>54</v>
      </c>
      <c r="AN4757">
        <v>1</v>
      </c>
      <c r="AO4757" t="s">
        <v>115</v>
      </c>
      <c r="AP4757" s="8">
        <v>6000</v>
      </c>
      <c r="AQ4757" t="s">
        <v>58</v>
      </c>
      <c r="AR4757">
        <v>0</v>
      </c>
      <c r="AS4757">
        <v>3</v>
      </c>
      <c r="AT4757" t="s">
        <v>58</v>
      </c>
      <c r="AU4757" t="s">
        <v>58</v>
      </c>
      <c r="AV4757" t="b">
        <f>IF(OR(AP4757&lt;5000,AS4757&lt;3),TRUE,FALSE)</f>
        <v>0</v>
      </c>
    </row>
    <row r="4758" spans="1:48">
      <c r="A4758">
        <v>4757</v>
      </c>
      <c r="B4758" t="s">
        <v>9405</v>
      </c>
      <c r="C4758" t="s">
        <v>10156</v>
      </c>
      <c r="D4758" t="s">
        <v>9559</v>
      </c>
      <c r="E4758" t="s">
        <v>9560</v>
      </c>
      <c r="F4758" t="s">
        <v>66</v>
      </c>
      <c r="G4758" t="s">
        <v>52</v>
      </c>
      <c r="H4758" t="s">
        <v>53</v>
      </c>
      <c r="J4758" t="s">
        <v>54</v>
      </c>
      <c r="K4758" s="1">
        <v>45199</v>
      </c>
      <c r="L4758">
        <v>80</v>
      </c>
      <c r="O4758" t="s">
        <v>133</v>
      </c>
      <c r="P4758" t="s">
        <v>6816</v>
      </c>
      <c r="Q4758" t="s">
        <v>5789</v>
      </c>
      <c r="R4758" t="s">
        <v>7052</v>
      </c>
      <c r="S4758" t="s">
        <v>9899</v>
      </c>
      <c r="T4758" s="1">
        <v>45168</v>
      </c>
      <c r="U4758" t="s">
        <v>58</v>
      </c>
      <c r="V4758" t="s">
        <v>58</v>
      </c>
      <c r="W4758" t="s">
        <v>133</v>
      </c>
      <c r="X4758">
        <v>2</v>
      </c>
      <c r="Y4758" s="1">
        <v>45176</v>
      </c>
      <c r="Z4758" t="s">
        <v>111</v>
      </c>
      <c r="AA4758" t="s">
        <v>54</v>
      </c>
      <c r="AB4758" t="s">
        <v>60</v>
      </c>
      <c r="AC4758">
        <v>3</v>
      </c>
      <c r="AD4758" t="s">
        <v>54</v>
      </c>
      <c r="AE4758" t="s">
        <v>54</v>
      </c>
      <c r="AF4758" t="s">
        <v>54</v>
      </c>
      <c r="AG4758" t="s">
        <v>54</v>
      </c>
      <c r="AH4758" t="s">
        <v>9900</v>
      </c>
      <c r="AI4758" t="s">
        <v>54</v>
      </c>
      <c r="AJ4758" t="s">
        <v>54</v>
      </c>
      <c r="AK4758" t="s">
        <v>54</v>
      </c>
      <c r="AL4758" t="s">
        <v>54</v>
      </c>
      <c r="AM4758" t="s">
        <v>54</v>
      </c>
      <c r="AN4758">
        <v>1</v>
      </c>
      <c r="AO4758" t="s">
        <v>115</v>
      </c>
      <c r="AP4758" s="8">
        <v>8000</v>
      </c>
      <c r="AQ4758" t="s">
        <v>58</v>
      </c>
      <c r="AR4758">
        <v>0</v>
      </c>
      <c r="AS4758">
        <v>3</v>
      </c>
      <c r="AT4758" t="s">
        <v>58</v>
      </c>
      <c r="AU4758" t="s">
        <v>58</v>
      </c>
      <c r="AV4758" t="b">
        <f>IF(OR(AP4758&lt;5000,AS4758&lt;3),TRUE,FALSE)</f>
        <v>0</v>
      </c>
    </row>
    <row r="4759" spans="1:48">
      <c r="A4759">
        <v>4758</v>
      </c>
      <c r="B4759" t="s">
        <v>9405</v>
      </c>
      <c r="C4759" t="s">
        <v>10157</v>
      </c>
      <c r="D4759" t="s">
        <v>9559</v>
      </c>
      <c r="E4759" t="s">
        <v>9560</v>
      </c>
      <c r="F4759" t="s">
        <v>66</v>
      </c>
      <c r="G4759" t="s">
        <v>52</v>
      </c>
      <c r="H4759" t="s">
        <v>53</v>
      </c>
      <c r="J4759" t="s">
        <v>54</v>
      </c>
      <c r="K4759" s="1">
        <v>45199</v>
      </c>
      <c r="L4759">
        <v>80</v>
      </c>
      <c r="O4759" t="s">
        <v>133</v>
      </c>
      <c r="P4759" t="s">
        <v>6816</v>
      </c>
      <c r="Q4759" t="s">
        <v>5789</v>
      </c>
      <c r="R4759" t="s">
        <v>7052</v>
      </c>
      <c r="S4759" t="s">
        <v>10048</v>
      </c>
      <c r="T4759" s="1">
        <v>45163</v>
      </c>
      <c r="U4759" t="s">
        <v>58</v>
      </c>
      <c r="V4759" t="s">
        <v>58</v>
      </c>
      <c r="W4759" t="s">
        <v>133</v>
      </c>
      <c r="X4759">
        <v>2</v>
      </c>
      <c r="Y4759" s="1">
        <v>45176</v>
      </c>
      <c r="Z4759" t="s">
        <v>111</v>
      </c>
      <c r="AA4759" t="s">
        <v>54</v>
      </c>
      <c r="AB4759" t="s">
        <v>60</v>
      </c>
      <c r="AC4759">
        <v>3</v>
      </c>
      <c r="AD4759" t="s">
        <v>54</v>
      </c>
      <c r="AE4759" t="s">
        <v>54</v>
      </c>
      <c r="AF4759" t="s">
        <v>54</v>
      </c>
      <c r="AG4759" t="s">
        <v>54</v>
      </c>
      <c r="AH4759" t="s">
        <v>10049</v>
      </c>
      <c r="AI4759" t="s">
        <v>54</v>
      </c>
      <c r="AJ4759" t="s">
        <v>54</v>
      </c>
      <c r="AK4759" t="s">
        <v>54</v>
      </c>
      <c r="AL4759" t="s">
        <v>54</v>
      </c>
      <c r="AM4759" t="s">
        <v>54</v>
      </c>
      <c r="AN4759">
        <v>1</v>
      </c>
      <c r="AO4759" t="s">
        <v>115</v>
      </c>
      <c r="AP4759" s="8">
        <v>6000</v>
      </c>
      <c r="AQ4759" t="s">
        <v>58</v>
      </c>
      <c r="AR4759">
        <v>0</v>
      </c>
      <c r="AS4759">
        <v>3</v>
      </c>
      <c r="AT4759" t="s">
        <v>58</v>
      </c>
      <c r="AU4759" t="s">
        <v>58</v>
      </c>
      <c r="AV4759" t="b">
        <f>IF(OR(AP4759&lt;5000,AS4759&lt;3),TRUE,FALSE)</f>
        <v>0</v>
      </c>
    </row>
    <row r="4760" spans="1:48">
      <c r="A4760">
        <v>4759</v>
      </c>
      <c r="B4760" t="s">
        <v>9367</v>
      </c>
      <c r="C4760" t="s">
        <v>10158</v>
      </c>
      <c r="D4760" t="s">
        <v>9559</v>
      </c>
      <c r="E4760" t="s">
        <v>9560</v>
      </c>
      <c r="F4760" t="s">
        <v>66</v>
      </c>
      <c r="G4760" t="s">
        <v>52</v>
      </c>
      <c r="H4760" t="s">
        <v>53</v>
      </c>
      <c r="J4760" t="s">
        <v>54</v>
      </c>
      <c r="K4760" s="1">
        <v>45199</v>
      </c>
      <c r="L4760">
        <v>80</v>
      </c>
      <c r="O4760" t="s">
        <v>133</v>
      </c>
      <c r="P4760" t="s">
        <v>7050</v>
      </c>
      <c r="Q4760" t="s">
        <v>5789</v>
      </c>
      <c r="R4760" t="s">
        <v>7052</v>
      </c>
      <c r="S4760" t="s">
        <v>9764</v>
      </c>
      <c r="T4760" s="1">
        <v>45177</v>
      </c>
      <c r="U4760" t="s">
        <v>58</v>
      </c>
      <c r="V4760" t="s">
        <v>58</v>
      </c>
      <c r="W4760" t="s">
        <v>133</v>
      </c>
      <c r="X4760">
        <v>2</v>
      </c>
      <c r="Y4760" s="1">
        <v>45177</v>
      </c>
      <c r="Z4760" t="s">
        <v>80</v>
      </c>
      <c r="AA4760" t="s">
        <v>59</v>
      </c>
      <c r="AB4760" t="s">
        <v>60</v>
      </c>
      <c r="AC4760">
        <v>3</v>
      </c>
      <c r="AD4760" t="s">
        <v>54</v>
      </c>
      <c r="AE4760" t="s">
        <v>54</v>
      </c>
      <c r="AF4760" t="s">
        <v>54</v>
      </c>
      <c r="AG4760" t="s">
        <v>54</v>
      </c>
      <c r="AH4760" t="s">
        <v>9765</v>
      </c>
      <c r="AI4760" t="s">
        <v>54</v>
      </c>
      <c r="AJ4760" t="s">
        <v>54</v>
      </c>
      <c r="AK4760" t="s">
        <v>54</v>
      </c>
      <c r="AL4760" t="s">
        <v>54</v>
      </c>
      <c r="AM4760" t="s">
        <v>54</v>
      </c>
      <c r="AN4760">
        <v>1</v>
      </c>
      <c r="AO4760" t="s">
        <v>61</v>
      </c>
      <c r="AP4760" s="8">
        <v>8000</v>
      </c>
      <c r="AQ4760" t="s">
        <v>58</v>
      </c>
      <c r="AR4760">
        <v>0</v>
      </c>
      <c r="AS4760">
        <v>3</v>
      </c>
      <c r="AT4760" t="s">
        <v>58</v>
      </c>
      <c r="AU4760" t="s">
        <v>58</v>
      </c>
      <c r="AV4760" t="b">
        <f>IF(OR(AP4760&lt;8200,AS4760&lt;3),TRUE,FALSE)</f>
        <v>1</v>
      </c>
    </row>
    <row r="4761" spans="1:48">
      <c r="A4761">
        <v>4760</v>
      </c>
      <c r="B4761" t="s">
        <v>9367</v>
      </c>
      <c r="C4761" t="s">
        <v>10159</v>
      </c>
      <c r="D4761" t="s">
        <v>9559</v>
      </c>
      <c r="E4761" t="s">
        <v>9560</v>
      </c>
      <c r="F4761" t="s">
        <v>66</v>
      </c>
      <c r="G4761" t="s">
        <v>52</v>
      </c>
      <c r="H4761" t="s">
        <v>53</v>
      </c>
      <c r="J4761" t="s">
        <v>54</v>
      </c>
      <c r="K4761" s="1">
        <v>45199</v>
      </c>
      <c r="L4761">
        <v>80</v>
      </c>
      <c r="O4761" t="s">
        <v>133</v>
      </c>
      <c r="P4761" t="s">
        <v>7050</v>
      </c>
      <c r="Q4761" t="s">
        <v>5789</v>
      </c>
      <c r="R4761" t="s">
        <v>7052</v>
      </c>
      <c r="S4761" t="s">
        <v>9768</v>
      </c>
      <c r="T4761" s="1">
        <v>45174</v>
      </c>
      <c r="U4761" t="s">
        <v>58</v>
      </c>
      <c r="V4761" t="s">
        <v>58</v>
      </c>
      <c r="W4761" t="s">
        <v>133</v>
      </c>
      <c r="X4761">
        <v>2</v>
      </c>
      <c r="Y4761" s="1">
        <v>45177</v>
      </c>
      <c r="Z4761" t="s">
        <v>80</v>
      </c>
      <c r="AA4761" t="s">
        <v>59</v>
      </c>
      <c r="AB4761" t="s">
        <v>60</v>
      </c>
      <c r="AC4761">
        <v>3</v>
      </c>
      <c r="AD4761" t="s">
        <v>54</v>
      </c>
      <c r="AE4761" t="s">
        <v>54</v>
      </c>
      <c r="AF4761" t="s">
        <v>54</v>
      </c>
      <c r="AG4761" t="s">
        <v>54</v>
      </c>
      <c r="AH4761" t="s">
        <v>9769</v>
      </c>
      <c r="AI4761" t="s">
        <v>54</v>
      </c>
      <c r="AJ4761" t="s">
        <v>54</v>
      </c>
      <c r="AK4761" t="s">
        <v>54</v>
      </c>
      <c r="AL4761" t="s">
        <v>54</v>
      </c>
      <c r="AM4761" t="s">
        <v>54</v>
      </c>
      <c r="AN4761">
        <v>1</v>
      </c>
      <c r="AO4761" t="s">
        <v>61</v>
      </c>
      <c r="AP4761" s="8">
        <v>9500</v>
      </c>
      <c r="AQ4761" t="s">
        <v>58</v>
      </c>
      <c r="AR4761">
        <v>0</v>
      </c>
      <c r="AS4761">
        <v>3</v>
      </c>
      <c r="AT4761" t="s">
        <v>58</v>
      </c>
      <c r="AU4761" t="s">
        <v>58</v>
      </c>
      <c r="AV4761" t="b">
        <f>IF(OR(AP4761&lt;8200,AS4761&lt;3),TRUE,FALSE)</f>
        <v>0</v>
      </c>
    </row>
    <row r="4762" spans="1:48">
      <c r="A4762">
        <v>4761</v>
      </c>
      <c r="B4762" t="s">
        <v>9367</v>
      </c>
      <c r="C4762" t="s">
        <v>10160</v>
      </c>
      <c r="D4762" t="s">
        <v>9559</v>
      </c>
      <c r="E4762" t="s">
        <v>9560</v>
      </c>
      <c r="F4762" t="s">
        <v>66</v>
      </c>
      <c r="G4762" t="s">
        <v>52</v>
      </c>
      <c r="H4762" t="s">
        <v>53</v>
      </c>
      <c r="J4762" t="s">
        <v>54</v>
      </c>
      <c r="K4762" s="1">
        <v>45199</v>
      </c>
      <c r="L4762">
        <v>80</v>
      </c>
      <c r="O4762" t="s">
        <v>133</v>
      </c>
      <c r="P4762" t="s">
        <v>7050</v>
      </c>
      <c r="Q4762" t="s">
        <v>5789</v>
      </c>
      <c r="R4762" t="s">
        <v>7052</v>
      </c>
      <c r="S4762" t="s">
        <v>9603</v>
      </c>
      <c r="T4762" s="1">
        <v>45168</v>
      </c>
      <c r="U4762" t="s">
        <v>58</v>
      </c>
      <c r="V4762" t="s">
        <v>58</v>
      </c>
      <c r="W4762" t="s">
        <v>133</v>
      </c>
      <c r="X4762">
        <v>2</v>
      </c>
      <c r="Y4762" s="1">
        <v>45177</v>
      </c>
      <c r="Z4762" t="s">
        <v>80</v>
      </c>
      <c r="AA4762" t="s">
        <v>59</v>
      </c>
      <c r="AB4762" t="s">
        <v>60</v>
      </c>
      <c r="AC4762">
        <v>3</v>
      </c>
      <c r="AD4762" t="s">
        <v>54</v>
      </c>
      <c r="AE4762" t="s">
        <v>54</v>
      </c>
      <c r="AF4762" t="s">
        <v>54</v>
      </c>
      <c r="AG4762" t="s">
        <v>54</v>
      </c>
      <c r="AH4762" t="s">
        <v>9604</v>
      </c>
      <c r="AI4762" t="s">
        <v>54</v>
      </c>
      <c r="AJ4762" t="s">
        <v>54</v>
      </c>
      <c r="AK4762" t="s">
        <v>54</v>
      </c>
      <c r="AL4762" t="s">
        <v>54</v>
      </c>
      <c r="AM4762" t="s">
        <v>54</v>
      </c>
      <c r="AN4762">
        <v>1</v>
      </c>
      <c r="AO4762" t="s">
        <v>61</v>
      </c>
      <c r="AP4762" s="8">
        <v>9000</v>
      </c>
      <c r="AQ4762" t="s">
        <v>58</v>
      </c>
      <c r="AR4762">
        <v>0</v>
      </c>
      <c r="AS4762">
        <v>3</v>
      </c>
      <c r="AT4762" t="s">
        <v>58</v>
      </c>
      <c r="AU4762" t="s">
        <v>58</v>
      </c>
      <c r="AV4762" t="b">
        <f>IF(OR(AP4762&lt;8200,AS4762&lt;3),TRUE,FALSE)</f>
        <v>0</v>
      </c>
    </row>
    <row r="4763" spans="1:48">
      <c r="A4763">
        <v>4762</v>
      </c>
      <c r="B4763" t="s">
        <v>9354</v>
      </c>
      <c r="C4763" t="s">
        <v>10161</v>
      </c>
      <c r="D4763" t="s">
        <v>9559</v>
      </c>
      <c r="E4763" t="s">
        <v>9560</v>
      </c>
      <c r="F4763" t="s">
        <v>66</v>
      </c>
      <c r="G4763" t="s">
        <v>52</v>
      </c>
      <c r="H4763" t="s">
        <v>53</v>
      </c>
      <c r="J4763" t="s">
        <v>54</v>
      </c>
      <c r="K4763" s="1">
        <v>45199</v>
      </c>
      <c r="L4763">
        <v>80</v>
      </c>
      <c r="O4763" t="s">
        <v>77</v>
      </c>
      <c r="P4763" t="s">
        <v>8908</v>
      </c>
      <c r="Q4763" t="s">
        <v>5789</v>
      </c>
      <c r="R4763" t="s">
        <v>7052</v>
      </c>
      <c r="S4763" t="s">
        <v>9564</v>
      </c>
      <c r="T4763" s="1">
        <v>45177</v>
      </c>
      <c r="U4763" t="s">
        <v>58</v>
      </c>
      <c r="V4763" t="s">
        <v>58</v>
      </c>
      <c r="W4763" t="s">
        <v>77</v>
      </c>
      <c r="X4763">
        <v>2</v>
      </c>
      <c r="Y4763" s="1">
        <v>45177</v>
      </c>
      <c r="Z4763" t="s">
        <v>1049</v>
      </c>
      <c r="AA4763" t="s">
        <v>54</v>
      </c>
      <c r="AB4763" t="s">
        <v>60</v>
      </c>
      <c r="AC4763">
        <v>2</v>
      </c>
      <c r="AD4763" t="s">
        <v>54</v>
      </c>
      <c r="AE4763" t="s">
        <v>54</v>
      </c>
      <c r="AF4763" t="s">
        <v>54</v>
      </c>
      <c r="AG4763" t="s">
        <v>54</v>
      </c>
      <c r="AH4763" t="s">
        <v>9565</v>
      </c>
      <c r="AI4763" t="s">
        <v>54</v>
      </c>
      <c r="AJ4763" t="s">
        <v>54</v>
      </c>
      <c r="AK4763" t="s">
        <v>54</v>
      </c>
      <c r="AL4763" t="s">
        <v>54</v>
      </c>
      <c r="AM4763" t="s">
        <v>54</v>
      </c>
      <c r="AN4763">
        <v>2</v>
      </c>
      <c r="AO4763" t="s">
        <v>1051</v>
      </c>
      <c r="AP4763" s="8">
        <v>5000</v>
      </c>
      <c r="AQ4763" t="s">
        <v>58</v>
      </c>
      <c r="AR4763">
        <v>0</v>
      </c>
      <c r="AS4763">
        <v>2</v>
      </c>
      <c r="AT4763" t="s">
        <v>58</v>
      </c>
      <c r="AU4763" t="s">
        <v>58</v>
      </c>
      <c r="AV4763" t="b">
        <v>0</v>
      </c>
    </row>
    <row r="4764" spans="1:48">
      <c r="A4764">
        <v>4763</v>
      </c>
      <c r="B4764" t="s">
        <v>9357</v>
      </c>
      <c r="C4764" t="s">
        <v>10162</v>
      </c>
      <c r="D4764" t="s">
        <v>9559</v>
      </c>
      <c r="E4764" t="s">
        <v>9560</v>
      </c>
      <c r="F4764" t="s">
        <v>66</v>
      </c>
      <c r="G4764" t="s">
        <v>52</v>
      </c>
      <c r="H4764" t="s">
        <v>53</v>
      </c>
      <c r="J4764" t="s">
        <v>54</v>
      </c>
      <c r="K4764" s="1">
        <v>45199</v>
      </c>
      <c r="L4764">
        <v>100</v>
      </c>
      <c r="O4764" t="s">
        <v>133</v>
      </c>
      <c r="P4764" t="s">
        <v>8908</v>
      </c>
      <c r="Q4764" t="s">
        <v>5789</v>
      </c>
      <c r="R4764" t="s">
        <v>7052</v>
      </c>
      <c r="S4764" t="s">
        <v>9590</v>
      </c>
      <c r="T4764" s="1">
        <v>45177</v>
      </c>
      <c r="U4764" t="s">
        <v>58</v>
      </c>
      <c r="V4764" t="s">
        <v>58</v>
      </c>
      <c r="W4764" t="s">
        <v>133</v>
      </c>
      <c r="X4764">
        <v>2</v>
      </c>
      <c r="Y4764" s="1">
        <v>45177</v>
      </c>
      <c r="Z4764" t="s">
        <v>1049</v>
      </c>
      <c r="AA4764" t="s">
        <v>54</v>
      </c>
      <c r="AB4764" t="s">
        <v>60</v>
      </c>
      <c r="AC4764">
        <v>3</v>
      </c>
      <c r="AD4764" t="s">
        <v>54</v>
      </c>
      <c r="AE4764" t="s">
        <v>54</v>
      </c>
      <c r="AF4764" t="s">
        <v>54</v>
      </c>
      <c r="AG4764" t="s">
        <v>54</v>
      </c>
      <c r="AH4764" t="s">
        <v>9591</v>
      </c>
      <c r="AI4764" t="s">
        <v>54</v>
      </c>
      <c r="AJ4764" t="s">
        <v>54</v>
      </c>
      <c r="AK4764" t="s">
        <v>54</v>
      </c>
      <c r="AL4764" t="s">
        <v>54</v>
      </c>
      <c r="AM4764" t="s">
        <v>54</v>
      </c>
      <c r="AN4764">
        <v>1</v>
      </c>
      <c r="AO4764" t="s">
        <v>1051</v>
      </c>
      <c r="AP4764" s="8">
        <v>10000</v>
      </c>
      <c r="AQ4764" t="s">
        <v>58</v>
      </c>
      <c r="AR4764">
        <v>0</v>
      </c>
      <c r="AS4764">
        <v>3</v>
      </c>
      <c r="AT4764" t="s">
        <v>58</v>
      </c>
      <c r="AU4764" t="s">
        <v>58</v>
      </c>
      <c r="AV4764" t="b">
        <v>0</v>
      </c>
    </row>
    <row r="4765" spans="1:48">
      <c r="A4765">
        <v>4764</v>
      </c>
      <c r="B4765" t="s">
        <v>9422</v>
      </c>
      <c r="C4765" t="s">
        <v>10163</v>
      </c>
      <c r="D4765" t="s">
        <v>9559</v>
      </c>
      <c r="E4765" t="s">
        <v>9560</v>
      </c>
      <c r="F4765" t="s">
        <v>66</v>
      </c>
      <c r="G4765" t="s">
        <v>52</v>
      </c>
      <c r="H4765" t="s">
        <v>53</v>
      </c>
      <c r="J4765" t="s">
        <v>54</v>
      </c>
      <c r="K4765" s="1">
        <v>45199</v>
      </c>
      <c r="L4765">
        <v>80</v>
      </c>
      <c r="O4765" t="s">
        <v>77</v>
      </c>
      <c r="P4765" t="s">
        <v>6816</v>
      </c>
      <c r="Q4765" t="s">
        <v>5789</v>
      </c>
      <c r="R4765" t="s">
        <v>7052</v>
      </c>
      <c r="S4765" t="s">
        <v>9564</v>
      </c>
      <c r="T4765" s="1">
        <v>45177</v>
      </c>
      <c r="U4765" t="s">
        <v>58</v>
      </c>
      <c r="V4765" t="s">
        <v>58</v>
      </c>
      <c r="W4765" t="s">
        <v>77</v>
      </c>
      <c r="X4765">
        <v>2</v>
      </c>
      <c r="Y4765" s="1">
        <v>45177</v>
      </c>
      <c r="Z4765" t="s">
        <v>111</v>
      </c>
      <c r="AA4765" t="s">
        <v>54</v>
      </c>
      <c r="AB4765" t="s">
        <v>60</v>
      </c>
      <c r="AC4765">
        <v>2</v>
      </c>
      <c r="AD4765" t="s">
        <v>54</v>
      </c>
      <c r="AE4765" t="s">
        <v>54</v>
      </c>
      <c r="AF4765" t="s">
        <v>54</v>
      </c>
      <c r="AG4765" t="s">
        <v>54</v>
      </c>
      <c r="AH4765" t="s">
        <v>9565</v>
      </c>
      <c r="AI4765" t="s">
        <v>54</v>
      </c>
      <c r="AJ4765" t="s">
        <v>54</v>
      </c>
      <c r="AK4765" t="s">
        <v>54</v>
      </c>
      <c r="AL4765" t="s">
        <v>54</v>
      </c>
      <c r="AM4765" t="s">
        <v>54</v>
      </c>
      <c r="AN4765">
        <v>1</v>
      </c>
      <c r="AO4765" t="s">
        <v>115</v>
      </c>
      <c r="AP4765" s="8">
        <v>5000</v>
      </c>
      <c r="AQ4765" t="s">
        <v>58</v>
      </c>
      <c r="AR4765">
        <v>0</v>
      </c>
      <c r="AS4765">
        <v>2</v>
      </c>
      <c r="AT4765" t="s">
        <v>58</v>
      </c>
      <c r="AU4765" t="s">
        <v>58</v>
      </c>
      <c r="AV4765" t="b">
        <f>IF(OR(AP4765&lt;5000,AS4765&lt;3),TRUE,FALSE)</f>
        <v>1</v>
      </c>
    </row>
    <row r="4766" spans="1:48">
      <c r="A4766">
        <v>4765</v>
      </c>
      <c r="B4766" t="s">
        <v>9422</v>
      </c>
      <c r="C4766" t="s">
        <v>10164</v>
      </c>
      <c r="D4766" t="s">
        <v>9559</v>
      </c>
      <c r="E4766" t="s">
        <v>9560</v>
      </c>
      <c r="F4766" t="s">
        <v>66</v>
      </c>
      <c r="G4766" t="s">
        <v>52</v>
      </c>
      <c r="H4766" t="s">
        <v>53</v>
      </c>
      <c r="J4766" t="s">
        <v>54</v>
      </c>
      <c r="K4766" s="1">
        <v>45199</v>
      </c>
      <c r="L4766">
        <v>80</v>
      </c>
      <c r="O4766" t="s">
        <v>77</v>
      </c>
      <c r="P4766" t="s">
        <v>6816</v>
      </c>
      <c r="Q4766" t="s">
        <v>5789</v>
      </c>
      <c r="R4766" t="s">
        <v>7052</v>
      </c>
      <c r="S4766" t="s">
        <v>9791</v>
      </c>
      <c r="T4766" s="1">
        <v>45167</v>
      </c>
      <c r="U4766" t="s">
        <v>58</v>
      </c>
      <c r="V4766" t="s">
        <v>58</v>
      </c>
      <c r="W4766" t="s">
        <v>77</v>
      </c>
      <c r="X4766">
        <v>2</v>
      </c>
      <c r="Y4766" s="1">
        <v>45177</v>
      </c>
      <c r="Z4766" t="s">
        <v>111</v>
      </c>
      <c r="AA4766" t="s">
        <v>54</v>
      </c>
      <c r="AB4766" t="s">
        <v>60</v>
      </c>
      <c r="AC4766">
        <v>2</v>
      </c>
      <c r="AD4766" t="s">
        <v>54</v>
      </c>
      <c r="AE4766" t="s">
        <v>54</v>
      </c>
      <c r="AF4766" t="s">
        <v>54</v>
      </c>
      <c r="AG4766" t="s">
        <v>54</v>
      </c>
      <c r="AH4766" t="s">
        <v>9792</v>
      </c>
      <c r="AI4766" t="s">
        <v>54</v>
      </c>
      <c r="AJ4766" t="s">
        <v>54</v>
      </c>
      <c r="AK4766" t="s">
        <v>54</v>
      </c>
      <c r="AL4766" t="s">
        <v>54</v>
      </c>
      <c r="AM4766" t="s">
        <v>54</v>
      </c>
      <c r="AN4766">
        <v>1</v>
      </c>
      <c r="AO4766" t="s">
        <v>115</v>
      </c>
      <c r="AP4766" s="8">
        <v>10000</v>
      </c>
      <c r="AQ4766" t="s">
        <v>58</v>
      </c>
      <c r="AR4766">
        <v>0</v>
      </c>
      <c r="AS4766">
        <v>2</v>
      </c>
      <c r="AT4766" t="s">
        <v>58</v>
      </c>
      <c r="AU4766" t="s">
        <v>58</v>
      </c>
      <c r="AV4766" t="b">
        <f>IF(OR(AP4766&lt;5000,AS4766&lt;3),TRUE,FALSE)</f>
        <v>1</v>
      </c>
    </row>
    <row r="4767" spans="1:48">
      <c r="A4767">
        <v>4766</v>
      </c>
      <c r="B4767" t="s">
        <v>9425</v>
      </c>
      <c r="C4767" t="s">
        <v>10165</v>
      </c>
      <c r="D4767" t="s">
        <v>9559</v>
      </c>
      <c r="E4767" t="s">
        <v>9560</v>
      </c>
      <c r="F4767" t="s">
        <v>66</v>
      </c>
      <c r="G4767" t="s">
        <v>52</v>
      </c>
      <c r="H4767" t="s">
        <v>53</v>
      </c>
      <c r="J4767" t="s">
        <v>54</v>
      </c>
      <c r="K4767" s="1">
        <v>45199</v>
      </c>
      <c r="L4767">
        <v>80</v>
      </c>
      <c r="O4767" t="s">
        <v>77</v>
      </c>
      <c r="P4767" t="s">
        <v>6816</v>
      </c>
      <c r="Q4767" t="s">
        <v>5789</v>
      </c>
      <c r="R4767" t="s">
        <v>7052</v>
      </c>
      <c r="S4767" t="s">
        <v>10166</v>
      </c>
      <c r="T4767" s="1">
        <v>45177</v>
      </c>
      <c r="U4767" t="s">
        <v>58</v>
      </c>
      <c r="V4767" t="s">
        <v>58</v>
      </c>
      <c r="W4767" t="s">
        <v>77</v>
      </c>
      <c r="X4767">
        <v>2</v>
      </c>
      <c r="Y4767" s="1">
        <v>45177</v>
      </c>
      <c r="Z4767" t="s">
        <v>111</v>
      </c>
      <c r="AA4767" t="s">
        <v>54</v>
      </c>
      <c r="AB4767" t="s">
        <v>60</v>
      </c>
      <c r="AC4767">
        <v>2</v>
      </c>
      <c r="AD4767" t="s">
        <v>54</v>
      </c>
      <c r="AE4767" t="s">
        <v>54</v>
      </c>
      <c r="AF4767" t="s">
        <v>54</v>
      </c>
      <c r="AG4767" t="s">
        <v>54</v>
      </c>
      <c r="AH4767" t="s">
        <v>10167</v>
      </c>
      <c r="AI4767" t="s">
        <v>54</v>
      </c>
      <c r="AJ4767" t="s">
        <v>54</v>
      </c>
      <c r="AK4767" t="s">
        <v>54</v>
      </c>
      <c r="AL4767" t="s">
        <v>54</v>
      </c>
      <c r="AM4767" t="s">
        <v>54</v>
      </c>
      <c r="AN4767">
        <v>1</v>
      </c>
      <c r="AO4767" t="s">
        <v>115</v>
      </c>
      <c r="AP4767" s="8">
        <v>8400</v>
      </c>
      <c r="AQ4767" t="s">
        <v>58</v>
      </c>
      <c r="AR4767">
        <v>0</v>
      </c>
      <c r="AS4767">
        <v>2</v>
      </c>
      <c r="AT4767" t="s">
        <v>58</v>
      </c>
      <c r="AU4767" t="s">
        <v>58</v>
      </c>
      <c r="AV4767" t="b">
        <f>IF(OR(AP4767&lt;5000,AS4767&lt;3),TRUE,FALSE)</f>
        <v>1</v>
      </c>
    </row>
    <row r="4768" spans="1:48">
      <c r="A4768">
        <v>4767</v>
      </c>
      <c r="B4768" t="s">
        <v>9425</v>
      </c>
      <c r="C4768" t="s">
        <v>10168</v>
      </c>
      <c r="D4768" t="s">
        <v>9559</v>
      </c>
      <c r="E4768" t="s">
        <v>9560</v>
      </c>
      <c r="F4768" t="s">
        <v>66</v>
      </c>
      <c r="G4768" t="s">
        <v>52</v>
      </c>
      <c r="H4768" t="s">
        <v>53</v>
      </c>
      <c r="J4768" t="s">
        <v>54</v>
      </c>
      <c r="K4768" s="1">
        <v>45199</v>
      </c>
      <c r="L4768">
        <v>80</v>
      </c>
      <c r="O4768" t="s">
        <v>77</v>
      </c>
      <c r="P4768" t="s">
        <v>6816</v>
      </c>
      <c r="Q4768" t="s">
        <v>5789</v>
      </c>
      <c r="R4768" t="s">
        <v>7052</v>
      </c>
      <c r="S4768" t="s">
        <v>9564</v>
      </c>
      <c r="T4768" s="1">
        <v>45167</v>
      </c>
      <c r="U4768" t="s">
        <v>58</v>
      </c>
      <c r="V4768" t="s">
        <v>58</v>
      </c>
      <c r="W4768" t="s">
        <v>77</v>
      </c>
      <c r="X4768">
        <v>2</v>
      </c>
      <c r="Y4768" s="1">
        <v>45177</v>
      </c>
      <c r="Z4768" t="s">
        <v>111</v>
      </c>
      <c r="AA4768" t="s">
        <v>54</v>
      </c>
      <c r="AB4768" t="s">
        <v>60</v>
      </c>
      <c r="AC4768">
        <v>2</v>
      </c>
      <c r="AD4768" t="s">
        <v>54</v>
      </c>
      <c r="AE4768" t="s">
        <v>54</v>
      </c>
      <c r="AF4768" t="s">
        <v>54</v>
      </c>
      <c r="AG4768" t="s">
        <v>54</v>
      </c>
      <c r="AH4768" t="s">
        <v>9565</v>
      </c>
      <c r="AI4768" t="s">
        <v>54</v>
      </c>
      <c r="AJ4768" t="s">
        <v>54</v>
      </c>
      <c r="AK4768" t="s">
        <v>54</v>
      </c>
      <c r="AL4768" t="s">
        <v>54</v>
      </c>
      <c r="AM4768" t="s">
        <v>54</v>
      </c>
      <c r="AN4768">
        <v>1</v>
      </c>
      <c r="AO4768" t="s">
        <v>115</v>
      </c>
      <c r="AP4768" s="8">
        <v>5000</v>
      </c>
      <c r="AQ4768" t="s">
        <v>58</v>
      </c>
      <c r="AR4768">
        <v>0</v>
      </c>
      <c r="AS4768">
        <v>2</v>
      </c>
      <c r="AT4768" t="s">
        <v>58</v>
      </c>
      <c r="AU4768" t="s">
        <v>58</v>
      </c>
      <c r="AV4768" t="b">
        <f>IF(OR(AP4768&lt;5000,AS4768&lt;3),TRUE,FALSE)</f>
        <v>1</v>
      </c>
    </row>
    <row r="4769" spans="1:48">
      <c r="A4769">
        <v>4768</v>
      </c>
      <c r="B4769" t="s">
        <v>10169</v>
      </c>
      <c r="C4769" t="s">
        <v>10170</v>
      </c>
      <c r="D4769" t="s">
        <v>9559</v>
      </c>
      <c r="E4769" t="s">
        <v>9560</v>
      </c>
      <c r="F4769" t="s">
        <v>66</v>
      </c>
      <c r="G4769" t="s">
        <v>52</v>
      </c>
      <c r="H4769" t="s">
        <v>53</v>
      </c>
      <c r="J4769" t="s">
        <v>54</v>
      </c>
      <c r="K4769" s="1">
        <v>45199</v>
      </c>
      <c r="L4769">
        <v>40</v>
      </c>
      <c r="O4769" t="s">
        <v>77</v>
      </c>
      <c r="P4769" t="s">
        <v>7050</v>
      </c>
      <c r="Q4769" t="s">
        <v>5789</v>
      </c>
      <c r="R4769" t="s">
        <v>7052</v>
      </c>
      <c r="S4769" t="s">
        <v>9768</v>
      </c>
      <c r="T4769" s="1">
        <v>45180</v>
      </c>
      <c r="U4769" t="s">
        <v>58</v>
      </c>
      <c r="V4769" t="s">
        <v>58</v>
      </c>
      <c r="W4769" t="s">
        <v>77</v>
      </c>
      <c r="X4769">
        <v>2</v>
      </c>
      <c r="Y4769" s="1">
        <v>45180</v>
      </c>
      <c r="Z4769" t="s">
        <v>71</v>
      </c>
      <c r="AA4769" t="s">
        <v>72</v>
      </c>
      <c r="AB4769" t="s">
        <v>60</v>
      </c>
      <c r="AC4769">
        <v>2</v>
      </c>
      <c r="AD4769" t="s">
        <v>54</v>
      </c>
      <c r="AE4769" t="s">
        <v>54</v>
      </c>
      <c r="AF4769" t="s">
        <v>54</v>
      </c>
      <c r="AG4769" t="s">
        <v>54</v>
      </c>
      <c r="AH4769" t="s">
        <v>9769</v>
      </c>
      <c r="AI4769" t="s">
        <v>54</v>
      </c>
      <c r="AJ4769" t="s">
        <v>54</v>
      </c>
      <c r="AK4769" t="s">
        <v>54</v>
      </c>
      <c r="AL4769" t="s">
        <v>54</v>
      </c>
      <c r="AM4769" t="s">
        <v>54</v>
      </c>
      <c r="AN4769">
        <v>1</v>
      </c>
      <c r="AO4769" t="s">
        <v>74</v>
      </c>
      <c r="AP4769" s="8">
        <v>9500</v>
      </c>
      <c r="AQ4769" t="s">
        <v>58</v>
      </c>
      <c r="AR4769">
        <v>0</v>
      </c>
      <c r="AS4769">
        <v>2</v>
      </c>
      <c r="AT4769" t="s">
        <v>58</v>
      </c>
      <c r="AU4769" t="s">
        <v>58</v>
      </c>
      <c r="AV4769" t="b">
        <f>IF(OR(AP4769&lt;8200,AS4769&lt;3),TRUE,FALSE)</f>
        <v>1</v>
      </c>
    </row>
    <row r="4770" spans="1:48">
      <c r="A4770">
        <v>4769</v>
      </c>
      <c r="B4770" t="s">
        <v>10169</v>
      </c>
      <c r="C4770" t="s">
        <v>10171</v>
      </c>
      <c r="D4770" t="s">
        <v>9559</v>
      </c>
      <c r="E4770" t="s">
        <v>9560</v>
      </c>
      <c r="F4770" t="s">
        <v>66</v>
      </c>
      <c r="G4770" t="s">
        <v>52</v>
      </c>
      <c r="H4770" t="s">
        <v>53</v>
      </c>
      <c r="J4770" t="s">
        <v>54</v>
      </c>
      <c r="K4770" s="1">
        <v>45199</v>
      </c>
      <c r="L4770">
        <v>40</v>
      </c>
      <c r="O4770" t="s">
        <v>77</v>
      </c>
      <c r="P4770" t="s">
        <v>7050</v>
      </c>
      <c r="Q4770" t="s">
        <v>5789</v>
      </c>
      <c r="R4770" t="s">
        <v>7052</v>
      </c>
      <c r="S4770" t="s">
        <v>9768</v>
      </c>
      <c r="T4770" s="1">
        <v>45169</v>
      </c>
      <c r="U4770" t="s">
        <v>58</v>
      </c>
      <c r="V4770" t="s">
        <v>58</v>
      </c>
      <c r="W4770" t="s">
        <v>77</v>
      </c>
      <c r="X4770">
        <v>2</v>
      </c>
      <c r="Y4770" s="1">
        <v>45180</v>
      </c>
      <c r="Z4770" t="s">
        <v>71</v>
      </c>
      <c r="AA4770" t="s">
        <v>72</v>
      </c>
      <c r="AB4770" t="s">
        <v>60</v>
      </c>
      <c r="AC4770">
        <v>2</v>
      </c>
      <c r="AD4770" t="s">
        <v>54</v>
      </c>
      <c r="AE4770" t="s">
        <v>54</v>
      </c>
      <c r="AF4770" t="s">
        <v>54</v>
      </c>
      <c r="AG4770" t="s">
        <v>54</v>
      </c>
      <c r="AH4770" t="s">
        <v>9769</v>
      </c>
      <c r="AI4770" t="s">
        <v>54</v>
      </c>
      <c r="AJ4770" t="s">
        <v>54</v>
      </c>
      <c r="AK4770" t="s">
        <v>54</v>
      </c>
      <c r="AL4770" t="s">
        <v>54</v>
      </c>
      <c r="AM4770" t="s">
        <v>54</v>
      </c>
      <c r="AN4770">
        <v>1</v>
      </c>
      <c r="AO4770" t="s">
        <v>74</v>
      </c>
      <c r="AP4770" s="8">
        <v>9500</v>
      </c>
      <c r="AQ4770" t="s">
        <v>58</v>
      </c>
      <c r="AR4770">
        <v>0</v>
      </c>
      <c r="AS4770">
        <v>2</v>
      </c>
      <c r="AT4770" t="s">
        <v>58</v>
      </c>
      <c r="AU4770" t="s">
        <v>58</v>
      </c>
      <c r="AV4770" t="b">
        <f>IF(OR(AP4770&lt;8200,AS4770&lt;3),TRUE,FALSE)</f>
        <v>1</v>
      </c>
    </row>
    <row r="4771" spans="1:48">
      <c r="A4771">
        <v>4770</v>
      </c>
      <c r="B4771" t="s">
        <v>10129</v>
      </c>
      <c r="C4771" t="s">
        <v>10172</v>
      </c>
      <c r="D4771" t="s">
        <v>9559</v>
      </c>
      <c r="E4771" t="s">
        <v>9560</v>
      </c>
      <c r="F4771" t="s">
        <v>66</v>
      </c>
      <c r="G4771" t="s">
        <v>52</v>
      </c>
      <c r="H4771" t="s">
        <v>53</v>
      </c>
      <c r="J4771" t="s">
        <v>54</v>
      </c>
      <c r="K4771" s="1">
        <v>45199</v>
      </c>
      <c r="L4771">
        <v>80</v>
      </c>
      <c r="O4771" t="s">
        <v>133</v>
      </c>
      <c r="P4771" t="s">
        <v>7050</v>
      </c>
      <c r="Q4771" t="s">
        <v>5789</v>
      </c>
      <c r="R4771" t="s">
        <v>7052</v>
      </c>
      <c r="S4771" t="s">
        <v>9639</v>
      </c>
      <c r="T4771" s="1">
        <v>45180</v>
      </c>
      <c r="U4771" t="s">
        <v>58</v>
      </c>
      <c r="V4771" t="s">
        <v>58</v>
      </c>
      <c r="W4771" t="s">
        <v>133</v>
      </c>
      <c r="X4771">
        <v>2</v>
      </c>
      <c r="Y4771" s="1">
        <v>45180</v>
      </c>
      <c r="Z4771" t="s">
        <v>80</v>
      </c>
      <c r="AA4771" t="s">
        <v>59</v>
      </c>
      <c r="AB4771" t="s">
        <v>60</v>
      </c>
      <c r="AC4771">
        <v>3</v>
      </c>
      <c r="AD4771" t="s">
        <v>54</v>
      </c>
      <c r="AE4771" t="s">
        <v>54</v>
      </c>
      <c r="AF4771" t="s">
        <v>54</v>
      </c>
      <c r="AG4771" t="s">
        <v>54</v>
      </c>
      <c r="AH4771" t="s">
        <v>9640</v>
      </c>
      <c r="AI4771" t="s">
        <v>54</v>
      </c>
      <c r="AJ4771" t="s">
        <v>54</v>
      </c>
      <c r="AK4771" t="s">
        <v>54</v>
      </c>
      <c r="AL4771" t="s">
        <v>54</v>
      </c>
      <c r="AM4771" t="s">
        <v>54</v>
      </c>
      <c r="AN4771">
        <v>1</v>
      </c>
      <c r="AO4771" t="s">
        <v>61</v>
      </c>
      <c r="AP4771" s="8">
        <v>7680</v>
      </c>
      <c r="AQ4771" t="s">
        <v>58</v>
      </c>
      <c r="AR4771">
        <v>0</v>
      </c>
      <c r="AS4771">
        <v>3</v>
      </c>
      <c r="AT4771" t="s">
        <v>58</v>
      </c>
      <c r="AU4771" t="s">
        <v>58</v>
      </c>
      <c r="AV4771" t="b">
        <f>IF(OR(AP4771&lt;8200,AS4771&lt;3),TRUE,FALSE)</f>
        <v>1</v>
      </c>
    </row>
    <row r="4772" spans="1:48">
      <c r="A4772">
        <v>4771</v>
      </c>
      <c r="B4772" t="s">
        <v>10129</v>
      </c>
      <c r="C4772" t="s">
        <v>10173</v>
      </c>
      <c r="D4772" t="s">
        <v>9559</v>
      </c>
      <c r="E4772" t="s">
        <v>9560</v>
      </c>
      <c r="F4772" t="s">
        <v>66</v>
      </c>
      <c r="G4772" t="s">
        <v>52</v>
      </c>
      <c r="H4772" t="s">
        <v>53</v>
      </c>
      <c r="J4772" t="s">
        <v>54</v>
      </c>
      <c r="K4772" s="1">
        <v>45199</v>
      </c>
      <c r="L4772">
        <v>80</v>
      </c>
      <c r="O4772" t="s">
        <v>133</v>
      </c>
      <c r="P4772" t="s">
        <v>7050</v>
      </c>
      <c r="Q4772" t="s">
        <v>5789</v>
      </c>
      <c r="R4772" t="s">
        <v>7052</v>
      </c>
      <c r="S4772" t="s">
        <v>10174</v>
      </c>
      <c r="T4772" s="1">
        <v>45177</v>
      </c>
      <c r="U4772" t="s">
        <v>58</v>
      </c>
      <c r="V4772" t="s">
        <v>58</v>
      </c>
      <c r="W4772" t="s">
        <v>133</v>
      </c>
      <c r="X4772">
        <v>2</v>
      </c>
      <c r="Y4772" s="1">
        <v>45180</v>
      </c>
      <c r="Z4772" t="s">
        <v>80</v>
      </c>
      <c r="AA4772" t="s">
        <v>59</v>
      </c>
      <c r="AB4772" t="s">
        <v>60</v>
      </c>
      <c r="AC4772">
        <v>3</v>
      </c>
      <c r="AD4772" t="s">
        <v>54</v>
      </c>
      <c r="AE4772" t="s">
        <v>54</v>
      </c>
      <c r="AF4772" t="s">
        <v>54</v>
      </c>
      <c r="AG4772" t="s">
        <v>54</v>
      </c>
      <c r="AH4772" t="s">
        <v>10175</v>
      </c>
      <c r="AI4772" t="s">
        <v>54</v>
      </c>
      <c r="AJ4772" t="s">
        <v>54</v>
      </c>
      <c r="AK4772" t="s">
        <v>54</v>
      </c>
      <c r="AL4772" t="s">
        <v>54</v>
      </c>
      <c r="AM4772" t="s">
        <v>54</v>
      </c>
      <c r="AN4772">
        <v>1</v>
      </c>
      <c r="AO4772" t="s">
        <v>61</v>
      </c>
      <c r="AP4772" s="8">
        <v>7830</v>
      </c>
      <c r="AQ4772" t="s">
        <v>58</v>
      </c>
      <c r="AR4772">
        <v>0</v>
      </c>
      <c r="AS4772">
        <v>3</v>
      </c>
      <c r="AT4772" t="s">
        <v>58</v>
      </c>
      <c r="AU4772" t="s">
        <v>58</v>
      </c>
      <c r="AV4772" t="b">
        <f>IF(OR(AP4772&lt;8200,AS4772&lt;3),TRUE,FALSE)</f>
        <v>1</v>
      </c>
    </row>
    <row r="4773" spans="1:48">
      <c r="A4773">
        <v>4772</v>
      </c>
      <c r="B4773" t="s">
        <v>10176</v>
      </c>
      <c r="C4773" t="s">
        <v>10177</v>
      </c>
      <c r="D4773" t="s">
        <v>9559</v>
      </c>
      <c r="E4773" t="s">
        <v>9560</v>
      </c>
      <c r="F4773" t="s">
        <v>66</v>
      </c>
      <c r="G4773" t="s">
        <v>52</v>
      </c>
      <c r="H4773" t="s">
        <v>53</v>
      </c>
      <c r="J4773" t="s">
        <v>54</v>
      </c>
      <c r="K4773" s="1">
        <v>45199</v>
      </c>
      <c r="L4773">
        <v>40</v>
      </c>
      <c r="O4773" t="s">
        <v>77</v>
      </c>
      <c r="P4773" t="s">
        <v>6816</v>
      </c>
      <c r="Q4773" t="s">
        <v>5789</v>
      </c>
      <c r="R4773" t="s">
        <v>7052</v>
      </c>
      <c r="S4773" t="s">
        <v>9658</v>
      </c>
      <c r="T4773" s="1">
        <v>45180</v>
      </c>
      <c r="U4773" t="s">
        <v>58</v>
      </c>
      <c r="V4773" t="s">
        <v>58</v>
      </c>
      <c r="W4773" t="s">
        <v>77</v>
      </c>
      <c r="X4773">
        <v>2</v>
      </c>
      <c r="Y4773" s="1">
        <v>45180</v>
      </c>
      <c r="Z4773" t="s">
        <v>6126</v>
      </c>
      <c r="AA4773" t="s">
        <v>54</v>
      </c>
      <c r="AB4773" t="s">
        <v>60</v>
      </c>
      <c r="AC4773">
        <v>2</v>
      </c>
      <c r="AD4773" t="s">
        <v>54</v>
      </c>
      <c r="AE4773" t="s">
        <v>54</v>
      </c>
      <c r="AF4773" t="s">
        <v>54</v>
      </c>
      <c r="AG4773" t="s">
        <v>54</v>
      </c>
      <c r="AH4773" t="s">
        <v>9659</v>
      </c>
      <c r="AI4773" t="s">
        <v>54</v>
      </c>
      <c r="AJ4773" t="s">
        <v>54</v>
      </c>
      <c r="AK4773" t="s">
        <v>54</v>
      </c>
      <c r="AL4773" t="s">
        <v>54</v>
      </c>
      <c r="AM4773" t="s">
        <v>54</v>
      </c>
      <c r="AN4773">
        <v>1</v>
      </c>
      <c r="AO4773" t="s">
        <v>115</v>
      </c>
      <c r="AP4773" s="8">
        <v>4000</v>
      </c>
      <c r="AQ4773" t="s">
        <v>58</v>
      </c>
      <c r="AR4773">
        <v>0</v>
      </c>
      <c r="AS4773">
        <v>2</v>
      </c>
      <c r="AT4773" t="s">
        <v>58</v>
      </c>
      <c r="AU4773" t="s">
        <v>58</v>
      </c>
      <c r="AV4773" t="b">
        <f>IF(OR(AP4773&lt;5000,AS4773&lt;3),TRUE,FALSE)</f>
        <v>1</v>
      </c>
    </row>
    <row r="4774" spans="1:48">
      <c r="A4774">
        <v>4773</v>
      </c>
      <c r="B4774" t="s">
        <v>10176</v>
      </c>
      <c r="C4774" t="s">
        <v>10178</v>
      </c>
      <c r="D4774" t="s">
        <v>9559</v>
      </c>
      <c r="E4774" t="s">
        <v>9560</v>
      </c>
      <c r="F4774" t="s">
        <v>66</v>
      </c>
      <c r="G4774" t="s">
        <v>52</v>
      </c>
      <c r="H4774" t="s">
        <v>53</v>
      </c>
      <c r="J4774" t="s">
        <v>54</v>
      </c>
      <c r="K4774" s="1">
        <v>45199</v>
      </c>
      <c r="L4774">
        <v>40</v>
      </c>
      <c r="O4774" t="s">
        <v>77</v>
      </c>
      <c r="P4774" t="s">
        <v>6816</v>
      </c>
      <c r="Q4774" t="s">
        <v>5789</v>
      </c>
      <c r="R4774" t="s">
        <v>7052</v>
      </c>
      <c r="S4774" t="s">
        <v>9658</v>
      </c>
      <c r="T4774" s="1">
        <v>45169</v>
      </c>
      <c r="U4774" t="s">
        <v>58</v>
      </c>
      <c r="V4774" t="s">
        <v>58</v>
      </c>
      <c r="W4774" t="s">
        <v>77</v>
      </c>
      <c r="X4774">
        <v>2</v>
      </c>
      <c r="Y4774" s="1">
        <v>45180</v>
      </c>
      <c r="Z4774" t="s">
        <v>6126</v>
      </c>
      <c r="AA4774" t="s">
        <v>54</v>
      </c>
      <c r="AB4774" t="s">
        <v>60</v>
      </c>
      <c r="AC4774">
        <v>2</v>
      </c>
      <c r="AD4774" t="s">
        <v>54</v>
      </c>
      <c r="AE4774" t="s">
        <v>54</v>
      </c>
      <c r="AF4774" t="s">
        <v>54</v>
      </c>
      <c r="AG4774" t="s">
        <v>54</v>
      </c>
      <c r="AH4774" t="s">
        <v>9659</v>
      </c>
      <c r="AI4774" t="s">
        <v>54</v>
      </c>
      <c r="AJ4774" t="s">
        <v>54</v>
      </c>
      <c r="AK4774" t="s">
        <v>54</v>
      </c>
      <c r="AL4774" t="s">
        <v>54</v>
      </c>
      <c r="AM4774" t="s">
        <v>54</v>
      </c>
      <c r="AN4774">
        <v>1</v>
      </c>
      <c r="AO4774" t="s">
        <v>115</v>
      </c>
      <c r="AP4774" s="8">
        <v>4000</v>
      </c>
      <c r="AQ4774" t="s">
        <v>58</v>
      </c>
      <c r="AR4774">
        <v>0</v>
      </c>
      <c r="AS4774">
        <v>2</v>
      </c>
      <c r="AT4774" t="s">
        <v>58</v>
      </c>
      <c r="AU4774" t="s">
        <v>58</v>
      </c>
      <c r="AV4774" t="b">
        <f>IF(OR(AP4774&lt;5000,AS4774&lt;3),TRUE,FALSE)</f>
        <v>1</v>
      </c>
    </row>
    <row r="4775" spans="1:48">
      <c r="A4775">
        <v>4774</v>
      </c>
      <c r="B4775" t="s">
        <v>9398</v>
      </c>
      <c r="C4775" t="s">
        <v>10179</v>
      </c>
      <c r="D4775" t="s">
        <v>9559</v>
      </c>
      <c r="E4775" t="s">
        <v>9560</v>
      </c>
      <c r="F4775" t="s">
        <v>66</v>
      </c>
      <c r="G4775" t="s">
        <v>52</v>
      </c>
      <c r="H4775" t="s">
        <v>53</v>
      </c>
      <c r="J4775" t="s">
        <v>54</v>
      </c>
      <c r="K4775" s="1">
        <v>45199</v>
      </c>
      <c r="L4775">
        <v>80</v>
      </c>
      <c r="O4775" t="s">
        <v>133</v>
      </c>
      <c r="P4775" t="s">
        <v>7050</v>
      </c>
      <c r="Q4775" t="s">
        <v>5789</v>
      </c>
      <c r="R4775" t="s">
        <v>7052</v>
      </c>
      <c r="S4775" t="s">
        <v>10180</v>
      </c>
      <c r="T4775" s="1">
        <v>45181</v>
      </c>
      <c r="U4775" t="s">
        <v>58</v>
      </c>
      <c r="V4775" t="s">
        <v>58</v>
      </c>
      <c r="W4775" t="s">
        <v>133</v>
      </c>
      <c r="X4775">
        <v>2</v>
      </c>
      <c r="Y4775" s="1">
        <v>45181</v>
      </c>
      <c r="Z4775" t="s">
        <v>71</v>
      </c>
      <c r="AA4775" t="s">
        <v>72</v>
      </c>
      <c r="AB4775" t="s">
        <v>60</v>
      </c>
      <c r="AC4775">
        <v>3</v>
      </c>
      <c r="AD4775" t="s">
        <v>54</v>
      </c>
      <c r="AE4775" t="s">
        <v>54</v>
      </c>
      <c r="AF4775" t="s">
        <v>54</v>
      </c>
      <c r="AG4775" t="s">
        <v>54</v>
      </c>
      <c r="AH4775" t="s">
        <v>10181</v>
      </c>
      <c r="AI4775" t="s">
        <v>54</v>
      </c>
      <c r="AJ4775" t="s">
        <v>54</v>
      </c>
      <c r="AK4775" t="s">
        <v>54</v>
      </c>
      <c r="AL4775" t="s">
        <v>54</v>
      </c>
      <c r="AM4775" t="s">
        <v>54</v>
      </c>
      <c r="AN4775">
        <v>1</v>
      </c>
      <c r="AO4775" t="s">
        <v>74</v>
      </c>
      <c r="AP4775" s="8">
        <v>8000</v>
      </c>
      <c r="AQ4775" t="s">
        <v>58</v>
      </c>
      <c r="AR4775">
        <v>0</v>
      </c>
      <c r="AS4775">
        <v>3</v>
      </c>
      <c r="AT4775" t="s">
        <v>58</v>
      </c>
      <c r="AU4775" t="s">
        <v>58</v>
      </c>
      <c r="AV4775" t="b">
        <f>IF(OR(AP4775&lt;8200,AS4775&lt;3),TRUE,FALSE)</f>
        <v>1</v>
      </c>
    </row>
    <row r="4776" spans="1:48">
      <c r="A4776">
        <v>4775</v>
      </c>
      <c r="B4776" t="s">
        <v>10129</v>
      </c>
      <c r="C4776" t="s">
        <v>10182</v>
      </c>
      <c r="D4776" t="s">
        <v>9559</v>
      </c>
      <c r="E4776" t="s">
        <v>9560</v>
      </c>
      <c r="F4776" t="s">
        <v>66</v>
      </c>
      <c r="G4776" t="s">
        <v>52</v>
      </c>
      <c r="H4776" t="s">
        <v>53</v>
      </c>
      <c r="J4776" t="s">
        <v>54</v>
      </c>
      <c r="K4776" s="1">
        <v>45199</v>
      </c>
      <c r="L4776">
        <v>80</v>
      </c>
      <c r="O4776" t="s">
        <v>2225</v>
      </c>
      <c r="P4776" t="s">
        <v>7050</v>
      </c>
      <c r="Q4776" t="s">
        <v>5789</v>
      </c>
      <c r="R4776" t="s">
        <v>7052</v>
      </c>
      <c r="S4776" t="s">
        <v>10174</v>
      </c>
      <c r="T4776" s="1">
        <v>45181</v>
      </c>
      <c r="U4776" t="s">
        <v>58</v>
      </c>
      <c r="V4776" t="s">
        <v>58</v>
      </c>
      <c r="W4776" t="s">
        <v>2225</v>
      </c>
      <c r="X4776">
        <v>2</v>
      </c>
      <c r="Y4776" s="1">
        <v>45181</v>
      </c>
      <c r="Z4776" t="s">
        <v>80</v>
      </c>
      <c r="AA4776" t="s">
        <v>59</v>
      </c>
      <c r="AB4776" t="s">
        <v>60</v>
      </c>
      <c r="AC4776">
        <v>4</v>
      </c>
      <c r="AD4776" t="s">
        <v>54</v>
      </c>
      <c r="AE4776" t="s">
        <v>54</v>
      </c>
      <c r="AF4776" t="s">
        <v>54</v>
      </c>
      <c r="AG4776" t="s">
        <v>54</v>
      </c>
      <c r="AH4776" t="s">
        <v>10175</v>
      </c>
      <c r="AI4776" t="s">
        <v>54</v>
      </c>
      <c r="AJ4776" t="s">
        <v>54</v>
      </c>
      <c r="AK4776" t="s">
        <v>54</v>
      </c>
      <c r="AL4776" t="s">
        <v>54</v>
      </c>
      <c r="AM4776" t="s">
        <v>54</v>
      </c>
      <c r="AN4776">
        <v>1</v>
      </c>
      <c r="AO4776" t="s">
        <v>61</v>
      </c>
      <c r="AP4776" s="8">
        <v>7830</v>
      </c>
      <c r="AQ4776" t="s">
        <v>58</v>
      </c>
      <c r="AR4776">
        <v>0</v>
      </c>
      <c r="AS4776">
        <v>4</v>
      </c>
      <c r="AT4776" t="s">
        <v>58</v>
      </c>
      <c r="AU4776" t="s">
        <v>58</v>
      </c>
      <c r="AV4776" t="b">
        <f>IF(OR(AP4776&lt;8200,AS4776&lt;3),TRUE,FALSE)</f>
        <v>1</v>
      </c>
    </row>
    <row r="4777" spans="1:48">
      <c r="A4777">
        <v>4776</v>
      </c>
      <c r="B4777" t="s">
        <v>9432</v>
      </c>
      <c r="C4777" t="s">
        <v>10183</v>
      </c>
      <c r="D4777" t="s">
        <v>9559</v>
      </c>
      <c r="E4777" t="s">
        <v>9560</v>
      </c>
      <c r="F4777" t="s">
        <v>66</v>
      </c>
      <c r="G4777" t="s">
        <v>52</v>
      </c>
      <c r="H4777" t="s">
        <v>53</v>
      </c>
      <c r="J4777" t="s">
        <v>54</v>
      </c>
      <c r="K4777" s="1">
        <v>45199</v>
      </c>
      <c r="L4777">
        <v>80</v>
      </c>
      <c r="O4777" t="s">
        <v>77</v>
      </c>
      <c r="P4777" t="s">
        <v>8908</v>
      </c>
      <c r="Q4777" t="s">
        <v>5789</v>
      </c>
      <c r="R4777" t="s">
        <v>7052</v>
      </c>
      <c r="S4777" t="s">
        <v>9718</v>
      </c>
      <c r="T4777" s="1">
        <v>45181</v>
      </c>
      <c r="U4777" t="s">
        <v>58</v>
      </c>
      <c r="V4777" t="s">
        <v>58</v>
      </c>
      <c r="W4777" t="s">
        <v>77</v>
      </c>
      <c r="X4777">
        <v>2</v>
      </c>
      <c r="Y4777" s="1">
        <v>45181</v>
      </c>
      <c r="Z4777" t="s">
        <v>1049</v>
      </c>
      <c r="AA4777" t="s">
        <v>54</v>
      </c>
      <c r="AB4777" t="s">
        <v>60</v>
      </c>
      <c r="AC4777">
        <v>2</v>
      </c>
      <c r="AD4777" t="s">
        <v>54</v>
      </c>
      <c r="AE4777" t="s">
        <v>54</v>
      </c>
      <c r="AF4777" t="s">
        <v>54</v>
      </c>
      <c r="AG4777" t="s">
        <v>54</v>
      </c>
      <c r="AH4777" t="s">
        <v>9719</v>
      </c>
      <c r="AI4777" t="s">
        <v>54</v>
      </c>
      <c r="AJ4777" t="s">
        <v>54</v>
      </c>
      <c r="AK4777" t="s">
        <v>54</v>
      </c>
      <c r="AL4777" t="s">
        <v>54</v>
      </c>
      <c r="AM4777" t="s">
        <v>54</v>
      </c>
      <c r="AN4777">
        <v>1</v>
      </c>
      <c r="AO4777" t="s">
        <v>1051</v>
      </c>
      <c r="AP4777" s="8">
        <v>6000</v>
      </c>
      <c r="AQ4777" t="s">
        <v>58</v>
      </c>
      <c r="AR4777">
        <v>0</v>
      </c>
      <c r="AS4777">
        <v>2</v>
      </c>
      <c r="AT4777" t="s">
        <v>58</v>
      </c>
      <c r="AU4777" t="s">
        <v>58</v>
      </c>
      <c r="AV4777" t="b">
        <v>0</v>
      </c>
    </row>
    <row r="4778" spans="1:48">
      <c r="A4778">
        <v>4777</v>
      </c>
      <c r="B4778" t="s">
        <v>9432</v>
      </c>
      <c r="C4778" t="s">
        <v>10184</v>
      </c>
      <c r="D4778" t="s">
        <v>9559</v>
      </c>
      <c r="E4778" t="s">
        <v>9560</v>
      </c>
      <c r="F4778" t="s">
        <v>66</v>
      </c>
      <c r="G4778" t="s">
        <v>52</v>
      </c>
      <c r="H4778" t="s">
        <v>53</v>
      </c>
      <c r="J4778" t="s">
        <v>54</v>
      </c>
      <c r="K4778" s="1">
        <v>45199</v>
      </c>
      <c r="L4778">
        <v>80</v>
      </c>
      <c r="O4778" t="s">
        <v>77</v>
      </c>
      <c r="P4778" t="s">
        <v>8908</v>
      </c>
      <c r="Q4778" t="s">
        <v>5789</v>
      </c>
      <c r="R4778" t="s">
        <v>7052</v>
      </c>
      <c r="S4778" t="s">
        <v>9718</v>
      </c>
      <c r="T4778" s="1">
        <v>45176</v>
      </c>
      <c r="U4778" t="s">
        <v>58</v>
      </c>
      <c r="V4778" t="s">
        <v>58</v>
      </c>
      <c r="W4778" t="s">
        <v>77</v>
      </c>
      <c r="X4778">
        <v>2</v>
      </c>
      <c r="Y4778" s="1">
        <v>45181</v>
      </c>
      <c r="Z4778" t="s">
        <v>1049</v>
      </c>
      <c r="AA4778" t="s">
        <v>54</v>
      </c>
      <c r="AB4778" t="s">
        <v>60</v>
      </c>
      <c r="AC4778">
        <v>2</v>
      </c>
      <c r="AD4778" t="s">
        <v>54</v>
      </c>
      <c r="AE4778" t="s">
        <v>54</v>
      </c>
      <c r="AF4778" t="s">
        <v>54</v>
      </c>
      <c r="AG4778" t="s">
        <v>54</v>
      </c>
      <c r="AH4778" t="s">
        <v>9719</v>
      </c>
      <c r="AI4778" t="s">
        <v>54</v>
      </c>
      <c r="AJ4778" t="s">
        <v>54</v>
      </c>
      <c r="AK4778" t="s">
        <v>54</v>
      </c>
      <c r="AL4778" t="s">
        <v>54</v>
      </c>
      <c r="AM4778" t="s">
        <v>54</v>
      </c>
      <c r="AN4778">
        <v>1</v>
      </c>
      <c r="AO4778" t="s">
        <v>1051</v>
      </c>
      <c r="AP4778" s="8">
        <v>6000</v>
      </c>
      <c r="AQ4778" t="s">
        <v>58</v>
      </c>
      <c r="AR4778">
        <v>0</v>
      </c>
      <c r="AS4778">
        <v>2</v>
      </c>
      <c r="AT4778" t="s">
        <v>58</v>
      </c>
      <c r="AU4778" t="s">
        <v>58</v>
      </c>
      <c r="AV4778" t="b">
        <v>0</v>
      </c>
    </row>
    <row r="4779" spans="1:48">
      <c r="A4779">
        <v>4778</v>
      </c>
      <c r="B4779" t="s">
        <v>9435</v>
      </c>
      <c r="C4779" t="s">
        <v>10185</v>
      </c>
      <c r="D4779" t="s">
        <v>9559</v>
      </c>
      <c r="E4779" t="s">
        <v>9560</v>
      </c>
      <c r="F4779" t="s">
        <v>66</v>
      </c>
      <c r="G4779" t="s">
        <v>52</v>
      </c>
      <c r="H4779" t="s">
        <v>53</v>
      </c>
      <c r="J4779" t="s">
        <v>54</v>
      </c>
      <c r="K4779" s="1">
        <v>45199</v>
      </c>
      <c r="L4779">
        <v>80</v>
      </c>
      <c r="O4779" t="s">
        <v>77</v>
      </c>
      <c r="P4779" t="s">
        <v>8908</v>
      </c>
      <c r="Q4779" t="s">
        <v>5789</v>
      </c>
      <c r="R4779" t="s">
        <v>7052</v>
      </c>
      <c r="S4779" t="s">
        <v>9590</v>
      </c>
      <c r="T4779" s="1">
        <v>45181</v>
      </c>
      <c r="U4779" t="s">
        <v>58</v>
      </c>
      <c r="V4779" t="s">
        <v>58</v>
      </c>
      <c r="W4779" t="s">
        <v>77</v>
      </c>
      <c r="X4779">
        <v>2</v>
      </c>
      <c r="Y4779" s="1">
        <v>45181</v>
      </c>
      <c r="Z4779" t="s">
        <v>1049</v>
      </c>
      <c r="AA4779" t="s">
        <v>54</v>
      </c>
      <c r="AB4779" t="s">
        <v>60</v>
      </c>
      <c r="AC4779">
        <v>2</v>
      </c>
      <c r="AD4779" t="s">
        <v>54</v>
      </c>
      <c r="AE4779" t="s">
        <v>54</v>
      </c>
      <c r="AF4779" t="s">
        <v>54</v>
      </c>
      <c r="AG4779" t="s">
        <v>54</v>
      </c>
      <c r="AH4779" t="s">
        <v>9591</v>
      </c>
      <c r="AI4779" t="s">
        <v>54</v>
      </c>
      <c r="AJ4779" t="s">
        <v>54</v>
      </c>
      <c r="AK4779" t="s">
        <v>54</v>
      </c>
      <c r="AL4779" t="s">
        <v>54</v>
      </c>
      <c r="AM4779" t="s">
        <v>54</v>
      </c>
      <c r="AN4779">
        <v>1</v>
      </c>
      <c r="AO4779" t="s">
        <v>1051</v>
      </c>
      <c r="AP4779" s="8">
        <v>10000</v>
      </c>
      <c r="AQ4779" t="s">
        <v>58</v>
      </c>
      <c r="AR4779">
        <v>0</v>
      </c>
      <c r="AS4779">
        <v>2</v>
      </c>
      <c r="AT4779" t="s">
        <v>58</v>
      </c>
      <c r="AU4779" t="s">
        <v>58</v>
      </c>
      <c r="AV4779" t="b">
        <v>0</v>
      </c>
    </row>
    <row r="4780" spans="1:48">
      <c r="A4780">
        <v>4779</v>
      </c>
      <c r="B4780" t="s">
        <v>9435</v>
      </c>
      <c r="C4780" t="s">
        <v>10186</v>
      </c>
      <c r="D4780" t="s">
        <v>9559</v>
      </c>
      <c r="E4780" t="s">
        <v>9560</v>
      </c>
      <c r="F4780" t="s">
        <v>66</v>
      </c>
      <c r="G4780" t="s">
        <v>52</v>
      </c>
      <c r="H4780" t="s">
        <v>53</v>
      </c>
      <c r="J4780" t="s">
        <v>54</v>
      </c>
      <c r="K4780" s="1">
        <v>45199</v>
      </c>
      <c r="L4780">
        <v>80</v>
      </c>
      <c r="O4780" t="s">
        <v>77</v>
      </c>
      <c r="P4780" t="s">
        <v>8908</v>
      </c>
      <c r="Q4780" t="s">
        <v>5789</v>
      </c>
      <c r="R4780" t="s">
        <v>7052</v>
      </c>
      <c r="S4780" t="s">
        <v>9571</v>
      </c>
      <c r="T4780" s="1">
        <v>45174</v>
      </c>
      <c r="U4780" t="s">
        <v>58</v>
      </c>
      <c r="V4780" t="s">
        <v>58</v>
      </c>
      <c r="W4780" t="s">
        <v>77</v>
      </c>
      <c r="X4780">
        <v>2</v>
      </c>
      <c r="Y4780" s="1">
        <v>45181</v>
      </c>
      <c r="Z4780" t="s">
        <v>1049</v>
      </c>
      <c r="AA4780" t="s">
        <v>54</v>
      </c>
      <c r="AB4780" t="s">
        <v>60</v>
      </c>
      <c r="AC4780">
        <v>2</v>
      </c>
      <c r="AD4780" t="s">
        <v>54</v>
      </c>
      <c r="AE4780" t="s">
        <v>54</v>
      </c>
      <c r="AF4780" t="s">
        <v>54</v>
      </c>
      <c r="AG4780" t="s">
        <v>54</v>
      </c>
      <c r="AH4780" t="s">
        <v>9572</v>
      </c>
      <c r="AI4780" t="s">
        <v>54</v>
      </c>
      <c r="AJ4780" t="s">
        <v>54</v>
      </c>
      <c r="AK4780" t="s">
        <v>54</v>
      </c>
      <c r="AL4780" t="s">
        <v>54</v>
      </c>
      <c r="AM4780" t="s">
        <v>54</v>
      </c>
      <c r="AN4780">
        <v>1</v>
      </c>
      <c r="AO4780" t="s">
        <v>1051</v>
      </c>
      <c r="AP4780" s="8">
        <v>5000</v>
      </c>
      <c r="AQ4780" t="s">
        <v>58</v>
      </c>
      <c r="AR4780">
        <v>0</v>
      </c>
      <c r="AS4780">
        <v>2</v>
      </c>
      <c r="AT4780" t="s">
        <v>58</v>
      </c>
      <c r="AU4780" t="s">
        <v>58</v>
      </c>
      <c r="AV4780" t="b">
        <v>0</v>
      </c>
    </row>
    <row r="4781" spans="1:48">
      <c r="A4781">
        <v>4780</v>
      </c>
      <c r="B4781" t="s">
        <v>5357</v>
      </c>
      <c r="C4781" t="s">
        <v>10187</v>
      </c>
      <c r="D4781" t="s">
        <v>9559</v>
      </c>
      <c r="E4781" t="s">
        <v>9560</v>
      </c>
      <c r="F4781" t="s">
        <v>66</v>
      </c>
      <c r="G4781" t="s">
        <v>52</v>
      </c>
      <c r="H4781" t="s">
        <v>53</v>
      </c>
      <c r="J4781" t="s">
        <v>54</v>
      </c>
      <c r="K4781" s="1">
        <v>45199</v>
      </c>
      <c r="L4781">
        <v>100</v>
      </c>
      <c r="O4781" t="s">
        <v>77</v>
      </c>
      <c r="P4781" t="s">
        <v>6816</v>
      </c>
      <c r="Q4781" t="s">
        <v>5789</v>
      </c>
      <c r="R4781" t="s">
        <v>7052</v>
      </c>
      <c r="S4781" t="s">
        <v>9603</v>
      </c>
      <c r="T4781" s="1">
        <v>45181</v>
      </c>
      <c r="U4781" t="s">
        <v>58</v>
      </c>
      <c r="V4781" t="s">
        <v>58</v>
      </c>
      <c r="W4781" t="s">
        <v>77</v>
      </c>
      <c r="X4781">
        <v>2</v>
      </c>
      <c r="Y4781" s="1">
        <v>45181</v>
      </c>
      <c r="Z4781" t="s">
        <v>111</v>
      </c>
      <c r="AA4781" t="s">
        <v>54</v>
      </c>
      <c r="AB4781" t="s">
        <v>60</v>
      </c>
      <c r="AC4781">
        <v>2</v>
      </c>
      <c r="AD4781" t="s">
        <v>54</v>
      </c>
      <c r="AE4781" t="s">
        <v>54</v>
      </c>
      <c r="AF4781" t="s">
        <v>54</v>
      </c>
      <c r="AG4781" t="s">
        <v>54</v>
      </c>
      <c r="AH4781" t="s">
        <v>9604</v>
      </c>
      <c r="AI4781" t="s">
        <v>54</v>
      </c>
      <c r="AJ4781" t="s">
        <v>54</v>
      </c>
      <c r="AK4781" t="s">
        <v>54</v>
      </c>
      <c r="AL4781" t="s">
        <v>54</v>
      </c>
      <c r="AM4781" t="s">
        <v>54</v>
      </c>
      <c r="AN4781">
        <v>1</v>
      </c>
      <c r="AO4781" t="s">
        <v>115</v>
      </c>
      <c r="AP4781" s="8">
        <v>9000</v>
      </c>
      <c r="AQ4781" t="s">
        <v>58</v>
      </c>
      <c r="AR4781">
        <v>0</v>
      </c>
      <c r="AS4781">
        <v>2</v>
      </c>
      <c r="AT4781" t="s">
        <v>58</v>
      </c>
      <c r="AU4781" t="s">
        <v>58</v>
      </c>
      <c r="AV4781" t="b">
        <f t="shared" ref="AV4781:AV4791" si="103">IF(OR(AP4781&lt;5000,AS4781&lt;3),TRUE,FALSE)</f>
        <v>1</v>
      </c>
    </row>
    <row r="4782" spans="1:48">
      <c r="A4782">
        <v>4781</v>
      </c>
      <c r="B4782" t="s">
        <v>5357</v>
      </c>
      <c r="C4782" t="s">
        <v>10188</v>
      </c>
      <c r="D4782" t="s">
        <v>9559</v>
      </c>
      <c r="E4782" t="s">
        <v>9560</v>
      </c>
      <c r="F4782" t="s">
        <v>66</v>
      </c>
      <c r="G4782" t="s">
        <v>52</v>
      </c>
      <c r="H4782" t="s">
        <v>53</v>
      </c>
      <c r="J4782" t="s">
        <v>54</v>
      </c>
      <c r="K4782" s="1">
        <v>45199</v>
      </c>
      <c r="L4782">
        <v>100</v>
      </c>
      <c r="O4782" t="s">
        <v>77</v>
      </c>
      <c r="P4782" t="s">
        <v>6816</v>
      </c>
      <c r="Q4782" t="s">
        <v>5789</v>
      </c>
      <c r="R4782" t="s">
        <v>7052</v>
      </c>
      <c r="S4782" t="s">
        <v>10085</v>
      </c>
      <c r="T4782" s="1">
        <v>45168</v>
      </c>
      <c r="U4782" t="s">
        <v>58</v>
      </c>
      <c r="V4782" t="s">
        <v>58</v>
      </c>
      <c r="W4782" t="s">
        <v>77</v>
      </c>
      <c r="X4782">
        <v>2</v>
      </c>
      <c r="Y4782" s="1">
        <v>45181</v>
      </c>
      <c r="Z4782" t="s">
        <v>111</v>
      </c>
      <c r="AA4782" t="s">
        <v>54</v>
      </c>
      <c r="AB4782" t="s">
        <v>60</v>
      </c>
      <c r="AC4782">
        <v>2</v>
      </c>
      <c r="AD4782" t="s">
        <v>54</v>
      </c>
      <c r="AE4782" t="s">
        <v>54</v>
      </c>
      <c r="AF4782" t="s">
        <v>54</v>
      </c>
      <c r="AG4782" t="s">
        <v>54</v>
      </c>
      <c r="AH4782" t="s">
        <v>10086</v>
      </c>
      <c r="AI4782" t="s">
        <v>54</v>
      </c>
      <c r="AJ4782" t="s">
        <v>54</v>
      </c>
      <c r="AK4782" t="s">
        <v>54</v>
      </c>
      <c r="AL4782" t="s">
        <v>54</v>
      </c>
      <c r="AM4782" t="s">
        <v>54</v>
      </c>
      <c r="AN4782">
        <v>1</v>
      </c>
      <c r="AO4782" t="s">
        <v>115</v>
      </c>
      <c r="AP4782" s="8">
        <v>9949</v>
      </c>
      <c r="AQ4782" t="s">
        <v>58</v>
      </c>
      <c r="AR4782">
        <v>0</v>
      </c>
      <c r="AS4782">
        <v>2</v>
      </c>
      <c r="AT4782" t="s">
        <v>58</v>
      </c>
      <c r="AU4782" t="s">
        <v>58</v>
      </c>
      <c r="AV4782" t="b">
        <f t="shared" si="103"/>
        <v>1</v>
      </c>
    </row>
    <row r="4783" spans="1:48">
      <c r="A4783">
        <v>4782</v>
      </c>
      <c r="B4783" t="s">
        <v>10189</v>
      </c>
      <c r="C4783" t="s">
        <v>10190</v>
      </c>
      <c r="D4783" t="s">
        <v>9559</v>
      </c>
      <c r="E4783" t="s">
        <v>9560</v>
      </c>
      <c r="F4783" t="s">
        <v>66</v>
      </c>
      <c r="G4783" t="s">
        <v>52</v>
      </c>
      <c r="H4783" t="s">
        <v>53</v>
      </c>
      <c r="J4783" t="s">
        <v>54</v>
      </c>
      <c r="K4783" s="1">
        <v>45199</v>
      </c>
      <c r="L4783">
        <v>40</v>
      </c>
      <c r="O4783" t="s">
        <v>77</v>
      </c>
      <c r="P4783" t="s">
        <v>6816</v>
      </c>
      <c r="Q4783" t="s">
        <v>5789</v>
      </c>
      <c r="R4783" t="s">
        <v>7052</v>
      </c>
      <c r="S4783" t="s">
        <v>9658</v>
      </c>
      <c r="T4783" s="1">
        <v>45182</v>
      </c>
      <c r="U4783" t="s">
        <v>58</v>
      </c>
      <c r="V4783" t="s">
        <v>58</v>
      </c>
      <c r="W4783" t="s">
        <v>77</v>
      </c>
      <c r="X4783">
        <v>2</v>
      </c>
      <c r="Y4783" s="1">
        <v>45182</v>
      </c>
      <c r="Z4783" t="s">
        <v>111</v>
      </c>
      <c r="AA4783" t="s">
        <v>54</v>
      </c>
      <c r="AB4783" t="s">
        <v>60</v>
      </c>
      <c r="AC4783">
        <v>2</v>
      </c>
      <c r="AD4783" t="s">
        <v>54</v>
      </c>
      <c r="AE4783" t="s">
        <v>54</v>
      </c>
      <c r="AF4783" t="s">
        <v>54</v>
      </c>
      <c r="AG4783" t="s">
        <v>54</v>
      </c>
      <c r="AH4783" t="s">
        <v>9659</v>
      </c>
      <c r="AI4783" t="s">
        <v>54</v>
      </c>
      <c r="AJ4783" t="s">
        <v>54</v>
      </c>
      <c r="AK4783" t="s">
        <v>54</v>
      </c>
      <c r="AL4783" t="s">
        <v>54</v>
      </c>
      <c r="AM4783" t="s">
        <v>54</v>
      </c>
      <c r="AN4783">
        <v>1</v>
      </c>
      <c r="AO4783" t="s">
        <v>115</v>
      </c>
      <c r="AP4783" s="8">
        <v>4000</v>
      </c>
      <c r="AQ4783" t="s">
        <v>58</v>
      </c>
      <c r="AR4783">
        <v>0</v>
      </c>
      <c r="AS4783">
        <v>2</v>
      </c>
      <c r="AT4783" t="s">
        <v>58</v>
      </c>
      <c r="AU4783" t="s">
        <v>58</v>
      </c>
      <c r="AV4783" t="b">
        <f t="shared" si="103"/>
        <v>1</v>
      </c>
    </row>
    <row r="4784" spans="1:48">
      <c r="A4784">
        <v>4783</v>
      </c>
      <c r="B4784" t="s">
        <v>10189</v>
      </c>
      <c r="C4784" t="s">
        <v>10191</v>
      </c>
      <c r="D4784" t="s">
        <v>9559</v>
      </c>
      <c r="E4784" t="s">
        <v>9560</v>
      </c>
      <c r="F4784" t="s">
        <v>66</v>
      </c>
      <c r="G4784" t="s">
        <v>52</v>
      </c>
      <c r="H4784" t="s">
        <v>53</v>
      </c>
      <c r="J4784" t="s">
        <v>54</v>
      </c>
      <c r="K4784" s="1">
        <v>45199</v>
      </c>
      <c r="L4784">
        <v>40</v>
      </c>
      <c r="O4784" t="s">
        <v>77</v>
      </c>
      <c r="P4784" t="s">
        <v>6816</v>
      </c>
      <c r="Q4784" t="s">
        <v>5789</v>
      </c>
      <c r="R4784" t="s">
        <v>7052</v>
      </c>
      <c r="S4784" t="s">
        <v>9821</v>
      </c>
      <c r="T4784" s="1">
        <v>45169</v>
      </c>
      <c r="U4784" t="s">
        <v>58</v>
      </c>
      <c r="V4784" t="s">
        <v>58</v>
      </c>
      <c r="W4784" t="s">
        <v>77</v>
      </c>
      <c r="X4784">
        <v>2</v>
      </c>
      <c r="Y4784" s="1">
        <v>45182</v>
      </c>
      <c r="Z4784" t="s">
        <v>111</v>
      </c>
      <c r="AA4784" t="s">
        <v>54</v>
      </c>
      <c r="AB4784" t="s">
        <v>60</v>
      </c>
      <c r="AC4784">
        <v>2</v>
      </c>
      <c r="AD4784" t="s">
        <v>54</v>
      </c>
      <c r="AE4784" t="s">
        <v>54</v>
      </c>
      <c r="AF4784" t="s">
        <v>54</v>
      </c>
      <c r="AG4784" t="s">
        <v>54</v>
      </c>
      <c r="AH4784" t="s">
        <v>9822</v>
      </c>
      <c r="AI4784" t="s">
        <v>54</v>
      </c>
      <c r="AJ4784" t="s">
        <v>54</v>
      </c>
      <c r="AK4784" t="s">
        <v>54</v>
      </c>
      <c r="AL4784" t="s">
        <v>54</v>
      </c>
      <c r="AM4784" t="s">
        <v>54</v>
      </c>
      <c r="AN4784">
        <v>1</v>
      </c>
      <c r="AO4784" t="s">
        <v>115</v>
      </c>
      <c r="AP4784" s="8">
        <v>4200</v>
      </c>
      <c r="AQ4784" t="s">
        <v>58</v>
      </c>
      <c r="AR4784">
        <v>0</v>
      </c>
      <c r="AS4784">
        <v>2</v>
      </c>
      <c r="AT4784" t="s">
        <v>58</v>
      </c>
      <c r="AU4784" t="s">
        <v>58</v>
      </c>
      <c r="AV4784" t="b">
        <f t="shared" si="103"/>
        <v>1</v>
      </c>
    </row>
    <row r="4785" spans="1:48">
      <c r="A4785">
        <v>4784</v>
      </c>
      <c r="B4785" t="s">
        <v>9444</v>
      </c>
      <c r="C4785" t="s">
        <v>10192</v>
      </c>
      <c r="D4785" t="s">
        <v>9559</v>
      </c>
      <c r="E4785" t="s">
        <v>9560</v>
      </c>
      <c r="F4785" t="s">
        <v>66</v>
      </c>
      <c r="G4785" t="s">
        <v>52</v>
      </c>
      <c r="H4785" t="s">
        <v>53</v>
      </c>
      <c r="J4785" t="s">
        <v>54</v>
      </c>
      <c r="K4785" s="1">
        <v>45199</v>
      </c>
      <c r="L4785">
        <v>80</v>
      </c>
      <c r="O4785" t="s">
        <v>77</v>
      </c>
      <c r="P4785" t="s">
        <v>6816</v>
      </c>
      <c r="Q4785" t="s">
        <v>5789</v>
      </c>
      <c r="R4785" t="s">
        <v>7052</v>
      </c>
      <c r="S4785" t="s">
        <v>9564</v>
      </c>
      <c r="T4785" s="1">
        <v>45182</v>
      </c>
      <c r="U4785" t="s">
        <v>58</v>
      </c>
      <c r="V4785" t="s">
        <v>58</v>
      </c>
      <c r="W4785" t="s">
        <v>77</v>
      </c>
      <c r="X4785">
        <v>2</v>
      </c>
      <c r="Y4785" s="1">
        <v>45182</v>
      </c>
      <c r="Z4785" t="s">
        <v>111</v>
      </c>
      <c r="AA4785" t="s">
        <v>54</v>
      </c>
      <c r="AB4785" t="s">
        <v>60</v>
      </c>
      <c r="AC4785">
        <v>2</v>
      </c>
      <c r="AD4785" t="s">
        <v>54</v>
      </c>
      <c r="AE4785" t="s">
        <v>54</v>
      </c>
      <c r="AF4785" t="s">
        <v>54</v>
      </c>
      <c r="AG4785" t="s">
        <v>54</v>
      </c>
      <c r="AH4785" t="s">
        <v>9565</v>
      </c>
      <c r="AI4785" t="s">
        <v>54</v>
      </c>
      <c r="AJ4785" t="s">
        <v>54</v>
      </c>
      <c r="AK4785" t="s">
        <v>54</v>
      </c>
      <c r="AL4785" t="s">
        <v>54</v>
      </c>
      <c r="AM4785" t="s">
        <v>54</v>
      </c>
      <c r="AN4785">
        <v>1</v>
      </c>
      <c r="AO4785" t="s">
        <v>115</v>
      </c>
      <c r="AP4785" s="8">
        <v>5000</v>
      </c>
      <c r="AQ4785" t="s">
        <v>58</v>
      </c>
      <c r="AR4785">
        <v>0</v>
      </c>
      <c r="AS4785">
        <v>2</v>
      </c>
      <c r="AT4785" t="s">
        <v>58</v>
      </c>
      <c r="AU4785" t="s">
        <v>58</v>
      </c>
      <c r="AV4785" t="b">
        <f t="shared" si="103"/>
        <v>1</v>
      </c>
    </row>
    <row r="4786" spans="1:48">
      <c r="A4786">
        <v>4785</v>
      </c>
      <c r="B4786" t="s">
        <v>9444</v>
      </c>
      <c r="C4786" t="s">
        <v>10193</v>
      </c>
      <c r="D4786" t="s">
        <v>9559</v>
      </c>
      <c r="E4786" t="s">
        <v>9560</v>
      </c>
      <c r="F4786" t="s">
        <v>66</v>
      </c>
      <c r="G4786" t="s">
        <v>52</v>
      </c>
      <c r="H4786" t="s">
        <v>53</v>
      </c>
      <c r="J4786" t="s">
        <v>54</v>
      </c>
      <c r="K4786" s="1">
        <v>45199</v>
      </c>
      <c r="L4786">
        <v>80</v>
      </c>
      <c r="O4786" t="s">
        <v>77</v>
      </c>
      <c r="P4786" t="s">
        <v>6816</v>
      </c>
      <c r="Q4786" t="s">
        <v>5789</v>
      </c>
      <c r="R4786" t="s">
        <v>7052</v>
      </c>
      <c r="S4786" t="s">
        <v>9564</v>
      </c>
      <c r="T4786" s="1">
        <v>45169</v>
      </c>
      <c r="U4786" t="s">
        <v>58</v>
      </c>
      <c r="V4786" t="s">
        <v>58</v>
      </c>
      <c r="W4786" t="s">
        <v>77</v>
      </c>
      <c r="X4786">
        <v>2</v>
      </c>
      <c r="Y4786" s="1">
        <v>45182</v>
      </c>
      <c r="Z4786" t="s">
        <v>111</v>
      </c>
      <c r="AA4786" t="s">
        <v>54</v>
      </c>
      <c r="AB4786" t="s">
        <v>60</v>
      </c>
      <c r="AC4786">
        <v>2</v>
      </c>
      <c r="AD4786" t="s">
        <v>54</v>
      </c>
      <c r="AE4786" t="s">
        <v>54</v>
      </c>
      <c r="AF4786" t="s">
        <v>54</v>
      </c>
      <c r="AG4786" t="s">
        <v>54</v>
      </c>
      <c r="AH4786" t="s">
        <v>9565</v>
      </c>
      <c r="AI4786" t="s">
        <v>54</v>
      </c>
      <c r="AJ4786" t="s">
        <v>54</v>
      </c>
      <c r="AK4786" t="s">
        <v>54</v>
      </c>
      <c r="AL4786" t="s">
        <v>54</v>
      </c>
      <c r="AM4786" t="s">
        <v>54</v>
      </c>
      <c r="AN4786">
        <v>1</v>
      </c>
      <c r="AO4786" t="s">
        <v>115</v>
      </c>
      <c r="AP4786" s="8">
        <v>5000</v>
      </c>
      <c r="AQ4786" t="s">
        <v>58</v>
      </c>
      <c r="AR4786">
        <v>0</v>
      </c>
      <c r="AS4786">
        <v>2</v>
      </c>
      <c r="AT4786" t="s">
        <v>58</v>
      </c>
      <c r="AU4786" t="s">
        <v>58</v>
      </c>
      <c r="AV4786" t="b">
        <f t="shared" si="103"/>
        <v>1</v>
      </c>
    </row>
    <row r="4787" spans="1:48">
      <c r="A4787">
        <v>4786</v>
      </c>
      <c r="B4787" t="s">
        <v>9447</v>
      </c>
      <c r="C4787" t="s">
        <v>10194</v>
      </c>
      <c r="D4787" t="s">
        <v>9559</v>
      </c>
      <c r="E4787" t="s">
        <v>9560</v>
      </c>
      <c r="F4787" t="s">
        <v>66</v>
      </c>
      <c r="G4787" t="s">
        <v>52</v>
      </c>
      <c r="H4787" t="s">
        <v>53</v>
      </c>
      <c r="J4787" t="s">
        <v>54</v>
      </c>
      <c r="K4787" s="1">
        <v>45199</v>
      </c>
      <c r="L4787">
        <v>80</v>
      </c>
      <c r="O4787" t="s">
        <v>77</v>
      </c>
      <c r="P4787" t="s">
        <v>6816</v>
      </c>
      <c r="Q4787" t="s">
        <v>5789</v>
      </c>
      <c r="R4787" t="s">
        <v>7052</v>
      </c>
      <c r="S4787" t="s">
        <v>9899</v>
      </c>
      <c r="T4787" s="1">
        <v>45182</v>
      </c>
      <c r="U4787" t="s">
        <v>58</v>
      </c>
      <c r="V4787" t="s">
        <v>58</v>
      </c>
      <c r="W4787" t="s">
        <v>77</v>
      </c>
      <c r="X4787">
        <v>2</v>
      </c>
      <c r="Y4787" s="1">
        <v>45182</v>
      </c>
      <c r="Z4787" t="s">
        <v>111</v>
      </c>
      <c r="AA4787" t="s">
        <v>54</v>
      </c>
      <c r="AB4787" t="s">
        <v>60</v>
      </c>
      <c r="AC4787">
        <v>2</v>
      </c>
      <c r="AD4787" t="s">
        <v>54</v>
      </c>
      <c r="AE4787" t="s">
        <v>54</v>
      </c>
      <c r="AF4787" t="s">
        <v>54</v>
      </c>
      <c r="AG4787" t="s">
        <v>54</v>
      </c>
      <c r="AH4787" t="s">
        <v>9900</v>
      </c>
      <c r="AI4787" t="s">
        <v>54</v>
      </c>
      <c r="AJ4787" t="s">
        <v>54</v>
      </c>
      <c r="AK4787" t="s">
        <v>54</v>
      </c>
      <c r="AL4787" t="s">
        <v>54</v>
      </c>
      <c r="AM4787" t="s">
        <v>54</v>
      </c>
      <c r="AN4787">
        <v>1</v>
      </c>
      <c r="AO4787" t="s">
        <v>115</v>
      </c>
      <c r="AP4787" s="8">
        <v>8000</v>
      </c>
      <c r="AQ4787" t="s">
        <v>58</v>
      </c>
      <c r="AR4787">
        <v>0</v>
      </c>
      <c r="AS4787">
        <v>2</v>
      </c>
      <c r="AT4787" t="s">
        <v>58</v>
      </c>
      <c r="AU4787" t="s">
        <v>58</v>
      </c>
      <c r="AV4787" t="b">
        <f t="shared" si="103"/>
        <v>1</v>
      </c>
    </row>
    <row r="4788" spans="1:48">
      <c r="A4788">
        <v>4787</v>
      </c>
      <c r="B4788" t="s">
        <v>9447</v>
      </c>
      <c r="C4788" t="s">
        <v>10195</v>
      </c>
      <c r="D4788" t="s">
        <v>9559</v>
      </c>
      <c r="E4788" t="s">
        <v>9560</v>
      </c>
      <c r="F4788" t="s">
        <v>66</v>
      </c>
      <c r="G4788" t="s">
        <v>52</v>
      </c>
      <c r="H4788" t="s">
        <v>53</v>
      </c>
      <c r="J4788" t="s">
        <v>54</v>
      </c>
      <c r="K4788" s="1">
        <v>45199</v>
      </c>
      <c r="L4788">
        <v>80</v>
      </c>
      <c r="O4788" t="s">
        <v>77</v>
      </c>
      <c r="P4788" t="s">
        <v>6816</v>
      </c>
      <c r="Q4788" t="s">
        <v>5789</v>
      </c>
      <c r="R4788" t="s">
        <v>7052</v>
      </c>
      <c r="S4788" t="s">
        <v>9718</v>
      </c>
      <c r="T4788" s="1">
        <v>45175</v>
      </c>
      <c r="U4788" t="s">
        <v>58</v>
      </c>
      <c r="V4788" t="s">
        <v>58</v>
      </c>
      <c r="W4788" t="s">
        <v>77</v>
      </c>
      <c r="X4788">
        <v>2</v>
      </c>
      <c r="Y4788" s="1">
        <v>45182</v>
      </c>
      <c r="Z4788" t="s">
        <v>111</v>
      </c>
      <c r="AA4788" t="s">
        <v>54</v>
      </c>
      <c r="AB4788" t="s">
        <v>60</v>
      </c>
      <c r="AC4788">
        <v>2</v>
      </c>
      <c r="AD4788" t="s">
        <v>54</v>
      </c>
      <c r="AE4788" t="s">
        <v>54</v>
      </c>
      <c r="AF4788" t="s">
        <v>54</v>
      </c>
      <c r="AG4788" t="s">
        <v>54</v>
      </c>
      <c r="AH4788" t="s">
        <v>9719</v>
      </c>
      <c r="AI4788" t="s">
        <v>54</v>
      </c>
      <c r="AJ4788" t="s">
        <v>54</v>
      </c>
      <c r="AK4788" t="s">
        <v>54</v>
      </c>
      <c r="AL4788" t="s">
        <v>54</v>
      </c>
      <c r="AM4788" t="s">
        <v>54</v>
      </c>
      <c r="AN4788">
        <v>1</v>
      </c>
      <c r="AO4788" t="s">
        <v>115</v>
      </c>
      <c r="AP4788" s="8">
        <v>6000</v>
      </c>
      <c r="AQ4788" t="s">
        <v>58</v>
      </c>
      <c r="AR4788">
        <v>0</v>
      </c>
      <c r="AS4788">
        <v>2</v>
      </c>
      <c r="AT4788" t="s">
        <v>58</v>
      </c>
      <c r="AU4788" t="s">
        <v>58</v>
      </c>
      <c r="AV4788" t="b">
        <f t="shared" si="103"/>
        <v>1</v>
      </c>
    </row>
    <row r="4789" spans="1:48">
      <c r="A4789">
        <v>4788</v>
      </c>
      <c r="B4789" t="s">
        <v>10196</v>
      </c>
      <c r="C4789" t="s">
        <v>10197</v>
      </c>
      <c r="D4789" t="s">
        <v>9559</v>
      </c>
      <c r="E4789" t="s">
        <v>9560</v>
      </c>
      <c r="F4789" t="s">
        <v>66</v>
      </c>
      <c r="G4789" t="s">
        <v>52</v>
      </c>
      <c r="H4789" t="s">
        <v>53</v>
      </c>
      <c r="J4789" t="s">
        <v>54</v>
      </c>
      <c r="K4789" s="1">
        <v>45199</v>
      </c>
      <c r="L4789">
        <v>40</v>
      </c>
      <c r="O4789" t="s">
        <v>77</v>
      </c>
      <c r="P4789" t="s">
        <v>6816</v>
      </c>
      <c r="Q4789" t="s">
        <v>5789</v>
      </c>
      <c r="R4789" t="s">
        <v>7052</v>
      </c>
      <c r="S4789" t="s">
        <v>9590</v>
      </c>
      <c r="T4789" s="1">
        <v>45182</v>
      </c>
      <c r="U4789" t="s">
        <v>58</v>
      </c>
      <c r="V4789" t="s">
        <v>58</v>
      </c>
      <c r="W4789" t="s">
        <v>77</v>
      </c>
      <c r="X4789">
        <v>2</v>
      </c>
      <c r="Y4789" s="1">
        <v>45182</v>
      </c>
      <c r="Z4789" t="s">
        <v>111</v>
      </c>
      <c r="AA4789" t="s">
        <v>54</v>
      </c>
      <c r="AB4789" t="s">
        <v>60</v>
      </c>
      <c r="AC4789">
        <v>2</v>
      </c>
      <c r="AD4789" t="s">
        <v>54</v>
      </c>
      <c r="AE4789" t="s">
        <v>54</v>
      </c>
      <c r="AF4789" t="s">
        <v>54</v>
      </c>
      <c r="AG4789" t="s">
        <v>54</v>
      </c>
      <c r="AH4789" t="s">
        <v>9591</v>
      </c>
      <c r="AI4789" t="s">
        <v>54</v>
      </c>
      <c r="AJ4789" t="s">
        <v>54</v>
      </c>
      <c r="AK4789" t="s">
        <v>54</v>
      </c>
      <c r="AL4789" t="s">
        <v>54</v>
      </c>
      <c r="AM4789" t="s">
        <v>54</v>
      </c>
      <c r="AN4789">
        <v>2</v>
      </c>
      <c r="AO4789" t="s">
        <v>115</v>
      </c>
      <c r="AP4789" s="8">
        <v>10000</v>
      </c>
      <c r="AQ4789" t="s">
        <v>58</v>
      </c>
      <c r="AR4789">
        <v>0</v>
      </c>
      <c r="AS4789">
        <v>2</v>
      </c>
      <c r="AT4789" t="s">
        <v>58</v>
      </c>
      <c r="AU4789" t="s">
        <v>58</v>
      </c>
      <c r="AV4789" t="b">
        <f t="shared" si="103"/>
        <v>1</v>
      </c>
    </row>
    <row r="4790" spans="1:48">
      <c r="A4790">
        <v>4789</v>
      </c>
      <c r="B4790" t="s">
        <v>9450</v>
      </c>
      <c r="C4790" t="s">
        <v>10198</v>
      </c>
      <c r="D4790" t="s">
        <v>9559</v>
      </c>
      <c r="E4790" t="s">
        <v>9560</v>
      </c>
      <c r="F4790" t="s">
        <v>66</v>
      </c>
      <c r="G4790" t="s">
        <v>52</v>
      </c>
      <c r="H4790" t="s">
        <v>53</v>
      </c>
      <c r="J4790" t="s">
        <v>54</v>
      </c>
      <c r="K4790" s="1">
        <v>45199</v>
      </c>
      <c r="L4790">
        <v>80</v>
      </c>
      <c r="O4790" t="s">
        <v>77</v>
      </c>
      <c r="P4790" t="s">
        <v>6816</v>
      </c>
      <c r="Q4790" t="s">
        <v>5789</v>
      </c>
      <c r="R4790" t="s">
        <v>7052</v>
      </c>
      <c r="S4790" t="s">
        <v>9590</v>
      </c>
      <c r="T4790" s="1">
        <v>45182</v>
      </c>
      <c r="U4790" t="s">
        <v>58</v>
      </c>
      <c r="V4790" t="s">
        <v>58</v>
      </c>
      <c r="W4790" t="s">
        <v>77</v>
      </c>
      <c r="X4790">
        <v>2</v>
      </c>
      <c r="Y4790" s="1">
        <v>45182</v>
      </c>
      <c r="Z4790" t="s">
        <v>111</v>
      </c>
      <c r="AA4790" t="s">
        <v>3918</v>
      </c>
      <c r="AB4790" t="s">
        <v>60</v>
      </c>
      <c r="AC4790">
        <v>2</v>
      </c>
      <c r="AD4790" t="s">
        <v>54</v>
      </c>
      <c r="AE4790" t="s">
        <v>54</v>
      </c>
      <c r="AF4790" t="s">
        <v>54</v>
      </c>
      <c r="AG4790" t="s">
        <v>54</v>
      </c>
      <c r="AH4790" t="s">
        <v>9591</v>
      </c>
      <c r="AI4790" t="s">
        <v>54</v>
      </c>
      <c r="AJ4790" t="s">
        <v>54</v>
      </c>
      <c r="AK4790" t="s">
        <v>54</v>
      </c>
      <c r="AL4790" t="s">
        <v>54</v>
      </c>
      <c r="AM4790" t="s">
        <v>54</v>
      </c>
      <c r="AN4790">
        <v>1</v>
      </c>
      <c r="AO4790" t="s">
        <v>115</v>
      </c>
      <c r="AP4790" s="8">
        <v>10000</v>
      </c>
      <c r="AQ4790" t="s">
        <v>58</v>
      </c>
      <c r="AR4790">
        <v>0</v>
      </c>
      <c r="AS4790">
        <v>2</v>
      </c>
      <c r="AT4790" t="s">
        <v>58</v>
      </c>
      <c r="AU4790" t="s">
        <v>58</v>
      </c>
      <c r="AV4790" t="b">
        <f t="shared" si="103"/>
        <v>1</v>
      </c>
    </row>
    <row r="4791" spans="1:48">
      <c r="A4791">
        <v>4790</v>
      </c>
      <c r="B4791" t="s">
        <v>9450</v>
      </c>
      <c r="C4791" t="s">
        <v>10199</v>
      </c>
      <c r="D4791" t="s">
        <v>9559</v>
      </c>
      <c r="E4791" t="s">
        <v>9560</v>
      </c>
      <c r="F4791" t="s">
        <v>66</v>
      </c>
      <c r="G4791" t="s">
        <v>52</v>
      </c>
      <c r="H4791" t="s">
        <v>53</v>
      </c>
      <c r="J4791" t="s">
        <v>54</v>
      </c>
      <c r="K4791" s="1">
        <v>45199</v>
      </c>
      <c r="L4791">
        <v>80</v>
      </c>
      <c r="O4791" t="s">
        <v>77</v>
      </c>
      <c r="P4791" t="s">
        <v>6816</v>
      </c>
      <c r="Q4791" t="s">
        <v>5789</v>
      </c>
      <c r="R4791" t="s">
        <v>7052</v>
      </c>
      <c r="S4791" t="s">
        <v>9590</v>
      </c>
      <c r="T4791" s="1">
        <v>45176</v>
      </c>
      <c r="U4791" t="s">
        <v>58</v>
      </c>
      <c r="V4791" t="s">
        <v>58</v>
      </c>
      <c r="W4791" t="s">
        <v>77</v>
      </c>
      <c r="X4791">
        <v>2</v>
      </c>
      <c r="Y4791" s="1">
        <v>45182</v>
      </c>
      <c r="Z4791" t="s">
        <v>111</v>
      </c>
      <c r="AA4791" t="s">
        <v>3918</v>
      </c>
      <c r="AB4791" t="s">
        <v>60</v>
      </c>
      <c r="AC4791">
        <v>2</v>
      </c>
      <c r="AD4791" t="s">
        <v>54</v>
      </c>
      <c r="AE4791" t="s">
        <v>54</v>
      </c>
      <c r="AF4791" t="s">
        <v>54</v>
      </c>
      <c r="AG4791" t="s">
        <v>54</v>
      </c>
      <c r="AH4791" t="s">
        <v>9591</v>
      </c>
      <c r="AI4791" t="s">
        <v>54</v>
      </c>
      <c r="AJ4791" t="s">
        <v>54</v>
      </c>
      <c r="AK4791" t="s">
        <v>54</v>
      </c>
      <c r="AL4791" t="s">
        <v>54</v>
      </c>
      <c r="AM4791" t="s">
        <v>54</v>
      </c>
      <c r="AN4791">
        <v>1</v>
      </c>
      <c r="AO4791" t="s">
        <v>115</v>
      </c>
      <c r="AP4791" s="8">
        <v>10000</v>
      </c>
      <c r="AQ4791" t="s">
        <v>58</v>
      </c>
      <c r="AR4791">
        <v>0</v>
      </c>
      <c r="AS4791">
        <v>2</v>
      </c>
      <c r="AT4791" t="s">
        <v>58</v>
      </c>
      <c r="AU4791" t="s">
        <v>58</v>
      </c>
      <c r="AV4791" t="b">
        <f t="shared" si="103"/>
        <v>1</v>
      </c>
    </row>
    <row r="4792" spans="1:48">
      <c r="A4792">
        <v>4791</v>
      </c>
      <c r="B4792" t="s">
        <v>9394</v>
      </c>
      <c r="C4792" t="s">
        <v>10200</v>
      </c>
      <c r="D4792" t="s">
        <v>9559</v>
      </c>
      <c r="E4792" t="s">
        <v>9560</v>
      </c>
      <c r="F4792" t="s">
        <v>66</v>
      </c>
      <c r="G4792" t="s">
        <v>52</v>
      </c>
      <c r="H4792" t="s">
        <v>53</v>
      </c>
      <c r="J4792" t="s">
        <v>54</v>
      </c>
      <c r="K4792" s="1">
        <v>45199</v>
      </c>
      <c r="L4792">
        <v>80</v>
      </c>
      <c r="O4792" t="s">
        <v>133</v>
      </c>
      <c r="P4792" t="s">
        <v>7050</v>
      </c>
      <c r="Q4792" t="s">
        <v>5789</v>
      </c>
      <c r="R4792" t="s">
        <v>7052</v>
      </c>
      <c r="S4792" t="s">
        <v>9899</v>
      </c>
      <c r="T4792" s="1">
        <v>45183</v>
      </c>
      <c r="U4792" t="s">
        <v>58</v>
      </c>
      <c r="V4792" t="s">
        <v>58</v>
      </c>
      <c r="W4792" t="s">
        <v>133</v>
      </c>
      <c r="X4792">
        <v>2</v>
      </c>
      <c r="Y4792" s="1">
        <v>45183</v>
      </c>
      <c r="Z4792" t="s">
        <v>71</v>
      </c>
      <c r="AA4792" t="s">
        <v>72</v>
      </c>
      <c r="AB4792" t="s">
        <v>60</v>
      </c>
      <c r="AC4792">
        <v>3</v>
      </c>
      <c r="AD4792" t="s">
        <v>54</v>
      </c>
      <c r="AE4792" t="s">
        <v>54</v>
      </c>
      <c r="AF4792" t="s">
        <v>54</v>
      </c>
      <c r="AG4792" t="s">
        <v>54</v>
      </c>
      <c r="AH4792" t="s">
        <v>9900</v>
      </c>
      <c r="AI4792" t="s">
        <v>54</v>
      </c>
      <c r="AJ4792" t="s">
        <v>54</v>
      </c>
      <c r="AK4792" t="s">
        <v>54</v>
      </c>
      <c r="AL4792" t="s">
        <v>54</v>
      </c>
      <c r="AM4792" t="s">
        <v>54</v>
      </c>
      <c r="AN4792">
        <v>1</v>
      </c>
      <c r="AO4792" t="s">
        <v>74</v>
      </c>
      <c r="AP4792" s="8">
        <v>8000</v>
      </c>
      <c r="AQ4792" t="s">
        <v>58</v>
      </c>
      <c r="AR4792">
        <v>0</v>
      </c>
      <c r="AS4792">
        <v>3</v>
      </c>
      <c r="AT4792" t="s">
        <v>58</v>
      </c>
      <c r="AU4792" t="s">
        <v>58</v>
      </c>
      <c r="AV4792" t="b">
        <f>IF(OR(AP4792&lt;8200,AS4792&lt;3),TRUE,FALSE)</f>
        <v>1</v>
      </c>
    </row>
    <row r="4793" spans="1:48">
      <c r="A4793">
        <v>4792</v>
      </c>
      <c r="B4793" t="s">
        <v>10129</v>
      </c>
      <c r="C4793" t="s">
        <v>10201</v>
      </c>
      <c r="D4793" t="s">
        <v>9559</v>
      </c>
      <c r="E4793" t="s">
        <v>9560</v>
      </c>
      <c r="F4793" t="s">
        <v>66</v>
      </c>
      <c r="G4793" t="s">
        <v>52</v>
      </c>
      <c r="H4793" t="s">
        <v>53</v>
      </c>
      <c r="J4793" t="s">
        <v>54</v>
      </c>
      <c r="K4793" s="1">
        <v>45199</v>
      </c>
      <c r="L4793">
        <v>80</v>
      </c>
      <c r="O4793" t="s">
        <v>2368</v>
      </c>
      <c r="P4793" t="s">
        <v>7050</v>
      </c>
      <c r="Q4793" t="s">
        <v>5789</v>
      </c>
      <c r="R4793" t="s">
        <v>7052</v>
      </c>
      <c r="S4793" t="s">
        <v>10174</v>
      </c>
      <c r="T4793" s="1">
        <v>45183</v>
      </c>
      <c r="U4793" t="s">
        <v>58</v>
      </c>
      <c r="V4793" t="s">
        <v>58</v>
      </c>
      <c r="W4793" t="s">
        <v>2368</v>
      </c>
      <c r="X4793">
        <v>2</v>
      </c>
      <c r="Y4793" s="1">
        <v>45183</v>
      </c>
      <c r="Z4793" t="s">
        <v>80</v>
      </c>
      <c r="AA4793" t="s">
        <v>59</v>
      </c>
      <c r="AB4793" t="s">
        <v>60</v>
      </c>
      <c r="AC4793">
        <v>5</v>
      </c>
      <c r="AD4793" t="s">
        <v>54</v>
      </c>
      <c r="AE4793" t="s">
        <v>54</v>
      </c>
      <c r="AF4793" t="s">
        <v>54</v>
      </c>
      <c r="AG4793" t="s">
        <v>54</v>
      </c>
      <c r="AH4793" t="s">
        <v>10175</v>
      </c>
      <c r="AI4793" t="s">
        <v>54</v>
      </c>
      <c r="AJ4793" t="s">
        <v>54</v>
      </c>
      <c r="AK4793" t="s">
        <v>54</v>
      </c>
      <c r="AL4793" t="s">
        <v>54</v>
      </c>
      <c r="AM4793" t="s">
        <v>54</v>
      </c>
      <c r="AN4793">
        <v>1</v>
      </c>
      <c r="AO4793" t="s">
        <v>61</v>
      </c>
      <c r="AP4793" s="8">
        <v>7830</v>
      </c>
      <c r="AQ4793" t="s">
        <v>58</v>
      </c>
      <c r="AR4793">
        <v>0</v>
      </c>
      <c r="AS4793">
        <v>5</v>
      </c>
      <c r="AT4793" t="s">
        <v>58</v>
      </c>
      <c r="AU4793" t="s">
        <v>58</v>
      </c>
      <c r="AV4793" t="b">
        <f>IF(OR(AP4793&lt;8200,AS4793&lt;3),TRUE,FALSE)</f>
        <v>1</v>
      </c>
    </row>
    <row r="4794" spans="1:48">
      <c r="A4794">
        <v>4793</v>
      </c>
      <c r="B4794" t="s">
        <v>9357</v>
      </c>
      <c r="C4794" t="s">
        <v>10202</v>
      </c>
      <c r="D4794" t="s">
        <v>9559</v>
      </c>
      <c r="E4794" t="s">
        <v>9560</v>
      </c>
      <c r="F4794" t="s">
        <v>66</v>
      </c>
      <c r="G4794" t="s">
        <v>52</v>
      </c>
      <c r="H4794" t="s">
        <v>53</v>
      </c>
      <c r="J4794" t="s">
        <v>54</v>
      </c>
      <c r="K4794" s="1">
        <v>45199</v>
      </c>
      <c r="L4794">
        <v>100</v>
      </c>
      <c r="O4794" t="s">
        <v>133</v>
      </c>
      <c r="P4794" t="s">
        <v>8908</v>
      </c>
      <c r="Q4794" t="s">
        <v>5789</v>
      </c>
      <c r="R4794" t="s">
        <v>7052</v>
      </c>
      <c r="S4794" t="s">
        <v>9764</v>
      </c>
      <c r="T4794" s="1">
        <v>45183</v>
      </c>
      <c r="U4794" t="s">
        <v>58</v>
      </c>
      <c r="V4794" t="s">
        <v>58</v>
      </c>
      <c r="W4794" t="s">
        <v>133</v>
      </c>
      <c r="X4794">
        <v>2</v>
      </c>
      <c r="Y4794" s="1">
        <v>45183</v>
      </c>
      <c r="Z4794" t="s">
        <v>1049</v>
      </c>
      <c r="AA4794" t="s">
        <v>54</v>
      </c>
      <c r="AB4794" t="s">
        <v>60</v>
      </c>
      <c r="AC4794">
        <v>3</v>
      </c>
      <c r="AD4794" t="s">
        <v>54</v>
      </c>
      <c r="AE4794" t="s">
        <v>54</v>
      </c>
      <c r="AF4794" t="s">
        <v>54</v>
      </c>
      <c r="AG4794" t="s">
        <v>54</v>
      </c>
      <c r="AH4794" t="s">
        <v>9765</v>
      </c>
      <c r="AI4794" t="s">
        <v>54</v>
      </c>
      <c r="AJ4794" t="s">
        <v>54</v>
      </c>
      <c r="AK4794" t="s">
        <v>54</v>
      </c>
      <c r="AL4794" t="s">
        <v>54</v>
      </c>
      <c r="AM4794" t="s">
        <v>54</v>
      </c>
      <c r="AN4794">
        <v>1</v>
      </c>
      <c r="AO4794" t="s">
        <v>1051</v>
      </c>
      <c r="AP4794" s="8">
        <v>8000</v>
      </c>
      <c r="AQ4794" t="s">
        <v>58</v>
      </c>
      <c r="AR4794">
        <v>0</v>
      </c>
      <c r="AS4794">
        <v>3</v>
      </c>
      <c r="AT4794" t="s">
        <v>58</v>
      </c>
      <c r="AU4794" t="s">
        <v>58</v>
      </c>
      <c r="AV4794" t="b">
        <v>0</v>
      </c>
    </row>
    <row r="4795" spans="1:48">
      <c r="A4795">
        <v>4794</v>
      </c>
      <c r="B4795" t="s">
        <v>9405</v>
      </c>
      <c r="C4795" t="s">
        <v>10203</v>
      </c>
      <c r="D4795" t="s">
        <v>9559</v>
      </c>
      <c r="E4795" t="s">
        <v>9560</v>
      </c>
      <c r="F4795" t="s">
        <v>66</v>
      </c>
      <c r="G4795" t="s">
        <v>52</v>
      </c>
      <c r="H4795" t="s">
        <v>53</v>
      </c>
      <c r="J4795" t="s">
        <v>54</v>
      </c>
      <c r="K4795" s="1">
        <v>45199</v>
      </c>
      <c r="L4795">
        <v>80</v>
      </c>
      <c r="O4795" t="s">
        <v>77</v>
      </c>
      <c r="P4795" t="s">
        <v>6816</v>
      </c>
      <c r="Q4795" t="s">
        <v>5789</v>
      </c>
      <c r="R4795" t="s">
        <v>7052</v>
      </c>
      <c r="S4795" t="s">
        <v>10204</v>
      </c>
      <c r="T4795" s="1">
        <v>45183</v>
      </c>
      <c r="U4795" t="s">
        <v>58</v>
      </c>
      <c r="V4795" t="s">
        <v>58</v>
      </c>
      <c r="W4795" t="s">
        <v>77</v>
      </c>
      <c r="X4795">
        <v>2</v>
      </c>
      <c r="Y4795" s="1">
        <v>45183</v>
      </c>
      <c r="Z4795" t="s">
        <v>111</v>
      </c>
      <c r="AA4795" t="s">
        <v>54</v>
      </c>
      <c r="AB4795" t="s">
        <v>60</v>
      </c>
      <c r="AC4795">
        <v>2</v>
      </c>
      <c r="AD4795" t="s">
        <v>54</v>
      </c>
      <c r="AE4795" t="s">
        <v>54</v>
      </c>
      <c r="AF4795" t="s">
        <v>54</v>
      </c>
      <c r="AG4795" t="s">
        <v>54</v>
      </c>
      <c r="AH4795" t="s">
        <v>10205</v>
      </c>
      <c r="AI4795" t="s">
        <v>54</v>
      </c>
      <c r="AJ4795" t="s">
        <v>54</v>
      </c>
      <c r="AK4795" t="s">
        <v>54</v>
      </c>
      <c r="AL4795" t="s">
        <v>54</v>
      </c>
      <c r="AM4795" t="s">
        <v>54</v>
      </c>
      <c r="AN4795">
        <v>1</v>
      </c>
      <c r="AO4795" t="s">
        <v>115</v>
      </c>
      <c r="AP4795" s="8">
        <v>4400</v>
      </c>
      <c r="AQ4795" t="s">
        <v>58</v>
      </c>
      <c r="AR4795">
        <v>0</v>
      </c>
      <c r="AS4795">
        <v>2</v>
      </c>
      <c r="AT4795" t="s">
        <v>58</v>
      </c>
      <c r="AU4795" t="s">
        <v>58</v>
      </c>
      <c r="AV4795" t="b">
        <f>IF(OR(AP4795&lt;5000,AS4795&lt;3),TRUE,FALSE)</f>
        <v>1</v>
      </c>
    </row>
    <row r="4796" spans="1:48">
      <c r="A4796">
        <v>4795</v>
      </c>
      <c r="B4796" t="s">
        <v>10129</v>
      </c>
      <c r="C4796" t="s">
        <v>10206</v>
      </c>
      <c r="D4796" t="s">
        <v>9559</v>
      </c>
      <c r="E4796" t="s">
        <v>9560</v>
      </c>
      <c r="F4796" t="s">
        <v>66</v>
      </c>
      <c r="G4796" t="s">
        <v>52</v>
      </c>
      <c r="H4796" t="s">
        <v>53</v>
      </c>
      <c r="J4796" t="s">
        <v>54</v>
      </c>
      <c r="K4796" s="1">
        <v>45199</v>
      </c>
      <c r="L4796">
        <v>80</v>
      </c>
      <c r="O4796" t="s">
        <v>2569</v>
      </c>
      <c r="P4796" t="s">
        <v>7050</v>
      </c>
      <c r="Q4796" t="s">
        <v>5789</v>
      </c>
      <c r="R4796" t="s">
        <v>7052</v>
      </c>
      <c r="S4796" t="s">
        <v>10207</v>
      </c>
      <c r="T4796" s="1">
        <v>45184</v>
      </c>
      <c r="U4796" t="s">
        <v>58</v>
      </c>
      <c r="V4796" t="s">
        <v>58</v>
      </c>
      <c r="W4796" t="s">
        <v>2569</v>
      </c>
      <c r="X4796">
        <v>2</v>
      </c>
      <c r="Y4796" s="1">
        <v>45184</v>
      </c>
      <c r="Z4796" t="s">
        <v>80</v>
      </c>
      <c r="AA4796" t="s">
        <v>59</v>
      </c>
      <c r="AB4796" t="s">
        <v>60</v>
      </c>
      <c r="AC4796">
        <v>8</v>
      </c>
      <c r="AD4796" t="s">
        <v>54</v>
      </c>
      <c r="AE4796" t="s">
        <v>54</v>
      </c>
      <c r="AF4796" t="s">
        <v>54</v>
      </c>
      <c r="AG4796" t="s">
        <v>54</v>
      </c>
      <c r="AH4796" t="s">
        <v>10208</v>
      </c>
      <c r="AI4796" t="s">
        <v>54</v>
      </c>
      <c r="AJ4796" t="s">
        <v>54</v>
      </c>
      <c r="AK4796" t="s">
        <v>54</v>
      </c>
      <c r="AL4796" t="s">
        <v>54</v>
      </c>
      <c r="AM4796" t="s">
        <v>54</v>
      </c>
      <c r="AN4796">
        <v>1</v>
      </c>
      <c r="AO4796" t="s">
        <v>61</v>
      </c>
      <c r="AP4796" s="8">
        <v>7954</v>
      </c>
      <c r="AQ4796" t="s">
        <v>58</v>
      </c>
      <c r="AR4796">
        <v>0</v>
      </c>
      <c r="AS4796">
        <v>8</v>
      </c>
      <c r="AT4796" t="s">
        <v>58</v>
      </c>
      <c r="AU4796" t="s">
        <v>58</v>
      </c>
      <c r="AV4796" t="b">
        <f t="shared" ref="AV4796:AV4801" si="104">IF(OR(AP4796&lt;8200,AS4796&lt;3),TRUE,FALSE)</f>
        <v>1</v>
      </c>
    </row>
    <row r="4797" spans="1:48">
      <c r="A4797">
        <v>4796</v>
      </c>
      <c r="B4797" t="s">
        <v>10129</v>
      </c>
      <c r="C4797" t="s">
        <v>10209</v>
      </c>
      <c r="D4797" t="s">
        <v>9559</v>
      </c>
      <c r="E4797" t="s">
        <v>9560</v>
      </c>
      <c r="F4797" t="s">
        <v>66</v>
      </c>
      <c r="G4797" t="s">
        <v>52</v>
      </c>
      <c r="H4797" t="s">
        <v>53</v>
      </c>
      <c r="J4797" t="s">
        <v>54</v>
      </c>
      <c r="K4797" s="1">
        <v>45199</v>
      </c>
      <c r="L4797">
        <v>80</v>
      </c>
      <c r="O4797" t="s">
        <v>2569</v>
      </c>
      <c r="P4797" t="s">
        <v>7050</v>
      </c>
      <c r="Q4797" t="s">
        <v>5789</v>
      </c>
      <c r="R4797" t="s">
        <v>7052</v>
      </c>
      <c r="S4797" t="s">
        <v>9639</v>
      </c>
      <c r="T4797" s="1">
        <v>45184</v>
      </c>
      <c r="U4797" t="s">
        <v>58</v>
      </c>
      <c r="V4797" t="s">
        <v>58</v>
      </c>
      <c r="W4797" t="s">
        <v>2569</v>
      </c>
      <c r="X4797">
        <v>2</v>
      </c>
      <c r="Y4797" s="1">
        <v>45184</v>
      </c>
      <c r="Z4797" t="s">
        <v>80</v>
      </c>
      <c r="AA4797" t="s">
        <v>59</v>
      </c>
      <c r="AB4797" t="s">
        <v>60</v>
      </c>
      <c r="AC4797">
        <v>8</v>
      </c>
      <c r="AD4797" t="s">
        <v>54</v>
      </c>
      <c r="AE4797" t="s">
        <v>54</v>
      </c>
      <c r="AF4797" t="s">
        <v>54</v>
      </c>
      <c r="AG4797" t="s">
        <v>54</v>
      </c>
      <c r="AH4797" t="s">
        <v>9640</v>
      </c>
      <c r="AI4797" t="s">
        <v>54</v>
      </c>
      <c r="AJ4797" t="s">
        <v>54</v>
      </c>
      <c r="AK4797" t="s">
        <v>54</v>
      </c>
      <c r="AL4797" t="s">
        <v>54</v>
      </c>
      <c r="AM4797" t="s">
        <v>54</v>
      </c>
      <c r="AN4797">
        <v>1</v>
      </c>
      <c r="AO4797" t="s">
        <v>61</v>
      </c>
      <c r="AP4797" s="8">
        <v>7680</v>
      </c>
      <c r="AQ4797" t="s">
        <v>58</v>
      </c>
      <c r="AR4797">
        <v>0</v>
      </c>
      <c r="AS4797">
        <v>8</v>
      </c>
      <c r="AT4797" t="s">
        <v>58</v>
      </c>
      <c r="AU4797" t="s">
        <v>58</v>
      </c>
      <c r="AV4797" t="b">
        <f t="shared" si="104"/>
        <v>1</v>
      </c>
    </row>
    <row r="4798" spans="1:48">
      <c r="A4798">
        <v>4797</v>
      </c>
      <c r="B4798" t="s">
        <v>10129</v>
      </c>
      <c r="C4798" t="s">
        <v>10210</v>
      </c>
      <c r="D4798" t="s">
        <v>9559</v>
      </c>
      <c r="E4798" t="s">
        <v>9560</v>
      </c>
      <c r="F4798" t="s">
        <v>66</v>
      </c>
      <c r="G4798" t="s">
        <v>52</v>
      </c>
      <c r="H4798" t="s">
        <v>53</v>
      </c>
      <c r="J4798" t="s">
        <v>54</v>
      </c>
      <c r="K4798" s="1">
        <v>45199</v>
      </c>
      <c r="L4798">
        <v>80</v>
      </c>
      <c r="O4798" t="s">
        <v>2569</v>
      </c>
      <c r="P4798" t="s">
        <v>7050</v>
      </c>
      <c r="Q4798" t="s">
        <v>5789</v>
      </c>
      <c r="R4798" t="s">
        <v>7052</v>
      </c>
      <c r="S4798" t="s">
        <v>10211</v>
      </c>
      <c r="T4798" s="1">
        <v>45184</v>
      </c>
      <c r="U4798" t="s">
        <v>58</v>
      </c>
      <c r="V4798" t="s">
        <v>58</v>
      </c>
      <c r="W4798" t="s">
        <v>2569</v>
      </c>
      <c r="X4798">
        <v>2</v>
      </c>
      <c r="Y4798" s="1">
        <v>45184</v>
      </c>
      <c r="Z4798" t="s">
        <v>80</v>
      </c>
      <c r="AA4798" t="s">
        <v>59</v>
      </c>
      <c r="AB4798" t="s">
        <v>60</v>
      </c>
      <c r="AC4798">
        <v>8</v>
      </c>
      <c r="AD4798" t="s">
        <v>54</v>
      </c>
      <c r="AE4798" t="s">
        <v>54</v>
      </c>
      <c r="AF4798" t="s">
        <v>54</v>
      </c>
      <c r="AG4798" t="s">
        <v>54</v>
      </c>
      <c r="AH4798" t="s">
        <v>10212</v>
      </c>
      <c r="AI4798" t="s">
        <v>54</v>
      </c>
      <c r="AJ4798" t="s">
        <v>54</v>
      </c>
      <c r="AK4798" t="s">
        <v>54</v>
      </c>
      <c r="AL4798" t="s">
        <v>54</v>
      </c>
      <c r="AM4798" t="s">
        <v>54</v>
      </c>
      <c r="AN4798">
        <v>1</v>
      </c>
      <c r="AO4798" t="s">
        <v>61</v>
      </c>
      <c r="AP4798" s="8">
        <v>7953</v>
      </c>
      <c r="AQ4798" t="s">
        <v>58</v>
      </c>
      <c r="AR4798">
        <v>0</v>
      </c>
      <c r="AS4798">
        <v>8</v>
      </c>
      <c r="AT4798" t="s">
        <v>58</v>
      </c>
      <c r="AU4798" t="s">
        <v>58</v>
      </c>
      <c r="AV4798" t="b">
        <f t="shared" si="104"/>
        <v>1</v>
      </c>
    </row>
    <row r="4799" spans="1:48">
      <c r="A4799">
        <v>4798</v>
      </c>
      <c r="B4799" t="s">
        <v>10213</v>
      </c>
      <c r="C4799" t="s">
        <v>10214</v>
      </c>
      <c r="D4799" t="s">
        <v>9559</v>
      </c>
      <c r="E4799" t="s">
        <v>9560</v>
      </c>
      <c r="F4799" t="s">
        <v>66</v>
      </c>
      <c r="G4799" t="s">
        <v>52</v>
      </c>
      <c r="H4799" t="s">
        <v>53</v>
      </c>
      <c r="J4799" t="s">
        <v>54</v>
      </c>
      <c r="K4799" s="1">
        <v>45199</v>
      </c>
      <c r="L4799">
        <v>40</v>
      </c>
      <c r="O4799" t="s">
        <v>133</v>
      </c>
      <c r="P4799" t="s">
        <v>7050</v>
      </c>
      <c r="Q4799" t="s">
        <v>5789</v>
      </c>
      <c r="R4799" t="s">
        <v>7052</v>
      </c>
      <c r="S4799" t="s">
        <v>10215</v>
      </c>
      <c r="T4799" s="1">
        <v>45184</v>
      </c>
      <c r="U4799" t="s">
        <v>58</v>
      </c>
      <c r="V4799" t="s">
        <v>58</v>
      </c>
      <c r="W4799" t="s">
        <v>133</v>
      </c>
      <c r="X4799">
        <v>2</v>
      </c>
      <c r="Y4799" s="1">
        <v>45184</v>
      </c>
      <c r="Z4799" t="s">
        <v>80</v>
      </c>
      <c r="AA4799" t="s">
        <v>59</v>
      </c>
      <c r="AB4799" t="s">
        <v>60</v>
      </c>
      <c r="AC4799">
        <v>3</v>
      </c>
      <c r="AD4799" t="s">
        <v>54</v>
      </c>
      <c r="AE4799" t="s">
        <v>54</v>
      </c>
      <c r="AF4799" t="s">
        <v>54</v>
      </c>
      <c r="AG4799" t="s">
        <v>54</v>
      </c>
      <c r="AH4799" t="s">
        <v>10216</v>
      </c>
      <c r="AI4799" t="s">
        <v>54</v>
      </c>
      <c r="AJ4799" t="s">
        <v>54</v>
      </c>
      <c r="AK4799" t="s">
        <v>54</v>
      </c>
      <c r="AL4799" t="s">
        <v>54</v>
      </c>
      <c r="AM4799" t="s">
        <v>54</v>
      </c>
      <c r="AN4799">
        <v>1</v>
      </c>
      <c r="AO4799" t="s">
        <v>61</v>
      </c>
      <c r="AP4799" s="8">
        <v>6157.91</v>
      </c>
      <c r="AQ4799" t="s">
        <v>58</v>
      </c>
      <c r="AR4799">
        <v>0</v>
      </c>
      <c r="AS4799">
        <v>3</v>
      </c>
      <c r="AT4799" t="s">
        <v>58</v>
      </c>
      <c r="AU4799" t="s">
        <v>58</v>
      </c>
      <c r="AV4799" t="b">
        <f t="shared" si="104"/>
        <v>1</v>
      </c>
    </row>
    <row r="4800" spans="1:48">
      <c r="A4800">
        <v>4799</v>
      </c>
      <c r="B4800" t="s">
        <v>10213</v>
      </c>
      <c r="C4800" t="s">
        <v>10217</v>
      </c>
      <c r="D4800" t="s">
        <v>9559</v>
      </c>
      <c r="E4800" t="s">
        <v>9560</v>
      </c>
      <c r="F4800" t="s">
        <v>66</v>
      </c>
      <c r="G4800" t="s">
        <v>52</v>
      </c>
      <c r="H4800" t="s">
        <v>53</v>
      </c>
      <c r="J4800" t="s">
        <v>54</v>
      </c>
      <c r="K4800" s="1">
        <v>45199</v>
      </c>
      <c r="L4800">
        <v>40</v>
      </c>
      <c r="O4800" t="s">
        <v>133</v>
      </c>
      <c r="P4800" t="s">
        <v>7050</v>
      </c>
      <c r="Q4800" t="s">
        <v>5789</v>
      </c>
      <c r="R4800" t="s">
        <v>7052</v>
      </c>
      <c r="S4800" t="s">
        <v>10218</v>
      </c>
      <c r="T4800" s="1">
        <v>45184</v>
      </c>
      <c r="U4800" t="s">
        <v>58</v>
      </c>
      <c r="V4800" t="s">
        <v>58</v>
      </c>
      <c r="W4800" t="s">
        <v>133</v>
      </c>
      <c r="X4800">
        <v>2</v>
      </c>
      <c r="Y4800" s="1">
        <v>45184</v>
      </c>
      <c r="Z4800" t="s">
        <v>80</v>
      </c>
      <c r="AA4800" t="s">
        <v>59</v>
      </c>
      <c r="AB4800" t="s">
        <v>60</v>
      </c>
      <c r="AC4800">
        <v>3</v>
      </c>
      <c r="AD4800" t="s">
        <v>54</v>
      </c>
      <c r="AE4800" t="s">
        <v>54</v>
      </c>
      <c r="AF4800" t="s">
        <v>54</v>
      </c>
      <c r="AG4800" t="s">
        <v>54</v>
      </c>
      <c r="AH4800" t="s">
        <v>10219</v>
      </c>
      <c r="AI4800" t="s">
        <v>54</v>
      </c>
      <c r="AJ4800" t="s">
        <v>54</v>
      </c>
      <c r="AK4800" t="s">
        <v>54</v>
      </c>
      <c r="AL4800" t="s">
        <v>54</v>
      </c>
      <c r="AM4800" t="s">
        <v>54</v>
      </c>
      <c r="AN4800">
        <v>1</v>
      </c>
      <c r="AO4800" t="s">
        <v>61</v>
      </c>
      <c r="AP4800" s="8">
        <v>7243.82</v>
      </c>
      <c r="AQ4800" t="s">
        <v>58</v>
      </c>
      <c r="AR4800">
        <v>0</v>
      </c>
      <c r="AS4800">
        <v>3</v>
      </c>
      <c r="AT4800" t="s">
        <v>58</v>
      </c>
      <c r="AU4800" t="s">
        <v>58</v>
      </c>
      <c r="AV4800" t="b">
        <f t="shared" si="104"/>
        <v>1</v>
      </c>
    </row>
    <row r="4801" spans="1:48">
      <c r="A4801">
        <v>4800</v>
      </c>
      <c r="B4801" t="s">
        <v>10213</v>
      </c>
      <c r="C4801" t="s">
        <v>10220</v>
      </c>
      <c r="D4801" t="s">
        <v>9559</v>
      </c>
      <c r="E4801" t="s">
        <v>9560</v>
      </c>
      <c r="F4801" t="s">
        <v>66</v>
      </c>
      <c r="G4801" t="s">
        <v>52</v>
      </c>
      <c r="H4801" t="s">
        <v>53</v>
      </c>
      <c r="J4801" t="s">
        <v>54</v>
      </c>
      <c r="K4801" s="1">
        <v>45199</v>
      </c>
      <c r="L4801">
        <v>40</v>
      </c>
      <c r="O4801" t="s">
        <v>133</v>
      </c>
      <c r="P4801" t="s">
        <v>7050</v>
      </c>
      <c r="Q4801" t="s">
        <v>5789</v>
      </c>
      <c r="R4801" t="s">
        <v>7052</v>
      </c>
      <c r="S4801" t="s">
        <v>10221</v>
      </c>
      <c r="T4801" s="1">
        <v>45184</v>
      </c>
      <c r="U4801" t="s">
        <v>58</v>
      </c>
      <c r="V4801" t="s">
        <v>58</v>
      </c>
      <c r="W4801" t="s">
        <v>133</v>
      </c>
      <c r="X4801">
        <v>2</v>
      </c>
      <c r="Y4801" s="1">
        <v>45184</v>
      </c>
      <c r="Z4801" t="s">
        <v>80</v>
      </c>
      <c r="AA4801" t="s">
        <v>59</v>
      </c>
      <c r="AB4801" t="s">
        <v>60</v>
      </c>
      <c r="AC4801">
        <v>3</v>
      </c>
      <c r="AD4801" t="s">
        <v>54</v>
      </c>
      <c r="AE4801" t="s">
        <v>54</v>
      </c>
      <c r="AF4801" t="s">
        <v>54</v>
      </c>
      <c r="AG4801" t="s">
        <v>54</v>
      </c>
      <c r="AH4801" t="s">
        <v>10222</v>
      </c>
      <c r="AI4801" t="s">
        <v>54</v>
      </c>
      <c r="AJ4801" t="s">
        <v>54</v>
      </c>
      <c r="AK4801" t="s">
        <v>54</v>
      </c>
      <c r="AL4801" t="s">
        <v>54</v>
      </c>
      <c r="AM4801" t="s">
        <v>54</v>
      </c>
      <c r="AN4801">
        <v>1</v>
      </c>
      <c r="AO4801" t="s">
        <v>61</v>
      </c>
      <c r="AP4801" s="8">
        <v>6117.46</v>
      </c>
      <c r="AQ4801" t="s">
        <v>58</v>
      </c>
      <c r="AR4801">
        <v>0</v>
      </c>
      <c r="AS4801">
        <v>3</v>
      </c>
      <c r="AT4801" t="s">
        <v>58</v>
      </c>
      <c r="AU4801" t="s">
        <v>58</v>
      </c>
      <c r="AV4801" t="b">
        <f t="shared" si="104"/>
        <v>1</v>
      </c>
    </row>
    <row r="4802" spans="1:48">
      <c r="A4802">
        <v>4801</v>
      </c>
      <c r="B4802" t="s">
        <v>9354</v>
      </c>
      <c r="C4802" t="s">
        <v>10223</v>
      </c>
      <c r="D4802" t="s">
        <v>9559</v>
      </c>
      <c r="E4802" t="s">
        <v>9560</v>
      </c>
      <c r="F4802" t="s">
        <v>66</v>
      </c>
      <c r="G4802" t="s">
        <v>52</v>
      </c>
      <c r="H4802" t="s">
        <v>53</v>
      </c>
      <c r="J4802" t="s">
        <v>54</v>
      </c>
      <c r="K4802" s="1">
        <v>45199</v>
      </c>
      <c r="L4802">
        <v>80</v>
      </c>
      <c r="O4802" t="s">
        <v>77</v>
      </c>
      <c r="P4802" t="s">
        <v>8908</v>
      </c>
      <c r="Q4802" t="s">
        <v>5789</v>
      </c>
      <c r="R4802" t="s">
        <v>7052</v>
      </c>
      <c r="S4802" t="s">
        <v>9564</v>
      </c>
      <c r="T4802" s="1">
        <v>45184</v>
      </c>
      <c r="U4802" t="s">
        <v>58</v>
      </c>
      <c r="V4802" t="s">
        <v>58</v>
      </c>
      <c r="W4802" t="s">
        <v>77</v>
      </c>
      <c r="X4802">
        <v>2</v>
      </c>
      <c r="Y4802" s="1">
        <v>45184</v>
      </c>
      <c r="Z4802" t="s">
        <v>1049</v>
      </c>
      <c r="AA4802" t="s">
        <v>54</v>
      </c>
      <c r="AB4802" t="s">
        <v>60</v>
      </c>
      <c r="AC4802">
        <v>2</v>
      </c>
      <c r="AD4802" t="s">
        <v>54</v>
      </c>
      <c r="AE4802" t="s">
        <v>54</v>
      </c>
      <c r="AF4802" t="s">
        <v>54</v>
      </c>
      <c r="AG4802" t="s">
        <v>54</v>
      </c>
      <c r="AH4802" t="s">
        <v>9565</v>
      </c>
      <c r="AI4802" t="s">
        <v>54</v>
      </c>
      <c r="AJ4802" t="s">
        <v>54</v>
      </c>
      <c r="AK4802" t="s">
        <v>54</v>
      </c>
      <c r="AL4802" t="s">
        <v>54</v>
      </c>
      <c r="AM4802" t="s">
        <v>54</v>
      </c>
      <c r="AN4802">
        <v>1</v>
      </c>
      <c r="AO4802" t="s">
        <v>1051</v>
      </c>
      <c r="AP4802" s="8">
        <v>5000</v>
      </c>
      <c r="AQ4802" t="s">
        <v>58</v>
      </c>
      <c r="AR4802">
        <v>0</v>
      </c>
      <c r="AS4802">
        <v>2</v>
      </c>
      <c r="AT4802" t="s">
        <v>58</v>
      </c>
      <c r="AU4802" t="s">
        <v>58</v>
      </c>
      <c r="AV4802" t="b">
        <v>0</v>
      </c>
    </row>
    <row r="4803" spans="1:48">
      <c r="A4803">
        <v>4802</v>
      </c>
      <c r="B4803" t="s">
        <v>9357</v>
      </c>
      <c r="C4803" t="s">
        <v>10224</v>
      </c>
      <c r="D4803" t="s">
        <v>9559</v>
      </c>
      <c r="E4803" t="s">
        <v>9560</v>
      </c>
      <c r="F4803" t="s">
        <v>66</v>
      </c>
      <c r="G4803" t="s">
        <v>52</v>
      </c>
      <c r="H4803" t="s">
        <v>53</v>
      </c>
      <c r="J4803" t="s">
        <v>54</v>
      </c>
      <c r="K4803" s="1">
        <v>45199</v>
      </c>
      <c r="L4803">
        <v>100</v>
      </c>
      <c r="O4803" t="s">
        <v>133</v>
      </c>
      <c r="P4803" t="s">
        <v>8908</v>
      </c>
      <c r="Q4803" t="s">
        <v>5789</v>
      </c>
      <c r="R4803" t="s">
        <v>7052</v>
      </c>
      <c r="S4803" t="s">
        <v>9764</v>
      </c>
      <c r="T4803" s="1">
        <v>45184</v>
      </c>
      <c r="U4803" t="s">
        <v>58</v>
      </c>
      <c r="V4803" t="s">
        <v>58</v>
      </c>
      <c r="W4803" t="s">
        <v>133</v>
      </c>
      <c r="X4803">
        <v>2</v>
      </c>
      <c r="Y4803" s="1">
        <v>45184</v>
      </c>
      <c r="Z4803" t="s">
        <v>1049</v>
      </c>
      <c r="AA4803" t="s">
        <v>54</v>
      </c>
      <c r="AB4803" t="s">
        <v>60</v>
      </c>
      <c r="AC4803">
        <v>3</v>
      </c>
      <c r="AD4803" t="s">
        <v>54</v>
      </c>
      <c r="AE4803" t="s">
        <v>54</v>
      </c>
      <c r="AF4803" t="s">
        <v>54</v>
      </c>
      <c r="AG4803" t="s">
        <v>54</v>
      </c>
      <c r="AH4803" t="s">
        <v>9765</v>
      </c>
      <c r="AI4803" t="s">
        <v>54</v>
      </c>
      <c r="AJ4803" t="s">
        <v>54</v>
      </c>
      <c r="AK4803" t="s">
        <v>54</v>
      </c>
      <c r="AL4803" t="s">
        <v>54</v>
      </c>
      <c r="AM4803" t="s">
        <v>54</v>
      </c>
      <c r="AN4803">
        <v>1</v>
      </c>
      <c r="AO4803" t="s">
        <v>1051</v>
      </c>
      <c r="AP4803" s="8">
        <v>8000</v>
      </c>
      <c r="AQ4803" t="s">
        <v>58</v>
      </c>
      <c r="AR4803">
        <v>0</v>
      </c>
      <c r="AS4803">
        <v>3</v>
      </c>
      <c r="AT4803" t="s">
        <v>58</v>
      </c>
      <c r="AU4803" t="s">
        <v>58</v>
      </c>
      <c r="AV4803" t="b">
        <v>0</v>
      </c>
    </row>
    <row r="4804" spans="1:48">
      <c r="A4804">
        <v>4803</v>
      </c>
      <c r="B4804" t="s">
        <v>10225</v>
      </c>
      <c r="C4804" t="s">
        <v>10226</v>
      </c>
      <c r="D4804" t="s">
        <v>9559</v>
      </c>
      <c r="E4804" t="s">
        <v>9560</v>
      </c>
      <c r="F4804" t="s">
        <v>66</v>
      </c>
      <c r="G4804" t="s">
        <v>52</v>
      </c>
      <c r="H4804" t="s">
        <v>53</v>
      </c>
      <c r="J4804" t="s">
        <v>54</v>
      </c>
      <c r="K4804" s="1">
        <v>45199</v>
      </c>
      <c r="L4804">
        <v>40</v>
      </c>
      <c r="O4804" t="s">
        <v>77</v>
      </c>
      <c r="P4804" t="s">
        <v>6816</v>
      </c>
      <c r="Q4804" t="s">
        <v>5789</v>
      </c>
      <c r="R4804" t="s">
        <v>7052</v>
      </c>
      <c r="S4804" t="s">
        <v>9791</v>
      </c>
      <c r="T4804" s="1">
        <v>45184</v>
      </c>
      <c r="U4804" t="s">
        <v>58</v>
      </c>
      <c r="V4804" t="s">
        <v>58</v>
      </c>
      <c r="W4804" t="s">
        <v>77</v>
      </c>
      <c r="X4804">
        <v>2</v>
      </c>
      <c r="Y4804" s="1">
        <v>45184</v>
      </c>
      <c r="Z4804" t="s">
        <v>111</v>
      </c>
      <c r="AA4804" t="s">
        <v>54</v>
      </c>
      <c r="AB4804" t="s">
        <v>60</v>
      </c>
      <c r="AC4804">
        <v>2</v>
      </c>
      <c r="AD4804" t="s">
        <v>54</v>
      </c>
      <c r="AE4804" t="s">
        <v>54</v>
      </c>
      <c r="AF4804" t="s">
        <v>54</v>
      </c>
      <c r="AG4804" t="s">
        <v>54</v>
      </c>
      <c r="AH4804" t="s">
        <v>9792</v>
      </c>
      <c r="AI4804" t="s">
        <v>54</v>
      </c>
      <c r="AJ4804" t="s">
        <v>54</v>
      </c>
      <c r="AK4804" t="s">
        <v>54</v>
      </c>
      <c r="AL4804" t="s">
        <v>54</v>
      </c>
      <c r="AM4804" t="s">
        <v>54</v>
      </c>
      <c r="AN4804">
        <v>1</v>
      </c>
      <c r="AO4804" t="s">
        <v>115</v>
      </c>
      <c r="AP4804" s="8">
        <v>10000</v>
      </c>
      <c r="AQ4804" t="s">
        <v>58</v>
      </c>
      <c r="AR4804">
        <v>0</v>
      </c>
      <c r="AS4804">
        <v>2</v>
      </c>
      <c r="AT4804" t="s">
        <v>58</v>
      </c>
      <c r="AU4804" t="s">
        <v>58</v>
      </c>
      <c r="AV4804" t="b">
        <f>IF(OR(AP4804&lt;5000,AS4804&lt;3),TRUE,FALSE)</f>
        <v>1</v>
      </c>
    </row>
    <row r="4805" spans="1:48">
      <c r="A4805">
        <v>4804</v>
      </c>
      <c r="B4805" t="s">
        <v>9470</v>
      </c>
      <c r="C4805" t="s">
        <v>10227</v>
      </c>
      <c r="D4805" t="s">
        <v>9559</v>
      </c>
      <c r="E4805" t="s">
        <v>9560</v>
      </c>
      <c r="F4805" t="s">
        <v>66</v>
      </c>
      <c r="G4805" t="s">
        <v>52</v>
      </c>
      <c r="H4805" t="s">
        <v>53</v>
      </c>
      <c r="J4805" t="s">
        <v>54</v>
      </c>
      <c r="K4805" s="1">
        <v>45199</v>
      </c>
      <c r="L4805">
        <v>80</v>
      </c>
      <c r="O4805" t="s">
        <v>77</v>
      </c>
      <c r="P4805" t="s">
        <v>6816</v>
      </c>
      <c r="Q4805" t="s">
        <v>5789</v>
      </c>
      <c r="R4805" t="s">
        <v>7052</v>
      </c>
      <c r="S4805" t="s">
        <v>10228</v>
      </c>
      <c r="T4805" s="1">
        <v>45184</v>
      </c>
      <c r="U4805" t="s">
        <v>58</v>
      </c>
      <c r="V4805" t="s">
        <v>58</v>
      </c>
      <c r="W4805" t="s">
        <v>77</v>
      </c>
      <c r="X4805">
        <v>2</v>
      </c>
      <c r="Y4805" s="1">
        <v>45184</v>
      </c>
      <c r="Z4805" t="s">
        <v>111</v>
      </c>
      <c r="AA4805" t="s">
        <v>54</v>
      </c>
      <c r="AB4805" t="s">
        <v>60</v>
      </c>
      <c r="AC4805">
        <v>2</v>
      </c>
      <c r="AD4805" t="s">
        <v>54</v>
      </c>
      <c r="AE4805" t="s">
        <v>54</v>
      </c>
      <c r="AF4805" t="s">
        <v>54</v>
      </c>
      <c r="AG4805" t="s">
        <v>54</v>
      </c>
      <c r="AH4805" t="s">
        <v>10229</v>
      </c>
      <c r="AI4805" t="s">
        <v>54</v>
      </c>
      <c r="AJ4805" t="s">
        <v>54</v>
      </c>
      <c r="AK4805" t="s">
        <v>54</v>
      </c>
      <c r="AL4805" t="s">
        <v>54</v>
      </c>
      <c r="AM4805" t="s">
        <v>54</v>
      </c>
      <c r="AN4805">
        <v>1</v>
      </c>
      <c r="AO4805" t="s">
        <v>115</v>
      </c>
      <c r="AP4805" s="8">
        <v>7460</v>
      </c>
      <c r="AQ4805" t="s">
        <v>58</v>
      </c>
      <c r="AR4805">
        <v>0</v>
      </c>
      <c r="AS4805">
        <v>2</v>
      </c>
      <c r="AT4805" t="s">
        <v>58</v>
      </c>
      <c r="AU4805" t="s">
        <v>58</v>
      </c>
      <c r="AV4805" t="b">
        <f>IF(OR(AP4805&lt;5000,AS4805&lt;3),TRUE,FALSE)</f>
        <v>1</v>
      </c>
    </row>
    <row r="4806" spans="1:48">
      <c r="A4806">
        <v>4805</v>
      </c>
      <c r="B4806" t="s">
        <v>9470</v>
      </c>
      <c r="C4806" t="s">
        <v>10230</v>
      </c>
      <c r="D4806" t="s">
        <v>9559</v>
      </c>
      <c r="E4806" t="s">
        <v>9560</v>
      </c>
      <c r="F4806" t="s">
        <v>66</v>
      </c>
      <c r="G4806" t="s">
        <v>52</v>
      </c>
      <c r="H4806" t="s">
        <v>53</v>
      </c>
      <c r="J4806" t="s">
        <v>54</v>
      </c>
      <c r="K4806" s="1">
        <v>45199</v>
      </c>
      <c r="L4806">
        <v>80</v>
      </c>
      <c r="O4806" t="s">
        <v>77</v>
      </c>
      <c r="P4806" t="s">
        <v>6816</v>
      </c>
      <c r="Q4806" t="s">
        <v>5789</v>
      </c>
      <c r="R4806" t="s">
        <v>7052</v>
      </c>
      <c r="S4806" t="s">
        <v>10231</v>
      </c>
      <c r="T4806" s="1">
        <v>45183</v>
      </c>
      <c r="U4806" t="s">
        <v>58</v>
      </c>
      <c r="V4806" t="s">
        <v>58</v>
      </c>
      <c r="W4806" t="s">
        <v>77</v>
      </c>
      <c r="X4806">
        <v>2</v>
      </c>
      <c r="Y4806" s="1">
        <v>45184</v>
      </c>
      <c r="Z4806" t="s">
        <v>111</v>
      </c>
      <c r="AA4806" t="s">
        <v>54</v>
      </c>
      <c r="AB4806" t="s">
        <v>60</v>
      </c>
      <c r="AC4806">
        <v>2</v>
      </c>
      <c r="AD4806" t="s">
        <v>54</v>
      </c>
      <c r="AE4806" t="s">
        <v>54</v>
      </c>
      <c r="AF4806" t="s">
        <v>54</v>
      </c>
      <c r="AG4806" t="s">
        <v>54</v>
      </c>
      <c r="AH4806" t="s">
        <v>10232</v>
      </c>
      <c r="AI4806" t="s">
        <v>54</v>
      </c>
      <c r="AJ4806" t="s">
        <v>54</v>
      </c>
      <c r="AK4806" t="s">
        <v>54</v>
      </c>
      <c r="AL4806" t="s">
        <v>54</v>
      </c>
      <c r="AM4806" t="s">
        <v>54</v>
      </c>
      <c r="AN4806">
        <v>1</v>
      </c>
      <c r="AO4806" t="s">
        <v>115</v>
      </c>
      <c r="AP4806" s="8">
        <v>9805</v>
      </c>
      <c r="AQ4806" t="s">
        <v>58</v>
      </c>
      <c r="AR4806">
        <v>0</v>
      </c>
      <c r="AS4806">
        <v>2</v>
      </c>
      <c r="AT4806" t="s">
        <v>58</v>
      </c>
      <c r="AU4806" t="s">
        <v>58</v>
      </c>
      <c r="AV4806" t="b">
        <f>IF(OR(AP4806&lt;5000,AS4806&lt;3),TRUE,FALSE)</f>
        <v>1</v>
      </c>
    </row>
    <row r="4807" spans="1:48">
      <c r="A4807">
        <v>4806</v>
      </c>
      <c r="B4807" t="s">
        <v>10129</v>
      </c>
      <c r="C4807" t="s">
        <v>10233</v>
      </c>
      <c r="D4807" t="s">
        <v>9559</v>
      </c>
      <c r="E4807" t="s">
        <v>9560</v>
      </c>
      <c r="F4807" t="s">
        <v>66</v>
      </c>
      <c r="G4807" t="s">
        <v>52</v>
      </c>
      <c r="H4807" t="s">
        <v>53</v>
      </c>
      <c r="J4807" t="s">
        <v>54</v>
      </c>
      <c r="K4807" s="1">
        <v>45199</v>
      </c>
      <c r="L4807">
        <v>80</v>
      </c>
      <c r="O4807" t="s">
        <v>2196</v>
      </c>
      <c r="P4807" t="s">
        <v>7050</v>
      </c>
      <c r="Q4807" t="s">
        <v>5789</v>
      </c>
      <c r="R4807" t="s">
        <v>7052</v>
      </c>
      <c r="S4807" t="s">
        <v>9639</v>
      </c>
      <c r="T4807" s="1">
        <v>45187</v>
      </c>
      <c r="U4807" t="s">
        <v>58</v>
      </c>
      <c r="V4807" t="s">
        <v>58</v>
      </c>
      <c r="W4807" t="s">
        <v>2196</v>
      </c>
      <c r="X4807">
        <v>2</v>
      </c>
      <c r="Y4807" s="1">
        <v>45187</v>
      </c>
      <c r="Z4807" t="s">
        <v>80</v>
      </c>
      <c r="AA4807" t="s">
        <v>59</v>
      </c>
      <c r="AB4807" t="s">
        <v>60</v>
      </c>
      <c r="AC4807">
        <v>9</v>
      </c>
      <c r="AD4807" t="s">
        <v>54</v>
      </c>
      <c r="AE4807" t="s">
        <v>54</v>
      </c>
      <c r="AF4807" t="s">
        <v>54</v>
      </c>
      <c r="AG4807" t="s">
        <v>54</v>
      </c>
      <c r="AH4807" t="s">
        <v>9640</v>
      </c>
      <c r="AI4807" t="s">
        <v>54</v>
      </c>
      <c r="AJ4807" t="s">
        <v>54</v>
      </c>
      <c r="AK4807" t="s">
        <v>54</v>
      </c>
      <c r="AL4807" t="s">
        <v>54</v>
      </c>
      <c r="AM4807" t="s">
        <v>54</v>
      </c>
      <c r="AN4807">
        <v>1</v>
      </c>
      <c r="AO4807" t="s">
        <v>61</v>
      </c>
      <c r="AP4807" s="8">
        <v>7680</v>
      </c>
      <c r="AQ4807" t="s">
        <v>58</v>
      </c>
      <c r="AR4807">
        <v>0</v>
      </c>
      <c r="AS4807">
        <v>9</v>
      </c>
      <c r="AT4807" t="s">
        <v>58</v>
      </c>
      <c r="AU4807" t="s">
        <v>58</v>
      </c>
      <c r="AV4807" t="b">
        <f>IF(OR(AP4807&lt;8200,AS4807&lt;3),TRUE,FALSE)</f>
        <v>1</v>
      </c>
    </row>
    <row r="4808" spans="1:48">
      <c r="A4808">
        <v>4807</v>
      </c>
      <c r="B4808" t="s">
        <v>9357</v>
      </c>
      <c r="C4808" t="s">
        <v>10234</v>
      </c>
      <c r="D4808" t="s">
        <v>9559</v>
      </c>
      <c r="E4808" t="s">
        <v>9560</v>
      </c>
      <c r="F4808" t="s">
        <v>66</v>
      </c>
      <c r="G4808" t="s">
        <v>52</v>
      </c>
      <c r="H4808" t="s">
        <v>53</v>
      </c>
      <c r="J4808" t="s">
        <v>54</v>
      </c>
      <c r="K4808" s="1">
        <v>45199</v>
      </c>
      <c r="L4808">
        <v>100</v>
      </c>
      <c r="O4808" t="s">
        <v>2225</v>
      </c>
      <c r="P4808" t="s">
        <v>8908</v>
      </c>
      <c r="Q4808" t="s">
        <v>5789</v>
      </c>
      <c r="R4808" t="s">
        <v>7052</v>
      </c>
      <c r="S4808" t="s">
        <v>9603</v>
      </c>
      <c r="T4808" s="1">
        <v>45187</v>
      </c>
      <c r="U4808" t="s">
        <v>58</v>
      </c>
      <c r="V4808" t="s">
        <v>58</v>
      </c>
      <c r="W4808" t="s">
        <v>2225</v>
      </c>
      <c r="X4808">
        <v>2</v>
      </c>
      <c r="Y4808" s="1">
        <v>45187</v>
      </c>
      <c r="Z4808" t="s">
        <v>1049</v>
      </c>
      <c r="AA4808" t="s">
        <v>54</v>
      </c>
      <c r="AB4808" t="s">
        <v>60</v>
      </c>
      <c r="AC4808">
        <v>4</v>
      </c>
      <c r="AD4808" t="s">
        <v>54</v>
      </c>
      <c r="AE4808" t="s">
        <v>54</v>
      </c>
      <c r="AF4808" t="s">
        <v>54</v>
      </c>
      <c r="AG4808" t="s">
        <v>54</v>
      </c>
      <c r="AH4808" t="s">
        <v>9604</v>
      </c>
      <c r="AI4808" t="s">
        <v>54</v>
      </c>
      <c r="AJ4808" t="s">
        <v>54</v>
      </c>
      <c r="AK4808" t="s">
        <v>54</v>
      </c>
      <c r="AL4808" t="s">
        <v>54</v>
      </c>
      <c r="AM4808" t="s">
        <v>54</v>
      </c>
      <c r="AN4808">
        <v>1</v>
      </c>
      <c r="AO4808" t="s">
        <v>1051</v>
      </c>
      <c r="AP4808" s="8">
        <v>9000</v>
      </c>
      <c r="AQ4808" t="s">
        <v>58</v>
      </c>
      <c r="AR4808">
        <v>0</v>
      </c>
      <c r="AS4808">
        <v>4</v>
      </c>
      <c r="AT4808" t="s">
        <v>58</v>
      </c>
      <c r="AU4808" t="s">
        <v>58</v>
      </c>
      <c r="AV4808" t="b">
        <v>0</v>
      </c>
    </row>
    <row r="4809" spans="1:48">
      <c r="A4809">
        <v>4808</v>
      </c>
      <c r="B4809" t="s">
        <v>9386</v>
      </c>
      <c r="C4809" t="s">
        <v>10235</v>
      </c>
      <c r="D4809" t="s">
        <v>9559</v>
      </c>
      <c r="E4809" t="s">
        <v>9560</v>
      </c>
      <c r="F4809" t="s">
        <v>66</v>
      </c>
      <c r="G4809" t="s">
        <v>52</v>
      </c>
      <c r="H4809" t="s">
        <v>53</v>
      </c>
      <c r="J4809" t="s">
        <v>54</v>
      </c>
      <c r="K4809" s="1">
        <v>45199</v>
      </c>
      <c r="L4809">
        <v>80</v>
      </c>
      <c r="O4809" t="s">
        <v>133</v>
      </c>
      <c r="P4809" t="s">
        <v>6816</v>
      </c>
      <c r="Q4809" t="s">
        <v>5789</v>
      </c>
      <c r="R4809" t="s">
        <v>7052</v>
      </c>
      <c r="S4809" t="s">
        <v>9764</v>
      </c>
      <c r="T4809" s="1">
        <v>45187</v>
      </c>
      <c r="U4809" t="s">
        <v>58</v>
      </c>
      <c r="V4809" t="s">
        <v>58</v>
      </c>
      <c r="W4809" t="s">
        <v>133</v>
      </c>
      <c r="X4809">
        <v>2</v>
      </c>
      <c r="Y4809" s="1">
        <v>45187</v>
      </c>
      <c r="Z4809" t="s">
        <v>111</v>
      </c>
      <c r="AA4809" t="s">
        <v>54</v>
      </c>
      <c r="AB4809" t="s">
        <v>60</v>
      </c>
      <c r="AC4809">
        <v>3</v>
      </c>
      <c r="AD4809" t="s">
        <v>54</v>
      </c>
      <c r="AE4809" t="s">
        <v>54</v>
      </c>
      <c r="AF4809" t="s">
        <v>54</v>
      </c>
      <c r="AG4809" t="s">
        <v>54</v>
      </c>
      <c r="AH4809" t="s">
        <v>9765</v>
      </c>
      <c r="AI4809" t="s">
        <v>54</v>
      </c>
      <c r="AJ4809" t="s">
        <v>54</v>
      </c>
      <c r="AK4809" t="s">
        <v>54</v>
      </c>
      <c r="AL4809" t="s">
        <v>54</v>
      </c>
      <c r="AM4809" t="s">
        <v>54</v>
      </c>
      <c r="AN4809">
        <v>1</v>
      </c>
      <c r="AO4809" t="s">
        <v>115</v>
      </c>
      <c r="AP4809" s="8">
        <v>8000</v>
      </c>
      <c r="AQ4809" t="s">
        <v>58</v>
      </c>
      <c r="AR4809">
        <v>0</v>
      </c>
      <c r="AS4809">
        <v>3</v>
      </c>
      <c r="AT4809" t="s">
        <v>58</v>
      </c>
      <c r="AU4809" t="s">
        <v>58</v>
      </c>
      <c r="AV4809" t="b">
        <f>IF(OR(AP4809&lt;5000,AS4809&lt;3),TRUE,FALSE)</f>
        <v>0</v>
      </c>
    </row>
    <row r="4810" spans="1:48">
      <c r="A4810">
        <v>4809</v>
      </c>
      <c r="B4810" t="s">
        <v>10129</v>
      </c>
      <c r="C4810" t="s">
        <v>10236</v>
      </c>
      <c r="D4810" t="s">
        <v>9559</v>
      </c>
      <c r="E4810" t="s">
        <v>9560</v>
      </c>
      <c r="F4810" t="s">
        <v>66</v>
      </c>
      <c r="G4810" t="s">
        <v>52</v>
      </c>
      <c r="H4810" t="s">
        <v>53</v>
      </c>
      <c r="J4810" t="s">
        <v>54</v>
      </c>
      <c r="K4810" s="1">
        <v>45199</v>
      </c>
      <c r="L4810">
        <v>80</v>
      </c>
      <c r="O4810" t="s">
        <v>2196</v>
      </c>
      <c r="P4810" t="s">
        <v>7050</v>
      </c>
      <c r="Q4810" t="s">
        <v>5789</v>
      </c>
      <c r="R4810" t="s">
        <v>7052</v>
      </c>
      <c r="S4810" t="s">
        <v>9639</v>
      </c>
      <c r="T4810" s="1">
        <v>45188</v>
      </c>
      <c r="U4810" t="s">
        <v>58</v>
      </c>
      <c r="V4810" t="s">
        <v>58</v>
      </c>
      <c r="W4810" t="s">
        <v>2196</v>
      </c>
      <c r="X4810">
        <v>2</v>
      </c>
      <c r="Y4810" s="1">
        <v>45188</v>
      </c>
      <c r="Z4810" t="s">
        <v>80</v>
      </c>
      <c r="AA4810" t="s">
        <v>59</v>
      </c>
      <c r="AB4810" t="s">
        <v>60</v>
      </c>
      <c r="AC4810">
        <v>9</v>
      </c>
      <c r="AD4810" t="s">
        <v>54</v>
      </c>
      <c r="AE4810" t="s">
        <v>54</v>
      </c>
      <c r="AF4810" t="s">
        <v>54</v>
      </c>
      <c r="AG4810" t="s">
        <v>54</v>
      </c>
      <c r="AH4810" t="s">
        <v>9640</v>
      </c>
      <c r="AI4810" t="s">
        <v>54</v>
      </c>
      <c r="AJ4810" t="s">
        <v>54</v>
      </c>
      <c r="AK4810" t="s">
        <v>54</v>
      </c>
      <c r="AL4810" t="s">
        <v>54</v>
      </c>
      <c r="AM4810" t="s">
        <v>54</v>
      </c>
      <c r="AN4810">
        <v>1</v>
      </c>
      <c r="AO4810" t="s">
        <v>61</v>
      </c>
      <c r="AP4810" s="8">
        <v>7680</v>
      </c>
      <c r="AQ4810" t="s">
        <v>58</v>
      </c>
      <c r="AR4810">
        <v>0</v>
      </c>
      <c r="AS4810">
        <v>9</v>
      </c>
      <c r="AT4810" t="s">
        <v>58</v>
      </c>
      <c r="AU4810" t="s">
        <v>58</v>
      </c>
      <c r="AV4810" t="b">
        <f t="shared" ref="AV4810:AV4815" si="105">IF(OR(AP4810&lt;8200,AS4810&lt;3),TRUE,FALSE)</f>
        <v>1</v>
      </c>
    </row>
    <row r="4811" spans="1:48">
      <c r="A4811">
        <v>4810</v>
      </c>
      <c r="B4811" t="s">
        <v>10237</v>
      </c>
      <c r="C4811" t="s">
        <v>10238</v>
      </c>
      <c r="D4811" t="s">
        <v>9559</v>
      </c>
      <c r="E4811" t="s">
        <v>9560</v>
      </c>
      <c r="F4811" t="s">
        <v>66</v>
      </c>
      <c r="G4811" t="s">
        <v>52</v>
      </c>
      <c r="H4811" t="s">
        <v>53</v>
      </c>
      <c r="J4811" t="s">
        <v>54</v>
      </c>
      <c r="K4811" s="1">
        <v>45199</v>
      </c>
      <c r="L4811">
        <v>40</v>
      </c>
      <c r="O4811" t="s">
        <v>133</v>
      </c>
      <c r="P4811" t="s">
        <v>7050</v>
      </c>
      <c r="Q4811" t="s">
        <v>5789</v>
      </c>
      <c r="R4811" t="s">
        <v>7052</v>
      </c>
      <c r="S4811" t="s">
        <v>9616</v>
      </c>
      <c r="T4811" s="1">
        <v>45188</v>
      </c>
      <c r="U4811" t="s">
        <v>58</v>
      </c>
      <c r="V4811" t="s">
        <v>58</v>
      </c>
      <c r="W4811" t="s">
        <v>133</v>
      </c>
      <c r="X4811">
        <v>2</v>
      </c>
      <c r="Y4811" s="1">
        <v>45188</v>
      </c>
      <c r="Z4811" t="s">
        <v>80</v>
      </c>
      <c r="AA4811" t="s">
        <v>59</v>
      </c>
      <c r="AB4811" t="s">
        <v>60</v>
      </c>
      <c r="AC4811">
        <v>3</v>
      </c>
      <c r="AD4811" t="s">
        <v>54</v>
      </c>
      <c r="AE4811" t="s">
        <v>54</v>
      </c>
      <c r="AF4811" t="s">
        <v>54</v>
      </c>
      <c r="AG4811" t="s">
        <v>54</v>
      </c>
      <c r="AH4811" t="s">
        <v>9617</v>
      </c>
      <c r="AI4811" t="s">
        <v>54</v>
      </c>
      <c r="AJ4811" t="s">
        <v>54</v>
      </c>
      <c r="AK4811" t="s">
        <v>54</v>
      </c>
      <c r="AL4811" t="s">
        <v>54</v>
      </c>
      <c r="AM4811" t="s">
        <v>54</v>
      </c>
      <c r="AN4811">
        <v>1</v>
      </c>
      <c r="AO4811" t="s">
        <v>61</v>
      </c>
      <c r="AP4811" s="8">
        <v>9000</v>
      </c>
      <c r="AQ4811" t="s">
        <v>58</v>
      </c>
      <c r="AR4811">
        <v>0</v>
      </c>
      <c r="AS4811">
        <v>3</v>
      </c>
      <c r="AT4811" t="s">
        <v>58</v>
      </c>
      <c r="AU4811" t="s">
        <v>58</v>
      </c>
      <c r="AV4811" t="b">
        <f t="shared" si="105"/>
        <v>0</v>
      </c>
    </row>
    <row r="4812" spans="1:48">
      <c r="A4812">
        <v>4811</v>
      </c>
      <c r="B4812" t="s">
        <v>10237</v>
      </c>
      <c r="C4812" t="s">
        <v>10239</v>
      </c>
      <c r="D4812" t="s">
        <v>9559</v>
      </c>
      <c r="E4812" t="s">
        <v>9560</v>
      </c>
      <c r="F4812" t="s">
        <v>66</v>
      </c>
      <c r="G4812" t="s">
        <v>52</v>
      </c>
      <c r="H4812" t="s">
        <v>53</v>
      </c>
      <c r="J4812" t="s">
        <v>54</v>
      </c>
      <c r="K4812" s="1">
        <v>45199</v>
      </c>
      <c r="L4812">
        <v>40</v>
      </c>
      <c r="O4812" t="s">
        <v>133</v>
      </c>
      <c r="P4812" t="s">
        <v>7050</v>
      </c>
      <c r="Q4812" t="s">
        <v>5789</v>
      </c>
      <c r="R4812" t="s">
        <v>7052</v>
      </c>
      <c r="S4812" t="s">
        <v>10240</v>
      </c>
      <c r="T4812" s="1">
        <v>45184</v>
      </c>
      <c r="U4812" t="s">
        <v>58</v>
      </c>
      <c r="V4812" t="s">
        <v>58</v>
      </c>
      <c r="W4812" t="s">
        <v>133</v>
      </c>
      <c r="X4812">
        <v>2</v>
      </c>
      <c r="Y4812" s="1">
        <v>45188</v>
      </c>
      <c r="Z4812" t="s">
        <v>80</v>
      </c>
      <c r="AA4812" t="s">
        <v>59</v>
      </c>
      <c r="AB4812" t="s">
        <v>60</v>
      </c>
      <c r="AC4812">
        <v>3</v>
      </c>
      <c r="AD4812" t="s">
        <v>54</v>
      </c>
      <c r="AE4812" t="s">
        <v>54</v>
      </c>
      <c r="AF4812" t="s">
        <v>54</v>
      </c>
      <c r="AG4812" t="s">
        <v>54</v>
      </c>
      <c r="AH4812" t="s">
        <v>10241</v>
      </c>
      <c r="AI4812" t="s">
        <v>54</v>
      </c>
      <c r="AJ4812" t="s">
        <v>54</v>
      </c>
      <c r="AK4812" t="s">
        <v>54</v>
      </c>
      <c r="AL4812" t="s">
        <v>54</v>
      </c>
      <c r="AM4812" t="s">
        <v>54</v>
      </c>
      <c r="AN4812">
        <v>1</v>
      </c>
      <c r="AO4812" t="s">
        <v>61</v>
      </c>
      <c r="AP4812" s="8">
        <v>8200</v>
      </c>
      <c r="AQ4812" t="s">
        <v>58</v>
      </c>
      <c r="AR4812">
        <v>0</v>
      </c>
      <c r="AS4812">
        <v>3</v>
      </c>
      <c r="AT4812" t="s">
        <v>58</v>
      </c>
      <c r="AU4812" t="s">
        <v>58</v>
      </c>
      <c r="AV4812" t="b">
        <f t="shared" si="105"/>
        <v>0</v>
      </c>
    </row>
    <row r="4813" spans="1:48">
      <c r="A4813">
        <v>4812</v>
      </c>
      <c r="B4813" t="s">
        <v>10237</v>
      </c>
      <c r="C4813" t="s">
        <v>10242</v>
      </c>
      <c r="D4813" t="s">
        <v>9559</v>
      </c>
      <c r="E4813" t="s">
        <v>9560</v>
      </c>
      <c r="F4813" t="s">
        <v>66</v>
      </c>
      <c r="G4813" t="s">
        <v>52</v>
      </c>
      <c r="H4813" t="s">
        <v>53</v>
      </c>
      <c r="J4813" t="s">
        <v>54</v>
      </c>
      <c r="K4813" s="1">
        <v>45199</v>
      </c>
      <c r="L4813">
        <v>40</v>
      </c>
      <c r="O4813" t="s">
        <v>133</v>
      </c>
      <c r="P4813" t="s">
        <v>7050</v>
      </c>
      <c r="Q4813" t="s">
        <v>5789</v>
      </c>
      <c r="R4813" t="s">
        <v>7052</v>
      </c>
      <c r="S4813" t="s">
        <v>9741</v>
      </c>
      <c r="T4813" s="1">
        <v>45184</v>
      </c>
      <c r="U4813" t="s">
        <v>58</v>
      </c>
      <c r="V4813" t="s">
        <v>58</v>
      </c>
      <c r="W4813" t="s">
        <v>133</v>
      </c>
      <c r="X4813">
        <v>2</v>
      </c>
      <c r="Y4813" s="1">
        <v>45188</v>
      </c>
      <c r="Z4813" t="s">
        <v>80</v>
      </c>
      <c r="AA4813" t="s">
        <v>59</v>
      </c>
      <c r="AB4813" t="s">
        <v>60</v>
      </c>
      <c r="AC4813">
        <v>3</v>
      </c>
      <c r="AD4813" t="s">
        <v>54</v>
      </c>
      <c r="AE4813" t="s">
        <v>54</v>
      </c>
      <c r="AF4813" t="s">
        <v>54</v>
      </c>
      <c r="AG4813" t="s">
        <v>54</v>
      </c>
      <c r="AH4813" t="s">
        <v>9742</v>
      </c>
      <c r="AI4813" t="s">
        <v>54</v>
      </c>
      <c r="AJ4813" t="s">
        <v>54</v>
      </c>
      <c r="AK4813" t="s">
        <v>54</v>
      </c>
      <c r="AL4813" t="s">
        <v>54</v>
      </c>
      <c r="AM4813" t="s">
        <v>54</v>
      </c>
      <c r="AN4813">
        <v>1</v>
      </c>
      <c r="AO4813" t="s">
        <v>61</v>
      </c>
      <c r="AP4813" s="8">
        <v>8500</v>
      </c>
      <c r="AQ4813" t="s">
        <v>58</v>
      </c>
      <c r="AR4813">
        <v>0</v>
      </c>
      <c r="AS4813">
        <v>3</v>
      </c>
      <c r="AT4813" t="s">
        <v>58</v>
      </c>
      <c r="AU4813" t="s">
        <v>58</v>
      </c>
      <c r="AV4813" t="b">
        <f t="shared" si="105"/>
        <v>0</v>
      </c>
    </row>
    <row r="4814" spans="1:48">
      <c r="A4814">
        <v>4813</v>
      </c>
      <c r="B4814" t="s">
        <v>10169</v>
      </c>
      <c r="C4814" t="s">
        <v>10243</v>
      </c>
      <c r="D4814" t="s">
        <v>9559</v>
      </c>
      <c r="E4814" t="s">
        <v>9560</v>
      </c>
      <c r="F4814" t="s">
        <v>66</v>
      </c>
      <c r="G4814" t="s">
        <v>52</v>
      </c>
      <c r="H4814" t="s">
        <v>53</v>
      </c>
      <c r="J4814" t="s">
        <v>54</v>
      </c>
      <c r="K4814" s="1">
        <v>45199</v>
      </c>
      <c r="L4814">
        <v>40</v>
      </c>
      <c r="O4814" t="s">
        <v>77</v>
      </c>
      <c r="P4814" t="s">
        <v>7050</v>
      </c>
      <c r="Q4814" t="s">
        <v>5789</v>
      </c>
      <c r="R4814" t="s">
        <v>7052</v>
      </c>
      <c r="S4814" t="s">
        <v>9768</v>
      </c>
      <c r="T4814" s="1">
        <v>45189</v>
      </c>
      <c r="U4814" t="s">
        <v>58</v>
      </c>
      <c r="V4814" t="s">
        <v>58</v>
      </c>
      <c r="W4814" t="s">
        <v>77</v>
      </c>
      <c r="X4814">
        <v>2</v>
      </c>
      <c r="Y4814" s="1">
        <v>45189</v>
      </c>
      <c r="Z4814" t="s">
        <v>71</v>
      </c>
      <c r="AA4814" t="s">
        <v>72</v>
      </c>
      <c r="AB4814" t="s">
        <v>60</v>
      </c>
      <c r="AC4814">
        <v>2</v>
      </c>
      <c r="AD4814" t="s">
        <v>54</v>
      </c>
      <c r="AE4814" t="s">
        <v>54</v>
      </c>
      <c r="AF4814" t="s">
        <v>54</v>
      </c>
      <c r="AG4814" t="s">
        <v>54</v>
      </c>
      <c r="AH4814" t="s">
        <v>9769</v>
      </c>
      <c r="AI4814" t="s">
        <v>54</v>
      </c>
      <c r="AJ4814" t="s">
        <v>54</v>
      </c>
      <c r="AK4814" t="s">
        <v>54</v>
      </c>
      <c r="AL4814" t="s">
        <v>54</v>
      </c>
      <c r="AM4814" t="s">
        <v>54</v>
      </c>
      <c r="AN4814">
        <v>1</v>
      </c>
      <c r="AO4814" t="s">
        <v>74</v>
      </c>
      <c r="AP4814" s="8">
        <v>9500</v>
      </c>
      <c r="AQ4814" t="s">
        <v>58</v>
      </c>
      <c r="AR4814">
        <v>0</v>
      </c>
      <c r="AS4814">
        <v>2</v>
      </c>
      <c r="AT4814" t="s">
        <v>58</v>
      </c>
      <c r="AU4814" t="s">
        <v>58</v>
      </c>
      <c r="AV4814" t="b">
        <f t="shared" si="105"/>
        <v>1</v>
      </c>
    </row>
    <row r="4815" spans="1:48">
      <c r="A4815">
        <v>4814</v>
      </c>
      <c r="B4815" t="s">
        <v>10129</v>
      </c>
      <c r="C4815" t="s">
        <v>10244</v>
      </c>
      <c r="D4815" t="s">
        <v>9559</v>
      </c>
      <c r="E4815" t="s">
        <v>9560</v>
      </c>
      <c r="F4815" t="s">
        <v>66</v>
      </c>
      <c r="G4815" t="s">
        <v>52</v>
      </c>
      <c r="H4815" t="s">
        <v>53</v>
      </c>
      <c r="J4815" t="s">
        <v>54</v>
      </c>
      <c r="K4815" s="1">
        <v>45199</v>
      </c>
      <c r="L4815">
        <v>80</v>
      </c>
      <c r="O4815" t="s">
        <v>2174</v>
      </c>
      <c r="P4815" t="s">
        <v>7050</v>
      </c>
      <c r="Q4815" t="s">
        <v>5789</v>
      </c>
      <c r="R4815" t="s">
        <v>7052</v>
      </c>
      <c r="S4815" t="s">
        <v>10174</v>
      </c>
      <c r="T4815" s="1">
        <v>45189</v>
      </c>
      <c r="U4815" t="s">
        <v>58</v>
      </c>
      <c r="V4815" t="s">
        <v>58</v>
      </c>
      <c r="W4815" t="s">
        <v>2174</v>
      </c>
      <c r="X4815">
        <v>2</v>
      </c>
      <c r="Y4815" s="1">
        <v>45189</v>
      </c>
      <c r="Z4815" t="s">
        <v>80</v>
      </c>
      <c r="AA4815" t="s">
        <v>59</v>
      </c>
      <c r="AB4815" t="s">
        <v>60</v>
      </c>
      <c r="AC4815">
        <v>10</v>
      </c>
      <c r="AD4815" t="s">
        <v>54</v>
      </c>
      <c r="AE4815" t="s">
        <v>54</v>
      </c>
      <c r="AF4815" t="s">
        <v>54</v>
      </c>
      <c r="AG4815" t="s">
        <v>54</v>
      </c>
      <c r="AH4815" t="s">
        <v>10175</v>
      </c>
      <c r="AI4815" t="s">
        <v>54</v>
      </c>
      <c r="AJ4815" t="s">
        <v>54</v>
      </c>
      <c r="AK4815" t="s">
        <v>54</v>
      </c>
      <c r="AL4815" t="s">
        <v>54</v>
      </c>
      <c r="AM4815" t="s">
        <v>54</v>
      </c>
      <c r="AN4815">
        <v>1</v>
      </c>
      <c r="AO4815" t="s">
        <v>61</v>
      </c>
      <c r="AP4815" s="8">
        <v>7830</v>
      </c>
      <c r="AQ4815" t="s">
        <v>58</v>
      </c>
      <c r="AR4815">
        <v>0</v>
      </c>
      <c r="AS4815">
        <v>10</v>
      </c>
      <c r="AT4815" t="s">
        <v>58</v>
      </c>
      <c r="AU4815" t="s">
        <v>58</v>
      </c>
      <c r="AV4815" t="b">
        <f t="shared" si="105"/>
        <v>1</v>
      </c>
    </row>
    <row r="4816" spans="1:48">
      <c r="A4816">
        <v>4815</v>
      </c>
      <c r="B4816" t="s">
        <v>9432</v>
      </c>
      <c r="C4816" t="s">
        <v>10245</v>
      </c>
      <c r="D4816" t="s">
        <v>9559</v>
      </c>
      <c r="E4816" t="s">
        <v>9560</v>
      </c>
      <c r="F4816" t="s">
        <v>66</v>
      </c>
      <c r="G4816" t="s">
        <v>52</v>
      </c>
      <c r="H4816" t="s">
        <v>53</v>
      </c>
      <c r="J4816" t="s">
        <v>54</v>
      </c>
      <c r="K4816" s="1">
        <v>45199</v>
      </c>
      <c r="L4816">
        <v>80</v>
      </c>
      <c r="O4816" t="s">
        <v>133</v>
      </c>
      <c r="P4816" t="s">
        <v>8908</v>
      </c>
      <c r="Q4816" t="s">
        <v>5789</v>
      </c>
      <c r="R4816" t="s">
        <v>7052</v>
      </c>
      <c r="S4816" t="s">
        <v>9564</v>
      </c>
      <c r="T4816" s="1">
        <v>45189</v>
      </c>
      <c r="U4816" t="s">
        <v>58</v>
      </c>
      <c r="V4816" t="s">
        <v>58</v>
      </c>
      <c r="W4816" t="s">
        <v>133</v>
      </c>
      <c r="X4816">
        <v>2</v>
      </c>
      <c r="Y4816" s="1">
        <v>45189</v>
      </c>
      <c r="Z4816" t="s">
        <v>1049</v>
      </c>
      <c r="AA4816" t="s">
        <v>54</v>
      </c>
      <c r="AB4816" t="s">
        <v>60</v>
      </c>
      <c r="AC4816">
        <v>3</v>
      </c>
      <c r="AD4816" t="s">
        <v>54</v>
      </c>
      <c r="AE4816" t="s">
        <v>54</v>
      </c>
      <c r="AF4816" t="s">
        <v>54</v>
      </c>
      <c r="AG4816" t="s">
        <v>54</v>
      </c>
      <c r="AH4816" t="s">
        <v>9565</v>
      </c>
      <c r="AI4816" t="s">
        <v>54</v>
      </c>
      <c r="AJ4816" t="s">
        <v>54</v>
      </c>
      <c r="AK4816" t="s">
        <v>54</v>
      </c>
      <c r="AL4816" t="s">
        <v>54</v>
      </c>
      <c r="AM4816" t="s">
        <v>54</v>
      </c>
      <c r="AN4816">
        <v>1</v>
      </c>
      <c r="AO4816" t="s">
        <v>1051</v>
      </c>
      <c r="AP4816" s="8">
        <v>5000</v>
      </c>
      <c r="AQ4816" t="s">
        <v>58</v>
      </c>
      <c r="AR4816">
        <v>0</v>
      </c>
      <c r="AS4816">
        <v>3</v>
      </c>
      <c r="AT4816" t="s">
        <v>58</v>
      </c>
      <c r="AU4816" t="s">
        <v>58</v>
      </c>
      <c r="AV4816" t="b">
        <v>0</v>
      </c>
    </row>
    <row r="4817" spans="1:48">
      <c r="A4817">
        <v>4816</v>
      </c>
      <c r="B4817" t="s">
        <v>9357</v>
      </c>
      <c r="C4817" t="s">
        <v>10246</v>
      </c>
      <c r="D4817" t="s">
        <v>9559</v>
      </c>
      <c r="E4817" t="s">
        <v>9560</v>
      </c>
      <c r="F4817" t="s">
        <v>66</v>
      </c>
      <c r="G4817" t="s">
        <v>52</v>
      </c>
      <c r="H4817" t="s">
        <v>53</v>
      </c>
      <c r="J4817" t="s">
        <v>54</v>
      </c>
      <c r="K4817" s="1">
        <v>45199</v>
      </c>
      <c r="L4817">
        <v>100</v>
      </c>
      <c r="O4817" t="s">
        <v>2502</v>
      </c>
      <c r="P4817" t="s">
        <v>8908</v>
      </c>
      <c r="Q4817" t="s">
        <v>5789</v>
      </c>
      <c r="R4817" t="s">
        <v>7052</v>
      </c>
      <c r="S4817" t="s">
        <v>9571</v>
      </c>
      <c r="T4817" s="1">
        <v>45189</v>
      </c>
      <c r="U4817" t="s">
        <v>58</v>
      </c>
      <c r="V4817" t="s">
        <v>58</v>
      </c>
      <c r="W4817" t="s">
        <v>2502</v>
      </c>
      <c r="X4817">
        <v>2</v>
      </c>
      <c r="Y4817" s="1">
        <v>45189</v>
      </c>
      <c r="Z4817" t="s">
        <v>1049</v>
      </c>
      <c r="AA4817" t="s">
        <v>54</v>
      </c>
      <c r="AB4817" t="s">
        <v>60</v>
      </c>
      <c r="AC4817">
        <v>6</v>
      </c>
      <c r="AD4817" t="s">
        <v>54</v>
      </c>
      <c r="AE4817" t="s">
        <v>54</v>
      </c>
      <c r="AF4817" t="s">
        <v>54</v>
      </c>
      <c r="AG4817" t="s">
        <v>54</v>
      </c>
      <c r="AH4817" t="s">
        <v>9572</v>
      </c>
      <c r="AI4817" t="s">
        <v>54</v>
      </c>
      <c r="AJ4817" t="s">
        <v>54</v>
      </c>
      <c r="AK4817" t="s">
        <v>54</v>
      </c>
      <c r="AL4817" t="s">
        <v>54</v>
      </c>
      <c r="AM4817" t="s">
        <v>54</v>
      </c>
      <c r="AN4817">
        <v>1</v>
      </c>
      <c r="AO4817" t="s">
        <v>1051</v>
      </c>
      <c r="AP4817" s="8">
        <v>5000</v>
      </c>
      <c r="AQ4817" t="s">
        <v>58</v>
      </c>
      <c r="AR4817">
        <v>0</v>
      </c>
      <c r="AS4817">
        <v>6</v>
      </c>
      <c r="AT4817" t="s">
        <v>58</v>
      </c>
      <c r="AU4817" t="s">
        <v>58</v>
      </c>
      <c r="AV4817" t="b">
        <v>0</v>
      </c>
    </row>
    <row r="4818" spans="1:48">
      <c r="A4818">
        <v>4817</v>
      </c>
      <c r="B4818" t="s">
        <v>9357</v>
      </c>
      <c r="C4818" t="s">
        <v>10247</v>
      </c>
      <c r="D4818" t="s">
        <v>9559</v>
      </c>
      <c r="E4818" t="s">
        <v>9560</v>
      </c>
      <c r="F4818" t="s">
        <v>66</v>
      </c>
      <c r="G4818" t="s">
        <v>52</v>
      </c>
      <c r="H4818" t="s">
        <v>53</v>
      </c>
      <c r="J4818" t="s">
        <v>54</v>
      </c>
      <c r="K4818" s="1">
        <v>45199</v>
      </c>
      <c r="L4818">
        <v>100</v>
      </c>
      <c r="O4818" t="s">
        <v>2502</v>
      </c>
      <c r="P4818" t="s">
        <v>8908</v>
      </c>
      <c r="Q4818" t="s">
        <v>5789</v>
      </c>
      <c r="R4818" t="s">
        <v>7052</v>
      </c>
      <c r="S4818" t="s">
        <v>9764</v>
      </c>
      <c r="T4818" s="1">
        <v>45189</v>
      </c>
      <c r="U4818" t="s">
        <v>58</v>
      </c>
      <c r="V4818" t="s">
        <v>58</v>
      </c>
      <c r="W4818" t="s">
        <v>2502</v>
      </c>
      <c r="X4818">
        <v>2</v>
      </c>
      <c r="Y4818" s="1">
        <v>45189</v>
      </c>
      <c r="Z4818" t="s">
        <v>1049</v>
      </c>
      <c r="AA4818" t="s">
        <v>54</v>
      </c>
      <c r="AB4818" t="s">
        <v>60</v>
      </c>
      <c r="AC4818">
        <v>6</v>
      </c>
      <c r="AD4818" t="s">
        <v>54</v>
      </c>
      <c r="AE4818" t="s">
        <v>54</v>
      </c>
      <c r="AF4818" t="s">
        <v>54</v>
      </c>
      <c r="AG4818" t="s">
        <v>54</v>
      </c>
      <c r="AH4818" t="s">
        <v>9765</v>
      </c>
      <c r="AI4818" t="s">
        <v>54</v>
      </c>
      <c r="AJ4818" t="s">
        <v>54</v>
      </c>
      <c r="AK4818" t="s">
        <v>54</v>
      </c>
      <c r="AL4818" t="s">
        <v>54</v>
      </c>
      <c r="AM4818" t="s">
        <v>54</v>
      </c>
      <c r="AN4818">
        <v>1</v>
      </c>
      <c r="AO4818" t="s">
        <v>1051</v>
      </c>
      <c r="AP4818" s="8">
        <v>8000</v>
      </c>
      <c r="AQ4818" t="s">
        <v>58</v>
      </c>
      <c r="AR4818">
        <v>0</v>
      </c>
      <c r="AS4818">
        <v>6</v>
      </c>
      <c r="AT4818" t="s">
        <v>58</v>
      </c>
      <c r="AU4818" t="s">
        <v>58</v>
      </c>
      <c r="AV4818" t="b">
        <v>0</v>
      </c>
    </row>
    <row r="4819" spans="1:48">
      <c r="A4819">
        <v>4818</v>
      </c>
      <c r="B4819" t="s">
        <v>9398</v>
      </c>
      <c r="C4819" t="s">
        <v>10248</v>
      </c>
      <c r="D4819" t="s">
        <v>9559</v>
      </c>
      <c r="E4819" t="s">
        <v>9560</v>
      </c>
      <c r="F4819" t="s">
        <v>66</v>
      </c>
      <c r="G4819" t="s">
        <v>52</v>
      </c>
      <c r="H4819" t="s">
        <v>53</v>
      </c>
      <c r="J4819" t="s">
        <v>54</v>
      </c>
      <c r="K4819" s="1">
        <v>45199</v>
      </c>
      <c r="L4819">
        <v>80</v>
      </c>
      <c r="O4819" t="s">
        <v>77</v>
      </c>
      <c r="P4819" t="s">
        <v>7050</v>
      </c>
      <c r="Q4819" t="s">
        <v>5789</v>
      </c>
      <c r="R4819" t="s">
        <v>7052</v>
      </c>
      <c r="S4819" t="s">
        <v>10151</v>
      </c>
      <c r="T4819" s="1">
        <v>45190</v>
      </c>
      <c r="U4819" t="s">
        <v>58</v>
      </c>
      <c r="V4819" t="s">
        <v>58</v>
      </c>
      <c r="W4819" t="s">
        <v>77</v>
      </c>
      <c r="X4819">
        <v>2</v>
      </c>
      <c r="Y4819" s="1">
        <v>45190</v>
      </c>
      <c r="Z4819" t="s">
        <v>71</v>
      </c>
      <c r="AA4819" t="s">
        <v>72</v>
      </c>
      <c r="AB4819" t="s">
        <v>60</v>
      </c>
      <c r="AC4819">
        <v>2</v>
      </c>
      <c r="AD4819" t="s">
        <v>54</v>
      </c>
      <c r="AE4819" t="s">
        <v>54</v>
      </c>
      <c r="AF4819" t="s">
        <v>54</v>
      </c>
      <c r="AG4819" t="s">
        <v>54</v>
      </c>
      <c r="AH4819" t="s">
        <v>10152</v>
      </c>
      <c r="AI4819" t="s">
        <v>54</v>
      </c>
      <c r="AJ4819" t="s">
        <v>54</v>
      </c>
      <c r="AK4819" t="s">
        <v>54</v>
      </c>
      <c r="AL4819" t="s">
        <v>54</v>
      </c>
      <c r="AM4819" t="s">
        <v>54</v>
      </c>
      <c r="AN4819">
        <v>1</v>
      </c>
      <c r="AO4819" t="s">
        <v>74</v>
      </c>
      <c r="AP4819" s="8">
        <v>10000</v>
      </c>
      <c r="AQ4819" t="s">
        <v>58</v>
      </c>
      <c r="AR4819">
        <v>0</v>
      </c>
      <c r="AS4819">
        <v>2</v>
      </c>
      <c r="AT4819" t="s">
        <v>58</v>
      </c>
      <c r="AU4819" t="s">
        <v>58</v>
      </c>
      <c r="AV4819" t="b">
        <f>IF(OR(AP4819&lt;8200,AS4819&lt;3),TRUE,FALSE)</f>
        <v>1</v>
      </c>
    </row>
    <row r="4820" spans="1:48">
      <c r="A4820">
        <v>4819</v>
      </c>
      <c r="B4820" t="s">
        <v>9405</v>
      </c>
      <c r="C4820" t="s">
        <v>10249</v>
      </c>
      <c r="D4820" t="s">
        <v>9559</v>
      </c>
      <c r="E4820" t="s">
        <v>9560</v>
      </c>
      <c r="F4820" t="s">
        <v>66</v>
      </c>
      <c r="G4820" t="s">
        <v>52</v>
      </c>
      <c r="H4820" t="s">
        <v>53</v>
      </c>
      <c r="J4820" t="s">
        <v>54</v>
      </c>
      <c r="K4820" s="1">
        <v>45199</v>
      </c>
      <c r="L4820">
        <v>80</v>
      </c>
      <c r="O4820" t="s">
        <v>77</v>
      </c>
      <c r="P4820" t="s">
        <v>6816</v>
      </c>
      <c r="Q4820" t="s">
        <v>5789</v>
      </c>
      <c r="R4820" t="s">
        <v>7052</v>
      </c>
      <c r="S4820" t="s">
        <v>9718</v>
      </c>
      <c r="T4820" s="1">
        <v>45190</v>
      </c>
      <c r="U4820" t="s">
        <v>58</v>
      </c>
      <c r="V4820" t="s">
        <v>58</v>
      </c>
      <c r="W4820" t="s">
        <v>77</v>
      </c>
      <c r="X4820">
        <v>2</v>
      </c>
      <c r="Y4820" s="1">
        <v>45190</v>
      </c>
      <c r="Z4820" t="s">
        <v>111</v>
      </c>
      <c r="AA4820" t="s">
        <v>54</v>
      </c>
      <c r="AB4820" t="s">
        <v>60</v>
      </c>
      <c r="AC4820">
        <v>2</v>
      </c>
      <c r="AD4820" t="s">
        <v>54</v>
      </c>
      <c r="AE4820" t="s">
        <v>54</v>
      </c>
      <c r="AF4820" t="s">
        <v>54</v>
      </c>
      <c r="AG4820" t="s">
        <v>54</v>
      </c>
      <c r="AH4820" t="s">
        <v>9719</v>
      </c>
      <c r="AI4820" t="s">
        <v>54</v>
      </c>
      <c r="AJ4820" t="s">
        <v>54</v>
      </c>
      <c r="AK4820" t="s">
        <v>54</v>
      </c>
      <c r="AL4820" t="s">
        <v>54</v>
      </c>
      <c r="AM4820" t="s">
        <v>54</v>
      </c>
      <c r="AN4820">
        <v>1</v>
      </c>
      <c r="AO4820" t="s">
        <v>115</v>
      </c>
      <c r="AP4820" s="8">
        <v>6000</v>
      </c>
      <c r="AQ4820" t="s">
        <v>58</v>
      </c>
      <c r="AR4820">
        <v>0</v>
      </c>
      <c r="AS4820">
        <v>2</v>
      </c>
      <c r="AT4820" t="s">
        <v>58</v>
      </c>
      <c r="AU4820" t="s">
        <v>58</v>
      </c>
      <c r="AV4820" t="b">
        <f>IF(OR(AP4820&lt;5000,AS4820&lt;3),TRUE,FALSE)</f>
        <v>1</v>
      </c>
    </row>
    <row r="4821" spans="1:48">
      <c r="A4821">
        <v>4820</v>
      </c>
      <c r="B4821" t="s">
        <v>10176</v>
      </c>
      <c r="C4821" t="s">
        <v>10250</v>
      </c>
      <c r="D4821" t="s">
        <v>9559</v>
      </c>
      <c r="E4821" t="s">
        <v>9560</v>
      </c>
      <c r="F4821" t="s">
        <v>66</v>
      </c>
      <c r="G4821" t="s">
        <v>52</v>
      </c>
      <c r="H4821" t="s">
        <v>53</v>
      </c>
      <c r="J4821" t="s">
        <v>54</v>
      </c>
      <c r="K4821" s="1">
        <v>45199</v>
      </c>
      <c r="L4821">
        <v>40</v>
      </c>
      <c r="O4821" t="s">
        <v>77</v>
      </c>
      <c r="P4821" t="s">
        <v>6816</v>
      </c>
      <c r="Q4821" t="s">
        <v>5789</v>
      </c>
      <c r="R4821" t="s">
        <v>7052</v>
      </c>
      <c r="S4821" t="s">
        <v>9658</v>
      </c>
      <c r="T4821" s="1">
        <v>45190</v>
      </c>
      <c r="U4821" t="s">
        <v>58</v>
      </c>
      <c r="V4821" t="s">
        <v>58</v>
      </c>
      <c r="W4821" t="s">
        <v>77</v>
      </c>
      <c r="X4821">
        <v>2</v>
      </c>
      <c r="Y4821" s="1">
        <v>45190</v>
      </c>
      <c r="Z4821" t="s">
        <v>6126</v>
      </c>
      <c r="AA4821" t="s">
        <v>54</v>
      </c>
      <c r="AB4821" t="s">
        <v>60</v>
      </c>
      <c r="AC4821">
        <v>2</v>
      </c>
      <c r="AD4821" t="s">
        <v>54</v>
      </c>
      <c r="AE4821" t="s">
        <v>54</v>
      </c>
      <c r="AF4821" t="s">
        <v>54</v>
      </c>
      <c r="AG4821" t="s">
        <v>54</v>
      </c>
      <c r="AH4821" t="s">
        <v>9659</v>
      </c>
      <c r="AI4821" t="s">
        <v>54</v>
      </c>
      <c r="AJ4821" t="s">
        <v>54</v>
      </c>
      <c r="AK4821" t="s">
        <v>54</v>
      </c>
      <c r="AL4821" t="s">
        <v>54</v>
      </c>
      <c r="AM4821" t="s">
        <v>54</v>
      </c>
      <c r="AN4821">
        <v>1</v>
      </c>
      <c r="AO4821" t="s">
        <v>115</v>
      </c>
      <c r="AP4821" s="8">
        <v>4000</v>
      </c>
      <c r="AQ4821" t="s">
        <v>58</v>
      </c>
      <c r="AR4821">
        <v>0</v>
      </c>
      <c r="AS4821">
        <v>2</v>
      </c>
      <c r="AT4821" t="s">
        <v>58</v>
      </c>
      <c r="AU4821" t="s">
        <v>58</v>
      </c>
      <c r="AV4821" t="b">
        <f>IF(OR(AP4821&lt;5000,AS4821&lt;3),TRUE,FALSE)</f>
        <v>1</v>
      </c>
    </row>
    <row r="4822" spans="1:48">
      <c r="A4822">
        <v>4821</v>
      </c>
      <c r="B4822" t="s">
        <v>9485</v>
      </c>
      <c r="C4822" t="s">
        <v>10251</v>
      </c>
      <c r="D4822" t="s">
        <v>9559</v>
      </c>
      <c r="E4822" t="s">
        <v>9560</v>
      </c>
      <c r="F4822" t="s">
        <v>66</v>
      </c>
      <c r="G4822" t="s">
        <v>52</v>
      </c>
      <c r="H4822" t="s">
        <v>53</v>
      </c>
      <c r="J4822" t="s">
        <v>54</v>
      </c>
      <c r="K4822" s="1">
        <v>45199</v>
      </c>
      <c r="L4822">
        <v>80</v>
      </c>
      <c r="O4822" t="s">
        <v>77</v>
      </c>
      <c r="P4822" t="s">
        <v>6816</v>
      </c>
      <c r="Q4822" t="s">
        <v>5789</v>
      </c>
      <c r="R4822" t="s">
        <v>7052</v>
      </c>
      <c r="S4822" t="s">
        <v>9899</v>
      </c>
      <c r="T4822" s="1">
        <v>45190</v>
      </c>
      <c r="U4822" t="s">
        <v>58</v>
      </c>
      <c r="V4822" t="s">
        <v>58</v>
      </c>
      <c r="W4822" t="s">
        <v>77</v>
      </c>
      <c r="X4822">
        <v>2</v>
      </c>
      <c r="Y4822" s="1">
        <v>45190</v>
      </c>
      <c r="Z4822" t="s">
        <v>111</v>
      </c>
      <c r="AA4822" t="s">
        <v>54</v>
      </c>
      <c r="AB4822" t="s">
        <v>60</v>
      </c>
      <c r="AC4822">
        <v>2</v>
      </c>
      <c r="AD4822" t="s">
        <v>54</v>
      </c>
      <c r="AE4822" t="s">
        <v>54</v>
      </c>
      <c r="AF4822" t="s">
        <v>54</v>
      </c>
      <c r="AG4822" t="s">
        <v>54</v>
      </c>
      <c r="AH4822" t="s">
        <v>9900</v>
      </c>
      <c r="AI4822" t="s">
        <v>54</v>
      </c>
      <c r="AJ4822" t="s">
        <v>54</v>
      </c>
      <c r="AK4822" t="s">
        <v>54</v>
      </c>
      <c r="AL4822" t="s">
        <v>54</v>
      </c>
      <c r="AM4822" t="s">
        <v>54</v>
      </c>
      <c r="AN4822">
        <v>1</v>
      </c>
      <c r="AO4822" t="s">
        <v>115</v>
      </c>
      <c r="AP4822" s="8">
        <v>8000</v>
      </c>
      <c r="AQ4822" t="s">
        <v>58</v>
      </c>
      <c r="AR4822">
        <v>0</v>
      </c>
      <c r="AS4822">
        <v>2</v>
      </c>
      <c r="AT4822" t="s">
        <v>58</v>
      </c>
      <c r="AU4822" t="s">
        <v>58</v>
      </c>
      <c r="AV4822" t="b">
        <f>IF(OR(AP4822&lt;5000,AS4822&lt;3),TRUE,FALSE)</f>
        <v>1</v>
      </c>
    </row>
    <row r="4823" spans="1:48">
      <c r="A4823">
        <v>4822</v>
      </c>
      <c r="B4823" t="s">
        <v>9485</v>
      </c>
      <c r="C4823" t="s">
        <v>10252</v>
      </c>
      <c r="D4823" t="s">
        <v>9559</v>
      </c>
      <c r="E4823" t="s">
        <v>9560</v>
      </c>
      <c r="F4823" t="s">
        <v>66</v>
      </c>
      <c r="G4823" t="s">
        <v>52</v>
      </c>
      <c r="H4823" t="s">
        <v>53</v>
      </c>
      <c r="J4823" t="s">
        <v>54</v>
      </c>
      <c r="K4823" s="1">
        <v>45199</v>
      </c>
      <c r="L4823">
        <v>80</v>
      </c>
      <c r="O4823" t="s">
        <v>77</v>
      </c>
      <c r="P4823" t="s">
        <v>6816</v>
      </c>
      <c r="Q4823" t="s">
        <v>5789</v>
      </c>
      <c r="R4823" t="s">
        <v>7052</v>
      </c>
      <c r="S4823" t="s">
        <v>10253</v>
      </c>
      <c r="T4823" s="1">
        <v>45181</v>
      </c>
      <c r="U4823" t="s">
        <v>58</v>
      </c>
      <c r="V4823" t="s">
        <v>58</v>
      </c>
      <c r="W4823" t="s">
        <v>77</v>
      </c>
      <c r="X4823">
        <v>2</v>
      </c>
      <c r="Y4823" s="1">
        <v>45190</v>
      </c>
      <c r="Z4823" t="s">
        <v>111</v>
      </c>
      <c r="AA4823" t="s">
        <v>54</v>
      </c>
      <c r="AB4823" t="s">
        <v>60</v>
      </c>
      <c r="AC4823">
        <v>2</v>
      </c>
      <c r="AD4823" t="s">
        <v>54</v>
      </c>
      <c r="AE4823" t="s">
        <v>54</v>
      </c>
      <c r="AF4823" t="s">
        <v>54</v>
      </c>
      <c r="AG4823" t="s">
        <v>54</v>
      </c>
      <c r="AH4823" t="s">
        <v>10254</v>
      </c>
      <c r="AI4823" t="s">
        <v>54</v>
      </c>
      <c r="AJ4823" t="s">
        <v>54</v>
      </c>
      <c r="AK4823" t="s">
        <v>54</v>
      </c>
      <c r="AL4823" t="s">
        <v>54</v>
      </c>
      <c r="AM4823" t="s">
        <v>54</v>
      </c>
      <c r="AN4823">
        <v>1</v>
      </c>
      <c r="AO4823" t="s">
        <v>115</v>
      </c>
      <c r="AP4823" s="8">
        <v>6200</v>
      </c>
      <c r="AQ4823" t="s">
        <v>58</v>
      </c>
      <c r="AR4823">
        <v>0</v>
      </c>
      <c r="AS4823">
        <v>2</v>
      </c>
      <c r="AT4823" t="s">
        <v>58</v>
      </c>
      <c r="AU4823" t="s">
        <v>58</v>
      </c>
      <c r="AV4823" t="b">
        <f>IF(OR(AP4823&lt;5000,AS4823&lt;3),TRUE,FALSE)</f>
        <v>1</v>
      </c>
    </row>
    <row r="4824" spans="1:48">
      <c r="A4824">
        <v>4823</v>
      </c>
      <c r="B4824" t="s">
        <v>9422</v>
      </c>
      <c r="C4824" t="s">
        <v>10255</v>
      </c>
      <c r="D4824" t="s">
        <v>9559</v>
      </c>
      <c r="E4824" t="s">
        <v>9560</v>
      </c>
      <c r="F4824" t="s">
        <v>66</v>
      </c>
      <c r="G4824" t="s">
        <v>52</v>
      </c>
      <c r="H4824" t="s">
        <v>53</v>
      </c>
      <c r="J4824" t="s">
        <v>54</v>
      </c>
      <c r="K4824" s="1">
        <v>45199</v>
      </c>
      <c r="L4824">
        <v>80</v>
      </c>
      <c r="O4824" t="s">
        <v>77</v>
      </c>
      <c r="P4824" t="s">
        <v>6816</v>
      </c>
      <c r="Q4824" t="s">
        <v>5789</v>
      </c>
      <c r="R4824" t="s">
        <v>7052</v>
      </c>
      <c r="S4824" t="s">
        <v>9564</v>
      </c>
      <c r="T4824" s="1">
        <v>45190</v>
      </c>
      <c r="U4824" t="s">
        <v>58</v>
      </c>
      <c r="V4824" t="s">
        <v>58</v>
      </c>
      <c r="W4824" t="s">
        <v>77</v>
      </c>
      <c r="X4824">
        <v>2</v>
      </c>
      <c r="Y4824" s="1">
        <v>45190</v>
      </c>
      <c r="Z4824" t="s">
        <v>111</v>
      </c>
      <c r="AA4824" t="s">
        <v>54</v>
      </c>
      <c r="AB4824" t="s">
        <v>60</v>
      </c>
      <c r="AC4824">
        <v>2</v>
      </c>
      <c r="AD4824" t="s">
        <v>54</v>
      </c>
      <c r="AE4824" t="s">
        <v>54</v>
      </c>
      <c r="AF4824" t="s">
        <v>54</v>
      </c>
      <c r="AG4824" t="s">
        <v>54</v>
      </c>
      <c r="AH4824" t="s">
        <v>9565</v>
      </c>
      <c r="AI4824" t="s">
        <v>54</v>
      </c>
      <c r="AJ4824" t="s">
        <v>54</v>
      </c>
      <c r="AK4824" t="s">
        <v>54</v>
      </c>
      <c r="AL4824" t="s">
        <v>54</v>
      </c>
      <c r="AM4824" t="s">
        <v>54</v>
      </c>
      <c r="AN4824">
        <v>1</v>
      </c>
      <c r="AO4824" t="s">
        <v>115</v>
      </c>
      <c r="AP4824" s="8">
        <v>5000</v>
      </c>
      <c r="AQ4824" t="s">
        <v>58</v>
      </c>
      <c r="AR4824">
        <v>0</v>
      </c>
      <c r="AS4824">
        <v>2</v>
      </c>
      <c r="AT4824" t="s">
        <v>58</v>
      </c>
      <c r="AU4824" t="s">
        <v>58</v>
      </c>
      <c r="AV4824" t="b">
        <f>IF(OR(AP4824&lt;5000,AS4824&lt;3),TRUE,FALSE)</f>
        <v>1</v>
      </c>
    </row>
    <row r="4825" spans="1:48">
      <c r="A4825">
        <v>4824</v>
      </c>
      <c r="B4825" t="s">
        <v>9390</v>
      </c>
      <c r="C4825" t="s">
        <v>10256</v>
      </c>
      <c r="D4825" t="s">
        <v>9559</v>
      </c>
      <c r="E4825" t="s">
        <v>9560</v>
      </c>
      <c r="F4825" t="s">
        <v>66</v>
      </c>
      <c r="G4825" t="s">
        <v>52</v>
      </c>
      <c r="H4825" t="s">
        <v>53</v>
      </c>
      <c r="J4825" t="s">
        <v>54</v>
      </c>
      <c r="K4825" s="1">
        <v>45199</v>
      </c>
      <c r="L4825">
        <v>80</v>
      </c>
      <c r="O4825" t="s">
        <v>77</v>
      </c>
      <c r="P4825" t="s">
        <v>7050</v>
      </c>
      <c r="Q4825" t="s">
        <v>5789</v>
      </c>
      <c r="R4825" t="s">
        <v>7052</v>
      </c>
      <c r="S4825" t="s">
        <v>9636</v>
      </c>
      <c r="T4825" s="1">
        <v>45191</v>
      </c>
      <c r="U4825" t="s">
        <v>58</v>
      </c>
      <c r="V4825" t="s">
        <v>58</v>
      </c>
      <c r="W4825" t="s">
        <v>77</v>
      </c>
      <c r="X4825">
        <v>2</v>
      </c>
      <c r="Y4825" s="1">
        <v>45191</v>
      </c>
      <c r="Z4825" t="s">
        <v>71</v>
      </c>
      <c r="AA4825" t="s">
        <v>72</v>
      </c>
      <c r="AB4825" t="s">
        <v>60</v>
      </c>
      <c r="AC4825">
        <v>2</v>
      </c>
      <c r="AD4825" t="s">
        <v>54</v>
      </c>
      <c r="AE4825" t="s">
        <v>54</v>
      </c>
      <c r="AF4825" t="s">
        <v>54</v>
      </c>
      <c r="AG4825" t="s">
        <v>54</v>
      </c>
      <c r="AH4825" t="s">
        <v>9637</v>
      </c>
      <c r="AI4825" t="s">
        <v>54</v>
      </c>
      <c r="AJ4825" t="s">
        <v>54</v>
      </c>
      <c r="AK4825" t="s">
        <v>54</v>
      </c>
      <c r="AL4825" t="s">
        <v>54</v>
      </c>
      <c r="AM4825" t="s">
        <v>54</v>
      </c>
      <c r="AN4825">
        <v>1</v>
      </c>
      <c r="AO4825" t="s">
        <v>74</v>
      </c>
      <c r="AP4825" s="8">
        <v>8600</v>
      </c>
      <c r="AQ4825" t="s">
        <v>58</v>
      </c>
      <c r="AR4825">
        <v>0</v>
      </c>
      <c r="AS4825">
        <v>2</v>
      </c>
      <c r="AT4825" t="s">
        <v>58</v>
      </c>
      <c r="AU4825" t="s">
        <v>58</v>
      </c>
      <c r="AV4825" t="b">
        <f>IF(OR(AP4825&lt;8200,AS4825&lt;3),TRUE,FALSE)</f>
        <v>1</v>
      </c>
    </row>
    <row r="4826" spans="1:48">
      <c r="A4826">
        <v>4825</v>
      </c>
      <c r="B4826" t="s">
        <v>9390</v>
      </c>
      <c r="C4826" t="s">
        <v>10257</v>
      </c>
      <c r="D4826" t="s">
        <v>9559</v>
      </c>
      <c r="E4826" t="s">
        <v>9560</v>
      </c>
      <c r="F4826" t="s">
        <v>66</v>
      </c>
      <c r="G4826" t="s">
        <v>52</v>
      </c>
      <c r="H4826" t="s">
        <v>53</v>
      </c>
      <c r="J4826" t="s">
        <v>54</v>
      </c>
      <c r="K4826" s="1">
        <v>45199</v>
      </c>
      <c r="L4826">
        <v>80</v>
      </c>
      <c r="O4826" t="s">
        <v>77</v>
      </c>
      <c r="P4826" t="s">
        <v>7050</v>
      </c>
      <c r="Q4826" t="s">
        <v>5789</v>
      </c>
      <c r="R4826" t="s">
        <v>7052</v>
      </c>
      <c r="S4826" t="s">
        <v>9646</v>
      </c>
      <c r="T4826" s="1">
        <v>45190</v>
      </c>
      <c r="U4826" t="s">
        <v>58</v>
      </c>
      <c r="V4826" t="s">
        <v>58</v>
      </c>
      <c r="W4826" t="s">
        <v>77</v>
      </c>
      <c r="X4826">
        <v>2</v>
      </c>
      <c r="Y4826" s="1">
        <v>45191</v>
      </c>
      <c r="Z4826" t="s">
        <v>71</v>
      </c>
      <c r="AA4826" t="s">
        <v>72</v>
      </c>
      <c r="AB4826" t="s">
        <v>60</v>
      </c>
      <c r="AC4826">
        <v>2</v>
      </c>
      <c r="AD4826" t="s">
        <v>54</v>
      </c>
      <c r="AE4826" t="s">
        <v>54</v>
      </c>
      <c r="AF4826" t="s">
        <v>54</v>
      </c>
      <c r="AG4826" t="s">
        <v>54</v>
      </c>
      <c r="AH4826" t="s">
        <v>9647</v>
      </c>
      <c r="AI4826" t="s">
        <v>54</v>
      </c>
      <c r="AJ4826" t="s">
        <v>54</v>
      </c>
      <c r="AK4826" t="s">
        <v>54</v>
      </c>
      <c r="AL4826" t="s">
        <v>54</v>
      </c>
      <c r="AM4826" t="s">
        <v>54</v>
      </c>
      <c r="AN4826">
        <v>1</v>
      </c>
      <c r="AO4826" t="s">
        <v>74</v>
      </c>
      <c r="AP4826" s="8">
        <v>6500</v>
      </c>
      <c r="AQ4826" t="s">
        <v>58</v>
      </c>
      <c r="AR4826">
        <v>0</v>
      </c>
      <c r="AS4826">
        <v>2</v>
      </c>
      <c r="AT4826" t="s">
        <v>58</v>
      </c>
      <c r="AU4826" t="s">
        <v>58</v>
      </c>
      <c r="AV4826" t="b">
        <f>IF(OR(AP4826&lt;8200,AS4826&lt;3),TRUE,FALSE)</f>
        <v>1</v>
      </c>
    </row>
    <row r="4827" spans="1:48">
      <c r="A4827">
        <v>4826</v>
      </c>
      <c r="B4827" t="s">
        <v>9455</v>
      </c>
      <c r="C4827" t="s">
        <v>10258</v>
      </c>
      <c r="D4827" t="s">
        <v>9559</v>
      </c>
      <c r="E4827" t="s">
        <v>9560</v>
      </c>
      <c r="F4827" t="s">
        <v>66</v>
      </c>
      <c r="G4827" t="s">
        <v>52</v>
      </c>
      <c r="H4827" t="s">
        <v>53</v>
      </c>
      <c r="J4827" t="s">
        <v>54</v>
      </c>
      <c r="K4827" s="1">
        <v>45199</v>
      </c>
      <c r="L4827">
        <v>80</v>
      </c>
      <c r="O4827" t="s">
        <v>133</v>
      </c>
      <c r="P4827" t="s">
        <v>7050</v>
      </c>
      <c r="Q4827" t="s">
        <v>5789</v>
      </c>
      <c r="R4827" t="s">
        <v>7052</v>
      </c>
      <c r="S4827" t="s">
        <v>9788</v>
      </c>
      <c r="T4827" s="1">
        <v>45191</v>
      </c>
      <c r="U4827" t="s">
        <v>58</v>
      </c>
      <c r="V4827" t="s">
        <v>58</v>
      </c>
      <c r="W4827" t="s">
        <v>133</v>
      </c>
      <c r="X4827">
        <v>2</v>
      </c>
      <c r="Y4827" s="1">
        <v>45191</v>
      </c>
      <c r="Z4827" t="s">
        <v>80</v>
      </c>
      <c r="AA4827" t="s">
        <v>59</v>
      </c>
      <c r="AB4827" t="s">
        <v>60</v>
      </c>
      <c r="AC4827">
        <v>3</v>
      </c>
      <c r="AD4827" t="s">
        <v>54</v>
      </c>
      <c r="AE4827" t="s">
        <v>54</v>
      </c>
      <c r="AF4827" t="s">
        <v>54</v>
      </c>
      <c r="AG4827" t="s">
        <v>54</v>
      </c>
      <c r="AH4827" t="s">
        <v>9789</v>
      </c>
      <c r="AI4827" t="s">
        <v>54</v>
      </c>
      <c r="AJ4827" t="s">
        <v>54</v>
      </c>
      <c r="AK4827" t="s">
        <v>54</v>
      </c>
      <c r="AL4827" t="s">
        <v>54</v>
      </c>
      <c r="AM4827" t="s">
        <v>54</v>
      </c>
      <c r="AN4827">
        <v>1</v>
      </c>
      <c r="AO4827" t="s">
        <v>61</v>
      </c>
      <c r="AP4827" s="8">
        <v>7000</v>
      </c>
      <c r="AQ4827" t="s">
        <v>58</v>
      </c>
      <c r="AR4827">
        <v>0</v>
      </c>
      <c r="AS4827">
        <v>3</v>
      </c>
      <c r="AT4827" t="s">
        <v>58</v>
      </c>
      <c r="AU4827" t="s">
        <v>58</v>
      </c>
      <c r="AV4827" t="b">
        <f>IF(OR(AP4827&lt;8200,AS4827&lt;3),TRUE,FALSE)</f>
        <v>1</v>
      </c>
    </row>
    <row r="4828" spans="1:48">
      <c r="A4828">
        <v>4827</v>
      </c>
      <c r="B4828" t="s">
        <v>9455</v>
      </c>
      <c r="C4828" t="s">
        <v>10259</v>
      </c>
      <c r="D4828" t="s">
        <v>9559</v>
      </c>
      <c r="E4828" t="s">
        <v>9560</v>
      </c>
      <c r="F4828" t="s">
        <v>66</v>
      </c>
      <c r="G4828" t="s">
        <v>52</v>
      </c>
      <c r="H4828" t="s">
        <v>53</v>
      </c>
      <c r="J4828" t="s">
        <v>54</v>
      </c>
      <c r="K4828" s="1">
        <v>45199</v>
      </c>
      <c r="L4828">
        <v>80</v>
      </c>
      <c r="O4828" t="s">
        <v>133</v>
      </c>
      <c r="P4828" t="s">
        <v>7050</v>
      </c>
      <c r="Q4828" t="s">
        <v>5789</v>
      </c>
      <c r="R4828" t="s">
        <v>7052</v>
      </c>
      <c r="S4828" t="s">
        <v>9788</v>
      </c>
      <c r="T4828" s="1">
        <v>45187</v>
      </c>
      <c r="U4828" t="s">
        <v>58</v>
      </c>
      <c r="V4828" t="s">
        <v>58</v>
      </c>
      <c r="W4828" t="s">
        <v>133</v>
      </c>
      <c r="X4828">
        <v>2</v>
      </c>
      <c r="Y4828" s="1">
        <v>45191</v>
      </c>
      <c r="Z4828" t="s">
        <v>80</v>
      </c>
      <c r="AA4828" t="s">
        <v>59</v>
      </c>
      <c r="AB4828" t="s">
        <v>60</v>
      </c>
      <c r="AC4828">
        <v>3</v>
      </c>
      <c r="AD4828" t="s">
        <v>54</v>
      </c>
      <c r="AE4828" t="s">
        <v>54</v>
      </c>
      <c r="AF4828" t="s">
        <v>54</v>
      </c>
      <c r="AG4828" t="s">
        <v>54</v>
      </c>
      <c r="AH4828" t="s">
        <v>9789</v>
      </c>
      <c r="AI4828" t="s">
        <v>54</v>
      </c>
      <c r="AJ4828" t="s">
        <v>54</v>
      </c>
      <c r="AK4828" t="s">
        <v>54</v>
      </c>
      <c r="AL4828" t="s">
        <v>54</v>
      </c>
      <c r="AM4828" t="s">
        <v>54</v>
      </c>
      <c r="AN4828">
        <v>1</v>
      </c>
      <c r="AO4828" t="s">
        <v>61</v>
      </c>
      <c r="AP4828" s="8">
        <v>7000</v>
      </c>
      <c r="AQ4828" t="s">
        <v>58</v>
      </c>
      <c r="AR4828">
        <v>0</v>
      </c>
      <c r="AS4828">
        <v>3</v>
      </c>
      <c r="AT4828" t="s">
        <v>58</v>
      </c>
      <c r="AU4828" t="s">
        <v>58</v>
      </c>
      <c r="AV4828" t="b">
        <f>IF(OR(AP4828&lt;8200,AS4828&lt;3),TRUE,FALSE)</f>
        <v>1</v>
      </c>
    </row>
    <row r="4829" spans="1:48">
      <c r="A4829">
        <v>4828</v>
      </c>
      <c r="B4829" t="s">
        <v>9455</v>
      </c>
      <c r="C4829" t="s">
        <v>10260</v>
      </c>
      <c r="D4829" t="s">
        <v>9559</v>
      </c>
      <c r="E4829" t="s">
        <v>9560</v>
      </c>
      <c r="F4829" t="s">
        <v>66</v>
      </c>
      <c r="G4829" t="s">
        <v>52</v>
      </c>
      <c r="H4829" t="s">
        <v>53</v>
      </c>
      <c r="J4829" t="s">
        <v>54</v>
      </c>
      <c r="K4829" s="1">
        <v>45199</v>
      </c>
      <c r="L4829">
        <v>80</v>
      </c>
      <c r="O4829" t="s">
        <v>133</v>
      </c>
      <c r="P4829" t="s">
        <v>7050</v>
      </c>
      <c r="Q4829" t="s">
        <v>5789</v>
      </c>
      <c r="R4829" t="s">
        <v>7052</v>
      </c>
      <c r="S4829" t="s">
        <v>9788</v>
      </c>
      <c r="T4829" s="1">
        <v>45181</v>
      </c>
      <c r="U4829" t="s">
        <v>58</v>
      </c>
      <c r="V4829" t="s">
        <v>58</v>
      </c>
      <c r="W4829" t="s">
        <v>133</v>
      </c>
      <c r="X4829">
        <v>2</v>
      </c>
      <c r="Y4829" s="1">
        <v>45191</v>
      </c>
      <c r="Z4829" t="s">
        <v>80</v>
      </c>
      <c r="AA4829" t="s">
        <v>59</v>
      </c>
      <c r="AB4829" t="s">
        <v>60</v>
      </c>
      <c r="AC4829">
        <v>3</v>
      </c>
      <c r="AD4829" t="s">
        <v>54</v>
      </c>
      <c r="AE4829" t="s">
        <v>54</v>
      </c>
      <c r="AF4829" t="s">
        <v>54</v>
      </c>
      <c r="AG4829" t="s">
        <v>54</v>
      </c>
      <c r="AH4829" t="s">
        <v>9789</v>
      </c>
      <c r="AI4829" t="s">
        <v>54</v>
      </c>
      <c r="AJ4829" t="s">
        <v>54</v>
      </c>
      <c r="AK4829" t="s">
        <v>54</v>
      </c>
      <c r="AL4829" t="s">
        <v>54</v>
      </c>
      <c r="AM4829" t="s">
        <v>54</v>
      </c>
      <c r="AN4829">
        <v>1</v>
      </c>
      <c r="AO4829" t="s">
        <v>61</v>
      </c>
      <c r="AP4829" s="8">
        <v>7000</v>
      </c>
      <c r="AQ4829" t="s">
        <v>58</v>
      </c>
      <c r="AR4829">
        <v>0</v>
      </c>
      <c r="AS4829">
        <v>3</v>
      </c>
      <c r="AT4829" t="s">
        <v>58</v>
      </c>
      <c r="AU4829" t="s">
        <v>58</v>
      </c>
      <c r="AV4829" t="b">
        <f>IF(OR(AP4829&lt;8200,AS4829&lt;3),TRUE,FALSE)</f>
        <v>1</v>
      </c>
    </row>
    <row r="4830" spans="1:48">
      <c r="A4830">
        <v>4829</v>
      </c>
      <c r="B4830" t="s">
        <v>9354</v>
      </c>
      <c r="C4830" t="s">
        <v>10261</v>
      </c>
      <c r="D4830" t="s">
        <v>9559</v>
      </c>
      <c r="E4830" t="s">
        <v>9560</v>
      </c>
      <c r="F4830" t="s">
        <v>66</v>
      </c>
      <c r="G4830" t="s">
        <v>52</v>
      </c>
      <c r="H4830" t="s">
        <v>53</v>
      </c>
      <c r="J4830" t="s">
        <v>54</v>
      </c>
      <c r="K4830" s="1">
        <v>45199</v>
      </c>
      <c r="L4830">
        <v>80</v>
      </c>
      <c r="O4830" t="s">
        <v>77</v>
      </c>
      <c r="P4830" t="s">
        <v>8908</v>
      </c>
      <c r="Q4830" t="s">
        <v>5789</v>
      </c>
      <c r="R4830" t="s">
        <v>7052</v>
      </c>
      <c r="S4830" t="s">
        <v>9564</v>
      </c>
      <c r="T4830" s="1">
        <v>45191</v>
      </c>
      <c r="U4830" t="s">
        <v>58</v>
      </c>
      <c r="V4830" t="s">
        <v>58</v>
      </c>
      <c r="W4830" t="s">
        <v>77</v>
      </c>
      <c r="X4830">
        <v>2</v>
      </c>
      <c r="Y4830" s="1">
        <v>45191</v>
      </c>
      <c r="Z4830" t="s">
        <v>1049</v>
      </c>
      <c r="AA4830" t="s">
        <v>54</v>
      </c>
      <c r="AB4830" t="s">
        <v>60</v>
      </c>
      <c r="AC4830">
        <v>2</v>
      </c>
      <c r="AD4830" t="s">
        <v>54</v>
      </c>
      <c r="AE4830" t="s">
        <v>54</v>
      </c>
      <c r="AF4830" t="s">
        <v>54</v>
      </c>
      <c r="AG4830" t="s">
        <v>54</v>
      </c>
      <c r="AH4830" t="s">
        <v>9565</v>
      </c>
      <c r="AI4830" t="s">
        <v>54</v>
      </c>
      <c r="AJ4830" t="s">
        <v>54</v>
      </c>
      <c r="AK4830" t="s">
        <v>54</v>
      </c>
      <c r="AL4830" t="s">
        <v>54</v>
      </c>
      <c r="AM4830" t="s">
        <v>54</v>
      </c>
      <c r="AN4830">
        <v>1</v>
      </c>
      <c r="AO4830" t="s">
        <v>1051</v>
      </c>
      <c r="AP4830" s="8">
        <v>5000</v>
      </c>
      <c r="AQ4830" t="s">
        <v>58</v>
      </c>
      <c r="AR4830">
        <v>0</v>
      </c>
      <c r="AS4830">
        <v>2</v>
      </c>
      <c r="AT4830" t="s">
        <v>58</v>
      </c>
      <c r="AU4830" t="s">
        <v>58</v>
      </c>
      <c r="AV4830" t="b">
        <v>0</v>
      </c>
    </row>
    <row r="4831" spans="1:48">
      <c r="A4831">
        <v>4830</v>
      </c>
      <c r="B4831" t="s">
        <v>9444</v>
      </c>
      <c r="C4831" t="s">
        <v>10262</v>
      </c>
      <c r="D4831" t="s">
        <v>9559</v>
      </c>
      <c r="E4831" t="s">
        <v>9560</v>
      </c>
      <c r="F4831" t="s">
        <v>66</v>
      </c>
      <c r="G4831" t="s">
        <v>52</v>
      </c>
      <c r="H4831" t="s">
        <v>53</v>
      </c>
      <c r="J4831" t="s">
        <v>54</v>
      </c>
      <c r="K4831" s="1">
        <v>45199</v>
      </c>
      <c r="L4831">
        <v>80</v>
      </c>
      <c r="O4831" t="s">
        <v>77</v>
      </c>
      <c r="P4831" t="s">
        <v>6816</v>
      </c>
      <c r="Q4831" t="s">
        <v>5789</v>
      </c>
      <c r="R4831" t="s">
        <v>7052</v>
      </c>
      <c r="S4831" t="s">
        <v>9979</v>
      </c>
      <c r="T4831" s="1">
        <v>45191</v>
      </c>
      <c r="U4831" t="s">
        <v>58</v>
      </c>
      <c r="V4831" t="s">
        <v>58</v>
      </c>
      <c r="W4831" t="s">
        <v>77</v>
      </c>
      <c r="X4831">
        <v>2</v>
      </c>
      <c r="Y4831" s="1">
        <v>45191</v>
      </c>
      <c r="Z4831" t="s">
        <v>111</v>
      </c>
      <c r="AA4831" t="s">
        <v>54</v>
      </c>
      <c r="AB4831" t="s">
        <v>60</v>
      </c>
      <c r="AC4831">
        <v>2</v>
      </c>
      <c r="AD4831" t="s">
        <v>54</v>
      </c>
      <c r="AE4831" t="s">
        <v>54</v>
      </c>
      <c r="AF4831" t="s">
        <v>54</v>
      </c>
      <c r="AG4831" t="s">
        <v>54</v>
      </c>
      <c r="AH4831" t="s">
        <v>9980</v>
      </c>
      <c r="AI4831" t="s">
        <v>54</v>
      </c>
      <c r="AJ4831" t="s">
        <v>54</v>
      </c>
      <c r="AK4831" t="s">
        <v>54</v>
      </c>
      <c r="AL4831" t="s">
        <v>54</v>
      </c>
      <c r="AM4831" t="s">
        <v>54</v>
      </c>
      <c r="AN4831">
        <v>1</v>
      </c>
      <c r="AO4831" t="s">
        <v>115</v>
      </c>
      <c r="AP4831" s="8">
        <v>7500</v>
      </c>
      <c r="AQ4831" t="s">
        <v>58</v>
      </c>
      <c r="AR4831">
        <v>0</v>
      </c>
      <c r="AS4831">
        <v>2</v>
      </c>
      <c r="AT4831" t="s">
        <v>58</v>
      </c>
      <c r="AU4831" t="s">
        <v>58</v>
      </c>
      <c r="AV4831" t="b">
        <f>IF(OR(AP4831&lt;5000,AS4831&lt;3),TRUE,FALSE)</f>
        <v>1</v>
      </c>
    </row>
    <row r="4832" spans="1:48">
      <c r="A4832">
        <v>4831</v>
      </c>
      <c r="B4832" t="s">
        <v>9435</v>
      </c>
      <c r="C4832" t="s">
        <v>10263</v>
      </c>
      <c r="D4832" t="s">
        <v>9559</v>
      </c>
      <c r="E4832" t="s">
        <v>9560</v>
      </c>
      <c r="F4832" t="s">
        <v>66</v>
      </c>
      <c r="G4832" t="s">
        <v>52</v>
      </c>
      <c r="H4832" t="s">
        <v>53</v>
      </c>
      <c r="J4832" t="s">
        <v>54</v>
      </c>
      <c r="K4832" s="1">
        <v>45199</v>
      </c>
      <c r="L4832">
        <v>80</v>
      </c>
      <c r="O4832" t="s">
        <v>77</v>
      </c>
      <c r="P4832" t="s">
        <v>8908</v>
      </c>
      <c r="Q4832" t="s">
        <v>5789</v>
      </c>
      <c r="R4832" t="s">
        <v>7052</v>
      </c>
      <c r="S4832" t="s">
        <v>9576</v>
      </c>
      <c r="T4832" s="1">
        <v>45194</v>
      </c>
      <c r="U4832" t="s">
        <v>58</v>
      </c>
      <c r="V4832" t="s">
        <v>58</v>
      </c>
      <c r="W4832" t="s">
        <v>77</v>
      </c>
      <c r="X4832">
        <v>2</v>
      </c>
      <c r="Y4832" s="1">
        <v>45194</v>
      </c>
      <c r="Z4832" t="s">
        <v>1049</v>
      </c>
      <c r="AA4832" t="s">
        <v>54</v>
      </c>
      <c r="AB4832" t="s">
        <v>60</v>
      </c>
      <c r="AC4832">
        <v>2</v>
      </c>
      <c r="AD4832" t="s">
        <v>54</v>
      </c>
      <c r="AE4832" t="s">
        <v>54</v>
      </c>
      <c r="AF4832" t="s">
        <v>54</v>
      </c>
      <c r="AG4832" t="s">
        <v>54</v>
      </c>
      <c r="AH4832" t="s">
        <v>9577</v>
      </c>
      <c r="AI4832" t="s">
        <v>54</v>
      </c>
      <c r="AJ4832" t="s">
        <v>54</v>
      </c>
      <c r="AK4832" t="s">
        <v>54</v>
      </c>
      <c r="AL4832" t="s">
        <v>54</v>
      </c>
      <c r="AM4832" t="s">
        <v>54</v>
      </c>
      <c r="AN4832">
        <v>1</v>
      </c>
      <c r="AO4832" t="s">
        <v>1051</v>
      </c>
      <c r="AP4832" s="8">
        <v>6000</v>
      </c>
      <c r="AQ4832" t="s">
        <v>58</v>
      </c>
      <c r="AR4832">
        <v>0</v>
      </c>
      <c r="AS4832">
        <v>2</v>
      </c>
      <c r="AT4832" t="s">
        <v>58</v>
      </c>
      <c r="AU4832" t="s">
        <v>58</v>
      </c>
      <c r="AV4832" t="b">
        <v>0</v>
      </c>
    </row>
    <row r="4833" spans="1:48">
      <c r="A4833">
        <v>4832</v>
      </c>
      <c r="B4833" t="s">
        <v>9357</v>
      </c>
      <c r="C4833" t="s">
        <v>10264</v>
      </c>
      <c r="D4833" t="s">
        <v>9559</v>
      </c>
      <c r="E4833" t="s">
        <v>9560</v>
      </c>
      <c r="F4833" t="s">
        <v>66</v>
      </c>
      <c r="G4833" t="s">
        <v>52</v>
      </c>
      <c r="H4833" t="s">
        <v>53</v>
      </c>
      <c r="J4833" t="s">
        <v>54</v>
      </c>
      <c r="K4833" s="1">
        <v>45199</v>
      </c>
      <c r="L4833">
        <v>100</v>
      </c>
      <c r="O4833" t="s">
        <v>2502</v>
      </c>
      <c r="P4833" t="s">
        <v>8908</v>
      </c>
      <c r="Q4833" t="s">
        <v>5789</v>
      </c>
      <c r="R4833" t="s">
        <v>7052</v>
      </c>
      <c r="S4833" t="s">
        <v>9571</v>
      </c>
      <c r="T4833" s="1">
        <v>45194</v>
      </c>
      <c r="U4833" t="s">
        <v>58</v>
      </c>
      <c r="V4833" t="s">
        <v>58</v>
      </c>
      <c r="W4833" t="s">
        <v>2502</v>
      </c>
      <c r="X4833">
        <v>2</v>
      </c>
      <c r="Y4833" s="1">
        <v>45194</v>
      </c>
      <c r="Z4833" t="s">
        <v>1049</v>
      </c>
      <c r="AA4833" t="s">
        <v>54</v>
      </c>
      <c r="AB4833" t="s">
        <v>60</v>
      </c>
      <c r="AC4833">
        <v>6</v>
      </c>
      <c r="AD4833" t="s">
        <v>54</v>
      </c>
      <c r="AE4833" t="s">
        <v>54</v>
      </c>
      <c r="AF4833" t="s">
        <v>54</v>
      </c>
      <c r="AG4833" t="s">
        <v>54</v>
      </c>
      <c r="AH4833" t="s">
        <v>9572</v>
      </c>
      <c r="AI4833" t="s">
        <v>54</v>
      </c>
      <c r="AJ4833" t="s">
        <v>54</v>
      </c>
      <c r="AK4833" t="s">
        <v>54</v>
      </c>
      <c r="AL4833" t="s">
        <v>54</v>
      </c>
      <c r="AM4833" t="s">
        <v>54</v>
      </c>
      <c r="AN4833">
        <v>1</v>
      </c>
      <c r="AO4833" t="s">
        <v>1051</v>
      </c>
      <c r="AP4833" s="8">
        <v>5000</v>
      </c>
      <c r="AQ4833" t="s">
        <v>58</v>
      </c>
      <c r="AR4833">
        <v>0</v>
      </c>
      <c r="AS4833">
        <v>6</v>
      </c>
      <c r="AT4833" t="s">
        <v>58</v>
      </c>
      <c r="AU4833" t="s">
        <v>58</v>
      </c>
      <c r="AV4833" t="b">
        <v>0</v>
      </c>
    </row>
    <row r="4834" spans="1:48">
      <c r="A4834">
        <v>4833</v>
      </c>
      <c r="B4834" t="s">
        <v>9504</v>
      </c>
      <c r="C4834" t="s">
        <v>10265</v>
      </c>
      <c r="D4834" t="s">
        <v>9559</v>
      </c>
      <c r="E4834" t="s">
        <v>9560</v>
      </c>
      <c r="F4834" t="s">
        <v>66</v>
      </c>
      <c r="G4834" t="s">
        <v>52</v>
      </c>
      <c r="H4834" t="s">
        <v>53</v>
      </c>
      <c r="J4834" t="s">
        <v>54</v>
      </c>
      <c r="K4834" s="1">
        <v>45199</v>
      </c>
      <c r="L4834">
        <v>80</v>
      </c>
      <c r="O4834" t="s">
        <v>77</v>
      </c>
      <c r="P4834" t="s">
        <v>6816</v>
      </c>
      <c r="Q4834" t="s">
        <v>5789</v>
      </c>
      <c r="R4834" t="s">
        <v>7052</v>
      </c>
      <c r="S4834" t="s">
        <v>9764</v>
      </c>
      <c r="T4834" s="1">
        <v>45194</v>
      </c>
      <c r="U4834" t="s">
        <v>58</v>
      </c>
      <c r="V4834" t="s">
        <v>58</v>
      </c>
      <c r="W4834" t="s">
        <v>77</v>
      </c>
      <c r="X4834">
        <v>2</v>
      </c>
      <c r="Y4834" s="1">
        <v>45194</v>
      </c>
      <c r="Z4834" t="s">
        <v>6126</v>
      </c>
      <c r="AA4834" t="s">
        <v>54</v>
      </c>
      <c r="AB4834" t="s">
        <v>60</v>
      </c>
      <c r="AC4834">
        <v>2</v>
      </c>
      <c r="AD4834" t="s">
        <v>54</v>
      </c>
      <c r="AE4834" t="s">
        <v>54</v>
      </c>
      <c r="AF4834" t="s">
        <v>54</v>
      </c>
      <c r="AG4834" t="s">
        <v>54</v>
      </c>
      <c r="AH4834" t="s">
        <v>9765</v>
      </c>
      <c r="AI4834" t="s">
        <v>54</v>
      </c>
      <c r="AJ4834" t="s">
        <v>54</v>
      </c>
      <c r="AK4834" t="s">
        <v>54</v>
      </c>
      <c r="AL4834" t="s">
        <v>54</v>
      </c>
      <c r="AM4834" t="s">
        <v>54</v>
      </c>
      <c r="AN4834">
        <v>1</v>
      </c>
      <c r="AO4834" t="s">
        <v>115</v>
      </c>
      <c r="AP4834" s="8">
        <v>8000</v>
      </c>
      <c r="AQ4834" t="s">
        <v>58</v>
      </c>
      <c r="AR4834">
        <v>0</v>
      </c>
      <c r="AS4834">
        <v>2</v>
      </c>
      <c r="AT4834" t="s">
        <v>58</v>
      </c>
      <c r="AU4834" t="s">
        <v>58</v>
      </c>
      <c r="AV4834" t="b">
        <f>IF(OR(AP4834&lt;5000,AS4834&lt;3),TRUE,FALSE)</f>
        <v>1</v>
      </c>
    </row>
    <row r="4835" spans="1:48">
      <c r="A4835">
        <v>4834</v>
      </c>
      <c r="B4835" t="s">
        <v>9504</v>
      </c>
      <c r="C4835" t="s">
        <v>10266</v>
      </c>
      <c r="D4835" t="s">
        <v>9559</v>
      </c>
      <c r="E4835" t="s">
        <v>9560</v>
      </c>
      <c r="F4835" t="s">
        <v>66</v>
      </c>
      <c r="G4835" t="s">
        <v>52</v>
      </c>
      <c r="H4835" t="s">
        <v>53</v>
      </c>
      <c r="J4835" t="s">
        <v>54</v>
      </c>
      <c r="K4835" s="1">
        <v>45199</v>
      </c>
      <c r="L4835">
        <v>80</v>
      </c>
      <c r="O4835" t="s">
        <v>77</v>
      </c>
      <c r="P4835" t="s">
        <v>6816</v>
      </c>
      <c r="Q4835" t="s">
        <v>5789</v>
      </c>
      <c r="R4835" t="s">
        <v>7052</v>
      </c>
      <c r="S4835" t="s">
        <v>9764</v>
      </c>
      <c r="T4835" s="1">
        <v>45182</v>
      </c>
      <c r="U4835" t="s">
        <v>58</v>
      </c>
      <c r="V4835" t="s">
        <v>58</v>
      </c>
      <c r="W4835" t="s">
        <v>77</v>
      </c>
      <c r="X4835">
        <v>2</v>
      </c>
      <c r="Y4835" s="1">
        <v>45194</v>
      </c>
      <c r="Z4835" t="s">
        <v>6126</v>
      </c>
      <c r="AA4835" t="s">
        <v>54</v>
      </c>
      <c r="AB4835" t="s">
        <v>60</v>
      </c>
      <c r="AC4835">
        <v>2</v>
      </c>
      <c r="AD4835" t="s">
        <v>54</v>
      </c>
      <c r="AE4835" t="s">
        <v>54</v>
      </c>
      <c r="AF4835" t="s">
        <v>54</v>
      </c>
      <c r="AG4835" t="s">
        <v>54</v>
      </c>
      <c r="AH4835" t="s">
        <v>9765</v>
      </c>
      <c r="AI4835" t="s">
        <v>54</v>
      </c>
      <c r="AJ4835" t="s">
        <v>54</v>
      </c>
      <c r="AK4835" t="s">
        <v>54</v>
      </c>
      <c r="AL4835" t="s">
        <v>54</v>
      </c>
      <c r="AM4835" t="s">
        <v>54</v>
      </c>
      <c r="AN4835">
        <v>1</v>
      </c>
      <c r="AO4835" t="s">
        <v>115</v>
      </c>
      <c r="AP4835" s="8">
        <v>8000</v>
      </c>
      <c r="AQ4835" t="s">
        <v>58</v>
      </c>
      <c r="AR4835">
        <v>0</v>
      </c>
      <c r="AS4835">
        <v>2</v>
      </c>
      <c r="AT4835" t="s">
        <v>58</v>
      </c>
      <c r="AU4835" t="s">
        <v>58</v>
      </c>
      <c r="AV4835" t="b">
        <f>IF(OR(AP4835&lt;5000,AS4835&lt;3),TRUE,FALSE)</f>
        <v>1</v>
      </c>
    </row>
    <row r="4836" spans="1:48">
      <c r="A4836">
        <v>4835</v>
      </c>
      <c r="B4836" t="s">
        <v>10267</v>
      </c>
      <c r="C4836" t="s">
        <v>10268</v>
      </c>
      <c r="D4836" t="s">
        <v>9559</v>
      </c>
      <c r="E4836" t="s">
        <v>9560</v>
      </c>
      <c r="F4836" t="s">
        <v>66</v>
      </c>
      <c r="G4836" t="s">
        <v>52</v>
      </c>
      <c r="H4836" t="s">
        <v>53</v>
      </c>
      <c r="J4836" t="s">
        <v>54</v>
      </c>
      <c r="K4836" s="1">
        <v>45199</v>
      </c>
      <c r="L4836">
        <v>40</v>
      </c>
      <c r="O4836" t="s">
        <v>77</v>
      </c>
      <c r="P4836" t="s">
        <v>6816</v>
      </c>
      <c r="Q4836" t="s">
        <v>5789</v>
      </c>
      <c r="R4836" t="s">
        <v>7052</v>
      </c>
      <c r="S4836" t="s">
        <v>9658</v>
      </c>
      <c r="T4836" s="1">
        <v>45194</v>
      </c>
      <c r="U4836" t="s">
        <v>58</v>
      </c>
      <c r="V4836" t="s">
        <v>58</v>
      </c>
      <c r="W4836" t="s">
        <v>77</v>
      </c>
      <c r="X4836">
        <v>2</v>
      </c>
      <c r="Y4836" s="1">
        <v>45194</v>
      </c>
      <c r="Z4836" t="s">
        <v>111</v>
      </c>
      <c r="AA4836" t="s">
        <v>54</v>
      </c>
      <c r="AB4836" t="s">
        <v>60</v>
      </c>
      <c r="AC4836">
        <v>2</v>
      </c>
      <c r="AD4836" t="s">
        <v>54</v>
      </c>
      <c r="AE4836" t="s">
        <v>54</v>
      </c>
      <c r="AF4836" t="s">
        <v>54</v>
      </c>
      <c r="AG4836" t="s">
        <v>54</v>
      </c>
      <c r="AH4836" t="s">
        <v>9659</v>
      </c>
      <c r="AI4836" t="s">
        <v>54</v>
      </c>
      <c r="AJ4836" t="s">
        <v>54</v>
      </c>
      <c r="AK4836" t="s">
        <v>54</v>
      </c>
      <c r="AL4836" t="s">
        <v>54</v>
      </c>
      <c r="AM4836" t="s">
        <v>54</v>
      </c>
      <c r="AN4836">
        <v>1</v>
      </c>
      <c r="AO4836" t="s">
        <v>115</v>
      </c>
      <c r="AP4836" s="8">
        <v>4000</v>
      </c>
      <c r="AQ4836" t="s">
        <v>58</v>
      </c>
      <c r="AR4836">
        <v>0</v>
      </c>
      <c r="AS4836">
        <v>2</v>
      </c>
      <c r="AT4836" t="s">
        <v>58</v>
      </c>
      <c r="AU4836" t="s">
        <v>58</v>
      </c>
      <c r="AV4836" t="b">
        <f>IF(OR(AP4836&lt;5000,AS4836&lt;3),TRUE,FALSE)</f>
        <v>1</v>
      </c>
    </row>
    <row r="4837" spans="1:48">
      <c r="A4837">
        <v>4836</v>
      </c>
      <c r="B4837" t="s">
        <v>10267</v>
      </c>
      <c r="C4837" t="s">
        <v>10269</v>
      </c>
      <c r="D4837" t="s">
        <v>9559</v>
      </c>
      <c r="E4837" t="s">
        <v>9560</v>
      </c>
      <c r="F4837" t="s">
        <v>66</v>
      </c>
      <c r="G4837" t="s">
        <v>52</v>
      </c>
      <c r="H4837" t="s">
        <v>53</v>
      </c>
      <c r="J4837" t="s">
        <v>54</v>
      </c>
      <c r="K4837" s="1">
        <v>45199</v>
      </c>
      <c r="L4837">
        <v>40</v>
      </c>
      <c r="O4837" t="s">
        <v>77</v>
      </c>
      <c r="P4837" t="s">
        <v>6816</v>
      </c>
      <c r="Q4837" t="s">
        <v>5789</v>
      </c>
      <c r="R4837" t="s">
        <v>7052</v>
      </c>
      <c r="S4837" t="s">
        <v>9658</v>
      </c>
      <c r="T4837" s="1">
        <v>45181</v>
      </c>
      <c r="U4837" t="s">
        <v>58</v>
      </c>
      <c r="V4837" t="s">
        <v>58</v>
      </c>
      <c r="W4837" t="s">
        <v>77</v>
      </c>
      <c r="X4837">
        <v>2</v>
      </c>
      <c r="Y4837" s="1">
        <v>45194</v>
      </c>
      <c r="Z4837" t="s">
        <v>111</v>
      </c>
      <c r="AA4837" t="s">
        <v>54</v>
      </c>
      <c r="AB4837" t="s">
        <v>60</v>
      </c>
      <c r="AC4837">
        <v>2</v>
      </c>
      <c r="AD4837" t="s">
        <v>54</v>
      </c>
      <c r="AE4837" t="s">
        <v>54</v>
      </c>
      <c r="AF4837" t="s">
        <v>54</v>
      </c>
      <c r="AG4837" t="s">
        <v>54</v>
      </c>
      <c r="AH4837" t="s">
        <v>9659</v>
      </c>
      <c r="AI4837" t="s">
        <v>54</v>
      </c>
      <c r="AJ4837" t="s">
        <v>54</v>
      </c>
      <c r="AK4837" t="s">
        <v>54</v>
      </c>
      <c r="AL4837" t="s">
        <v>54</v>
      </c>
      <c r="AM4837" t="s">
        <v>54</v>
      </c>
      <c r="AN4837">
        <v>1</v>
      </c>
      <c r="AO4837" t="s">
        <v>115</v>
      </c>
      <c r="AP4837" s="8">
        <v>4000</v>
      </c>
      <c r="AQ4837" t="s">
        <v>58</v>
      </c>
      <c r="AR4837">
        <v>0</v>
      </c>
      <c r="AS4837">
        <v>2</v>
      </c>
      <c r="AT4837" t="s">
        <v>58</v>
      </c>
      <c r="AU4837" t="s">
        <v>58</v>
      </c>
      <c r="AV4837" t="b">
        <f>IF(OR(AP4837&lt;5000,AS4837&lt;3),TRUE,FALSE)</f>
        <v>1</v>
      </c>
    </row>
    <row r="4838" spans="1:48">
      <c r="A4838">
        <v>4837</v>
      </c>
      <c r="B4838" t="s">
        <v>10270</v>
      </c>
      <c r="C4838" t="s">
        <v>10271</v>
      </c>
      <c r="D4838" t="s">
        <v>9559</v>
      </c>
      <c r="E4838" t="s">
        <v>9560</v>
      </c>
      <c r="F4838" t="s">
        <v>66</v>
      </c>
      <c r="G4838" t="s">
        <v>52</v>
      </c>
      <c r="H4838" t="s">
        <v>53</v>
      </c>
      <c r="J4838" t="s">
        <v>54</v>
      </c>
      <c r="K4838" s="1">
        <v>45199</v>
      </c>
      <c r="L4838">
        <v>40</v>
      </c>
      <c r="O4838" t="s">
        <v>133</v>
      </c>
      <c r="P4838" t="s">
        <v>7050</v>
      </c>
      <c r="Q4838" t="s">
        <v>5789</v>
      </c>
      <c r="R4838" t="s">
        <v>7052</v>
      </c>
      <c r="S4838" t="s">
        <v>9794</v>
      </c>
      <c r="T4838" s="1">
        <v>45195</v>
      </c>
      <c r="U4838" t="s">
        <v>58</v>
      </c>
      <c r="V4838" t="s">
        <v>58</v>
      </c>
      <c r="W4838" t="s">
        <v>133</v>
      </c>
      <c r="X4838">
        <v>2</v>
      </c>
      <c r="Y4838" s="1">
        <v>45195</v>
      </c>
      <c r="Z4838" t="s">
        <v>80</v>
      </c>
      <c r="AA4838" t="s">
        <v>59</v>
      </c>
      <c r="AB4838" t="s">
        <v>60</v>
      </c>
      <c r="AC4838">
        <v>3</v>
      </c>
      <c r="AD4838" t="s">
        <v>54</v>
      </c>
      <c r="AE4838" t="s">
        <v>54</v>
      </c>
      <c r="AF4838" t="s">
        <v>54</v>
      </c>
      <c r="AG4838" t="s">
        <v>54</v>
      </c>
      <c r="AH4838" t="s">
        <v>9795</v>
      </c>
      <c r="AI4838" t="s">
        <v>54</v>
      </c>
      <c r="AJ4838" t="s">
        <v>54</v>
      </c>
      <c r="AK4838" t="s">
        <v>54</v>
      </c>
      <c r="AL4838" t="s">
        <v>54</v>
      </c>
      <c r="AM4838" t="s">
        <v>54</v>
      </c>
      <c r="AN4838">
        <v>1</v>
      </c>
      <c r="AO4838" t="s">
        <v>61</v>
      </c>
      <c r="AP4838" s="8">
        <v>6500</v>
      </c>
      <c r="AQ4838" t="s">
        <v>58</v>
      </c>
      <c r="AR4838">
        <v>0</v>
      </c>
      <c r="AS4838">
        <v>3</v>
      </c>
      <c r="AT4838" t="s">
        <v>58</v>
      </c>
      <c r="AU4838" t="s">
        <v>58</v>
      </c>
      <c r="AV4838" t="b">
        <f>IF(OR(AP4838&lt;8200,AS4838&lt;3),TRUE,FALSE)</f>
        <v>1</v>
      </c>
    </row>
    <row r="4839" spans="1:48">
      <c r="A4839">
        <v>4838</v>
      </c>
      <c r="B4839" t="s">
        <v>10270</v>
      </c>
      <c r="C4839" t="s">
        <v>10272</v>
      </c>
      <c r="D4839" t="s">
        <v>9559</v>
      </c>
      <c r="E4839" t="s">
        <v>9560</v>
      </c>
      <c r="F4839" t="s">
        <v>66</v>
      </c>
      <c r="G4839" t="s">
        <v>52</v>
      </c>
      <c r="H4839" t="s">
        <v>53</v>
      </c>
      <c r="J4839" t="s">
        <v>54</v>
      </c>
      <c r="K4839" s="1">
        <v>45199</v>
      </c>
      <c r="L4839">
        <v>40</v>
      </c>
      <c r="O4839" t="s">
        <v>133</v>
      </c>
      <c r="P4839" t="s">
        <v>7050</v>
      </c>
      <c r="Q4839" t="s">
        <v>5789</v>
      </c>
      <c r="R4839" t="s">
        <v>7052</v>
      </c>
      <c r="S4839" t="s">
        <v>9791</v>
      </c>
      <c r="T4839" s="1">
        <v>45183</v>
      </c>
      <c r="U4839" t="s">
        <v>58</v>
      </c>
      <c r="V4839" t="s">
        <v>58</v>
      </c>
      <c r="W4839" t="s">
        <v>133</v>
      </c>
      <c r="X4839">
        <v>2</v>
      </c>
      <c r="Y4839" s="1">
        <v>45195</v>
      </c>
      <c r="Z4839" t="s">
        <v>80</v>
      </c>
      <c r="AA4839" t="s">
        <v>59</v>
      </c>
      <c r="AB4839" t="s">
        <v>60</v>
      </c>
      <c r="AC4839">
        <v>3</v>
      </c>
      <c r="AD4839" t="s">
        <v>54</v>
      </c>
      <c r="AE4839" t="s">
        <v>54</v>
      </c>
      <c r="AF4839" t="s">
        <v>54</v>
      </c>
      <c r="AG4839" t="s">
        <v>54</v>
      </c>
      <c r="AH4839" t="s">
        <v>9792</v>
      </c>
      <c r="AI4839" t="s">
        <v>54</v>
      </c>
      <c r="AJ4839" t="s">
        <v>54</v>
      </c>
      <c r="AK4839" t="s">
        <v>54</v>
      </c>
      <c r="AL4839" t="s">
        <v>54</v>
      </c>
      <c r="AM4839" t="s">
        <v>54</v>
      </c>
      <c r="AN4839">
        <v>1</v>
      </c>
      <c r="AO4839" t="s">
        <v>61</v>
      </c>
      <c r="AP4839" s="8">
        <v>10000</v>
      </c>
      <c r="AQ4839" t="s">
        <v>58</v>
      </c>
      <c r="AR4839">
        <v>0</v>
      </c>
      <c r="AS4839">
        <v>3</v>
      </c>
      <c r="AT4839" t="s">
        <v>58</v>
      </c>
      <c r="AU4839" t="s">
        <v>58</v>
      </c>
      <c r="AV4839" t="b">
        <f>IF(OR(AP4839&lt;8200,AS4839&lt;3),TRUE,FALSE)</f>
        <v>0</v>
      </c>
    </row>
    <row r="4840" spans="1:48">
      <c r="A4840">
        <v>4839</v>
      </c>
      <c r="B4840" t="s">
        <v>10270</v>
      </c>
      <c r="C4840" t="s">
        <v>10273</v>
      </c>
      <c r="D4840" t="s">
        <v>9559</v>
      </c>
      <c r="E4840" t="s">
        <v>9560</v>
      </c>
      <c r="F4840" t="s">
        <v>66</v>
      </c>
      <c r="G4840" t="s">
        <v>52</v>
      </c>
      <c r="H4840" t="s">
        <v>53</v>
      </c>
      <c r="J4840" t="s">
        <v>54</v>
      </c>
      <c r="K4840" s="1">
        <v>45199</v>
      </c>
      <c r="L4840">
        <v>40</v>
      </c>
      <c r="O4840" t="s">
        <v>133</v>
      </c>
      <c r="P4840" t="s">
        <v>7050</v>
      </c>
      <c r="Q4840" t="s">
        <v>5789</v>
      </c>
      <c r="R4840" t="s">
        <v>7052</v>
      </c>
      <c r="S4840" t="s">
        <v>10274</v>
      </c>
      <c r="T4840" s="1">
        <v>45182</v>
      </c>
      <c r="U4840" t="s">
        <v>58</v>
      </c>
      <c r="V4840" t="s">
        <v>58</v>
      </c>
      <c r="W4840" t="s">
        <v>133</v>
      </c>
      <c r="X4840">
        <v>2</v>
      </c>
      <c r="Y4840" s="1">
        <v>45195</v>
      </c>
      <c r="Z4840" t="s">
        <v>80</v>
      </c>
      <c r="AA4840" t="s">
        <v>59</v>
      </c>
      <c r="AB4840" t="s">
        <v>60</v>
      </c>
      <c r="AC4840">
        <v>3</v>
      </c>
      <c r="AD4840" t="s">
        <v>54</v>
      </c>
      <c r="AE4840" t="s">
        <v>54</v>
      </c>
      <c r="AF4840" t="s">
        <v>54</v>
      </c>
      <c r="AG4840" t="s">
        <v>54</v>
      </c>
      <c r="AH4840" t="s">
        <v>10275</v>
      </c>
      <c r="AI4840" t="s">
        <v>54</v>
      </c>
      <c r="AJ4840" t="s">
        <v>54</v>
      </c>
      <c r="AK4840" t="s">
        <v>54</v>
      </c>
      <c r="AL4840" t="s">
        <v>54</v>
      </c>
      <c r="AM4840" t="s">
        <v>54</v>
      </c>
      <c r="AN4840">
        <v>1</v>
      </c>
      <c r="AO4840" t="s">
        <v>61</v>
      </c>
      <c r="AP4840" s="8">
        <v>7075</v>
      </c>
      <c r="AQ4840" t="s">
        <v>58</v>
      </c>
      <c r="AR4840">
        <v>0</v>
      </c>
      <c r="AS4840">
        <v>3</v>
      </c>
      <c r="AT4840" t="s">
        <v>58</v>
      </c>
      <c r="AU4840" t="s">
        <v>58</v>
      </c>
      <c r="AV4840" t="b">
        <f>IF(OR(AP4840&lt;8200,AS4840&lt;3),TRUE,FALSE)</f>
        <v>1</v>
      </c>
    </row>
    <row r="4841" spans="1:48">
      <c r="A4841">
        <v>4840</v>
      </c>
      <c r="B4841" t="s">
        <v>9357</v>
      </c>
      <c r="C4841" t="s">
        <v>10276</v>
      </c>
      <c r="D4841" t="s">
        <v>9559</v>
      </c>
      <c r="E4841" t="s">
        <v>9560</v>
      </c>
      <c r="F4841" t="s">
        <v>66</v>
      </c>
      <c r="G4841" t="s">
        <v>52</v>
      </c>
      <c r="H4841" t="s">
        <v>53</v>
      </c>
      <c r="J4841" t="s">
        <v>54</v>
      </c>
      <c r="K4841" s="1">
        <v>45199</v>
      </c>
      <c r="L4841">
        <v>100</v>
      </c>
      <c r="O4841" t="s">
        <v>2520</v>
      </c>
      <c r="P4841" t="s">
        <v>8908</v>
      </c>
      <c r="Q4841" t="s">
        <v>5789</v>
      </c>
      <c r="R4841" t="s">
        <v>7052</v>
      </c>
      <c r="S4841" t="s">
        <v>9590</v>
      </c>
      <c r="T4841" s="1">
        <v>45195</v>
      </c>
      <c r="U4841" t="s">
        <v>58</v>
      </c>
      <c r="V4841" t="s">
        <v>58</v>
      </c>
      <c r="W4841" t="s">
        <v>2520</v>
      </c>
      <c r="X4841">
        <v>2</v>
      </c>
      <c r="Y4841" s="1">
        <v>45195</v>
      </c>
      <c r="Z4841" t="s">
        <v>1049</v>
      </c>
      <c r="AA4841" t="s">
        <v>54</v>
      </c>
      <c r="AB4841" t="s">
        <v>60</v>
      </c>
      <c r="AC4841">
        <v>7</v>
      </c>
      <c r="AD4841" t="s">
        <v>54</v>
      </c>
      <c r="AE4841" t="s">
        <v>54</v>
      </c>
      <c r="AF4841" t="s">
        <v>54</v>
      </c>
      <c r="AG4841" t="s">
        <v>54</v>
      </c>
      <c r="AH4841" t="s">
        <v>9591</v>
      </c>
      <c r="AI4841" t="s">
        <v>54</v>
      </c>
      <c r="AJ4841" t="s">
        <v>54</v>
      </c>
      <c r="AK4841" t="s">
        <v>54</v>
      </c>
      <c r="AL4841" t="s">
        <v>54</v>
      </c>
      <c r="AM4841" t="s">
        <v>54</v>
      </c>
      <c r="AN4841">
        <v>2</v>
      </c>
      <c r="AO4841" t="s">
        <v>1051</v>
      </c>
      <c r="AP4841" s="8">
        <v>10000</v>
      </c>
      <c r="AQ4841" t="s">
        <v>58</v>
      </c>
      <c r="AR4841">
        <v>0</v>
      </c>
      <c r="AS4841">
        <v>7</v>
      </c>
      <c r="AT4841" t="s">
        <v>58</v>
      </c>
      <c r="AU4841" t="s">
        <v>58</v>
      </c>
      <c r="AV4841" t="b">
        <v>0</v>
      </c>
    </row>
    <row r="4842" spans="1:48">
      <c r="A4842">
        <v>4841</v>
      </c>
      <c r="B4842" t="s">
        <v>9518</v>
      </c>
      <c r="C4842" t="s">
        <v>10277</v>
      </c>
      <c r="D4842" t="s">
        <v>9559</v>
      </c>
      <c r="E4842" t="s">
        <v>9560</v>
      </c>
      <c r="F4842" t="s">
        <v>66</v>
      </c>
      <c r="G4842" t="s">
        <v>52</v>
      </c>
      <c r="H4842" t="s">
        <v>53</v>
      </c>
      <c r="J4842" t="s">
        <v>54</v>
      </c>
      <c r="K4842" s="1">
        <v>45199</v>
      </c>
      <c r="L4842">
        <v>80</v>
      </c>
      <c r="O4842" t="s">
        <v>77</v>
      </c>
      <c r="P4842" t="s">
        <v>8908</v>
      </c>
      <c r="Q4842" t="s">
        <v>5789</v>
      </c>
      <c r="R4842" t="s">
        <v>7052</v>
      </c>
      <c r="S4842" t="s">
        <v>9791</v>
      </c>
      <c r="T4842" s="1">
        <v>45195</v>
      </c>
      <c r="U4842" t="s">
        <v>58</v>
      </c>
      <c r="V4842" t="s">
        <v>58</v>
      </c>
      <c r="W4842" t="s">
        <v>77</v>
      </c>
      <c r="X4842">
        <v>2</v>
      </c>
      <c r="Y4842" s="1">
        <v>45195</v>
      </c>
      <c r="Z4842" t="s">
        <v>1049</v>
      </c>
      <c r="AA4842" t="s">
        <v>54</v>
      </c>
      <c r="AB4842" t="s">
        <v>60</v>
      </c>
      <c r="AC4842">
        <v>2</v>
      </c>
      <c r="AD4842" t="s">
        <v>54</v>
      </c>
      <c r="AE4842" t="s">
        <v>54</v>
      </c>
      <c r="AF4842" t="s">
        <v>54</v>
      </c>
      <c r="AG4842" t="s">
        <v>54</v>
      </c>
      <c r="AH4842" t="s">
        <v>9792</v>
      </c>
      <c r="AI4842" t="s">
        <v>54</v>
      </c>
      <c r="AJ4842" t="s">
        <v>54</v>
      </c>
      <c r="AK4842" t="s">
        <v>54</v>
      </c>
      <c r="AL4842" t="s">
        <v>54</v>
      </c>
      <c r="AM4842" t="s">
        <v>54</v>
      </c>
      <c r="AN4842">
        <v>1</v>
      </c>
      <c r="AO4842" t="s">
        <v>1051</v>
      </c>
      <c r="AP4842" s="8">
        <v>10000</v>
      </c>
      <c r="AQ4842" t="s">
        <v>58</v>
      </c>
      <c r="AR4842">
        <v>0</v>
      </c>
      <c r="AS4842">
        <v>2</v>
      </c>
      <c r="AT4842" t="s">
        <v>58</v>
      </c>
      <c r="AU4842" t="s">
        <v>58</v>
      </c>
      <c r="AV4842" t="b">
        <v>0</v>
      </c>
    </row>
    <row r="4843" spans="1:48">
      <c r="A4843">
        <v>4842</v>
      </c>
      <c r="B4843" t="s">
        <v>9518</v>
      </c>
      <c r="C4843" t="s">
        <v>10278</v>
      </c>
      <c r="D4843" t="s">
        <v>9559</v>
      </c>
      <c r="E4843" t="s">
        <v>9560</v>
      </c>
      <c r="F4843" t="s">
        <v>66</v>
      </c>
      <c r="G4843" t="s">
        <v>52</v>
      </c>
      <c r="H4843" t="s">
        <v>53</v>
      </c>
      <c r="J4843" t="s">
        <v>54</v>
      </c>
      <c r="K4843" s="1">
        <v>45199</v>
      </c>
      <c r="L4843">
        <v>80</v>
      </c>
      <c r="O4843" t="s">
        <v>77</v>
      </c>
      <c r="P4843" t="s">
        <v>8908</v>
      </c>
      <c r="Q4843" t="s">
        <v>5789</v>
      </c>
      <c r="R4843" t="s">
        <v>7052</v>
      </c>
      <c r="S4843" t="s">
        <v>9791</v>
      </c>
      <c r="T4843" s="1">
        <v>45189</v>
      </c>
      <c r="U4843" t="s">
        <v>58</v>
      </c>
      <c r="V4843" t="s">
        <v>58</v>
      </c>
      <c r="W4843" t="s">
        <v>77</v>
      </c>
      <c r="X4843">
        <v>2</v>
      </c>
      <c r="Y4843" s="1">
        <v>45195</v>
      </c>
      <c r="Z4843" t="s">
        <v>1049</v>
      </c>
      <c r="AA4843" t="s">
        <v>54</v>
      </c>
      <c r="AB4843" t="s">
        <v>60</v>
      </c>
      <c r="AC4843">
        <v>2</v>
      </c>
      <c r="AD4843" t="s">
        <v>54</v>
      </c>
      <c r="AE4843" t="s">
        <v>54</v>
      </c>
      <c r="AF4843" t="s">
        <v>54</v>
      </c>
      <c r="AG4843" t="s">
        <v>54</v>
      </c>
      <c r="AH4843" t="s">
        <v>9792</v>
      </c>
      <c r="AI4843" t="s">
        <v>54</v>
      </c>
      <c r="AJ4843" t="s">
        <v>54</v>
      </c>
      <c r="AK4843" t="s">
        <v>54</v>
      </c>
      <c r="AL4843" t="s">
        <v>54</v>
      </c>
      <c r="AM4843" t="s">
        <v>54</v>
      </c>
      <c r="AN4843">
        <v>1</v>
      </c>
      <c r="AO4843" t="s">
        <v>1051</v>
      </c>
      <c r="AP4843" s="8">
        <v>10000</v>
      </c>
      <c r="AQ4843" t="s">
        <v>58</v>
      </c>
      <c r="AR4843">
        <v>0</v>
      </c>
      <c r="AS4843">
        <v>2</v>
      </c>
      <c r="AT4843" t="s">
        <v>58</v>
      </c>
      <c r="AU4843" t="s">
        <v>58</v>
      </c>
      <c r="AV4843" t="b">
        <v>0</v>
      </c>
    </row>
    <row r="4844" spans="1:48">
      <c r="A4844">
        <v>4843</v>
      </c>
      <c r="B4844" t="s">
        <v>9361</v>
      </c>
      <c r="C4844" t="s">
        <v>10279</v>
      </c>
      <c r="D4844" t="s">
        <v>9559</v>
      </c>
      <c r="E4844" t="s">
        <v>9560</v>
      </c>
      <c r="F4844" t="s">
        <v>66</v>
      </c>
      <c r="G4844" t="s">
        <v>52</v>
      </c>
      <c r="H4844" t="s">
        <v>53</v>
      </c>
      <c r="J4844" t="s">
        <v>54</v>
      </c>
      <c r="K4844" s="1">
        <v>45199</v>
      </c>
      <c r="L4844">
        <v>100</v>
      </c>
      <c r="O4844" t="s">
        <v>77</v>
      </c>
      <c r="P4844" t="s">
        <v>6816</v>
      </c>
      <c r="Q4844" t="s">
        <v>5789</v>
      </c>
      <c r="R4844" t="s">
        <v>7052</v>
      </c>
      <c r="S4844" t="s">
        <v>9718</v>
      </c>
      <c r="T4844" s="1">
        <v>45195</v>
      </c>
      <c r="U4844" t="s">
        <v>58</v>
      </c>
      <c r="V4844" t="s">
        <v>58</v>
      </c>
      <c r="W4844" t="s">
        <v>77</v>
      </c>
      <c r="X4844">
        <v>2</v>
      </c>
      <c r="Y4844" s="1">
        <v>45195</v>
      </c>
      <c r="Z4844" t="s">
        <v>111</v>
      </c>
      <c r="AA4844" t="s">
        <v>54</v>
      </c>
      <c r="AB4844" t="s">
        <v>60</v>
      </c>
      <c r="AC4844">
        <v>2</v>
      </c>
      <c r="AD4844" t="s">
        <v>54</v>
      </c>
      <c r="AE4844" t="s">
        <v>54</v>
      </c>
      <c r="AF4844" t="s">
        <v>54</v>
      </c>
      <c r="AG4844" t="s">
        <v>54</v>
      </c>
      <c r="AH4844" t="s">
        <v>9719</v>
      </c>
      <c r="AI4844" t="s">
        <v>54</v>
      </c>
      <c r="AJ4844" t="s">
        <v>54</v>
      </c>
      <c r="AK4844" t="s">
        <v>54</v>
      </c>
      <c r="AL4844" t="s">
        <v>54</v>
      </c>
      <c r="AM4844" t="s">
        <v>54</v>
      </c>
      <c r="AN4844">
        <v>1</v>
      </c>
      <c r="AO4844" t="s">
        <v>115</v>
      </c>
      <c r="AP4844" s="8">
        <v>6000</v>
      </c>
      <c r="AQ4844" t="s">
        <v>58</v>
      </c>
      <c r="AR4844">
        <v>0</v>
      </c>
      <c r="AS4844">
        <v>2</v>
      </c>
      <c r="AT4844" t="s">
        <v>58</v>
      </c>
      <c r="AU4844" t="s">
        <v>58</v>
      </c>
      <c r="AV4844" t="b">
        <f>IF(OR(AP4844&lt;5000,AS4844&lt;3),TRUE,FALSE)</f>
        <v>1</v>
      </c>
    </row>
    <row r="4845" spans="1:48">
      <c r="A4845">
        <v>4844</v>
      </c>
      <c r="B4845" t="s">
        <v>9361</v>
      </c>
      <c r="C4845" t="s">
        <v>10280</v>
      </c>
      <c r="D4845" t="s">
        <v>9559</v>
      </c>
      <c r="E4845" t="s">
        <v>9560</v>
      </c>
      <c r="F4845" t="s">
        <v>66</v>
      </c>
      <c r="G4845" t="s">
        <v>52</v>
      </c>
      <c r="H4845" t="s">
        <v>53</v>
      </c>
      <c r="J4845" t="s">
        <v>54</v>
      </c>
      <c r="K4845" s="1">
        <v>45199</v>
      </c>
      <c r="L4845">
        <v>100</v>
      </c>
      <c r="O4845" t="s">
        <v>77</v>
      </c>
      <c r="P4845" t="s">
        <v>6816</v>
      </c>
      <c r="Q4845" t="s">
        <v>5789</v>
      </c>
      <c r="R4845" t="s">
        <v>7052</v>
      </c>
      <c r="S4845" t="s">
        <v>10016</v>
      </c>
      <c r="T4845" s="1">
        <v>45187</v>
      </c>
      <c r="U4845" t="s">
        <v>58</v>
      </c>
      <c r="V4845" t="s">
        <v>58</v>
      </c>
      <c r="W4845" t="s">
        <v>77</v>
      </c>
      <c r="X4845">
        <v>2</v>
      </c>
      <c r="Y4845" s="1">
        <v>45195</v>
      </c>
      <c r="Z4845" t="s">
        <v>111</v>
      </c>
      <c r="AA4845" t="s">
        <v>54</v>
      </c>
      <c r="AB4845" t="s">
        <v>60</v>
      </c>
      <c r="AC4845">
        <v>2</v>
      </c>
      <c r="AD4845" t="s">
        <v>54</v>
      </c>
      <c r="AE4845" t="s">
        <v>54</v>
      </c>
      <c r="AF4845" t="s">
        <v>54</v>
      </c>
      <c r="AG4845" t="s">
        <v>54</v>
      </c>
      <c r="AH4845" t="s">
        <v>10017</v>
      </c>
      <c r="AI4845" t="s">
        <v>54</v>
      </c>
      <c r="AJ4845" t="s">
        <v>54</v>
      </c>
      <c r="AK4845" t="s">
        <v>54</v>
      </c>
      <c r="AL4845" t="s">
        <v>54</v>
      </c>
      <c r="AM4845" t="s">
        <v>54</v>
      </c>
      <c r="AN4845">
        <v>1</v>
      </c>
      <c r="AO4845" t="s">
        <v>115</v>
      </c>
      <c r="AP4845" s="8">
        <v>5600</v>
      </c>
      <c r="AQ4845" t="s">
        <v>58</v>
      </c>
      <c r="AR4845">
        <v>0</v>
      </c>
      <c r="AS4845">
        <v>2</v>
      </c>
      <c r="AT4845" t="s">
        <v>58</v>
      </c>
      <c r="AU4845" t="s">
        <v>58</v>
      </c>
      <c r="AV4845" t="b">
        <f>IF(OR(AP4845&lt;5000,AS4845&lt;3),TRUE,FALSE)</f>
        <v>1</v>
      </c>
    </row>
    <row r="4846" spans="1:48">
      <c r="A4846">
        <v>4845</v>
      </c>
      <c r="B4846" t="s">
        <v>9450</v>
      </c>
      <c r="C4846" t="s">
        <v>10281</v>
      </c>
      <c r="D4846" t="s">
        <v>9559</v>
      </c>
      <c r="E4846" t="s">
        <v>9560</v>
      </c>
      <c r="F4846" t="s">
        <v>66</v>
      </c>
      <c r="G4846" t="s">
        <v>52</v>
      </c>
      <c r="H4846" t="s">
        <v>53</v>
      </c>
      <c r="J4846" t="s">
        <v>54</v>
      </c>
      <c r="K4846" s="1">
        <v>45199</v>
      </c>
      <c r="L4846">
        <v>80</v>
      </c>
      <c r="O4846" t="s">
        <v>77</v>
      </c>
      <c r="P4846" t="s">
        <v>6816</v>
      </c>
      <c r="Q4846" t="s">
        <v>5789</v>
      </c>
      <c r="R4846" t="s">
        <v>7052</v>
      </c>
      <c r="S4846" t="s">
        <v>9590</v>
      </c>
      <c r="T4846" s="1">
        <v>45195</v>
      </c>
      <c r="U4846" t="s">
        <v>58</v>
      </c>
      <c r="V4846" t="s">
        <v>58</v>
      </c>
      <c r="W4846" t="s">
        <v>77</v>
      </c>
      <c r="X4846">
        <v>2</v>
      </c>
      <c r="Y4846" s="1">
        <v>45195</v>
      </c>
      <c r="Z4846" t="s">
        <v>111</v>
      </c>
      <c r="AA4846" t="s">
        <v>3918</v>
      </c>
      <c r="AB4846" t="s">
        <v>60</v>
      </c>
      <c r="AC4846">
        <v>2</v>
      </c>
      <c r="AD4846" t="s">
        <v>54</v>
      </c>
      <c r="AE4846" t="s">
        <v>54</v>
      </c>
      <c r="AF4846" t="s">
        <v>54</v>
      </c>
      <c r="AG4846" t="s">
        <v>54</v>
      </c>
      <c r="AH4846" t="s">
        <v>9591</v>
      </c>
      <c r="AI4846" t="s">
        <v>54</v>
      </c>
      <c r="AJ4846" t="s">
        <v>54</v>
      </c>
      <c r="AK4846" t="s">
        <v>54</v>
      </c>
      <c r="AL4846" t="s">
        <v>54</v>
      </c>
      <c r="AM4846" t="s">
        <v>54</v>
      </c>
      <c r="AN4846">
        <v>1</v>
      </c>
      <c r="AO4846" t="s">
        <v>115</v>
      </c>
      <c r="AP4846" s="8">
        <v>10000</v>
      </c>
      <c r="AQ4846" t="s">
        <v>58</v>
      </c>
      <c r="AR4846">
        <v>0</v>
      </c>
      <c r="AS4846">
        <v>2</v>
      </c>
      <c r="AT4846" t="s">
        <v>58</v>
      </c>
      <c r="AU4846" t="s">
        <v>58</v>
      </c>
      <c r="AV4846" t="b">
        <f>IF(OR(AP4846&lt;5000,AS4846&lt;3),TRUE,FALSE)</f>
        <v>1</v>
      </c>
    </row>
    <row r="4847" spans="1:48">
      <c r="A4847">
        <v>4846</v>
      </c>
      <c r="B4847" t="s">
        <v>9450</v>
      </c>
      <c r="C4847" t="s">
        <v>10282</v>
      </c>
      <c r="D4847" t="s">
        <v>9559</v>
      </c>
      <c r="E4847" t="s">
        <v>9560</v>
      </c>
      <c r="F4847" t="s">
        <v>66</v>
      </c>
      <c r="G4847" t="s">
        <v>52</v>
      </c>
      <c r="H4847" t="s">
        <v>53</v>
      </c>
      <c r="J4847" t="s">
        <v>54</v>
      </c>
      <c r="K4847" s="1">
        <v>45199</v>
      </c>
      <c r="L4847">
        <v>80</v>
      </c>
      <c r="O4847" t="s">
        <v>77</v>
      </c>
      <c r="P4847" t="s">
        <v>6816</v>
      </c>
      <c r="Q4847" t="s">
        <v>5789</v>
      </c>
      <c r="R4847" t="s">
        <v>7052</v>
      </c>
      <c r="S4847" t="s">
        <v>9590</v>
      </c>
      <c r="T4847" s="1">
        <v>45194</v>
      </c>
      <c r="U4847" t="s">
        <v>58</v>
      </c>
      <c r="V4847" t="s">
        <v>58</v>
      </c>
      <c r="W4847" t="s">
        <v>77</v>
      </c>
      <c r="X4847">
        <v>2</v>
      </c>
      <c r="Y4847" s="1">
        <v>45195</v>
      </c>
      <c r="Z4847" t="s">
        <v>111</v>
      </c>
      <c r="AA4847" t="s">
        <v>3918</v>
      </c>
      <c r="AB4847" t="s">
        <v>60</v>
      </c>
      <c r="AC4847">
        <v>2</v>
      </c>
      <c r="AD4847" t="s">
        <v>54</v>
      </c>
      <c r="AE4847" t="s">
        <v>54</v>
      </c>
      <c r="AF4847" t="s">
        <v>54</v>
      </c>
      <c r="AG4847" t="s">
        <v>54</v>
      </c>
      <c r="AH4847" t="s">
        <v>9591</v>
      </c>
      <c r="AI4847" t="s">
        <v>54</v>
      </c>
      <c r="AJ4847" t="s">
        <v>54</v>
      </c>
      <c r="AK4847" t="s">
        <v>54</v>
      </c>
      <c r="AL4847" t="s">
        <v>54</v>
      </c>
      <c r="AM4847" t="s">
        <v>54</v>
      </c>
      <c r="AN4847">
        <v>1</v>
      </c>
      <c r="AO4847" t="s">
        <v>115</v>
      </c>
      <c r="AP4847" s="8">
        <v>10000</v>
      </c>
      <c r="AQ4847" t="s">
        <v>58</v>
      </c>
      <c r="AR4847">
        <v>0</v>
      </c>
      <c r="AS4847">
        <v>2</v>
      </c>
      <c r="AT4847" t="s">
        <v>58</v>
      </c>
      <c r="AU4847" t="s">
        <v>58</v>
      </c>
      <c r="AV4847" t="b">
        <f>IF(OR(AP4847&lt;5000,AS4847&lt;3),TRUE,FALSE)</f>
        <v>1</v>
      </c>
    </row>
    <row r="4848" spans="1:48">
      <c r="A4848">
        <v>4847</v>
      </c>
      <c r="B4848" t="s">
        <v>10169</v>
      </c>
      <c r="C4848" t="s">
        <v>10283</v>
      </c>
      <c r="D4848" t="s">
        <v>9559</v>
      </c>
      <c r="E4848" t="s">
        <v>9560</v>
      </c>
      <c r="F4848" t="s">
        <v>66</v>
      </c>
      <c r="G4848" t="s">
        <v>52</v>
      </c>
      <c r="H4848" t="s">
        <v>53</v>
      </c>
      <c r="J4848" t="s">
        <v>54</v>
      </c>
      <c r="K4848" s="1">
        <v>45199</v>
      </c>
      <c r="L4848">
        <v>40</v>
      </c>
      <c r="O4848" t="s">
        <v>77</v>
      </c>
      <c r="P4848" t="s">
        <v>7050</v>
      </c>
      <c r="Q4848" t="s">
        <v>5789</v>
      </c>
      <c r="R4848" t="s">
        <v>7052</v>
      </c>
      <c r="S4848" t="s">
        <v>9768</v>
      </c>
      <c r="T4848" s="1">
        <v>45196</v>
      </c>
      <c r="U4848" t="s">
        <v>58</v>
      </c>
      <c r="V4848" t="s">
        <v>58</v>
      </c>
      <c r="W4848" t="s">
        <v>77</v>
      </c>
      <c r="X4848">
        <v>2</v>
      </c>
      <c r="Y4848" s="1">
        <v>45196</v>
      </c>
      <c r="Z4848" t="s">
        <v>71</v>
      </c>
      <c r="AA4848" t="s">
        <v>72</v>
      </c>
      <c r="AB4848" t="s">
        <v>60</v>
      </c>
      <c r="AC4848">
        <v>2</v>
      </c>
      <c r="AD4848" t="s">
        <v>54</v>
      </c>
      <c r="AE4848" t="s">
        <v>54</v>
      </c>
      <c r="AF4848" t="s">
        <v>54</v>
      </c>
      <c r="AG4848" t="s">
        <v>54</v>
      </c>
      <c r="AH4848" t="s">
        <v>9769</v>
      </c>
      <c r="AI4848" t="s">
        <v>54</v>
      </c>
      <c r="AJ4848" t="s">
        <v>54</v>
      </c>
      <c r="AK4848" t="s">
        <v>54</v>
      </c>
      <c r="AL4848" t="s">
        <v>54</v>
      </c>
      <c r="AM4848" t="s">
        <v>54</v>
      </c>
      <c r="AN4848">
        <v>1</v>
      </c>
      <c r="AO4848" t="s">
        <v>74</v>
      </c>
      <c r="AP4848" s="8">
        <v>9500</v>
      </c>
      <c r="AQ4848" t="s">
        <v>58</v>
      </c>
      <c r="AR4848">
        <v>0</v>
      </c>
      <c r="AS4848">
        <v>2</v>
      </c>
      <c r="AT4848" t="s">
        <v>58</v>
      </c>
      <c r="AU4848" t="s">
        <v>58</v>
      </c>
      <c r="AV4848" t="b">
        <f t="shared" ref="AV4848:AV4854" si="106">IF(OR(AP4848&lt;8200,AS4848&lt;3),TRUE,FALSE)</f>
        <v>1</v>
      </c>
    </row>
    <row r="4849" spans="1:48">
      <c r="A4849">
        <v>4848</v>
      </c>
      <c r="B4849" t="s">
        <v>10284</v>
      </c>
      <c r="C4849" t="s">
        <v>10285</v>
      </c>
      <c r="D4849" t="s">
        <v>9559</v>
      </c>
      <c r="E4849" t="s">
        <v>9560</v>
      </c>
      <c r="F4849" t="s">
        <v>66</v>
      </c>
      <c r="G4849" t="s">
        <v>52</v>
      </c>
      <c r="H4849" t="s">
        <v>53</v>
      </c>
      <c r="J4849" t="s">
        <v>54</v>
      </c>
      <c r="K4849" s="1">
        <v>45199</v>
      </c>
      <c r="L4849">
        <v>40</v>
      </c>
      <c r="O4849" t="s">
        <v>77</v>
      </c>
      <c r="P4849" t="s">
        <v>7050</v>
      </c>
      <c r="Q4849" t="s">
        <v>5789</v>
      </c>
      <c r="R4849" t="s">
        <v>7052</v>
      </c>
      <c r="S4849" t="s">
        <v>9788</v>
      </c>
      <c r="T4849" s="1">
        <v>45196</v>
      </c>
      <c r="U4849" t="s">
        <v>58</v>
      </c>
      <c r="V4849" t="s">
        <v>58</v>
      </c>
      <c r="W4849" t="s">
        <v>77</v>
      </c>
      <c r="X4849">
        <v>2</v>
      </c>
      <c r="Y4849" s="1">
        <v>45196</v>
      </c>
      <c r="Z4849" t="s">
        <v>71</v>
      </c>
      <c r="AA4849" t="s">
        <v>72</v>
      </c>
      <c r="AB4849" t="s">
        <v>60</v>
      </c>
      <c r="AC4849">
        <v>2</v>
      </c>
      <c r="AD4849" t="s">
        <v>54</v>
      </c>
      <c r="AE4849" t="s">
        <v>54</v>
      </c>
      <c r="AF4849" t="s">
        <v>54</v>
      </c>
      <c r="AG4849" t="s">
        <v>54</v>
      </c>
      <c r="AH4849" t="s">
        <v>9789</v>
      </c>
      <c r="AI4849" t="s">
        <v>54</v>
      </c>
      <c r="AJ4849" t="s">
        <v>54</v>
      </c>
      <c r="AK4849" t="s">
        <v>54</v>
      </c>
      <c r="AL4849" t="s">
        <v>54</v>
      </c>
      <c r="AM4849" t="s">
        <v>54</v>
      </c>
      <c r="AN4849">
        <v>1</v>
      </c>
      <c r="AO4849" t="s">
        <v>74</v>
      </c>
      <c r="AP4849" s="8">
        <v>7000</v>
      </c>
      <c r="AQ4849" t="s">
        <v>58</v>
      </c>
      <c r="AR4849">
        <v>0</v>
      </c>
      <c r="AS4849">
        <v>2</v>
      </c>
      <c r="AT4849" t="s">
        <v>58</v>
      </c>
      <c r="AU4849" t="s">
        <v>58</v>
      </c>
      <c r="AV4849" t="b">
        <f t="shared" si="106"/>
        <v>1</v>
      </c>
    </row>
    <row r="4850" spans="1:48">
      <c r="A4850">
        <v>4849</v>
      </c>
      <c r="B4850" t="s">
        <v>10284</v>
      </c>
      <c r="C4850" t="s">
        <v>10286</v>
      </c>
      <c r="D4850" t="s">
        <v>9559</v>
      </c>
      <c r="E4850" t="s">
        <v>9560</v>
      </c>
      <c r="F4850" t="s">
        <v>66</v>
      </c>
      <c r="G4850" t="s">
        <v>52</v>
      </c>
      <c r="H4850" t="s">
        <v>53</v>
      </c>
      <c r="J4850" t="s">
        <v>54</v>
      </c>
      <c r="K4850" s="1">
        <v>45199</v>
      </c>
      <c r="L4850">
        <v>40</v>
      </c>
      <c r="O4850" t="s">
        <v>77</v>
      </c>
      <c r="P4850" t="s">
        <v>7050</v>
      </c>
      <c r="Q4850" t="s">
        <v>5789</v>
      </c>
      <c r="R4850" t="s">
        <v>7052</v>
      </c>
      <c r="S4850" t="s">
        <v>9791</v>
      </c>
      <c r="T4850" s="1">
        <v>45183</v>
      </c>
      <c r="U4850" t="s">
        <v>58</v>
      </c>
      <c r="V4850" t="s">
        <v>58</v>
      </c>
      <c r="W4850" t="s">
        <v>77</v>
      </c>
      <c r="X4850">
        <v>2</v>
      </c>
      <c r="Y4850" s="1">
        <v>45196</v>
      </c>
      <c r="Z4850" t="s">
        <v>71</v>
      </c>
      <c r="AA4850" t="s">
        <v>72</v>
      </c>
      <c r="AB4850" t="s">
        <v>60</v>
      </c>
      <c r="AC4850">
        <v>2</v>
      </c>
      <c r="AD4850" t="s">
        <v>54</v>
      </c>
      <c r="AE4850" t="s">
        <v>54</v>
      </c>
      <c r="AF4850" t="s">
        <v>54</v>
      </c>
      <c r="AG4850" t="s">
        <v>54</v>
      </c>
      <c r="AH4850" t="s">
        <v>9792</v>
      </c>
      <c r="AI4850" t="s">
        <v>54</v>
      </c>
      <c r="AJ4850" t="s">
        <v>54</v>
      </c>
      <c r="AK4850" t="s">
        <v>54</v>
      </c>
      <c r="AL4850" t="s">
        <v>54</v>
      </c>
      <c r="AM4850" t="s">
        <v>54</v>
      </c>
      <c r="AN4850">
        <v>1</v>
      </c>
      <c r="AO4850" t="s">
        <v>74</v>
      </c>
      <c r="AP4850" s="8">
        <v>10000</v>
      </c>
      <c r="AQ4850" t="s">
        <v>58</v>
      </c>
      <c r="AR4850">
        <v>0</v>
      </c>
      <c r="AS4850">
        <v>2</v>
      </c>
      <c r="AT4850" t="s">
        <v>58</v>
      </c>
      <c r="AU4850" t="s">
        <v>58</v>
      </c>
      <c r="AV4850" t="b">
        <f t="shared" si="106"/>
        <v>1</v>
      </c>
    </row>
    <row r="4851" spans="1:48">
      <c r="A4851">
        <v>4850</v>
      </c>
      <c r="B4851" t="s">
        <v>10129</v>
      </c>
      <c r="C4851" t="s">
        <v>10287</v>
      </c>
      <c r="D4851" t="s">
        <v>9559</v>
      </c>
      <c r="E4851" t="s">
        <v>9560</v>
      </c>
      <c r="F4851" t="s">
        <v>66</v>
      </c>
      <c r="G4851" t="s">
        <v>52</v>
      </c>
      <c r="H4851" t="s">
        <v>53</v>
      </c>
      <c r="J4851" t="s">
        <v>54</v>
      </c>
      <c r="K4851" s="1">
        <v>45199</v>
      </c>
      <c r="L4851">
        <v>80</v>
      </c>
      <c r="O4851" t="s">
        <v>2569</v>
      </c>
      <c r="P4851" t="s">
        <v>7050</v>
      </c>
      <c r="Q4851" t="s">
        <v>5789</v>
      </c>
      <c r="R4851" t="s">
        <v>7052</v>
      </c>
      <c r="S4851" t="s">
        <v>9784</v>
      </c>
      <c r="T4851" s="1">
        <v>45196</v>
      </c>
      <c r="U4851" t="s">
        <v>58</v>
      </c>
      <c r="V4851" t="s">
        <v>58</v>
      </c>
      <c r="W4851" t="s">
        <v>2569</v>
      </c>
      <c r="X4851">
        <v>2</v>
      </c>
      <c r="Y4851" s="1">
        <v>45196</v>
      </c>
      <c r="Z4851" t="s">
        <v>80</v>
      </c>
      <c r="AA4851" t="s">
        <v>59</v>
      </c>
      <c r="AB4851" t="s">
        <v>60</v>
      </c>
      <c r="AC4851">
        <v>8</v>
      </c>
      <c r="AD4851" t="s">
        <v>54</v>
      </c>
      <c r="AE4851" t="s">
        <v>54</v>
      </c>
      <c r="AF4851" t="s">
        <v>54</v>
      </c>
      <c r="AG4851" t="s">
        <v>54</v>
      </c>
      <c r="AH4851" t="s">
        <v>9785</v>
      </c>
      <c r="AI4851" t="s">
        <v>54</v>
      </c>
      <c r="AJ4851" t="s">
        <v>54</v>
      </c>
      <c r="AK4851" t="s">
        <v>54</v>
      </c>
      <c r="AL4851" t="s">
        <v>54</v>
      </c>
      <c r="AM4851" t="s">
        <v>54</v>
      </c>
      <c r="AN4851">
        <v>1</v>
      </c>
      <c r="AO4851" t="s">
        <v>61</v>
      </c>
      <c r="AP4851" s="8">
        <v>7868</v>
      </c>
      <c r="AQ4851" t="s">
        <v>58</v>
      </c>
      <c r="AR4851">
        <v>0</v>
      </c>
      <c r="AS4851">
        <v>8</v>
      </c>
      <c r="AT4851" t="s">
        <v>58</v>
      </c>
      <c r="AU4851" t="s">
        <v>58</v>
      </c>
      <c r="AV4851" t="b">
        <f t="shared" si="106"/>
        <v>1</v>
      </c>
    </row>
    <row r="4852" spans="1:48">
      <c r="A4852">
        <v>4851</v>
      </c>
      <c r="B4852" t="s">
        <v>9496</v>
      </c>
      <c r="C4852" t="s">
        <v>10288</v>
      </c>
      <c r="D4852" t="s">
        <v>9559</v>
      </c>
      <c r="E4852" t="s">
        <v>9560</v>
      </c>
      <c r="F4852" t="s">
        <v>66</v>
      </c>
      <c r="G4852" t="s">
        <v>52</v>
      </c>
      <c r="H4852" t="s">
        <v>53</v>
      </c>
      <c r="J4852" t="s">
        <v>54</v>
      </c>
      <c r="K4852" s="1">
        <v>45199</v>
      </c>
      <c r="L4852">
        <v>80</v>
      </c>
      <c r="O4852" t="s">
        <v>133</v>
      </c>
      <c r="P4852" t="s">
        <v>7050</v>
      </c>
      <c r="Q4852" t="s">
        <v>5789</v>
      </c>
      <c r="R4852" t="s">
        <v>7052</v>
      </c>
      <c r="S4852" t="s">
        <v>10289</v>
      </c>
      <c r="T4852" s="1">
        <v>45196</v>
      </c>
      <c r="U4852" t="s">
        <v>58</v>
      </c>
      <c r="V4852" t="s">
        <v>58</v>
      </c>
      <c r="W4852" t="s">
        <v>133</v>
      </c>
      <c r="X4852">
        <v>2</v>
      </c>
      <c r="Y4852" s="1">
        <v>45196</v>
      </c>
      <c r="Z4852" t="s">
        <v>80</v>
      </c>
      <c r="AA4852" t="s">
        <v>59</v>
      </c>
      <c r="AB4852" t="s">
        <v>60</v>
      </c>
      <c r="AC4852">
        <v>3</v>
      </c>
      <c r="AD4852" t="s">
        <v>54</v>
      </c>
      <c r="AE4852" t="s">
        <v>54</v>
      </c>
      <c r="AF4852" t="s">
        <v>54</v>
      </c>
      <c r="AG4852" t="s">
        <v>54</v>
      </c>
      <c r="AH4852" t="s">
        <v>10290</v>
      </c>
      <c r="AI4852" t="s">
        <v>54</v>
      </c>
      <c r="AJ4852" t="s">
        <v>54</v>
      </c>
      <c r="AK4852" t="s">
        <v>54</v>
      </c>
      <c r="AL4852" t="s">
        <v>54</v>
      </c>
      <c r="AM4852" t="s">
        <v>54</v>
      </c>
      <c r="AN4852">
        <v>1</v>
      </c>
      <c r="AO4852" t="s">
        <v>61</v>
      </c>
      <c r="AP4852" s="8">
        <v>6161.32</v>
      </c>
      <c r="AQ4852" t="s">
        <v>58</v>
      </c>
      <c r="AR4852">
        <v>0</v>
      </c>
      <c r="AS4852">
        <v>3</v>
      </c>
      <c r="AT4852" t="s">
        <v>58</v>
      </c>
      <c r="AU4852" t="s">
        <v>58</v>
      </c>
      <c r="AV4852" t="b">
        <f t="shared" si="106"/>
        <v>1</v>
      </c>
    </row>
    <row r="4853" spans="1:48">
      <c r="A4853">
        <v>4852</v>
      </c>
      <c r="B4853" t="s">
        <v>9496</v>
      </c>
      <c r="C4853" t="s">
        <v>10291</v>
      </c>
      <c r="D4853" t="s">
        <v>9559</v>
      </c>
      <c r="E4853" t="s">
        <v>9560</v>
      </c>
      <c r="F4853" t="s">
        <v>66</v>
      </c>
      <c r="G4853" t="s">
        <v>52</v>
      </c>
      <c r="H4853" t="s">
        <v>53</v>
      </c>
      <c r="J4853" t="s">
        <v>54</v>
      </c>
      <c r="K4853" s="1">
        <v>45199</v>
      </c>
      <c r="L4853">
        <v>80</v>
      </c>
      <c r="O4853" t="s">
        <v>133</v>
      </c>
      <c r="P4853" t="s">
        <v>7050</v>
      </c>
      <c r="Q4853" t="s">
        <v>5789</v>
      </c>
      <c r="R4853" t="s">
        <v>7052</v>
      </c>
      <c r="S4853" t="s">
        <v>10292</v>
      </c>
      <c r="T4853" s="1">
        <v>45194</v>
      </c>
      <c r="U4853" t="s">
        <v>58</v>
      </c>
      <c r="V4853" t="s">
        <v>58</v>
      </c>
      <c r="W4853" t="s">
        <v>133</v>
      </c>
      <c r="X4853">
        <v>2</v>
      </c>
      <c r="Y4853" s="1">
        <v>45196</v>
      </c>
      <c r="Z4853" t="s">
        <v>80</v>
      </c>
      <c r="AA4853" t="s">
        <v>59</v>
      </c>
      <c r="AB4853" t="s">
        <v>60</v>
      </c>
      <c r="AC4853">
        <v>3</v>
      </c>
      <c r="AD4853" t="s">
        <v>54</v>
      </c>
      <c r="AE4853" t="s">
        <v>54</v>
      </c>
      <c r="AF4853" t="s">
        <v>54</v>
      </c>
      <c r="AG4853" t="s">
        <v>54</v>
      </c>
      <c r="AH4853" t="s">
        <v>10293</v>
      </c>
      <c r="AI4853" t="s">
        <v>54</v>
      </c>
      <c r="AJ4853" t="s">
        <v>54</v>
      </c>
      <c r="AK4853" t="s">
        <v>54</v>
      </c>
      <c r="AL4853" t="s">
        <v>54</v>
      </c>
      <c r="AM4853" t="s">
        <v>54</v>
      </c>
      <c r="AN4853">
        <v>1</v>
      </c>
      <c r="AO4853" t="s">
        <v>61</v>
      </c>
      <c r="AP4853" s="8">
        <v>6161.32</v>
      </c>
      <c r="AQ4853" t="s">
        <v>58</v>
      </c>
      <c r="AR4853">
        <v>0</v>
      </c>
      <c r="AS4853">
        <v>3</v>
      </c>
      <c r="AT4853" t="s">
        <v>58</v>
      </c>
      <c r="AU4853" t="s">
        <v>58</v>
      </c>
      <c r="AV4853" t="b">
        <f t="shared" si="106"/>
        <v>1</v>
      </c>
    </row>
    <row r="4854" spans="1:48">
      <c r="A4854">
        <v>4853</v>
      </c>
      <c r="B4854" t="s">
        <v>9496</v>
      </c>
      <c r="C4854" t="s">
        <v>10294</v>
      </c>
      <c r="D4854" t="s">
        <v>9559</v>
      </c>
      <c r="E4854" t="s">
        <v>9560</v>
      </c>
      <c r="F4854" t="s">
        <v>66</v>
      </c>
      <c r="G4854" t="s">
        <v>52</v>
      </c>
      <c r="H4854" t="s">
        <v>53</v>
      </c>
      <c r="J4854" t="s">
        <v>54</v>
      </c>
      <c r="K4854" s="1">
        <v>45199</v>
      </c>
      <c r="L4854">
        <v>80</v>
      </c>
      <c r="O4854" t="s">
        <v>133</v>
      </c>
      <c r="P4854" t="s">
        <v>7050</v>
      </c>
      <c r="Q4854" t="s">
        <v>5789</v>
      </c>
      <c r="R4854" t="s">
        <v>7052</v>
      </c>
      <c r="S4854" t="s">
        <v>9590</v>
      </c>
      <c r="T4854" s="1">
        <v>45191</v>
      </c>
      <c r="U4854" t="s">
        <v>58</v>
      </c>
      <c r="V4854" t="s">
        <v>58</v>
      </c>
      <c r="W4854" t="s">
        <v>133</v>
      </c>
      <c r="X4854">
        <v>2</v>
      </c>
      <c r="Y4854" s="1">
        <v>45196</v>
      </c>
      <c r="Z4854" t="s">
        <v>80</v>
      </c>
      <c r="AA4854" t="s">
        <v>59</v>
      </c>
      <c r="AB4854" t="s">
        <v>60</v>
      </c>
      <c r="AC4854">
        <v>3</v>
      </c>
      <c r="AD4854" t="s">
        <v>54</v>
      </c>
      <c r="AE4854" t="s">
        <v>54</v>
      </c>
      <c r="AF4854" t="s">
        <v>54</v>
      </c>
      <c r="AG4854" t="s">
        <v>54</v>
      </c>
      <c r="AH4854" t="s">
        <v>9591</v>
      </c>
      <c r="AI4854" t="s">
        <v>54</v>
      </c>
      <c r="AJ4854" t="s">
        <v>54</v>
      </c>
      <c r="AK4854" t="s">
        <v>54</v>
      </c>
      <c r="AL4854" t="s">
        <v>54</v>
      </c>
      <c r="AM4854" t="s">
        <v>54</v>
      </c>
      <c r="AN4854">
        <v>1</v>
      </c>
      <c r="AO4854" t="s">
        <v>61</v>
      </c>
      <c r="AP4854" s="8">
        <v>10000</v>
      </c>
      <c r="AQ4854" t="s">
        <v>58</v>
      </c>
      <c r="AR4854">
        <v>0</v>
      </c>
      <c r="AS4854">
        <v>3</v>
      </c>
      <c r="AT4854" t="s">
        <v>58</v>
      </c>
      <c r="AU4854" t="s">
        <v>58</v>
      </c>
      <c r="AV4854" t="b">
        <f t="shared" si="106"/>
        <v>0</v>
      </c>
    </row>
    <row r="4855" spans="1:48">
      <c r="A4855">
        <v>4854</v>
      </c>
      <c r="B4855" t="s">
        <v>9532</v>
      </c>
      <c r="C4855" t="s">
        <v>10295</v>
      </c>
      <c r="D4855" t="s">
        <v>9559</v>
      </c>
      <c r="E4855" t="s">
        <v>9560</v>
      </c>
      <c r="F4855" t="s">
        <v>66</v>
      </c>
      <c r="G4855" t="s">
        <v>52</v>
      </c>
      <c r="H4855" t="s">
        <v>53</v>
      </c>
      <c r="J4855" t="s">
        <v>54</v>
      </c>
      <c r="K4855" s="1">
        <v>45199</v>
      </c>
      <c r="L4855">
        <v>80</v>
      </c>
      <c r="O4855" t="s">
        <v>77</v>
      </c>
      <c r="P4855" t="s">
        <v>6816</v>
      </c>
      <c r="Q4855" t="s">
        <v>5789</v>
      </c>
      <c r="R4855" t="s">
        <v>7052</v>
      </c>
      <c r="S4855" t="s">
        <v>9633</v>
      </c>
      <c r="T4855" s="1">
        <v>45196</v>
      </c>
      <c r="U4855" t="s">
        <v>58</v>
      </c>
      <c r="V4855" t="s">
        <v>58</v>
      </c>
      <c r="W4855" t="s">
        <v>77</v>
      </c>
      <c r="X4855">
        <v>2</v>
      </c>
      <c r="Y4855" s="1">
        <v>45196</v>
      </c>
      <c r="Z4855" t="s">
        <v>111</v>
      </c>
      <c r="AA4855" t="s">
        <v>54</v>
      </c>
      <c r="AB4855" t="s">
        <v>60</v>
      </c>
      <c r="AC4855">
        <v>2</v>
      </c>
      <c r="AD4855" t="s">
        <v>54</v>
      </c>
      <c r="AE4855" t="s">
        <v>54</v>
      </c>
      <c r="AF4855" t="s">
        <v>54</v>
      </c>
      <c r="AG4855" t="s">
        <v>54</v>
      </c>
      <c r="AH4855" t="s">
        <v>9634</v>
      </c>
      <c r="AI4855" t="s">
        <v>54</v>
      </c>
      <c r="AJ4855" t="s">
        <v>54</v>
      </c>
      <c r="AK4855" t="s">
        <v>54</v>
      </c>
      <c r="AL4855" t="s">
        <v>54</v>
      </c>
      <c r="AM4855" t="s">
        <v>54</v>
      </c>
      <c r="AN4855">
        <v>1</v>
      </c>
      <c r="AO4855" t="s">
        <v>115</v>
      </c>
      <c r="AP4855" s="8">
        <v>7000</v>
      </c>
      <c r="AQ4855" t="s">
        <v>58</v>
      </c>
      <c r="AR4855">
        <v>0</v>
      </c>
      <c r="AS4855">
        <v>2</v>
      </c>
      <c r="AT4855" t="s">
        <v>58</v>
      </c>
      <c r="AU4855" t="s">
        <v>58</v>
      </c>
      <c r="AV4855" t="b">
        <f>IF(OR(AP4855&lt;5000,AS4855&lt;3),TRUE,FALSE)</f>
        <v>1</v>
      </c>
    </row>
    <row r="4856" spans="1:48">
      <c r="A4856">
        <v>4855</v>
      </c>
      <c r="B4856" t="s">
        <v>9532</v>
      </c>
      <c r="C4856" t="s">
        <v>10296</v>
      </c>
      <c r="D4856" t="s">
        <v>9559</v>
      </c>
      <c r="E4856" t="s">
        <v>9560</v>
      </c>
      <c r="F4856" t="s">
        <v>66</v>
      </c>
      <c r="G4856" t="s">
        <v>52</v>
      </c>
      <c r="H4856" t="s">
        <v>53</v>
      </c>
      <c r="J4856" t="s">
        <v>54</v>
      </c>
      <c r="K4856" s="1">
        <v>45199</v>
      </c>
      <c r="L4856">
        <v>80</v>
      </c>
      <c r="O4856" t="s">
        <v>77</v>
      </c>
      <c r="P4856" t="s">
        <v>6816</v>
      </c>
      <c r="Q4856" t="s">
        <v>5789</v>
      </c>
      <c r="R4856" t="s">
        <v>7052</v>
      </c>
      <c r="S4856" t="s">
        <v>9750</v>
      </c>
      <c r="T4856" s="1">
        <v>45195</v>
      </c>
      <c r="U4856" t="s">
        <v>58</v>
      </c>
      <c r="V4856" t="s">
        <v>58</v>
      </c>
      <c r="W4856" t="s">
        <v>77</v>
      </c>
      <c r="X4856">
        <v>2</v>
      </c>
      <c r="Y4856" s="1">
        <v>45196</v>
      </c>
      <c r="Z4856" t="s">
        <v>111</v>
      </c>
      <c r="AA4856" t="s">
        <v>54</v>
      </c>
      <c r="AB4856" t="s">
        <v>60</v>
      </c>
      <c r="AC4856">
        <v>2</v>
      </c>
      <c r="AD4856" t="s">
        <v>54</v>
      </c>
      <c r="AE4856" t="s">
        <v>54</v>
      </c>
      <c r="AF4856" t="s">
        <v>54</v>
      </c>
      <c r="AG4856" t="s">
        <v>54</v>
      </c>
      <c r="AH4856" t="s">
        <v>9751</v>
      </c>
      <c r="AI4856" t="s">
        <v>54</v>
      </c>
      <c r="AJ4856" t="s">
        <v>54</v>
      </c>
      <c r="AK4856" t="s">
        <v>54</v>
      </c>
      <c r="AL4856" t="s">
        <v>54</v>
      </c>
      <c r="AM4856" t="s">
        <v>54</v>
      </c>
      <c r="AN4856">
        <v>1</v>
      </c>
      <c r="AO4856" t="s">
        <v>115</v>
      </c>
      <c r="AP4856" s="8">
        <v>7500</v>
      </c>
      <c r="AQ4856" t="s">
        <v>58</v>
      </c>
      <c r="AR4856">
        <v>0</v>
      </c>
      <c r="AS4856">
        <v>2</v>
      </c>
      <c r="AT4856" t="s">
        <v>58</v>
      </c>
      <c r="AU4856" t="s">
        <v>58</v>
      </c>
      <c r="AV4856" t="b">
        <f>IF(OR(AP4856&lt;5000,AS4856&lt;3),TRUE,FALSE)</f>
        <v>1</v>
      </c>
    </row>
    <row r="4857" spans="1:48">
      <c r="A4857">
        <v>4856</v>
      </c>
      <c r="B4857" t="s">
        <v>9390</v>
      </c>
      <c r="C4857" t="s">
        <v>10297</v>
      </c>
      <c r="D4857" t="s">
        <v>9559</v>
      </c>
      <c r="E4857" t="s">
        <v>9560</v>
      </c>
      <c r="F4857" t="s">
        <v>66</v>
      </c>
      <c r="G4857" t="s">
        <v>52</v>
      </c>
      <c r="H4857" t="s">
        <v>53</v>
      </c>
      <c r="J4857" t="s">
        <v>54</v>
      </c>
      <c r="K4857" s="1">
        <v>45199</v>
      </c>
      <c r="L4857">
        <v>80</v>
      </c>
      <c r="O4857" t="s">
        <v>133</v>
      </c>
      <c r="P4857" t="s">
        <v>7050</v>
      </c>
      <c r="Q4857" t="s">
        <v>5789</v>
      </c>
      <c r="R4857" t="s">
        <v>7052</v>
      </c>
      <c r="S4857" t="s">
        <v>9636</v>
      </c>
      <c r="T4857" s="1">
        <v>45197</v>
      </c>
      <c r="U4857" t="s">
        <v>58</v>
      </c>
      <c r="V4857" t="s">
        <v>58</v>
      </c>
      <c r="W4857" t="s">
        <v>133</v>
      </c>
      <c r="X4857">
        <v>2</v>
      </c>
      <c r="Y4857" s="1">
        <v>45197</v>
      </c>
      <c r="Z4857" t="s">
        <v>71</v>
      </c>
      <c r="AA4857" t="s">
        <v>72</v>
      </c>
      <c r="AB4857" t="s">
        <v>60</v>
      </c>
      <c r="AC4857">
        <v>3</v>
      </c>
      <c r="AD4857" t="s">
        <v>54</v>
      </c>
      <c r="AE4857" t="s">
        <v>54</v>
      </c>
      <c r="AF4857" t="s">
        <v>54</v>
      </c>
      <c r="AG4857" t="s">
        <v>54</v>
      </c>
      <c r="AH4857" t="s">
        <v>9637</v>
      </c>
      <c r="AI4857" t="s">
        <v>54</v>
      </c>
      <c r="AJ4857" t="s">
        <v>54</v>
      </c>
      <c r="AK4857" t="s">
        <v>54</v>
      </c>
      <c r="AL4857" t="s">
        <v>54</v>
      </c>
      <c r="AM4857" t="s">
        <v>54</v>
      </c>
      <c r="AN4857">
        <v>1</v>
      </c>
      <c r="AO4857" t="s">
        <v>74</v>
      </c>
      <c r="AP4857" s="8">
        <v>8600</v>
      </c>
      <c r="AQ4857" t="s">
        <v>58</v>
      </c>
      <c r="AR4857">
        <v>0</v>
      </c>
      <c r="AS4857">
        <v>3</v>
      </c>
      <c r="AT4857" t="s">
        <v>58</v>
      </c>
      <c r="AU4857" t="s">
        <v>58</v>
      </c>
      <c r="AV4857" t="b">
        <f>IF(OR(AP4857&lt;8200,AS4857&lt;3),TRUE,FALSE)</f>
        <v>0</v>
      </c>
    </row>
    <row r="4858" spans="1:48">
      <c r="A4858">
        <v>4857</v>
      </c>
      <c r="B4858" t="s">
        <v>10129</v>
      </c>
      <c r="C4858" t="s">
        <v>10298</v>
      </c>
      <c r="D4858" t="s">
        <v>9559</v>
      </c>
      <c r="E4858" t="s">
        <v>9560</v>
      </c>
      <c r="F4858" t="s">
        <v>66</v>
      </c>
      <c r="G4858" t="s">
        <v>52</v>
      </c>
      <c r="H4858" t="s">
        <v>53</v>
      </c>
      <c r="J4858" t="s">
        <v>54</v>
      </c>
      <c r="K4858" s="1">
        <v>45199</v>
      </c>
      <c r="L4858">
        <v>80</v>
      </c>
      <c r="O4858" t="s">
        <v>2569</v>
      </c>
      <c r="P4858" t="s">
        <v>7050</v>
      </c>
      <c r="Q4858" t="s">
        <v>5789</v>
      </c>
      <c r="R4858" t="s">
        <v>7052</v>
      </c>
      <c r="S4858" t="s">
        <v>9642</v>
      </c>
      <c r="T4858" s="1">
        <v>45197</v>
      </c>
      <c r="U4858" t="s">
        <v>58</v>
      </c>
      <c r="V4858" t="s">
        <v>58</v>
      </c>
      <c r="W4858" t="s">
        <v>2569</v>
      </c>
      <c r="X4858">
        <v>2</v>
      </c>
      <c r="Y4858" s="1">
        <v>45197</v>
      </c>
      <c r="Z4858" t="s">
        <v>80</v>
      </c>
      <c r="AA4858" t="s">
        <v>59</v>
      </c>
      <c r="AB4858" t="s">
        <v>60</v>
      </c>
      <c r="AC4858">
        <v>8</v>
      </c>
      <c r="AD4858" t="s">
        <v>54</v>
      </c>
      <c r="AE4858" t="s">
        <v>54</v>
      </c>
      <c r="AF4858" t="s">
        <v>54</v>
      </c>
      <c r="AG4858" t="s">
        <v>54</v>
      </c>
      <c r="AH4858" t="s">
        <v>9643</v>
      </c>
      <c r="AI4858" t="s">
        <v>54</v>
      </c>
      <c r="AJ4858" t="s">
        <v>54</v>
      </c>
      <c r="AK4858" t="s">
        <v>54</v>
      </c>
      <c r="AL4858" t="s">
        <v>54</v>
      </c>
      <c r="AM4858" t="s">
        <v>54</v>
      </c>
      <c r="AN4858">
        <v>1</v>
      </c>
      <c r="AO4858" t="s">
        <v>61</v>
      </c>
      <c r="AP4858" s="8">
        <v>7454</v>
      </c>
      <c r="AQ4858" t="s">
        <v>58</v>
      </c>
      <c r="AR4858">
        <v>0</v>
      </c>
      <c r="AS4858">
        <v>8</v>
      </c>
      <c r="AT4858" t="s">
        <v>58</v>
      </c>
      <c r="AU4858" t="s">
        <v>58</v>
      </c>
      <c r="AV4858" t="b">
        <f>IF(OR(AP4858&lt;8200,AS4858&lt;3),TRUE,FALSE)</f>
        <v>1</v>
      </c>
    </row>
    <row r="4859" spans="1:48">
      <c r="A4859">
        <v>4858</v>
      </c>
      <c r="B4859" t="s">
        <v>9518</v>
      </c>
      <c r="C4859" t="s">
        <v>10299</v>
      </c>
      <c r="D4859" t="s">
        <v>9559</v>
      </c>
      <c r="E4859" t="s">
        <v>9560</v>
      </c>
      <c r="F4859" t="s">
        <v>66</v>
      </c>
      <c r="G4859" t="s">
        <v>52</v>
      </c>
      <c r="H4859" t="s">
        <v>53</v>
      </c>
      <c r="J4859" t="s">
        <v>54</v>
      </c>
      <c r="K4859" s="1">
        <v>45199</v>
      </c>
      <c r="L4859">
        <v>80</v>
      </c>
      <c r="O4859" t="s">
        <v>2225</v>
      </c>
      <c r="P4859" t="s">
        <v>8908</v>
      </c>
      <c r="Q4859" t="s">
        <v>5789</v>
      </c>
      <c r="R4859" t="s">
        <v>7052</v>
      </c>
      <c r="S4859" t="s">
        <v>9718</v>
      </c>
      <c r="T4859" s="1">
        <v>45197</v>
      </c>
      <c r="U4859" t="s">
        <v>58</v>
      </c>
      <c r="V4859" t="s">
        <v>58</v>
      </c>
      <c r="W4859" t="s">
        <v>2225</v>
      </c>
      <c r="X4859">
        <v>2</v>
      </c>
      <c r="Y4859" s="1">
        <v>45197</v>
      </c>
      <c r="Z4859" t="s">
        <v>1049</v>
      </c>
      <c r="AA4859" t="s">
        <v>54</v>
      </c>
      <c r="AB4859" t="s">
        <v>60</v>
      </c>
      <c r="AC4859">
        <v>4</v>
      </c>
      <c r="AD4859" t="s">
        <v>54</v>
      </c>
      <c r="AE4859" t="s">
        <v>54</v>
      </c>
      <c r="AF4859" t="s">
        <v>54</v>
      </c>
      <c r="AG4859" t="s">
        <v>54</v>
      </c>
      <c r="AH4859" t="s">
        <v>9719</v>
      </c>
      <c r="AI4859" t="s">
        <v>54</v>
      </c>
      <c r="AJ4859" t="s">
        <v>54</v>
      </c>
      <c r="AK4859" t="s">
        <v>54</v>
      </c>
      <c r="AL4859" t="s">
        <v>54</v>
      </c>
      <c r="AM4859" t="s">
        <v>54</v>
      </c>
      <c r="AN4859">
        <v>1</v>
      </c>
      <c r="AO4859" t="s">
        <v>1051</v>
      </c>
      <c r="AP4859" s="8">
        <v>6000</v>
      </c>
      <c r="AQ4859" t="s">
        <v>58</v>
      </c>
      <c r="AR4859">
        <v>0</v>
      </c>
      <c r="AS4859">
        <v>4</v>
      </c>
      <c r="AT4859" t="s">
        <v>58</v>
      </c>
      <c r="AU4859" t="s">
        <v>58</v>
      </c>
      <c r="AV4859" t="b">
        <v>0</v>
      </c>
    </row>
    <row r="4860" spans="1:48">
      <c r="A4860">
        <v>4859</v>
      </c>
      <c r="B4860" t="s">
        <v>9518</v>
      </c>
      <c r="C4860" t="s">
        <v>10300</v>
      </c>
      <c r="D4860" t="s">
        <v>9559</v>
      </c>
      <c r="E4860" t="s">
        <v>9560</v>
      </c>
      <c r="F4860" t="s">
        <v>66</v>
      </c>
      <c r="G4860" t="s">
        <v>52</v>
      </c>
      <c r="H4860" t="s">
        <v>53</v>
      </c>
      <c r="J4860" t="s">
        <v>54</v>
      </c>
      <c r="K4860" s="1">
        <v>45199</v>
      </c>
      <c r="L4860">
        <v>80</v>
      </c>
      <c r="O4860" t="s">
        <v>2225</v>
      </c>
      <c r="P4860" t="s">
        <v>8908</v>
      </c>
      <c r="Q4860" t="s">
        <v>5789</v>
      </c>
      <c r="R4860" t="s">
        <v>7052</v>
      </c>
      <c r="S4860" t="s">
        <v>9646</v>
      </c>
      <c r="T4860" s="1">
        <v>45197</v>
      </c>
      <c r="U4860" t="s">
        <v>58</v>
      </c>
      <c r="V4860" t="s">
        <v>58</v>
      </c>
      <c r="W4860" t="s">
        <v>2225</v>
      </c>
      <c r="X4860">
        <v>2</v>
      </c>
      <c r="Y4860" s="1">
        <v>45197</v>
      </c>
      <c r="Z4860" t="s">
        <v>1049</v>
      </c>
      <c r="AA4860" t="s">
        <v>54</v>
      </c>
      <c r="AB4860" t="s">
        <v>60</v>
      </c>
      <c r="AC4860">
        <v>4</v>
      </c>
      <c r="AD4860" t="s">
        <v>54</v>
      </c>
      <c r="AE4860" t="s">
        <v>54</v>
      </c>
      <c r="AF4860" t="s">
        <v>54</v>
      </c>
      <c r="AG4860" t="s">
        <v>54</v>
      </c>
      <c r="AH4860" t="s">
        <v>9647</v>
      </c>
      <c r="AI4860" t="s">
        <v>54</v>
      </c>
      <c r="AJ4860" t="s">
        <v>54</v>
      </c>
      <c r="AK4860" t="s">
        <v>54</v>
      </c>
      <c r="AL4860" t="s">
        <v>54</v>
      </c>
      <c r="AM4860" t="s">
        <v>54</v>
      </c>
      <c r="AN4860">
        <v>1</v>
      </c>
      <c r="AO4860" t="s">
        <v>1051</v>
      </c>
      <c r="AP4860" s="8">
        <v>6500</v>
      </c>
      <c r="AQ4860" t="s">
        <v>58</v>
      </c>
      <c r="AR4860">
        <v>0</v>
      </c>
      <c r="AS4860">
        <v>4</v>
      </c>
      <c r="AT4860" t="s">
        <v>58</v>
      </c>
      <c r="AU4860" t="s">
        <v>58</v>
      </c>
      <c r="AV4860" t="b">
        <v>0</v>
      </c>
    </row>
    <row r="4861" spans="1:48">
      <c r="A4861">
        <v>4860</v>
      </c>
      <c r="B4861" t="s">
        <v>9405</v>
      </c>
      <c r="C4861" t="s">
        <v>10301</v>
      </c>
      <c r="D4861" t="s">
        <v>9559</v>
      </c>
      <c r="E4861" t="s">
        <v>9560</v>
      </c>
      <c r="F4861" t="s">
        <v>66</v>
      </c>
      <c r="G4861" t="s">
        <v>52</v>
      </c>
      <c r="H4861" t="s">
        <v>53</v>
      </c>
      <c r="J4861" t="s">
        <v>54</v>
      </c>
      <c r="K4861" s="1">
        <v>45199</v>
      </c>
      <c r="L4861">
        <v>80</v>
      </c>
      <c r="O4861" t="s">
        <v>77</v>
      </c>
      <c r="P4861" t="s">
        <v>6816</v>
      </c>
      <c r="Q4861" t="s">
        <v>5789</v>
      </c>
      <c r="R4861" t="s">
        <v>7052</v>
      </c>
      <c r="S4861" t="s">
        <v>9867</v>
      </c>
      <c r="T4861" s="1">
        <v>45197</v>
      </c>
      <c r="U4861" t="s">
        <v>58</v>
      </c>
      <c r="V4861" t="s">
        <v>58</v>
      </c>
      <c r="W4861" t="s">
        <v>77</v>
      </c>
      <c r="X4861">
        <v>2</v>
      </c>
      <c r="Y4861" s="1">
        <v>45197</v>
      </c>
      <c r="Z4861" t="s">
        <v>111</v>
      </c>
      <c r="AA4861" t="s">
        <v>54</v>
      </c>
      <c r="AB4861" t="s">
        <v>60</v>
      </c>
      <c r="AC4861">
        <v>2</v>
      </c>
      <c r="AD4861" t="s">
        <v>54</v>
      </c>
      <c r="AE4861" t="s">
        <v>54</v>
      </c>
      <c r="AF4861" t="s">
        <v>54</v>
      </c>
      <c r="AG4861" t="s">
        <v>54</v>
      </c>
      <c r="AH4861" t="s">
        <v>9868</v>
      </c>
      <c r="AI4861" t="s">
        <v>54</v>
      </c>
      <c r="AJ4861" t="s">
        <v>54</v>
      </c>
      <c r="AK4861" t="s">
        <v>54</v>
      </c>
      <c r="AL4861" t="s">
        <v>54</v>
      </c>
      <c r="AM4861" t="s">
        <v>54</v>
      </c>
      <c r="AN4861">
        <v>1</v>
      </c>
      <c r="AO4861" t="s">
        <v>115</v>
      </c>
      <c r="AP4861" s="8">
        <v>8500</v>
      </c>
      <c r="AQ4861" t="s">
        <v>58</v>
      </c>
      <c r="AR4861">
        <v>0</v>
      </c>
      <c r="AS4861">
        <v>2</v>
      </c>
      <c r="AT4861" t="s">
        <v>58</v>
      </c>
      <c r="AU4861" t="s">
        <v>58</v>
      </c>
      <c r="AV4861" t="b">
        <f>IF(OR(AP4861&lt;5000,AS4861&lt;3),TRUE,FALSE)</f>
        <v>1</v>
      </c>
    </row>
    <row r="4862" spans="1:48">
      <c r="A4862">
        <v>4861</v>
      </c>
      <c r="B4862" t="s">
        <v>10302</v>
      </c>
      <c r="C4862" t="s">
        <v>10303</v>
      </c>
      <c r="D4862" t="s">
        <v>9559</v>
      </c>
      <c r="E4862" t="s">
        <v>9560</v>
      </c>
      <c r="F4862" t="s">
        <v>66</v>
      </c>
      <c r="G4862" t="s">
        <v>52</v>
      </c>
      <c r="H4862" t="s">
        <v>53</v>
      </c>
      <c r="J4862" t="s">
        <v>54</v>
      </c>
      <c r="K4862" s="1">
        <v>45199</v>
      </c>
      <c r="L4862">
        <v>40</v>
      </c>
      <c r="O4862" t="s">
        <v>77</v>
      </c>
      <c r="P4862" t="s">
        <v>6816</v>
      </c>
      <c r="Q4862" t="s">
        <v>5789</v>
      </c>
      <c r="R4862" t="s">
        <v>7052</v>
      </c>
      <c r="S4862" t="s">
        <v>10304</v>
      </c>
      <c r="T4862" s="1">
        <v>45197</v>
      </c>
      <c r="U4862" t="s">
        <v>58</v>
      </c>
      <c r="V4862" t="s">
        <v>58</v>
      </c>
      <c r="W4862" t="s">
        <v>77</v>
      </c>
      <c r="X4862">
        <v>2</v>
      </c>
      <c r="Y4862" s="1">
        <v>45197</v>
      </c>
      <c r="Z4862" t="s">
        <v>111</v>
      </c>
      <c r="AA4862" t="s">
        <v>54</v>
      </c>
      <c r="AB4862" t="s">
        <v>60</v>
      </c>
      <c r="AC4862">
        <v>2</v>
      </c>
      <c r="AD4862" t="s">
        <v>54</v>
      </c>
      <c r="AE4862" t="s">
        <v>54</v>
      </c>
      <c r="AF4862" t="s">
        <v>54</v>
      </c>
      <c r="AG4862" t="s">
        <v>54</v>
      </c>
      <c r="AH4862" t="s">
        <v>10305</v>
      </c>
      <c r="AI4862" t="s">
        <v>54</v>
      </c>
      <c r="AJ4862" t="s">
        <v>54</v>
      </c>
      <c r="AK4862" t="s">
        <v>54</v>
      </c>
      <c r="AL4862" t="s">
        <v>54</v>
      </c>
      <c r="AM4862" t="s">
        <v>54</v>
      </c>
      <c r="AN4862">
        <v>1</v>
      </c>
      <c r="AO4862" t="s">
        <v>115</v>
      </c>
      <c r="AP4862" s="8">
        <v>6750</v>
      </c>
      <c r="AQ4862" t="s">
        <v>58</v>
      </c>
      <c r="AR4862">
        <v>0</v>
      </c>
      <c r="AS4862">
        <v>2</v>
      </c>
      <c r="AT4862" t="s">
        <v>58</v>
      </c>
      <c r="AU4862" t="s">
        <v>58</v>
      </c>
      <c r="AV4862" t="b">
        <f>IF(OR(AP4862&lt;5000,AS4862&lt;3),TRUE,FALSE)</f>
        <v>1</v>
      </c>
    </row>
    <row r="4863" spans="1:48">
      <c r="A4863">
        <v>4862</v>
      </c>
      <c r="B4863" t="s">
        <v>10302</v>
      </c>
      <c r="C4863" t="s">
        <v>10306</v>
      </c>
      <c r="D4863" t="s">
        <v>9559</v>
      </c>
      <c r="E4863" t="s">
        <v>9560</v>
      </c>
      <c r="F4863" t="s">
        <v>66</v>
      </c>
      <c r="G4863" t="s">
        <v>52</v>
      </c>
      <c r="H4863" t="s">
        <v>53</v>
      </c>
      <c r="J4863" t="s">
        <v>54</v>
      </c>
      <c r="K4863" s="1">
        <v>45199</v>
      </c>
      <c r="L4863">
        <v>40</v>
      </c>
      <c r="O4863" t="s">
        <v>77</v>
      </c>
      <c r="P4863" t="s">
        <v>6816</v>
      </c>
      <c r="Q4863" t="s">
        <v>5789</v>
      </c>
      <c r="R4863" t="s">
        <v>7052</v>
      </c>
      <c r="S4863" t="s">
        <v>9914</v>
      </c>
      <c r="T4863" s="1">
        <v>45196</v>
      </c>
      <c r="U4863" t="s">
        <v>58</v>
      </c>
      <c r="V4863" t="s">
        <v>58</v>
      </c>
      <c r="W4863" t="s">
        <v>77</v>
      </c>
      <c r="X4863">
        <v>2</v>
      </c>
      <c r="Y4863" s="1">
        <v>45197</v>
      </c>
      <c r="Z4863" t="s">
        <v>111</v>
      </c>
      <c r="AA4863" t="s">
        <v>54</v>
      </c>
      <c r="AB4863" t="s">
        <v>60</v>
      </c>
      <c r="AC4863">
        <v>2</v>
      </c>
      <c r="AD4863" t="s">
        <v>54</v>
      </c>
      <c r="AE4863" t="s">
        <v>54</v>
      </c>
      <c r="AF4863" t="s">
        <v>54</v>
      </c>
      <c r="AG4863" t="s">
        <v>54</v>
      </c>
      <c r="AH4863" t="s">
        <v>9915</v>
      </c>
      <c r="AI4863" t="s">
        <v>54</v>
      </c>
      <c r="AJ4863" t="s">
        <v>54</v>
      </c>
      <c r="AK4863" t="s">
        <v>54</v>
      </c>
      <c r="AL4863" t="s">
        <v>54</v>
      </c>
      <c r="AM4863" t="s">
        <v>54</v>
      </c>
      <c r="AN4863">
        <v>1</v>
      </c>
      <c r="AO4863" t="s">
        <v>115</v>
      </c>
      <c r="AP4863" s="8">
        <v>4500</v>
      </c>
      <c r="AQ4863" t="s">
        <v>58</v>
      </c>
      <c r="AR4863">
        <v>0</v>
      </c>
      <c r="AS4863">
        <v>2</v>
      </c>
      <c r="AT4863" t="s">
        <v>58</v>
      </c>
      <c r="AU4863" t="s">
        <v>58</v>
      </c>
      <c r="AV4863" t="b">
        <f>IF(OR(AP4863&lt;5000,AS4863&lt;3),TRUE,FALSE)</f>
        <v>1</v>
      </c>
    </row>
    <row r="4864" spans="1:48">
      <c r="A4864">
        <v>4863</v>
      </c>
      <c r="B4864" t="s">
        <v>10284</v>
      </c>
      <c r="C4864" t="s">
        <v>10307</v>
      </c>
      <c r="D4864" t="s">
        <v>9559</v>
      </c>
      <c r="E4864" t="s">
        <v>9560</v>
      </c>
      <c r="F4864" t="s">
        <v>66</v>
      </c>
      <c r="G4864" t="s">
        <v>52</v>
      </c>
      <c r="H4864" t="s">
        <v>53</v>
      </c>
      <c r="J4864" t="s">
        <v>54</v>
      </c>
      <c r="K4864" s="1">
        <v>45199</v>
      </c>
      <c r="L4864">
        <v>40</v>
      </c>
      <c r="O4864" t="s">
        <v>77</v>
      </c>
      <c r="P4864" t="s">
        <v>7050</v>
      </c>
      <c r="Q4864" t="s">
        <v>5789</v>
      </c>
      <c r="R4864" t="s">
        <v>7052</v>
      </c>
      <c r="S4864" t="s">
        <v>9788</v>
      </c>
      <c r="T4864" s="1">
        <v>45198</v>
      </c>
      <c r="U4864" t="s">
        <v>58</v>
      </c>
      <c r="V4864" t="s">
        <v>58</v>
      </c>
      <c r="W4864" t="s">
        <v>77</v>
      </c>
      <c r="X4864">
        <v>2</v>
      </c>
      <c r="Y4864" s="1">
        <v>45198</v>
      </c>
      <c r="Z4864" t="s">
        <v>71</v>
      </c>
      <c r="AA4864" t="s">
        <v>72</v>
      </c>
      <c r="AB4864" t="s">
        <v>60</v>
      </c>
      <c r="AC4864">
        <v>2</v>
      </c>
      <c r="AD4864" t="s">
        <v>54</v>
      </c>
      <c r="AE4864" t="s">
        <v>54</v>
      </c>
      <c r="AF4864" t="s">
        <v>54</v>
      </c>
      <c r="AG4864" t="s">
        <v>54</v>
      </c>
      <c r="AH4864" t="s">
        <v>9789</v>
      </c>
      <c r="AI4864" t="s">
        <v>54</v>
      </c>
      <c r="AJ4864" t="s">
        <v>54</v>
      </c>
      <c r="AK4864" t="s">
        <v>54</v>
      </c>
      <c r="AL4864" t="s">
        <v>54</v>
      </c>
      <c r="AM4864" t="s">
        <v>54</v>
      </c>
      <c r="AN4864">
        <v>1</v>
      </c>
      <c r="AO4864" t="s">
        <v>74</v>
      </c>
      <c r="AP4864" s="8">
        <v>7000</v>
      </c>
      <c r="AQ4864" t="s">
        <v>58</v>
      </c>
      <c r="AR4864">
        <v>0</v>
      </c>
      <c r="AS4864">
        <v>2</v>
      </c>
      <c r="AT4864" t="s">
        <v>58</v>
      </c>
      <c r="AU4864" t="s">
        <v>58</v>
      </c>
      <c r="AV4864" t="b">
        <f>IF(OR(AP4864&lt;8200,AS4864&lt;3),TRUE,FALSE)</f>
        <v>1</v>
      </c>
    </row>
    <row r="4865" spans="1:48">
      <c r="A4865">
        <v>4864</v>
      </c>
      <c r="B4865" t="s">
        <v>9357</v>
      </c>
      <c r="C4865" t="s">
        <v>10308</v>
      </c>
      <c r="D4865" t="s">
        <v>9559</v>
      </c>
      <c r="E4865" t="s">
        <v>9560</v>
      </c>
      <c r="F4865" t="s">
        <v>66</v>
      </c>
      <c r="G4865" t="s">
        <v>52</v>
      </c>
      <c r="H4865" t="s">
        <v>53</v>
      </c>
      <c r="J4865" t="s">
        <v>54</v>
      </c>
      <c r="K4865" s="1">
        <v>45199</v>
      </c>
      <c r="L4865">
        <v>100</v>
      </c>
      <c r="O4865" t="s">
        <v>2502</v>
      </c>
      <c r="P4865" t="s">
        <v>8908</v>
      </c>
      <c r="Q4865" t="s">
        <v>5789</v>
      </c>
      <c r="R4865" t="s">
        <v>7052</v>
      </c>
      <c r="S4865" t="s">
        <v>9590</v>
      </c>
      <c r="T4865" s="1">
        <v>45198</v>
      </c>
      <c r="U4865" t="s">
        <v>58</v>
      </c>
      <c r="V4865" t="s">
        <v>58</v>
      </c>
      <c r="W4865" t="s">
        <v>2502</v>
      </c>
      <c r="X4865">
        <v>2</v>
      </c>
      <c r="Y4865" s="1">
        <v>45198</v>
      </c>
      <c r="Z4865" t="s">
        <v>1049</v>
      </c>
      <c r="AA4865" t="s">
        <v>54</v>
      </c>
      <c r="AB4865" t="s">
        <v>60</v>
      </c>
      <c r="AC4865">
        <v>6</v>
      </c>
      <c r="AD4865" t="s">
        <v>54</v>
      </c>
      <c r="AE4865" t="s">
        <v>54</v>
      </c>
      <c r="AF4865" t="s">
        <v>54</v>
      </c>
      <c r="AG4865" t="s">
        <v>54</v>
      </c>
      <c r="AH4865" t="s">
        <v>9591</v>
      </c>
      <c r="AI4865" t="s">
        <v>54</v>
      </c>
      <c r="AJ4865" t="s">
        <v>54</v>
      </c>
      <c r="AK4865" t="s">
        <v>54</v>
      </c>
      <c r="AL4865" t="s">
        <v>54</v>
      </c>
      <c r="AM4865" t="s">
        <v>54</v>
      </c>
      <c r="AN4865">
        <v>1</v>
      </c>
      <c r="AO4865" t="s">
        <v>1051</v>
      </c>
      <c r="AP4865" s="8">
        <v>10000</v>
      </c>
      <c r="AQ4865" t="s">
        <v>58</v>
      </c>
      <c r="AR4865">
        <v>0</v>
      </c>
      <c r="AS4865">
        <v>6</v>
      </c>
      <c r="AT4865" t="s">
        <v>58</v>
      </c>
      <c r="AU4865" t="s">
        <v>58</v>
      </c>
      <c r="AV4865" t="b">
        <v>0</v>
      </c>
    </row>
    <row r="4866" spans="1:48">
      <c r="A4866">
        <v>4865</v>
      </c>
      <c r="B4866" t="s">
        <v>10176</v>
      </c>
      <c r="C4866" t="s">
        <v>10309</v>
      </c>
      <c r="D4866" t="s">
        <v>9559</v>
      </c>
      <c r="E4866" t="s">
        <v>9560</v>
      </c>
      <c r="F4866" t="s">
        <v>66</v>
      </c>
      <c r="G4866" t="s">
        <v>52</v>
      </c>
      <c r="H4866" t="s">
        <v>53</v>
      </c>
      <c r="J4866" t="s">
        <v>54</v>
      </c>
      <c r="K4866" s="1">
        <v>45199</v>
      </c>
      <c r="L4866">
        <v>40</v>
      </c>
      <c r="O4866" t="s">
        <v>77</v>
      </c>
      <c r="P4866" t="s">
        <v>6816</v>
      </c>
      <c r="Q4866" t="s">
        <v>5789</v>
      </c>
      <c r="R4866" t="s">
        <v>7052</v>
      </c>
      <c r="S4866" t="s">
        <v>9576</v>
      </c>
      <c r="T4866" s="1">
        <v>45198</v>
      </c>
      <c r="U4866" t="s">
        <v>58</v>
      </c>
      <c r="V4866" t="s">
        <v>58</v>
      </c>
      <c r="W4866" t="s">
        <v>77</v>
      </c>
      <c r="X4866">
        <v>2</v>
      </c>
      <c r="Y4866" s="1">
        <v>45198</v>
      </c>
      <c r="Z4866" t="s">
        <v>6126</v>
      </c>
      <c r="AA4866" t="s">
        <v>54</v>
      </c>
      <c r="AB4866" t="s">
        <v>60</v>
      </c>
      <c r="AC4866">
        <v>2</v>
      </c>
      <c r="AD4866" t="s">
        <v>54</v>
      </c>
      <c r="AE4866" t="s">
        <v>54</v>
      </c>
      <c r="AF4866" t="s">
        <v>54</v>
      </c>
      <c r="AG4866" t="s">
        <v>54</v>
      </c>
      <c r="AH4866" t="s">
        <v>9577</v>
      </c>
      <c r="AI4866" t="s">
        <v>54</v>
      </c>
      <c r="AJ4866" t="s">
        <v>54</v>
      </c>
      <c r="AK4866" t="s">
        <v>54</v>
      </c>
      <c r="AL4866" t="s">
        <v>54</v>
      </c>
      <c r="AM4866" t="s">
        <v>54</v>
      </c>
      <c r="AN4866">
        <v>1</v>
      </c>
      <c r="AO4866" t="s">
        <v>115</v>
      </c>
      <c r="AP4866" s="8">
        <v>6000</v>
      </c>
      <c r="AQ4866" t="s">
        <v>58</v>
      </c>
      <c r="AR4866">
        <v>0</v>
      </c>
      <c r="AS4866">
        <v>2</v>
      </c>
      <c r="AT4866" t="s">
        <v>58</v>
      </c>
      <c r="AU4866" t="s">
        <v>58</v>
      </c>
      <c r="AV4866" t="b">
        <f>IF(OR(AP4866&lt;5000,AS4866&lt;3),TRUE,FALSE)</f>
        <v>1</v>
      </c>
    </row>
    <row r="4867" spans="1:48">
      <c r="A4867">
        <v>4866</v>
      </c>
      <c r="B4867" t="s">
        <v>9555</v>
      </c>
      <c r="C4867" t="s">
        <v>10310</v>
      </c>
      <c r="D4867" t="s">
        <v>9559</v>
      </c>
      <c r="E4867" t="s">
        <v>9560</v>
      </c>
      <c r="F4867" t="s">
        <v>66</v>
      </c>
      <c r="G4867" t="s">
        <v>52</v>
      </c>
      <c r="H4867" t="s">
        <v>53</v>
      </c>
      <c r="J4867" t="s">
        <v>54</v>
      </c>
      <c r="K4867" s="1">
        <v>45199</v>
      </c>
      <c r="L4867">
        <v>80</v>
      </c>
      <c r="O4867" t="s">
        <v>77</v>
      </c>
      <c r="P4867" t="s">
        <v>6816</v>
      </c>
      <c r="Q4867" t="s">
        <v>5789</v>
      </c>
      <c r="R4867" t="s">
        <v>7052</v>
      </c>
      <c r="S4867" t="s">
        <v>10311</v>
      </c>
      <c r="T4867" s="1">
        <v>45198</v>
      </c>
      <c r="U4867" t="s">
        <v>58</v>
      </c>
      <c r="V4867" t="s">
        <v>58</v>
      </c>
      <c r="W4867" t="s">
        <v>77</v>
      </c>
      <c r="X4867">
        <v>2</v>
      </c>
      <c r="Y4867" s="1">
        <v>45198</v>
      </c>
      <c r="Z4867" t="s">
        <v>6126</v>
      </c>
      <c r="AA4867" t="s">
        <v>54</v>
      </c>
      <c r="AB4867" t="s">
        <v>60</v>
      </c>
      <c r="AC4867">
        <v>2</v>
      </c>
      <c r="AD4867" t="s">
        <v>54</v>
      </c>
      <c r="AE4867" t="s">
        <v>54</v>
      </c>
      <c r="AF4867" t="s">
        <v>54</v>
      </c>
      <c r="AG4867" t="s">
        <v>54</v>
      </c>
      <c r="AH4867" t="s">
        <v>10312</v>
      </c>
      <c r="AI4867" t="s">
        <v>54</v>
      </c>
      <c r="AJ4867" t="s">
        <v>54</v>
      </c>
      <c r="AK4867" t="s">
        <v>54</v>
      </c>
      <c r="AL4867" t="s">
        <v>54</v>
      </c>
      <c r="AM4867" t="s">
        <v>54</v>
      </c>
      <c r="AN4867">
        <v>1</v>
      </c>
      <c r="AO4867" t="s">
        <v>115</v>
      </c>
      <c r="AP4867" s="8">
        <v>5350</v>
      </c>
      <c r="AQ4867" t="s">
        <v>58</v>
      </c>
      <c r="AR4867">
        <v>0</v>
      </c>
      <c r="AS4867">
        <v>2</v>
      </c>
      <c r="AT4867" t="s">
        <v>58</v>
      </c>
      <c r="AU4867" t="s">
        <v>58</v>
      </c>
      <c r="AV4867" t="b">
        <f>IF(OR(AP4867&lt;5000,AS4867&lt;3),TRUE,FALSE)</f>
        <v>1</v>
      </c>
    </row>
    <row r="4868" spans="1:48">
      <c r="A4868">
        <v>4867</v>
      </c>
      <c r="B4868" t="s">
        <v>9555</v>
      </c>
      <c r="C4868" t="s">
        <v>10313</v>
      </c>
      <c r="D4868" t="s">
        <v>9559</v>
      </c>
      <c r="E4868" t="s">
        <v>9560</v>
      </c>
      <c r="F4868" t="s">
        <v>66</v>
      </c>
      <c r="G4868" t="s">
        <v>52</v>
      </c>
      <c r="H4868" t="s">
        <v>53</v>
      </c>
      <c r="J4868" t="s">
        <v>54</v>
      </c>
      <c r="K4868" s="1">
        <v>45199</v>
      </c>
      <c r="L4868">
        <v>80</v>
      </c>
      <c r="O4868" t="s">
        <v>77</v>
      </c>
      <c r="P4868" t="s">
        <v>6816</v>
      </c>
      <c r="Q4868" t="s">
        <v>5789</v>
      </c>
      <c r="R4868" t="s">
        <v>7052</v>
      </c>
      <c r="S4868" t="s">
        <v>9576</v>
      </c>
      <c r="T4868" s="1">
        <v>45191</v>
      </c>
      <c r="U4868" t="s">
        <v>58</v>
      </c>
      <c r="V4868" t="s">
        <v>58</v>
      </c>
      <c r="W4868" t="s">
        <v>77</v>
      </c>
      <c r="X4868">
        <v>2</v>
      </c>
      <c r="Y4868" s="1">
        <v>45198</v>
      </c>
      <c r="Z4868" t="s">
        <v>6126</v>
      </c>
      <c r="AA4868" t="s">
        <v>54</v>
      </c>
      <c r="AB4868" t="s">
        <v>60</v>
      </c>
      <c r="AC4868">
        <v>2</v>
      </c>
      <c r="AD4868" t="s">
        <v>54</v>
      </c>
      <c r="AE4868" t="s">
        <v>54</v>
      </c>
      <c r="AF4868" t="s">
        <v>54</v>
      </c>
      <c r="AG4868" t="s">
        <v>54</v>
      </c>
      <c r="AH4868" t="s">
        <v>9577</v>
      </c>
      <c r="AI4868" t="s">
        <v>54</v>
      </c>
      <c r="AJ4868" t="s">
        <v>54</v>
      </c>
      <c r="AK4868" t="s">
        <v>54</v>
      </c>
      <c r="AL4868" t="s">
        <v>54</v>
      </c>
      <c r="AM4868" t="s">
        <v>54</v>
      </c>
      <c r="AN4868">
        <v>1</v>
      </c>
      <c r="AO4868" t="s">
        <v>115</v>
      </c>
      <c r="AP4868" s="8">
        <v>6000</v>
      </c>
      <c r="AQ4868" t="s">
        <v>58</v>
      </c>
      <c r="AR4868">
        <v>0</v>
      </c>
      <c r="AS4868">
        <v>2</v>
      </c>
      <c r="AT4868" t="s">
        <v>58</v>
      </c>
      <c r="AU4868" t="s">
        <v>58</v>
      </c>
      <c r="AV4868" t="b">
        <f>IF(OR(AP4868&lt;5000,AS4868&lt;3),TRUE,FALSE)</f>
        <v>1</v>
      </c>
    </row>
    <row r="4869" spans="1:48">
      <c r="A4869">
        <v>4868</v>
      </c>
      <c r="B4869" t="s">
        <v>10314</v>
      </c>
      <c r="C4869" t="s">
        <v>10315</v>
      </c>
      <c r="D4869" t="s">
        <v>9559</v>
      </c>
      <c r="E4869" t="s">
        <v>9560</v>
      </c>
      <c r="F4869" t="s">
        <v>66</v>
      </c>
      <c r="G4869" t="s">
        <v>52</v>
      </c>
      <c r="H4869" t="s">
        <v>53</v>
      </c>
      <c r="J4869" t="s">
        <v>54</v>
      </c>
      <c r="K4869" s="1">
        <v>45199</v>
      </c>
      <c r="L4869">
        <v>40</v>
      </c>
      <c r="O4869" t="s">
        <v>77</v>
      </c>
      <c r="P4869" t="s">
        <v>6816</v>
      </c>
      <c r="Q4869" t="s">
        <v>5789</v>
      </c>
      <c r="R4869" t="s">
        <v>7052</v>
      </c>
      <c r="S4869" t="s">
        <v>10316</v>
      </c>
      <c r="T4869" s="1">
        <v>45198</v>
      </c>
      <c r="U4869" t="s">
        <v>58</v>
      </c>
      <c r="V4869" t="s">
        <v>58</v>
      </c>
      <c r="W4869" t="s">
        <v>77</v>
      </c>
      <c r="X4869">
        <v>2</v>
      </c>
      <c r="Y4869" s="1">
        <v>45198</v>
      </c>
      <c r="Z4869" t="s">
        <v>8912</v>
      </c>
      <c r="AA4869" t="s">
        <v>54</v>
      </c>
      <c r="AB4869" t="s">
        <v>60</v>
      </c>
      <c r="AC4869">
        <v>2</v>
      </c>
      <c r="AD4869" t="s">
        <v>54</v>
      </c>
      <c r="AE4869" t="s">
        <v>54</v>
      </c>
      <c r="AF4869" t="s">
        <v>54</v>
      </c>
      <c r="AG4869" t="s">
        <v>54</v>
      </c>
      <c r="AH4869" t="s">
        <v>10317</v>
      </c>
      <c r="AI4869" t="s">
        <v>54</v>
      </c>
      <c r="AJ4869" t="s">
        <v>54</v>
      </c>
      <c r="AK4869" t="s">
        <v>54</v>
      </c>
      <c r="AL4869" t="s">
        <v>54</v>
      </c>
      <c r="AM4869" t="s">
        <v>54</v>
      </c>
      <c r="AN4869">
        <v>1</v>
      </c>
      <c r="AO4869" t="s">
        <v>2592</v>
      </c>
      <c r="AP4869" s="8">
        <v>4653.99</v>
      </c>
      <c r="AQ4869" t="s">
        <v>58</v>
      </c>
      <c r="AR4869">
        <v>0</v>
      </c>
      <c r="AS4869">
        <v>2</v>
      </c>
      <c r="AT4869" t="s">
        <v>58</v>
      </c>
      <c r="AU4869" t="s">
        <v>58</v>
      </c>
      <c r="AV4869" t="b">
        <v>0</v>
      </c>
    </row>
    <row r="4870" spans="1:48">
      <c r="A4870">
        <v>4869</v>
      </c>
      <c r="B4870" t="s">
        <v>10314</v>
      </c>
      <c r="C4870" t="s">
        <v>10318</v>
      </c>
      <c r="D4870" t="s">
        <v>9559</v>
      </c>
      <c r="E4870" t="s">
        <v>9560</v>
      </c>
      <c r="F4870" t="s">
        <v>66</v>
      </c>
      <c r="G4870" t="s">
        <v>52</v>
      </c>
      <c r="H4870" t="s">
        <v>53</v>
      </c>
      <c r="J4870" t="s">
        <v>54</v>
      </c>
      <c r="K4870" s="1">
        <v>45199</v>
      </c>
      <c r="L4870">
        <v>40</v>
      </c>
      <c r="O4870" t="s">
        <v>77</v>
      </c>
      <c r="P4870" t="s">
        <v>6816</v>
      </c>
      <c r="Q4870" t="s">
        <v>5789</v>
      </c>
      <c r="R4870" t="s">
        <v>7052</v>
      </c>
      <c r="S4870" t="s">
        <v>9776</v>
      </c>
      <c r="T4870" s="1">
        <v>45191</v>
      </c>
      <c r="U4870" t="s">
        <v>58</v>
      </c>
      <c r="V4870" t="s">
        <v>58</v>
      </c>
      <c r="W4870" t="s">
        <v>77</v>
      </c>
      <c r="X4870">
        <v>2</v>
      </c>
      <c r="Y4870" s="1">
        <v>45198</v>
      </c>
      <c r="Z4870" t="s">
        <v>8912</v>
      </c>
      <c r="AA4870" t="s">
        <v>54</v>
      </c>
      <c r="AB4870" t="s">
        <v>60</v>
      </c>
      <c r="AC4870">
        <v>2</v>
      </c>
      <c r="AD4870" t="s">
        <v>54</v>
      </c>
      <c r="AE4870" t="s">
        <v>54</v>
      </c>
      <c r="AF4870" t="s">
        <v>54</v>
      </c>
      <c r="AG4870" t="s">
        <v>54</v>
      </c>
      <c r="AH4870" t="s">
        <v>9777</v>
      </c>
      <c r="AI4870" t="s">
        <v>54</v>
      </c>
      <c r="AJ4870" t="s">
        <v>54</v>
      </c>
      <c r="AK4870" t="s">
        <v>54</v>
      </c>
      <c r="AL4870" t="s">
        <v>54</v>
      </c>
      <c r="AM4870" t="s">
        <v>54</v>
      </c>
      <c r="AN4870">
        <v>1</v>
      </c>
      <c r="AO4870" t="s">
        <v>2592</v>
      </c>
      <c r="AP4870" s="8">
        <v>4654.01</v>
      </c>
      <c r="AQ4870" t="s">
        <v>58</v>
      </c>
      <c r="AR4870">
        <v>0</v>
      </c>
      <c r="AS4870">
        <v>2</v>
      </c>
      <c r="AT4870" t="s">
        <v>58</v>
      </c>
      <c r="AU4870" t="s">
        <v>58</v>
      </c>
      <c r="AV4870" t="b">
        <v>0</v>
      </c>
    </row>
    <row r="4871" spans="1:48">
      <c r="A4871">
        <v>4870</v>
      </c>
      <c r="B4871" t="s">
        <v>10319</v>
      </c>
      <c r="C4871" t="s">
        <v>10320</v>
      </c>
      <c r="D4871" t="s">
        <v>10321</v>
      </c>
      <c r="E4871" t="s">
        <v>10322</v>
      </c>
      <c r="F4871" t="s">
        <v>66</v>
      </c>
      <c r="G4871" t="s">
        <v>52</v>
      </c>
      <c r="H4871" t="s">
        <v>53</v>
      </c>
      <c r="J4871" t="s">
        <v>54</v>
      </c>
      <c r="K4871" s="1">
        <v>45138</v>
      </c>
      <c r="L4871">
        <v>40</v>
      </c>
      <c r="O4871" t="s">
        <v>77</v>
      </c>
      <c r="P4871" t="s">
        <v>10323</v>
      </c>
      <c r="Q4871" t="s">
        <v>10324</v>
      </c>
      <c r="R4871" t="s">
        <v>57</v>
      </c>
      <c r="S4871" t="s">
        <v>10325</v>
      </c>
      <c r="T4871" s="1">
        <v>45114</v>
      </c>
      <c r="U4871" t="s">
        <v>58</v>
      </c>
      <c r="V4871" t="s">
        <v>58</v>
      </c>
      <c r="W4871" t="s">
        <v>77</v>
      </c>
      <c r="X4871">
        <v>2</v>
      </c>
      <c r="Y4871" s="1">
        <v>45114</v>
      </c>
      <c r="Z4871" t="s">
        <v>111</v>
      </c>
      <c r="AA4871" t="s">
        <v>54</v>
      </c>
      <c r="AB4871" t="s">
        <v>60</v>
      </c>
      <c r="AC4871">
        <v>2</v>
      </c>
      <c r="AD4871" t="s">
        <v>54</v>
      </c>
      <c r="AE4871">
        <v>10638.13</v>
      </c>
      <c r="AF4871">
        <v>9100</v>
      </c>
      <c r="AG4871">
        <v>116.902527472527</v>
      </c>
      <c r="AH4871" t="s">
        <v>10326</v>
      </c>
      <c r="AI4871" t="s">
        <v>54</v>
      </c>
      <c r="AJ4871" t="s">
        <v>54</v>
      </c>
      <c r="AK4871" t="s">
        <v>54</v>
      </c>
      <c r="AL4871" s="2">
        <v>10638.13</v>
      </c>
      <c r="AM4871" s="3">
        <v>1</v>
      </c>
      <c r="AN4871">
        <v>1</v>
      </c>
      <c r="AO4871" t="s">
        <v>115</v>
      </c>
      <c r="AP4871" s="8">
        <v>10638.13</v>
      </c>
      <c r="AQ4871" t="s">
        <v>58</v>
      </c>
      <c r="AR4871">
        <v>0</v>
      </c>
      <c r="AS4871">
        <v>2</v>
      </c>
      <c r="AT4871">
        <v>1.1690252747252701</v>
      </c>
      <c r="AU4871" t="s">
        <v>58</v>
      </c>
      <c r="AV4871" t="b">
        <f>IF(OR(AP4871&lt;5300,AS4871&lt;2,AT4871&lt;0.9,AT4871&gt;1.1),TRUE,FALSE)</f>
        <v>1</v>
      </c>
    </row>
    <row r="4872" spans="1:48">
      <c r="A4872">
        <v>4871</v>
      </c>
      <c r="B4872" t="s">
        <v>10319</v>
      </c>
      <c r="C4872" t="s">
        <v>10327</v>
      </c>
      <c r="D4872" t="s">
        <v>10321</v>
      </c>
      <c r="E4872" t="s">
        <v>10322</v>
      </c>
      <c r="F4872" t="s">
        <v>66</v>
      </c>
      <c r="G4872" t="s">
        <v>52</v>
      </c>
      <c r="H4872" t="s">
        <v>53</v>
      </c>
      <c r="J4872" t="s">
        <v>54</v>
      </c>
      <c r="K4872" s="1">
        <v>45138</v>
      </c>
      <c r="L4872">
        <v>40</v>
      </c>
      <c r="O4872" t="s">
        <v>77</v>
      </c>
      <c r="P4872" t="s">
        <v>10323</v>
      </c>
      <c r="Q4872" t="s">
        <v>10324</v>
      </c>
      <c r="R4872" t="s">
        <v>57</v>
      </c>
      <c r="S4872" t="s">
        <v>10328</v>
      </c>
      <c r="T4872" s="1">
        <v>45113</v>
      </c>
      <c r="U4872" t="s">
        <v>58</v>
      </c>
      <c r="V4872" t="s">
        <v>58</v>
      </c>
      <c r="W4872" t="s">
        <v>77</v>
      </c>
      <c r="X4872">
        <v>2</v>
      </c>
      <c r="Y4872" s="1">
        <v>45114</v>
      </c>
      <c r="Z4872" t="s">
        <v>111</v>
      </c>
      <c r="AA4872" t="s">
        <v>54</v>
      </c>
      <c r="AB4872" t="s">
        <v>60</v>
      </c>
      <c r="AC4872">
        <v>2</v>
      </c>
      <c r="AD4872" t="s">
        <v>54</v>
      </c>
      <c r="AE4872">
        <v>9000</v>
      </c>
      <c r="AF4872">
        <v>9100</v>
      </c>
      <c r="AG4872">
        <v>98.901098901098905</v>
      </c>
      <c r="AH4872" t="s">
        <v>10329</v>
      </c>
      <c r="AI4872" t="s">
        <v>54</v>
      </c>
      <c r="AJ4872" t="s">
        <v>54</v>
      </c>
      <c r="AK4872" t="s">
        <v>54</v>
      </c>
      <c r="AL4872" s="2">
        <v>9000</v>
      </c>
      <c r="AM4872" s="3">
        <v>1</v>
      </c>
      <c r="AN4872">
        <v>1</v>
      </c>
      <c r="AO4872" t="s">
        <v>115</v>
      </c>
      <c r="AP4872" s="8">
        <v>9000</v>
      </c>
      <c r="AQ4872" t="s">
        <v>58</v>
      </c>
      <c r="AR4872">
        <v>0</v>
      </c>
      <c r="AS4872">
        <v>2</v>
      </c>
      <c r="AT4872">
        <v>0.98901098901098905</v>
      </c>
      <c r="AU4872" t="s">
        <v>58</v>
      </c>
      <c r="AV4872" t="b">
        <f>IF(OR(AP4872&lt;5300,AS4872&lt;2,AT4872&lt;0.9,AT4872&gt;1.1),TRUE,FALSE)</f>
        <v>0</v>
      </c>
    </row>
    <row r="4873" spans="1:48">
      <c r="A4873">
        <v>4872</v>
      </c>
      <c r="B4873" t="s">
        <v>10330</v>
      </c>
      <c r="C4873" t="s">
        <v>10331</v>
      </c>
      <c r="D4873" t="s">
        <v>10321</v>
      </c>
      <c r="E4873" t="s">
        <v>10322</v>
      </c>
      <c r="F4873" t="s">
        <v>66</v>
      </c>
      <c r="G4873" t="s">
        <v>52</v>
      </c>
      <c r="H4873" t="s">
        <v>53</v>
      </c>
      <c r="J4873" t="s">
        <v>54</v>
      </c>
      <c r="K4873" s="1">
        <v>45138</v>
      </c>
      <c r="L4873">
        <v>40</v>
      </c>
      <c r="O4873" t="s">
        <v>77</v>
      </c>
      <c r="P4873" t="s">
        <v>10323</v>
      </c>
      <c r="Q4873" t="s">
        <v>10324</v>
      </c>
      <c r="R4873" t="s">
        <v>57</v>
      </c>
      <c r="S4873" t="s">
        <v>10332</v>
      </c>
      <c r="T4873" s="1">
        <v>45117</v>
      </c>
      <c r="U4873" t="s">
        <v>58</v>
      </c>
      <c r="V4873" t="s">
        <v>58</v>
      </c>
      <c r="W4873" t="s">
        <v>77</v>
      </c>
      <c r="X4873">
        <v>2</v>
      </c>
      <c r="Y4873" s="1">
        <v>45117</v>
      </c>
      <c r="Z4873" t="s">
        <v>1049</v>
      </c>
      <c r="AA4873" t="s">
        <v>54</v>
      </c>
      <c r="AB4873" t="s">
        <v>60</v>
      </c>
      <c r="AC4873">
        <v>2</v>
      </c>
      <c r="AD4873" t="s">
        <v>54</v>
      </c>
      <c r="AE4873">
        <v>4166.72</v>
      </c>
      <c r="AF4873">
        <v>4700</v>
      </c>
      <c r="AG4873">
        <v>88.653617021276602</v>
      </c>
      <c r="AH4873" t="s">
        <v>10333</v>
      </c>
      <c r="AI4873" t="s">
        <v>54</v>
      </c>
      <c r="AJ4873" t="s">
        <v>54</v>
      </c>
      <c r="AK4873" t="s">
        <v>54</v>
      </c>
      <c r="AL4873" s="2">
        <v>4166.72</v>
      </c>
      <c r="AM4873" s="3">
        <v>1</v>
      </c>
      <c r="AN4873">
        <v>1</v>
      </c>
      <c r="AO4873" t="s">
        <v>1051</v>
      </c>
      <c r="AP4873" s="8">
        <v>4166.72</v>
      </c>
      <c r="AQ4873" t="s">
        <v>58</v>
      </c>
      <c r="AR4873">
        <v>0</v>
      </c>
      <c r="AS4873">
        <v>2</v>
      </c>
      <c r="AT4873">
        <v>0.88653617021276598</v>
      </c>
      <c r="AU4873" t="s">
        <v>58</v>
      </c>
      <c r="AV4873" t="b">
        <f>IF(OR(AP4873&lt;5000,AS4873&lt;2,AT4873&lt;0.9,AT4873&gt;1.1),TRUE,FALSE)</f>
        <v>1</v>
      </c>
    </row>
    <row r="4874" spans="1:48">
      <c r="A4874">
        <v>4873</v>
      </c>
      <c r="B4874" t="s">
        <v>10330</v>
      </c>
      <c r="C4874" t="s">
        <v>10334</v>
      </c>
      <c r="D4874" t="s">
        <v>10321</v>
      </c>
      <c r="E4874" t="s">
        <v>10322</v>
      </c>
      <c r="F4874" t="s">
        <v>66</v>
      </c>
      <c r="G4874" t="s">
        <v>52</v>
      </c>
      <c r="H4874" t="s">
        <v>53</v>
      </c>
      <c r="J4874" t="s">
        <v>54</v>
      </c>
      <c r="K4874" s="1">
        <v>45138</v>
      </c>
      <c r="L4874">
        <v>40</v>
      </c>
      <c r="O4874" t="s">
        <v>77</v>
      </c>
      <c r="P4874" t="s">
        <v>10323</v>
      </c>
      <c r="Q4874" t="s">
        <v>10324</v>
      </c>
      <c r="R4874" t="s">
        <v>57</v>
      </c>
      <c r="S4874" t="s">
        <v>10335</v>
      </c>
      <c r="T4874" s="1">
        <v>45114</v>
      </c>
      <c r="U4874" t="s">
        <v>58</v>
      </c>
      <c r="V4874" t="s">
        <v>58</v>
      </c>
      <c r="W4874" t="s">
        <v>77</v>
      </c>
      <c r="X4874">
        <v>2</v>
      </c>
      <c r="Y4874" s="1">
        <v>45117</v>
      </c>
      <c r="Z4874" t="s">
        <v>1049</v>
      </c>
      <c r="AA4874" t="s">
        <v>54</v>
      </c>
      <c r="AB4874" t="s">
        <v>60</v>
      </c>
      <c r="AC4874">
        <v>2</v>
      </c>
      <c r="AD4874" t="s">
        <v>54</v>
      </c>
      <c r="AE4874">
        <v>4166.72</v>
      </c>
      <c r="AF4874">
        <v>4500</v>
      </c>
      <c r="AG4874">
        <v>92.593777777777802</v>
      </c>
      <c r="AH4874" t="s">
        <v>10336</v>
      </c>
      <c r="AI4874" t="s">
        <v>54</v>
      </c>
      <c r="AJ4874" t="s">
        <v>54</v>
      </c>
      <c r="AK4874" t="s">
        <v>54</v>
      </c>
      <c r="AL4874" s="2">
        <v>4166.72</v>
      </c>
      <c r="AM4874" s="3">
        <v>1</v>
      </c>
      <c r="AN4874">
        <v>1</v>
      </c>
      <c r="AO4874" t="s">
        <v>1051</v>
      </c>
      <c r="AP4874" s="8">
        <v>4166.72</v>
      </c>
      <c r="AQ4874" t="s">
        <v>58</v>
      </c>
      <c r="AR4874">
        <v>0</v>
      </c>
      <c r="AS4874">
        <v>2</v>
      </c>
      <c r="AT4874">
        <v>0.92593777777777797</v>
      </c>
      <c r="AU4874" t="s">
        <v>58</v>
      </c>
      <c r="AV4874" t="b">
        <f>IF(OR(AP4874&lt;5000,AS4874&lt;2,AT4874&lt;0.9,AT4874&gt;1.1),TRUE,FALSE)</f>
        <v>1</v>
      </c>
    </row>
    <row r="4875" spans="1:48">
      <c r="A4875">
        <v>4874</v>
      </c>
      <c r="B4875" t="s">
        <v>10337</v>
      </c>
      <c r="C4875" t="s">
        <v>10338</v>
      </c>
      <c r="D4875" t="s">
        <v>10321</v>
      </c>
      <c r="E4875" t="s">
        <v>10322</v>
      </c>
      <c r="F4875" t="s">
        <v>66</v>
      </c>
      <c r="G4875" t="s">
        <v>52</v>
      </c>
      <c r="H4875" t="s">
        <v>53</v>
      </c>
      <c r="J4875" t="s">
        <v>54</v>
      </c>
      <c r="K4875" s="1">
        <v>45169</v>
      </c>
      <c r="L4875">
        <v>40</v>
      </c>
      <c r="O4875" t="s">
        <v>2368</v>
      </c>
      <c r="P4875" t="s">
        <v>10339</v>
      </c>
      <c r="Q4875" t="s">
        <v>10324</v>
      </c>
      <c r="R4875" t="s">
        <v>57</v>
      </c>
      <c r="S4875" t="s">
        <v>10340</v>
      </c>
      <c r="T4875" s="1">
        <v>45142</v>
      </c>
      <c r="U4875" t="s">
        <v>58</v>
      </c>
      <c r="V4875" t="s">
        <v>58</v>
      </c>
      <c r="W4875" t="s">
        <v>2368</v>
      </c>
      <c r="X4875">
        <v>2</v>
      </c>
      <c r="Y4875" s="1">
        <v>45142</v>
      </c>
      <c r="Z4875" t="s">
        <v>71</v>
      </c>
      <c r="AA4875" t="s">
        <v>72</v>
      </c>
      <c r="AB4875" t="s">
        <v>60</v>
      </c>
      <c r="AC4875">
        <v>5</v>
      </c>
      <c r="AD4875" t="s">
        <v>54</v>
      </c>
      <c r="AE4875">
        <v>793220.43</v>
      </c>
      <c r="AF4875">
        <v>800000</v>
      </c>
      <c r="AG4875">
        <v>99.152553749999996</v>
      </c>
      <c r="AH4875" t="s">
        <v>10341</v>
      </c>
      <c r="AI4875" t="s">
        <v>54</v>
      </c>
      <c r="AJ4875" t="s">
        <v>54</v>
      </c>
      <c r="AK4875" t="s">
        <v>54</v>
      </c>
      <c r="AL4875" s="2">
        <v>793220.43</v>
      </c>
      <c r="AM4875" s="3">
        <v>1</v>
      </c>
      <c r="AN4875">
        <v>1</v>
      </c>
      <c r="AO4875" t="s">
        <v>74</v>
      </c>
      <c r="AP4875" s="8">
        <v>793220.43</v>
      </c>
      <c r="AQ4875" t="s">
        <v>58</v>
      </c>
      <c r="AR4875">
        <v>0</v>
      </c>
      <c r="AS4875">
        <v>5</v>
      </c>
      <c r="AT4875">
        <v>0.99152553750000005</v>
      </c>
      <c r="AU4875" t="s">
        <v>58</v>
      </c>
      <c r="AV4875" t="b">
        <v>0</v>
      </c>
    </row>
    <row r="4876" spans="1:48">
      <c r="A4876">
        <v>4875</v>
      </c>
      <c r="B4876" t="s">
        <v>10337</v>
      </c>
      <c r="C4876" t="s">
        <v>10342</v>
      </c>
      <c r="D4876" t="s">
        <v>10321</v>
      </c>
      <c r="E4876" t="s">
        <v>10322</v>
      </c>
      <c r="F4876" t="s">
        <v>66</v>
      </c>
      <c r="G4876" t="s">
        <v>52</v>
      </c>
      <c r="H4876" t="s">
        <v>53</v>
      </c>
      <c r="J4876" t="s">
        <v>54</v>
      </c>
      <c r="K4876" s="1">
        <v>45169</v>
      </c>
      <c r="L4876">
        <v>40</v>
      </c>
      <c r="O4876" t="s">
        <v>2368</v>
      </c>
      <c r="P4876" t="s">
        <v>10339</v>
      </c>
      <c r="Q4876" t="s">
        <v>10324</v>
      </c>
      <c r="R4876" t="s">
        <v>57</v>
      </c>
      <c r="S4876" t="s">
        <v>10343</v>
      </c>
      <c r="T4876" s="1">
        <v>45135</v>
      </c>
      <c r="U4876" t="s">
        <v>58</v>
      </c>
      <c r="V4876" t="s">
        <v>58</v>
      </c>
      <c r="W4876" t="s">
        <v>2368</v>
      </c>
      <c r="X4876">
        <v>2</v>
      </c>
      <c r="Y4876" s="1">
        <v>45142</v>
      </c>
      <c r="Z4876" t="s">
        <v>71</v>
      </c>
      <c r="AA4876" t="s">
        <v>72</v>
      </c>
      <c r="AB4876" t="s">
        <v>60</v>
      </c>
      <c r="AC4876">
        <v>5</v>
      </c>
      <c r="AD4876" t="s">
        <v>54</v>
      </c>
      <c r="AE4876">
        <v>776012.15</v>
      </c>
      <c r="AF4876">
        <v>800000</v>
      </c>
      <c r="AG4876">
        <v>97.001518750000002</v>
      </c>
      <c r="AH4876" t="s">
        <v>10344</v>
      </c>
      <c r="AI4876" t="s">
        <v>54</v>
      </c>
      <c r="AJ4876" t="s">
        <v>54</v>
      </c>
      <c r="AK4876" t="s">
        <v>54</v>
      </c>
      <c r="AL4876" s="2">
        <v>776012.15</v>
      </c>
      <c r="AM4876" s="3">
        <v>1</v>
      </c>
      <c r="AN4876">
        <v>1</v>
      </c>
      <c r="AO4876" t="s">
        <v>74</v>
      </c>
      <c r="AP4876" s="8">
        <v>776012.15</v>
      </c>
      <c r="AQ4876" t="s">
        <v>58</v>
      </c>
      <c r="AR4876">
        <v>0</v>
      </c>
      <c r="AS4876">
        <v>5</v>
      </c>
      <c r="AT4876">
        <v>0.97001518750000004</v>
      </c>
      <c r="AU4876" t="s">
        <v>58</v>
      </c>
      <c r="AV4876" t="b">
        <v>0</v>
      </c>
    </row>
    <row r="4877" spans="1:48">
      <c r="A4877">
        <v>4876</v>
      </c>
      <c r="B4877" t="s">
        <v>10337</v>
      </c>
      <c r="C4877" t="s">
        <v>10345</v>
      </c>
      <c r="D4877" t="s">
        <v>10321</v>
      </c>
      <c r="E4877" t="s">
        <v>10322</v>
      </c>
      <c r="F4877" t="s">
        <v>66</v>
      </c>
      <c r="G4877" t="s">
        <v>52</v>
      </c>
      <c r="H4877" t="s">
        <v>53</v>
      </c>
      <c r="J4877" t="s">
        <v>54</v>
      </c>
      <c r="K4877" s="1">
        <v>45169</v>
      </c>
      <c r="L4877">
        <v>40</v>
      </c>
      <c r="O4877" t="s">
        <v>2368</v>
      </c>
      <c r="P4877" t="s">
        <v>10339</v>
      </c>
      <c r="Q4877" t="s">
        <v>10324</v>
      </c>
      <c r="R4877" t="s">
        <v>57</v>
      </c>
      <c r="S4877" t="s">
        <v>10346</v>
      </c>
      <c r="T4877" s="1">
        <v>45128</v>
      </c>
      <c r="U4877" t="s">
        <v>58</v>
      </c>
      <c r="V4877" t="s">
        <v>58</v>
      </c>
      <c r="W4877" t="s">
        <v>2368</v>
      </c>
      <c r="X4877">
        <v>2</v>
      </c>
      <c r="Y4877" s="1">
        <v>45142</v>
      </c>
      <c r="Z4877" t="s">
        <v>71</v>
      </c>
      <c r="AA4877" t="s">
        <v>72</v>
      </c>
      <c r="AB4877" t="s">
        <v>60</v>
      </c>
      <c r="AC4877">
        <v>5</v>
      </c>
      <c r="AD4877" t="s">
        <v>54</v>
      </c>
      <c r="AE4877">
        <v>827325.77</v>
      </c>
      <c r="AF4877">
        <v>800000</v>
      </c>
      <c r="AG4877">
        <v>103.41572125</v>
      </c>
      <c r="AH4877" t="s">
        <v>10347</v>
      </c>
      <c r="AI4877" t="s">
        <v>54</v>
      </c>
      <c r="AJ4877" t="s">
        <v>54</v>
      </c>
      <c r="AK4877" t="s">
        <v>54</v>
      </c>
      <c r="AL4877" s="2">
        <v>827325.77</v>
      </c>
      <c r="AM4877" s="3">
        <v>1</v>
      </c>
      <c r="AN4877">
        <v>1</v>
      </c>
      <c r="AO4877" t="s">
        <v>74</v>
      </c>
      <c r="AP4877" s="8">
        <v>827325.77</v>
      </c>
      <c r="AQ4877" t="s">
        <v>58</v>
      </c>
      <c r="AR4877">
        <v>0</v>
      </c>
      <c r="AS4877">
        <v>5</v>
      </c>
      <c r="AT4877">
        <v>1.0341572125</v>
      </c>
      <c r="AU4877" t="s">
        <v>58</v>
      </c>
      <c r="AV4877" t="b">
        <v>0</v>
      </c>
    </row>
    <row r="4878" spans="1:48">
      <c r="A4878">
        <v>4877</v>
      </c>
      <c r="B4878" t="s">
        <v>10337</v>
      </c>
      <c r="C4878" t="s">
        <v>10348</v>
      </c>
      <c r="D4878" t="s">
        <v>10321</v>
      </c>
      <c r="E4878" t="s">
        <v>10322</v>
      </c>
      <c r="F4878" t="s">
        <v>66</v>
      </c>
      <c r="G4878" t="s">
        <v>52</v>
      </c>
      <c r="H4878" t="s">
        <v>53</v>
      </c>
      <c r="J4878" t="s">
        <v>54</v>
      </c>
      <c r="K4878" s="1">
        <v>45169</v>
      </c>
      <c r="L4878">
        <v>40</v>
      </c>
      <c r="O4878" t="s">
        <v>2368</v>
      </c>
      <c r="P4878" t="s">
        <v>10339</v>
      </c>
      <c r="Q4878" t="s">
        <v>10324</v>
      </c>
      <c r="R4878" t="s">
        <v>57</v>
      </c>
      <c r="S4878" t="s">
        <v>10349</v>
      </c>
      <c r="T4878" s="1">
        <v>45121</v>
      </c>
      <c r="U4878" t="s">
        <v>58</v>
      </c>
      <c r="V4878" t="s">
        <v>58</v>
      </c>
      <c r="W4878" t="s">
        <v>2368</v>
      </c>
      <c r="X4878">
        <v>2</v>
      </c>
      <c r="Y4878" s="1">
        <v>45142</v>
      </c>
      <c r="Z4878" t="s">
        <v>71</v>
      </c>
      <c r="AA4878" t="s">
        <v>72</v>
      </c>
      <c r="AB4878" t="s">
        <v>60</v>
      </c>
      <c r="AC4878">
        <v>5</v>
      </c>
      <c r="AD4878" t="s">
        <v>54</v>
      </c>
      <c r="AE4878">
        <v>800465.75</v>
      </c>
      <c r="AF4878">
        <v>800000</v>
      </c>
      <c r="AG4878">
        <v>100.05821874999999</v>
      </c>
      <c r="AH4878" t="s">
        <v>10350</v>
      </c>
      <c r="AI4878" t="s">
        <v>54</v>
      </c>
      <c r="AJ4878" t="s">
        <v>54</v>
      </c>
      <c r="AK4878" t="s">
        <v>54</v>
      </c>
      <c r="AL4878" s="2">
        <v>800465.75</v>
      </c>
      <c r="AM4878" s="3">
        <v>1</v>
      </c>
      <c r="AN4878">
        <v>1</v>
      </c>
      <c r="AO4878" t="s">
        <v>74</v>
      </c>
      <c r="AP4878" s="8">
        <v>800465.75</v>
      </c>
      <c r="AQ4878" t="s">
        <v>58</v>
      </c>
      <c r="AR4878">
        <v>0</v>
      </c>
      <c r="AS4878">
        <v>5</v>
      </c>
      <c r="AT4878">
        <v>1.0005821875000001</v>
      </c>
      <c r="AU4878" t="s">
        <v>58</v>
      </c>
      <c r="AV4878" t="b">
        <v>0</v>
      </c>
    </row>
    <row r="4879" spans="1:48">
      <c r="A4879">
        <v>4878</v>
      </c>
      <c r="B4879" t="s">
        <v>10337</v>
      </c>
      <c r="C4879" t="s">
        <v>10351</v>
      </c>
      <c r="D4879" t="s">
        <v>10321</v>
      </c>
      <c r="E4879" t="s">
        <v>10322</v>
      </c>
      <c r="F4879" t="s">
        <v>66</v>
      </c>
      <c r="G4879" t="s">
        <v>52</v>
      </c>
      <c r="H4879" t="s">
        <v>53</v>
      </c>
      <c r="J4879" t="s">
        <v>54</v>
      </c>
      <c r="K4879" s="1">
        <v>45169</v>
      </c>
      <c r="L4879">
        <v>40</v>
      </c>
      <c r="O4879" t="s">
        <v>2368</v>
      </c>
      <c r="P4879" t="s">
        <v>10339</v>
      </c>
      <c r="Q4879" t="s">
        <v>10324</v>
      </c>
      <c r="R4879" t="s">
        <v>57</v>
      </c>
      <c r="S4879" t="s">
        <v>10352</v>
      </c>
      <c r="T4879" s="1">
        <v>45114</v>
      </c>
      <c r="U4879" t="s">
        <v>58</v>
      </c>
      <c r="V4879" t="s">
        <v>58</v>
      </c>
      <c r="W4879" t="s">
        <v>2368</v>
      </c>
      <c r="X4879">
        <v>2</v>
      </c>
      <c r="Y4879" s="1">
        <v>45142</v>
      </c>
      <c r="Z4879" t="s">
        <v>71</v>
      </c>
      <c r="AA4879" t="s">
        <v>72</v>
      </c>
      <c r="AB4879" t="s">
        <v>60</v>
      </c>
      <c r="AC4879">
        <v>5</v>
      </c>
      <c r="AD4879" t="s">
        <v>54</v>
      </c>
      <c r="AE4879">
        <v>870157.34</v>
      </c>
      <c r="AF4879">
        <v>800000</v>
      </c>
      <c r="AG4879">
        <v>108.7696675</v>
      </c>
      <c r="AH4879" t="s">
        <v>10353</v>
      </c>
      <c r="AI4879" t="s">
        <v>54</v>
      </c>
      <c r="AJ4879" t="s">
        <v>54</v>
      </c>
      <c r="AK4879" t="s">
        <v>54</v>
      </c>
      <c r="AL4879" s="2">
        <v>870157.34</v>
      </c>
      <c r="AM4879" s="3">
        <v>1</v>
      </c>
      <c r="AN4879">
        <v>1</v>
      </c>
      <c r="AO4879" t="s">
        <v>74</v>
      </c>
      <c r="AP4879" s="8">
        <v>870157.34</v>
      </c>
      <c r="AQ4879" t="s">
        <v>58</v>
      </c>
      <c r="AR4879">
        <v>0</v>
      </c>
      <c r="AS4879">
        <v>5</v>
      </c>
      <c r="AT4879">
        <v>1.0876966749999999</v>
      </c>
      <c r="AU4879" t="s">
        <v>58</v>
      </c>
      <c r="AV4879" t="b">
        <v>0</v>
      </c>
    </row>
    <row r="4880" spans="1:48">
      <c r="A4880">
        <v>4879</v>
      </c>
      <c r="B4880" t="s">
        <v>10354</v>
      </c>
      <c r="C4880" t="s">
        <v>10355</v>
      </c>
      <c r="D4880" t="s">
        <v>10321</v>
      </c>
      <c r="E4880" t="s">
        <v>10322</v>
      </c>
      <c r="F4880" t="s">
        <v>66</v>
      </c>
      <c r="G4880" t="s">
        <v>52</v>
      </c>
      <c r="H4880" t="s">
        <v>53</v>
      </c>
      <c r="J4880" t="s">
        <v>54</v>
      </c>
      <c r="K4880" s="1">
        <v>45169</v>
      </c>
      <c r="L4880">
        <v>40</v>
      </c>
      <c r="O4880" t="s">
        <v>77</v>
      </c>
      <c r="P4880" t="s">
        <v>10323</v>
      </c>
      <c r="Q4880" t="s">
        <v>10324</v>
      </c>
      <c r="R4880" t="s">
        <v>57</v>
      </c>
      <c r="S4880" t="s">
        <v>10356</v>
      </c>
      <c r="T4880" s="1">
        <v>45142</v>
      </c>
      <c r="U4880" t="s">
        <v>58</v>
      </c>
      <c r="V4880" t="s">
        <v>58</v>
      </c>
      <c r="W4880" t="s">
        <v>77</v>
      </c>
      <c r="X4880">
        <v>2</v>
      </c>
      <c r="Y4880" s="1">
        <v>45142</v>
      </c>
      <c r="Z4880" t="s">
        <v>1049</v>
      </c>
      <c r="AA4880" t="s">
        <v>54</v>
      </c>
      <c r="AB4880" t="s">
        <v>60</v>
      </c>
      <c r="AC4880">
        <v>2</v>
      </c>
      <c r="AD4880" t="s">
        <v>54</v>
      </c>
      <c r="AE4880">
        <v>6408.38</v>
      </c>
      <c r="AF4880">
        <v>6757</v>
      </c>
      <c r="AG4880">
        <v>94.840609738049395</v>
      </c>
      <c r="AH4880" t="s">
        <v>10357</v>
      </c>
      <c r="AI4880" t="s">
        <v>54</v>
      </c>
      <c r="AJ4880" t="s">
        <v>54</v>
      </c>
      <c r="AK4880" t="s">
        <v>54</v>
      </c>
      <c r="AL4880" s="2">
        <v>6408.38</v>
      </c>
      <c r="AM4880" s="3">
        <v>4</v>
      </c>
      <c r="AN4880">
        <v>1</v>
      </c>
      <c r="AO4880" t="s">
        <v>1051</v>
      </c>
      <c r="AP4880" s="8">
        <v>6408.38</v>
      </c>
      <c r="AQ4880" t="s">
        <v>58</v>
      </c>
      <c r="AR4880">
        <v>0</v>
      </c>
      <c r="AS4880">
        <v>2</v>
      </c>
      <c r="AT4880">
        <v>0.94840609738049397</v>
      </c>
      <c r="AU4880" t="s">
        <v>58</v>
      </c>
      <c r="AV4880" t="b">
        <f>IF(OR(AP4880&lt;5000,AS4880&lt;2,AT4880&lt;0.9,AT4880&gt;1.1),TRUE,FALSE)</f>
        <v>0</v>
      </c>
    </row>
    <row r="4881" spans="1:48">
      <c r="A4881">
        <v>4880</v>
      </c>
      <c r="B4881" t="s">
        <v>10354</v>
      </c>
      <c r="C4881" t="s">
        <v>10358</v>
      </c>
      <c r="D4881" t="s">
        <v>10321</v>
      </c>
      <c r="E4881" t="s">
        <v>10322</v>
      </c>
      <c r="F4881" t="s">
        <v>66</v>
      </c>
      <c r="G4881" t="s">
        <v>52</v>
      </c>
      <c r="H4881" t="s">
        <v>53</v>
      </c>
      <c r="J4881" t="s">
        <v>54</v>
      </c>
      <c r="K4881" s="1">
        <v>45169</v>
      </c>
      <c r="L4881">
        <v>40</v>
      </c>
      <c r="O4881" t="s">
        <v>77</v>
      </c>
      <c r="P4881" t="s">
        <v>10323</v>
      </c>
      <c r="Q4881" t="s">
        <v>10324</v>
      </c>
      <c r="R4881" t="s">
        <v>57</v>
      </c>
      <c r="S4881" t="s">
        <v>10359</v>
      </c>
      <c r="T4881" s="1">
        <v>45114</v>
      </c>
      <c r="U4881" t="s">
        <v>58</v>
      </c>
      <c r="V4881" t="s">
        <v>58</v>
      </c>
      <c r="W4881" t="s">
        <v>77</v>
      </c>
      <c r="X4881">
        <v>2</v>
      </c>
      <c r="Y4881" s="1">
        <v>45142</v>
      </c>
      <c r="Z4881" t="s">
        <v>1049</v>
      </c>
      <c r="AA4881" t="s">
        <v>54</v>
      </c>
      <c r="AB4881" t="s">
        <v>60</v>
      </c>
      <c r="AC4881">
        <v>2</v>
      </c>
      <c r="AD4881" t="s">
        <v>54</v>
      </c>
      <c r="AE4881">
        <v>4235</v>
      </c>
      <c r="AF4881">
        <v>4145</v>
      </c>
      <c r="AG4881">
        <v>102.171290711701</v>
      </c>
      <c r="AH4881" t="s">
        <v>10360</v>
      </c>
      <c r="AI4881" t="s">
        <v>54</v>
      </c>
      <c r="AJ4881" t="s">
        <v>54</v>
      </c>
      <c r="AK4881" t="s">
        <v>54</v>
      </c>
      <c r="AL4881" s="2">
        <v>4235</v>
      </c>
      <c r="AM4881" s="3">
        <v>1</v>
      </c>
      <c r="AN4881">
        <v>1</v>
      </c>
      <c r="AO4881" t="s">
        <v>1051</v>
      </c>
      <c r="AP4881" s="8">
        <v>4235</v>
      </c>
      <c r="AQ4881" t="s">
        <v>58</v>
      </c>
      <c r="AR4881">
        <v>0</v>
      </c>
      <c r="AS4881">
        <v>2</v>
      </c>
      <c r="AT4881">
        <v>1.0217129071170099</v>
      </c>
      <c r="AU4881" t="s">
        <v>58</v>
      </c>
      <c r="AV4881" t="b">
        <f>IF(OR(AP4881&lt;5000,AS4881&lt;2,AT4881&lt;0.9,AT4881&gt;1.1),TRUE,FALSE)</f>
        <v>1</v>
      </c>
    </row>
    <row r="4882" spans="1:48">
      <c r="A4882">
        <v>4881</v>
      </c>
      <c r="B4882" t="s">
        <v>10361</v>
      </c>
      <c r="C4882" t="s">
        <v>10362</v>
      </c>
      <c r="D4882" t="s">
        <v>10321</v>
      </c>
      <c r="E4882" t="s">
        <v>10322</v>
      </c>
      <c r="F4882" t="s">
        <v>66</v>
      </c>
      <c r="G4882" t="s">
        <v>52</v>
      </c>
      <c r="H4882" t="s">
        <v>53</v>
      </c>
      <c r="J4882" t="s">
        <v>54</v>
      </c>
      <c r="K4882" s="1">
        <v>45169</v>
      </c>
      <c r="L4882">
        <v>40</v>
      </c>
      <c r="O4882" t="s">
        <v>77</v>
      </c>
      <c r="P4882" t="s">
        <v>10323</v>
      </c>
      <c r="Q4882" t="s">
        <v>10324</v>
      </c>
      <c r="R4882" t="s">
        <v>57</v>
      </c>
      <c r="S4882" t="s">
        <v>10363</v>
      </c>
      <c r="T4882" s="1">
        <v>45147</v>
      </c>
      <c r="U4882" t="s">
        <v>58</v>
      </c>
      <c r="V4882" t="s">
        <v>58</v>
      </c>
      <c r="W4882" t="s">
        <v>77</v>
      </c>
      <c r="X4882">
        <v>2</v>
      </c>
      <c r="Y4882" s="1">
        <v>45147</v>
      </c>
      <c r="Z4882" t="s">
        <v>111</v>
      </c>
      <c r="AA4882" t="s">
        <v>54</v>
      </c>
      <c r="AB4882" t="s">
        <v>60</v>
      </c>
      <c r="AC4882">
        <v>2</v>
      </c>
      <c r="AD4882" t="s">
        <v>54</v>
      </c>
      <c r="AE4882">
        <v>4511</v>
      </c>
      <c r="AF4882">
        <v>3890</v>
      </c>
      <c r="AG4882">
        <v>115.964010282776</v>
      </c>
      <c r="AH4882" t="s">
        <v>10364</v>
      </c>
      <c r="AI4882" t="s">
        <v>54</v>
      </c>
      <c r="AJ4882" t="s">
        <v>54</v>
      </c>
      <c r="AK4882" t="s">
        <v>54</v>
      </c>
      <c r="AL4882" s="2">
        <v>4511</v>
      </c>
      <c r="AM4882" s="3">
        <v>1</v>
      </c>
      <c r="AN4882">
        <v>1</v>
      </c>
      <c r="AO4882" t="s">
        <v>115</v>
      </c>
      <c r="AP4882" s="8">
        <v>4511</v>
      </c>
      <c r="AQ4882" t="s">
        <v>58</v>
      </c>
      <c r="AR4882">
        <v>0</v>
      </c>
      <c r="AS4882">
        <v>2</v>
      </c>
      <c r="AT4882">
        <v>1.1596401028277601</v>
      </c>
      <c r="AU4882" t="s">
        <v>58</v>
      </c>
      <c r="AV4882" t="b">
        <f>IF(OR(AP4882&lt;5300,AS4882&lt;2,AT4882&lt;0.9,AT4882&gt;1.1),TRUE,FALSE)</f>
        <v>1</v>
      </c>
    </row>
    <row r="4883" spans="1:48">
      <c r="A4883">
        <v>4882</v>
      </c>
      <c r="B4883" t="s">
        <v>10361</v>
      </c>
      <c r="C4883" t="s">
        <v>10365</v>
      </c>
      <c r="D4883" t="s">
        <v>10321</v>
      </c>
      <c r="E4883" t="s">
        <v>10322</v>
      </c>
      <c r="F4883" t="s">
        <v>66</v>
      </c>
      <c r="G4883" t="s">
        <v>52</v>
      </c>
      <c r="H4883" t="s">
        <v>53</v>
      </c>
      <c r="J4883" t="s">
        <v>54</v>
      </c>
      <c r="K4883" s="1">
        <v>45169</v>
      </c>
      <c r="L4883">
        <v>40</v>
      </c>
      <c r="O4883" t="s">
        <v>77</v>
      </c>
      <c r="P4883" t="s">
        <v>10323</v>
      </c>
      <c r="Q4883" t="s">
        <v>10324</v>
      </c>
      <c r="R4883" t="s">
        <v>57</v>
      </c>
      <c r="S4883" t="s">
        <v>10366</v>
      </c>
      <c r="T4883" s="1">
        <v>45119</v>
      </c>
      <c r="U4883" t="s">
        <v>58</v>
      </c>
      <c r="V4883" t="s">
        <v>58</v>
      </c>
      <c r="W4883" t="s">
        <v>77</v>
      </c>
      <c r="X4883">
        <v>2</v>
      </c>
      <c r="Y4883" s="1">
        <v>45147</v>
      </c>
      <c r="Z4883" t="s">
        <v>111</v>
      </c>
      <c r="AA4883" t="s">
        <v>54</v>
      </c>
      <c r="AB4883" t="s">
        <v>60</v>
      </c>
      <c r="AC4883">
        <v>2</v>
      </c>
      <c r="AD4883" t="s">
        <v>54</v>
      </c>
      <c r="AE4883">
        <v>4511</v>
      </c>
      <c r="AF4883">
        <v>4240</v>
      </c>
      <c r="AG4883">
        <v>106.391509433962</v>
      </c>
      <c r="AH4883" t="s">
        <v>10367</v>
      </c>
      <c r="AI4883" t="s">
        <v>54</v>
      </c>
      <c r="AJ4883" t="s">
        <v>54</v>
      </c>
      <c r="AK4883" t="s">
        <v>54</v>
      </c>
      <c r="AL4883" s="2">
        <v>4511</v>
      </c>
      <c r="AM4883" s="3">
        <v>1</v>
      </c>
      <c r="AN4883">
        <v>1</v>
      </c>
      <c r="AO4883" t="s">
        <v>115</v>
      </c>
      <c r="AP4883" s="8">
        <v>4511</v>
      </c>
      <c r="AQ4883" t="s">
        <v>58</v>
      </c>
      <c r="AR4883">
        <v>0</v>
      </c>
      <c r="AS4883">
        <v>2</v>
      </c>
      <c r="AT4883">
        <v>1.0639150943396201</v>
      </c>
      <c r="AU4883" t="s">
        <v>58</v>
      </c>
      <c r="AV4883" t="b">
        <f>IF(OR(AP4883&lt;5300,AS4883&lt;2,AT4883&lt;0.9,AT4883&gt;1.1),TRUE,FALSE)</f>
        <v>1</v>
      </c>
    </row>
    <row r="4884" spans="1:48">
      <c r="A4884">
        <v>4883</v>
      </c>
      <c r="B4884" t="s">
        <v>10361</v>
      </c>
      <c r="C4884" t="s">
        <v>10368</v>
      </c>
      <c r="D4884" t="s">
        <v>10321</v>
      </c>
      <c r="E4884" t="s">
        <v>10322</v>
      </c>
      <c r="F4884" t="s">
        <v>66</v>
      </c>
      <c r="G4884" t="s">
        <v>52</v>
      </c>
      <c r="H4884" t="s">
        <v>53</v>
      </c>
      <c r="J4884" t="s">
        <v>54</v>
      </c>
      <c r="K4884" s="1">
        <v>45169</v>
      </c>
      <c r="L4884">
        <v>40</v>
      </c>
      <c r="O4884" t="s">
        <v>133</v>
      </c>
      <c r="P4884" t="s">
        <v>10323</v>
      </c>
      <c r="Q4884" t="s">
        <v>10324</v>
      </c>
      <c r="R4884" t="s">
        <v>57</v>
      </c>
      <c r="S4884" t="s">
        <v>10369</v>
      </c>
      <c r="T4884" s="1">
        <v>45148</v>
      </c>
      <c r="U4884" t="s">
        <v>58</v>
      </c>
      <c r="V4884" t="s">
        <v>58</v>
      </c>
      <c r="W4884" t="s">
        <v>133</v>
      </c>
      <c r="X4884">
        <v>2</v>
      </c>
      <c r="Y4884" s="1">
        <v>45148</v>
      </c>
      <c r="Z4884" t="s">
        <v>111</v>
      </c>
      <c r="AA4884" t="s">
        <v>54</v>
      </c>
      <c r="AB4884" t="s">
        <v>60</v>
      </c>
      <c r="AC4884">
        <v>3</v>
      </c>
      <c r="AD4884" t="s">
        <v>54</v>
      </c>
      <c r="AE4884">
        <v>4511</v>
      </c>
      <c r="AF4884">
        <v>4540</v>
      </c>
      <c r="AG4884">
        <v>99.361233480176196</v>
      </c>
      <c r="AH4884" t="s">
        <v>10370</v>
      </c>
      <c r="AI4884" t="s">
        <v>54</v>
      </c>
      <c r="AJ4884" t="s">
        <v>54</v>
      </c>
      <c r="AK4884" t="s">
        <v>54</v>
      </c>
      <c r="AL4884" s="2">
        <v>4511</v>
      </c>
      <c r="AM4884" s="3">
        <v>1</v>
      </c>
      <c r="AN4884">
        <v>1</v>
      </c>
      <c r="AO4884" t="s">
        <v>115</v>
      </c>
      <c r="AP4884" s="8">
        <v>4511</v>
      </c>
      <c r="AQ4884" t="s">
        <v>58</v>
      </c>
      <c r="AR4884">
        <v>0</v>
      </c>
      <c r="AS4884">
        <v>3</v>
      </c>
      <c r="AT4884">
        <v>0.99361233480176203</v>
      </c>
      <c r="AU4884" t="s">
        <v>58</v>
      </c>
      <c r="AV4884" t="b">
        <f>IF(OR(AP4884&lt;5300,AS4884&lt;2,AT4884&lt;0.9,AT4884&gt;1.1),TRUE,FALSE)</f>
        <v>1</v>
      </c>
    </row>
    <row r="4885" spans="1:48">
      <c r="A4885">
        <v>4884</v>
      </c>
      <c r="B4885" t="s">
        <v>10337</v>
      </c>
      <c r="C4885" t="s">
        <v>10371</v>
      </c>
      <c r="D4885" t="s">
        <v>10321</v>
      </c>
      <c r="E4885" t="s">
        <v>10322</v>
      </c>
      <c r="F4885" t="s">
        <v>66</v>
      </c>
      <c r="G4885" t="s">
        <v>52</v>
      </c>
      <c r="H4885" t="s">
        <v>53</v>
      </c>
      <c r="J4885" t="s">
        <v>54</v>
      </c>
      <c r="K4885" s="1">
        <v>45169</v>
      </c>
      <c r="L4885">
        <v>40</v>
      </c>
      <c r="O4885" t="s">
        <v>2368</v>
      </c>
      <c r="P4885" t="s">
        <v>10339</v>
      </c>
      <c r="Q4885" t="s">
        <v>10324</v>
      </c>
      <c r="R4885" t="s">
        <v>57</v>
      </c>
      <c r="S4885" t="s">
        <v>10372</v>
      </c>
      <c r="T4885" s="1">
        <v>45149</v>
      </c>
      <c r="U4885" t="s">
        <v>58</v>
      </c>
      <c r="V4885" t="s">
        <v>58</v>
      </c>
      <c r="W4885" t="s">
        <v>2368</v>
      </c>
      <c r="X4885">
        <v>2</v>
      </c>
      <c r="Y4885" s="1">
        <v>45149</v>
      </c>
      <c r="Z4885" t="s">
        <v>71</v>
      </c>
      <c r="AA4885" t="s">
        <v>72</v>
      </c>
      <c r="AB4885" t="s">
        <v>60</v>
      </c>
      <c r="AC4885">
        <v>5</v>
      </c>
      <c r="AD4885" t="s">
        <v>54</v>
      </c>
      <c r="AE4885">
        <v>824549.7</v>
      </c>
      <c r="AF4885">
        <v>820000</v>
      </c>
      <c r="AG4885">
        <v>100.554841463415</v>
      </c>
      <c r="AH4885" t="s">
        <v>10373</v>
      </c>
      <c r="AI4885" t="s">
        <v>54</v>
      </c>
      <c r="AJ4885" t="s">
        <v>54</v>
      </c>
      <c r="AK4885" t="s">
        <v>54</v>
      </c>
      <c r="AL4885" s="2">
        <v>824549.7</v>
      </c>
      <c r="AM4885" s="3">
        <v>1</v>
      </c>
      <c r="AN4885">
        <v>1</v>
      </c>
      <c r="AO4885" t="s">
        <v>74</v>
      </c>
      <c r="AP4885" s="8">
        <v>824549.7</v>
      </c>
      <c r="AQ4885" t="s">
        <v>58</v>
      </c>
      <c r="AR4885">
        <v>0</v>
      </c>
      <c r="AS4885">
        <v>5</v>
      </c>
      <c r="AT4885">
        <v>1.00554841463415</v>
      </c>
      <c r="AU4885" t="s">
        <v>58</v>
      </c>
      <c r="AV4885" t="b">
        <v>0</v>
      </c>
    </row>
    <row r="4886" spans="1:48">
      <c r="A4886">
        <v>4885</v>
      </c>
      <c r="B4886" t="s">
        <v>10337</v>
      </c>
      <c r="C4886" t="s">
        <v>10374</v>
      </c>
      <c r="D4886" t="s">
        <v>10321</v>
      </c>
      <c r="E4886" t="s">
        <v>10322</v>
      </c>
      <c r="F4886" t="s">
        <v>66</v>
      </c>
      <c r="G4886" t="s">
        <v>52</v>
      </c>
      <c r="H4886" t="s">
        <v>53</v>
      </c>
      <c r="J4886" t="s">
        <v>54</v>
      </c>
      <c r="K4886" s="1">
        <v>45169</v>
      </c>
      <c r="L4886">
        <v>40</v>
      </c>
      <c r="O4886" t="s">
        <v>2368</v>
      </c>
      <c r="P4886" t="s">
        <v>10339</v>
      </c>
      <c r="Q4886" t="s">
        <v>10324</v>
      </c>
      <c r="R4886" t="s">
        <v>57</v>
      </c>
      <c r="S4886" t="s">
        <v>10375</v>
      </c>
      <c r="T4886" s="1">
        <v>45156</v>
      </c>
      <c r="U4886" t="s">
        <v>58</v>
      </c>
      <c r="V4886" t="s">
        <v>58</v>
      </c>
      <c r="W4886" t="s">
        <v>2368</v>
      </c>
      <c r="X4886">
        <v>2</v>
      </c>
      <c r="Y4886" s="1">
        <v>45156</v>
      </c>
      <c r="Z4886" t="s">
        <v>71</v>
      </c>
      <c r="AA4886" t="s">
        <v>72</v>
      </c>
      <c r="AB4886" t="s">
        <v>60</v>
      </c>
      <c r="AC4886">
        <v>5</v>
      </c>
      <c r="AD4886" t="s">
        <v>54</v>
      </c>
      <c r="AE4886">
        <v>782498.07</v>
      </c>
      <c r="AF4886">
        <v>800000</v>
      </c>
      <c r="AG4886">
        <v>97.812258749999998</v>
      </c>
      <c r="AH4886" t="s">
        <v>10376</v>
      </c>
      <c r="AI4886" t="s">
        <v>54</v>
      </c>
      <c r="AJ4886" t="s">
        <v>54</v>
      </c>
      <c r="AK4886" t="s">
        <v>54</v>
      </c>
      <c r="AL4886" s="2">
        <v>782498.07</v>
      </c>
      <c r="AM4886" s="3">
        <v>1</v>
      </c>
      <c r="AN4886">
        <v>1</v>
      </c>
      <c r="AO4886" t="s">
        <v>74</v>
      </c>
      <c r="AP4886" s="8">
        <v>782498.07</v>
      </c>
      <c r="AQ4886" t="s">
        <v>58</v>
      </c>
      <c r="AR4886">
        <v>0</v>
      </c>
      <c r="AS4886">
        <v>5</v>
      </c>
      <c r="AT4886">
        <v>0.97812258750000003</v>
      </c>
      <c r="AU4886" t="s">
        <v>58</v>
      </c>
      <c r="AV4886" t="b">
        <v>0</v>
      </c>
    </row>
    <row r="4887" spans="1:48">
      <c r="A4887">
        <v>4886</v>
      </c>
      <c r="B4887" t="s">
        <v>10377</v>
      </c>
      <c r="C4887" t="s">
        <v>10378</v>
      </c>
      <c r="D4887" t="s">
        <v>10321</v>
      </c>
      <c r="E4887" t="s">
        <v>10322</v>
      </c>
      <c r="F4887" t="s">
        <v>66</v>
      </c>
      <c r="G4887" t="s">
        <v>52</v>
      </c>
      <c r="H4887" t="s">
        <v>53</v>
      </c>
      <c r="J4887" t="s">
        <v>54</v>
      </c>
      <c r="K4887" s="1">
        <v>45169</v>
      </c>
      <c r="L4887">
        <v>40</v>
      </c>
      <c r="O4887" t="s">
        <v>77</v>
      </c>
      <c r="P4887" t="s">
        <v>10339</v>
      </c>
      <c r="Q4887" t="s">
        <v>10324</v>
      </c>
      <c r="R4887" t="s">
        <v>57</v>
      </c>
      <c r="S4887" t="s">
        <v>10379</v>
      </c>
      <c r="T4887" s="1">
        <v>45156</v>
      </c>
      <c r="U4887" t="s">
        <v>58</v>
      </c>
      <c r="V4887" t="s">
        <v>58</v>
      </c>
      <c r="W4887" t="s">
        <v>77</v>
      </c>
      <c r="X4887">
        <v>2</v>
      </c>
      <c r="Y4887" s="1">
        <v>45156</v>
      </c>
      <c r="Z4887" t="s">
        <v>71</v>
      </c>
      <c r="AA4887" t="s">
        <v>72</v>
      </c>
      <c r="AB4887" t="s">
        <v>60</v>
      </c>
      <c r="AC4887">
        <v>2</v>
      </c>
      <c r="AD4887" t="s">
        <v>54</v>
      </c>
      <c r="AE4887">
        <v>1050710.55</v>
      </c>
      <c r="AF4887">
        <v>1050020.76</v>
      </c>
      <c r="AG4887">
        <v>100.06569298687</v>
      </c>
      <c r="AH4887" t="s">
        <v>10380</v>
      </c>
      <c r="AI4887" t="s">
        <v>54</v>
      </c>
      <c r="AJ4887" t="s">
        <v>54</v>
      </c>
      <c r="AK4887" t="s">
        <v>54</v>
      </c>
      <c r="AL4887" s="2">
        <v>1050710.55</v>
      </c>
      <c r="AM4887" s="3">
        <v>1</v>
      </c>
      <c r="AN4887">
        <v>1</v>
      </c>
      <c r="AO4887" t="s">
        <v>74</v>
      </c>
      <c r="AP4887" s="8">
        <v>1050710.55</v>
      </c>
      <c r="AQ4887" t="s">
        <v>58</v>
      </c>
      <c r="AR4887">
        <v>0</v>
      </c>
      <c r="AS4887">
        <v>2</v>
      </c>
      <c r="AT4887">
        <v>1.0006569298687</v>
      </c>
      <c r="AU4887" t="s">
        <v>58</v>
      </c>
      <c r="AV4887" t="b">
        <v>0</v>
      </c>
    </row>
    <row r="4888" spans="1:48">
      <c r="A4888">
        <v>4887</v>
      </c>
      <c r="B4888" t="s">
        <v>10377</v>
      </c>
      <c r="C4888" t="s">
        <v>10381</v>
      </c>
      <c r="D4888" t="s">
        <v>10321</v>
      </c>
      <c r="E4888" t="s">
        <v>10322</v>
      </c>
      <c r="F4888" t="s">
        <v>66</v>
      </c>
      <c r="G4888" t="s">
        <v>52</v>
      </c>
      <c r="H4888" t="s">
        <v>53</v>
      </c>
      <c r="J4888" t="s">
        <v>54</v>
      </c>
      <c r="K4888" s="1">
        <v>45169</v>
      </c>
      <c r="L4888">
        <v>40</v>
      </c>
      <c r="O4888" t="s">
        <v>77</v>
      </c>
      <c r="P4888" t="s">
        <v>10339</v>
      </c>
      <c r="Q4888" t="s">
        <v>10324</v>
      </c>
      <c r="R4888" t="s">
        <v>57</v>
      </c>
      <c r="S4888" t="s">
        <v>10382</v>
      </c>
      <c r="T4888" s="1">
        <v>45155</v>
      </c>
      <c r="U4888" t="s">
        <v>58</v>
      </c>
      <c r="V4888" t="s">
        <v>58</v>
      </c>
      <c r="W4888" t="s">
        <v>77</v>
      </c>
      <c r="X4888">
        <v>2</v>
      </c>
      <c r="Y4888" s="1">
        <v>45156</v>
      </c>
      <c r="Z4888" t="s">
        <v>71</v>
      </c>
      <c r="AA4888" t="s">
        <v>72</v>
      </c>
      <c r="AB4888" t="s">
        <v>60</v>
      </c>
      <c r="AC4888">
        <v>2</v>
      </c>
      <c r="AD4888" t="s">
        <v>54</v>
      </c>
      <c r="AE4888">
        <v>1012738.26</v>
      </c>
      <c r="AF4888">
        <v>1050020.76</v>
      </c>
      <c r="AG4888">
        <v>96.449355915591596</v>
      </c>
      <c r="AH4888" t="s">
        <v>10383</v>
      </c>
      <c r="AI4888" t="s">
        <v>54</v>
      </c>
      <c r="AJ4888" t="s">
        <v>54</v>
      </c>
      <c r="AK4888" t="s">
        <v>54</v>
      </c>
      <c r="AL4888" s="2">
        <v>1012738.26</v>
      </c>
      <c r="AM4888" s="3">
        <v>1</v>
      </c>
      <c r="AN4888">
        <v>1</v>
      </c>
      <c r="AO4888" t="s">
        <v>74</v>
      </c>
      <c r="AP4888" s="8">
        <v>1012738.26</v>
      </c>
      <c r="AQ4888" t="s">
        <v>58</v>
      </c>
      <c r="AR4888">
        <v>0</v>
      </c>
      <c r="AS4888">
        <v>2</v>
      </c>
      <c r="AT4888">
        <v>0.96449355915591595</v>
      </c>
      <c r="AU4888" t="s">
        <v>58</v>
      </c>
      <c r="AV4888" t="b">
        <v>0</v>
      </c>
    </row>
    <row r="4889" spans="1:48">
      <c r="A4889">
        <v>4888</v>
      </c>
      <c r="B4889" t="s">
        <v>9165</v>
      </c>
      <c r="C4889" t="s">
        <v>10384</v>
      </c>
      <c r="D4889" t="s">
        <v>10321</v>
      </c>
      <c r="E4889" t="s">
        <v>10322</v>
      </c>
      <c r="F4889" t="s">
        <v>66</v>
      </c>
      <c r="G4889" t="s">
        <v>52</v>
      </c>
      <c r="H4889" t="s">
        <v>53</v>
      </c>
      <c r="J4889" t="s">
        <v>54</v>
      </c>
      <c r="K4889" s="1">
        <v>45169</v>
      </c>
      <c r="L4889">
        <v>100</v>
      </c>
      <c r="O4889" t="s">
        <v>77</v>
      </c>
      <c r="P4889" t="s">
        <v>10323</v>
      </c>
      <c r="Q4889" t="s">
        <v>10324</v>
      </c>
      <c r="R4889" t="s">
        <v>57</v>
      </c>
      <c r="S4889" t="s">
        <v>10385</v>
      </c>
      <c r="T4889" s="1">
        <v>45167</v>
      </c>
      <c r="U4889" t="s">
        <v>58</v>
      </c>
      <c r="V4889" t="s">
        <v>58</v>
      </c>
      <c r="W4889" t="s">
        <v>77</v>
      </c>
      <c r="X4889">
        <v>2</v>
      </c>
      <c r="Y4889" s="1">
        <v>45167</v>
      </c>
      <c r="Z4889" t="s">
        <v>1049</v>
      </c>
      <c r="AA4889" t="s">
        <v>54</v>
      </c>
      <c r="AB4889" t="s">
        <v>60</v>
      </c>
      <c r="AC4889">
        <v>2</v>
      </c>
      <c r="AD4889" t="s">
        <v>54</v>
      </c>
      <c r="AE4889">
        <v>15582.78</v>
      </c>
      <c r="AF4889">
        <v>13200</v>
      </c>
      <c r="AG4889">
        <v>118.051363636364</v>
      </c>
      <c r="AH4889" t="s">
        <v>10386</v>
      </c>
      <c r="AI4889" t="s">
        <v>54</v>
      </c>
      <c r="AJ4889" t="s">
        <v>54</v>
      </c>
      <c r="AK4889" t="s">
        <v>54</v>
      </c>
      <c r="AL4889" s="2">
        <v>15582.78</v>
      </c>
      <c r="AM4889" s="3">
        <v>1</v>
      </c>
      <c r="AN4889">
        <v>1</v>
      </c>
      <c r="AO4889" t="s">
        <v>1051</v>
      </c>
      <c r="AP4889" s="8">
        <v>15582.78</v>
      </c>
      <c r="AQ4889" t="s">
        <v>58</v>
      </c>
      <c r="AR4889">
        <v>0</v>
      </c>
      <c r="AS4889">
        <v>2</v>
      </c>
      <c r="AT4889">
        <v>1.1805136363636399</v>
      </c>
      <c r="AU4889" t="s">
        <v>58</v>
      </c>
      <c r="AV4889" t="b">
        <f>IF(OR(AP4889&lt;5000,AS4889&lt;2,AT4889&lt;0.9,AT4889&gt;1.1),TRUE,FALSE)</f>
        <v>1</v>
      </c>
    </row>
    <row r="4890" spans="1:48">
      <c r="A4890">
        <v>4889</v>
      </c>
      <c r="B4890" t="s">
        <v>9165</v>
      </c>
      <c r="C4890" t="s">
        <v>10387</v>
      </c>
      <c r="D4890" t="s">
        <v>10321</v>
      </c>
      <c r="E4890" t="s">
        <v>10322</v>
      </c>
      <c r="F4890" t="s">
        <v>66</v>
      </c>
      <c r="G4890" t="s">
        <v>52</v>
      </c>
      <c r="H4890" t="s">
        <v>53</v>
      </c>
      <c r="J4890" t="s">
        <v>54</v>
      </c>
      <c r="K4890" s="1">
        <v>45169</v>
      </c>
      <c r="L4890">
        <v>100</v>
      </c>
      <c r="O4890" t="s">
        <v>77</v>
      </c>
      <c r="P4890" t="s">
        <v>10323</v>
      </c>
      <c r="Q4890" t="s">
        <v>10324</v>
      </c>
      <c r="R4890" t="s">
        <v>57</v>
      </c>
      <c r="S4890" t="s">
        <v>10388</v>
      </c>
      <c r="T4890" s="1">
        <v>45166</v>
      </c>
      <c r="U4890" t="s">
        <v>58</v>
      </c>
      <c r="V4890" t="s">
        <v>58</v>
      </c>
      <c r="W4890" t="s">
        <v>77</v>
      </c>
      <c r="X4890">
        <v>2</v>
      </c>
      <c r="Y4890" s="1">
        <v>45167</v>
      </c>
      <c r="Z4890" t="s">
        <v>1049</v>
      </c>
      <c r="AA4890" t="s">
        <v>54</v>
      </c>
      <c r="AB4890" t="s">
        <v>60</v>
      </c>
      <c r="AC4890">
        <v>2</v>
      </c>
      <c r="AD4890" t="s">
        <v>54</v>
      </c>
      <c r="AE4890">
        <v>9968.5300000000007</v>
      </c>
      <c r="AF4890">
        <v>12200</v>
      </c>
      <c r="AG4890">
        <v>81.709262295081999</v>
      </c>
      <c r="AH4890" t="s">
        <v>10389</v>
      </c>
      <c r="AI4890" t="s">
        <v>54</v>
      </c>
      <c r="AJ4890" t="s">
        <v>54</v>
      </c>
      <c r="AK4890" t="s">
        <v>54</v>
      </c>
      <c r="AL4890" s="2">
        <v>9968.5300000000007</v>
      </c>
      <c r="AM4890" s="3">
        <v>1</v>
      </c>
      <c r="AN4890">
        <v>1</v>
      </c>
      <c r="AO4890" t="s">
        <v>1051</v>
      </c>
      <c r="AP4890" s="8">
        <v>9968.5300000000007</v>
      </c>
      <c r="AQ4890" t="s">
        <v>58</v>
      </c>
      <c r="AR4890">
        <v>0</v>
      </c>
      <c r="AS4890">
        <v>2</v>
      </c>
      <c r="AT4890">
        <v>0.81709262295081997</v>
      </c>
      <c r="AU4890" t="s">
        <v>58</v>
      </c>
      <c r="AV4890" t="b">
        <f>IF(OR(AP4890&lt;5000,AS4890&lt;2,AT4890&lt;0.9,AT4890&gt;1.1),TRUE,FALSE)</f>
        <v>1</v>
      </c>
    </row>
    <row r="4891" spans="1:48">
      <c r="A4891">
        <v>4890</v>
      </c>
      <c r="B4891" t="s">
        <v>10390</v>
      </c>
      <c r="C4891" t="s">
        <v>10391</v>
      </c>
      <c r="D4891" t="s">
        <v>10321</v>
      </c>
      <c r="E4891" t="s">
        <v>10322</v>
      </c>
      <c r="F4891" t="s">
        <v>66</v>
      </c>
      <c r="G4891" t="s">
        <v>52</v>
      </c>
      <c r="H4891" t="s">
        <v>53</v>
      </c>
      <c r="J4891" t="s">
        <v>54</v>
      </c>
      <c r="K4891" s="1">
        <v>45199</v>
      </c>
      <c r="L4891">
        <v>40</v>
      </c>
      <c r="O4891" t="s">
        <v>2225</v>
      </c>
      <c r="P4891" t="s">
        <v>10339</v>
      </c>
      <c r="Q4891" t="s">
        <v>10324</v>
      </c>
      <c r="R4891" t="s">
        <v>57</v>
      </c>
      <c r="S4891" t="s">
        <v>10392</v>
      </c>
      <c r="T4891" s="1">
        <v>45170</v>
      </c>
      <c r="U4891" t="s">
        <v>58</v>
      </c>
      <c r="V4891" t="s">
        <v>58</v>
      </c>
      <c r="W4891" t="s">
        <v>2225</v>
      </c>
      <c r="X4891">
        <v>2</v>
      </c>
      <c r="Y4891" s="1">
        <v>45170</v>
      </c>
      <c r="Z4891" t="s">
        <v>71</v>
      </c>
      <c r="AA4891" t="s">
        <v>72</v>
      </c>
      <c r="AB4891" t="s">
        <v>60</v>
      </c>
      <c r="AC4891">
        <v>4</v>
      </c>
      <c r="AD4891" t="s">
        <v>54</v>
      </c>
      <c r="AE4891">
        <v>755562.72</v>
      </c>
      <c r="AF4891">
        <v>700000</v>
      </c>
      <c r="AG4891">
        <v>107.93753142857101</v>
      </c>
      <c r="AH4891" t="s">
        <v>10393</v>
      </c>
      <c r="AI4891" t="s">
        <v>54</v>
      </c>
      <c r="AJ4891" t="s">
        <v>54</v>
      </c>
      <c r="AK4891" t="s">
        <v>54</v>
      </c>
      <c r="AL4891" s="2">
        <v>755562.72</v>
      </c>
      <c r="AM4891" s="3">
        <v>1</v>
      </c>
      <c r="AN4891">
        <v>1</v>
      </c>
      <c r="AO4891" t="s">
        <v>74</v>
      </c>
      <c r="AP4891" s="8">
        <v>755562.72</v>
      </c>
      <c r="AQ4891" t="s">
        <v>58</v>
      </c>
      <c r="AR4891">
        <v>0</v>
      </c>
      <c r="AS4891">
        <v>4</v>
      </c>
      <c r="AT4891">
        <v>1.0793753142857101</v>
      </c>
      <c r="AU4891" t="s">
        <v>58</v>
      </c>
      <c r="AV4891" t="b">
        <v>0</v>
      </c>
    </row>
    <row r="4892" spans="1:48">
      <c r="A4892">
        <v>4891</v>
      </c>
      <c r="B4892" t="s">
        <v>10390</v>
      </c>
      <c r="C4892" t="s">
        <v>10394</v>
      </c>
      <c r="D4892" t="s">
        <v>10321</v>
      </c>
      <c r="E4892" t="s">
        <v>10322</v>
      </c>
      <c r="F4892" t="s">
        <v>66</v>
      </c>
      <c r="G4892" t="s">
        <v>52</v>
      </c>
      <c r="H4892" t="s">
        <v>53</v>
      </c>
      <c r="J4892" t="s">
        <v>54</v>
      </c>
      <c r="K4892" s="1">
        <v>45199</v>
      </c>
      <c r="L4892">
        <v>40</v>
      </c>
      <c r="O4892" t="s">
        <v>2225</v>
      </c>
      <c r="P4892" t="s">
        <v>10339</v>
      </c>
      <c r="Q4892" t="s">
        <v>10324</v>
      </c>
      <c r="R4892" t="s">
        <v>57</v>
      </c>
      <c r="S4892" t="s">
        <v>10375</v>
      </c>
      <c r="T4892" s="1">
        <v>45156</v>
      </c>
      <c r="U4892" t="s">
        <v>58</v>
      </c>
      <c r="V4892" t="s">
        <v>58</v>
      </c>
      <c r="W4892" t="s">
        <v>2225</v>
      </c>
      <c r="X4892">
        <v>2</v>
      </c>
      <c r="Y4892" s="1">
        <v>45170</v>
      </c>
      <c r="Z4892" t="s">
        <v>71</v>
      </c>
      <c r="AA4892" t="s">
        <v>72</v>
      </c>
      <c r="AB4892" t="s">
        <v>60</v>
      </c>
      <c r="AC4892">
        <v>4</v>
      </c>
      <c r="AD4892" t="s">
        <v>54</v>
      </c>
      <c r="AE4892">
        <v>782498.07</v>
      </c>
      <c r="AF4892">
        <v>800000</v>
      </c>
      <c r="AG4892">
        <v>97.812258749999998</v>
      </c>
      <c r="AH4892" t="s">
        <v>10376</v>
      </c>
      <c r="AI4892" t="s">
        <v>54</v>
      </c>
      <c r="AJ4892" t="s">
        <v>54</v>
      </c>
      <c r="AK4892" t="s">
        <v>54</v>
      </c>
      <c r="AL4892" s="2">
        <v>782498.07</v>
      </c>
      <c r="AM4892" s="3">
        <v>1</v>
      </c>
      <c r="AN4892">
        <v>1</v>
      </c>
      <c r="AO4892" t="s">
        <v>74</v>
      </c>
      <c r="AP4892" s="8">
        <v>782498.07</v>
      </c>
      <c r="AQ4892" t="s">
        <v>58</v>
      </c>
      <c r="AR4892">
        <v>0</v>
      </c>
      <c r="AS4892">
        <v>4</v>
      </c>
      <c r="AT4892">
        <v>0.97812258750000003</v>
      </c>
      <c r="AU4892" t="s">
        <v>58</v>
      </c>
      <c r="AV4892" t="b">
        <v>0</v>
      </c>
    </row>
    <row r="4893" spans="1:48">
      <c r="A4893">
        <v>4892</v>
      </c>
      <c r="B4893" t="s">
        <v>10390</v>
      </c>
      <c r="C4893" t="s">
        <v>10395</v>
      </c>
      <c r="D4893" t="s">
        <v>10321</v>
      </c>
      <c r="E4893" t="s">
        <v>10322</v>
      </c>
      <c r="F4893" t="s">
        <v>66</v>
      </c>
      <c r="G4893" t="s">
        <v>52</v>
      </c>
      <c r="H4893" t="s">
        <v>53</v>
      </c>
      <c r="J4893" t="s">
        <v>54</v>
      </c>
      <c r="K4893" s="1">
        <v>45199</v>
      </c>
      <c r="L4893">
        <v>40</v>
      </c>
      <c r="O4893" t="s">
        <v>2225</v>
      </c>
      <c r="P4893" t="s">
        <v>10339</v>
      </c>
      <c r="Q4893" t="s">
        <v>10324</v>
      </c>
      <c r="R4893" t="s">
        <v>57</v>
      </c>
      <c r="S4893" t="s">
        <v>10372</v>
      </c>
      <c r="T4893" s="1">
        <v>45149</v>
      </c>
      <c r="U4893" t="s">
        <v>58</v>
      </c>
      <c r="V4893" t="s">
        <v>58</v>
      </c>
      <c r="W4893" t="s">
        <v>2225</v>
      </c>
      <c r="X4893">
        <v>2</v>
      </c>
      <c r="Y4893" s="1">
        <v>45170</v>
      </c>
      <c r="Z4893" t="s">
        <v>71</v>
      </c>
      <c r="AA4893" t="s">
        <v>72</v>
      </c>
      <c r="AB4893" t="s">
        <v>60</v>
      </c>
      <c r="AC4893">
        <v>4</v>
      </c>
      <c r="AD4893" t="s">
        <v>54</v>
      </c>
      <c r="AE4893">
        <v>824549.7</v>
      </c>
      <c r="AF4893">
        <v>820000</v>
      </c>
      <c r="AG4893">
        <v>100.554841463415</v>
      </c>
      <c r="AH4893" t="s">
        <v>10373</v>
      </c>
      <c r="AI4893" t="s">
        <v>54</v>
      </c>
      <c r="AJ4893" t="s">
        <v>54</v>
      </c>
      <c r="AK4893" t="s">
        <v>54</v>
      </c>
      <c r="AL4893" s="2">
        <v>824549.7</v>
      </c>
      <c r="AM4893" s="3">
        <v>1</v>
      </c>
      <c r="AN4893">
        <v>1</v>
      </c>
      <c r="AO4893" t="s">
        <v>74</v>
      </c>
      <c r="AP4893" s="8">
        <v>824549.7</v>
      </c>
      <c r="AQ4893" t="s">
        <v>58</v>
      </c>
      <c r="AR4893">
        <v>0</v>
      </c>
      <c r="AS4893">
        <v>4</v>
      </c>
      <c r="AT4893">
        <v>1.00554841463415</v>
      </c>
      <c r="AU4893" t="s">
        <v>58</v>
      </c>
      <c r="AV4893" t="b">
        <v>0</v>
      </c>
    </row>
    <row r="4894" spans="1:48">
      <c r="A4894">
        <v>4893</v>
      </c>
      <c r="B4894" t="s">
        <v>10390</v>
      </c>
      <c r="C4894" t="s">
        <v>10396</v>
      </c>
      <c r="D4894" t="s">
        <v>10321</v>
      </c>
      <c r="E4894" t="s">
        <v>10322</v>
      </c>
      <c r="F4894" t="s">
        <v>66</v>
      </c>
      <c r="G4894" t="s">
        <v>52</v>
      </c>
      <c r="H4894" t="s">
        <v>53</v>
      </c>
      <c r="J4894" t="s">
        <v>54</v>
      </c>
      <c r="K4894" s="1">
        <v>45199</v>
      </c>
      <c r="L4894">
        <v>40</v>
      </c>
      <c r="O4894" t="s">
        <v>2225</v>
      </c>
      <c r="P4894" t="s">
        <v>10339</v>
      </c>
      <c r="Q4894" t="s">
        <v>10324</v>
      </c>
      <c r="R4894" t="s">
        <v>57</v>
      </c>
      <c r="S4894" t="s">
        <v>10340</v>
      </c>
      <c r="T4894" s="1">
        <v>45142</v>
      </c>
      <c r="U4894" t="s">
        <v>58</v>
      </c>
      <c r="V4894" t="s">
        <v>58</v>
      </c>
      <c r="W4894" t="s">
        <v>2225</v>
      </c>
      <c r="X4894">
        <v>2</v>
      </c>
      <c r="Y4894" s="1">
        <v>45170</v>
      </c>
      <c r="Z4894" t="s">
        <v>71</v>
      </c>
      <c r="AA4894" t="s">
        <v>72</v>
      </c>
      <c r="AB4894" t="s">
        <v>60</v>
      </c>
      <c r="AC4894">
        <v>4</v>
      </c>
      <c r="AD4894" t="s">
        <v>54</v>
      </c>
      <c r="AE4894">
        <v>793220.43</v>
      </c>
      <c r="AF4894">
        <v>800000</v>
      </c>
      <c r="AG4894">
        <v>99.152553749999996</v>
      </c>
      <c r="AH4894" t="s">
        <v>10341</v>
      </c>
      <c r="AI4894" t="s">
        <v>54</v>
      </c>
      <c r="AJ4894" t="s">
        <v>54</v>
      </c>
      <c r="AK4894" t="s">
        <v>54</v>
      </c>
      <c r="AL4894" s="2">
        <v>793220.43</v>
      </c>
      <c r="AM4894" s="3">
        <v>1</v>
      </c>
      <c r="AN4894">
        <v>1</v>
      </c>
      <c r="AO4894" t="s">
        <v>74</v>
      </c>
      <c r="AP4894" s="8">
        <v>793220.43</v>
      </c>
      <c r="AQ4894" t="s">
        <v>58</v>
      </c>
      <c r="AR4894">
        <v>0</v>
      </c>
      <c r="AS4894">
        <v>4</v>
      </c>
      <c r="AT4894">
        <v>0.99152553750000005</v>
      </c>
      <c r="AU4894" t="s">
        <v>58</v>
      </c>
      <c r="AV4894" t="b">
        <v>0</v>
      </c>
    </row>
    <row r="4895" spans="1:48">
      <c r="A4895">
        <v>4894</v>
      </c>
      <c r="B4895" t="s">
        <v>9357</v>
      </c>
      <c r="C4895" t="s">
        <v>10397</v>
      </c>
      <c r="D4895" t="s">
        <v>10321</v>
      </c>
      <c r="E4895" t="s">
        <v>10322</v>
      </c>
      <c r="F4895" t="s">
        <v>66</v>
      </c>
      <c r="G4895" t="s">
        <v>52</v>
      </c>
      <c r="H4895" t="s">
        <v>53</v>
      </c>
      <c r="J4895" t="s">
        <v>54</v>
      </c>
      <c r="K4895" s="1">
        <v>45199</v>
      </c>
      <c r="L4895">
        <v>100</v>
      </c>
      <c r="O4895" t="s">
        <v>133</v>
      </c>
      <c r="P4895" t="s">
        <v>10323</v>
      </c>
      <c r="Q4895" t="s">
        <v>10324</v>
      </c>
      <c r="R4895" t="s">
        <v>57</v>
      </c>
      <c r="S4895" t="s">
        <v>10398</v>
      </c>
      <c r="T4895" s="1">
        <v>45170</v>
      </c>
      <c r="U4895" t="s">
        <v>58</v>
      </c>
      <c r="V4895" t="s">
        <v>58</v>
      </c>
      <c r="W4895" t="s">
        <v>133</v>
      </c>
      <c r="X4895">
        <v>2</v>
      </c>
      <c r="Y4895" s="1">
        <v>45170</v>
      </c>
      <c r="Z4895" t="s">
        <v>1049</v>
      </c>
      <c r="AA4895" t="s">
        <v>54</v>
      </c>
      <c r="AB4895" t="s">
        <v>60</v>
      </c>
      <c r="AC4895">
        <v>3</v>
      </c>
      <c r="AD4895" t="s">
        <v>54</v>
      </c>
      <c r="AE4895">
        <v>15582.77</v>
      </c>
      <c r="AF4895">
        <v>15200</v>
      </c>
      <c r="AG4895">
        <v>102.51822368421099</v>
      </c>
      <c r="AH4895" t="s">
        <v>10399</v>
      </c>
      <c r="AI4895" t="s">
        <v>54</v>
      </c>
      <c r="AJ4895" t="s">
        <v>54</v>
      </c>
      <c r="AK4895" t="s">
        <v>54</v>
      </c>
      <c r="AL4895" s="2">
        <v>15582.77</v>
      </c>
      <c r="AM4895" s="3">
        <v>1</v>
      </c>
      <c r="AN4895">
        <v>1</v>
      </c>
      <c r="AO4895" t="s">
        <v>1051</v>
      </c>
      <c r="AP4895" s="8">
        <v>15582.77</v>
      </c>
      <c r="AQ4895" t="s">
        <v>58</v>
      </c>
      <c r="AR4895">
        <v>0</v>
      </c>
      <c r="AS4895">
        <v>3</v>
      </c>
      <c r="AT4895">
        <v>1.02518223684211</v>
      </c>
      <c r="AU4895" t="s">
        <v>58</v>
      </c>
      <c r="AV4895" t="b">
        <f>IF(OR(AP4895&lt;5000,AS4895&lt;2,AT4895&lt;0.9,AT4895&gt;1.1),TRUE,FALSE)</f>
        <v>0</v>
      </c>
    </row>
    <row r="4896" spans="1:48">
      <c r="A4896">
        <v>4895</v>
      </c>
      <c r="B4896" t="s">
        <v>9357</v>
      </c>
      <c r="C4896" t="s">
        <v>10400</v>
      </c>
      <c r="D4896" t="s">
        <v>10321</v>
      </c>
      <c r="E4896" t="s">
        <v>10322</v>
      </c>
      <c r="F4896" t="s">
        <v>66</v>
      </c>
      <c r="G4896" t="s">
        <v>52</v>
      </c>
      <c r="H4896" t="s">
        <v>53</v>
      </c>
      <c r="J4896" t="s">
        <v>54</v>
      </c>
      <c r="K4896" s="1">
        <v>45199</v>
      </c>
      <c r="L4896">
        <v>100</v>
      </c>
      <c r="O4896" t="s">
        <v>133</v>
      </c>
      <c r="P4896" t="s">
        <v>10323</v>
      </c>
      <c r="Q4896" t="s">
        <v>10324</v>
      </c>
      <c r="R4896" t="s">
        <v>57</v>
      </c>
      <c r="S4896" t="s">
        <v>10385</v>
      </c>
      <c r="T4896" s="1">
        <v>45167</v>
      </c>
      <c r="U4896" t="s">
        <v>58</v>
      </c>
      <c r="V4896" t="s">
        <v>58</v>
      </c>
      <c r="W4896" t="s">
        <v>133</v>
      </c>
      <c r="X4896">
        <v>2</v>
      </c>
      <c r="Y4896" s="1">
        <v>45170</v>
      </c>
      <c r="Z4896" t="s">
        <v>1049</v>
      </c>
      <c r="AA4896" t="s">
        <v>54</v>
      </c>
      <c r="AB4896" t="s">
        <v>60</v>
      </c>
      <c r="AC4896">
        <v>3</v>
      </c>
      <c r="AD4896" t="s">
        <v>54</v>
      </c>
      <c r="AE4896">
        <v>15582.78</v>
      </c>
      <c r="AF4896">
        <v>13200</v>
      </c>
      <c r="AG4896">
        <v>118.051363636364</v>
      </c>
      <c r="AH4896" t="s">
        <v>10386</v>
      </c>
      <c r="AI4896" t="s">
        <v>54</v>
      </c>
      <c r="AJ4896" t="s">
        <v>54</v>
      </c>
      <c r="AK4896" t="s">
        <v>54</v>
      </c>
      <c r="AL4896" s="2">
        <v>15582.78</v>
      </c>
      <c r="AM4896" s="3">
        <v>1</v>
      </c>
      <c r="AN4896">
        <v>1</v>
      </c>
      <c r="AO4896" t="s">
        <v>1051</v>
      </c>
      <c r="AP4896" s="8">
        <v>15582.78</v>
      </c>
      <c r="AQ4896" t="s">
        <v>58</v>
      </c>
      <c r="AR4896">
        <v>0</v>
      </c>
      <c r="AS4896">
        <v>3</v>
      </c>
      <c r="AT4896">
        <v>1.1805136363636399</v>
      </c>
      <c r="AU4896" t="s">
        <v>58</v>
      </c>
      <c r="AV4896" t="b">
        <f>IF(OR(AP4896&lt;5000,AS4896&lt;2,AT4896&lt;0.9,AT4896&gt;1.1),TRUE,FALSE)</f>
        <v>1</v>
      </c>
    </row>
    <row r="4897" spans="1:48">
      <c r="A4897">
        <v>4896</v>
      </c>
      <c r="B4897" t="s">
        <v>9357</v>
      </c>
      <c r="C4897" t="s">
        <v>10401</v>
      </c>
      <c r="D4897" t="s">
        <v>10321</v>
      </c>
      <c r="E4897" t="s">
        <v>10322</v>
      </c>
      <c r="F4897" t="s">
        <v>66</v>
      </c>
      <c r="G4897" t="s">
        <v>52</v>
      </c>
      <c r="H4897" t="s">
        <v>53</v>
      </c>
      <c r="J4897" t="s">
        <v>54</v>
      </c>
      <c r="K4897" s="1">
        <v>45199</v>
      </c>
      <c r="L4897">
        <v>100</v>
      </c>
      <c r="O4897" t="s">
        <v>133</v>
      </c>
      <c r="P4897" t="s">
        <v>10323</v>
      </c>
      <c r="Q4897" t="s">
        <v>10324</v>
      </c>
      <c r="R4897" t="s">
        <v>57</v>
      </c>
      <c r="S4897" t="s">
        <v>10388</v>
      </c>
      <c r="T4897" s="1">
        <v>45166</v>
      </c>
      <c r="U4897" t="s">
        <v>58</v>
      </c>
      <c r="V4897" t="s">
        <v>58</v>
      </c>
      <c r="W4897" t="s">
        <v>133</v>
      </c>
      <c r="X4897">
        <v>2</v>
      </c>
      <c r="Y4897" s="1">
        <v>45170</v>
      </c>
      <c r="Z4897" t="s">
        <v>1049</v>
      </c>
      <c r="AA4897" t="s">
        <v>54</v>
      </c>
      <c r="AB4897" t="s">
        <v>60</v>
      </c>
      <c r="AC4897">
        <v>3</v>
      </c>
      <c r="AD4897" t="s">
        <v>54</v>
      </c>
      <c r="AE4897">
        <v>9968.5300000000007</v>
      </c>
      <c r="AF4897">
        <v>12200</v>
      </c>
      <c r="AG4897">
        <v>81.709262295081999</v>
      </c>
      <c r="AH4897" t="s">
        <v>10389</v>
      </c>
      <c r="AI4897" t="s">
        <v>54</v>
      </c>
      <c r="AJ4897" t="s">
        <v>54</v>
      </c>
      <c r="AK4897" t="s">
        <v>54</v>
      </c>
      <c r="AL4897" s="2">
        <v>9968.5300000000007</v>
      </c>
      <c r="AM4897" s="3">
        <v>1</v>
      </c>
      <c r="AN4897">
        <v>1</v>
      </c>
      <c r="AO4897" t="s">
        <v>1051</v>
      </c>
      <c r="AP4897" s="8">
        <v>9968.5300000000007</v>
      </c>
      <c r="AQ4897" t="s">
        <v>58</v>
      </c>
      <c r="AR4897">
        <v>0</v>
      </c>
      <c r="AS4897">
        <v>3</v>
      </c>
      <c r="AT4897">
        <v>0.81709262295081997</v>
      </c>
      <c r="AU4897" t="s">
        <v>58</v>
      </c>
      <c r="AV4897" t="b">
        <f>IF(OR(AP4897&lt;5000,AS4897&lt;2,AT4897&lt;0.9,AT4897&gt;1.1),TRUE,FALSE)</f>
        <v>1</v>
      </c>
    </row>
    <row r="4898" spans="1:48">
      <c r="A4898">
        <v>4897</v>
      </c>
      <c r="B4898" t="s">
        <v>9361</v>
      </c>
      <c r="C4898" t="s">
        <v>10402</v>
      </c>
      <c r="D4898" t="s">
        <v>10321</v>
      </c>
      <c r="E4898" t="s">
        <v>10322</v>
      </c>
      <c r="F4898" t="s">
        <v>66</v>
      </c>
      <c r="G4898" t="s">
        <v>52</v>
      </c>
      <c r="H4898" t="s">
        <v>53</v>
      </c>
      <c r="J4898" t="s">
        <v>54</v>
      </c>
      <c r="K4898" s="1">
        <v>45199</v>
      </c>
      <c r="L4898">
        <v>100</v>
      </c>
      <c r="O4898" t="s">
        <v>77</v>
      </c>
      <c r="P4898" t="s">
        <v>10323</v>
      </c>
      <c r="Q4898" t="s">
        <v>10324</v>
      </c>
      <c r="R4898" t="s">
        <v>57</v>
      </c>
      <c r="S4898" t="s">
        <v>10403</v>
      </c>
      <c r="T4898" s="1">
        <v>45170</v>
      </c>
      <c r="U4898" t="s">
        <v>58</v>
      </c>
      <c r="V4898" t="s">
        <v>58</v>
      </c>
      <c r="W4898" t="s">
        <v>77</v>
      </c>
      <c r="X4898">
        <v>2</v>
      </c>
      <c r="Y4898" s="1">
        <v>45170</v>
      </c>
      <c r="Z4898" t="s">
        <v>111</v>
      </c>
      <c r="AA4898" t="s">
        <v>54</v>
      </c>
      <c r="AB4898" t="s">
        <v>60</v>
      </c>
      <c r="AC4898">
        <v>2</v>
      </c>
      <c r="AD4898" t="s">
        <v>54</v>
      </c>
      <c r="AE4898">
        <v>5349.54</v>
      </c>
      <c r="AF4898">
        <v>6000</v>
      </c>
      <c r="AG4898">
        <v>89.159000000000006</v>
      </c>
      <c r="AH4898" t="s">
        <v>10404</v>
      </c>
      <c r="AI4898" t="s">
        <v>54</v>
      </c>
      <c r="AJ4898" t="s">
        <v>54</v>
      </c>
      <c r="AK4898" t="s">
        <v>54</v>
      </c>
      <c r="AL4898" s="2">
        <v>5349.54</v>
      </c>
      <c r="AM4898" s="3">
        <v>1</v>
      </c>
      <c r="AN4898">
        <v>1</v>
      </c>
      <c r="AO4898" t="s">
        <v>115</v>
      </c>
      <c r="AP4898" s="8">
        <v>5349.54</v>
      </c>
      <c r="AQ4898" t="s">
        <v>58</v>
      </c>
      <c r="AR4898">
        <v>0</v>
      </c>
      <c r="AS4898">
        <v>2</v>
      </c>
      <c r="AT4898">
        <v>0.89158999999999999</v>
      </c>
      <c r="AU4898" t="s">
        <v>58</v>
      </c>
      <c r="AV4898" t="b">
        <f>IF(OR(AP4898&lt;5300,AS4898&lt;2,AT4898&lt;0.9,AT4898&gt;1.1),TRUE,FALSE)</f>
        <v>1</v>
      </c>
    </row>
    <row r="4899" spans="1:48">
      <c r="A4899">
        <v>4898</v>
      </c>
      <c r="B4899" t="s">
        <v>9361</v>
      </c>
      <c r="C4899" t="s">
        <v>10405</v>
      </c>
      <c r="D4899" t="s">
        <v>10321</v>
      </c>
      <c r="E4899" t="s">
        <v>10322</v>
      </c>
      <c r="F4899" t="s">
        <v>66</v>
      </c>
      <c r="G4899" t="s">
        <v>52</v>
      </c>
      <c r="H4899" t="s">
        <v>53</v>
      </c>
      <c r="J4899" t="s">
        <v>54</v>
      </c>
      <c r="K4899" s="1">
        <v>45199</v>
      </c>
      <c r="L4899">
        <v>100</v>
      </c>
      <c r="O4899" t="s">
        <v>77</v>
      </c>
      <c r="P4899" t="s">
        <v>10323</v>
      </c>
      <c r="Q4899" t="s">
        <v>10324</v>
      </c>
      <c r="R4899" t="s">
        <v>57</v>
      </c>
      <c r="S4899" t="s">
        <v>10406</v>
      </c>
      <c r="T4899" s="1">
        <v>45141</v>
      </c>
      <c r="U4899" t="s">
        <v>58</v>
      </c>
      <c r="V4899" t="s">
        <v>58</v>
      </c>
      <c r="W4899" t="s">
        <v>77</v>
      </c>
      <c r="X4899">
        <v>2</v>
      </c>
      <c r="Y4899" s="1">
        <v>45170</v>
      </c>
      <c r="Z4899" t="s">
        <v>111</v>
      </c>
      <c r="AA4899" t="s">
        <v>54</v>
      </c>
      <c r="AB4899" t="s">
        <v>60</v>
      </c>
      <c r="AC4899">
        <v>2</v>
      </c>
      <c r="AD4899" t="s">
        <v>54</v>
      </c>
      <c r="AE4899">
        <v>5349.54</v>
      </c>
      <c r="AF4899">
        <v>5000</v>
      </c>
      <c r="AG4899">
        <v>106.99079999999999</v>
      </c>
      <c r="AH4899" t="s">
        <v>10407</v>
      </c>
      <c r="AI4899" t="s">
        <v>54</v>
      </c>
      <c r="AJ4899" t="s">
        <v>54</v>
      </c>
      <c r="AK4899" t="s">
        <v>54</v>
      </c>
      <c r="AL4899" s="2">
        <v>5349.54</v>
      </c>
      <c r="AM4899" s="3">
        <v>1</v>
      </c>
      <c r="AN4899">
        <v>1</v>
      </c>
      <c r="AO4899" t="s">
        <v>115</v>
      </c>
      <c r="AP4899" s="8">
        <v>5349.54</v>
      </c>
      <c r="AQ4899" t="s">
        <v>58</v>
      </c>
      <c r="AR4899">
        <v>0</v>
      </c>
      <c r="AS4899">
        <v>2</v>
      </c>
      <c r="AT4899">
        <v>1.0699080000000001</v>
      </c>
      <c r="AU4899" t="s">
        <v>58</v>
      </c>
      <c r="AV4899" t="b">
        <f>IF(OR(AP4899&lt;5300,AS4899&lt;2,AT4899&lt;0.9,AT4899&gt;1.1),TRUE,FALSE)</f>
        <v>0</v>
      </c>
    </row>
    <row r="4900" spans="1:48">
      <c r="A4900">
        <v>4899</v>
      </c>
      <c r="B4900" t="s">
        <v>9357</v>
      </c>
      <c r="C4900" t="s">
        <v>10408</v>
      </c>
      <c r="D4900" t="s">
        <v>10321</v>
      </c>
      <c r="E4900" t="s">
        <v>10322</v>
      </c>
      <c r="F4900" t="s">
        <v>66</v>
      </c>
      <c r="G4900" t="s">
        <v>52</v>
      </c>
      <c r="H4900" t="s">
        <v>53</v>
      </c>
      <c r="J4900" t="s">
        <v>54</v>
      </c>
      <c r="K4900" s="1">
        <v>45199</v>
      </c>
      <c r="L4900">
        <v>100</v>
      </c>
      <c r="O4900" t="s">
        <v>2225</v>
      </c>
      <c r="P4900" t="s">
        <v>10323</v>
      </c>
      <c r="Q4900" t="s">
        <v>10324</v>
      </c>
      <c r="R4900" t="s">
        <v>57</v>
      </c>
      <c r="S4900" t="s">
        <v>10409</v>
      </c>
      <c r="T4900" s="1">
        <v>45177</v>
      </c>
      <c r="U4900" t="s">
        <v>58</v>
      </c>
      <c r="V4900" t="s">
        <v>58</v>
      </c>
      <c r="W4900" t="s">
        <v>2225</v>
      </c>
      <c r="X4900">
        <v>2</v>
      </c>
      <c r="Y4900" s="1">
        <v>45177</v>
      </c>
      <c r="Z4900" t="s">
        <v>1049</v>
      </c>
      <c r="AA4900" t="s">
        <v>54</v>
      </c>
      <c r="AB4900" t="s">
        <v>60</v>
      </c>
      <c r="AC4900">
        <v>4</v>
      </c>
      <c r="AD4900" t="s">
        <v>54</v>
      </c>
      <c r="AE4900">
        <v>9968.5300000000007</v>
      </c>
      <c r="AF4900">
        <v>10000</v>
      </c>
      <c r="AG4900">
        <v>99.685299999999998</v>
      </c>
      <c r="AH4900" t="s">
        <v>10410</v>
      </c>
      <c r="AI4900" t="s">
        <v>54</v>
      </c>
      <c r="AJ4900" t="s">
        <v>54</v>
      </c>
      <c r="AK4900" t="s">
        <v>54</v>
      </c>
      <c r="AL4900" s="2">
        <v>9968.5300000000007</v>
      </c>
      <c r="AM4900" s="3">
        <v>1</v>
      </c>
      <c r="AN4900">
        <v>1</v>
      </c>
      <c r="AO4900" t="s">
        <v>1051</v>
      </c>
      <c r="AP4900" s="8">
        <v>9968.5300000000007</v>
      </c>
      <c r="AQ4900" t="s">
        <v>58</v>
      </c>
      <c r="AR4900">
        <v>0</v>
      </c>
      <c r="AS4900">
        <v>4</v>
      </c>
      <c r="AT4900">
        <v>0.99685299999999999</v>
      </c>
      <c r="AU4900" t="s">
        <v>58</v>
      </c>
      <c r="AV4900" t="b">
        <f>IF(OR(AP4900&lt;5000,AS4900&lt;2,AT4900&lt;0.9,AT4900&gt;1.1),TRUE,FALSE)</f>
        <v>0</v>
      </c>
    </row>
    <row r="4901" spans="1:48">
      <c r="A4901">
        <v>4900</v>
      </c>
      <c r="B4901" t="s">
        <v>10411</v>
      </c>
      <c r="C4901" t="s">
        <v>10412</v>
      </c>
      <c r="D4901" t="s">
        <v>10321</v>
      </c>
      <c r="E4901" t="s">
        <v>10322</v>
      </c>
      <c r="F4901" t="s">
        <v>66</v>
      </c>
      <c r="G4901" t="s">
        <v>52</v>
      </c>
      <c r="H4901" t="s">
        <v>53</v>
      </c>
      <c r="J4901" t="s">
        <v>54</v>
      </c>
      <c r="K4901" s="1">
        <v>45199</v>
      </c>
      <c r="L4901">
        <v>40</v>
      </c>
      <c r="O4901" t="s">
        <v>77</v>
      </c>
      <c r="P4901" t="s">
        <v>10323</v>
      </c>
      <c r="Q4901" t="s">
        <v>10324</v>
      </c>
      <c r="R4901" t="s">
        <v>57</v>
      </c>
      <c r="S4901" t="s">
        <v>10413</v>
      </c>
      <c r="T4901" s="1">
        <v>45177</v>
      </c>
      <c r="U4901" t="s">
        <v>58</v>
      </c>
      <c r="V4901" t="s">
        <v>58</v>
      </c>
      <c r="W4901" t="s">
        <v>77</v>
      </c>
      <c r="X4901">
        <v>2</v>
      </c>
      <c r="Y4901" s="1">
        <v>45177</v>
      </c>
      <c r="Z4901" t="s">
        <v>111</v>
      </c>
      <c r="AA4901" t="s">
        <v>54</v>
      </c>
      <c r="AB4901" t="s">
        <v>60</v>
      </c>
      <c r="AC4901">
        <v>2</v>
      </c>
      <c r="AD4901" t="s">
        <v>54</v>
      </c>
      <c r="AE4901">
        <v>13980</v>
      </c>
      <c r="AF4901">
        <v>12000</v>
      </c>
      <c r="AG4901">
        <v>116.5</v>
      </c>
      <c r="AH4901" t="s">
        <v>10414</v>
      </c>
      <c r="AI4901" t="s">
        <v>54</v>
      </c>
      <c r="AJ4901" t="s">
        <v>54</v>
      </c>
      <c r="AK4901" t="s">
        <v>54</v>
      </c>
      <c r="AL4901" s="2">
        <v>13980</v>
      </c>
      <c r="AM4901" s="3">
        <v>1</v>
      </c>
      <c r="AN4901">
        <v>1</v>
      </c>
      <c r="AO4901" t="s">
        <v>115</v>
      </c>
      <c r="AP4901" s="8">
        <v>13980</v>
      </c>
      <c r="AQ4901" t="s">
        <v>58</v>
      </c>
      <c r="AR4901">
        <v>0</v>
      </c>
      <c r="AS4901">
        <v>2</v>
      </c>
      <c r="AT4901">
        <v>1.165</v>
      </c>
      <c r="AU4901" t="s">
        <v>58</v>
      </c>
      <c r="AV4901" t="b">
        <f>IF(OR(AP4901&lt;5300,AS4901&lt;2,AT4901&lt;0.9,AT4901&gt;1.1),TRUE,FALSE)</f>
        <v>1</v>
      </c>
    </row>
    <row r="4902" spans="1:48">
      <c r="A4902">
        <v>4901</v>
      </c>
      <c r="B4902" t="s">
        <v>10411</v>
      </c>
      <c r="C4902" t="s">
        <v>10415</v>
      </c>
      <c r="D4902" t="s">
        <v>10321</v>
      </c>
      <c r="E4902" t="s">
        <v>10322</v>
      </c>
      <c r="F4902" t="s">
        <v>66</v>
      </c>
      <c r="G4902" t="s">
        <v>52</v>
      </c>
      <c r="H4902" t="s">
        <v>53</v>
      </c>
      <c r="J4902" t="s">
        <v>54</v>
      </c>
      <c r="K4902" s="1">
        <v>45199</v>
      </c>
      <c r="L4902">
        <v>40</v>
      </c>
      <c r="O4902" t="s">
        <v>77</v>
      </c>
      <c r="P4902" t="s">
        <v>10323</v>
      </c>
      <c r="Q4902" t="s">
        <v>10324</v>
      </c>
      <c r="R4902" t="s">
        <v>57</v>
      </c>
      <c r="S4902" t="s">
        <v>10413</v>
      </c>
      <c r="T4902" s="1">
        <v>45149</v>
      </c>
      <c r="U4902" t="s">
        <v>58</v>
      </c>
      <c r="V4902" t="s">
        <v>58</v>
      </c>
      <c r="W4902" t="s">
        <v>77</v>
      </c>
      <c r="X4902">
        <v>2</v>
      </c>
      <c r="Y4902" s="1">
        <v>45177</v>
      </c>
      <c r="Z4902" t="s">
        <v>111</v>
      </c>
      <c r="AA4902" t="s">
        <v>54</v>
      </c>
      <c r="AB4902" t="s">
        <v>60</v>
      </c>
      <c r="AC4902">
        <v>2</v>
      </c>
      <c r="AD4902" t="s">
        <v>54</v>
      </c>
      <c r="AE4902">
        <v>13980</v>
      </c>
      <c r="AF4902">
        <v>12000</v>
      </c>
      <c r="AG4902">
        <v>116.5</v>
      </c>
      <c r="AH4902" t="s">
        <v>10414</v>
      </c>
      <c r="AI4902" t="s">
        <v>54</v>
      </c>
      <c r="AJ4902" t="s">
        <v>54</v>
      </c>
      <c r="AK4902" t="s">
        <v>54</v>
      </c>
      <c r="AL4902" s="2">
        <v>13980</v>
      </c>
      <c r="AM4902" s="3">
        <v>1</v>
      </c>
      <c r="AN4902">
        <v>1</v>
      </c>
      <c r="AO4902" t="s">
        <v>115</v>
      </c>
      <c r="AP4902" s="8">
        <v>13980</v>
      </c>
      <c r="AQ4902" t="s">
        <v>58</v>
      </c>
      <c r="AR4902">
        <v>0</v>
      </c>
      <c r="AS4902">
        <v>2</v>
      </c>
      <c r="AT4902">
        <v>1.165</v>
      </c>
      <c r="AU4902" t="s">
        <v>58</v>
      </c>
      <c r="AV4902" t="b">
        <f>IF(OR(AP4902&lt;5300,AS4902&lt;2,AT4902&lt;0.9,AT4902&gt;1.1),TRUE,FALSE)</f>
        <v>1</v>
      </c>
    </row>
    <row r="4903" spans="1:48">
      <c r="A4903">
        <v>4902</v>
      </c>
      <c r="B4903" t="s">
        <v>10416</v>
      </c>
      <c r="C4903" t="s">
        <v>10417</v>
      </c>
      <c r="D4903" t="s">
        <v>10321</v>
      </c>
      <c r="E4903" t="s">
        <v>10322</v>
      </c>
      <c r="F4903" t="s">
        <v>66</v>
      </c>
      <c r="G4903" t="s">
        <v>52</v>
      </c>
      <c r="H4903" t="s">
        <v>53</v>
      </c>
      <c r="J4903" t="s">
        <v>54</v>
      </c>
      <c r="K4903" s="1">
        <v>45199</v>
      </c>
      <c r="L4903">
        <v>40</v>
      </c>
      <c r="O4903" t="s">
        <v>133</v>
      </c>
      <c r="P4903" t="s">
        <v>10339</v>
      </c>
      <c r="Q4903" t="s">
        <v>10324</v>
      </c>
      <c r="R4903" t="s">
        <v>57</v>
      </c>
      <c r="S4903" t="s">
        <v>10418</v>
      </c>
      <c r="T4903" s="1">
        <v>45180</v>
      </c>
      <c r="U4903" t="s">
        <v>58</v>
      </c>
      <c r="V4903" t="s">
        <v>58</v>
      </c>
      <c r="W4903" t="s">
        <v>133</v>
      </c>
      <c r="X4903">
        <v>2</v>
      </c>
      <c r="Y4903" s="1">
        <v>45180</v>
      </c>
      <c r="Z4903" t="s">
        <v>71</v>
      </c>
      <c r="AA4903" t="s">
        <v>72</v>
      </c>
      <c r="AB4903" t="s">
        <v>60</v>
      </c>
      <c r="AC4903">
        <v>3</v>
      </c>
      <c r="AD4903" t="s">
        <v>54</v>
      </c>
      <c r="AE4903">
        <v>517871</v>
      </c>
      <c r="AF4903">
        <v>542149.99</v>
      </c>
      <c r="AG4903">
        <v>95.521720843340802</v>
      </c>
      <c r="AH4903" t="s">
        <v>10419</v>
      </c>
      <c r="AI4903" t="s">
        <v>54</v>
      </c>
      <c r="AJ4903" t="s">
        <v>54</v>
      </c>
      <c r="AK4903" t="s">
        <v>54</v>
      </c>
      <c r="AL4903" s="2">
        <v>517871</v>
      </c>
      <c r="AM4903" s="3">
        <v>1</v>
      </c>
      <c r="AN4903">
        <v>1</v>
      </c>
      <c r="AO4903" t="s">
        <v>74</v>
      </c>
      <c r="AP4903" s="8">
        <v>517871</v>
      </c>
      <c r="AQ4903" t="s">
        <v>58</v>
      </c>
      <c r="AR4903">
        <v>0</v>
      </c>
      <c r="AS4903">
        <v>3</v>
      </c>
      <c r="AT4903">
        <v>0.95521720843340796</v>
      </c>
      <c r="AU4903" t="s">
        <v>58</v>
      </c>
      <c r="AV4903" t="b">
        <v>0</v>
      </c>
    </row>
    <row r="4904" spans="1:48">
      <c r="A4904">
        <v>4903</v>
      </c>
      <c r="B4904" t="s">
        <v>10416</v>
      </c>
      <c r="C4904" t="s">
        <v>10420</v>
      </c>
      <c r="D4904" t="s">
        <v>10321</v>
      </c>
      <c r="E4904" t="s">
        <v>10322</v>
      </c>
      <c r="F4904" t="s">
        <v>66</v>
      </c>
      <c r="G4904" t="s">
        <v>52</v>
      </c>
      <c r="H4904" t="s">
        <v>53</v>
      </c>
      <c r="J4904" t="s">
        <v>54</v>
      </c>
      <c r="K4904" s="1">
        <v>45199</v>
      </c>
      <c r="L4904">
        <v>40</v>
      </c>
      <c r="O4904" t="s">
        <v>133</v>
      </c>
      <c r="P4904" t="s">
        <v>10339</v>
      </c>
      <c r="Q4904" t="s">
        <v>10324</v>
      </c>
      <c r="R4904" t="s">
        <v>57</v>
      </c>
      <c r="S4904" t="s">
        <v>10379</v>
      </c>
      <c r="T4904" s="1">
        <v>45156</v>
      </c>
      <c r="U4904" t="s">
        <v>58</v>
      </c>
      <c r="V4904" t="s">
        <v>58</v>
      </c>
      <c r="W4904" t="s">
        <v>133</v>
      </c>
      <c r="X4904">
        <v>2</v>
      </c>
      <c r="Y4904" s="1">
        <v>45180</v>
      </c>
      <c r="Z4904" t="s">
        <v>71</v>
      </c>
      <c r="AA4904" t="s">
        <v>72</v>
      </c>
      <c r="AB4904" t="s">
        <v>60</v>
      </c>
      <c r="AC4904">
        <v>3</v>
      </c>
      <c r="AD4904" t="s">
        <v>54</v>
      </c>
      <c r="AE4904">
        <v>1050710.55</v>
      </c>
      <c r="AF4904">
        <v>1050020.76</v>
      </c>
      <c r="AG4904">
        <v>100.06569298687</v>
      </c>
      <c r="AH4904" t="s">
        <v>10380</v>
      </c>
      <c r="AI4904" t="s">
        <v>54</v>
      </c>
      <c r="AJ4904" t="s">
        <v>54</v>
      </c>
      <c r="AK4904" t="s">
        <v>54</v>
      </c>
      <c r="AL4904" s="2">
        <v>1050710.55</v>
      </c>
      <c r="AM4904" s="3">
        <v>1</v>
      </c>
      <c r="AN4904">
        <v>1</v>
      </c>
      <c r="AO4904" t="s">
        <v>74</v>
      </c>
      <c r="AP4904" s="8">
        <v>1050710.55</v>
      </c>
      <c r="AQ4904" t="s">
        <v>58</v>
      </c>
      <c r="AR4904">
        <v>0</v>
      </c>
      <c r="AS4904">
        <v>3</v>
      </c>
      <c r="AT4904">
        <v>1.0006569298687</v>
      </c>
      <c r="AU4904" t="s">
        <v>58</v>
      </c>
      <c r="AV4904" t="b">
        <v>0</v>
      </c>
    </row>
    <row r="4905" spans="1:48">
      <c r="A4905">
        <v>4904</v>
      </c>
      <c r="B4905" t="s">
        <v>10416</v>
      </c>
      <c r="C4905" t="s">
        <v>10421</v>
      </c>
      <c r="D4905" t="s">
        <v>10321</v>
      </c>
      <c r="E4905" t="s">
        <v>10322</v>
      </c>
      <c r="F4905" t="s">
        <v>66</v>
      </c>
      <c r="G4905" t="s">
        <v>52</v>
      </c>
      <c r="H4905" t="s">
        <v>53</v>
      </c>
      <c r="J4905" t="s">
        <v>54</v>
      </c>
      <c r="K4905" s="1">
        <v>45199</v>
      </c>
      <c r="L4905">
        <v>40</v>
      </c>
      <c r="O4905" t="s">
        <v>133</v>
      </c>
      <c r="P4905" t="s">
        <v>10339</v>
      </c>
      <c r="Q4905" t="s">
        <v>10324</v>
      </c>
      <c r="R4905" t="s">
        <v>57</v>
      </c>
      <c r="S4905" t="s">
        <v>10382</v>
      </c>
      <c r="T4905" s="1">
        <v>45155</v>
      </c>
      <c r="U4905" t="s">
        <v>58</v>
      </c>
      <c r="V4905" t="s">
        <v>58</v>
      </c>
      <c r="W4905" t="s">
        <v>133</v>
      </c>
      <c r="X4905">
        <v>2</v>
      </c>
      <c r="Y4905" s="1">
        <v>45180</v>
      </c>
      <c r="Z4905" t="s">
        <v>71</v>
      </c>
      <c r="AA4905" t="s">
        <v>72</v>
      </c>
      <c r="AB4905" t="s">
        <v>60</v>
      </c>
      <c r="AC4905">
        <v>3</v>
      </c>
      <c r="AD4905" t="s">
        <v>54</v>
      </c>
      <c r="AE4905">
        <v>1012738.26</v>
      </c>
      <c r="AF4905">
        <v>1050020.76</v>
      </c>
      <c r="AG4905">
        <v>96.449355915591596</v>
      </c>
      <c r="AH4905" t="s">
        <v>10383</v>
      </c>
      <c r="AI4905" t="s">
        <v>54</v>
      </c>
      <c r="AJ4905" t="s">
        <v>54</v>
      </c>
      <c r="AK4905" t="s">
        <v>54</v>
      </c>
      <c r="AL4905" s="2">
        <v>1012738.26</v>
      </c>
      <c r="AM4905" s="3">
        <v>1</v>
      </c>
      <c r="AN4905">
        <v>1</v>
      </c>
      <c r="AO4905" t="s">
        <v>74</v>
      </c>
      <c r="AP4905" s="8">
        <v>1012738.26</v>
      </c>
      <c r="AQ4905" t="s">
        <v>58</v>
      </c>
      <c r="AR4905">
        <v>0</v>
      </c>
      <c r="AS4905">
        <v>3</v>
      </c>
      <c r="AT4905">
        <v>0.96449355915591595</v>
      </c>
      <c r="AU4905" t="s">
        <v>58</v>
      </c>
      <c r="AV4905" t="b">
        <v>0</v>
      </c>
    </row>
    <row r="4906" spans="1:48">
      <c r="A4906">
        <v>4905</v>
      </c>
      <c r="B4906" t="s">
        <v>5357</v>
      </c>
      <c r="C4906" t="s">
        <v>10422</v>
      </c>
      <c r="D4906" t="s">
        <v>10321</v>
      </c>
      <c r="E4906" t="s">
        <v>10322</v>
      </c>
      <c r="F4906" t="s">
        <v>66</v>
      </c>
      <c r="G4906" t="s">
        <v>52</v>
      </c>
      <c r="H4906" t="s">
        <v>53</v>
      </c>
      <c r="J4906" t="s">
        <v>54</v>
      </c>
      <c r="K4906" s="1">
        <v>45199</v>
      </c>
      <c r="L4906">
        <v>100</v>
      </c>
      <c r="O4906" t="s">
        <v>77</v>
      </c>
      <c r="P4906" t="s">
        <v>10323</v>
      </c>
      <c r="Q4906" t="s">
        <v>10324</v>
      </c>
      <c r="R4906" t="s">
        <v>57</v>
      </c>
      <c r="S4906" t="s">
        <v>10423</v>
      </c>
      <c r="T4906" s="1">
        <v>45181</v>
      </c>
      <c r="U4906" t="s">
        <v>58</v>
      </c>
      <c r="V4906" t="s">
        <v>58</v>
      </c>
      <c r="W4906" t="s">
        <v>77</v>
      </c>
      <c r="X4906">
        <v>2</v>
      </c>
      <c r="Y4906" s="1">
        <v>45181</v>
      </c>
      <c r="Z4906" t="s">
        <v>111</v>
      </c>
      <c r="AA4906" t="s">
        <v>54</v>
      </c>
      <c r="AB4906" t="s">
        <v>60</v>
      </c>
      <c r="AC4906">
        <v>2</v>
      </c>
      <c r="AD4906" t="s">
        <v>54</v>
      </c>
      <c r="AE4906">
        <v>8500</v>
      </c>
      <c r="AF4906">
        <v>9000</v>
      </c>
      <c r="AG4906">
        <v>94.4444444444444</v>
      </c>
      <c r="AH4906" t="s">
        <v>10424</v>
      </c>
      <c r="AI4906" t="s">
        <v>54</v>
      </c>
      <c r="AJ4906" t="s">
        <v>54</v>
      </c>
      <c r="AK4906" t="s">
        <v>54</v>
      </c>
      <c r="AL4906" s="2">
        <v>8500</v>
      </c>
      <c r="AM4906" s="3">
        <v>1</v>
      </c>
      <c r="AN4906">
        <v>1</v>
      </c>
      <c r="AO4906" t="s">
        <v>115</v>
      </c>
      <c r="AP4906" s="8">
        <v>8500</v>
      </c>
      <c r="AQ4906" t="s">
        <v>58</v>
      </c>
      <c r="AR4906">
        <v>0</v>
      </c>
      <c r="AS4906">
        <v>2</v>
      </c>
      <c r="AT4906">
        <v>0.94444444444444398</v>
      </c>
      <c r="AU4906" t="s">
        <v>58</v>
      </c>
      <c r="AV4906" t="b">
        <f>IF(OR(AP4906&lt;5300,AS4906&lt;2,AT4906&lt;0.9,AT4906&gt;1.1),TRUE,FALSE)</f>
        <v>0</v>
      </c>
    </row>
    <row r="4907" spans="1:48">
      <c r="A4907">
        <v>4906</v>
      </c>
      <c r="B4907" t="s">
        <v>5357</v>
      </c>
      <c r="C4907" t="s">
        <v>10425</v>
      </c>
      <c r="D4907" t="s">
        <v>10321</v>
      </c>
      <c r="E4907" t="s">
        <v>10322</v>
      </c>
      <c r="F4907" t="s">
        <v>66</v>
      </c>
      <c r="G4907" t="s">
        <v>52</v>
      </c>
      <c r="H4907" t="s">
        <v>53</v>
      </c>
      <c r="J4907" t="s">
        <v>54</v>
      </c>
      <c r="K4907" s="1">
        <v>45199</v>
      </c>
      <c r="L4907">
        <v>100</v>
      </c>
      <c r="O4907" t="s">
        <v>77</v>
      </c>
      <c r="P4907" t="s">
        <v>10323</v>
      </c>
      <c r="Q4907" t="s">
        <v>10324</v>
      </c>
      <c r="R4907" t="s">
        <v>57</v>
      </c>
      <c r="S4907" t="s">
        <v>10426</v>
      </c>
      <c r="T4907" s="1">
        <v>45168</v>
      </c>
      <c r="U4907" t="s">
        <v>58</v>
      </c>
      <c r="V4907" t="s">
        <v>58</v>
      </c>
      <c r="W4907" t="s">
        <v>77</v>
      </c>
      <c r="X4907">
        <v>2</v>
      </c>
      <c r="Y4907" s="1">
        <v>45181</v>
      </c>
      <c r="Z4907" t="s">
        <v>111</v>
      </c>
      <c r="AA4907" t="s">
        <v>54</v>
      </c>
      <c r="AB4907" t="s">
        <v>60</v>
      </c>
      <c r="AC4907">
        <v>2</v>
      </c>
      <c r="AD4907" t="s">
        <v>54</v>
      </c>
      <c r="AE4907">
        <v>8500</v>
      </c>
      <c r="AF4907">
        <v>9949</v>
      </c>
      <c r="AG4907">
        <v>85.435722183134004</v>
      </c>
      <c r="AH4907" t="s">
        <v>10427</v>
      </c>
      <c r="AI4907" t="s">
        <v>54</v>
      </c>
      <c r="AJ4907" t="s">
        <v>54</v>
      </c>
      <c r="AK4907" t="s">
        <v>54</v>
      </c>
      <c r="AL4907" s="2">
        <v>8500</v>
      </c>
      <c r="AM4907" s="3">
        <v>1</v>
      </c>
      <c r="AN4907">
        <v>1</v>
      </c>
      <c r="AO4907" t="s">
        <v>115</v>
      </c>
      <c r="AP4907" s="8">
        <v>8500</v>
      </c>
      <c r="AQ4907" t="s">
        <v>58</v>
      </c>
      <c r="AR4907">
        <v>0</v>
      </c>
      <c r="AS4907">
        <v>2</v>
      </c>
      <c r="AT4907">
        <v>0.85435722183134</v>
      </c>
      <c r="AU4907" t="s">
        <v>58</v>
      </c>
      <c r="AV4907" t="b">
        <f>IF(OR(AP4907&lt;5300,AS4907&lt;2,AT4907&lt;0.9,AT4907&gt;1.1),TRUE,FALSE)</f>
        <v>1</v>
      </c>
    </row>
    <row r="4908" spans="1:48">
      <c r="A4908">
        <v>4907</v>
      </c>
      <c r="B4908" t="s">
        <v>10428</v>
      </c>
      <c r="C4908" t="s">
        <v>10429</v>
      </c>
      <c r="D4908" t="s">
        <v>10321</v>
      </c>
      <c r="E4908" t="s">
        <v>10322</v>
      </c>
      <c r="F4908" t="s">
        <v>66</v>
      </c>
      <c r="G4908" t="s">
        <v>52</v>
      </c>
      <c r="H4908" t="s">
        <v>53</v>
      </c>
      <c r="J4908" t="s">
        <v>54</v>
      </c>
      <c r="K4908" s="1">
        <v>45199</v>
      </c>
      <c r="L4908">
        <v>40</v>
      </c>
      <c r="O4908" t="s">
        <v>77</v>
      </c>
      <c r="P4908" t="s">
        <v>10323</v>
      </c>
      <c r="Q4908" t="s">
        <v>10324</v>
      </c>
      <c r="R4908" t="s">
        <v>57</v>
      </c>
      <c r="S4908" t="s">
        <v>10430</v>
      </c>
      <c r="T4908" s="1">
        <v>45183</v>
      </c>
      <c r="U4908" t="s">
        <v>58</v>
      </c>
      <c r="V4908" t="s">
        <v>58</v>
      </c>
      <c r="W4908" t="s">
        <v>77</v>
      </c>
      <c r="X4908">
        <v>2</v>
      </c>
      <c r="Y4908" s="1">
        <v>45183</v>
      </c>
      <c r="Z4908" t="s">
        <v>111</v>
      </c>
      <c r="AA4908" t="s">
        <v>54</v>
      </c>
      <c r="AB4908" t="s">
        <v>60</v>
      </c>
      <c r="AC4908">
        <v>2</v>
      </c>
      <c r="AD4908" t="s">
        <v>54</v>
      </c>
      <c r="AE4908">
        <v>4511</v>
      </c>
      <c r="AF4908">
        <v>5120</v>
      </c>
      <c r="AG4908">
        <v>88.10546875</v>
      </c>
      <c r="AH4908" t="s">
        <v>10431</v>
      </c>
      <c r="AI4908" t="s">
        <v>54</v>
      </c>
      <c r="AJ4908" t="s">
        <v>54</v>
      </c>
      <c r="AK4908" t="s">
        <v>54</v>
      </c>
      <c r="AL4908" s="2">
        <v>4511</v>
      </c>
      <c r="AM4908" s="3">
        <v>1</v>
      </c>
      <c r="AN4908">
        <v>1</v>
      </c>
      <c r="AO4908" t="s">
        <v>115</v>
      </c>
      <c r="AP4908" s="8">
        <v>4511</v>
      </c>
      <c r="AQ4908" t="s">
        <v>58</v>
      </c>
      <c r="AR4908">
        <v>0</v>
      </c>
      <c r="AS4908">
        <v>2</v>
      </c>
      <c r="AT4908">
        <v>0.88105468750000004</v>
      </c>
      <c r="AU4908" t="s">
        <v>58</v>
      </c>
      <c r="AV4908" t="b">
        <f>IF(OR(AP4908&lt;5300,AS4908&lt;2,AT4908&lt;0.9,AT4908&gt;1.1),TRUE,FALSE)</f>
        <v>1</v>
      </c>
    </row>
    <row r="4909" spans="1:48">
      <c r="A4909">
        <v>4908</v>
      </c>
      <c r="B4909" t="s">
        <v>10428</v>
      </c>
      <c r="C4909" t="s">
        <v>10432</v>
      </c>
      <c r="D4909" t="s">
        <v>10321</v>
      </c>
      <c r="E4909" t="s">
        <v>10322</v>
      </c>
      <c r="F4909" t="s">
        <v>66</v>
      </c>
      <c r="G4909" t="s">
        <v>52</v>
      </c>
      <c r="H4909" t="s">
        <v>53</v>
      </c>
      <c r="J4909" t="s">
        <v>54</v>
      </c>
      <c r="K4909" s="1">
        <v>45199</v>
      </c>
      <c r="L4909">
        <v>40</v>
      </c>
      <c r="O4909" t="s">
        <v>77</v>
      </c>
      <c r="P4909" t="s">
        <v>10323</v>
      </c>
      <c r="Q4909" t="s">
        <v>10324</v>
      </c>
      <c r="R4909" t="s">
        <v>57</v>
      </c>
      <c r="S4909" t="s">
        <v>10363</v>
      </c>
      <c r="T4909" s="1">
        <v>45182</v>
      </c>
      <c r="U4909" t="s">
        <v>58</v>
      </c>
      <c r="V4909" t="s">
        <v>58</v>
      </c>
      <c r="W4909" t="s">
        <v>77</v>
      </c>
      <c r="X4909">
        <v>2</v>
      </c>
      <c r="Y4909" s="1">
        <v>45183</v>
      </c>
      <c r="Z4909" t="s">
        <v>111</v>
      </c>
      <c r="AA4909" t="s">
        <v>54</v>
      </c>
      <c r="AB4909" t="s">
        <v>60</v>
      </c>
      <c r="AC4909">
        <v>2</v>
      </c>
      <c r="AD4909" t="s">
        <v>54</v>
      </c>
      <c r="AE4909">
        <v>4511</v>
      </c>
      <c r="AF4909">
        <v>3890</v>
      </c>
      <c r="AG4909">
        <v>115.964010282776</v>
      </c>
      <c r="AH4909" t="s">
        <v>10364</v>
      </c>
      <c r="AI4909" t="s">
        <v>54</v>
      </c>
      <c r="AJ4909" t="s">
        <v>54</v>
      </c>
      <c r="AK4909" t="s">
        <v>54</v>
      </c>
      <c r="AL4909" s="2">
        <v>4511</v>
      </c>
      <c r="AM4909" s="3">
        <v>1</v>
      </c>
      <c r="AN4909">
        <v>1</v>
      </c>
      <c r="AO4909" t="s">
        <v>115</v>
      </c>
      <c r="AP4909" s="8">
        <v>4511</v>
      </c>
      <c r="AQ4909" t="s">
        <v>58</v>
      </c>
      <c r="AR4909">
        <v>0</v>
      </c>
      <c r="AS4909">
        <v>2</v>
      </c>
      <c r="AT4909">
        <v>1.1596401028277601</v>
      </c>
      <c r="AU4909" t="s">
        <v>58</v>
      </c>
      <c r="AV4909" t="b">
        <f>IF(OR(AP4909&lt;5300,AS4909&lt;2,AT4909&lt;0.9,AT4909&gt;1.1),TRUE,FALSE)</f>
        <v>1</v>
      </c>
    </row>
    <row r="4910" spans="1:48">
      <c r="A4910">
        <v>4909</v>
      </c>
      <c r="B4910" t="s">
        <v>10390</v>
      </c>
      <c r="C4910" t="s">
        <v>10433</v>
      </c>
      <c r="D4910" t="s">
        <v>10321</v>
      </c>
      <c r="E4910" t="s">
        <v>10322</v>
      </c>
      <c r="F4910" t="s">
        <v>66</v>
      </c>
      <c r="G4910" t="s">
        <v>52</v>
      </c>
      <c r="H4910" t="s">
        <v>53</v>
      </c>
      <c r="J4910" t="s">
        <v>54</v>
      </c>
      <c r="K4910" s="1">
        <v>45199</v>
      </c>
      <c r="L4910">
        <v>40</v>
      </c>
      <c r="O4910" t="s">
        <v>77</v>
      </c>
      <c r="P4910" t="s">
        <v>10339</v>
      </c>
      <c r="Q4910" t="s">
        <v>10324</v>
      </c>
      <c r="R4910" t="s">
        <v>57</v>
      </c>
      <c r="S4910" t="s">
        <v>10434</v>
      </c>
      <c r="T4910" s="1">
        <v>45187</v>
      </c>
      <c r="U4910" t="s">
        <v>58</v>
      </c>
      <c r="V4910" t="s">
        <v>58</v>
      </c>
      <c r="W4910" t="s">
        <v>77</v>
      </c>
      <c r="X4910">
        <v>2</v>
      </c>
      <c r="Y4910" s="1">
        <v>45187</v>
      </c>
      <c r="Z4910" t="s">
        <v>71</v>
      </c>
      <c r="AA4910" t="s">
        <v>72</v>
      </c>
      <c r="AB4910" t="s">
        <v>60</v>
      </c>
      <c r="AC4910">
        <v>2</v>
      </c>
      <c r="AD4910" t="s">
        <v>54</v>
      </c>
      <c r="AE4910">
        <v>563450.89</v>
      </c>
      <c r="AF4910">
        <v>600000</v>
      </c>
      <c r="AG4910">
        <v>93.908481666666702</v>
      </c>
      <c r="AH4910" t="s">
        <v>10435</v>
      </c>
      <c r="AI4910" t="s">
        <v>54</v>
      </c>
      <c r="AJ4910" t="s">
        <v>54</v>
      </c>
      <c r="AK4910" t="s">
        <v>54</v>
      </c>
      <c r="AL4910" s="2">
        <v>563450.89</v>
      </c>
      <c r="AM4910" s="3">
        <v>1</v>
      </c>
      <c r="AN4910">
        <v>1</v>
      </c>
      <c r="AO4910" t="s">
        <v>74</v>
      </c>
      <c r="AP4910" s="8">
        <v>563450.89</v>
      </c>
      <c r="AQ4910" t="s">
        <v>58</v>
      </c>
      <c r="AR4910">
        <v>0</v>
      </c>
      <c r="AS4910">
        <v>2</v>
      </c>
      <c r="AT4910">
        <v>0.93908481666666699</v>
      </c>
      <c r="AU4910" t="s">
        <v>58</v>
      </c>
      <c r="AV4910" t="b">
        <v>0</v>
      </c>
    </row>
    <row r="4911" spans="1:48">
      <c r="A4911">
        <v>4910</v>
      </c>
      <c r="B4911" t="s">
        <v>9357</v>
      </c>
      <c r="C4911" t="s">
        <v>10436</v>
      </c>
      <c r="D4911" t="s">
        <v>10321</v>
      </c>
      <c r="E4911" t="s">
        <v>10322</v>
      </c>
      <c r="F4911" t="s">
        <v>66</v>
      </c>
      <c r="G4911" t="s">
        <v>52</v>
      </c>
      <c r="H4911" t="s">
        <v>53</v>
      </c>
      <c r="J4911" t="s">
        <v>54</v>
      </c>
      <c r="K4911" s="1">
        <v>45199</v>
      </c>
      <c r="L4911">
        <v>100</v>
      </c>
      <c r="O4911" t="s">
        <v>2368</v>
      </c>
      <c r="P4911" t="s">
        <v>10323</v>
      </c>
      <c r="Q4911" t="s">
        <v>10324</v>
      </c>
      <c r="R4911" t="s">
        <v>57</v>
      </c>
      <c r="S4911" t="s">
        <v>10437</v>
      </c>
      <c r="T4911" s="1">
        <v>45187</v>
      </c>
      <c r="U4911" t="s">
        <v>58</v>
      </c>
      <c r="V4911" t="s">
        <v>58</v>
      </c>
      <c r="W4911" t="s">
        <v>2368</v>
      </c>
      <c r="X4911">
        <v>2</v>
      </c>
      <c r="Y4911" s="1">
        <v>45187</v>
      </c>
      <c r="Z4911" t="s">
        <v>1049</v>
      </c>
      <c r="AA4911" t="s">
        <v>54</v>
      </c>
      <c r="AB4911" t="s">
        <v>60</v>
      </c>
      <c r="AC4911">
        <v>5</v>
      </c>
      <c r="AD4911" t="s">
        <v>54</v>
      </c>
      <c r="AE4911">
        <v>22582.77</v>
      </c>
      <c r="AF4911">
        <v>25000</v>
      </c>
      <c r="AG4911">
        <v>90.33108</v>
      </c>
      <c r="AH4911" t="s">
        <v>10438</v>
      </c>
      <c r="AI4911" t="s">
        <v>54</v>
      </c>
      <c r="AJ4911" t="s">
        <v>54</v>
      </c>
      <c r="AK4911" t="s">
        <v>54</v>
      </c>
      <c r="AL4911" s="2">
        <v>22582.77</v>
      </c>
      <c r="AM4911" s="3">
        <v>1</v>
      </c>
      <c r="AN4911">
        <v>1</v>
      </c>
      <c r="AO4911" t="s">
        <v>1051</v>
      </c>
      <c r="AP4911" s="8">
        <v>22582.77</v>
      </c>
      <c r="AQ4911" t="s">
        <v>58</v>
      </c>
      <c r="AR4911">
        <v>0</v>
      </c>
      <c r="AS4911">
        <v>5</v>
      </c>
      <c r="AT4911">
        <v>0.90331079999999997</v>
      </c>
      <c r="AU4911" t="s">
        <v>58</v>
      </c>
      <c r="AV4911" t="b">
        <f>IF(OR(AP4911&lt;5000,AS4911&lt;2,AT4911&lt;0.9,AT4911&gt;1.1),TRUE,FALSE)</f>
        <v>0</v>
      </c>
    </row>
    <row r="4912" spans="1:48">
      <c r="A4912">
        <v>4911</v>
      </c>
      <c r="B4912" t="s">
        <v>10390</v>
      </c>
      <c r="C4912" t="s">
        <v>10439</v>
      </c>
      <c r="D4912" t="s">
        <v>10321</v>
      </c>
      <c r="E4912" t="s">
        <v>10322</v>
      </c>
      <c r="F4912" t="s">
        <v>66</v>
      </c>
      <c r="G4912" t="s">
        <v>52</v>
      </c>
      <c r="H4912" t="s">
        <v>53</v>
      </c>
      <c r="J4912" t="s">
        <v>54</v>
      </c>
      <c r="K4912" s="1">
        <v>45199</v>
      </c>
      <c r="L4912">
        <v>40</v>
      </c>
      <c r="O4912" t="s">
        <v>133</v>
      </c>
      <c r="P4912" t="s">
        <v>10339</v>
      </c>
      <c r="Q4912" t="s">
        <v>10324</v>
      </c>
      <c r="R4912" t="s">
        <v>57</v>
      </c>
      <c r="S4912" t="s">
        <v>10440</v>
      </c>
      <c r="T4912" s="1">
        <v>45188</v>
      </c>
      <c r="U4912" t="s">
        <v>58</v>
      </c>
      <c r="V4912" t="s">
        <v>58</v>
      </c>
      <c r="W4912" t="s">
        <v>133</v>
      </c>
      <c r="X4912">
        <v>2</v>
      </c>
      <c r="Y4912" s="1">
        <v>45188</v>
      </c>
      <c r="Z4912" t="s">
        <v>71</v>
      </c>
      <c r="AA4912" t="s">
        <v>72</v>
      </c>
      <c r="AB4912" t="s">
        <v>60</v>
      </c>
      <c r="AC4912">
        <v>3</v>
      </c>
      <c r="AD4912" t="s">
        <v>54</v>
      </c>
      <c r="AE4912">
        <v>570336.18999999994</v>
      </c>
      <c r="AF4912">
        <v>600000</v>
      </c>
      <c r="AG4912">
        <v>95.056031666666698</v>
      </c>
      <c r="AH4912" t="s">
        <v>10441</v>
      </c>
      <c r="AI4912" t="s">
        <v>54</v>
      </c>
      <c r="AJ4912" t="s">
        <v>54</v>
      </c>
      <c r="AK4912" t="s">
        <v>54</v>
      </c>
      <c r="AL4912" s="2">
        <v>570336.18999999994</v>
      </c>
      <c r="AM4912" s="3">
        <v>1</v>
      </c>
      <c r="AN4912">
        <v>1</v>
      </c>
      <c r="AO4912" t="s">
        <v>74</v>
      </c>
      <c r="AP4912" s="8">
        <v>570336.18999999994</v>
      </c>
      <c r="AQ4912" t="s">
        <v>58</v>
      </c>
      <c r="AR4912">
        <v>0</v>
      </c>
      <c r="AS4912">
        <v>3</v>
      </c>
      <c r="AT4912">
        <v>0.95056031666666696</v>
      </c>
      <c r="AU4912" t="s">
        <v>58</v>
      </c>
      <c r="AV4912" t="b">
        <v>0</v>
      </c>
    </row>
    <row r="4913" spans="1:48">
      <c r="A4913">
        <v>4912</v>
      </c>
      <c r="B4913" t="s">
        <v>10416</v>
      </c>
      <c r="C4913" t="s">
        <v>10442</v>
      </c>
      <c r="D4913" t="s">
        <v>10321</v>
      </c>
      <c r="E4913" t="s">
        <v>10322</v>
      </c>
      <c r="F4913" t="s">
        <v>66</v>
      </c>
      <c r="G4913" t="s">
        <v>52</v>
      </c>
      <c r="H4913" t="s">
        <v>53</v>
      </c>
      <c r="J4913" t="s">
        <v>54</v>
      </c>
      <c r="K4913" s="1">
        <v>45199</v>
      </c>
      <c r="L4913">
        <v>40</v>
      </c>
      <c r="O4913" t="s">
        <v>77</v>
      </c>
      <c r="P4913" t="s">
        <v>10339</v>
      </c>
      <c r="Q4913" t="s">
        <v>10324</v>
      </c>
      <c r="R4913" t="s">
        <v>57</v>
      </c>
      <c r="S4913" t="s">
        <v>10443</v>
      </c>
      <c r="T4913" s="1">
        <v>45188</v>
      </c>
      <c r="U4913" t="s">
        <v>58</v>
      </c>
      <c r="V4913" t="s">
        <v>58</v>
      </c>
      <c r="W4913" t="s">
        <v>77</v>
      </c>
      <c r="X4913">
        <v>2</v>
      </c>
      <c r="Y4913" s="1">
        <v>45188</v>
      </c>
      <c r="Z4913" t="s">
        <v>71</v>
      </c>
      <c r="AA4913" t="s">
        <v>72</v>
      </c>
      <c r="AB4913" t="s">
        <v>60</v>
      </c>
      <c r="AC4913">
        <v>2</v>
      </c>
      <c r="AD4913" t="s">
        <v>54</v>
      </c>
      <c r="AE4913">
        <v>336469</v>
      </c>
      <c r="AF4913">
        <v>339126.18</v>
      </c>
      <c r="AG4913">
        <v>99.216462733723503</v>
      </c>
      <c r="AH4913" t="s">
        <v>10444</v>
      </c>
      <c r="AI4913" t="s">
        <v>54</v>
      </c>
      <c r="AJ4913" t="s">
        <v>54</v>
      </c>
      <c r="AK4913" t="s">
        <v>54</v>
      </c>
      <c r="AL4913" s="2">
        <v>336469</v>
      </c>
      <c r="AM4913" s="3">
        <v>1</v>
      </c>
      <c r="AN4913">
        <v>1</v>
      </c>
      <c r="AO4913" t="s">
        <v>74</v>
      </c>
      <c r="AP4913" s="8">
        <v>336469</v>
      </c>
      <c r="AQ4913" t="s">
        <v>58</v>
      </c>
      <c r="AR4913">
        <v>0</v>
      </c>
      <c r="AS4913">
        <v>2</v>
      </c>
      <c r="AT4913">
        <v>0.99216462733723498</v>
      </c>
      <c r="AU4913" t="s">
        <v>58</v>
      </c>
      <c r="AV4913" t="b">
        <v>0</v>
      </c>
    </row>
    <row r="4914" spans="1:48">
      <c r="A4914">
        <v>4913</v>
      </c>
      <c r="B4914" t="s">
        <v>10390</v>
      </c>
      <c r="C4914" t="s">
        <v>10445</v>
      </c>
      <c r="D4914" t="s">
        <v>10321</v>
      </c>
      <c r="E4914" t="s">
        <v>10322</v>
      </c>
      <c r="F4914" t="s">
        <v>66</v>
      </c>
      <c r="G4914" t="s">
        <v>52</v>
      </c>
      <c r="H4914" t="s">
        <v>53</v>
      </c>
      <c r="J4914" t="s">
        <v>54</v>
      </c>
      <c r="K4914" s="1">
        <v>45199</v>
      </c>
      <c r="L4914">
        <v>40</v>
      </c>
      <c r="O4914" t="s">
        <v>2225</v>
      </c>
      <c r="P4914" t="s">
        <v>10339</v>
      </c>
      <c r="Q4914" t="s">
        <v>10324</v>
      </c>
      <c r="R4914" t="s">
        <v>57</v>
      </c>
      <c r="S4914" t="s">
        <v>10446</v>
      </c>
      <c r="T4914" s="1">
        <v>45194</v>
      </c>
      <c r="U4914" t="s">
        <v>58</v>
      </c>
      <c r="V4914" t="s">
        <v>58</v>
      </c>
      <c r="W4914" t="s">
        <v>2225</v>
      </c>
      <c r="X4914">
        <v>2</v>
      </c>
      <c r="Y4914" s="1">
        <v>45194</v>
      </c>
      <c r="Z4914" t="s">
        <v>71</v>
      </c>
      <c r="AA4914" t="s">
        <v>72</v>
      </c>
      <c r="AB4914" t="s">
        <v>60</v>
      </c>
      <c r="AC4914">
        <v>4</v>
      </c>
      <c r="AD4914" t="s">
        <v>54</v>
      </c>
      <c r="AE4914">
        <v>555934.93000000005</v>
      </c>
      <c r="AF4914">
        <v>600000</v>
      </c>
      <c r="AG4914">
        <v>92.655821666666697</v>
      </c>
      <c r="AH4914" t="s">
        <v>10447</v>
      </c>
      <c r="AI4914" t="s">
        <v>54</v>
      </c>
      <c r="AJ4914" t="s">
        <v>54</v>
      </c>
      <c r="AK4914" t="s">
        <v>54</v>
      </c>
      <c r="AL4914" s="2">
        <v>555934.93000000005</v>
      </c>
      <c r="AM4914" s="3">
        <v>1</v>
      </c>
      <c r="AN4914">
        <v>1</v>
      </c>
      <c r="AO4914" t="s">
        <v>74</v>
      </c>
      <c r="AP4914" s="8">
        <v>555934.93000000005</v>
      </c>
      <c r="AQ4914" t="s">
        <v>58</v>
      </c>
      <c r="AR4914">
        <v>0</v>
      </c>
      <c r="AS4914">
        <v>4</v>
      </c>
      <c r="AT4914">
        <v>0.92655821666666704</v>
      </c>
      <c r="AU4914" t="s">
        <v>58</v>
      </c>
      <c r="AV4914" t="b">
        <v>0</v>
      </c>
    </row>
    <row r="4915" spans="1:48">
      <c r="A4915">
        <v>4914</v>
      </c>
      <c r="B4915" t="s">
        <v>10390</v>
      </c>
      <c r="C4915" t="s">
        <v>10448</v>
      </c>
      <c r="D4915" t="s">
        <v>10321</v>
      </c>
      <c r="E4915" t="s">
        <v>10322</v>
      </c>
      <c r="F4915" t="s">
        <v>66</v>
      </c>
      <c r="G4915" t="s">
        <v>52</v>
      </c>
      <c r="H4915" t="s">
        <v>53</v>
      </c>
      <c r="J4915" t="s">
        <v>54</v>
      </c>
      <c r="K4915" s="1">
        <v>45199</v>
      </c>
      <c r="L4915">
        <v>40</v>
      </c>
      <c r="O4915" t="s">
        <v>2368</v>
      </c>
      <c r="P4915" t="s">
        <v>10339</v>
      </c>
      <c r="Q4915" t="s">
        <v>10324</v>
      </c>
      <c r="R4915" t="s">
        <v>57</v>
      </c>
      <c r="S4915" t="s">
        <v>10449</v>
      </c>
      <c r="T4915" s="1">
        <v>45195</v>
      </c>
      <c r="U4915" t="s">
        <v>58</v>
      </c>
      <c r="V4915" t="s">
        <v>58</v>
      </c>
      <c r="W4915" t="s">
        <v>2368</v>
      </c>
      <c r="X4915">
        <v>2</v>
      </c>
      <c r="Y4915" s="1">
        <v>45195</v>
      </c>
      <c r="Z4915" t="s">
        <v>71</v>
      </c>
      <c r="AA4915" t="s">
        <v>72</v>
      </c>
      <c r="AB4915" t="s">
        <v>60</v>
      </c>
      <c r="AC4915">
        <v>5</v>
      </c>
      <c r="AD4915" t="s">
        <v>54</v>
      </c>
      <c r="AE4915">
        <v>545766.13</v>
      </c>
      <c r="AF4915">
        <v>600000</v>
      </c>
      <c r="AG4915">
        <v>90.961021666666696</v>
      </c>
      <c r="AH4915" t="s">
        <v>10450</v>
      </c>
      <c r="AI4915" t="s">
        <v>54</v>
      </c>
      <c r="AJ4915" t="s">
        <v>54</v>
      </c>
      <c r="AK4915" t="s">
        <v>54</v>
      </c>
      <c r="AL4915" s="2">
        <v>545766.13</v>
      </c>
      <c r="AM4915" s="3">
        <v>1</v>
      </c>
      <c r="AN4915">
        <v>1</v>
      </c>
      <c r="AO4915" t="s">
        <v>74</v>
      </c>
      <c r="AP4915" s="8">
        <v>545766.13</v>
      </c>
      <c r="AQ4915" t="s">
        <v>58</v>
      </c>
      <c r="AR4915">
        <v>0</v>
      </c>
      <c r="AS4915">
        <v>5</v>
      </c>
      <c r="AT4915">
        <v>0.90961021666666697</v>
      </c>
      <c r="AU4915" t="s">
        <v>58</v>
      </c>
      <c r="AV4915" t="b">
        <v>0</v>
      </c>
    </row>
    <row r="4916" spans="1:48">
      <c r="A4916">
        <v>4915</v>
      </c>
      <c r="B4916" t="s">
        <v>9361</v>
      </c>
      <c r="C4916" t="s">
        <v>10451</v>
      </c>
      <c r="D4916" t="s">
        <v>10321</v>
      </c>
      <c r="E4916" t="s">
        <v>10322</v>
      </c>
      <c r="F4916" t="s">
        <v>66</v>
      </c>
      <c r="G4916" t="s">
        <v>52</v>
      </c>
      <c r="H4916" t="s">
        <v>53</v>
      </c>
      <c r="J4916" t="s">
        <v>54</v>
      </c>
      <c r="K4916" s="1">
        <v>45199</v>
      </c>
      <c r="L4916">
        <v>100</v>
      </c>
      <c r="O4916" t="s">
        <v>77</v>
      </c>
      <c r="P4916" t="s">
        <v>10323</v>
      </c>
      <c r="Q4916" t="s">
        <v>10324</v>
      </c>
      <c r="R4916" t="s">
        <v>57</v>
      </c>
      <c r="S4916" t="s">
        <v>10452</v>
      </c>
      <c r="T4916" s="1">
        <v>45198</v>
      </c>
      <c r="U4916" t="s">
        <v>58</v>
      </c>
      <c r="V4916" t="s">
        <v>58</v>
      </c>
      <c r="W4916" t="s">
        <v>77</v>
      </c>
      <c r="X4916">
        <v>2</v>
      </c>
      <c r="Y4916" s="1">
        <v>45198</v>
      </c>
      <c r="Z4916" t="s">
        <v>111</v>
      </c>
      <c r="AA4916" t="s">
        <v>54</v>
      </c>
      <c r="AB4916" t="s">
        <v>60</v>
      </c>
      <c r="AC4916">
        <v>2</v>
      </c>
      <c r="AD4916" t="s">
        <v>54</v>
      </c>
      <c r="AE4916">
        <v>5918.04</v>
      </c>
      <c r="AF4916">
        <v>6000</v>
      </c>
      <c r="AG4916">
        <v>98.634</v>
      </c>
      <c r="AH4916" t="s">
        <v>10453</v>
      </c>
      <c r="AI4916" t="s">
        <v>54</v>
      </c>
      <c r="AJ4916" t="s">
        <v>54</v>
      </c>
      <c r="AK4916" t="s">
        <v>54</v>
      </c>
      <c r="AL4916" s="2">
        <v>5918.04</v>
      </c>
      <c r="AM4916" s="3">
        <v>1</v>
      </c>
      <c r="AN4916">
        <v>1</v>
      </c>
      <c r="AO4916" t="s">
        <v>115</v>
      </c>
      <c r="AP4916" s="8">
        <v>5918.04</v>
      </c>
      <c r="AQ4916" t="s">
        <v>58</v>
      </c>
      <c r="AR4916">
        <v>0</v>
      </c>
      <c r="AS4916">
        <v>2</v>
      </c>
      <c r="AT4916">
        <v>0.98633999999999999</v>
      </c>
      <c r="AU4916" t="s">
        <v>58</v>
      </c>
      <c r="AV4916" t="b">
        <f>IF(OR(AP4916&lt;5300,AS4916&lt;2,AT4916&lt;0.9,AT4916&gt;1.1),TRUE,FALSE)</f>
        <v>0</v>
      </c>
    </row>
    <row r="4917" spans="1:48">
      <c r="A4917">
        <v>4916</v>
      </c>
      <c r="B4917" t="s">
        <v>10454</v>
      </c>
      <c r="C4917" t="s">
        <v>10455</v>
      </c>
      <c r="D4917" t="s">
        <v>10456</v>
      </c>
      <c r="E4917" t="s">
        <v>10457</v>
      </c>
      <c r="F4917" t="s">
        <v>66</v>
      </c>
      <c r="G4917" t="s">
        <v>52</v>
      </c>
      <c r="H4917" t="s">
        <v>53</v>
      </c>
      <c r="J4917" t="s">
        <v>54</v>
      </c>
      <c r="K4917" s="1">
        <v>45138</v>
      </c>
      <c r="L4917">
        <v>40</v>
      </c>
      <c r="O4917" t="s">
        <v>133</v>
      </c>
      <c r="P4917" t="s">
        <v>10339</v>
      </c>
      <c r="Q4917" t="s">
        <v>10324</v>
      </c>
      <c r="R4917" t="s">
        <v>57</v>
      </c>
      <c r="S4917" t="s">
        <v>10458</v>
      </c>
      <c r="T4917" s="1">
        <v>45112</v>
      </c>
      <c r="U4917" t="s">
        <v>58</v>
      </c>
      <c r="V4917" t="s">
        <v>58</v>
      </c>
      <c r="W4917" t="s">
        <v>133</v>
      </c>
      <c r="X4917">
        <v>2</v>
      </c>
      <c r="Y4917" s="1">
        <v>45112</v>
      </c>
      <c r="Z4917" t="s">
        <v>80</v>
      </c>
      <c r="AA4917" t="s">
        <v>59</v>
      </c>
      <c r="AB4917" t="s">
        <v>60</v>
      </c>
      <c r="AC4917">
        <v>3</v>
      </c>
      <c r="AD4917" t="s">
        <v>54</v>
      </c>
      <c r="AE4917">
        <v>70172</v>
      </c>
      <c r="AF4917">
        <v>65132.24</v>
      </c>
      <c r="AG4917">
        <v>107.737734799233</v>
      </c>
      <c r="AH4917" t="s">
        <v>10459</v>
      </c>
      <c r="AI4917" t="s">
        <v>54</v>
      </c>
      <c r="AJ4917" t="s">
        <v>54</v>
      </c>
      <c r="AK4917" t="s">
        <v>54</v>
      </c>
      <c r="AL4917" s="2">
        <v>70172</v>
      </c>
      <c r="AM4917" s="3">
        <v>1</v>
      </c>
      <c r="AN4917">
        <v>1</v>
      </c>
      <c r="AO4917" t="s">
        <v>61</v>
      </c>
      <c r="AP4917" s="8">
        <v>70172</v>
      </c>
      <c r="AQ4917" t="s">
        <v>58</v>
      </c>
      <c r="AR4917">
        <v>0</v>
      </c>
      <c r="AS4917">
        <v>3</v>
      </c>
      <c r="AT4917">
        <v>1.0773773479923301</v>
      </c>
      <c r="AU4917" t="s">
        <v>58</v>
      </c>
      <c r="AV4917" t="b">
        <v>0</v>
      </c>
    </row>
    <row r="4918" spans="1:48">
      <c r="A4918">
        <v>4917</v>
      </c>
      <c r="B4918" t="s">
        <v>10454</v>
      </c>
      <c r="C4918" t="s">
        <v>10460</v>
      </c>
      <c r="D4918" t="s">
        <v>10456</v>
      </c>
      <c r="E4918" t="s">
        <v>10457</v>
      </c>
      <c r="F4918" t="s">
        <v>66</v>
      </c>
      <c r="G4918" t="s">
        <v>52</v>
      </c>
      <c r="H4918" t="s">
        <v>53</v>
      </c>
      <c r="J4918" t="s">
        <v>54</v>
      </c>
      <c r="K4918" s="1">
        <v>45138</v>
      </c>
      <c r="L4918">
        <v>40</v>
      </c>
      <c r="O4918" t="s">
        <v>133</v>
      </c>
      <c r="P4918" t="s">
        <v>10339</v>
      </c>
      <c r="Q4918" t="s">
        <v>10324</v>
      </c>
      <c r="R4918" t="s">
        <v>57</v>
      </c>
      <c r="S4918" t="s">
        <v>10461</v>
      </c>
      <c r="T4918" s="1">
        <v>45093</v>
      </c>
      <c r="U4918" t="s">
        <v>58</v>
      </c>
      <c r="V4918" t="s">
        <v>58</v>
      </c>
      <c r="W4918" t="s">
        <v>133</v>
      </c>
      <c r="X4918">
        <v>2</v>
      </c>
      <c r="Y4918" s="1">
        <v>45112</v>
      </c>
      <c r="Z4918" t="s">
        <v>80</v>
      </c>
      <c r="AA4918" t="s">
        <v>59</v>
      </c>
      <c r="AB4918" t="s">
        <v>60</v>
      </c>
      <c r="AC4918">
        <v>3</v>
      </c>
      <c r="AD4918" t="s">
        <v>54</v>
      </c>
      <c r="AE4918">
        <v>113944</v>
      </c>
      <c r="AF4918">
        <v>120369.11</v>
      </c>
      <c r="AG4918">
        <v>94.662160416405797</v>
      </c>
      <c r="AH4918" t="s">
        <v>10462</v>
      </c>
      <c r="AI4918" t="s">
        <v>54</v>
      </c>
      <c r="AJ4918" t="s">
        <v>54</v>
      </c>
      <c r="AK4918" t="s">
        <v>54</v>
      </c>
      <c r="AL4918" s="2">
        <v>113944</v>
      </c>
      <c r="AM4918" s="3">
        <v>1</v>
      </c>
      <c r="AN4918">
        <v>1</v>
      </c>
      <c r="AO4918" t="s">
        <v>61</v>
      </c>
      <c r="AP4918" s="8">
        <v>113944</v>
      </c>
      <c r="AQ4918" t="s">
        <v>58</v>
      </c>
      <c r="AR4918">
        <v>0</v>
      </c>
      <c r="AS4918">
        <v>3</v>
      </c>
      <c r="AT4918">
        <v>0.94662160416405805</v>
      </c>
      <c r="AU4918" t="s">
        <v>58</v>
      </c>
      <c r="AV4918" t="b">
        <v>0</v>
      </c>
    </row>
    <row r="4919" spans="1:48">
      <c r="A4919">
        <v>4918</v>
      </c>
      <c r="B4919" t="s">
        <v>10454</v>
      </c>
      <c r="C4919" t="s">
        <v>10463</v>
      </c>
      <c r="D4919" t="s">
        <v>10456</v>
      </c>
      <c r="E4919" t="s">
        <v>10457</v>
      </c>
      <c r="F4919" t="s">
        <v>66</v>
      </c>
      <c r="G4919" t="s">
        <v>52</v>
      </c>
      <c r="H4919" t="s">
        <v>53</v>
      </c>
      <c r="J4919" t="s">
        <v>54</v>
      </c>
      <c r="K4919" s="1">
        <v>45138</v>
      </c>
      <c r="L4919">
        <v>40</v>
      </c>
      <c r="O4919" t="s">
        <v>133</v>
      </c>
      <c r="P4919" t="s">
        <v>10339</v>
      </c>
      <c r="Q4919" t="s">
        <v>10324</v>
      </c>
      <c r="R4919" t="s">
        <v>57</v>
      </c>
      <c r="S4919" t="s">
        <v>10464</v>
      </c>
      <c r="T4919" s="1">
        <v>45084</v>
      </c>
      <c r="U4919" t="s">
        <v>58</v>
      </c>
      <c r="V4919" t="s">
        <v>58</v>
      </c>
      <c r="W4919" t="s">
        <v>133</v>
      </c>
      <c r="X4919">
        <v>2</v>
      </c>
      <c r="Y4919" s="1">
        <v>45112</v>
      </c>
      <c r="Z4919" t="s">
        <v>80</v>
      </c>
      <c r="AA4919" t="s">
        <v>59</v>
      </c>
      <c r="AB4919" t="s">
        <v>60</v>
      </c>
      <c r="AC4919">
        <v>3</v>
      </c>
      <c r="AD4919" t="s">
        <v>54</v>
      </c>
      <c r="AE4919">
        <v>83423</v>
      </c>
      <c r="AF4919">
        <v>85822.93</v>
      </c>
      <c r="AG4919">
        <v>97.203626117169406</v>
      </c>
      <c r="AH4919" t="s">
        <v>10465</v>
      </c>
      <c r="AI4919" t="s">
        <v>54</v>
      </c>
      <c r="AJ4919" t="s">
        <v>54</v>
      </c>
      <c r="AK4919" t="s">
        <v>54</v>
      </c>
      <c r="AL4919" s="2">
        <v>83423</v>
      </c>
      <c r="AM4919" s="3">
        <v>1</v>
      </c>
      <c r="AN4919">
        <v>1</v>
      </c>
      <c r="AO4919" t="s">
        <v>61</v>
      </c>
      <c r="AP4919" s="8">
        <v>83423</v>
      </c>
      <c r="AQ4919" t="s">
        <v>58</v>
      </c>
      <c r="AR4919">
        <v>0</v>
      </c>
      <c r="AS4919">
        <v>3</v>
      </c>
      <c r="AT4919">
        <v>0.97203626117169395</v>
      </c>
      <c r="AU4919" t="s">
        <v>58</v>
      </c>
      <c r="AV4919" t="b">
        <v>0</v>
      </c>
    </row>
    <row r="4920" spans="1:48">
      <c r="A4920">
        <v>4919</v>
      </c>
      <c r="B4920" t="s">
        <v>10466</v>
      </c>
      <c r="C4920" t="s">
        <v>10467</v>
      </c>
      <c r="D4920" t="s">
        <v>10456</v>
      </c>
      <c r="E4920" t="s">
        <v>10457</v>
      </c>
      <c r="F4920" t="s">
        <v>66</v>
      </c>
      <c r="G4920" t="s">
        <v>52</v>
      </c>
      <c r="H4920" t="s">
        <v>53</v>
      </c>
      <c r="J4920" t="s">
        <v>54</v>
      </c>
      <c r="K4920" s="1">
        <v>45138</v>
      </c>
      <c r="L4920">
        <v>40</v>
      </c>
      <c r="O4920" t="s">
        <v>2502</v>
      </c>
      <c r="P4920" t="s">
        <v>10339</v>
      </c>
      <c r="Q4920" t="s">
        <v>10324</v>
      </c>
      <c r="R4920" t="s">
        <v>57</v>
      </c>
      <c r="S4920" t="s">
        <v>10468</v>
      </c>
      <c r="T4920" s="1">
        <v>45112</v>
      </c>
      <c r="U4920" t="s">
        <v>58</v>
      </c>
      <c r="V4920" t="s">
        <v>58</v>
      </c>
      <c r="W4920" t="s">
        <v>2502</v>
      </c>
      <c r="X4920">
        <v>2</v>
      </c>
      <c r="Y4920" s="1">
        <v>45112</v>
      </c>
      <c r="Z4920" t="s">
        <v>80</v>
      </c>
      <c r="AA4920" t="s">
        <v>59</v>
      </c>
      <c r="AB4920" t="s">
        <v>60</v>
      </c>
      <c r="AC4920">
        <v>6</v>
      </c>
      <c r="AD4920" t="s">
        <v>54</v>
      </c>
      <c r="AE4920">
        <v>31066</v>
      </c>
      <c r="AF4920">
        <v>30912.84</v>
      </c>
      <c r="AG4920">
        <v>100.49545755097201</v>
      </c>
      <c r="AH4920" t="s">
        <v>10469</v>
      </c>
      <c r="AI4920" t="s">
        <v>54</v>
      </c>
      <c r="AJ4920" t="s">
        <v>54</v>
      </c>
      <c r="AK4920" t="s">
        <v>54</v>
      </c>
      <c r="AL4920" s="2">
        <v>31066</v>
      </c>
      <c r="AM4920" s="3">
        <v>1</v>
      </c>
      <c r="AN4920">
        <v>1</v>
      </c>
      <c r="AO4920" t="s">
        <v>61</v>
      </c>
      <c r="AP4920" s="8">
        <v>31066</v>
      </c>
      <c r="AQ4920" t="s">
        <v>58</v>
      </c>
      <c r="AR4920">
        <v>0</v>
      </c>
      <c r="AS4920">
        <v>6</v>
      </c>
      <c r="AT4920">
        <v>1.00495457550972</v>
      </c>
      <c r="AU4920" t="s">
        <v>58</v>
      </c>
      <c r="AV4920" t="b">
        <v>0</v>
      </c>
    </row>
    <row r="4921" spans="1:48">
      <c r="A4921">
        <v>4920</v>
      </c>
      <c r="B4921" t="s">
        <v>10466</v>
      </c>
      <c r="C4921" t="s">
        <v>10470</v>
      </c>
      <c r="D4921" t="s">
        <v>10456</v>
      </c>
      <c r="E4921" t="s">
        <v>10457</v>
      </c>
      <c r="F4921" t="s">
        <v>66</v>
      </c>
      <c r="G4921" t="s">
        <v>52</v>
      </c>
      <c r="H4921" t="s">
        <v>53</v>
      </c>
      <c r="J4921" t="s">
        <v>54</v>
      </c>
      <c r="K4921" s="1">
        <v>45138</v>
      </c>
      <c r="L4921">
        <v>40</v>
      </c>
      <c r="O4921" t="s">
        <v>2502</v>
      </c>
      <c r="P4921" t="s">
        <v>10339</v>
      </c>
      <c r="Q4921" t="s">
        <v>10324</v>
      </c>
      <c r="R4921" t="s">
        <v>57</v>
      </c>
      <c r="S4921" t="s">
        <v>10471</v>
      </c>
      <c r="T4921" s="1">
        <v>45099</v>
      </c>
      <c r="U4921" t="s">
        <v>58</v>
      </c>
      <c r="V4921" t="s">
        <v>58</v>
      </c>
      <c r="W4921" t="s">
        <v>2502</v>
      </c>
      <c r="X4921">
        <v>2</v>
      </c>
      <c r="Y4921" s="1">
        <v>45112</v>
      </c>
      <c r="Z4921" t="s">
        <v>80</v>
      </c>
      <c r="AA4921" t="s">
        <v>59</v>
      </c>
      <c r="AB4921" t="s">
        <v>60</v>
      </c>
      <c r="AC4921">
        <v>6</v>
      </c>
      <c r="AD4921" t="s">
        <v>54</v>
      </c>
      <c r="AE4921">
        <v>33001</v>
      </c>
      <c r="AF4921">
        <v>34669.78</v>
      </c>
      <c r="AG4921">
        <v>95.186643814872795</v>
      </c>
      <c r="AH4921" t="s">
        <v>10472</v>
      </c>
      <c r="AI4921" t="s">
        <v>54</v>
      </c>
      <c r="AJ4921" t="s">
        <v>54</v>
      </c>
      <c r="AK4921" t="s">
        <v>54</v>
      </c>
      <c r="AL4921" s="2">
        <v>33001</v>
      </c>
      <c r="AM4921" s="3">
        <v>1</v>
      </c>
      <c r="AN4921">
        <v>1</v>
      </c>
      <c r="AO4921" t="s">
        <v>61</v>
      </c>
      <c r="AP4921" s="8">
        <v>33001</v>
      </c>
      <c r="AQ4921" t="s">
        <v>58</v>
      </c>
      <c r="AR4921">
        <v>0</v>
      </c>
      <c r="AS4921">
        <v>6</v>
      </c>
      <c r="AT4921">
        <v>0.95186643814872796</v>
      </c>
      <c r="AU4921" t="s">
        <v>58</v>
      </c>
      <c r="AV4921" t="b">
        <v>0</v>
      </c>
    </row>
    <row r="4922" spans="1:48">
      <c r="A4922">
        <v>4921</v>
      </c>
      <c r="B4922" t="s">
        <v>10466</v>
      </c>
      <c r="C4922" t="s">
        <v>10473</v>
      </c>
      <c r="D4922" t="s">
        <v>10456</v>
      </c>
      <c r="E4922" t="s">
        <v>10457</v>
      </c>
      <c r="F4922" t="s">
        <v>66</v>
      </c>
      <c r="G4922" t="s">
        <v>52</v>
      </c>
      <c r="H4922" t="s">
        <v>53</v>
      </c>
      <c r="J4922" t="s">
        <v>54</v>
      </c>
      <c r="K4922" s="1">
        <v>45138</v>
      </c>
      <c r="L4922">
        <v>40</v>
      </c>
      <c r="O4922" t="s">
        <v>2502</v>
      </c>
      <c r="P4922" t="s">
        <v>10339</v>
      </c>
      <c r="Q4922" t="s">
        <v>10324</v>
      </c>
      <c r="R4922" t="s">
        <v>57</v>
      </c>
      <c r="S4922" t="s">
        <v>10474</v>
      </c>
      <c r="T4922" s="1">
        <v>45098</v>
      </c>
      <c r="U4922" t="s">
        <v>58</v>
      </c>
      <c r="V4922" t="s">
        <v>58</v>
      </c>
      <c r="W4922" t="s">
        <v>2502</v>
      </c>
      <c r="X4922">
        <v>2</v>
      </c>
      <c r="Y4922" s="1">
        <v>45112</v>
      </c>
      <c r="Z4922" t="s">
        <v>80</v>
      </c>
      <c r="AA4922" t="s">
        <v>59</v>
      </c>
      <c r="AB4922" t="s">
        <v>60</v>
      </c>
      <c r="AC4922">
        <v>6</v>
      </c>
      <c r="AD4922" t="s">
        <v>54</v>
      </c>
      <c r="AE4922">
        <v>33001</v>
      </c>
      <c r="AF4922">
        <v>34588.21</v>
      </c>
      <c r="AG4922">
        <v>95.411124195209894</v>
      </c>
      <c r="AH4922" t="s">
        <v>10475</v>
      </c>
      <c r="AI4922" t="s">
        <v>54</v>
      </c>
      <c r="AJ4922" t="s">
        <v>54</v>
      </c>
      <c r="AK4922" t="s">
        <v>54</v>
      </c>
      <c r="AL4922" s="2">
        <v>33001</v>
      </c>
      <c r="AM4922" s="3">
        <v>1</v>
      </c>
      <c r="AN4922">
        <v>1</v>
      </c>
      <c r="AO4922" t="s">
        <v>61</v>
      </c>
      <c r="AP4922" s="8">
        <v>33001</v>
      </c>
      <c r="AQ4922" t="s">
        <v>58</v>
      </c>
      <c r="AR4922">
        <v>0</v>
      </c>
      <c r="AS4922">
        <v>6</v>
      </c>
      <c r="AT4922">
        <v>0.95411124195209895</v>
      </c>
      <c r="AU4922" t="s">
        <v>58</v>
      </c>
      <c r="AV4922" t="b">
        <v>0</v>
      </c>
    </row>
    <row r="4923" spans="1:48">
      <c r="A4923">
        <v>4922</v>
      </c>
      <c r="B4923" t="s">
        <v>10466</v>
      </c>
      <c r="C4923" t="s">
        <v>10476</v>
      </c>
      <c r="D4923" t="s">
        <v>10456</v>
      </c>
      <c r="E4923" t="s">
        <v>10457</v>
      </c>
      <c r="F4923" t="s">
        <v>66</v>
      </c>
      <c r="G4923" t="s">
        <v>52</v>
      </c>
      <c r="H4923" t="s">
        <v>53</v>
      </c>
      <c r="J4923" t="s">
        <v>54</v>
      </c>
      <c r="K4923" s="1">
        <v>45138</v>
      </c>
      <c r="L4923">
        <v>40</v>
      </c>
      <c r="O4923" t="s">
        <v>2502</v>
      </c>
      <c r="P4923" t="s">
        <v>10339</v>
      </c>
      <c r="Q4923" t="s">
        <v>10324</v>
      </c>
      <c r="R4923" t="s">
        <v>57</v>
      </c>
      <c r="S4923" t="s">
        <v>10477</v>
      </c>
      <c r="T4923" s="1">
        <v>45097</v>
      </c>
      <c r="U4923" t="s">
        <v>58</v>
      </c>
      <c r="V4923" t="s">
        <v>58</v>
      </c>
      <c r="W4923" t="s">
        <v>2502</v>
      </c>
      <c r="X4923">
        <v>2</v>
      </c>
      <c r="Y4923" s="1">
        <v>45112</v>
      </c>
      <c r="Z4923" t="s">
        <v>80</v>
      </c>
      <c r="AA4923" t="s">
        <v>59</v>
      </c>
      <c r="AB4923" t="s">
        <v>60</v>
      </c>
      <c r="AC4923">
        <v>6</v>
      </c>
      <c r="AD4923" t="s">
        <v>54</v>
      </c>
      <c r="AE4923">
        <v>20936</v>
      </c>
      <c r="AF4923">
        <v>19564.87</v>
      </c>
      <c r="AG4923">
        <v>107.008122210881</v>
      </c>
      <c r="AH4923" t="s">
        <v>10478</v>
      </c>
      <c r="AI4923" t="s">
        <v>54</v>
      </c>
      <c r="AJ4923" t="s">
        <v>54</v>
      </c>
      <c r="AK4923" t="s">
        <v>54</v>
      </c>
      <c r="AL4923" s="2">
        <v>20936</v>
      </c>
      <c r="AM4923" s="3">
        <v>1</v>
      </c>
      <c r="AN4923">
        <v>1</v>
      </c>
      <c r="AO4923" t="s">
        <v>61</v>
      </c>
      <c r="AP4923" s="8">
        <v>20936</v>
      </c>
      <c r="AQ4923" t="s">
        <v>58</v>
      </c>
      <c r="AR4923">
        <v>0</v>
      </c>
      <c r="AS4923">
        <v>6</v>
      </c>
      <c r="AT4923">
        <v>1.0700812221088101</v>
      </c>
      <c r="AU4923" t="s">
        <v>58</v>
      </c>
      <c r="AV4923" t="b">
        <v>0</v>
      </c>
    </row>
    <row r="4924" spans="1:48">
      <c r="A4924">
        <v>4923</v>
      </c>
      <c r="B4924" t="s">
        <v>10466</v>
      </c>
      <c r="C4924" t="s">
        <v>10479</v>
      </c>
      <c r="D4924" t="s">
        <v>10456</v>
      </c>
      <c r="E4924" t="s">
        <v>10457</v>
      </c>
      <c r="F4924" t="s">
        <v>66</v>
      </c>
      <c r="G4924" t="s">
        <v>52</v>
      </c>
      <c r="H4924" t="s">
        <v>53</v>
      </c>
      <c r="J4924" t="s">
        <v>54</v>
      </c>
      <c r="K4924" s="1">
        <v>45138</v>
      </c>
      <c r="L4924">
        <v>40</v>
      </c>
      <c r="O4924" t="s">
        <v>2502</v>
      </c>
      <c r="P4924" t="s">
        <v>10339</v>
      </c>
      <c r="Q4924" t="s">
        <v>10324</v>
      </c>
      <c r="R4924" t="s">
        <v>57</v>
      </c>
      <c r="S4924" t="s">
        <v>10480</v>
      </c>
      <c r="T4924" s="1">
        <v>45084</v>
      </c>
      <c r="U4924" t="s">
        <v>58</v>
      </c>
      <c r="V4924" t="s">
        <v>58</v>
      </c>
      <c r="W4924" t="s">
        <v>2502</v>
      </c>
      <c r="X4924">
        <v>2</v>
      </c>
      <c r="Y4924" s="1">
        <v>45112</v>
      </c>
      <c r="Z4924" t="s">
        <v>80</v>
      </c>
      <c r="AA4924" t="s">
        <v>59</v>
      </c>
      <c r="AB4924" t="s">
        <v>60</v>
      </c>
      <c r="AC4924">
        <v>6</v>
      </c>
      <c r="AD4924" t="s">
        <v>54</v>
      </c>
      <c r="AE4924">
        <v>40990.22</v>
      </c>
      <c r="AF4924">
        <v>37325.07</v>
      </c>
      <c r="AG4924">
        <v>109.819539521292</v>
      </c>
      <c r="AH4924" t="s">
        <v>10481</v>
      </c>
      <c r="AI4924" t="s">
        <v>54</v>
      </c>
      <c r="AJ4924" t="s">
        <v>54</v>
      </c>
      <c r="AK4924" t="s">
        <v>54</v>
      </c>
      <c r="AL4924" s="2">
        <v>40990.22</v>
      </c>
      <c r="AM4924" s="3">
        <v>1</v>
      </c>
      <c r="AN4924">
        <v>1</v>
      </c>
      <c r="AO4924" t="s">
        <v>61</v>
      </c>
      <c r="AP4924" s="8">
        <v>40990.22</v>
      </c>
      <c r="AQ4924" t="s">
        <v>58</v>
      </c>
      <c r="AR4924">
        <v>0</v>
      </c>
      <c r="AS4924">
        <v>6</v>
      </c>
      <c r="AT4924">
        <v>1.09819539521292</v>
      </c>
      <c r="AU4924" t="s">
        <v>58</v>
      </c>
      <c r="AV4924" t="b">
        <v>0</v>
      </c>
    </row>
    <row r="4925" spans="1:48">
      <c r="A4925">
        <v>4924</v>
      </c>
      <c r="B4925" t="s">
        <v>10466</v>
      </c>
      <c r="C4925" t="s">
        <v>10482</v>
      </c>
      <c r="D4925" t="s">
        <v>10456</v>
      </c>
      <c r="E4925" t="s">
        <v>10457</v>
      </c>
      <c r="F4925" t="s">
        <v>66</v>
      </c>
      <c r="G4925" t="s">
        <v>52</v>
      </c>
      <c r="H4925" t="s">
        <v>53</v>
      </c>
      <c r="J4925" t="s">
        <v>54</v>
      </c>
      <c r="K4925" s="1">
        <v>45138</v>
      </c>
      <c r="L4925">
        <v>40</v>
      </c>
      <c r="O4925" t="s">
        <v>2502</v>
      </c>
      <c r="P4925" t="s">
        <v>10339</v>
      </c>
      <c r="Q4925" t="s">
        <v>10324</v>
      </c>
      <c r="R4925" t="s">
        <v>57</v>
      </c>
      <c r="S4925" t="s">
        <v>10483</v>
      </c>
      <c r="T4925" s="1">
        <v>45083</v>
      </c>
      <c r="U4925" t="s">
        <v>58</v>
      </c>
      <c r="V4925" t="s">
        <v>58</v>
      </c>
      <c r="W4925" t="s">
        <v>2502</v>
      </c>
      <c r="X4925">
        <v>2</v>
      </c>
      <c r="Y4925" s="1">
        <v>45112</v>
      </c>
      <c r="Z4925" t="s">
        <v>80</v>
      </c>
      <c r="AA4925" t="s">
        <v>59</v>
      </c>
      <c r="AB4925" t="s">
        <v>60</v>
      </c>
      <c r="AC4925">
        <v>6</v>
      </c>
      <c r="AD4925" t="s">
        <v>54</v>
      </c>
      <c r="AE4925">
        <v>32614.22</v>
      </c>
      <c r="AF4925">
        <v>32259.87</v>
      </c>
      <c r="AG4925">
        <v>101.098423521236</v>
      </c>
      <c r="AH4925" t="s">
        <v>10484</v>
      </c>
      <c r="AI4925" t="s">
        <v>54</v>
      </c>
      <c r="AJ4925" t="s">
        <v>54</v>
      </c>
      <c r="AK4925" t="s">
        <v>54</v>
      </c>
      <c r="AL4925" s="2">
        <v>32614.22</v>
      </c>
      <c r="AM4925" s="3">
        <v>1</v>
      </c>
      <c r="AN4925">
        <v>1</v>
      </c>
      <c r="AO4925" t="s">
        <v>61</v>
      </c>
      <c r="AP4925" s="8">
        <v>32614.22</v>
      </c>
      <c r="AQ4925" t="s">
        <v>58</v>
      </c>
      <c r="AR4925">
        <v>0</v>
      </c>
      <c r="AS4925">
        <v>6</v>
      </c>
      <c r="AT4925">
        <v>1.0109842352123599</v>
      </c>
      <c r="AU4925" t="s">
        <v>58</v>
      </c>
      <c r="AV4925" t="b">
        <v>0</v>
      </c>
    </row>
    <row r="4926" spans="1:48">
      <c r="A4926">
        <v>4925</v>
      </c>
      <c r="B4926" t="s">
        <v>5920</v>
      </c>
      <c r="C4926" t="s">
        <v>10485</v>
      </c>
      <c r="D4926" t="s">
        <v>10456</v>
      </c>
      <c r="E4926" t="s">
        <v>10457</v>
      </c>
      <c r="F4926" t="s">
        <v>66</v>
      </c>
      <c r="G4926" t="s">
        <v>52</v>
      </c>
      <c r="H4926" t="s">
        <v>53</v>
      </c>
      <c r="J4926" t="s">
        <v>54</v>
      </c>
      <c r="K4926" s="1">
        <v>45138</v>
      </c>
      <c r="L4926">
        <v>100</v>
      </c>
      <c r="O4926" t="s">
        <v>77</v>
      </c>
      <c r="P4926" t="s">
        <v>10339</v>
      </c>
      <c r="Q4926" t="s">
        <v>10324</v>
      </c>
      <c r="R4926" t="s">
        <v>57</v>
      </c>
      <c r="S4926" t="s">
        <v>10486</v>
      </c>
      <c r="T4926" s="1">
        <v>45113</v>
      </c>
      <c r="U4926" t="s">
        <v>58</v>
      </c>
      <c r="V4926" t="s">
        <v>58</v>
      </c>
      <c r="W4926" t="s">
        <v>77</v>
      </c>
      <c r="X4926">
        <v>2</v>
      </c>
      <c r="Y4926" s="1">
        <v>45113</v>
      </c>
      <c r="Z4926" t="s">
        <v>80</v>
      </c>
      <c r="AA4926" t="s">
        <v>59</v>
      </c>
      <c r="AB4926" t="s">
        <v>60</v>
      </c>
      <c r="AC4926">
        <v>2</v>
      </c>
      <c r="AD4926" t="s">
        <v>54</v>
      </c>
      <c r="AE4926">
        <v>46985</v>
      </c>
      <c r="AF4926">
        <v>48908.03</v>
      </c>
      <c r="AG4926">
        <v>96.068068985808694</v>
      </c>
      <c r="AH4926" t="s">
        <v>10487</v>
      </c>
      <c r="AI4926" t="s">
        <v>54</v>
      </c>
      <c r="AJ4926" t="s">
        <v>54</v>
      </c>
      <c r="AK4926" t="s">
        <v>54</v>
      </c>
      <c r="AL4926" s="2">
        <v>46985</v>
      </c>
      <c r="AM4926" s="3">
        <v>1</v>
      </c>
      <c r="AN4926">
        <v>1</v>
      </c>
      <c r="AO4926" t="s">
        <v>61</v>
      </c>
      <c r="AP4926" s="8">
        <v>46985</v>
      </c>
      <c r="AQ4926" t="s">
        <v>58</v>
      </c>
      <c r="AR4926">
        <v>0</v>
      </c>
      <c r="AS4926">
        <v>2</v>
      </c>
      <c r="AT4926">
        <v>0.96068068985808697</v>
      </c>
      <c r="AU4926" t="s">
        <v>58</v>
      </c>
      <c r="AV4926" t="b">
        <v>0</v>
      </c>
    </row>
    <row r="4927" spans="1:48">
      <c r="A4927">
        <v>4926</v>
      </c>
      <c r="B4927" t="s">
        <v>5920</v>
      </c>
      <c r="C4927" t="s">
        <v>10488</v>
      </c>
      <c r="D4927" t="s">
        <v>10456</v>
      </c>
      <c r="E4927" t="s">
        <v>10457</v>
      </c>
      <c r="F4927" t="s">
        <v>66</v>
      </c>
      <c r="G4927" t="s">
        <v>52</v>
      </c>
      <c r="H4927" t="s">
        <v>53</v>
      </c>
      <c r="J4927" t="s">
        <v>54</v>
      </c>
      <c r="K4927" s="1">
        <v>45138</v>
      </c>
      <c r="L4927">
        <v>100</v>
      </c>
      <c r="O4927" t="s">
        <v>77</v>
      </c>
      <c r="P4927" t="s">
        <v>10339</v>
      </c>
      <c r="Q4927" t="s">
        <v>10324</v>
      </c>
      <c r="R4927" t="s">
        <v>57</v>
      </c>
      <c r="S4927" t="s">
        <v>10489</v>
      </c>
      <c r="T4927" s="1">
        <v>45084</v>
      </c>
      <c r="U4927" t="s">
        <v>58</v>
      </c>
      <c r="V4927" t="s">
        <v>58</v>
      </c>
      <c r="W4927" t="s">
        <v>77</v>
      </c>
      <c r="X4927">
        <v>2</v>
      </c>
      <c r="Y4927" s="1">
        <v>45113</v>
      </c>
      <c r="Z4927" t="s">
        <v>80</v>
      </c>
      <c r="AA4927" t="s">
        <v>59</v>
      </c>
      <c r="AB4927" t="s">
        <v>60</v>
      </c>
      <c r="AC4927">
        <v>2</v>
      </c>
      <c r="AD4927" t="s">
        <v>54</v>
      </c>
      <c r="AE4927">
        <v>44826</v>
      </c>
      <c r="AF4927">
        <v>43348.23</v>
      </c>
      <c r="AG4927">
        <v>103.40906652936</v>
      </c>
      <c r="AH4927" t="s">
        <v>10490</v>
      </c>
      <c r="AI4927" t="s">
        <v>54</v>
      </c>
      <c r="AJ4927" t="s">
        <v>54</v>
      </c>
      <c r="AK4927" t="s">
        <v>54</v>
      </c>
      <c r="AL4927" s="2">
        <v>44826</v>
      </c>
      <c r="AM4927" s="3">
        <v>1</v>
      </c>
      <c r="AN4927">
        <v>1</v>
      </c>
      <c r="AO4927" t="s">
        <v>61</v>
      </c>
      <c r="AP4927" s="8">
        <v>44826</v>
      </c>
      <c r="AQ4927" t="s">
        <v>58</v>
      </c>
      <c r="AR4927">
        <v>0</v>
      </c>
      <c r="AS4927">
        <v>2</v>
      </c>
      <c r="AT4927">
        <v>1.0340906652935999</v>
      </c>
      <c r="AU4927" t="s">
        <v>58</v>
      </c>
      <c r="AV4927" t="b">
        <v>0</v>
      </c>
    </row>
    <row r="4928" spans="1:48">
      <c r="A4928">
        <v>4927</v>
      </c>
      <c r="B4928" t="s">
        <v>10491</v>
      </c>
      <c r="C4928" t="s">
        <v>10492</v>
      </c>
      <c r="D4928" t="s">
        <v>10456</v>
      </c>
      <c r="E4928" t="s">
        <v>10457</v>
      </c>
      <c r="F4928" t="s">
        <v>66</v>
      </c>
      <c r="G4928" t="s">
        <v>52</v>
      </c>
      <c r="H4928" t="s">
        <v>53</v>
      </c>
      <c r="J4928" t="s">
        <v>54</v>
      </c>
      <c r="K4928" s="1">
        <v>45138</v>
      </c>
      <c r="L4928">
        <v>40</v>
      </c>
      <c r="O4928" t="s">
        <v>77</v>
      </c>
      <c r="P4928" t="s">
        <v>10339</v>
      </c>
      <c r="Q4928" t="s">
        <v>10324</v>
      </c>
      <c r="R4928" t="s">
        <v>57</v>
      </c>
      <c r="S4928" t="s">
        <v>10493</v>
      </c>
      <c r="T4928" s="1">
        <v>45113</v>
      </c>
      <c r="U4928" t="s">
        <v>58</v>
      </c>
      <c r="V4928" t="s">
        <v>58</v>
      </c>
      <c r="W4928" t="s">
        <v>77</v>
      </c>
      <c r="X4928">
        <v>2</v>
      </c>
      <c r="Y4928" s="1">
        <v>45113</v>
      </c>
      <c r="Z4928" t="s">
        <v>80</v>
      </c>
      <c r="AA4928" t="s">
        <v>59</v>
      </c>
      <c r="AB4928" t="s">
        <v>60</v>
      </c>
      <c r="AC4928">
        <v>2</v>
      </c>
      <c r="AD4928" t="s">
        <v>54</v>
      </c>
      <c r="AE4928">
        <v>28479</v>
      </c>
      <c r="AF4928">
        <v>28464</v>
      </c>
      <c r="AG4928">
        <v>100.052698145025</v>
      </c>
      <c r="AH4928" t="s">
        <v>10494</v>
      </c>
      <c r="AI4928" t="s">
        <v>54</v>
      </c>
      <c r="AJ4928" t="s">
        <v>54</v>
      </c>
      <c r="AK4928" t="s">
        <v>54</v>
      </c>
      <c r="AL4928" s="2">
        <v>28479</v>
      </c>
      <c r="AM4928" s="3">
        <v>1</v>
      </c>
      <c r="AN4928">
        <v>1</v>
      </c>
      <c r="AO4928" t="s">
        <v>61</v>
      </c>
      <c r="AP4928" s="8">
        <v>28479</v>
      </c>
      <c r="AQ4928" t="s">
        <v>58</v>
      </c>
      <c r="AR4928">
        <v>0</v>
      </c>
      <c r="AS4928">
        <v>2</v>
      </c>
      <c r="AT4928">
        <v>1.00052698145025</v>
      </c>
      <c r="AU4928" t="s">
        <v>58</v>
      </c>
      <c r="AV4928" t="b">
        <v>0</v>
      </c>
    </row>
    <row r="4929" spans="1:48">
      <c r="A4929">
        <v>4928</v>
      </c>
      <c r="B4929" t="s">
        <v>10491</v>
      </c>
      <c r="C4929" t="s">
        <v>10495</v>
      </c>
      <c r="D4929" t="s">
        <v>10456</v>
      </c>
      <c r="E4929" t="s">
        <v>10457</v>
      </c>
      <c r="F4929" t="s">
        <v>66</v>
      </c>
      <c r="G4929" t="s">
        <v>52</v>
      </c>
      <c r="H4929" t="s">
        <v>53</v>
      </c>
      <c r="J4929" t="s">
        <v>54</v>
      </c>
      <c r="K4929" s="1">
        <v>45138</v>
      </c>
      <c r="L4929">
        <v>40</v>
      </c>
      <c r="O4929" t="s">
        <v>77</v>
      </c>
      <c r="P4929" t="s">
        <v>10339</v>
      </c>
      <c r="Q4929" t="s">
        <v>10324</v>
      </c>
      <c r="R4929" t="s">
        <v>57</v>
      </c>
      <c r="S4929" t="s">
        <v>10496</v>
      </c>
      <c r="T4929" s="1">
        <v>45085</v>
      </c>
      <c r="U4929" t="s">
        <v>58</v>
      </c>
      <c r="V4929" t="s">
        <v>58</v>
      </c>
      <c r="W4929" t="s">
        <v>77</v>
      </c>
      <c r="X4929">
        <v>2</v>
      </c>
      <c r="Y4929" s="1">
        <v>45113</v>
      </c>
      <c r="Z4929" t="s">
        <v>80</v>
      </c>
      <c r="AA4929" t="s">
        <v>59</v>
      </c>
      <c r="AB4929" t="s">
        <v>60</v>
      </c>
      <c r="AC4929">
        <v>2</v>
      </c>
      <c r="AD4929" t="s">
        <v>54</v>
      </c>
      <c r="AE4929">
        <v>25885</v>
      </c>
      <c r="AF4929">
        <v>25453</v>
      </c>
      <c r="AG4929">
        <v>101.697245904216</v>
      </c>
      <c r="AH4929" t="s">
        <v>10497</v>
      </c>
      <c r="AI4929" t="s">
        <v>54</v>
      </c>
      <c r="AJ4929" t="s">
        <v>54</v>
      </c>
      <c r="AK4929" t="s">
        <v>54</v>
      </c>
      <c r="AL4929" s="2">
        <v>25885</v>
      </c>
      <c r="AM4929" s="3">
        <v>1</v>
      </c>
      <c r="AN4929">
        <v>1</v>
      </c>
      <c r="AO4929" t="s">
        <v>61</v>
      </c>
      <c r="AP4929" s="8">
        <v>25885</v>
      </c>
      <c r="AQ4929" t="s">
        <v>58</v>
      </c>
      <c r="AR4929">
        <v>0</v>
      </c>
      <c r="AS4929">
        <v>2</v>
      </c>
      <c r="AT4929">
        <v>1.01697245904216</v>
      </c>
      <c r="AU4929" t="s">
        <v>58</v>
      </c>
      <c r="AV4929" t="b">
        <v>0</v>
      </c>
    </row>
    <row r="4930" spans="1:48">
      <c r="A4930">
        <v>4929</v>
      </c>
      <c r="B4930" t="s">
        <v>10498</v>
      </c>
      <c r="C4930" t="s">
        <v>10499</v>
      </c>
      <c r="D4930" t="s">
        <v>10456</v>
      </c>
      <c r="E4930" t="s">
        <v>10457</v>
      </c>
      <c r="F4930" t="s">
        <v>66</v>
      </c>
      <c r="G4930" t="s">
        <v>52</v>
      </c>
      <c r="H4930" t="s">
        <v>53</v>
      </c>
      <c r="J4930" t="s">
        <v>54</v>
      </c>
      <c r="K4930" s="1">
        <v>45138</v>
      </c>
      <c r="L4930">
        <v>100</v>
      </c>
      <c r="O4930" t="s">
        <v>133</v>
      </c>
      <c r="P4930" t="s">
        <v>10339</v>
      </c>
      <c r="Q4930" t="s">
        <v>10324</v>
      </c>
      <c r="R4930" t="s">
        <v>57</v>
      </c>
      <c r="S4930" t="s">
        <v>10500</v>
      </c>
      <c r="T4930" s="1">
        <v>45114</v>
      </c>
      <c r="U4930" t="s">
        <v>58</v>
      </c>
      <c r="V4930" t="s">
        <v>58</v>
      </c>
      <c r="W4930" t="s">
        <v>133</v>
      </c>
      <c r="X4930">
        <v>2</v>
      </c>
      <c r="Y4930" s="1">
        <v>45114</v>
      </c>
      <c r="Z4930" t="s">
        <v>71</v>
      </c>
      <c r="AA4930" t="s">
        <v>72</v>
      </c>
      <c r="AB4930" t="s">
        <v>60</v>
      </c>
      <c r="AC4930">
        <v>3</v>
      </c>
      <c r="AD4930" t="s">
        <v>54</v>
      </c>
      <c r="AE4930">
        <v>18890</v>
      </c>
      <c r="AF4930">
        <v>19481.18</v>
      </c>
      <c r="AG4930">
        <v>96.965378893886296</v>
      </c>
      <c r="AH4930" t="s">
        <v>10501</v>
      </c>
      <c r="AI4930" t="s">
        <v>54</v>
      </c>
      <c r="AJ4930" t="s">
        <v>54</v>
      </c>
      <c r="AK4930" t="s">
        <v>54</v>
      </c>
      <c r="AL4930" s="2">
        <v>18890</v>
      </c>
      <c r="AM4930" s="3">
        <v>1</v>
      </c>
      <c r="AN4930">
        <v>1</v>
      </c>
      <c r="AO4930" t="s">
        <v>74</v>
      </c>
      <c r="AP4930" s="8">
        <v>18890</v>
      </c>
      <c r="AQ4930" t="s">
        <v>58</v>
      </c>
      <c r="AR4930">
        <v>0</v>
      </c>
      <c r="AS4930">
        <v>3</v>
      </c>
      <c r="AT4930">
        <v>0.969653788938863</v>
      </c>
      <c r="AU4930" t="s">
        <v>58</v>
      </c>
      <c r="AV4930" t="b">
        <v>0</v>
      </c>
    </row>
    <row r="4931" spans="1:48">
      <c r="A4931">
        <v>4930</v>
      </c>
      <c r="B4931" t="s">
        <v>10498</v>
      </c>
      <c r="C4931" t="s">
        <v>10502</v>
      </c>
      <c r="D4931" t="s">
        <v>10456</v>
      </c>
      <c r="E4931" t="s">
        <v>10457</v>
      </c>
      <c r="F4931" t="s">
        <v>66</v>
      </c>
      <c r="G4931" t="s">
        <v>52</v>
      </c>
      <c r="H4931" t="s">
        <v>53</v>
      </c>
      <c r="J4931" t="s">
        <v>54</v>
      </c>
      <c r="K4931" s="1">
        <v>45138</v>
      </c>
      <c r="L4931">
        <v>100</v>
      </c>
      <c r="O4931" t="s">
        <v>133</v>
      </c>
      <c r="P4931" t="s">
        <v>10339</v>
      </c>
      <c r="Q4931" t="s">
        <v>10324</v>
      </c>
      <c r="R4931" t="s">
        <v>57</v>
      </c>
      <c r="S4931" t="s">
        <v>10503</v>
      </c>
      <c r="T4931" s="1">
        <v>45098</v>
      </c>
      <c r="U4931" t="s">
        <v>58</v>
      </c>
      <c r="V4931" t="s">
        <v>58</v>
      </c>
      <c r="W4931" t="s">
        <v>133</v>
      </c>
      <c r="X4931">
        <v>2</v>
      </c>
      <c r="Y4931" s="1">
        <v>45114</v>
      </c>
      <c r="Z4931" t="s">
        <v>71</v>
      </c>
      <c r="AA4931" t="s">
        <v>72</v>
      </c>
      <c r="AB4931" t="s">
        <v>60</v>
      </c>
      <c r="AC4931">
        <v>3</v>
      </c>
      <c r="AD4931" t="s">
        <v>54</v>
      </c>
      <c r="AE4931">
        <v>12737</v>
      </c>
      <c r="AF4931">
        <v>12667.53</v>
      </c>
      <c r="AG4931">
        <v>100.548409989951</v>
      </c>
      <c r="AH4931" t="s">
        <v>10504</v>
      </c>
      <c r="AI4931" t="s">
        <v>54</v>
      </c>
      <c r="AJ4931" t="s">
        <v>54</v>
      </c>
      <c r="AK4931" t="s">
        <v>54</v>
      </c>
      <c r="AL4931" s="2">
        <v>12737</v>
      </c>
      <c r="AM4931" s="3">
        <v>1</v>
      </c>
      <c r="AN4931">
        <v>1</v>
      </c>
      <c r="AO4931" t="s">
        <v>74</v>
      </c>
      <c r="AP4931" s="8">
        <v>12737</v>
      </c>
      <c r="AQ4931" t="s">
        <v>58</v>
      </c>
      <c r="AR4931">
        <v>0</v>
      </c>
      <c r="AS4931">
        <v>3</v>
      </c>
      <c r="AT4931">
        <v>1.00548409989951</v>
      </c>
      <c r="AU4931" t="s">
        <v>58</v>
      </c>
      <c r="AV4931" t="b">
        <v>0</v>
      </c>
    </row>
    <row r="4932" spans="1:48">
      <c r="A4932">
        <v>4931</v>
      </c>
      <c r="B4932" t="s">
        <v>10498</v>
      </c>
      <c r="C4932" t="s">
        <v>10505</v>
      </c>
      <c r="D4932" t="s">
        <v>10456</v>
      </c>
      <c r="E4932" t="s">
        <v>10457</v>
      </c>
      <c r="F4932" t="s">
        <v>66</v>
      </c>
      <c r="G4932" t="s">
        <v>52</v>
      </c>
      <c r="H4932" t="s">
        <v>53</v>
      </c>
      <c r="J4932" t="s">
        <v>54</v>
      </c>
      <c r="K4932" s="1">
        <v>45138</v>
      </c>
      <c r="L4932">
        <v>100</v>
      </c>
      <c r="O4932" t="s">
        <v>133</v>
      </c>
      <c r="P4932" t="s">
        <v>10339</v>
      </c>
      <c r="Q4932" t="s">
        <v>10324</v>
      </c>
      <c r="R4932" t="s">
        <v>57</v>
      </c>
      <c r="S4932" t="s">
        <v>10506</v>
      </c>
      <c r="T4932" s="1">
        <v>45085</v>
      </c>
      <c r="U4932" t="s">
        <v>58</v>
      </c>
      <c r="V4932" t="s">
        <v>58</v>
      </c>
      <c r="W4932" t="s">
        <v>133</v>
      </c>
      <c r="X4932">
        <v>2</v>
      </c>
      <c r="Y4932" s="1">
        <v>45114</v>
      </c>
      <c r="Z4932" t="s">
        <v>71</v>
      </c>
      <c r="AA4932" t="s">
        <v>72</v>
      </c>
      <c r="AB4932" t="s">
        <v>60</v>
      </c>
      <c r="AC4932">
        <v>3</v>
      </c>
      <c r="AD4932" t="s">
        <v>54</v>
      </c>
      <c r="AE4932">
        <v>12760</v>
      </c>
      <c r="AF4932">
        <v>12925.57</v>
      </c>
      <c r="AG4932">
        <v>98.719050687899994</v>
      </c>
      <c r="AH4932" t="s">
        <v>10507</v>
      </c>
      <c r="AI4932" t="s">
        <v>54</v>
      </c>
      <c r="AJ4932" t="s">
        <v>54</v>
      </c>
      <c r="AK4932" t="s">
        <v>54</v>
      </c>
      <c r="AL4932" s="2">
        <v>12760</v>
      </c>
      <c r="AM4932" s="3">
        <v>1</v>
      </c>
      <c r="AN4932">
        <v>1</v>
      </c>
      <c r="AO4932" t="s">
        <v>74</v>
      </c>
      <c r="AP4932" s="8">
        <v>12760</v>
      </c>
      <c r="AQ4932" t="s">
        <v>58</v>
      </c>
      <c r="AR4932">
        <v>0</v>
      </c>
      <c r="AS4932">
        <v>3</v>
      </c>
      <c r="AT4932">
        <v>0.98719050687900001</v>
      </c>
      <c r="AU4932" t="s">
        <v>58</v>
      </c>
      <c r="AV4932" t="b">
        <v>0</v>
      </c>
    </row>
    <row r="4933" spans="1:48">
      <c r="A4933">
        <v>4932</v>
      </c>
      <c r="B4933" t="s">
        <v>10508</v>
      </c>
      <c r="C4933" t="s">
        <v>10509</v>
      </c>
      <c r="D4933" t="s">
        <v>10456</v>
      </c>
      <c r="E4933" t="s">
        <v>10457</v>
      </c>
      <c r="F4933" t="s">
        <v>66</v>
      </c>
      <c r="G4933" t="s">
        <v>52</v>
      </c>
      <c r="H4933" t="s">
        <v>53</v>
      </c>
      <c r="J4933" t="s">
        <v>54</v>
      </c>
      <c r="K4933" s="1">
        <v>45138</v>
      </c>
      <c r="L4933">
        <v>40</v>
      </c>
      <c r="O4933" t="s">
        <v>2225</v>
      </c>
      <c r="P4933" t="s">
        <v>10339</v>
      </c>
      <c r="Q4933" t="s">
        <v>10324</v>
      </c>
      <c r="R4933" t="s">
        <v>57</v>
      </c>
      <c r="S4933" t="s">
        <v>10510</v>
      </c>
      <c r="T4933" s="1">
        <v>45114</v>
      </c>
      <c r="U4933" t="s">
        <v>58</v>
      </c>
      <c r="V4933" t="s">
        <v>58</v>
      </c>
      <c r="W4933" t="s">
        <v>2225</v>
      </c>
      <c r="X4933">
        <v>2</v>
      </c>
      <c r="Y4933" s="1">
        <v>45114</v>
      </c>
      <c r="Z4933" t="s">
        <v>80</v>
      </c>
      <c r="AA4933" t="s">
        <v>59</v>
      </c>
      <c r="AB4933" t="s">
        <v>60</v>
      </c>
      <c r="AC4933">
        <v>4</v>
      </c>
      <c r="AD4933" t="s">
        <v>54</v>
      </c>
      <c r="AE4933">
        <v>178230</v>
      </c>
      <c r="AF4933">
        <v>175934.89</v>
      </c>
      <c r="AG4933">
        <v>101.304522371884</v>
      </c>
      <c r="AH4933" t="s">
        <v>10511</v>
      </c>
      <c r="AI4933" t="s">
        <v>54</v>
      </c>
      <c r="AJ4933" t="s">
        <v>54</v>
      </c>
      <c r="AK4933" t="s">
        <v>54</v>
      </c>
      <c r="AL4933" s="2">
        <v>178230</v>
      </c>
      <c r="AM4933" s="3">
        <v>1</v>
      </c>
      <c r="AN4933">
        <v>1</v>
      </c>
      <c r="AO4933" t="s">
        <v>61</v>
      </c>
      <c r="AP4933" s="8">
        <v>178230</v>
      </c>
      <c r="AQ4933" t="s">
        <v>58</v>
      </c>
      <c r="AR4933">
        <v>0</v>
      </c>
      <c r="AS4933">
        <v>4</v>
      </c>
      <c r="AT4933">
        <v>1.0130452237188401</v>
      </c>
      <c r="AU4933" t="s">
        <v>58</v>
      </c>
      <c r="AV4933" t="b">
        <v>0</v>
      </c>
    </row>
    <row r="4934" spans="1:48">
      <c r="A4934">
        <v>4933</v>
      </c>
      <c r="B4934" t="s">
        <v>10508</v>
      </c>
      <c r="C4934" t="s">
        <v>10512</v>
      </c>
      <c r="D4934" t="s">
        <v>10456</v>
      </c>
      <c r="E4934" t="s">
        <v>10457</v>
      </c>
      <c r="F4934" t="s">
        <v>66</v>
      </c>
      <c r="G4934" t="s">
        <v>52</v>
      </c>
      <c r="H4934" t="s">
        <v>53</v>
      </c>
      <c r="J4934" t="s">
        <v>54</v>
      </c>
      <c r="K4934" s="1">
        <v>45138</v>
      </c>
      <c r="L4934">
        <v>40</v>
      </c>
      <c r="O4934" t="s">
        <v>2225</v>
      </c>
      <c r="P4934" t="s">
        <v>10339</v>
      </c>
      <c r="Q4934" t="s">
        <v>10324</v>
      </c>
      <c r="R4934" t="s">
        <v>57</v>
      </c>
      <c r="S4934" t="s">
        <v>10513</v>
      </c>
      <c r="T4934" s="1">
        <v>45100</v>
      </c>
      <c r="U4934" t="s">
        <v>58</v>
      </c>
      <c r="V4934" t="s">
        <v>58</v>
      </c>
      <c r="W4934" t="s">
        <v>2225</v>
      </c>
      <c r="X4934">
        <v>2</v>
      </c>
      <c r="Y4934" s="1">
        <v>45114</v>
      </c>
      <c r="Z4934" t="s">
        <v>80</v>
      </c>
      <c r="AA4934" t="s">
        <v>59</v>
      </c>
      <c r="AB4934" t="s">
        <v>60</v>
      </c>
      <c r="AC4934">
        <v>4</v>
      </c>
      <c r="AD4934" t="s">
        <v>54</v>
      </c>
      <c r="AE4934">
        <v>167421</v>
      </c>
      <c r="AF4934">
        <v>167222</v>
      </c>
      <c r="AG4934">
        <v>100.11900348040299</v>
      </c>
      <c r="AH4934" t="s">
        <v>10514</v>
      </c>
      <c r="AI4934" t="s">
        <v>54</v>
      </c>
      <c r="AJ4934" t="s">
        <v>54</v>
      </c>
      <c r="AK4934" t="s">
        <v>54</v>
      </c>
      <c r="AL4934" s="2">
        <v>167421</v>
      </c>
      <c r="AM4934" s="3">
        <v>1</v>
      </c>
      <c r="AN4934">
        <v>1</v>
      </c>
      <c r="AO4934" t="s">
        <v>61</v>
      </c>
      <c r="AP4934" s="8">
        <v>167421</v>
      </c>
      <c r="AQ4934" t="s">
        <v>58</v>
      </c>
      <c r="AR4934">
        <v>0</v>
      </c>
      <c r="AS4934">
        <v>4</v>
      </c>
      <c r="AT4934">
        <v>1.0011900348040299</v>
      </c>
      <c r="AU4934" t="s">
        <v>58</v>
      </c>
      <c r="AV4934" t="b">
        <v>0</v>
      </c>
    </row>
    <row r="4935" spans="1:48">
      <c r="A4935">
        <v>4934</v>
      </c>
      <c r="B4935" t="s">
        <v>10508</v>
      </c>
      <c r="C4935" t="s">
        <v>10515</v>
      </c>
      <c r="D4935" t="s">
        <v>10456</v>
      </c>
      <c r="E4935" t="s">
        <v>10457</v>
      </c>
      <c r="F4935" t="s">
        <v>66</v>
      </c>
      <c r="G4935" t="s">
        <v>52</v>
      </c>
      <c r="H4935" t="s">
        <v>53</v>
      </c>
      <c r="J4935" t="s">
        <v>54</v>
      </c>
      <c r="K4935" s="1">
        <v>45138</v>
      </c>
      <c r="L4935">
        <v>40</v>
      </c>
      <c r="O4935" t="s">
        <v>2225</v>
      </c>
      <c r="P4935" t="s">
        <v>10339</v>
      </c>
      <c r="Q4935" t="s">
        <v>10324</v>
      </c>
      <c r="R4935" t="s">
        <v>57</v>
      </c>
      <c r="S4935" t="s">
        <v>10516</v>
      </c>
      <c r="T4935" s="1">
        <v>45093</v>
      </c>
      <c r="U4935" t="s">
        <v>58</v>
      </c>
      <c r="V4935" t="s">
        <v>58</v>
      </c>
      <c r="W4935" t="s">
        <v>2225</v>
      </c>
      <c r="X4935">
        <v>2</v>
      </c>
      <c r="Y4935" s="1">
        <v>45114</v>
      </c>
      <c r="Z4935" t="s">
        <v>80</v>
      </c>
      <c r="AA4935" t="s">
        <v>59</v>
      </c>
      <c r="AB4935" t="s">
        <v>60</v>
      </c>
      <c r="AC4935">
        <v>4</v>
      </c>
      <c r="AD4935" t="s">
        <v>54</v>
      </c>
      <c r="AE4935">
        <v>156799</v>
      </c>
      <c r="AF4935">
        <v>163000</v>
      </c>
      <c r="AG4935">
        <v>96.195705521472405</v>
      </c>
      <c r="AH4935" t="s">
        <v>10517</v>
      </c>
      <c r="AI4935" t="s">
        <v>54</v>
      </c>
      <c r="AJ4935" t="s">
        <v>54</v>
      </c>
      <c r="AK4935" t="s">
        <v>54</v>
      </c>
      <c r="AL4935" s="2">
        <v>156799</v>
      </c>
      <c r="AM4935" s="3">
        <v>1</v>
      </c>
      <c r="AN4935">
        <v>1</v>
      </c>
      <c r="AO4935" t="s">
        <v>61</v>
      </c>
      <c r="AP4935" s="8">
        <v>156799</v>
      </c>
      <c r="AQ4935" t="s">
        <v>58</v>
      </c>
      <c r="AR4935">
        <v>0</v>
      </c>
      <c r="AS4935">
        <v>4</v>
      </c>
      <c r="AT4935">
        <v>0.96195705521472397</v>
      </c>
      <c r="AU4935" t="s">
        <v>58</v>
      </c>
      <c r="AV4935" t="b">
        <v>0</v>
      </c>
    </row>
    <row r="4936" spans="1:48">
      <c r="A4936">
        <v>4935</v>
      </c>
      <c r="B4936" t="s">
        <v>10508</v>
      </c>
      <c r="C4936" t="s">
        <v>10518</v>
      </c>
      <c r="D4936" t="s">
        <v>10456</v>
      </c>
      <c r="E4936" t="s">
        <v>10457</v>
      </c>
      <c r="F4936" t="s">
        <v>66</v>
      </c>
      <c r="G4936" t="s">
        <v>52</v>
      </c>
      <c r="H4936" t="s">
        <v>53</v>
      </c>
      <c r="J4936" t="s">
        <v>54</v>
      </c>
      <c r="K4936" s="1">
        <v>45138</v>
      </c>
      <c r="L4936">
        <v>40</v>
      </c>
      <c r="O4936" t="s">
        <v>2225</v>
      </c>
      <c r="P4936" t="s">
        <v>10339</v>
      </c>
      <c r="Q4936" t="s">
        <v>10324</v>
      </c>
      <c r="R4936" t="s">
        <v>57</v>
      </c>
      <c r="S4936" t="s">
        <v>10519</v>
      </c>
      <c r="T4936" s="1">
        <v>45085</v>
      </c>
      <c r="U4936" t="s">
        <v>58</v>
      </c>
      <c r="V4936" t="s">
        <v>58</v>
      </c>
      <c r="W4936" t="s">
        <v>2225</v>
      </c>
      <c r="X4936">
        <v>2</v>
      </c>
      <c r="Y4936" s="1">
        <v>45114</v>
      </c>
      <c r="Z4936" t="s">
        <v>80</v>
      </c>
      <c r="AA4936" t="s">
        <v>59</v>
      </c>
      <c r="AB4936" t="s">
        <v>60</v>
      </c>
      <c r="AC4936">
        <v>4</v>
      </c>
      <c r="AD4936" t="s">
        <v>54</v>
      </c>
      <c r="AE4936">
        <v>145713</v>
      </c>
      <c r="AF4936">
        <v>148275</v>
      </c>
      <c r="AG4936">
        <v>98.272129489124893</v>
      </c>
      <c r="AH4936" t="s">
        <v>10520</v>
      </c>
      <c r="AI4936" t="s">
        <v>54</v>
      </c>
      <c r="AJ4936" t="s">
        <v>54</v>
      </c>
      <c r="AK4936" t="s">
        <v>54</v>
      </c>
      <c r="AL4936" s="2">
        <v>145713</v>
      </c>
      <c r="AM4936" s="3">
        <v>1</v>
      </c>
      <c r="AN4936">
        <v>1</v>
      </c>
      <c r="AO4936" t="s">
        <v>61</v>
      </c>
      <c r="AP4936" s="8">
        <v>145713</v>
      </c>
      <c r="AQ4936" t="s">
        <v>58</v>
      </c>
      <c r="AR4936">
        <v>0</v>
      </c>
      <c r="AS4936">
        <v>4</v>
      </c>
      <c r="AT4936">
        <v>0.98272129489124904</v>
      </c>
      <c r="AU4936" t="s">
        <v>58</v>
      </c>
      <c r="AV4936" t="b">
        <v>0</v>
      </c>
    </row>
    <row r="4937" spans="1:48">
      <c r="A4937">
        <v>4936</v>
      </c>
      <c r="B4937" t="s">
        <v>10498</v>
      </c>
      <c r="C4937" t="s">
        <v>10521</v>
      </c>
      <c r="D4937" t="s">
        <v>10456</v>
      </c>
      <c r="E4937" t="s">
        <v>10457</v>
      </c>
      <c r="F4937" t="s">
        <v>66</v>
      </c>
      <c r="G4937" t="s">
        <v>52</v>
      </c>
      <c r="H4937" t="s">
        <v>53</v>
      </c>
      <c r="J4937" t="s">
        <v>54</v>
      </c>
      <c r="K4937" s="1">
        <v>45138</v>
      </c>
      <c r="L4937">
        <v>100</v>
      </c>
      <c r="O4937" t="s">
        <v>133</v>
      </c>
      <c r="P4937" t="s">
        <v>10339</v>
      </c>
      <c r="Q4937" t="s">
        <v>10324</v>
      </c>
      <c r="R4937" t="s">
        <v>57</v>
      </c>
      <c r="S4937" t="s">
        <v>10522</v>
      </c>
      <c r="T4937" s="1">
        <v>45117</v>
      </c>
      <c r="U4937" t="s">
        <v>58</v>
      </c>
      <c r="V4937" t="s">
        <v>58</v>
      </c>
      <c r="W4937" t="s">
        <v>133</v>
      </c>
      <c r="X4937">
        <v>2</v>
      </c>
      <c r="Y4937" s="1">
        <v>45117</v>
      </c>
      <c r="Z4937" t="s">
        <v>71</v>
      </c>
      <c r="AA4937" t="s">
        <v>72</v>
      </c>
      <c r="AB4937" t="s">
        <v>60</v>
      </c>
      <c r="AC4937">
        <v>3</v>
      </c>
      <c r="AD4937" t="s">
        <v>54</v>
      </c>
      <c r="AE4937">
        <v>12031</v>
      </c>
      <c r="AF4937">
        <v>12721.78</v>
      </c>
      <c r="AG4937">
        <v>94.570099467212899</v>
      </c>
      <c r="AH4937" t="s">
        <v>10523</v>
      </c>
      <c r="AI4937" t="s">
        <v>54</v>
      </c>
      <c r="AJ4937" t="s">
        <v>54</v>
      </c>
      <c r="AK4937" t="s">
        <v>54</v>
      </c>
      <c r="AL4937" s="2">
        <v>12031</v>
      </c>
      <c r="AM4937" s="3">
        <v>1</v>
      </c>
      <c r="AN4937">
        <v>1</v>
      </c>
      <c r="AO4937" t="s">
        <v>74</v>
      </c>
      <c r="AP4937" s="8">
        <v>12031</v>
      </c>
      <c r="AQ4937" t="s">
        <v>58</v>
      </c>
      <c r="AR4937">
        <v>0</v>
      </c>
      <c r="AS4937">
        <v>3</v>
      </c>
      <c r="AT4937">
        <v>0.94570099467212898</v>
      </c>
      <c r="AU4937" t="s">
        <v>58</v>
      </c>
      <c r="AV4937" t="b">
        <v>0</v>
      </c>
    </row>
    <row r="4938" spans="1:48">
      <c r="A4938">
        <v>4937</v>
      </c>
      <c r="B4938" t="s">
        <v>10524</v>
      </c>
      <c r="C4938" t="s">
        <v>10525</v>
      </c>
      <c r="D4938" t="s">
        <v>10456</v>
      </c>
      <c r="E4938" t="s">
        <v>10457</v>
      </c>
      <c r="F4938" t="s">
        <v>66</v>
      </c>
      <c r="G4938" t="s">
        <v>52</v>
      </c>
      <c r="H4938" t="s">
        <v>53</v>
      </c>
      <c r="J4938" t="s">
        <v>54</v>
      </c>
      <c r="K4938" s="1">
        <v>45138</v>
      </c>
      <c r="L4938">
        <v>40</v>
      </c>
      <c r="O4938" t="s">
        <v>77</v>
      </c>
      <c r="P4938" t="s">
        <v>10339</v>
      </c>
      <c r="Q4938" t="s">
        <v>10324</v>
      </c>
      <c r="R4938" t="s">
        <v>57</v>
      </c>
      <c r="S4938" t="s">
        <v>10526</v>
      </c>
      <c r="T4938" s="1">
        <v>45117</v>
      </c>
      <c r="U4938" t="s">
        <v>58</v>
      </c>
      <c r="V4938" t="s">
        <v>58</v>
      </c>
      <c r="W4938" t="s">
        <v>77</v>
      </c>
      <c r="X4938">
        <v>2</v>
      </c>
      <c r="Y4938" s="1">
        <v>45117</v>
      </c>
      <c r="Z4938" t="s">
        <v>80</v>
      </c>
      <c r="AA4938" t="s">
        <v>59</v>
      </c>
      <c r="AB4938" t="s">
        <v>60</v>
      </c>
      <c r="AC4938">
        <v>2</v>
      </c>
      <c r="AD4938" t="s">
        <v>54</v>
      </c>
      <c r="AE4938">
        <v>33335</v>
      </c>
      <c r="AF4938">
        <v>32243.1</v>
      </c>
      <c r="AG4938">
        <v>103.386460979248</v>
      </c>
      <c r="AH4938" t="s">
        <v>10527</v>
      </c>
      <c r="AI4938" t="s">
        <v>54</v>
      </c>
      <c r="AJ4938" t="s">
        <v>54</v>
      </c>
      <c r="AK4938" t="s">
        <v>54</v>
      </c>
      <c r="AL4938" s="2">
        <v>33335</v>
      </c>
      <c r="AM4938" s="3">
        <v>1</v>
      </c>
      <c r="AN4938">
        <v>1</v>
      </c>
      <c r="AO4938" t="s">
        <v>61</v>
      </c>
      <c r="AP4938" s="8">
        <v>33335</v>
      </c>
      <c r="AQ4938" t="s">
        <v>58</v>
      </c>
      <c r="AR4938">
        <v>0</v>
      </c>
      <c r="AS4938">
        <v>2</v>
      </c>
      <c r="AT4938">
        <v>1.03386460979248</v>
      </c>
      <c r="AU4938" t="s">
        <v>58</v>
      </c>
      <c r="AV4938" t="b">
        <v>0</v>
      </c>
    </row>
    <row r="4939" spans="1:48">
      <c r="A4939">
        <v>4938</v>
      </c>
      <c r="B4939" t="s">
        <v>10524</v>
      </c>
      <c r="C4939" t="s">
        <v>10528</v>
      </c>
      <c r="D4939" t="s">
        <v>10456</v>
      </c>
      <c r="E4939" t="s">
        <v>10457</v>
      </c>
      <c r="F4939" t="s">
        <v>66</v>
      </c>
      <c r="G4939" t="s">
        <v>52</v>
      </c>
      <c r="H4939" t="s">
        <v>53</v>
      </c>
      <c r="J4939" t="s">
        <v>54</v>
      </c>
      <c r="K4939" s="1">
        <v>45138</v>
      </c>
      <c r="L4939">
        <v>40</v>
      </c>
      <c r="O4939" t="s">
        <v>77</v>
      </c>
      <c r="P4939" t="s">
        <v>10339</v>
      </c>
      <c r="Q4939" t="s">
        <v>10324</v>
      </c>
      <c r="R4939" t="s">
        <v>57</v>
      </c>
      <c r="S4939" t="s">
        <v>10529</v>
      </c>
      <c r="T4939" s="1">
        <v>45089</v>
      </c>
      <c r="U4939" t="s">
        <v>58</v>
      </c>
      <c r="V4939" t="s">
        <v>58</v>
      </c>
      <c r="W4939" t="s">
        <v>77</v>
      </c>
      <c r="X4939">
        <v>2</v>
      </c>
      <c r="Y4939" s="1">
        <v>45117</v>
      </c>
      <c r="Z4939" t="s">
        <v>80</v>
      </c>
      <c r="AA4939" t="s">
        <v>59</v>
      </c>
      <c r="AB4939" t="s">
        <v>60</v>
      </c>
      <c r="AC4939">
        <v>2</v>
      </c>
      <c r="AD4939" t="s">
        <v>54</v>
      </c>
      <c r="AE4939">
        <v>37000</v>
      </c>
      <c r="AF4939">
        <v>39114.85</v>
      </c>
      <c r="AG4939">
        <v>94.593229936967703</v>
      </c>
      <c r="AH4939" t="s">
        <v>10530</v>
      </c>
      <c r="AI4939" t="s">
        <v>54</v>
      </c>
      <c r="AJ4939" t="s">
        <v>54</v>
      </c>
      <c r="AK4939" t="s">
        <v>54</v>
      </c>
      <c r="AL4939" s="2">
        <v>37000</v>
      </c>
      <c r="AM4939" s="3">
        <v>1</v>
      </c>
      <c r="AN4939">
        <v>1</v>
      </c>
      <c r="AO4939" t="s">
        <v>61</v>
      </c>
      <c r="AP4939" s="8">
        <v>37000</v>
      </c>
      <c r="AQ4939" t="s">
        <v>58</v>
      </c>
      <c r="AR4939">
        <v>0</v>
      </c>
      <c r="AS4939">
        <v>2</v>
      </c>
      <c r="AT4939">
        <v>0.94593229936967704</v>
      </c>
      <c r="AU4939" t="s">
        <v>58</v>
      </c>
      <c r="AV4939" t="b">
        <v>0</v>
      </c>
    </row>
    <row r="4940" spans="1:48">
      <c r="A4940">
        <v>4939</v>
      </c>
      <c r="B4940" t="s">
        <v>10531</v>
      </c>
      <c r="C4940" t="s">
        <v>10532</v>
      </c>
      <c r="D4940" t="s">
        <v>10456</v>
      </c>
      <c r="E4940" t="s">
        <v>10457</v>
      </c>
      <c r="F4940" t="s">
        <v>66</v>
      </c>
      <c r="G4940" t="s">
        <v>52</v>
      </c>
      <c r="H4940" t="s">
        <v>53</v>
      </c>
      <c r="J4940" t="s">
        <v>54</v>
      </c>
      <c r="K4940" s="1">
        <v>45138</v>
      </c>
      <c r="L4940">
        <v>40</v>
      </c>
      <c r="O4940" t="s">
        <v>77</v>
      </c>
      <c r="P4940" t="s">
        <v>10323</v>
      </c>
      <c r="Q4940" t="s">
        <v>10324</v>
      </c>
      <c r="R4940" t="s">
        <v>57</v>
      </c>
      <c r="S4940" t="s">
        <v>10533</v>
      </c>
      <c r="T4940" s="1">
        <v>45117</v>
      </c>
      <c r="U4940" t="s">
        <v>58</v>
      </c>
      <c r="V4940" t="s">
        <v>58</v>
      </c>
      <c r="W4940" t="s">
        <v>77</v>
      </c>
      <c r="X4940">
        <v>2</v>
      </c>
      <c r="Y4940" s="1">
        <v>45117</v>
      </c>
      <c r="Z4940" t="s">
        <v>111</v>
      </c>
      <c r="AA4940" t="s">
        <v>54</v>
      </c>
      <c r="AB4940" t="s">
        <v>60</v>
      </c>
      <c r="AC4940">
        <v>2</v>
      </c>
      <c r="AD4940" t="s">
        <v>54</v>
      </c>
      <c r="AE4940">
        <v>5000</v>
      </c>
      <c r="AF4940">
        <v>4508.6099999999997</v>
      </c>
      <c r="AG4940">
        <v>110.89892450223</v>
      </c>
      <c r="AH4940" t="s">
        <v>10534</v>
      </c>
      <c r="AI4940" t="s">
        <v>54</v>
      </c>
      <c r="AJ4940" t="s">
        <v>54</v>
      </c>
      <c r="AK4940" t="s">
        <v>54</v>
      </c>
      <c r="AL4940" s="2">
        <v>5000</v>
      </c>
      <c r="AM4940" s="3">
        <v>1</v>
      </c>
      <c r="AN4940">
        <v>1</v>
      </c>
      <c r="AO4940" t="s">
        <v>115</v>
      </c>
      <c r="AP4940" s="8">
        <v>5000</v>
      </c>
      <c r="AQ4940" t="s">
        <v>58</v>
      </c>
      <c r="AR4940">
        <v>0</v>
      </c>
      <c r="AS4940">
        <v>2</v>
      </c>
      <c r="AT4940">
        <v>1.1089892450223</v>
      </c>
      <c r="AU4940" t="s">
        <v>58</v>
      </c>
      <c r="AV4940" t="b">
        <f>IF(OR(AP4940&lt;5600,AS4940&lt;2,AT4940&lt;0.85,AT4940&gt;1.15),TRUE,FALSE)</f>
        <v>1</v>
      </c>
    </row>
    <row r="4941" spans="1:48">
      <c r="A4941">
        <v>4940</v>
      </c>
      <c r="B4941" t="s">
        <v>10531</v>
      </c>
      <c r="C4941" t="s">
        <v>10535</v>
      </c>
      <c r="D4941" t="s">
        <v>10456</v>
      </c>
      <c r="E4941" t="s">
        <v>10457</v>
      </c>
      <c r="F4941" t="s">
        <v>66</v>
      </c>
      <c r="G4941" t="s">
        <v>52</v>
      </c>
      <c r="H4941" t="s">
        <v>53</v>
      </c>
      <c r="J4941" t="s">
        <v>54</v>
      </c>
      <c r="K4941" s="1">
        <v>45138</v>
      </c>
      <c r="L4941">
        <v>40</v>
      </c>
      <c r="O4941" t="s">
        <v>77</v>
      </c>
      <c r="P4941" t="s">
        <v>10323</v>
      </c>
      <c r="Q4941" t="s">
        <v>10324</v>
      </c>
      <c r="R4941" t="s">
        <v>57</v>
      </c>
      <c r="S4941" t="s">
        <v>10536</v>
      </c>
      <c r="T4941" s="1">
        <v>45114</v>
      </c>
      <c r="U4941" t="s">
        <v>58</v>
      </c>
      <c r="V4941" t="s">
        <v>58</v>
      </c>
      <c r="W4941" t="s">
        <v>77</v>
      </c>
      <c r="X4941">
        <v>2</v>
      </c>
      <c r="Y4941" s="1">
        <v>45117</v>
      </c>
      <c r="Z4941" t="s">
        <v>111</v>
      </c>
      <c r="AA4941" t="s">
        <v>54</v>
      </c>
      <c r="AB4941" t="s">
        <v>60</v>
      </c>
      <c r="AC4941">
        <v>2</v>
      </c>
      <c r="AD4941" t="s">
        <v>54</v>
      </c>
      <c r="AE4941">
        <v>5000</v>
      </c>
      <c r="AF4941">
        <v>4839.6099999999997</v>
      </c>
      <c r="AG4941">
        <v>103.314110021262</v>
      </c>
      <c r="AH4941" t="s">
        <v>10537</v>
      </c>
      <c r="AI4941" t="s">
        <v>54</v>
      </c>
      <c r="AJ4941" t="s">
        <v>54</v>
      </c>
      <c r="AK4941" t="s">
        <v>54</v>
      </c>
      <c r="AL4941" s="2">
        <v>5000</v>
      </c>
      <c r="AM4941" s="3">
        <v>1</v>
      </c>
      <c r="AN4941">
        <v>1</v>
      </c>
      <c r="AO4941" t="s">
        <v>115</v>
      </c>
      <c r="AP4941" s="8">
        <v>5000</v>
      </c>
      <c r="AQ4941" t="s">
        <v>58</v>
      </c>
      <c r="AR4941">
        <v>0</v>
      </c>
      <c r="AS4941">
        <v>2</v>
      </c>
      <c r="AT4941">
        <v>1.0331411002126201</v>
      </c>
      <c r="AU4941" t="s">
        <v>58</v>
      </c>
      <c r="AV4941" t="b">
        <f>IF(OR(AP4941&lt;5600,AS4941&lt;2,AT4941&lt;0.85,AT4941&gt;1.15),TRUE,FALSE)</f>
        <v>1</v>
      </c>
    </row>
    <row r="4942" spans="1:48">
      <c r="A4942">
        <v>4941</v>
      </c>
      <c r="B4942" t="s">
        <v>10538</v>
      </c>
      <c r="C4942" t="s">
        <v>10539</v>
      </c>
      <c r="D4942" t="s">
        <v>10456</v>
      </c>
      <c r="E4942" t="s">
        <v>10457</v>
      </c>
      <c r="F4942" t="s">
        <v>66</v>
      </c>
      <c r="G4942" t="s">
        <v>52</v>
      </c>
      <c r="H4942" t="s">
        <v>53</v>
      </c>
      <c r="J4942" t="s">
        <v>54</v>
      </c>
      <c r="K4942" s="1">
        <v>45138</v>
      </c>
      <c r="L4942">
        <v>40</v>
      </c>
      <c r="O4942" t="s">
        <v>77</v>
      </c>
      <c r="P4942" t="s">
        <v>10323</v>
      </c>
      <c r="Q4942" t="s">
        <v>10324</v>
      </c>
      <c r="R4942" t="s">
        <v>57</v>
      </c>
      <c r="S4942" t="s">
        <v>10540</v>
      </c>
      <c r="T4942" s="1">
        <v>45117</v>
      </c>
      <c r="U4942" t="s">
        <v>58</v>
      </c>
      <c r="V4942" t="s">
        <v>58</v>
      </c>
      <c r="W4942" t="s">
        <v>77</v>
      </c>
      <c r="X4942">
        <v>2</v>
      </c>
      <c r="Y4942" s="1">
        <v>45117</v>
      </c>
      <c r="Z4942" t="s">
        <v>111</v>
      </c>
      <c r="AA4942" t="s">
        <v>54</v>
      </c>
      <c r="AB4942" t="s">
        <v>60</v>
      </c>
      <c r="AC4942">
        <v>2</v>
      </c>
      <c r="AD4942" t="s">
        <v>54</v>
      </c>
      <c r="AE4942">
        <v>6000</v>
      </c>
      <c r="AF4942">
        <v>5407</v>
      </c>
      <c r="AG4942">
        <v>110.96726465692601</v>
      </c>
      <c r="AH4942" t="s">
        <v>10541</v>
      </c>
      <c r="AI4942" t="s">
        <v>54</v>
      </c>
      <c r="AJ4942" t="s">
        <v>54</v>
      </c>
      <c r="AK4942" t="s">
        <v>54</v>
      </c>
      <c r="AL4942" s="2">
        <v>6000</v>
      </c>
      <c r="AM4942" s="3">
        <v>1</v>
      </c>
      <c r="AN4942">
        <v>1</v>
      </c>
      <c r="AO4942" t="s">
        <v>115</v>
      </c>
      <c r="AP4942" s="8">
        <v>6000</v>
      </c>
      <c r="AQ4942" t="s">
        <v>58</v>
      </c>
      <c r="AR4942">
        <v>0</v>
      </c>
      <c r="AS4942">
        <v>2</v>
      </c>
      <c r="AT4942">
        <v>1.1096726465692599</v>
      </c>
      <c r="AU4942" t="s">
        <v>58</v>
      </c>
      <c r="AV4942" t="b">
        <f>IF(OR(AP4942&lt;5600,AS4942&lt;2,AT4942&lt;0.85,AT4942&gt;1.15),TRUE,FALSE)</f>
        <v>0</v>
      </c>
    </row>
    <row r="4943" spans="1:48">
      <c r="A4943">
        <v>4942</v>
      </c>
      <c r="B4943" t="s">
        <v>10538</v>
      </c>
      <c r="C4943" t="s">
        <v>10542</v>
      </c>
      <c r="D4943" t="s">
        <v>10456</v>
      </c>
      <c r="E4943" t="s">
        <v>10457</v>
      </c>
      <c r="F4943" t="s">
        <v>66</v>
      </c>
      <c r="G4943" t="s">
        <v>52</v>
      </c>
      <c r="H4943" t="s">
        <v>53</v>
      </c>
      <c r="J4943" t="s">
        <v>54</v>
      </c>
      <c r="K4943" s="1">
        <v>45138</v>
      </c>
      <c r="L4943">
        <v>40</v>
      </c>
      <c r="O4943" t="s">
        <v>77</v>
      </c>
      <c r="P4943" t="s">
        <v>10323</v>
      </c>
      <c r="Q4943" t="s">
        <v>10324</v>
      </c>
      <c r="R4943" t="s">
        <v>57</v>
      </c>
      <c r="S4943" t="s">
        <v>10543</v>
      </c>
      <c r="T4943" s="1">
        <v>45113</v>
      </c>
      <c r="U4943" t="s">
        <v>58</v>
      </c>
      <c r="V4943" t="s">
        <v>58</v>
      </c>
      <c r="W4943" t="s">
        <v>77</v>
      </c>
      <c r="X4943">
        <v>2</v>
      </c>
      <c r="Y4943" s="1">
        <v>45117</v>
      </c>
      <c r="Z4943" t="s">
        <v>111</v>
      </c>
      <c r="AA4943" t="s">
        <v>54</v>
      </c>
      <c r="AB4943" t="s">
        <v>60</v>
      </c>
      <c r="AC4943">
        <v>2</v>
      </c>
      <c r="AD4943" t="s">
        <v>54</v>
      </c>
      <c r="AE4943">
        <v>6000</v>
      </c>
      <c r="AF4943">
        <v>5709.4</v>
      </c>
      <c r="AG4943">
        <v>105.089851823309</v>
      </c>
      <c r="AH4943" t="s">
        <v>10544</v>
      </c>
      <c r="AI4943" t="s">
        <v>54</v>
      </c>
      <c r="AJ4943" t="s">
        <v>54</v>
      </c>
      <c r="AK4943" t="s">
        <v>54</v>
      </c>
      <c r="AL4943" s="2">
        <v>6000</v>
      </c>
      <c r="AM4943" s="3">
        <v>1</v>
      </c>
      <c r="AN4943">
        <v>1</v>
      </c>
      <c r="AO4943" t="s">
        <v>115</v>
      </c>
      <c r="AP4943" s="8">
        <v>6000</v>
      </c>
      <c r="AQ4943" t="s">
        <v>58</v>
      </c>
      <c r="AR4943">
        <v>0</v>
      </c>
      <c r="AS4943">
        <v>2</v>
      </c>
      <c r="AT4943">
        <v>1.0508985182330901</v>
      </c>
      <c r="AU4943" t="s">
        <v>58</v>
      </c>
      <c r="AV4943" t="b">
        <f>IF(OR(AP4943&lt;5600,AS4943&lt;2,AT4943&lt;0.85,AT4943&gt;1.15),TRUE,FALSE)</f>
        <v>0</v>
      </c>
    </row>
    <row r="4944" spans="1:48">
      <c r="A4944">
        <v>4943</v>
      </c>
      <c r="B4944" t="s">
        <v>10498</v>
      </c>
      <c r="C4944" t="s">
        <v>10545</v>
      </c>
      <c r="D4944" t="s">
        <v>10456</v>
      </c>
      <c r="E4944" t="s">
        <v>10457</v>
      </c>
      <c r="F4944" t="s">
        <v>66</v>
      </c>
      <c r="G4944" t="s">
        <v>52</v>
      </c>
      <c r="H4944" t="s">
        <v>53</v>
      </c>
      <c r="J4944" t="s">
        <v>54</v>
      </c>
      <c r="K4944" s="1">
        <v>45138</v>
      </c>
      <c r="L4944">
        <v>100</v>
      </c>
      <c r="O4944" t="s">
        <v>2225</v>
      </c>
      <c r="P4944" t="s">
        <v>10339</v>
      </c>
      <c r="Q4944" t="s">
        <v>10324</v>
      </c>
      <c r="R4944" t="s">
        <v>57</v>
      </c>
      <c r="S4944" t="s">
        <v>10546</v>
      </c>
      <c r="T4944" s="1">
        <v>45118</v>
      </c>
      <c r="U4944" t="s">
        <v>58</v>
      </c>
      <c r="V4944" t="s">
        <v>58</v>
      </c>
      <c r="W4944" t="s">
        <v>2225</v>
      </c>
      <c r="X4944">
        <v>2</v>
      </c>
      <c r="Y4944" s="1">
        <v>45118</v>
      </c>
      <c r="Z4944" t="s">
        <v>71</v>
      </c>
      <c r="AA4944" t="s">
        <v>72</v>
      </c>
      <c r="AB4944" t="s">
        <v>60</v>
      </c>
      <c r="AC4944">
        <v>4</v>
      </c>
      <c r="AD4944" t="s">
        <v>54</v>
      </c>
      <c r="AE4944">
        <v>9556</v>
      </c>
      <c r="AF4944">
        <v>9281.18</v>
      </c>
      <c r="AG4944">
        <v>102.961045901491</v>
      </c>
      <c r="AH4944" t="s">
        <v>10547</v>
      </c>
      <c r="AI4944" t="s">
        <v>54</v>
      </c>
      <c r="AJ4944" t="s">
        <v>54</v>
      </c>
      <c r="AK4944" t="s">
        <v>54</v>
      </c>
      <c r="AL4944" s="2">
        <v>9556</v>
      </c>
      <c r="AM4944" s="3">
        <v>1</v>
      </c>
      <c r="AN4944">
        <v>1</v>
      </c>
      <c r="AO4944" t="s">
        <v>74</v>
      </c>
      <c r="AP4944" s="8">
        <v>9556</v>
      </c>
      <c r="AQ4944" t="s">
        <v>58</v>
      </c>
      <c r="AR4944">
        <v>0</v>
      </c>
      <c r="AS4944">
        <v>4</v>
      </c>
      <c r="AT4944">
        <v>1.02961045901491</v>
      </c>
      <c r="AU4944" t="s">
        <v>58</v>
      </c>
      <c r="AV4944" t="b">
        <v>0</v>
      </c>
    </row>
    <row r="4945" spans="1:48">
      <c r="A4945">
        <v>4944</v>
      </c>
      <c r="B4945" t="s">
        <v>10498</v>
      </c>
      <c r="C4945" t="s">
        <v>10548</v>
      </c>
      <c r="D4945" t="s">
        <v>10456</v>
      </c>
      <c r="E4945" t="s">
        <v>10457</v>
      </c>
      <c r="F4945" t="s">
        <v>66</v>
      </c>
      <c r="G4945" t="s">
        <v>52</v>
      </c>
      <c r="H4945" t="s">
        <v>53</v>
      </c>
      <c r="J4945" t="s">
        <v>54</v>
      </c>
      <c r="K4945" s="1">
        <v>45138</v>
      </c>
      <c r="L4945">
        <v>100</v>
      </c>
      <c r="O4945" t="s">
        <v>2225</v>
      </c>
      <c r="P4945" t="s">
        <v>10339</v>
      </c>
      <c r="Q4945" t="s">
        <v>10324</v>
      </c>
      <c r="R4945" t="s">
        <v>57</v>
      </c>
      <c r="S4945" t="s">
        <v>10549</v>
      </c>
      <c r="T4945" s="1">
        <v>45099</v>
      </c>
      <c r="U4945" t="s">
        <v>58</v>
      </c>
      <c r="V4945" t="s">
        <v>58</v>
      </c>
      <c r="W4945" t="s">
        <v>2225</v>
      </c>
      <c r="X4945">
        <v>2</v>
      </c>
      <c r="Y4945" s="1">
        <v>45118</v>
      </c>
      <c r="Z4945" t="s">
        <v>71</v>
      </c>
      <c r="AA4945" t="s">
        <v>72</v>
      </c>
      <c r="AB4945" t="s">
        <v>60</v>
      </c>
      <c r="AC4945">
        <v>4</v>
      </c>
      <c r="AD4945" t="s">
        <v>54</v>
      </c>
      <c r="AE4945">
        <v>16053</v>
      </c>
      <c r="AF4945">
        <v>14803.11</v>
      </c>
      <c r="AG4945">
        <v>108.443428441726</v>
      </c>
      <c r="AH4945" t="s">
        <v>10550</v>
      </c>
      <c r="AI4945" t="s">
        <v>54</v>
      </c>
      <c r="AJ4945" t="s">
        <v>54</v>
      </c>
      <c r="AK4945" t="s">
        <v>54</v>
      </c>
      <c r="AL4945" s="2">
        <v>16053</v>
      </c>
      <c r="AM4945" s="3">
        <v>1</v>
      </c>
      <c r="AN4945">
        <v>1</v>
      </c>
      <c r="AO4945" t="s">
        <v>74</v>
      </c>
      <c r="AP4945" s="8">
        <v>16053</v>
      </c>
      <c r="AQ4945" t="s">
        <v>58</v>
      </c>
      <c r="AR4945">
        <v>0</v>
      </c>
      <c r="AS4945">
        <v>4</v>
      </c>
      <c r="AT4945">
        <v>1.0844342844172601</v>
      </c>
      <c r="AU4945" t="s">
        <v>58</v>
      </c>
      <c r="AV4945" t="b">
        <v>0</v>
      </c>
    </row>
    <row r="4946" spans="1:48">
      <c r="A4946">
        <v>4945</v>
      </c>
      <c r="B4946" t="s">
        <v>10498</v>
      </c>
      <c r="C4946" t="s">
        <v>10551</v>
      </c>
      <c r="D4946" t="s">
        <v>10456</v>
      </c>
      <c r="E4946" t="s">
        <v>10457</v>
      </c>
      <c r="F4946" t="s">
        <v>66</v>
      </c>
      <c r="G4946" t="s">
        <v>52</v>
      </c>
      <c r="H4946" t="s">
        <v>53</v>
      </c>
      <c r="J4946" t="s">
        <v>54</v>
      </c>
      <c r="K4946" s="1">
        <v>45138</v>
      </c>
      <c r="L4946">
        <v>100</v>
      </c>
      <c r="O4946" t="s">
        <v>2225</v>
      </c>
      <c r="P4946" t="s">
        <v>10339</v>
      </c>
      <c r="Q4946" t="s">
        <v>10324</v>
      </c>
      <c r="R4946" t="s">
        <v>57</v>
      </c>
      <c r="S4946" t="s">
        <v>10552</v>
      </c>
      <c r="T4946" s="1">
        <v>45098</v>
      </c>
      <c r="U4946" t="s">
        <v>58</v>
      </c>
      <c r="V4946" t="s">
        <v>58</v>
      </c>
      <c r="W4946" t="s">
        <v>2225</v>
      </c>
      <c r="X4946">
        <v>2</v>
      </c>
      <c r="Y4946" s="1">
        <v>45118</v>
      </c>
      <c r="Z4946" t="s">
        <v>71</v>
      </c>
      <c r="AA4946" t="s">
        <v>72</v>
      </c>
      <c r="AB4946" t="s">
        <v>60</v>
      </c>
      <c r="AC4946">
        <v>4</v>
      </c>
      <c r="AD4946" t="s">
        <v>54</v>
      </c>
      <c r="AE4946">
        <v>13472</v>
      </c>
      <c r="AF4946">
        <v>12347.46</v>
      </c>
      <c r="AG4946">
        <v>109.107460157798</v>
      </c>
      <c r="AH4946" t="s">
        <v>10553</v>
      </c>
      <c r="AI4946" t="s">
        <v>54</v>
      </c>
      <c r="AJ4946" t="s">
        <v>54</v>
      </c>
      <c r="AK4946" t="s">
        <v>54</v>
      </c>
      <c r="AL4946" s="2">
        <v>13472</v>
      </c>
      <c r="AM4946" s="3">
        <v>1</v>
      </c>
      <c r="AN4946">
        <v>1</v>
      </c>
      <c r="AO4946" t="s">
        <v>74</v>
      </c>
      <c r="AP4946" s="8">
        <v>13472</v>
      </c>
      <c r="AQ4946" t="s">
        <v>58</v>
      </c>
      <c r="AR4946">
        <v>0</v>
      </c>
      <c r="AS4946">
        <v>4</v>
      </c>
      <c r="AT4946">
        <v>1.09107460157798</v>
      </c>
      <c r="AU4946" t="s">
        <v>58</v>
      </c>
      <c r="AV4946" t="b">
        <v>0</v>
      </c>
    </row>
    <row r="4947" spans="1:48">
      <c r="A4947">
        <v>4946</v>
      </c>
      <c r="B4947" t="s">
        <v>10498</v>
      </c>
      <c r="C4947" t="s">
        <v>10554</v>
      </c>
      <c r="D4947" t="s">
        <v>10456</v>
      </c>
      <c r="E4947" t="s">
        <v>10457</v>
      </c>
      <c r="F4947" t="s">
        <v>66</v>
      </c>
      <c r="G4947" t="s">
        <v>52</v>
      </c>
      <c r="H4947" t="s">
        <v>53</v>
      </c>
      <c r="J4947" t="s">
        <v>54</v>
      </c>
      <c r="K4947" s="1">
        <v>45138</v>
      </c>
      <c r="L4947">
        <v>100</v>
      </c>
      <c r="O4947" t="s">
        <v>2225</v>
      </c>
      <c r="P4947" t="s">
        <v>10339</v>
      </c>
      <c r="Q4947" t="s">
        <v>10324</v>
      </c>
      <c r="R4947" t="s">
        <v>57</v>
      </c>
      <c r="S4947" t="s">
        <v>10555</v>
      </c>
      <c r="T4947" s="1">
        <v>45092</v>
      </c>
      <c r="U4947" t="s">
        <v>58</v>
      </c>
      <c r="V4947" t="s">
        <v>58</v>
      </c>
      <c r="W4947" t="s">
        <v>2225</v>
      </c>
      <c r="X4947">
        <v>2</v>
      </c>
      <c r="Y4947" s="1">
        <v>45118</v>
      </c>
      <c r="Z4947" t="s">
        <v>71</v>
      </c>
      <c r="AA4947" t="s">
        <v>72</v>
      </c>
      <c r="AB4947" t="s">
        <v>60</v>
      </c>
      <c r="AC4947">
        <v>4</v>
      </c>
      <c r="AD4947" t="s">
        <v>54</v>
      </c>
      <c r="AE4947">
        <v>12668</v>
      </c>
      <c r="AF4947">
        <v>13677.26</v>
      </c>
      <c r="AG4947">
        <v>92.620890441506603</v>
      </c>
      <c r="AH4947" t="s">
        <v>10556</v>
      </c>
      <c r="AI4947" t="s">
        <v>54</v>
      </c>
      <c r="AJ4947" t="s">
        <v>54</v>
      </c>
      <c r="AK4947" t="s">
        <v>54</v>
      </c>
      <c r="AL4947" s="2">
        <v>12668</v>
      </c>
      <c r="AM4947" s="3">
        <v>1</v>
      </c>
      <c r="AN4947">
        <v>1</v>
      </c>
      <c r="AO4947" t="s">
        <v>74</v>
      </c>
      <c r="AP4947" s="8">
        <v>12668</v>
      </c>
      <c r="AQ4947" t="s">
        <v>58</v>
      </c>
      <c r="AR4947">
        <v>0</v>
      </c>
      <c r="AS4947">
        <v>4</v>
      </c>
      <c r="AT4947">
        <v>0.92620890441506598</v>
      </c>
      <c r="AU4947" t="s">
        <v>58</v>
      </c>
      <c r="AV4947" t="b">
        <v>0</v>
      </c>
    </row>
    <row r="4948" spans="1:48">
      <c r="A4948">
        <v>4947</v>
      </c>
      <c r="B4948" t="s">
        <v>10498</v>
      </c>
      <c r="C4948" t="s">
        <v>10557</v>
      </c>
      <c r="D4948" t="s">
        <v>10456</v>
      </c>
      <c r="E4948" t="s">
        <v>10457</v>
      </c>
      <c r="F4948" t="s">
        <v>66</v>
      </c>
      <c r="G4948" t="s">
        <v>52</v>
      </c>
      <c r="H4948" t="s">
        <v>53</v>
      </c>
      <c r="J4948" t="s">
        <v>54</v>
      </c>
      <c r="K4948" s="1">
        <v>45138</v>
      </c>
      <c r="L4948">
        <v>100</v>
      </c>
      <c r="O4948" t="s">
        <v>2225</v>
      </c>
      <c r="P4948" t="s">
        <v>10339</v>
      </c>
      <c r="Q4948" t="s">
        <v>10324</v>
      </c>
      <c r="R4948" t="s">
        <v>57</v>
      </c>
      <c r="S4948" t="s">
        <v>10558</v>
      </c>
      <c r="T4948" s="1">
        <v>45118</v>
      </c>
      <c r="U4948" t="s">
        <v>58</v>
      </c>
      <c r="V4948" t="s">
        <v>58</v>
      </c>
      <c r="W4948" t="s">
        <v>2225</v>
      </c>
      <c r="X4948">
        <v>2</v>
      </c>
      <c r="Y4948" s="1">
        <v>45118</v>
      </c>
      <c r="Z4948" t="s">
        <v>71</v>
      </c>
      <c r="AA4948" t="s">
        <v>72</v>
      </c>
      <c r="AB4948" t="s">
        <v>60</v>
      </c>
      <c r="AC4948">
        <v>4</v>
      </c>
      <c r="AD4948" t="s">
        <v>54</v>
      </c>
      <c r="AE4948">
        <v>14962</v>
      </c>
      <c r="AF4948">
        <v>14330.38</v>
      </c>
      <c r="AG4948">
        <v>104.40755932501401</v>
      </c>
      <c r="AH4948" t="s">
        <v>10559</v>
      </c>
      <c r="AI4948" t="s">
        <v>54</v>
      </c>
      <c r="AJ4948" t="s">
        <v>54</v>
      </c>
      <c r="AK4948" t="s">
        <v>54</v>
      </c>
      <c r="AL4948" s="2">
        <v>14962</v>
      </c>
      <c r="AM4948" s="3">
        <v>1</v>
      </c>
      <c r="AN4948">
        <v>1</v>
      </c>
      <c r="AO4948" t="s">
        <v>74</v>
      </c>
      <c r="AP4948" s="8">
        <v>14962</v>
      </c>
      <c r="AQ4948" t="s">
        <v>58</v>
      </c>
      <c r="AR4948">
        <v>0</v>
      </c>
      <c r="AS4948">
        <v>4</v>
      </c>
      <c r="AT4948">
        <v>1.04407559325014</v>
      </c>
      <c r="AU4948" t="s">
        <v>58</v>
      </c>
      <c r="AV4948" t="b">
        <v>0</v>
      </c>
    </row>
    <row r="4949" spans="1:48">
      <c r="A4949">
        <v>4948</v>
      </c>
      <c r="B4949" t="s">
        <v>7429</v>
      </c>
      <c r="C4949" t="s">
        <v>10560</v>
      </c>
      <c r="D4949" t="s">
        <v>10456</v>
      </c>
      <c r="E4949" t="s">
        <v>10457</v>
      </c>
      <c r="F4949" t="s">
        <v>66</v>
      </c>
      <c r="G4949" t="s">
        <v>52</v>
      </c>
      <c r="H4949" t="s">
        <v>53</v>
      </c>
      <c r="J4949" t="s">
        <v>54</v>
      </c>
      <c r="K4949" s="1">
        <v>45138</v>
      </c>
      <c r="L4949">
        <v>80</v>
      </c>
      <c r="O4949" t="s">
        <v>133</v>
      </c>
      <c r="P4949" t="s">
        <v>10339</v>
      </c>
      <c r="Q4949" t="s">
        <v>10324</v>
      </c>
      <c r="R4949" t="s">
        <v>57</v>
      </c>
      <c r="S4949" t="s">
        <v>10561</v>
      </c>
      <c r="T4949" s="1">
        <v>45120</v>
      </c>
      <c r="U4949" t="s">
        <v>58</v>
      </c>
      <c r="V4949" t="s">
        <v>58</v>
      </c>
      <c r="W4949" t="s">
        <v>133</v>
      </c>
      <c r="X4949">
        <v>2</v>
      </c>
      <c r="Y4949" s="1">
        <v>45120</v>
      </c>
      <c r="Z4949" t="s">
        <v>71</v>
      </c>
      <c r="AA4949" t="s">
        <v>72</v>
      </c>
      <c r="AB4949" t="s">
        <v>60</v>
      </c>
      <c r="AC4949">
        <v>3</v>
      </c>
      <c r="AD4949" t="s">
        <v>54</v>
      </c>
      <c r="AE4949">
        <v>25051</v>
      </c>
      <c r="AF4949">
        <v>23997.74</v>
      </c>
      <c r="AG4949">
        <v>104.388996630516</v>
      </c>
      <c r="AH4949" t="s">
        <v>10562</v>
      </c>
      <c r="AI4949" t="s">
        <v>54</v>
      </c>
      <c r="AJ4949" t="s">
        <v>54</v>
      </c>
      <c r="AK4949" t="s">
        <v>54</v>
      </c>
      <c r="AL4949" s="2">
        <v>25051</v>
      </c>
      <c r="AM4949" s="3">
        <v>1</v>
      </c>
      <c r="AN4949">
        <v>1</v>
      </c>
      <c r="AO4949" t="s">
        <v>74</v>
      </c>
      <c r="AP4949" s="8">
        <v>25051</v>
      </c>
      <c r="AQ4949" t="s">
        <v>58</v>
      </c>
      <c r="AR4949">
        <v>0</v>
      </c>
      <c r="AS4949">
        <v>3</v>
      </c>
      <c r="AT4949">
        <v>1.04388996630516</v>
      </c>
      <c r="AU4949" t="s">
        <v>58</v>
      </c>
      <c r="AV4949" t="b">
        <v>0</v>
      </c>
    </row>
    <row r="4950" spans="1:48">
      <c r="A4950">
        <v>4949</v>
      </c>
      <c r="B4950" t="s">
        <v>7429</v>
      </c>
      <c r="C4950" t="s">
        <v>10563</v>
      </c>
      <c r="D4950" t="s">
        <v>10456</v>
      </c>
      <c r="E4950" t="s">
        <v>10457</v>
      </c>
      <c r="F4950" t="s">
        <v>66</v>
      </c>
      <c r="G4950" t="s">
        <v>52</v>
      </c>
      <c r="H4950" t="s">
        <v>53</v>
      </c>
      <c r="J4950" t="s">
        <v>54</v>
      </c>
      <c r="K4950" s="1">
        <v>45138</v>
      </c>
      <c r="L4950">
        <v>80</v>
      </c>
      <c r="O4950" t="s">
        <v>133</v>
      </c>
      <c r="P4950" t="s">
        <v>10339</v>
      </c>
      <c r="Q4950" t="s">
        <v>10324</v>
      </c>
      <c r="R4950" t="s">
        <v>57</v>
      </c>
      <c r="S4950" t="s">
        <v>10564</v>
      </c>
      <c r="T4950" s="1">
        <v>45092</v>
      </c>
      <c r="U4950" t="s">
        <v>58</v>
      </c>
      <c r="V4950" t="s">
        <v>58</v>
      </c>
      <c r="W4950" t="s">
        <v>133</v>
      </c>
      <c r="X4950">
        <v>2</v>
      </c>
      <c r="Y4950" s="1">
        <v>45120</v>
      </c>
      <c r="Z4950" t="s">
        <v>71</v>
      </c>
      <c r="AA4950" t="s">
        <v>72</v>
      </c>
      <c r="AB4950" t="s">
        <v>60</v>
      </c>
      <c r="AC4950">
        <v>3</v>
      </c>
      <c r="AD4950" t="s">
        <v>54</v>
      </c>
      <c r="AE4950">
        <v>22571</v>
      </c>
      <c r="AF4950">
        <v>23318.98</v>
      </c>
      <c r="AG4950">
        <v>96.792398295294205</v>
      </c>
      <c r="AH4950" t="s">
        <v>10565</v>
      </c>
      <c r="AI4950" t="s">
        <v>54</v>
      </c>
      <c r="AJ4950" t="s">
        <v>54</v>
      </c>
      <c r="AK4950" t="s">
        <v>54</v>
      </c>
      <c r="AL4950" s="2">
        <v>22571</v>
      </c>
      <c r="AM4950" s="3">
        <v>1</v>
      </c>
      <c r="AN4950">
        <v>1</v>
      </c>
      <c r="AO4950" t="s">
        <v>74</v>
      </c>
      <c r="AP4950" s="8">
        <v>22571</v>
      </c>
      <c r="AQ4950" t="s">
        <v>58</v>
      </c>
      <c r="AR4950">
        <v>0</v>
      </c>
      <c r="AS4950">
        <v>3</v>
      </c>
      <c r="AT4950">
        <v>0.96792398295294202</v>
      </c>
      <c r="AU4950" t="s">
        <v>58</v>
      </c>
      <c r="AV4950" t="b">
        <v>0</v>
      </c>
    </row>
    <row r="4951" spans="1:48">
      <c r="A4951">
        <v>4950</v>
      </c>
      <c r="B4951" t="s">
        <v>7429</v>
      </c>
      <c r="C4951" t="s">
        <v>10566</v>
      </c>
      <c r="D4951" t="s">
        <v>10456</v>
      </c>
      <c r="E4951" t="s">
        <v>10457</v>
      </c>
      <c r="F4951" t="s">
        <v>66</v>
      </c>
      <c r="G4951" t="s">
        <v>52</v>
      </c>
      <c r="H4951" t="s">
        <v>53</v>
      </c>
      <c r="J4951" t="s">
        <v>54</v>
      </c>
      <c r="K4951" s="1">
        <v>45138</v>
      </c>
      <c r="L4951">
        <v>80</v>
      </c>
      <c r="O4951" t="s">
        <v>133</v>
      </c>
      <c r="P4951" t="s">
        <v>10339</v>
      </c>
      <c r="Q4951" t="s">
        <v>10324</v>
      </c>
      <c r="R4951" t="s">
        <v>57</v>
      </c>
      <c r="S4951" t="s">
        <v>10567</v>
      </c>
      <c r="T4951" s="1">
        <v>45091</v>
      </c>
      <c r="U4951" t="s">
        <v>58</v>
      </c>
      <c r="V4951" t="s">
        <v>58</v>
      </c>
      <c r="W4951" t="s">
        <v>133</v>
      </c>
      <c r="X4951">
        <v>2</v>
      </c>
      <c r="Y4951" s="1">
        <v>45120</v>
      </c>
      <c r="Z4951" t="s">
        <v>71</v>
      </c>
      <c r="AA4951" t="s">
        <v>72</v>
      </c>
      <c r="AB4951" t="s">
        <v>60</v>
      </c>
      <c r="AC4951">
        <v>3</v>
      </c>
      <c r="AD4951" t="s">
        <v>54</v>
      </c>
      <c r="AE4951">
        <v>22571</v>
      </c>
      <c r="AF4951">
        <v>22319.72</v>
      </c>
      <c r="AG4951">
        <v>101.12582057481001</v>
      </c>
      <c r="AH4951" t="s">
        <v>10568</v>
      </c>
      <c r="AI4951" t="s">
        <v>54</v>
      </c>
      <c r="AJ4951" t="s">
        <v>54</v>
      </c>
      <c r="AK4951" t="s">
        <v>54</v>
      </c>
      <c r="AL4951" s="2">
        <v>22571</v>
      </c>
      <c r="AM4951" s="3">
        <v>1</v>
      </c>
      <c r="AN4951">
        <v>1</v>
      </c>
      <c r="AO4951" t="s">
        <v>74</v>
      </c>
      <c r="AP4951" s="8">
        <v>22571</v>
      </c>
      <c r="AQ4951" t="s">
        <v>58</v>
      </c>
      <c r="AR4951">
        <v>0</v>
      </c>
      <c r="AS4951">
        <v>3</v>
      </c>
      <c r="AT4951">
        <v>1.0112582057481001</v>
      </c>
      <c r="AU4951" t="s">
        <v>58</v>
      </c>
      <c r="AV4951" t="b">
        <v>0</v>
      </c>
    </row>
    <row r="4952" spans="1:48">
      <c r="A4952">
        <v>4951</v>
      </c>
      <c r="B4952" t="s">
        <v>7479</v>
      </c>
      <c r="C4952" t="s">
        <v>10569</v>
      </c>
      <c r="D4952" t="s">
        <v>10456</v>
      </c>
      <c r="E4952" t="s">
        <v>10457</v>
      </c>
      <c r="F4952" t="s">
        <v>66</v>
      </c>
      <c r="G4952" t="s">
        <v>52</v>
      </c>
      <c r="H4952" t="s">
        <v>53</v>
      </c>
      <c r="J4952" t="s">
        <v>54</v>
      </c>
      <c r="K4952" s="1">
        <v>45138</v>
      </c>
      <c r="L4952">
        <v>80</v>
      </c>
      <c r="O4952" t="s">
        <v>77</v>
      </c>
      <c r="P4952" t="s">
        <v>10339</v>
      </c>
      <c r="Q4952" t="s">
        <v>10324</v>
      </c>
      <c r="R4952" t="s">
        <v>57</v>
      </c>
      <c r="S4952" t="s">
        <v>10570</v>
      </c>
      <c r="T4952" s="1">
        <v>45120</v>
      </c>
      <c r="U4952" t="s">
        <v>58</v>
      </c>
      <c r="V4952" t="s">
        <v>58</v>
      </c>
      <c r="W4952" t="s">
        <v>77</v>
      </c>
      <c r="X4952">
        <v>2</v>
      </c>
      <c r="Y4952" s="1">
        <v>45120</v>
      </c>
      <c r="Z4952" t="s">
        <v>71</v>
      </c>
      <c r="AA4952" t="s">
        <v>72</v>
      </c>
      <c r="AB4952" t="s">
        <v>60</v>
      </c>
      <c r="AC4952">
        <v>2</v>
      </c>
      <c r="AD4952" t="s">
        <v>54</v>
      </c>
      <c r="AE4952">
        <v>47932</v>
      </c>
      <c r="AF4952">
        <v>45448.88</v>
      </c>
      <c r="AG4952">
        <v>105.463544976246</v>
      </c>
      <c r="AH4952" t="s">
        <v>10571</v>
      </c>
      <c r="AI4952" t="s">
        <v>54</v>
      </c>
      <c r="AJ4952" t="s">
        <v>54</v>
      </c>
      <c r="AK4952" t="s">
        <v>54</v>
      </c>
      <c r="AL4952" s="2">
        <v>47932</v>
      </c>
      <c r="AM4952" s="3">
        <v>1</v>
      </c>
      <c r="AN4952">
        <v>1</v>
      </c>
      <c r="AO4952" t="s">
        <v>74</v>
      </c>
      <c r="AP4952" s="8">
        <v>47932</v>
      </c>
      <c r="AQ4952" t="s">
        <v>58</v>
      </c>
      <c r="AR4952">
        <v>0</v>
      </c>
      <c r="AS4952">
        <v>2</v>
      </c>
      <c r="AT4952">
        <v>1.0546354497624599</v>
      </c>
      <c r="AU4952" t="s">
        <v>58</v>
      </c>
      <c r="AV4952" t="b">
        <v>0</v>
      </c>
    </row>
    <row r="4953" spans="1:48">
      <c r="A4953">
        <v>4952</v>
      </c>
      <c r="B4953" t="s">
        <v>7479</v>
      </c>
      <c r="C4953" t="s">
        <v>10572</v>
      </c>
      <c r="D4953" t="s">
        <v>10456</v>
      </c>
      <c r="E4953" t="s">
        <v>10457</v>
      </c>
      <c r="F4953" t="s">
        <v>66</v>
      </c>
      <c r="G4953" t="s">
        <v>52</v>
      </c>
      <c r="H4953" t="s">
        <v>53</v>
      </c>
      <c r="J4953" t="s">
        <v>54</v>
      </c>
      <c r="K4953" s="1">
        <v>45138</v>
      </c>
      <c r="L4953">
        <v>80</v>
      </c>
      <c r="O4953" t="s">
        <v>77</v>
      </c>
      <c r="P4953" t="s">
        <v>10339</v>
      </c>
      <c r="Q4953" t="s">
        <v>10324</v>
      </c>
      <c r="R4953" t="s">
        <v>57</v>
      </c>
      <c r="S4953" t="s">
        <v>10573</v>
      </c>
      <c r="T4953" s="1">
        <v>45119</v>
      </c>
      <c r="U4953" t="s">
        <v>58</v>
      </c>
      <c r="V4953" t="s">
        <v>58</v>
      </c>
      <c r="W4953" t="s">
        <v>77</v>
      </c>
      <c r="X4953">
        <v>2</v>
      </c>
      <c r="Y4953" s="1">
        <v>45120</v>
      </c>
      <c r="Z4953" t="s">
        <v>71</v>
      </c>
      <c r="AA4953" t="s">
        <v>72</v>
      </c>
      <c r="AB4953" t="s">
        <v>60</v>
      </c>
      <c r="AC4953">
        <v>2</v>
      </c>
      <c r="AD4953" t="s">
        <v>54</v>
      </c>
      <c r="AE4953">
        <v>47932</v>
      </c>
      <c r="AF4953">
        <v>45016.38</v>
      </c>
      <c r="AG4953">
        <v>106.476798001083</v>
      </c>
      <c r="AH4953" t="s">
        <v>10574</v>
      </c>
      <c r="AI4953" t="s">
        <v>54</v>
      </c>
      <c r="AJ4953" t="s">
        <v>54</v>
      </c>
      <c r="AK4953" t="s">
        <v>54</v>
      </c>
      <c r="AL4953" s="2">
        <v>47932</v>
      </c>
      <c r="AM4953" s="3">
        <v>1</v>
      </c>
      <c r="AN4953">
        <v>1</v>
      </c>
      <c r="AO4953" t="s">
        <v>74</v>
      </c>
      <c r="AP4953" s="8">
        <v>47932</v>
      </c>
      <c r="AQ4953" t="s">
        <v>58</v>
      </c>
      <c r="AR4953">
        <v>0</v>
      </c>
      <c r="AS4953">
        <v>2</v>
      </c>
      <c r="AT4953">
        <v>1.0647679800108301</v>
      </c>
      <c r="AU4953" t="s">
        <v>58</v>
      </c>
      <c r="AV4953" t="b">
        <v>0</v>
      </c>
    </row>
    <row r="4954" spans="1:48">
      <c r="A4954">
        <v>4953</v>
      </c>
      <c r="B4954" t="s">
        <v>10575</v>
      </c>
      <c r="C4954" t="s">
        <v>10576</v>
      </c>
      <c r="D4954" t="s">
        <v>10456</v>
      </c>
      <c r="E4954" t="s">
        <v>10457</v>
      </c>
      <c r="F4954" t="s">
        <v>66</v>
      </c>
      <c r="G4954" t="s">
        <v>52</v>
      </c>
      <c r="H4954" t="s">
        <v>53</v>
      </c>
      <c r="J4954" t="s">
        <v>54</v>
      </c>
      <c r="K4954" s="1">
        <v>45138</v>
      </c>
      <c r="L4954">
        <v>40</v>
      </c>
      <c r="O4954" t="s">
        <v>77</v>
      </c>
      <c r="P4954" t="s">
        <v>10339</v>
      </c>
      <c r="Q4954" t="s">
        <v>10324</v>
      </c>
      <c r="R4954" t="s">
        <v>57</v>
      </c>
      <c r="S4954" t="s">
        <v>10577</v>
      </c>
      <c r="T4954" s="1">
        <v>45121</v>
      </c>
      <c r="U4954" t="s">
        <v>58</v>
      </c>
      <c r="V4954" t="s">
        <v>58</v>
      </c>
      <c r="W4954" t="s">
        <v>77</v>
      </c>
      <c r="X4954">
        <v>2</v>
      </c>
      <c r="Y4954" s="1">
        <v>45121</v>
      </c>
      <c r="Z4954" t="s">
        <v>71</v>
      </c>
      <c r="AA4954" t="s">
        <v>72</v>
      </c>
      <c r="AB4954" t="s">
        <v>60</v>
      </c>
      <c r="AC4954">
        <v>2</v>
      </c>
      <c r="AD4954" t="s">
        <v>54</v>
      </c>
      <c r="AE4954">
        <v>249808</v>
      </c>
      <c r="AF4954">
        <v>273516.90999999997</v>
      </c>
      <c r="AG4954">
        <v>91.331830269653196</v>
      </c>
      <c r="AH4954" t="s">
        <v>10578</v>
      </c>
      <c r="AI4954" t="s">
        <v>54</v>
      </c>
      <c r="AJ4954" t="s">
        <v>54</v>
      </c>
      <c r="AK4954" t="s">
        <v>54</v>
      </c>
      <c r="AL4954" s="2">
        <v>249808</v>
      </c>
      <c r="AM4954" s="3">
        <v>1</v>
      </c>
      <c r="AN4954">
        <v>1</v>
      </c>
      <c r="AO4954" t="s">
        <v>74</v>
      </c>
      <c r="AP4954" s="8">
        <v>249808</v>
      </c>
      <c r="AQ4954" t="s">
        <v>58</v>
      </c>
      <c r="AR4954">
        <v>0</v>
      </c>
      <c r="AS4954">
        <v>2</v>
      </c>
      <c r="AT4954">
        <v>0.91331830269653203</v>
      </c>
      <c r="AU4954" t="s">
        <v>58</v>
      </c>
      <c r="AV4954" t="b">
        <v>0</v>
      </c>
    </row>
    <row r="4955" spans="1:48">
      <c r="A4955">
        <v>4954</v>
      </c>
      <c r="B4955" t="s">
        <v>10575</v>
      </c>
      <c r="C4955" t="s">
        <v>10579</v>
      </c>
      <c r="D4955" t="s">
        <v>10456</v>
      </c>
      <c r="E4955" t="s">
        <v>10457</v>
      </c>
      <c r="F4955" t="s">
        <v>66</v>
      </c>
      <c r="G4955" t="s">
        <v>52</v>
      </c>
      <c r="H4955" t="s">
        <v>53</v>
      </c>
      <c r="J4955" t="s">
        <v>54</v>
      </c>
      <c r="K4955" s="1">
        <v>45138</v>
      </c>
      <c r="L4955">
        <v>40</v>
      </c>
      <c r="O4955" t="s">
        <v>77</v>
      </c>
      <c r="P4955" t="s">
        <v>10339</v>
      </c>
      <c r="Q4955" t="s">
        <v>10324</v>
      </c>
      <c r="R4955" t="s">
        <v>57</v>
      </c>
      <c r="S4955" t="s">
        <v>10580</v>
      </c>
      <c r="T4955" s="1">
        <v>45114</v>
      </c>
      <c r="U4955" t="s">
        <v>58</v>
      </c>
      <c r="V4955" t="s">
        <v>58</v>
      </c>
      <c r="W4955" t="s">
        <v>77</v>
      </c>
      <c r="X4955">
        <v>2</v>
      </c>
      <c r="Y4955" s="1">
        <v>45121</v>
      </c>
      <c r="Z4955" t="s">
        <v>71</v>
      </c>
      <c r="AA4955" t="s">
        <v>72</v>
      </c>
      <c r="AB4955" t="s">
        <v>60</v>
      </c>
      <c r="AC4955">
        <v>2</v>
      </c>
      <c r="AD4955" t="s">
        <v>54</v>
      </c>
      <c r="AE4955">
        <v>259212</v>
      </c>
      <c r="AF4955">
        <v>270554.07</v>
      </c>
      <c r="AG4955">
        <v>95.8078361194123</v>
      </c>
      <c r="AH4955" t="s">
        <v>10581</v>
      </c>
      <c r="AI4955" t="s">
        <v>54</v>
      </c>
      <c r="AJ4955" t="s">
        <v>54</v>
      </c>
      <c r="AK4955" t="s">
        <v>54</v>
      </c>
      <c r="AL4955" s="2">
        <v>259212</v>
      </c>
      <c r="AM4955" s="3">
        <v>1</v>
      </c>
      <c r="AN4955">
        <v>1</v>
      </c>
      <c r="AO4955" t="s">
        <v>74</v>
      </c>
      <c r="AP4955" s="8">
        <v>259212</v>
      </c>
      <c r="AQ4955" t="s">
        <v>58</v>
      </c>
      <c r="AR4955">
        <v>0</v>
      </c>
      <c r="AS4955">
        <v>2</v>
      </c>
      <c r="AT4955">
        <v>0.95807836119412304</v>
      </c>
      <c r="AU4955" t="s">
        <v>58</v>
      </c>
      <c r="AV4955" t="b">
        <v>0</v>
      </c>
    </row>
    <row r="4956" spans="1:48">
      <c r="A4956">
        <v>4955</v>
      </c>
      <c r="B4956" t="s">
        <v>10508</v>
      </c>
      <c r="C4956" t="s">
        <v>10582</v>
      </c>
      <c r="D4956" t="s">
        <v>10456</v>
      </c>
      <c r="E4956" t="s">
        <v>10457</v>
      </c>
      <c r="F4956" t="s">
        <v>66</v>
      </c>
      <c r="G4956" t="s">
        <v>52</v>
      </c>
      <c r="H4956" t="s">
        <v>53</v>
      </c>
      <c r="J4956" t="s">
        <v>54</v>
      </c>
      <c r="K4956" s="1">
        <v>45138</v>
      </c>
      <c r="L4956">
        <v>40</v>
      </c>
      <c r="O4956" t="s">
        <v>2225</v>
      </c>
      <c r="P4956" t="s">
        <v>10339</v>
      </c>
      <c r="Q4956" t="s">
        <v>10324</v>
      </c>
      <c r="R4956" t="s">
        <v>57</v>
      </c>
      <c r="S4956" t="s">
        <v>10583</v>
      </c>
      <c r="T4956" s="1">
        <v>45121</v>
      </c>
      <c r="U4956" t="s">
        <v>58</v>
      </c>
      <c r="V4956" t="s">
        <v>58</v>
      </c>
      <c r="W4956" t="s">
        <v>2225</v>
      </c>
      <c r="X4956">
        <v>2</v>
      </c>
      <c r="Y4956" s="1">
        <v>45121</v>
      </c>
      <c r="Z4956" t="s">
        <v>80</v>
      </c>
      <c r="AA4956" t="s">
        <v>59</v>
      </c>
      <c r="AB4956" t="s">
        <v>60</v>
      </c>
      <c r="AC4956">
        <v>4</v>
      </c>
      <c r="AD4956" t="s">
        <v>54</v>
      </c>
      <c r="AE4956">
        <v>165388</v>
      </c>
      <c r="AF4956">
        <v>170000</v>
      </c>
      <c r="AG4956">
        <v>97.287058823529406</v>
      </c>
      <c r="AH4956" t="s">
        <v>10584</v>
      </c>
      <c r="AI4956" t="s">
        <v>54</v>
      </c>
      <c r="AJ4956" t="s">
        <v>54</v>
      </c>
      <c r="AK4956" t="s">
        <v>54</v>
      </c>
      <c r="AL4956" s="2">
        <v>165388</v>
      </c>
      <c r="AM4956" s="3">
        <v>1</v>
      </c>
      <c r="AN4956">
        <v>1</v>
      </c>
      <c r="AO4956" t="s">
        <v>61</v>
      </c>
      <c r="AP4956" s="8">
        <v>165388</v>
      </c>
      <c r="AQ4956" t="s">
        <v>58</v>
      </c>
      <c r="AR4956">
        <v>0</v>
      </c>
      <c r="AS4956">
        <v>4</v>
      </c>
      <c r="AT4956">
        <v>0.97287058823529404</v>
      </c>
      <c r="AU4956" t="s">
        <v>58</v>
      </c>
      <c r="AV4956" t="b">
        <v>0</v>
      </c>
    </row>
    <row r="4957" spans="1:48">
      <c r="A4957">
        <v>4956</v>
      </c>
      <c r="B4957" t="s">
        <v>10491</v>
      </c>
      <c r="C4957" t="s">
        <v>10585</v>
      </c>
      <c r="D4957" t="s">
        <v>10456</v>
      </c>
      <c r="E4957" t="s">
        <v>10457</v>
      </c>
      <c r="F4957" t="s">
        <v>66</v>
      </c>
      <c r="G4957" t="s">
        <v>52</v>
      </c>
      <c r="H4957" t="s">
        <v>53</v>
      </c>
      <c r="J4957" t="s">
        <v>54</v>
      </c>
      <c r="K4957" s="1">
        <v>45138</v>
      </c>
      <c r="L4957">
        <v>40</v>
      </c>
      <c r="O4957" t="s">
        <v>77</v>
      </c>
      <c r="P4957" t="s">
        <v>10339</v>
      </c>
      <c r="Q4957" t="s">
        <v>10324</v>
      </c>
      <c r="R4957" t="s">
        <v>57</v>
      </c>
      <c r="S4957" t="s">
        <v>10586</v>
      </c>
      <c r="T4957" s="1">
        <v>45121</v>
      </c>
      <c r="U4957" t="s">
        <v>58</v>
      </c>
      <c r="V4957" t="s">
        <v>58</v>
      </c>
      <c r="W4957" t="s">
        <v>77</v>
      </c>
      <c r="X4957">
        <v>2</v>
      </c>
      <c r="Y4957" s="1">
        <v>45121</v>
      </c>
      <c r="Z4957" t="s">
        <v>80</v>
      </c>
      <c r="AA4957" t="s">
        <v>59</v>
      </c>
      <c r="AB4957" t="s">
        <v>60</v>
      </c>
      <c r="AC4957">
        <v>2</v>
      </c>
      <c r="AD4957" t="s">
        <v>54</v>
      </c>
      <c r="AE4957">
        <v>27074</v>
      </c>
      <c r="AF4957">
        <v>30000</v>
      </c>
      <c r="AG4957">
        <v>90.246666666666698</v>
      </c>
      <c r="AH4957" t="s">
        <v>10587</v>
      </c>
      <c r="AI4957" t="s">
        <v>54</v>
      </c>
      <c r="AJ4957" t="s">
        <v>54</v>
      </c>
      <c r="AK4957" t="s">
        <v>54</v>
      </c>
      <c r="AL4957" s="2">
        <v>27074</v>
      </c>
      <c r="AM4957" s="3">
        <v>1</v>
      </c>
      <c r="AN4957">
        <v>1</v>
      </c>
      <c r="AO4957" t="s">
        <v>61</v>
      </c>
      <c r="AP4957" s="8">
        <v>27074</v>
      </c>
      <c r="AQ4957" t="s">
        <v>58</v>
      </c>
      <c r="AR4957">
        <v>0</v>
      </c>
      <c r="AS4957">
        <v>2</v>
      </c>
      <c r="AT4957">
        <v>0.90246666666666697</v>
      </c>
      <c r="AU4957" t="s">
        <v>58</v>
      </c>
      <c r="AV4957" t="b">
        <v>0</v>
      </c>
    </row>
    <row r="4958" spans="1:48">
      <c r="A4958">
        <v>4957</v>
      </c>
      <c r="B4958" t="s">
        <v>10454</v>
      </c>
      <c r="C4958" t="s">
        <v>10588</v>
      </c>
      <c r="D4958" t="s">
        <v>10456</v>
      </c>
      <c r="E4958" t="s">
        <v>10457</v>
      </c>
      <c r="F4958" t="s">
        <v>66</v>
      </c>
      <c r="G4958" t="s">
        <v>52</v>
      </c>
      <c r="H4958" t="s">
        <v>53</v>
      </c>
      <c r="J4958" t="s">
        <v>54</v>
      </c>
      <c r="K4958" s="1">
        <v>45138</v>
      </c>
      <c r="L4958">
        <v>40</v>
      </c>
      <c r="O4958" t="s">
        <v>133</v>
      </c>
      <c r="P4958" t="s">
        <v>10339</v>
      </c>
      <c r="Q4958" t="s">
        <v>10324</v>
      </c>
      <c r="R4958" t="s">
        <v>57</v>
      </c>
      <c r="S4958" t="s">
        <v>10589</v>
      </c>
      <c r="T4958" s="1">
        <v>45121</v>
      </c>
      <c r="U4958" t="s">
        <v>58</v>
      </c>
      <c r="V4958" t="s">
        <v>58</v>
      </c>
      <c r="W4958" t="s">
        <v>133</v>
      </c>
      <c r="X4958">
        <v>2</v>
      </c>
      <c r="Y4958" s="1">
        <v>45121</v>
      </c>
      <c r="Z4958" t="s">
        <v>80</v>
      </c>
      <c r="AA4958" t="s">
        <v>59</v>
      </c>
      <c r="AB4958" t="s">
        <v>60</v>
      </c>
      <c r="AC4958">
        <v>3</v>
      </c>
      <c r="AD4958" t="s">
        <v>54</v>
      </c>
      <c r="AE4958">
        <v>111530</v>
      </c>
      <c r="AF4958">
        <v>122603.12</v>
      </c>
      <c r="AG4958">
        <v>90.9683211976987</v>
      </c>
      <c r="AH4958" t="s">
        <v>10590</v>
      </c>
      <c r="AI4958" t="s">
        <v>54</v>
      </c>
      <c r="AJ4958" t="s">
        <v>54</v>
      </c>
      <c r="AK4958" t="s">
        <v>54</v>
      </c>
      <c r="AL4958" s="2">
        <v>111530</v>
      </c>
      <c r="AM4958" s="3">
        <v>1</v>
      </c>
      <c r="AN4958">
        <v>1</v>
      </c>
      <c r="AO4958" t="s">
        <v>61</v>
      </c>
      <c r="AP4958" s="8">
        <v>111530</v>
      </c>
      <c r="AQ4958" t="s">
        <v>58</v>
      </c>
      <c r="AR4958">
        <v>0</v>
      </c>
      <c r="AS4958">
        <v>3</v>
      </c>
      <c r="AT4958">
        <v>0.90968321197698698</v>
      </c>
      <c r="AU4958" t="s">
        <v>58</v>
      </c>
      <c r="AV4958" t="b">
        <v>0</v>
      </c>
    </row>
    <row r="4959" spans="1:48">
      <c r="A4959">
        <v>4958</v>
      </c>
      <c r="B4959" t="s">
        <v>10591</v>
      </c>
      <c r="C4959" t="s">
        <v>10592</v>
      </c>
      <c r="D4959" t="s">
        <v>10456</v>
      </c>
      <c r="E4959" t="s">
        <v>10457</v>
      </c>
      <c r="F4959" t="s">
        <v>66</v>
      </c>
      <c r="G4959" t="s">
        <v>52</v>
      </c>
      <c r="H4959" t="s">
        <v>53</v>
      </c>
      <c r="J4959" t="s">
        <v>54</v>
      </c>
      <c r="K4959" s="1">
        <v>45138</v>
      </c>
      <c r="L4959">
        <v>40</v>
      </c>
      <c r="O4959" t="s">
        <v>77</v>
      </c>
      <c r="P4959" t="s">
        <v>10339</v>
      </c>
      <c r="Q4959" t="s">
        <v>10324</v>
      </c>
      <c r="R4959" t="s">
        <v>57</v>
      </c>
      <c r="S4959" t="s">
        <v>10593</v>
      </c>
      <c r="T4959" s="1">
        <v>45124</v>
      </c>
      <c r="U4959" t="s">
        <v>58</v>
      </c>
      <c r="V4959" t="s">
        <v>58</v>
      </c>
      <c r="W4959" t="s">
        <v>77</v>
      </c>
      <c r="X4959">
        <v>2</v>
      </c>
      <c r="Y4959" s="1">
        <v>45124</v>
      </c>
      <c r="Z4959" t="s">
        <v>71</v>
      </c>
      <c r="AA4959" t="s">
        <v>72</v>
      </c>
      <c r="AB4959" t="s">
        <v>60</v>
      </c>
      <c r="AC4959">
        <v>2</v>
      </c>
      <c r="AD4959" t="s">
        <v>54</v>
      </c>
      <c r="AE4959">
        <v>202222</v>
      </c>
      <c r="AF4959">
        <v>215793.15</v>
      </c>
      <c r="AG4959">
        <v>93.711037630249194</v>
      </c>
      <c r="AH4959" t="s">
        <v>10594</v>
      </c>
      <c r="AI4959" t="s">
        <v>54</v>
      </c>
      <c r="AJ4959" t="s">
        <v>54</v>
      </c>
      <c r="AK4959" t="s">
        <v>54</v>
      </c>
      <c r="AL4959" s="2">
        <v>202222</v>
      </c>
      <c r="AM4959" s="3">
        <v>1</v>
      </c>
      <c r="AN4959">
        <v>1</v>
      </c>
      <c r="AO4959" t="s">
        <v>74</v>
      </c>
      <c r="AP4959" s="8">
        <v>202222</v>
      </c>
      <c r="AQ4959" t="s">
        <v>58</v>
      </c>
      <c r="AR4959">
        <v>0</v>
      </c>
      <c r="AS4959">
        <v>2</v>
      </c>
      <c r="AT4959">
        <v>0.93711037630249205</v>
      </c>
      <c r="AU4959" t="s">
        <v>58</v>
      </c>
      <c r="AV4959" t="b">
        <v>0</v>
      </c>
    </row>
    <row r="4960" spans="1:48">
      <c r="A4960">
        <v>4959</v>
      </c>
      <c r="B4960" t="s">
        <v>10591</v>
      </c>
      <c r="C4960" t="s">
        <v>10595</v>
      </c>
      <c r="D4960" t="s">
        <v>10456</v>
      </c>
      <c r="E4960" t="s">
        <v>10457</v>
      </c>
      <c r="F4960" t="s">
        <v>66</v>
      </c>
      <c r="G4960" t="s">
        <v>52</v>
      </c>
      <c r="H4960" t="s">
        <v>53</v>
      </c>
      <c r="J4960" t="s">
        <v>54</v>
      </c>
      <c r="K4960" s="1">
        <v>45138</v>
      </c>
      <c r="L4960">
        <v>40</v>
      </c>
      <c r="O4960" t="s">
        <v>77</v>
      </c>
      <c r="P4960" t="s">
        <v>10339</v>
      </c>
      <c r="Q4960" t="s">
        <v>10324</v>
      </c>
      <c r="R4960" t="s">
        <v>57</v>
      </c>
      <c r="S4960" t="s">
        <v>10596</v>
      </c>
      <c r="T4960" s="1">
        <v>45113</v>
      </c>
      <c r="U4960" t="s">
        <v>58</v>
      </c>
      <c r="V4960" t="s">
        <v>58</v>
      </c>
      <c r="W4960" t="s">
        <v>77</v>
      </c>
      <c r="X4960">
        <v>2</v>
      </c>
      <c r="Y4960" s="1">
        <v>45124</v>
      </c>
      <c r="Z4960" t="s">
        <v>71</v>
      </c>
      <c r="AA4960" t="s">
        <v>72</v>
      </c>
      <c r="AB4960" t="s">
        <v>60</v>
      </c>
      <c r="AC4960">
        <v>2</v>
      </c>
      <c r="AD4960" t="s">
        <v>54</v>
      </c>
      <c r="AE4960">
        <v>265615</v>
      </c>
      <c r="AF4960">
        <v>243927.02</v>
      </c>
      <c r="AG4960">
        <v>108.891175729528</v>
      </c>
      <c r="AH4960" t="s">
        <v>10597</v>
      </c>
      <c r="AI4960" t="s">
        <v>54</v>
      </c>
      <c r="AJ4960" t="s">
        <v>54</v>
      </c>
      <c r="AK4960" t="s">
        <v>54</v>
      </c>
      <c r="AL4960" s="2">
        <v>265615</v>
      </c>
      <c r="AM4960" s="3">
        <v>1</v>
      </c>
      <c r="AN4960">
        <v>1</v>
      </c>
      <c r="AO4960" t="s">
        <v>74</v>
      </c>
      <c r="AP4960" s="8">
        <v>265615</v>
      </c>
      <c r="AQ4960" t="s">
        <v>58</v>
      </c>
      <c r="AR4960">
        <v>0</v>
      </c>
      <c r="AS4960">
        <v>2</v>
      </c>
      <c r="AT4960">
        <v>1.08891175729528</v>
      </c>
      <c r="AU4960" t="s">
        <v>58</v>
      </c>
      <c r="AV4960" t="b">
        <v>0</v>
      </c>
    </row>
    <row r="4961" spans="1:48">
      <c r="A4961">
        <v>4960</v>
      </c>
      <c r="B4961" t="s">
        <v>7083</v>
      </c>
      <c r="C4961" t="s">
        <v>10598</v>
      </c>
      <c r="D4961" t="s">
        <v>10456</v>
      </c>
      <c r="E4961" t="s">
        <v>10457</v>
      </c>
      <c r="F4961" t="s">
        <v>66</v>
      </c>
      <c r="G4961" t="s">
        <v>52</v>
      </c>
      <c r="H4961" t="s">
        <v>53</v>
      </c>
      <c r="J4961" t="s">
        <v>54</v>
      </c>
      <c r="K4961" s="1">
        <v>45138</v>
      </c>
      <c r="L4961">
        <v>100</v>
      </c>
      <c r="O4961" t="s">
        <v>77</v>
      </c>
      <c r="P4961" t="s">
        <v>10339</v>
      </c>
      <c r="Q4961" t="s">
        <v>10324</v>
      </c>
      <c r="R4961" t="s">
        <v>57</v>
      </c>
      <c r="S4961" t="s">
        <v>10599</v>
      </c>
      <c r="T4961" s="1">
        <v>45125</v>
      </c>
      <c r="U4961" t="s">
        <v>58</v>
      </c>
      <c r="V4961" t="s">
        <v>58</v>
      </c>
      <c r="W4961" t="s">
        <v>77</v>
      </c>
      <c r="X4961">
        <v>2</v>
      </c>
      <c r="Y4961" s="1">
        <v>45125</v>
      </c>
      <c r="Z4961" t="s">
        <v>71</v>
      </c>
      <c r="AA4961" t="s">
        <v>72</v>
      </c>
      <c r="AB4961" t="s">
        <v>60</v>
      </c>
      <c r="AC4961">
        <v>2</v>
      </c>
      <c r="AD4961" t="s">
        <v>54</v>
      </c>
      <c r="AE4961">
        <v>195051</v>
      </c>
      <c r="AF4961">
        <v>188634.2</v>
      </c>
      <c r="AG4961">
        <v>103.40171612570801</v>
      </c>
      <c r="AH4961" t="s">
        <v>10600</v>
      </c>
      <c r="AI4961" t="s">
        <v>54</v>
      </c>
      <c r="AJ4961" t="s">
        <v>54</v>
      </c>
      <c r="AK4961" t="s">
        <v>54</v>
      </c>
      <c r="AL4961" s="2">
        <v>195051</v>
      </c>
      <c r="AM4961" s="3">
        <v>1</v>
      </c>
      <c r="AN4961">
        <v>1</v>
      </c>
      <c r="AO4961" t="s">
        <v>74</v>
      </c>
      <c r="AP4961" s="8">
        <v>195051</v>
      </c>
      <c r="AQ4961" t="s">
        <v>58</v>
      </c>
      <c r="AR4961">
        <v>0</v>
      </c>
      <c r="AS4961">
        <v>2</v>
      </c>
      <c r="AT4961">
        <v>1.0340171612570801</v>
      </c>
      <c r="AU4961" t="s">
        <v>58</v>
      </c>
      <c r="AV4961" t="b">
        <v>0</v>
      </c>
    </row>
    <row r="4962" spans="1:48">
      <c r="A4962">
        <v>4961</v>
      </c>
      <c r="B4962" t="s">
        <v>7083</v>
      </c>
      <c r="C4962" t="s">
        <v>10601</v>
      </c>
      <c r="D4962" t="s">
        <v>10456</v>
      </c>
      <c r="E4962" t="s">
        <v>10457</v>
      </c>
      <c r="F4962" t="s">
        <v>66</v>
      </c>
      <c r="G4962" t="s">
        <v>52</v>
      </c>
      <c r="H4962" t="s">
        <v>53</v>
      </c>
      <c r="J4962" t="s">
        <v>54</v>
      </c>
      <c r="K4962" s="1">
        <v>45138</v>
      </c>
      <c r="L4962">
        <v>100</v>
      </c>
      <c r="O4962" t="s">
        <v>77</v>
      </c>
      <c r="P4962" t="s">
        <v>10339</v>
      </c>
      <c r="Q4962" t="s">
        <v>10324</v>
      </c>
      <c r="R4962" t="s">
        <v>57</v>
      </c>
      <c r="S4962" t="s">
        <v>10602</v>
      </c>
      <c r="T4962" s="1">
        <v>45112</v>
      </c>
      <c r="U4962" t="s">
        <v>58</v>
      </c>
      <c r="V4962" t="s">
        <v>58</v>
      </c>
      <c r="W4962" t="s">
        <v>77</v>
      </c>
      <c r="X4962">
        <v>2</v>
      </c>
      <c r="Y4962" s="1">
        <v>45125</v>
      </c>
      <c r="Z4962" t="s">
        <v>71</v>
      </c>
      <c r="AA4962" t="s">
        <v>72</v>
      </c>
      <c r="AB4962" t="s">
        <v>60</v>
      </c>
      <c r="AC4962">
        <v>2</v>
      </c>
      <c r="AD4962" t="s">
        <v>54</v>
      </c>
      <c r="AE4962">
        <v>62272</v>
      </c>
      <c r="AF4962">
        <v>68234.86</v>
      </c>
      <c r="AG4962">
        <v>91.261270265667704</v>
      </c>
      <c r="AH4962" t="s">
        <v>10603</v>
      </c>
      <c r="AI4962" t="s">
        <v>54</v>
      </c>
      <c r="AJ4962" t="s">
        <v>54</v>
      </c>
      <c r="AK4962" t="s">
        <v>54</v>
      </c>
      <c r="AL4962" s="2">
        <v>62272</v>
      </c>
      <c r="AM4962" s="3">
        <v>1</v>
      </c>
      <c r="AN4962">
        <v>1</v>
      </c>
      <c r="AO4962" t="s">
        <v>74</v>
      </c>
      <c r="AP4962" s="8">
        <v>62272</v>
      </c>
      <c r="AQ4962" t="s">
        <v>58</v>
      </c>
      <c r="AR4962">
        <v>0</v>
      </c>
      <c r="AS4962">
        <v>2</v>
      </c>
      <c r="AT4962">
        <v>0.91261270265667704</v>
      </c>
      <c r="AU4962" t="s">
        <v>58</v>
      </c>
      <c r="AV4962" t="b">
        <v>0</v>
      </c>
    </row>
    <row r="4963" spans="1:48">
      <c r="A4963">
        <v>4962</v>
      </c>
      <c r="B4963" t="s">
        <v>5920</v>
      </c>
      <c r="C4963" t="s">
        <v>10604</v>
      </c>
      <c r="D4963" t="s">
        <v>10456</v>
      </c>
      <c r="E4963" t="s">
        <v>10457</v>
      </c>
      <c r="F4963" t="s">
        <v>66</v>
      </c>
      <c r="G4963" t="s">
        <v>52</v>
      </c>
      <c r="H4963" t="s">
        <v>53</v>
      </c>
      <c r="J4963" t="s">
        <v>54</v>
      </c>
      <c r="K4963" s="1">
        <v>45138</v>
      </c>
      <c r="L4963">
        <v>100</v>
      </c>
      <c r="O4963" t="s">
        <v>77</v>
      </c>
      <c r="P4963" t="s">
        <v>10339</v>
      </c>
      <c r="Q4963" t="s">
        <v>10324</v>
      </c>
      <c r="R4963" t="s">
        <v>57</v>
      </c>
      <c r="S4963" t="s">
        <v>10605</v>
      </c>
      <c r="T4963" s="1">
        <v>45125</v>
      </c>
      <c r="U4963" t="s">
        <v>58</v>
      </c>
      <c r="V4963" t="s">
        <v>58</v>
      </c>
      <c r="W4963" t="s">
        <v>77</v>
      </c>
      <c r="X4963">
        <v>2</v>
      </c>
      <c r="Y4963" s="1">
        <v>45125</v>
      </c>
      <c r="Z4963" t="s">
        <v>80</v>
      </c>
      <c r="AA4963" t="s">
        <v>59</v>
      </c>
      <c r="AB4963" t="s">
        <v>60</v>
      </c>
      <c r="AC4963">
        <v>2</v>
      </c>
      <c r="AD4963" t="s">
        <v>54</v>
      </c>
      <c r="AE4963">
        <v>43536</v>
      </c>
      <c r="AF4963">
        <v>43363.15</v>
      </c>
      <c r="AG4963">
        <v>100.39861034080801</v>
      </c>
      <c r="AH4963" t="s">
        <v>10606</v>
      </c>
      <c r="AI4963" t="s">
        <v>54</v>
      </c>
      <c r="AJ4963" t="s">
        <v>54</v>
      </c>
      <c r="AK4963" t="s">
        <v>54</v>
      </c>
      <c r="AL4963" s="2">
        <v>43536</v>
      </c>
      <c r="AM4963" s="3">
        <v>1</v>
      </c>
      <c r="AN4963">
        <v>1</v>
      </c>
      <c r="AO4963" t="s">
        <v>61</v>
      </c>
      <c r="AP4963" s="8">
        <v>43536</v>
      </c>
      <c r="AQ4963" t="s">
        <v>58</v>
      </c>
      <c r="AR4963">
        <v>0</v>
      </c>
      <c r="AS4963">
        <v>2</v>
      </c>
      <c r="AT4963">
        <v>1.0039861034080799</v>
      </c>
      <c r="AU4963" t="s">
        <v>58</v>
      </c>
      <c r="AV4963" t="b">
        <v>0</v>
      </c>
    </row>
    <row r="4964" spans="1:48">
      <c r="A4964">
        <v>4963</v>
      </c>
      <c r="B4964" t="s">
        <v>10607</v>
      </c>
      <c r="C4964" t="s">
        <v>10608</v>
      </c>
      <c r="D4964" t="s">
        <v>10456</v>
      </c>
      <c r="E4964" t="s">
        <v>10457</v>
      </c>
      <c r="F4964" t="s">
        <v>66</v>
      </c>
      <c r="G4964" t="s">
        <v>52</v>
      </c>
      <c r="H4964" t="s">
        <v>53</v>
      </c>
      <c r="J4964" t="s">
        <v>54</v>
      </c>
      <c r="K4964" s="1">
        <v>45138</v>
      </c>
      <c r="L4964">
        <v>40</v>
      </c>
      <c r="O4964" t="s">
        <v>77</v>
      </c>
      <c r="P4964" t="s">
        <v>10339</v>
      </c>
      <c r="Q4964" t="s">
        <v>10324</v>
      </c>
      <c r="R4964" t="s">
        <v>57</v>
      </c>
      <c r="S4964" t="s">
        <v>10609</v>
      </c>
      <c r="T4964" s="1">
        <v>45126</v>
      </c>
      <c r="U4964" t="s">
        <v>58</v>
      </c>
      <c r="V4964" t="s">
        <v>58</v>
      </c>
      <c r="W4964" t="s">
        <v>77</v>
      </c>
      <c r="X4964">
        <v>2</v>
      </c>
      <c r="Y4964" s="1">
        <v>45126</v>
      </c>
      <c r="Z4964" t="s">
        <v>71</v>
      </c>
      <c r="AA4964" t="s">
        <v>72</v>
      </c>
      <c r="AB4964" t="s">
        <v>60</v>
      </c>
      <c r="AC4964">
        <v>2</v>
      </c>
      <c r="AD4964" t="s">
        <v>54</v>
      </c>
      <c r="AE4964">
        <v>117995</v>
      </c>
      <c r="AF4964">
        <v>111896.74</v>
      </c>
      <c r="AG4964">
        <v>105.449899612804</v>
      </c>
      <c r="AH4964" t="s">
        <v>10610</v>
      </c>
      <c r="AI4964" t="s">
        <v>54</v>
      </c>
      <c r="AJ4964" t="s">
        <v>54</v>
      </c>
      <c r="AK4964" t="s">
        <v>54</v>
      </c>
      <c r="AL4964" s="2">
        <v>117995</v>
      </c>
      <c r="AM4964" s="3">
        <v>1</v>
      </c>
      <c r="AN4964">
        <v>1</v>
      </c>
      <c r="AO4964" t="s">
        <v>74</v>
      </c>
      <c r="AP4964" s="8">
        <v>117995</v>
      </c>
      <c r="AQ4964" t="s">
        <v>58</v>
      </c>
      <c r="AR4964">
        <v>0</v>
      </c>
      <c r="AS4964">
        <v>2</v>
      </c>
      <c r="AT4964">
        <v>1.05449899612804</v>
      </c>
      <c r="AU4964" t="s">
        <v>58</v>
      </c>
      <c r="AV4964" t="b">
        <v>0</v>
      </c>
    </row>
    <row r="4965" spans="1:48">
      <c r="A4965">
        <v>4964</v>
      </c>
      <c r="B4965" t="s">
        <v>10607</v>
      </c>
      <c r="C4965" t="s">
        <v>10611</v>
      </c>
      <c r="D4965" t="s">
        <v>10456</v>
      </c>
      <c r="E4965" t="s">
        <v>10457</v>
      </c>
      <c r="F4965" t="s">
        <v>66</v>
      </c>
      <c r="G4965" t="s">
        <v>52</v>
      </c>
      <c r="H4965" t="s">
        <v>53</v>
      </c>
      <c r="J4965" t="s">
        <v>54</v>
      </c>
      <c r="K4965" s="1">
        <v>45138</v>
      </c>
      <c r="L4965">
        <v>40</v>
      </c>
      <c r="O4965" t="s">
        <v>77</v>
      </c>
      <c r="P4965" t="s">
        <v>10339</v>
      </c>
      <c r="Q4965" t="s">
        <v>10324</v>
      </c>
      <c r="R4965" t="s">
        <v>57</v>
      </c>
      <c r="S4965" t="s">
        <v>10612</v>
      </c>
      <c r="T4965" s="1">
        <v>45125</v>
      </c>
      <c r="U4965" t="s">
        <v>58</v>
      </c>
      <c r="V4965" t="s">
        <v>58</v>
      </c>
      <c r="W4965" t="s">
        <v>77</v>
      </c>
      <c r="X4965">
        <v>2</v>
      </c>
      <c r="Y4965" s="1">
        <v>45126</v>
      </c>
      <c r="Z4965" t="s">
        <v>71</v>
      </c>
      <c r="AA4965" t="s">
        <v>72</v>
      </c>
      <c r="AB4965" t="s">
        <v>60</v>
      </c>
      <c r="AC4965">
        <v>2</v>
      </c>
      <c r="AD4965" t="s">
        <v>54</v>
      </c>
      <c r="AE4965">
        <v>106804</v>
      </c>
      <c r="AF4965">
        <v>106367.38</v>
      </c>
      <c r="AG4965">
        <v>100.4104829883</v>
      </c>
      <c r="AH4965" t="s">
        <v>10613</v>
      </c>
      <c r="AI4965" t="s">
        <v>54</v>
      </c>
      <c r="AJ4965" t="s">
        <v>54</v>
      </c>
      <c r="AK4965" t="s">
        <v>54</v>
      </c>
      <c r="AL4965" s="2">
        <v>106804</v>
      </c>
      <c r="AM4965" s="3">
        <v>1</v>
      </c>
      <c r="AN4965">
        <v>1</v>
      </c>
      <c r="AO4965" t="s">
        <v>74</v>
      </c>
      <c r="AP4965" s="8">
        <v>106804</v>
      </c>
      <c r="AQ4965" t="s">
        <v>58</v>
      </c>
      <c r="AR4965">
        <v>0</v>
      </c>
      <c r="AS4965">
        <v>2</v>
      </c>
      <c r="AT4965">
        <v>1.004104829883</v>
      </c>
      <c r="AU4965" t="s">
        <v>58</v>
      </c>
      <c r="AV4965" t="b">
        <v>0</v>
      </c>
    </row>
    <row r="4966" spans="1:48">
      <c r="A4966">
        <v>4965</v>
      </c>
      <c r="B4966" t="s">
        <v>7117</v>
      </c>
      <c r="C4966" t="s">
        <v>10614</v>
      </c>
      <c r="D4966" t="s">
        <v>10456</v>
      </c>
      <c r="E4966" t="s">
        <v>10457</v>
      </c>
      <c r="F4966" t="s">
        <v>66</v>
      </c>
      <c r="G4966" t="s">
        <v>52</v>
      </c>
      <c r="H4966" t="s">
        <v>53</v>
      </c>
      <c r="J4966" t="s">
        <v>54</v>
      </c>
      <c r="K4966" s="1">
        <v>45138</v>
      </c>
      <c r="L4966">
        <v>80</v>
      </c>
      <c r="O4966" t="s">
        <v>77</v>
      </c>
      <c r="P4966" t="s">
        <v>10339</v>
      </c>
      <c r="Q4966" t="s">
        <v>10324</v>
      </c>
      <c r="R4966" t="s">
        <v>57</v>
      </c>
      <c r="S4966" t="s">
        <v>10615</v>
      </c>
      <c r="T4966" s="1">
        <v>45127</v>
      </c>
      <c r="U4966" t="s">
        <v>58</v>
      </c>
      <c r="V4966" t="s">
        <v>58</v>
      </c>
      <c r="W4966" t="s">
        <v>77</v>
      </c>
      <c r="X4966">
        <v>2</v>
      </c>
      <c r="Y4966" s="1">
        <v>45127</v>
      </c>
      <c r="Z4966" t="s">
        <v>71</v>
      </c>
      <c r="AA4966" t="s">
        <v>72</v>
      </c>
      <c r="AB4966" t="s">
        <v>60</v>
      </c>
      <c r="AC4966">
        <v>2</v>
      </c>
      <c r="AD4966" t="s">
        <v>54</v>
      </c>
      <c r="AE4966">
        <v>42779</v>
      </c>
      <c r="AF4966">
        <v>41853.43</v>
      </c>
      <c r="AG4966">
        <v>102.21145554856599</v>
      </c>
      <c r="AH4966" t="s">
        <v>10616</v>
      </c>
      <c r="AI4966" t="s">
        <v>54</v>
      </c>
      <c r="AJ4966" t="s">
        <v>54</v>
      </c>
      <c r="AK4966" t="s">
        <v>54</v>
      </c>
      <c r="AL4966" s="2">
        <v>42779</v>
      </c>
      <c r="AM4966" s="3">
        <v>1</v>
      </c>
      <c r="AN4966">
        <v>1</v>
      </c>
      <c r="AO4966" t="s">
        <v>74</v>
      </c>
      <c r="AP4966" s="8">
        <v>42779</v>
      </c>
      <c r="AQ4966" t="s">
        <v>58</v>
      </c>
      <c r="AR4966">
        <v>0</v>
      </c>
      <c r="AS4966">
        <v>2</v>
      </c>
      <c r="AT4966">
        <v>1.0221145554856601</v>
      </c>
      <c r="AU4966" t="s">
        <v>58</v>
      </c>
      <c r="AV4966" t="b">
        <v>0</v>
      </c>
    </row>
    <row r="4967" spans="1:48">
      <c r="A4967">
        <v>4966</v>
      </c>
      <c r="B4967" t="s">
        <v>7117</v>
      </c>
      <c r="C4967" t="s">
        <v>10617</v>
      </c>
      <c r="D4967" t="s">
        <v>10456</v>
      </c>
      <c r="E4967" t="s">
        <v>10457</v>
      </c>
      <c r="F4967" t="s">
        <v>66</v>
      </c>
      <c r="G4967" t="s">
        <v>52</v>
      </c>
      <c r="H4967" t="s">
        <v>53</v>
      </c>
      <c r="J4967" t="s">
        <v>54</v>
      </c>
      <c r="K4967" s="1">
        <v>45138</v>
      </c>
      <c r="L4967">
        <v>80</v>
      </c>
      <c r="O4967" t="s">
        <v>77</v>
      </c>
      <c r="P4967" t="s">
        <v>10339</v>
      </c>
      <c r="Q4967" t="s">
        <v>10324</v>
      </c>
      <c r="R4967" t="s">
        <v>57</v>
      </c>
      <c r="S4967" t="s">
        <v>10618</v>
      </c>
      <c r="T4967" s="1">
        <v>45126</v>
      </c>
      <c r="U4967" t="s">
        <v>58</v>
      </c>
      <c r="V4967" t="s">
        <v>58</v>
      </c>
      <c r="W4967" t="s">
        <v>77</v>
      </c>
      <c r="X4967">
        <v>2</v>
      </c>
      <c r="Y4967" s="1">
        <v>45127</v>
      </c>
      <c r="Z4967" t="s">
        <v>71</v>
      </c>
      <c r="AA4967" t="s">
        <v>72</v>
      </c>
      <c r="AB4967" t="s">
        <v>60</v>
      </c>
      <c r="AC4967">
        <v>2</v>
      </c>
      <c r="AD4967" t="s">
        <v>54</v>
      </c>
      <c r="AE4967">
        <v>36856</v>
      </c>
      <c r="AF4967">
        <v>39522.32</v>
      </c>
      <c r="AG4967">
        <v>93.2536349080722</v>
      </c>
      <c r="AH4967" t="s">
        <v>10619</v>
      </c>
      <c r="AI4967" t="s">
        <v>54</v>
      </c>
      <c r="AJ4967" t="s">
        <v>54</v>
      </c>
      <c r="AK4967" t="s">
        <v>54</v>
      </c>
      <c r="AL4967" s="2">
        <v>36856</v>
      </c>
      <c r="AM4967" s="3">
        <v>1</v>
      </c>
      <c r="AN4967">
        <v>1</v>
      </c>
      <c r="AO4967" t="s">
        <v>74</v>
      </c>
      <c r="AP4967" s="8">
        <v>36856</v>
      </c>
      <c r="AQ4967" t="s">
        <v>58</v>
      </c>
      <c r="AR4967">
        <v>0</v>
      </c>
      <c r="AS4967">
        <v>2</v>
      </c>
      <c r="AT4967">
        <v>0.93253634908072203</v>
      </c>
      <c r="AU4967" t="s">
        <v>58</v>
      </c>
      <c r="AV4967" t="b">
        <v>0</v>
      </c>
    </row>
    <row r="4968" spans="1:48">
      <c r="A4968">
        <v>4967</v>
      </c>
      <c r="B4968" t="s">
        <v>5704</v>
      </c>
      <c r="C4968" t="s">
        <v>10620</v>
      </c>
      <c r="D4968" t="s">
        <v>10456</v>
      </c>
      <c r="E4968" t="s">
        <v>10457</v>
      </c>
      <c r="F4968" t="s">
        <v>66</v>
      </c>
      <c r="G4968" t="s">
        <v>52</v>
      </c>
      <c r="H4968" t="s">
        <v>53</v>
      </c>
      <c r="J4968" t="s">
        <v>54</v>
      </c>
      <c r="K4968" s="1">
        <v>45138</v>
      </c>
      <c r="L4968">
        <v>100</v>
      </c>
      <c r="O4968" t="s">
        <v>77</v>
      </c>
      <c r="P4968" t="s">
        <v>10339</v>
      </c>
      <c r="Q4968" t="s">
        <v>10324</v>
      </c>
      <c r="R4968" t="s">
        <v>57</v>
      </c>
      <c r="S4968" t="s">
        <v>10621</v>
      </c>
      <c r="T4968" s="1">
        <v>45127</v>
      </c>
      <c r="U4968" t="s">
        <v>58</v>
      </c>
      <c r="V4968" t="s">
        <v>58</v>
      </c>
      <c r="W4968" t="s">
        <v>77</v>
      </c>
      <c r="X4968">
        <v>2</v>
      </c>
      <c r="Y4968" s="1">
        <v>45127</v>
      </c>
      <c r="Z4968" t="s">
        <v>71</v>
      </c>
      <c r="AA4968" t="s">
        <v>72</v>
      </c>
      <c r="AB4968" t="s">
        <v>60</v>
      </c>
      <c r="AC4968">
        <v>2</v>
      </c>
      <c r="AD4968" t="s">
        <v>54</v>
      </c>
      <c r="AE4968">
        <v>11525</v>
      </c>
      <c r="AF4968">
        <v>11356.22</v>
      </c>
      <c r="AG4968">
        <v>101.486233975742</v>
      </c>
      <c r="AH4968" t="s">
        <v>10622</v>
      </c>
      <c r="AI4968" t="s">
        <v>54</v>
      </c>
      <c r="AJ4968" t="s">
        <v>54</v>
      </c>
      <c r="AK4968" t="s">
        <v>54</v>
      </c>
      <c r="AL4968" s="2">
        <v>11525</v>
      </c>
      <c r="AM4968" s="3">
        <v>1</v>
      </c>
      <c r="AN4968">
        <v>1</v>
      </c>
      <c r="AO4968" t="s">
        <v>74</v>
      </c>
      <c r="AP4968" s="8">
        <v>11525</v>
      </c>
      <c r="AQ4968" t="s">
        <v>58</v>
      </c>
      <c r="AR4968">
        <v>0</v>
      </c>
      <c r="AS4968">
        <v>2</v>
      </c>
      <c r="AT4968">
        <v>1.0148623397574199</v>
      </c>
      <c r="AU4968" t="s">
        <v>58</v>
      </c>
      <c r="AV4968" t="b">
        <v>0</v>
      </c>
    </row>
    <row r="4969" spans="1:48">
      <c r="A4969">
        <v>4968</v>
      </c>
      <c r="B4969" t="s">
        <v>5704</v>
      </c>
      <c r="C4969" t="s">
        <v>10623</v>
      </c>
      <c r="D4969" t="s">
        <v>10456</v>
      </c>
      <c r="E4969" t="s">
        <v>10457</v>
      </c>
      <c r="F4969" t="s">
        <v>66</v>
      </c>
      <c r="G4969" t="s">
        <v>52</v>
      </c>
      <c r="H4969" t="s">
        <v>53</v>
      </c>
      <c r="J4969" t="s">
        <v>54</v>
      </c>
      <c r="K4969" s="1">
        <v>45138</v>
      </c>
      <c r="L4969">
        <v>100</v>
      </c>
      <c r="O4969" t="s">
        <v>77</v>
      </c>
      <c r="P4969" t="s">
        <v>10339</v>
      </c>
      <c r="Q4969" t="s">
        <v>10324</v>
      </c>
      <c r="R4969" t="s">
        <v>57</v>
      </c>
      <c r="S4969" t="s">
        <v>10624</v>
      </c>
      <c r="T4969" s="1">
        <v>45119</v>
      </c>
      <c r="U4969" t="s">
        <v>58</v>
      </c>
      <c r="V4969" t="s">
        <v>58</v>
      </c>
      <c r="W4969" t="s">
        <v>77</v>
      </c>
      <c r="X4969">
        <v>2</v>
      </c>
      <c r="Y4969" s="1">
        <v>45127</v>
      </c>
      <c r="Z4969" t="s">
        <v>71</v>
      </c>
      <c r="AA4969" t="s">
        <v>72</v>
      </c>
      <c r="AB4969" t="s">
        <v>60</v>
      </c>
      <c r="AC4969">
        <v>2</v>
      </c>
      <c r="AD4969" t="s">
        <v>54</v>
      </c>
      <c r="AE4969">
        <v>9387.5</v>
      </c>
      <c r="AF4969">
        <v>8780.7099999999991</v>
      </c>
      <c r="AG4969">
        <v>106.91048901512499</v>
      </c>
      <c r="AH4969" t="s">
        <v>10625</v>
      </c>
      <c r="AI4969" t="s">
        <v>54</v>
      </c>
      <c r="AJ4969" t="s">
        <v>54</v>
      </c>
      <c r="AK4969" t="s">
        <v>54</v>
      </c>
      <c r="AL4969" s="2">
        <v>9387.5</v>
      </c>
      <c r="AM4969" s="3">
        <v>1</v>
      </c>
      <c r="AN4969">
        <v>1</v>
      </c>
      <c r="AO4969" t="s">
        <v>74</v>
      </c>
      <c r="AP4969" s="8">
        <v>9387.5</v>
      </c>
      <c r="AQ4969" t="s">
        <v>58</v>
      </c>
      <c r="AR4969">
        <v>0</v>
      </c>
      <c r="AS4969">
        <v>2</v>
      </c>
      <c r="AT4969">
        <v>1.0691048901512501</v>
      </c>
      <c r="AU4969" t="s">
        <v>58</v>
      </c>
      <c r="AV4969" t="b">
        <v>0</v>
      </c>
    </row>
    <row r="4970" spans="1:48">
      <c r="A4970">
        <v>4969</v>
      </c>
      <c r="B4970" t="s">
        <v>5784</v>
      </c>
      <c r="C4970" t="s">
        <v>10626</v>
      </c>
      <c r="D4970" t="s">
        <v>10456</v>
      </c>
      <c r="E4970" t="s">
        <v>10457</v>
      </c>
      <c r="F4970" t="s">
        <v>66</v>
      </c>
      <c r="G4970" t="s">
        <v>52</v>
      </c>
      <c r="H4970" t="s">
        <v>53</v>
      </c>
      <c r="J4970" t="s">
        <v>54</v>
      </c>
      <c r="K4970" s="1">
        <v>45138</v>
      </c>
      <c r="L4970">
        <v>100</v>
      </c>
      <c r="O4970" t="s">
        <v>77</v>
      </c>
      <c r="P4970" t="s">
        <v>10339</v>
      </c>
      <c r="Q4970" t="s">
        <v>10324</v>
      </c>
      <c r="R4970" t="s">
        <v>57</v>
      </c>
      <c r="S4970" t="s">
        <v>10627</v>
      </c>
      <c r="T4970" s="1">
        <v>45127</v>
      </c>
      <c r="U4970" t="s">
        <v>58</v>
      </c>
      <c r="V4970" t="s">
        <v>58</v>
      </c>
      <c r="W4970" t="s">
        <v>77</v>
      </c>
      <c r="X4970">
        <v>2</v>
      </c>
      <c r="Y4970" s="1">
        <v>45127</v>
      </c>
      <c r="Z4970" t="s">
        <v>80</v>
      </c>
      <c r="AA4970" t="s">
        <v>59</v>
      </c>
      <c r="AB4970" t="s">
        <v>60</v>
      </c>
      <c r="AC4970">
        <v>2</v>
      </c>
      <c r="AD4970" t="s">
        <v>54</v>
      </c>
      <c r="AE4970">
        <v>28536.46</v>
      </c>
      <c r="AF4970">
        <v>30192.57</v>
      </c>
      <c r="AG4970">
        <v>94.514842558947507</v>
      </c>
      <c r="AH4970" t="s">
        <v>10628</v>
      </c>
      <c r="AI4970" t="s">
        <v>54</v>
      </c>
      <c r="AJ4970" t="s">
        <v>54</v>
      </c>
      <c r="AK4970" t="s">
        <v>54</v>
      </c>
      <c r="AL4970" s="2">
        <v>28536.46</v>
      </c>
      <c r="AM4970" s="3">
        <v>1</v>
      </c>
      <c r="AN4970">
        <v>1</v>
      </c>
      <c r="AO4970" t="s">
        <v>61</v>
      </c>
      <c r="AP4970" s="8">
        <v>28536.46</v>
      </c>
      <c r="AQ4970" t="s">
        <v>58</v>
      </c>
      <c r="AR4970">
        <v>0</v>
      </c>
      <c r="AS4970">
        <v>2</v>
      </c>
      <c r="AT4970">
        <v>0.94514842558947398</v>
      </c>
      <c r="AU4970" t="s">
        <v>58</v>
      </c>
      <c r="AV4970" t="b">
        <v>0</v>
      </c>
    </row>
    <row r="4971" spans="1:48">
      <c r="A4971">
        <v>4970</v>
      </c>
      <c r="B4971" t="s">
        <v>5784</v>
      </c>
      <c r="C4971" t="s">
        <v>10629</v>
      </c>
      <c r="D4971" t="s">
        <v>10456</v>
      </c>
      <c r="E4971" t="s">
        <v>10457</v>
      </c>
      <c r="F4971" t="s">
        <v>66</v>
      </c>
      <c r="G4971" t="s">
        <v>52</v>
      </c>
      <c r="H4971" t="s">
        <v>53</v>
      </c>
      <c r="J4971" t="s">
        <v>54</v>
      </c>
      <c r="K4971" s="1">
        <v>45138</v>
      </c>
      <c r="L4971">
        <v>100</v>
      </c>
      <c r="O4971" t="s">
        <v>77</v>
      </c>
      <c r="P4971" t="s">
        <v>10339</v>
      </c>
      <c r="Q4971" t="s">
        <v>10324</v>
      </c>
      <c r="R4971" t="s">
        <v>57</v>
      </c>
      <c r="S4971" t="s">
        <v>10630</v>
      </c>
      <c r="T4971" s="1">
        <v>45099</v>
      </c>
      <c r="U4971" t="s">
        <v>58</v>
      </c>
      <c r="V4971" t="s">
        <v>58</v>
      </c>
      <c r="W4971" t="s">
        <v>77</v>
      </c>
      <c r="X4971">
        <v>2</v>
      </c>
      <c r="Y4971" s="1">
        <v>45127</v>
      </c>
      <c r="Z4971" t="s">
        <v>80</v>
      </c>
      <c r="AA4971" t="s">
        <v>59</v>
      </c>
      <c r="AB4971" t="s">
        <v>60</v>
      </c>
      <c r="AC4971">
        <v>2</v>
      </c>
      <c r="AD4971" t="s">
        <v>54</v>
      </c>
      <c r="AE4971">
        <v>27366.25</v>
      </c>
      <c r="AF4971">
        <v>28740.59</v>
      </c>
      <c r="AG4971">
        <v>95.218121827004893</v>
      </c>
      <c r="AH4971" t="s">
        <v>10631</v>
      </c>
      <c r="AI4971" t="s">
        <v>54</v>
      </c>
      <c r="AJ4971" t="s">
        <v>54</v>
      </c>
      <c r="AK4971" t="s">
        <v>54</v>
      </c>
      <c r="AL4971" s="2">
        <v>27366.25</v>
      </c>
      <c r="AM4971" s="3">
        <v>1</v>
      </c>
      <c r="AN4971">
        <v>1</v>
      </c>
      <c r="AO4971" t="s">
        <v>61</v>
      </c>
      <c r="AP4971" s="8">
        <v>27366.25</v>
      </c>
      <c r="AQ4971" t="s">
        <v>58</v>
      </c>
      <c r="AR4971">
        <v>0</v>
      </c>
      <c r="AS4971">
        <v>2</v>
      </c>
      <c r="AT4971">
        <v>0.95218121827004898</v>
      </c>
      <c r="AU4971" t="s">
        <v>58</v>
      </c>
      <c r="AV4971" t="b">
        <v>0</v>
      </c>
    </row>
    <row r="4972" spans="1:48">
      <c r="A4972">
        <v>4971</v>
      </c>
      <c r="B4972" t="s">
        <v>10508</v>
      </c>
      <c r="C4972" t="s">
        <v>10632</v>
      </c>
      <c r="D4972" t="s">
        <v>10456</v>
      </c>
      <c r="E4972" t="s">
        <v>10457</v>
      </c>
      <c r="F4972" t="s">
        <v>66</v>
      </c>
      <c r="G4972" t="s">
        <v>52</v>
      </c>
      <c r="H4972" t="s">
        <v>53</v>
      </c>
      <c r="J4972" t="s">
        <v>54</v>
      </c>
      <c r="K4972" s="1">
        <v>45138</v>
      </c>
      <c r="L4972">
        <v>40</v>
      </c>
      <c r="O4972" t="s">
        <v>2225</v>
      </c>
      <c r="P4972" t="s">
        <v>10339</v>
      </c>
      <c r="Q4972" t="s">
        <v>10324</v>
      </c>
      <c r="R4972" t="s">
        <v>57</v>
      </c>
      <c r="S4972" t="s">
        <v>10633</v>
      </c>
      <c r="T4972" s="1">
        <v>45127</v>
      </c>
      <c r="U4972" t="s">
        <v>58</v>
      </c>
      <c r="V4972" t="s">
        <v>58</v>
      </c>
      <c r="W4972" t="s">
        <v>2225</v>
      </c>
      <c r="X4972">
        <v>2</v>
      </c>
      <c r="Y4972" s="1">
        <v>45127</v>
      </c>
      <c r="Z4972" t="s">
        <v>80</v>
      </c>
      <c r="AA4972" t="s">
        <v>59</v>
      </c>
      <c r="AB4972" t="s">
        <v>60</v>
      </c>
      <c r="AC4972">
        <v>4</v>
      </c>
      <c r="AD4972" t="s">
        <v>54</v>
      </c>
      <c r="AE4972">
        <v>142666</v>
      </c>
      <c r="AF4972">
        <v>154217.10999999999</v>
      </c>
      <c r="AG4972">
        <v>92.509838888823694</v>
      </c>
      <c r="AH4972" t="s">
        <v>10634</v>
      </c>
      <c r="AI4972" t="s">
        <v>54</v>
      </c>
      <c r="AJ4972" t="s">
        <v>54</v>
      </c>
      <c r="AK4972" t="s">
        <v>54</v>
      </c>
      <c r="AL4972" s="2">
        <v>142666</v>
      </c>
      <c r="AM4972" s="3">
        <v>1</v>
      </c>
      <c r="AN4972">
        <v>1</v>
      </c>
      <c r="AO4972" t="s">
        <v>61</v>
      </c>
      <c r="AP4972" s="8">
        <v>142666</v>
      </c>
      <c r="AQ4972" t="s">
        <v>58</v>
      </c>
      <c r="AR4972">
        <v>0</v>
      </c>
      <c r="AS4972">
        <v>4</v>
      </c>
      <c r="AT4972">
        <v>0.92509838888823703</v>
      </c>
      <c r="AU4972" t="s">
        <v>58</v>
      </c>
      <c r="AV4972" t="b">
        <v>0</v>
      </c>
    </row>
    <row r="4973" spans="1:48">
      <c r="A4973">
        <v>4972</v>
      </c>
      <c r="B4973" t="s">
        <v>10491</v>
      </c>
      <c r="C4973" t="s">
        <v>10635</v>
      </c>
      <c r="D4973" t="s">
        <v>10456</v>
      </c>
      <c r="E4973" t="s">
        <v>10457</v>
      </c>
      <c r="F4973" t="s">
        <v>66</v>
      </c>
      <c r="G4973" t="s">
        <v>52</v>
      </c>
      <c r="H4973" t="s">
        <v>53</v>
      </c>
      <c r="J4973" t="s">
        <v>54</v>
      </c>
      <c r="K4973" s="1">
        <v>45138</v>
      </c>
      <c r="L4973">
        <v>40</v>
      </c>
      <c r="O4973" t="s">
        <v>133</v>
      </c>
      <c r="P4973" t="s">
        <v>10339</v>
      </c>
      <c r="Q4973" t="s">
        <v>10324</v>
      </c>
      <c r="R4973" t="s">
        <v>57</v>
      </c>
      <c r="S4973" t="s">
        <v>10636</v>
      </c>
      <c r="T4973" s="1">
        <v>45127</v>
      </c>
      <c r="U4973" t="s">
        <v>58</v>
      </c>
      <c r="V4973" t="s">
        <v>58</v>
      </c>
      <c r="W4973" t="s">
        <v>133</v>
      </c>
      <c r="X4973">
        <v>2</v>
      </c>
      <c r="Y4973" s="1">
        <v>45127</v>
      </c>
      <c r="Z4973" t="s">
        <v>80</v>
      </c>
      <c r="AA4973" t="s">
        <v>59</v>
      </c>
      <c r="AB4973" t="s">
        <v>60</v>
      </c>
      <c r="AC4973">
        <v>3</v>
      </c>
      <c r="AD4973" t="s">
        <v>54</v>
      </c>
      <c r="AE4973">
        <v>22950</v>
      </c>
      <c r="AF4973">
        <v>25074.27</v>
      </c>
      <c r="AG4973">
        <v>91.528088355114605</v>
      </c>
      <c r="AH4973" t="s">
        <v>10637</v>
      </c>
      <c r="AI4973" t="s">
        <v>54</v>
      </c>
      <c r="AJ4973" t="s">
        <v>54</v>
      </c>
      <c r="AK4973" t="s">
        <v>54</v>
      </c>
      <c r="AL4973" s="2">
        <v>22950</v>
      </c>
      <c r="AM4973" s="3">
        <v>1</v>
      </c>
      <c r="AN4973">
        <v>1</v>
      </c>
      <c r="AO4973" t="s">
        <v>61</v>
      </c>
      <c r="AP4973" s="8">
        <v>22950</v>
      </c>
      <c r="AQ4973" t="s">
        <v>58</v>
      </c>
      <c r="AR4973">
        <v>0</v>
      </c>
      <c r="AS4973">
        <v>3</v>
      </c>
      <c r="AT4973">
        <v>0.91528088355114601</v>
      </c>
      <c r="AU4973" t="s">
        <v>58</v>
      </c>
      <c r="AV4973" t="b">
        <v>0</v>
      </c>
    </row>
    <row r="4974" spans="1:48">
      <c r="A4974">
        <v>4973</v>
      </c>
      <c r="B4974" t="s">
        <v>10508</v>
      </c>
      <c r="C4974" t="s">
        <v>10638</v>
      </c>
      <c r="D4974" t="s">
        <v>10456</v>
      </c>
      <c r="E4974" t="s">
        <v>10457</v>
      </c>
      <c r="F4974" t="s">
        <v>66</v>
      </c>
      <c r="G4974" t="s">
        <v>52</v>
      </c>
      <c r="H4974" t="s">
        <v>53</v>
      </c>
      <c r="J4974" t="s">
        <v>54</v>
      </c>
      <c r="K4974" s="1">
        <v>45138</v>
      </c>
      <c r="L4974">
        <v>40</v>
      </c>
      <c r="O4974" t="s">
        <v>2368</v>
      </c>
      <c r="P4974" t="s">
        <v>10339</v>
      </c>
      <c r="Q4974" t="s">
        <v>10324</v>
      </c>
      <c r="R4974" t="s">
        <v>57</v>
      </c>
      <c r="S4974" t="s">
        <v>10639</v>
      </c>
      <c r="T4974" s="1">
        <v>45128</v>
      </c>
      <c r="U4974" t="s">
        <v>58</v>
      </c>
      <c r="V4974" t="s">
        <v>58</v>
      </c>
      <c r="W4974" t="s">
        <v>2368</v>
      </c>
      <c r="X4974">
        <v>2</v>
      </c>
      <c r="Y4974" s="1">
        <v>45128</v>
      </c>
      <c r="Z4974" t="s">
        <v>80</v>
      </c>
      <c r="AA4974" t="s">
        <v>59</v>
      </c>
      <c r="AB4974" t="s">
        <v>60</v>
      </c>
      <c r="AC4974">
        <v>5</v>
      </c>
      <c r="AD4974" t="s">
        <v>54</v>
      </c>
      <c r="AE4974">
        <v>165529</v>
      </c>
      <c r="AF4974">
        <v>154217.10999999999</v>
      </c>
      <c r="AG4974">
        <v>107.33504213637499</v>
      </c>
      <c r="AH4974" t="s">
        <v>10640</v>
      </c>
      <c r="AI4974" t="s">
        <v>54</v>
      </c>
      <c r="AJ4974" t="s">
        <v>54</v>
      </c>
      <c r="AK4974" t="s">
        <v>54</v>
      </c>
      <c r="AL4974" s="2">
        <v>165529</v>
      </c>
      <c r="AM4974" s="3">
        <v>1</v>
      </c>
      <c r="AN4974">
        <v>1</v>
      </c>
      <c r="AO4974" t="s">
        <v>61</v>
      </c>
      <c r="AP4974" s="8">
        <v>165529</v>
      </c>
      <c r="AQ4974" t="s">
        <v>58</v>
      </c>
      <c r="AR4974">
        <v>0</v>
      </c>
      <c r="AS4974">
        <v>5</v>
      </c>
      <c r="AT4974">
        <v>1.0733504213637499</v>
      </c>
      <c r="AU4974" t="s">
        <v>58</v>
      </c>
      <c r="AV4974" t="b">
        <v>0</v>
      </c>
    </row>
    <row r="4975" spans="1:48">
      <c r="A4975">
        <v>4974</v>
      </c>
      <c r="B4975" t="s">
        <v>10491</v>
      </c>
      <c r="C4975" t="s">
        <v>10641</v>
      </c>
      <c r="D4975" t="s">
        <v>10456</v>
      </c>
      <c r="E4975" t="s">
        <v>10457</v>
      </c>
      <c r="F4975" t="s">
        <v>66</v>
      </c>
      <c r="G4975" t="s">
        <v>52</v>
      </c>
      <c r="H4975" t="s">
        <v>53</v>
      </c>
      <c r="J4975" t="s">
        <v>54</v>
      </c>
      <c r="K4975" s="1">
        <v>45138</v>
      </c>
      <c r="L4975">
        <v>40</v>
      </c>
      <c r="O4975" t="s">
        <v>2225</v>
      </c>
      <c r="P4975" t="s">
        <v>10339</v>
      </c>
      <c r="Q4975" t="s">
        <v>10324</v>
      </c>
      <c r="R4975" t="s">
        <v>57</v>
      </c>
      <c r="S4975" t="s">
        <v>10642</v>
      </c>
      <c r="T4975" s="1">
        <v>45128</v>
      </c>
      <c r="U4975" t="s">
        <v>58</v>
      </c>
      <c r="V4975" t="s">
        <v>58</v>
      </c>
      <c r="W4975" t="s">
        <v>2225</v>
      </c>
      <c r="X4975">
        <v>2</v>
      </c>
      <c r="Y4975" s="1">
        <v>45128</v>
      </c>
      <c r="Z4975" t="s">
        <v>80</v>
      </c>
      <c r="AA4975" t="s">
        <v>59</v>
      </c>
      <c r="AB4975" t="s">
        <v>60</v>
      </c>
      <c r="AC4975">
        <v>4</v>
      </c>
      <c r="AD4975" t="s">
        <v>54</v>
      </c>
      <c r="AE4975">
        <v>25918</v>
      </c>
      <c r="AF4975">
        <v>25074.27</v>
      </c>
      <c r="AG4975">
        <v>103.36492348531</v>
      </c>
      <c r="AH4975" t="s">
        <v>10643</v>
      </c>
      <c r="AI4975" t="s">
        <v>54</v>
      </c>
      <c r="AJ4975" t="s">
        <v>54</v>
      </c>
      <c r="AK4975" t="s">
        <v>54</v>
      </c>
      <c r="AL4975" s="2">
        <v>25918</v>
      </c>
      <c r="AM4975" s="3">
        <v>1</v>
      </c>
      <c r="AN4975">
        <v>1</v>
      </c>
      <c r="AO4975" t="s">
        <v>61</v>
      </c>
      <c r="AP4975" s="8">
        <v>25918</v>
      </c>
      <c r="AQ4975" t="s">
        <v>58</v>
      </c>
      <c r="AR4975">
        <v>0</v>
      </c>
      <c r="AS4975">
        <v>4</v>
      </c>
      <c r="AT4975">
        <v>1.0336492348530999</v>
      </c>
      <c r="AU4975" t="s">
        <v>58</v>
      </c>
      <c r="AV4975" t="b">
        <v>0</v>
      </c>
    </row>
    <row r="4976" spans="1:48">
      <c r="A4976">
        <v>4975</v>
      </c>
      <c r="B4976" t="s">
        <v>7117</v>
      </c>
      <c r="C4976" t="s">
        <v>10644</v>
      </c>
      <c r="D4976" t="s">
        <v>10456</v>
      </c>
      <c r="E4976" t="s">
        <v>10457</v>
      </c>
      <c r="F4976" t="s">
        <v>66</v>
      </c>
      <c r="G4976" t="s">
        <v>52</v>
      </c>
      <c r="H4976" t="s">
        <v>53</v>
      </c>
      <c r="J4976" t="s">
        <v>54</v>
      </c>
      <c r="K4976" s="1">
        <v>45138</v>
      </c>
      <c r="L4976">
        <v>80</v>
      </c>
      <c r="O4976" t="s">
        <v>133</v>
      </c>
      <c r="P4976" t="s">
        <v>10339</v>
      </c>
      <c r="Q4976" t="s">
        <v>10324</v>
      </c>
      <c r="R4976" t="s">
        <v>57</v>
      </c>
      <c r="S4976" t="s">
        <v>10645</v>
      </c>
      <c r="T4976" s="1">
        <v>45133</v>
      </c>
      <c r="U4976" t="s">
        <v>58</v>
      </c>
      <c r="V4976" t="s">
        <v>58</v>
      </c>
      <c r="W4976" t="s">
        <v>133</v>
      </c>
      <c r="X4976">
        <v>2</v>
      </c>
      <c r="Y4976" s="1">
        <v>45133</v>
      </c>
      <c r="Z4976" t="s">
        <v>71</v>
      </c>
      <c r="AA4976" t="s">
        <v>72</v>
      </c>
      <c r="AB4976" t="s">
        <v>60</v>
      </c>
      <c r="AC4976">
        <v>3</v>
      </c>
      <c r="AD4976" t="s">
        <v>54</v>
      </c>
      <c r="AE4976">
        <v>35669</v>
      </c>
      <c r="AF4976">
        <v>37485.019999999997</v>
      </c>
      <c r="AG4976">
        <v>95.155344721704793</v>
      </c>
      <c r="AH4976" t="s">
        <v>10646</v>
      </c>
      <c r="AI4976" t="s">
        <v>54</v>
      </c>
      <c r="AJ4976" t="s">
        <v>54</v>
      </c>
      <c r="AK4976" t="s">
        <v>54</v>
      </c>
      <c r="AL4976" s="2">
        <v>35669</v>
      </c>
      <c r="AM4976" s="3">
        <v>1</v>
      </c>
      <c r="AN4976">
        <v>1</v>
      </c>
      <c r="AO4976" t="s">
        <v>74</v>
      </c>
      <c r="AP4976" s="8">
        <v>35669</v>
      </c>
      <c r="AQ4976" t="s">
        <v>58</v>
      </c>
      <c r="AR4976">
        <v>0</v>
      </c>
      <c r="AS4976">
        <v>3</v>
      </c>
      <c r="AT4976">
        <v>0.95155344721704804</v>
      </c>
      <c r="AU4976" t="s">
        <v>58</v>
      </c>
      <c r="AV4976" t="b">
        <v>0</v>
      </c>
    </row>
    <row r="4977" spans="1:48">
      <c r="A4977">
        <v>4976</v>
      </c>
      <c r="B4977" t="s">
        <v>10647</v>
      </c>
      <c r="C4977" t="s">
        <v>10648</v>
      </c>
      <c r="D4977" t="s">
        <v>10456</v>
      </c>
      <c r="E4977" t="s">
        <v>10457</v>
      </c>
      <c r="F4977" t="s">
        <v>66</v>
      </c>
      <c r="G4977" t="s">
        <v>52</v>
      </c>
      <c r="H4977" t="s">
        <v>53</v>
      </c>
      <c r="J4977" t="s">
        <v>54</v>
      </c>
      <c r="K4977" s="1">
        <v>45138</v>
      </c>
      <c r="L4977">
        <v>40</v>
      </c>
      <c r="O4977" t="s">
        <v>77</v>
      </c>
      <c r="P4977" t="s">
        <v>10339</v>
      </c>
      <c r="Q4977" t="s">
        <v>10324</v>
      </c>
      <c r="R4977" t="s">
        <v>57</v>
      </c>
      <c r="S4977" t="s">
        <v>10649</v>
      </c>
      <c r="T4977" s="1">
        <v>45133</v>
      </c>
      <c r="U4977" t="s">
        <v>58</v>
      </c>
      <c r="V4977" t="s">
        <v>58</v>
      </c>
      <c r="W4977" t="s">
        <v>77</v>
      </c>
      <c r="X4977">
        <v>2</v>
      </c>
      <c r="Y4977" s="1">
        <v>45133</v>
      </c>
      <c r="Z4977" t="s">
        <v>80</v>
      </c>
      <c r="AA4977" t="s">
        <v>59</v>
      </c>
      <c r="AB4977" t="s">
        <v>60</v>
      </c>
      <c r="AC4977">
        <v>2</v>
      </c>
      <c r="AD4977" t="s">
        <v>54</v>
      </c>
      <c r="AE4977">
        <v>23718</v>
      </c>
      <c r="AF4977">
        <v>24965.66</v>
      </c>
      <c r="AG4977">
        <v>95.002495427719495</v>
      </c>
      <c r="AH4977" t="s">
        <v>10650</v>
      </c>
      <c r="AI4977" t="s">
        <v>54</v>
      </c>
      <c r="AJ4977" t="s">
        <v>54</v>
      </c>
      <c r="AK4977" t="s">
        <v>54</v>
      </c>
      <c r="AL4977" s="2">
        <v>23718</v>
      </c>
      <c r="AM4977" s="3">
        <v>1</v>
      </c>
      <c r="AN4977">
        <v>1</v>
      </c>
      <c r="AO4977" t="s">
        <v>61</v>
      </c>
      <c r="AP4977" s="8">
        <v>23718</v>
      </c>
      <c r="AQ4977" t="s">
        <v>58</v>
      </c>
      <c r="AR4977">
        <v>0</v>
      </c>
      <c r="AS4977">
        <v>2</v>
      </c>
      <c r="AT4977">
        <v>0.95002495427719502</v>
      </c>
      <c r="AU4977" t="s">
        <v>58</v>
      </c>
      <c r="AV4977" t="b">
        <v>0</v>
      </c>
    </row>
    <row r="4978" spans="1:48">
      <c r="A4978">
        <v>4977</v>
      </c>
      <c r="B4978" t="s">
        <v>10647</v>
      </c>
      <c r="C4978" t="s">
        <v>10651</v>
      </c>
      <c r="D4978" t="s">
        <v>10456</v>
      </c>
      <c r="E4978" t="s">
        <v>10457</v>
      </c>
      <c r="F4978" t="s">
        <v>66</v>
      </c>
      <c r="G4978" t="s">
        <v>52</v>
      </c>
      <c r="H4978" t="s">
        <v>53</v>
      </c>
      <c r="J4978" t="s">
        <v>54</v>
      </c>
      <c r="K4978" s="1">
        <v>45138</v>
      </c>
      <c r="L4978">
        <v>40</v>
      </c>
      <c r="O4978" t="s">
        <v>77</v>
      </c>
      <c r="P4978" t="s">
        <v>10339</v>
      </c>
      <c r="Q4978" t="s">
        <v>10324</v>
      </c>
      <c r="R4978" t="s">
        <v>57</v>
      </c>
      <c r="S4978" t="s">
        <v>10652</v>
      </c>
      <c r="T4978" s="1">
        <v>45132</v>
      </c>
      <c r="U4978" t="s">
        <v>58</v>
      </c>
      <c r="V4978" t="s">
        <v>58</v>
      </c>
      <c r="W4978" t="s">
        <v>77</v>
      </c>
      <c r="X4978">
        <v>2</v>
      </c>
      <c r="Y4978" s="1">
        <v>45133</v>
      </c>
      <c r="Z4978" t="s">
        <v>80</v>
      </c>
      <c r="AA4978" t="s">
        <v>59</v>
      </c>
      <c r="AB4978" t="s">
        <v>60</v>
      </c>
      <c r="AC4978">
        <v>2</v>
      </c>
      <c r="AD4978" t="s">
        <v>54</v>
      </c>
      <c r="AE4978">
        <v>22072</v>
      </c>
      <c r="AF4978">
        <v>23269.73</v>
      </c>
      <c r="AG4978">
        <v>94.8528410084689</v>
      </c>
      <c r="AH4978" t="s">
        <v>10653</v>
      </c>
      <c r="AI4978" t="s">
        <v>54</v>
      </c>
      <c r="AJ4978" t="s">
        <v>54</v>
      </c>
      <c r="AK4978" t="s">
        <v>54</v>
      </c>
      <c r="AL4978" s="2">
        <v>22072</v>
      </c>
      <c r="AM4978" s="3">
        <v>1</v>
      </c>
      <c r="AN4978">
        <v>1</v>
      </c>
      <c r="AO4978" t="s">
        <v>61</v>
      </c>
      <c r="AP4978" s="8">
        <v>22072</v>
      </c>
      <c r="AQ4978" t="s">
        <v>58</v>
      </c>
      <c r="AR4978">
        <v>0</v>
      </c>
      <c r="AS4978">
        <v>2</v>
      </c>
      <c r="AT4978">
        <v>0.94852841008468902</v>
      </c>
      <c r="AU4978" t="s">
        <v>58</v>
      </c>
      <c r="AV4978" t="b">
        <v>0</v>
      </c>
    </row>
    <row r="4979" spans="1:48">
      <c r="A4979">
        <v>4978</v>
      </c>
      <c r="B4979" t="s">
        <v>7117</v>
      </c>
      <c r="C4979" t="s">
        <v>10654</v>
      </c>
      <c r="D4979" t="s">
        <v>10456</v>
      </c>
      <c r="E4979" t="s">
        <v>10457</v>
      </c>
      <c r="F4979" t="s">
        <v>66</v>
      </c>
      <c r="G4979" t="s">
        <v>52</v>
      </c>
      <c r="H4979" t="s">
        <v>53</v>
      </c>
      <c r="J4979" t="s">
        <v>54</v>
      </c>
      <c r="K4979" s="1">
        <v>45138</v>
      </c>
      <c r="L4979">
        <v>80</v>
      </c>
      <c r="O4979" t="s">
        <v>2225</v>
      </c>
      <c r="P4979" t="s">
        <v>10339</v>
      </c>
      <c r="Q4979" t="s">
        <v>10324</v>
      </c>
      <c r="R4979" t="s">
        <v>57</v>
      </c>
      <c r="S4979" t="s">
        <v>10655</v>
      </c>
      <c r="T4979" s="1">
        <v>45134</v>
      </c>
      <c r="U4979" t="s">
        <v>58</v>
      </c>
      <c r="V4979" t="s">
        <v>58</v>
      </c>
      <c r="W4979" t="s">
        <v>2225</v>
      </c>
      <c r="X4979">
        <v>2</v>
      </c>
      <c r="Y4979" s="1">
        <v>45134</v>
      </c>
      <c r="Z4979" t="s">
        <v>71</v>
      </c>
      <c r="AA4979" t="s">
        <v>72</v>
      </c>
      <c r="AB4979" t="s">
        <v>60</v>
      </c>
      <c r="AC4979">
        <v>4</v>
      </c>
      <c r="AD4979" t="s">
        <v>54</v>
      </c>
      <c r="AE4979">
        <v>40163</v>
      </c>
      <c r="AF4979">
        <v>39856.5</v>
      </c>
      <c r="AG4979">
        <v>100.769008819139</v>
      </c>
      <c r="AH4979" t="s">
        <v>10656</v>
      </c>
      <c r="AI4979" t="s">
        <v>54</v>
      </c>
      <c r="AJ4979" t="s">
        <v>54</v>
      </c>
      <c r="AK4979" t="s">
        <v>54</v>
      </c>
      <c r="AL4979" s="2">
        <v>40163</v>
      </c>
      <c r="AM4979" s="3">
        <v>1</v>
      </c>
      <c r="AN4979">
        <v>1</v>
      </c>
      <c r="AO4979" t="s">
        <v>74</v>
      </c>
      <c r="AP4979" s="8">
        <v>40163</v>
      </c>
      <c r="AQ4979" t="s">
        <v>58</v>
      </c>
      <c r="AR4979">
        <v>0</v>
      </c>
      <c r="AS4979">
        <v>4</v>
      </c>
      <c r="AT4979">
        <v>1.0076900881913899</v>
      </c>
      <c r="AU4979" t="s">
        <v>58</v>
      </c>
      <c r="AV4979" t="b">
        <v>0</v>
      </c>
    </row>
    <row r="4980" spans="1:48">
      <c r="A4980">
        <v>4979</v>
      </c>
      <c r="B4980" t="s">
        <v>10647</v>
      </c>
      <c r="C4980" t="s">
        <v>10657</v>
      </c>
      <c r="D4980" t="s">
        <v>10456</v>
      </c>
      <c r="E4980" t="s">
        <v>10457</v>
      </c>
      <c r="F4980" t="s">
        <v>66</v>
      </c>
      <c r="G4980" t="s">
        <v>52</v>
      </c>
      <c r="H4980" t="s">
        <v>53</v>
      </c>
      <c r="J4980" t="s">
        <v>54</v>
      </c>
      <c r="K4980" s="1">
        <v>45138</v>
      </c>
      <c r="L4980">
        <v>40</v>
      </c>
      <c r="O4980" t="s">
        <v>133</v>
      </c>
      <c r="P4980" t="s">
        <v>10339</v>
      </c>
      <c r="Q4980" t="s">
        <v>10324</v>
      </c>
      <c r="R4980" t="s">
        <v>57</v>
      </c>
      <c r="S4980" t="s">
        <v>10658</v>
      </c>
      <c r="T4980" s="1">
        <v>45134</v>
      </c>
      <c r="U4980" t="s">
        <v>58</v>
      </c>
      <c r="V4980" t="s">
        <v>58</v>
      </c>
      <c r="W4980" t="s">
        <v>133</v>
      </c>
      <c r="X4980">
        <v>2</v>
      </c>
      <c r="Y4980" s="1">
        <v>45134</v>
      </c>
      <c r="Z4980" t="s">
        <v>80</v>
      </c>
      <c r="AA4980" t="s">
        <v>59</v>
      </c>
      <c r="AB4980" t="s">
        <v>60</v>
      </c>
      <c r="AC4980">
        <v>3</v>
      </c>
      <c r="AD4980" t="s">
        <v>54</v>
      </c>
      <c r="AE4980">
        <v>26548</v>
      </c>
      <c r="AF4980">
        <v>25039.81</v>
      </c>
      <c r="AG4980">
        <v>106.02316870615201</v>
      </c>
      <c r="AH4980" t="s">
        <v>10659</v>
      </c>
      <c r="AI4980" t="s">
        <v>54</v>
      </c>
      <c r="AJ4980" t="s">
        <v>54</v>
      </c>
      <c r="AK4980" t="s">
        <v>54</v>
      </c>
      <c r="AL4980" s="2">
        <v>26548</v>
      </c>
      <c r="AM4980" s="3">
        <v>1</v>
      </c>
      <c r="AN4980">
        <v>1</v>
      </c>
      <c r="AO4980" t="s">
        <v>61</v>
      </c>
      <c r="AP4980" s="8">
        <v>26548</v>
      </c>
      <c r="AQ4980" t="s">
        <v>58</v>
      </c>
      <c r="AR4980">
        <v>0</v>
      </c>
      <c r="AS4980">
        <v>3</v>
      </c>
      <c r="AT4980">
        <v>1.06023168706152</v>
      </c>
      <c r="AU4980" t="s">
        <v>58</v>
      </c>
      <c r="AV4980" t="b">
        <v>0</v>
      </c>
    </row>
    <row r="4981" spans="1:48">
      <c r="A4981">
        <v>4980</v>
      </c>
      <c r="B4981" t="s">
        <v>10660</v>
      </c>
      <c r="C4981" t="s">
        <v>10661</v>
      </c>
      <c r="D4981" t="s">
        <v>10456</v>
      </c>
      <c r="E4981" t="s">
        <v>10457</v>
      </c>
      <c r="F4981" t="s">
        <v>66</v>
      </c>
      <c r="G4981" t="s">
        <v>52</v>
      </c>
      <c r="H4981" t="s">
        <v>53</v>
      </c>
      <c r="J4981" t="s">
        <v>54</v>
      </c>
      <c r="K4981" s="1">
        <v>45138</v>
      </c>
      <c r="L4981">
        <v>100</v>
      </c>
      <c r="O4981" t="s">
        <v>77</v>
      </c>
      <c r="P4981" t="s">
        <v>10339</v>
      </c>
      <c r="Q4981" t="s">
        <v>10324</v>
      </c>
      <c r="R4981" t="s">
        <v>57</v>
      </c>
      <c r="S4981" t="s">
        <v>10662</v>
      </c>
      <c r="T4981" s="1">
        <v>45135</v>
      </c>
      <c r="U4981" t="s">
        <v>58</v>
      </c>
      <c r="V4981" t="s">
        <v>58</v>
      </c>
      <c r="W4981" t="s">
        <v>77</v>
      </c>
      <c r="X4981">
        <v>2</v>
      </c>
      <c r="Y4981" s="1">
        <v>45135</v>
      </c>
      <c r="Z4981" t="s">
        <v>71</v>
      </c>
      <c r="AA4981" t="s">
        <v>72</v>
      </c>
      <c r="AB4981" t="s">
        <v>60</v>
      </c>
      <c r="AC4981">
        <v>2</v>
      </c>
      <c r="AD4981" t="s">
        <v>54</v>
      </c>
      <c r="AE4981">
        <v>18411</v>
      </c>
      <c r="AF4981">
        <v>20276.73</v>
      </c>
      <c r="AG4981">
        <v>90.798664281666703</v>
      </c>
      <c r="AH4981" t="s">
        <v>10663</v>
      </c>
      <c r="AI4981" t="s">
        <v>54</v>
      </c>
      <c r="AJ4981" t="s">
        <v>54</v>
      </c>
      <c r="AK4981" t="s">
        <v>54</v>
      </c>
      <c r="AL4981" s="2">
        <v>18411</v>
      </c>
      <c r="AM4981" s="3">
        <v>1</v>
      </c>
      <c r="AN4981">
        <v>1</v>
      </c>
      <c r="AO4981" t="s">
        <v>74</v>
      </c>
      <c r="AP4981" s="8">
        <v>18411</v>
      </c>
      <c r="AQ4981" t="s">
        <v>58</v>
      </c>
      <c r="AR4981">
        <v>0</v>
      </c>
      <c r="AS4981">
        <v>2</v>
      </c>
      <c r="AT4981">
        <v>0.90798664281666697</v>
      </c>
      <c r="AU4981" t="s">
        <v>58</v>
      </c>
      <c r="AV4981" t="b">
        <v>0</v>
      </c>
    </row>
    <row r="4982" spans="1:48">
      <c r="A4982">
        <v>4981</v>
      </c>
      <c r="B4982" t="s">
        <v>10660</v>
      </c>
      <c r="C4982" t="s">
        <v>10664</v>
      </c>
      <c r="D4982" t="s">
        <v>10456</v>
      </c>
      <c r="E4982" t="s">
        <v>10457</v>
      </c>
      <c r="F4982" t="s">
        <v>66</v>
      </c>
      <c r="G4982" t="s">
        <v>52</v>
      </c>
      <c r="H4982" t="s">
        <v>53</v>
      </c>
      <c r="J4982" t="s">
        <v>54</v>
      </c>
      <c r="K4982" s="1">
        <v>45138</v>
      </c>
      <c r="L4982">
        <v>100</v>
      </c>
      <c r="O4982" t="s">
        <v>77</v>
      </c>
      <c r="P4982" t="s">
        <v>10339</v>
      </c>
      <c r="Q4982" t="s">
        <v>10324</v>
      </c>
      <c r="R4982" t="s">
        <v>57</v>
      </c>
      <c r="S4982" t="s">
        <v>10665</v>
      </c>
      <c r="T4982" s="1">
        <v>45121</v>
      </c>
      <c r="U4982" t="s">
        <v>58</v>
      </c>
      <c r="V4982" t="s">
        <v>58</v>
      </c>
      <c r="W4982" t="s">
        <v>77</v>
      </c>
      <c r="X4982">
        <v>2</v>
      </c>
      <c r="Y4982" s="1">
        <v>45135</v>
      </c>
      <c r="Z4982" t="s">
        <v>71</v>
      </c>
      <c r="AA4982" t="s">
        <v>72</v>
      </c>
      <c r="AB4982" t="s">
        <v>60</v>
      </c>
      <c r="AC4982">
        <v>2</v>
      </c>
      <c r="AD4982" t="s">
        <v>54</v>
      </c>
      <c r="AE4982">
        <v>17581</v>
      </c>
      <c r="AF4982">
        <v>16228.31</v>
      </c>
      <c r="AG4982">
        <v>108.335371951855</v>
      </c>
      <c r="AH4982" t="s">
        <v>10666</v>
      </c>
      <c r="AI4982" t="s">
        <v>54</v>
      </c>
      <c r="AJ4982" t="s">
        <v>54</v>
      </c>
      <c r="AK4982" t="s">
        <v>54</v>
      </c>
      <c r="AL4982" s="2">
        <v>17581</v>
      </c>
      <c r="AM4982" s="3">
        <v>1</v>
      </c>
      <c r="AN4982">
        <v>1</v>
      </c>
      <c r="AO4982" t="s">
        <v>74</v>
      </c>
      <c r="AP4982" s="8">
        <v>17581</v>
      </c>
      <c r="AQ4982" t="s">
        <v>58</v>
      </c>
      <c r="AR4982">
        <v>0</v>
      </c>
      <c r="AS4982">
        <v>2</v>
      </c>
      <c r="AT4982">
        <v>1.0833537195185501</v>
      </c>
      <c r="AU4982" t="s">
        <v>58</v>
      </c>
      <c r="AV4982" t="b">
        <v>0</v>
      </c>
    </row>
    <row r="4983" spans="1:48">
      <c r="A4983">
        <v>4982</v>
      </c>
      <c r="B4983" t="s">
        <v>10591</v>
      </c>
      <c r="C4983" t="s">
        <v>10667</v>
      </c>
      <c r="D4983" t="s">
        <v>10456</v>
      </c>
      <c r="E4983" t="s">
        <v>10457</v>
      </c>
      <c r="F4983" t="s">
        <v>66</v>
      </c>
      <c r="G4983" t="s">
        <v>52</v>
      </c>
      <c r="H4983" t="s">
        <v>53</v>
      </c>
      <c r="J4983" t="s">
        <v>54</v>
      </c>
      <c r="K4983" s="1">
        <v>45138</v>
      </c>
      <c r="L4983">
        <v>40</v>
      </c>
      <c r="O4983" t="s">
        <v>133</v>
      </c>
      <c r="P4983" t="s">
        <v>10339</v>
      </c>
      <c r="Q4983" t="s">
        <v>10324</v>
      </c>
      <c r="R4983" t="s">
        <v>57</v>
      </c>
      <c r="S4983" t="s">
        <v>10668</v>
      </c>
      <c r="T4983" s="1">
        <v>45135</v>
      </c>
      <c r="U4983" t="s">
        <v>58</v>
      </c>
      <c r="V4983" t="s">
        <v>58</v>
      </c>
      <c r="W4983" t="s">
        <v>133</v>
      </c>
      <c r="X4983">
        <v>2</v>
      </c>
      <c r="Y4983" s="1">
        <v>45135</v>
      </c>
      <c r="Z4983" t="s">
        <v>71</v>
      </c>
      <c r="AA4983" t="s">
        <v>72</v>
      </c>
      <c r="AB4983" t="s">
        <v>60</v>
      </c>
      <c r="AC4983">
        <v>3</v>
      </c>
      <c r="AD4983" t="s">
        <v>54</v>
      </c>
      <c r="AE4983">
        <v>297445</v>
      </c>
      <c r="AF4983">
        <v>312524.58</v>
      </c>
      <c r="AG4983">
        <v>95.1749139219705</v>
      </c>
      <c r="AH4983" t="s">
        <v>10669</v>
      </c>
      <c r="AI4983" t="s">
        <v>54</v>
      </c>
      <c r="AJ4983" t="s">
        <v>54</v>
      </c>
      <c r="AK4983" t="s">
        <v>54</v>
      </c>
      <c r="AL4983" s="2">
        <v>297445</v>
      </c>
      <c r="AM4983" s="3">
        <v>1</v>
      </c>
      <c r="AN4983">
        <v>1</v>
      </c>
      <c r="AO4983" t="s">
        <v>74</v>
      </c>
      <c r="AP4983" s="8">
        <v>297445</v>
      </c>
      <c r="AQ4983" t="s">
        <v>58</v>
      </c>
      <c r="AR4983">
        <v>0</v>
      </c>
      <c r="AS4983">
        <v>3</v>
      </c>
      <c r="AT4983">
        <v>0.95174913921970505</v>
      </c>
      <c r="AU4983" t="s">
        <v>58</v>
      </c>
      <c r="AV4983" t="b">
        <v>0</v>
      </c>
    </row>
    <row r="4984" spans="1:48">
      <c r="A4984">
        <v>4983</v>
      </c>
      <c r="B4984" t="s">
        <v>10647</v>
      </c>
      <c r="C4984" t="s">
        <v>10670</v>
      </c>
      <c r="D4984" t="s">
        <v>10456</v>
      </c>
      <c r="E4984" t="s">
        <v>10457</v>
      </c>
      <c r="F4984" t="s">
        <v>66</v>
      </c>
      <c r="G4984" t="s">
        <v>52</v>
      </c>
      <c r="H4984" t="s">
        <v>53</v>
      </c>
      <c r="J4984" t="s">
        <v>54</v>
      </c>
      <c r="K4984" s="1">
        <v>45138</v>
      </c>
      <c r="L4984">
        <v>40</v>
      </c>
      <c r="O4984" t="s">
        <v>2225</v>
      </c>
      <c r="P4984" t="s">
        <v>10339</v>
      </c>
      <c r="Q4984" t="s">
        <v>10324</v>
      </c>
      <c r="R4984" t="s">
        <v>57</v>
      </c>
      <c r="S4984" t="s">
        <v>10671</v>
      </c>
      <c r="T4984" s="1">
        <v>45135</v>
      </c>
      <c r="U4984" t="s">
        <v>58</v>
      </c>
      <c r="V4984" t="s">
        <v>58</v>
      </c>
      <c r="W4984" t="s">
        <v>2225</v>
      </c>
      <c r="X4984">
        <v>2</v>
      </c>
      <c r="Y4984" s="1">
        <v>45135</v>
      </c>
      <c r="Z4984" t="s">
        <v>80</v>
      </c>
      <c r="AA4984" t="s">
        <v>59</v>
      </c>
      <c r="AB4984" t="s">
        <v>60</v>
      </c>
      <c r="AC4984">
        <v>4</v>
      </c>
      <c r="AD4984" t="s">
        <v>54</v>
      </c>
      <c r="AE4984">
        <v>29385</v>
      </c>
      <c r="AF4984">
        <v>29750.7</v>
      </c>
      <c r="AG4984">
        <v>98.770785225221601</v>
      </c>
      <c r="AH4984" t="s">
        <v>10672</v>
      </c>
      <c r="AI4984" t="s">
        <v>54</v>
      </c>
      <c r="AJ4984" t="s">
        <v>54</v>
      </c>
      <c r="AK4984" t="s">
        <v>54</v>
      </c>
      <c r="AL4984" s="2">
        <v>29385</v>
      </c>
      <c r="AM4984" s="3">
        <v>1</v>
      </c>
      <c r="AN4984">
        <v>1</v>
      </c>
      <c r="AO4984" t="s">
        <v>61</v>
      </c>
      <c r="AP4984" s="8">
        <v>29385</v>
      </c>
      <c r="AQ4984" t="s">
        <v>58</v>
      </c>
      <c r="AR4984">
        <v>0</v>
      </c>
      <c r="AS4984">
        <v>4</v>
      </c>
      <c r="AT4984">
        <v>0.98770785225221602</v>
      </c>
      <c r="AU4984" t="s">
        <v>58</v>
      </c>
      <c r="AV4984" t="b">
        <v>0</v>
      </c>
    </row>
    <row r="4985" spans="1:48">
      <c r="A4985">
        <v>4984</v>
      </c>
      <c r="B4985" t="s">
        <v>10508</v>
      </c>
      <c r="C4985" t="s">
        <v>10673</v>
      </c>
      <c r="D4985" t="s">
        <v>10456</v>
      </c>
      <c r="E4985" t="s">
        <v>10457</v>
      </c>
      <c r="F4985" t="s">
        <v>66</v>
      </c>
      <c r="G4985" t="s">
        <v>52</v>
      </c>
      <c r="H4985" t="s">
        <v>53</v>
      </c>
      <c r="J4985" t="s">
        <v>54</v>
      </c>
      <c r="K4985" s="1">
        <v>45138</v>
      </c>
      <c r="L4985">
        <v>40</v>
      </c>
      <c r="O4985" t="s">
        <v>2368</v>
      </c>
      <c r="P4985" t="s">
        <v>10339</v>
      </c>
      <c r="Q4985" t="s">
        <v>10324</v>
      </c>
      <c r="R4985" t="s">
        <v>57</v>
      </c>
      <c r="S4985" t="s">
        <v>10674</v>
      </c>
      <c r="T4985" s="1">
        <v>45135</v>
      </c>
      <c r="U4985" t="s">
        <v>58</v>
      </c>
      <c r="V4985" t="s">
        <v>58</v>
      </c>
      <c r="W4985" t="s">
        <v>2368</v>
      </c>
      <c r="X4985">
        <v>2</v>
      </c>
      <c r="Y4985" s="1">
        <v>45135</v>
      </c>
      <c r="Z4985" t="s">
        <v>80</v>
      </c>
      <c r="AA4985" t="s">
        <v>59</v>
      </c>
      <c r="AB4985" t="s">
        <v>60</v>
      </c>
      <c r="AC4985">
        <v>5</v>
      </c>
      <c r="AD4985" t="s">
        <v>54</v>
      </c>
      <c r="AE4985">
        <v>150269</v>
      </c>
      <c r="AF4985">
        <v>155297</v>
      </c>
      <c r="AG4985">
        <v>96.762332820337804</v>
      </c>
      <c r="AH4985" t="s">
        <v>10675</v>
      </c>
      <c r="AI4985" t="s">
        <v>54</v>
      </c>
      <c r="AJ4985" t="s">
        <v>54</v>
      </c>
      <c r="AK4985" t="s">
        <v>54</v>
      </c>
      <c r="AL4985" s="2">
        <v>150269</v>
      </c>
      <c r="AM4985" s="3">
        <v>1</v>
      </c>
      <c r="AN4985">
        <v>1</v>
      </c>
      <c r="AO4985" t="s">
        <v>61</v>
      </c>
      <c r="AP4985" s="8">
        <v>150269</v>
      </c>
      <c r="AQ4985" t="s">
        <v>58</v>
      </c>
      <c r="AR4985">
        <v>0</v>
      </c>
      <c r="AS4985">
        <v>5</v>
      </c>
      <c r="AT4985">
        <v>0.96762332820337804</v>
      </c>
      <c r="AU4985" t="s">
        <v>58</v>
      </c>
      <c r="AV4985" t="b">
        <v>0</v>
      </c>
    </row>
    <row r="4986" spans="1:48">
      <c r="A4986">
        <v>4985</v>
      </c>
      <c r="B4986" t="s">
        <v>10491</v>
      </c>
      <c r="C4986" t="s">
        <v>10676</v>
      </c>
      <c r="D4986" t="s">
        <v>10456</v>
      </c>
      <c r="E4986" t="s">
        <v>10457</v>
      </c>
      <c r="F4986" t="s">
        <v>66</v>
      </c>
      <c r="G4986" t="s">
        <v>52</v>
      </c>
      <c r="H4986" t="s">
        <v>53</v>
      </c>
      <c r="J4986" t="s">
        <v>54</v>
      </c>
      <c r="K4986" s="1">
        <v>45138</v>
      </c>
      <c r="L4986">
        <v>40</v>
      </c>
      <c r="O4986" t="s">
        <v>2368</v>
      </c>
      <c r="P4986" t="s">
        <v>10339</v>
      </c>
      <c r="Q4986" t="s">
        <v>10324</v>
      </c>
      <c r="R4986" t="s">
        <v>57</v>
      </c>
      <c r="S4986" t="s">
        <v>10677</v>
      </c>
      <c r="T4986" s="1">
        <v>45135</v>
      </c>
      <c r="U4986" t="s">
        <v>58</v>
      </c>
      <c r="V4986" t="s">
        <v>58</v>
      </c>
      <c r="W4986" t="s">
        <v>2368</v>
      </c>
      <c r="X4986">
        <v>2</v>
      </c>
      <c r="Y4986" s="1">
        <v>45135</v>
      </c>
      <c r="Z4986" t="s">
        <v>80</v>
      </c>
      <c r="AA4986" t="s">
        <v>59</v>
      </c>
      <c r="AB4986" t="s">
        <v>60</v>
      </c>
      <c r="AC4986">
        <v>5</v>
      </c>
      <c r="AD4986" t="s">
        <v>54</v>
      </c>
      <c r="AE4986">
        <v>27775</v>
      </c>
      <c r="AF4986">
        <v>25936</v>
      </c>
      <c r="AG4986">
        <v>107.090530536706</v>
      </c>
      <c r="AH4986" t="s">
        <v>10678</v>
      </c>
      <c r="AI4986" t="s">
        <v>54</v>
      </c>
      <c r="AJ4986" t="s">
        <v>54</v>
      </c>
      <c r="AK4986" t="s">
        <v>54</v>
      </c>
      <c r="AL4986" s="2">
        <v>27775</v>
      </c>
      <c r="AM4986" s="3">
        <v>1</v>
      </c>
      <c r="AN4986">
        <v>1</v>
      </c>
      <c r="AO4986" t="s">
        <v>61</v>
      </c>
      <c r="AP4986" s="8">
        <v>27775</v>
      </c>
      <c r="AQ4986" t="s">
        <v>58</v>
      </c>
      <c r="AR4986">
        <v>0</v>
      </c>
      <c r="AS4986">
        <v>5</v>
      </c>
      <c r="AT4986">
        <v>1.0709053053670601</v>
      </c>
      <c r="AU4986" t="s">
        <v>58</v>
      </c>
      <c r="AV4986" t="b">
        <v>0</v>
      </c>
    </row>
    <row r="4987" spans="1:48">
      <c r="A4987">
        <v>4986</v>
      </c>
      <c r="B4987" t="s">
        <v>10679</v>
      </c>
      <c r="C4987" t="s">
        <v>10680</v>
      </c>
      <c r="D4987" t="s">
        <v>10456</v>
      </c>
      <c r="E4987" t="s">
        <v>10457</v>
      </c>
      <c r="F4987" t="s">
        <v>66</v>
      </c>
      <c r="G4987" t="s">
        <v>52</v>
      </c>
      <c r="H4987" t="s">
        <v>53</v>
      </c>
      <c r="J4987" t="s">
        <v>54</v>
      </c>
      <c r="K4987" s="1">
        <v>45169</v>
      </c>
      <c r="L4987">
        <v>100</v>
      </c>
      <c r="O4987" t="s">
        <v>77</v>
      </c>
      <c r="P4987" t="s">
        <v>10339</v>
      </c>
      <c r="Q4987" t="s">
        <v>10324</v>
      </c>
      <c r="R4987" t="s">
        <v>57</v>
      </c>
      <c r="S4987" t="s">
        <v>10681</v>
      </c>
      <c r="T4987" s="1">
        <v>45140</v>
      </c>
      <c r="U4987" t="s">
        <v>58</v>
      </c>
      <c r="V4987" t="s">
        <v>58</v>
      </c>
      <c r="W4987" t="s">
        <v>77</v>
      </c>
      <c r="X4987">
        <v>2</v>
      </c>
      <c r="Y4987" s="1">
        <v>45140</v>
      </c>
      <c r="Z4987" t="s">
        <v>71</v>
      </c>
      <c r="AA4987" t="s">
        <v>72</v>
      </c>
      <c r="AB4987" t="s">
        <v>60</v>
      </c>
      <c r="AC4987">
        <v>2</v>
      </c>
      <c r="AD4987" t="s">
        <v>54</v>
      </c>
      <c r="AE4987">
        <v>11122</v>
      </c>
      <c r="AF4987">
        <v>11397.33</v>
      </c>
      <c r="AG4987">
        <v>97.584258769378394</v>
      </c>
      <c r="AH4987" t="s">
        <v>10682</v>
      </c>
      <c r="AI4987" t="s">
        <v>54</v>
      </c>
      <c r="AJ4987" t="s">
        <v>54</v>
      </c>
      <c r="AK4987" t="s">
        <v>54</v>
      </c>
      <c r="AL4987" s="2">
        <v>11122</v>
      </c>
      <c r="AM4987" s="3">
        <v>1</v>
      </c>
      <c r="AN4987">
        <v>1</v>
      </c>
      <c r="AO4987" t="s">
        <v>74</v>
      </c>
      <c r="AP4987" s="8">
        <v>11122</v>
      </c>
      <c r="AQ4987" t="s">
        <v>58</v>
      </c>
      <c r="AR4987">
        <v>0</v>
      </c>
      <c r="AS4987">
        <v>2</v>
      </c>
      <c r="AT4987">
        <v>0.97584258769378396</v>
      </c>
      <c r="AU4987" t="s">
        <v>58</v>
      </c>
      <c r="AV4987" t="b">
        <v>0</v>
      </c>
    </row>
    <row r="4988" spans="1:48">
      <c r="A4988">
        <v>4987</v>
      </c>
      <c r="B4988" t="s">
        <v>10679</v>
      </c>
      <c r="C4988" t="s">
        <v>10683</v>
      </c>
      <c r="D4988" t="s">
        <v>10456</v>
      </c>
      <c r="E4988" t="s">
        <v>10457</v>
      </c>
      <c r="F4988" t="s">
        <v>66</v>
      </c>
      <c r="G4988" t="s">
        <v>52</v>
      </c>
      <c r="H4988" t="s">
        <v>53</v>
      </c>
      <c r="J4988" t="s">
        <v>54</v>
      </c>
      <c r="K4988" s="1">
        <v>45169</v>
      </c>
      <c r="L4988">
        <v>100</v>
      </c>
      <c r="O4988" t="s">
        <v>77</v>
      </c>
      <c r="P4988" t="s">
        <v>10339</v>
      </c>
      <c r="Q4988" t="s">
        <v>10324</v>
      </c>
      <c r="R4988" t="s">
        <v>57</v>
      </c>
      <c r="S4988" t="s">
        <v>10546</v>
      </c>
      <c r="T4988" s="1">
        <v>45118</v>
      </c>
      <c r="U4988" t="s">
        <v>58</v>
      </c>
      <c r="V4988" t="s">
        <v>58</v>
      </c>
      <c r="W4988" t="s">
        <v>77</v>
      </c>
      <c r="X4988">
        <v>2</v>
      </c>
      <c r="Y4988" s="1">
        <v>45140</v>
      </c>
      <c r="Z4988" t="s">
        <v>71</v>
      </c>
      <c r="AA4988" t="s">
        <v>72</v>
      </c>
      <c r="AB4988" t="s">
        <v>60</v>
      </c>
      <c r="AC4988">
        <v>2</v>
      </c>
      <c r="AD4988" t="s">
        <v>54</v>
      </c>
      <c r="AE4988">
        <v>9556</v>
      </c>
      <c r="AF4988">
        <v>9281.18</v>
      </c>
      <c r="AG4988">
        <v>102.961045901491</v>
      </c>
      <c r="AH4988" t="s">
        <v>10547</v>
      </c>
      <c r="AI4988" t="s">
        <v>54</v>
      </c>
      <c r="AJ4988" t="s">
        <v>54</v>
      </c>
      <c r="AK4988" t="s">
        <v>54</v>
      </c>
      <c r="AL4988" s="2">
        <v>9556</v>
      </c>
      <c r="AM4988" s="3">
        <v>1</v>
      </c>
      <c r="AN4988">
        <v>1</v>
      </c>
      <c r="AO4988" t="s">
        <v>74</v>
      </c>
      <c r="AP4988" s="8">
        <v>9556</v>
      </c>
      <c r="AQ4988" t="s">
        <v>58</v>
      </c>
      <c r="AR4988">
        <v>0</v>
      </c>
      <c r="AS4988">
        <v>2</v>
      </c>
      <c r="AT4988">
        <v>1.02961045901491</v>
      </c>
      <c r="AU4988" t="s">
        <v>58</v>
      </c>
      <c r="AV4988" t="b">
        <v>0</v>
      </c>
    </row>
    <row r="4989" spans="1:48">
      <c r="A4989">
        <v>4988</v>
      </c>
      <c r="B4989" t="s">
        <v>8201</v>
      </c>
      <c r="C4989" t="s">
        <v>10684</v>
      </c>
      <c r="D4989" t="s">
        <v>10456</v>
      </c>
      <c r="E4989" t="s">
        <v>10457</v>
      </c>
      <c r="F4989" t="s">
        <v>66</v>
      </c>
      <c r="G4989" t="s">
        <v>52</v>
      </c>
      <c r="H4989" t="s">
        <v>53</v>
      </c>
      <c r="J4989" t="s">
        <v>54</v>
      </c>
      <c r="K4989" s="1">
        <v>45169</v>
      </c>
      <c r="L4989">
        <v>100</v>
      </c>
      <c r="O4989" t="s">
        <v>77</v>
      </c>
      <c r="P4989" t="s">
        <v>10339</v>
      </c>
      <c r="Q4989" t="s">
        <v>10324</v>
      </c>
      <c r="R4989" t="s">
        <v>57</v>
      </c>
      <c r="S4989" t="s">
        <v>10685</v>
      </c>
      <c r="T4989" s="1">
        <v>45140</v>
      </c>
      <c r="U4989" t="s">
        <v>58</v>
      </c>
      <c r="V4989" t="s">
        <v>58</v>
      </c>
      <c r="W4989" t="s">
        <v>77</v>
      </c>
      <c r="X4989">
        <v>2</v>
      </c>
      <c r="Y4989" s="1">
        <v>45140</v>
      </c>
      <c r="Z4989" t="s">
        <v>71</v>
      </c>
      <c r="AA4989" t="s">
        <v>72</v>
      </c>
      <c r="AB4989" t="s">
        <v>60</v>
      </c>
      <c r="AC4989">
        <v>2</v>
      </c>
      <c r="AD4989" t="s">
        <v>54</v>
      </c>
      <c r="AE4989">
        <v>746273.56</v>
      </c>
      <c r="AF4989">
        <v>792139.64</v>
      </c>
      <c r="AG4989">
        <v>94.209849162453196</v>
      </c>
      <c r="AH4989" t="s">
        <v>10686</v>
      </c>
      <c r="AI4989" t="s">
        <v>54</v>
      </c>
      <c r="AJ4989" t="s">
        <v>54</v>
      </c>
      <c r="AK4989" t="s">
        <v>54</v>
      </c>
      <c r="AL4989" s="2">
        <v>746273.56</v>
      </c>
      <c r="AM4989" s="3">
        <v>1</v>
      </c>
      <c r="AN4989">
        <v>1</v>
      </c>
      <c r="AO4989" t="s">
        <v>74</v>
      </c>
      <c r="AP4989" s="8">
        <v>746273.56</v>
      </c>
      <c r="AQ4989" t="s">
        <v>58</v>
      </c>
      <c r="AR4989">
        <v>0</v>
      </c>
      <c r="AS4989">
        <v>2</v>
      </c>
      <c r="AT4989">
        <v>0.94209849162453196</v>
      </c>
      <c r="AU4989" t="s">
        <v>58</v>
      </c>
      <c r="AV4989" t="b">
        <v>0</v>
      </c>
    </row>
    <row r="4990" spans="1:48">
      <c r="A4990">
        <v>4989</v>
      </c>
      <c r="B4990" t="s">
        <v>8201</v>
      </c>
      <c r="C4990" t="s">
        <v>10687</v>
      </c>
      <c r="D4990" t="s">
        <v>10456</v>
      </c>
      <c r="E4990" t="s">
        <v>10457</v>
      </c>
      <c r="F4990" t="s">
        <v>66</v>
      </c>
      <c r="G4990" t="s">
        <v>52</v>
      </c>
      <c r="H4990" t="s">
        <v>53</v>
      </c>
      <c r="J4990" t="s">
        <v>54</v>
      </c>
      <c r="K4990" s="1">
        <v>45169</v>
      </c>
      <c r="L4990">
        <v>100</v>
      </c>
      <c r="O4990" t="s">
        <v>77</v>
      </c>
      <c r="P4990" t="s">
        <v>10339</v>
      </c>
      <c r="Q4990" t="s">
        <v>10324</v>
      </c>
      <c r="R4990" t="s">
        <v>57</v>
      </c>
      <c r="S4990" t="s">
        <v>10688</v>
      </c>
      <c r="T4990" s="1">
        <v>45133</v>
      </c>
      <c r="U4990" t="s">
        <v>58</v>
      </c>
      <c r="V4990" t="s">
        <v>58</v>
      </c>
      <c r="W4990" t="s">
        <v>77</v>
      </c>
      <c r="X4990">
        <v>2</v>
      </c>
      <c r="Y4990" s="1">
        <v>45140</v>
      </c>
      <c r="Z4990" t="s">
        <v>71</v>
      </c>
      <c r="AA4990" t="s">
        <v>72</v>
      </c>
      <c r="AB4990" t="s">
        <v>60</v>
      </c>
      <c r="AC4990">
        <v>2</v>
      </c>
      <c r="AD4990" t="s">
        <v>54</v>
      </c>
      <c r="AE4990">
        <v>823860.59</v>
      </c>
      <c r="AF4990">
        <v>789135.13</v>
      </c>
      <c r="AG4990">
        <v>104.400445333108</v>
      </c>
      <c r="AH4990" t="s">
        <v>10689</v>
      </c>
      <c r="AI4990" t="s">
        <v>54</v>
      </c>
      <c r="AJ4990" t="s">
        <v>54</v>
      </c>
      <c r="AK4990" t="s">
        <v>54</v>
      </c>
      <c r="AL4990" s="2">
        <v>823860.59</v>
      </c>
      <c r="AM4990" s="3">
        <v>1</v>
      </c>
      <c r="AN4990">
        <v>1</v>
      </c>
      <c r="AO4990" t="s">
        <v>74</v>
      </c>
      <c r="AP4990" s="8">
        <v>823860.59</v>
      </c>
      <c r="AQ4990" t="s">
        <v>58</v>
      </c>
      <c r="AR4990">
        <v>0</v>
      </c>
      <c r="AS4990">
        <v>2</v>
      </c>
      <c r="AT4990">
        <v>1.0440044533310799</v>
      </c>
      <c r="AU4990" t="s">
        <v>58</v>
      </c>
      <c r="AV4990" t="b">
        <v>0</v>
      </c>
    </row>
    <row r="4991" spans="1:48">
      <c r="A4991">
        <v>4990</v>
      </c>
      <c r="B4991" t="s">
        <v>6592</v>
      </c>
      <c r="C4991" t="s">
        <v>10690</v>
      </c>
      <c r="D4991" t="s">
        <v>10456</v>
      </c>
      <c r="E4991" t="s">
        <v>10457</v>
      </c>
      <c r="F4991" t="s">
        <v>66</v>
      </c>
      <c r="G4991" t="s">
        <v>52</v>
      </c>
      <c r="H4991" t="s">
        <v>53</v>
      </c>
      <c r="J4991" t="s">
        <v>54</v>
      </c>
      <c r="K4991" s="1">
        <v>45169</v>
      </c>
      <c r="L4991">
        <v>100</v>
      </c>
      <c r="O4991" t="s">
        <v>77</v>
      </c>
      <c r="P4991" t="s">
        <v>10339</v>
      </c>
      <c r="Q4991" t="s">
        <v>10324</v>
      </c>
      <c r="R4991" t="s">
        <v>57</v>
      </c>
      <c r="S4991" t="s">
        <v>10691</v>
      </c>
      <c r="T4991" s="1">
        <v>45140</v>
      </c>
      <c r="U4991" t="s">
        <v>58</v>
      </c>
      <c r="V4991" t="s">
        <v>58</v>
      </c>
      <c r="W4991" t="s">
        <v>77</v>
      </c>
      <c r="X4991">
        <v>2</v>
      </c>
      <c r="Y4991" s="1">
        <v>45140</v>
      </c>
      <c r="Z4991" t="s">
        <v>80</v>
      </c>
      <c r="AA4991" t="s">
        <v>59</v>
      </c>
      <c r="AB4991" t="s">
        <v>60</v>
      </c>
      <c r="AC4991">
        <v>2</v>
      </c>
      <c r="AD4991" t="s">
        <v>54</v>
      </c>
      <c r="AE4991">
        <v>19197</v>
      </c>
      <c r="AF4991">
        <v>18663.98</v>
      </c>
      <c r="AG4991">
        <v>102.85587532776999</v>
      </c>
      <c r="AH4991" t="s">
        <v>10692</v>
      </c>
      <c r="AI4991" t="s">
        <v>54</v>
      </c>
      <c r="AJ4991" t="s">
        <v>54</v>
      </c>
      <c r="AK4991" t="s">
        <v>54</v>
      </c>
      <c r="AL4991" s="2">
        <v>19197</v>
      </c>
      <c r="AM4991" s="3">
        <v>1</v>
      </c>
      <c r="AN4991">
        <v>1</v>
      </c>
      <c r="AO4991" t="s">
        <v>61</v>
      </c>
      <c r="AP4991" s="8">
        <v>19197</v>
      </c>
      <c r="AQ4991" t="s">
        <v>58</v>
      </c>
      <c r="AR4991">
        <v>0</v>
      </c>
      <c r="AS4991">
        <v>2</v>
      </c>
      <c r="AT4991">
        <v>1.0285587532777001</v>
      </c>
      <c r="AU4991" t="s">
        <v>58</v>
      </c>
      <c r="AV4991" t="b">
        <v>0</v>
      </c>
    </row>
    <row r="4992" spans="1:48">
      <c r="A4992">
        <v>4991</v>
      </c>
      <c r="B4992" t="s">
        <v>6592</v>
      </c>
      <c r="C4992" t="s">
        <v>10693</v>
      </c>
      <c r="D4992" t="s">
        <v>10456</v>
      </c>
      <c r="E4992" t="s">
        <v>10457</v>
      </c>
      <c r="F4992" t="s">
        <v>66</v>
      </c>
      <c r="G4992" t="s">
        <v>52</v>
      </c>
      <c r="H4992" t="s">
        <v>53</v>
      </c>
      <c r="J4992" t="s">
        <v>54</v>
      </c>
      <c r="K4992" s="1">
        <v>45169</v>
      </c>
      <c r="L4992">
        <v>100</v>
      </c>
      <c r="O4992" t="s">
        <v>77</v>
      </c>
      <c r="P4992" t="s">
        <v>10339</v>
      </c>
      <c r="Q4992" t="s">
        <v>10324</v>
      </c>
      <c r="R4992" t="s">
        <v>57</v>
      </c>
      <c r="S4992" t="s">
        <v>10694</v>
      </c>
      <c r="T4992" s="1">
        <v>45128</v>
      </c>
      <c r="U4992" t="s">
        <v>58</v>
      </c>
      <c r="V4992" t="s">
        <v>58</v>
      </c>
      <c r="W4992" t="s">
        <v>77</v>
      </c>
      <c r="X4992">
        <v>2</v>
      </c>
      <c r="Y4992" s="1">
        <v>45140</v>
      </c>
      <c r="Z4992" t="s">
        <v>80</v>
      </c>
      <c r="AA4992" t="s">
        <v>59</v>
      </c>
      <c r="AB4992" t="s">
        <v>60</v>
      </c>
      <c r="AC4992">
        <v>2</v>
      </c>
      <c r="AD4992" t="s">
        <v>54</v>
      </c>
      <c r="AE4992">
        <v>29333</v>
      </c>
      <c r="AF4992">
        <v>28796.07</v>
      </c>
      <c r="AG4992">
        <v>101.86459471726501</v>
      </c>
      <c r="AH4992" t="s">
        <v>10695</v>
      </c>
      <c r="AI4992" t="s">
        <v>54</v>
      </c>
      <c r="AJ4992" t="s">
        <v>54</v>
      </c>
      <c r="AK4992" t="s">
        <v>54</v>
      </c>
      <c r="AL4992" s="2">
        <v>29333</v>
      </c>
      <c r="AM4992" s="3">
        <v>1</v>
      </c>
      <c r="AN4992">
        <v>1</v>
      </c>
      <c r="AO4992" t="s">
        <v>61</v>
      </c>
      <c r="AP4992" s="8">
        <v>29333</v>
      </c>
      <c r="AQ4992" t="s">
        <v>58</v>
      </c>
      <c r="AR4992">
        <v>0</v>
      </c>
      <c r="AS4992">
        <v>2</v>
      </c>
      <c r="AT4992">
        <v>1.0186459471726499</v>
      </c>
      <c r="AU4992" t="s">
        <v>58</v>
      </c>
      <c r="AV4992" t="b">
        <v>0</v>
      </c>
    </row>
    <row r="4993" spans="1:48">
      <c r="A4993">
        <v>4992</v>
      </c>
      <c r="B4993" t="s">
        <v>8201</v>
      </c>
      <c r="C4993" t="s">
        <v>10696</v>
      </c>
      <c r="D4993" t="s">
        <v>10456</v>
      </c>
      <c r="E4993" t="s">
        <v>10457</v>
      </c>
      <c r="F4993" t="s">
        <v>66</v>
      </c>
      <c r="G4993" t="s">
        <v>52</v>
      </c>
      <c r="H4993" t="s">
        <v>53</v>
      </c>
      <c r="J4993" t="s">
        <v>54</v>
      </c>
      <c r="K4993" s="1">
        <v>45169</v>
      </c>
      <c r="L4993">
        <v>100</v>
      </c>
      <c r="O4993" t="s">
        <v>133</v>
      </c>
      <c r="P4993" t="s">
        <v>10339</v>
      </c>
      <c r="Q4993" t="s">
        <v>10324</v>
      </c>
      <c r="R4993" t="s">
        <v>57</v>
      </c>
      <c r="S4993" t="s">
        <v>10697</v>
      </c>
      <c r="T4993" s="1">
        <v>45141</v>
      </c>
      <c r="U4993" t="s">
        <v>58</v>
      </c>
      <c r="V4993" t="s">
        <v>58</v>
      </c>
      <c r="W4993" t="s">
        <v>133</v>
      </c>
      <c r="X4993">
        <v>2</v>
      </c>
      <c r="Y4993" s="1">
        <v>45141</v>
      </c>
      <c r="Z4993" t="s">
        <v>71</v>
      </c>
      <c r="AA4993" t="s">
        <v>72</v>
      </c>
      <c r="AB4993" t="s">
        <v>60</v>
      </c>
      <c r="AC4993">
        <v>3</v>
      </c>
      <c r="AD4993" t="s">
        <v>54</v>
      </c>
      <c r="AE4993">
        <v>1124257.81</v>
      </c>
      <c r="AF4993">
        <v>1169705.93</v>
      </c>
      <c r="AG4993">
        <v>96.1145687275433</v>
      </c>
      <c r="AH4993" t="s">
        <v>10698</v>
      </c>
      <c r="AI4993" t="s">
        <v>54</v>
      </c>
      <c r="AJ4993" t="s">
        <v>54</v>
      </c>
      <c r="AK4993" t="s">
        <v>54</v>
      </c>
      <c r="AL4993" s="2">
        <v>1124257.81</v>
      </c>
      <c r="AM4993" s="3">
        <v>1</v>
      </c>
      <c r="AN4993">
        <v>1</v>
      </c>
      <c r="AO4993" t="s">
        <v>74</v>
      </c>
      <c r="AP4993" s="8">
        <v>1124257.81</v>
      </c>
      <c r="AQ4993" t="s">
        <v>58</v>
      </c>
      <c r="AR4993">
        <v>0</v>
      </c>
      <c r="AS4993">
        <v>3</v>
      </c>
      <c r="AT4993">
        <v>0.96114568727543304</v>
      </c>
      <c r="AU4993" t="s">
        <v>58</v>
      </c>
      <c r="AV4993" t="b">
        <v>0</v>
      </c>
    </row>
    <row r="4994" spans="1:48">
      <c r="A4994">
        <v>4993</v>
      </c>
      <c r="B4994" t="s">
        <v>6592</v>
      </c>
      <c r="C4994" t="s">
        <v>10699</v>
      </c>
      <c r="D4994" t="s">
        <v>10456</v>
      </c>
      <c r="E4994" t="s">
        <v>10457</v>
      </c>
      <c r="F4994" t="s">
        <v>66</v>
      </c>
      <c r="G4994" t="s">
        <v>52</v>
      </c>
      <c r="H4994" t="s">
        <v>53</v>
      </c>
      <c r="J4994" t="s">
        <v>54</v>
      </c>
      <c r="K4994" s="1">
        <v>45169</v>
      </c>
      <c r="L4994">
        <v>100</v>
      </c>
      <c r="O4994" t="s">
        <v>133</v>
      </c>
      <c r="P4994" t="s">
        <v>10339</v>
      </c>
      <c r="Q4994" t="s">
        <v>10324</v>
      </c>
      <c r="R4994" t="s">
        <v>57</v>
      </c>
      <c r="S4994" t="s">
        <v>10700</v>
      </c>
      <c r="T4994" s="1">
        <v>45141</v>
      </c>
      <c r="U4994" t="s">
        <v>58</v>
      </c>
      <c r="V4994" t="s">
        <v>58</v>
      </c>
      <c r="W4994" t="s">
        <v>133</v>
      </c>
      <c r="X4994">
        <v>2</v>
      </c>
      <c r="Y4994" s="1">
        <v>45141</v>
      </c>
      <c r="Z4994" t="s">
        <v>80</v>
      </c>
      <c r="AA4994" t="s">
        <v>59</v>
      </c>
      <c r="AB4994" t="s">
        <v>60</v>
      </c>
      <c r="AC4994">
        <v>3</v>
      </c>
      <c r="AD4994" t="s">
        <v>54</v>
      </c>
      <c r="AE4994">
        <v>19197</v>
      </c>
      <c r="AF4994">
        <v>18690.7</v>
      </c>
      <c r="AG4994">
        <v>102.70883380504699</v>
      </c>
      <c r="AH4994" t="s">
        <v>10701</v>
      </c>
      <c r="AI4994" t="s">
        <v>54</v>
      </c>
      <c r="AJ4994" t="s">
        <v>54</v>
      </c>
      <c r="AK4994" t="s">
        <v>54</v>
      </c>
      <c r="AL4994" s="2">
        <v>19197</v>
      </c>
      <c r="AM4994" s="3">
        <v>1</v>
      </c>
      <c r="AN4994">
        <v>1</v>
      </c>
      <c r="AO4994" t="s">
        <v>61</v>
      </c>
      <c r="AP4994" s="8">
        <v>19197</v>
      </c>
      <c r="AQ4994" t="s">
        <v>58</v>
      </c>
      <c r="AR4994">
        <v>0</v>
      </c>
      <c r="AS4994">
        <v>3</v>
      </c>
      <c r="AT4994">
        <v>1.0270883380504701</v>
      </c>
      <c r="AU4994" t="s">
        <v>58</v>
      </c>
      <c r="AV4994" t="b">
        <v>0</v>
      </c>
    </row>
    <row r="4995" spans="1:48">
      <c r="A4995">
        <v>4994</v>
      </c>
      <c r="B4995" t="s">
        <v>6261</v>
      </c>
      <c r="C4995" t="s">
        <v>10702</v>
      </c>
      <c r="D4995" t="s">
        <v>10456</v>
      </c>
      <c r="E4995" t="s">
        <v>10457</v>
      </c>
      <c r="F4995" t="s">
        <v>66</v>
      </c>
      <c r="G4995" t="s">
        <v>52</v>
      </c>
      <c r="H4995" t="s">
        <v>53</v>
      </c>
      <c r="J4995" t="s">
        <v>54</v>
      </c>
      <c r="K4995" s="1">
        <v>45169</v>
      </c>
      <c r="L4995">
        <v>80</v>
      </c>
      <c r="O4995" t="s">
        <v>77</v>
      </c>
      <c r="P4995" t="s">
        <v>10339</v>
      </c>
      <c r="Q4995" t="s">
        <v>10324</v>
      </c>
      <c r="R4995" t="s">
        <v>57</v>
      </c>
      <c r="S4995" t="s">
        <v>10703</v>
      </c>
      <c r="T4995" s="1">
        <v>45141</v>
      </c>
      <c r="U4995" t="s">
        <v>58</v>
      </c>
      <c r="V4995" t="s">
        <v>58</v>
      </c>
      <c r="W4995" t="s">
        <v>77</v>
      </c>
      <c r="X4995">
        <v>2</v>
      </c>
      <c r="Y4995" s="1">
        <v>45141</v>
      </c>
      <c r="Z4995" t="s">
        <v>80</v>
      </c>
      <c r="AA4995" t="s">
        <v>59</v>
      </c>
      <c r="AB4995" t="s">
        <v>60</v>
      </c>
      <c r="AC4995">
        <v>2</v>
      </c>
      <c r="AD4995" t="s">
        <v>54</v>
      </c>
      <c r="AE4995">
        <v>32896</v>
      </c>
      <c r="AF4995">
        <v>34913.24</v>
      </c>
      <c r="AG4995">
        <v>94.222134640039101</v>
      </c>
      <c r="AH4995" t="s">
        <v>10704</v>
      </c>
      <c r="AI4995" t="s">
        <v>54</v>
      </c>
      <c r="AJ4995" t="s">
        <v>54</v>
      </c>
      <c r="AK4995" t="s">
        <v>54</v>
      </c>
      <c r="AL4995" s="2">
        <v>32896</v>
      </c>
      <c r="AM4995" s="3">
        <v>1</v>
      </c>
      <c r="AN4995">
        <v>1</v>
      </c>
      <c r="AO4995" t="s">
        <v>61</v>
      </c>
      <c r="AP4995" s="8">
        <v>32896</v>
      </c>
      <c r="AQ4995" t="s">
        <v>58</v>
      </c>
      <c r="AR4995">
        <v>0</v>
      </c>
      <c r="AS4995">
        <v>2</v>
      </c>
      <c r="AT4995">
        <v>0.94222134640039101</v>
      </c>
      <c r="AU4995" t="s">
        <v>58</v>
      </c>
      <c r="AV4995" t="b">
        <v>0</v>
      </c>
    </row>
    <row r="4996" spans="1:48">
      <c r="A4996">
        <v>4995</v>
      </c>
      <c r="B4996" t="s">
        <v>6261</v>
      </c>
      <c r="C4996" t="s">
        <v>10705</v>
      </c>
      <c r="D4996" t="s">
        <v>10456</v>
      </c>
      <c r="E4996" t="s">
        <v>10457</v>
      </c>
      <c r="F4996" t="s">
        <v>66</v>
      </c>
      <c r="G4996" t="s">
        <v>52</v>
      </c>
      <c r="H4996" t="s">
        <v>53</v>
      </c>
      <c r="J4996" t="s">
        <v>54</v>
      </c>
      <c r="K4996" s="1">
        <v>45169</v>
      </c>
      <c r="L4996">
        <v>80</v>
      </c>
      <c r="O4996" t="s">
        <v>77</v>
      </c>
      <c r="P4996" t="s">
        <v>10339</v>
      </c>
      <c r="Q4996" t="s">
        <v>10324</v>
      </c>
      <c r="R4996" t="s">
        <v>57</v>
      </c>
      <c r="S4996" t="s">
        <v>10468</v>
      </c>
      <c r="T4996" s="1">
        <v>45112</v>
      </c>
      <c r="U4996" t="s">
        <v>58</v>
      </c>
      <c r="V4996" t="s">
        <v>58</v>
      </c>
      <c r="W4996" t="s">
        <v>77</v>
      </c>
      <c r="X4996">
        <v>2</v>
      </c>
      <c r="Y4996" s="1">
        <v>45141</v>
      </c>
      <c r="Z4996" t="s">
        <v>80</v>
      </c>
      <c r="AA4996" t="s">
        <v>59</v>
      </c>
      <c r="AB4996" t="s">
        <v>60</v>
      </c>
      <c r="AC4996">
        <v>2</v>
      </c>
      <c r="AD4996" t="s">
        <v>54</v>
      </c>
      <c r="AE4996">
        <v>31066</v>
      </c>
      <c r="AF4996">
        <v>30912.84</v>
      </c>
      <c r="AG4996">
        <v>100.49545755097201</v>
      </c>
      <c r="AH4996" t="s">
        <v>10469</v>
      </c>
      <c r="AI4996" t="s">
        <v>54</v>
      </c>
      <c r="AJ4996" t="s">
        <v>54</v>
      </c>
      <c r="AK4996" t="s">
        <v>54</v>
      </c>
      <c r="AL4996" s="2">
        <v>31066</v>
      </c>
      <c r="AM4996" s="3">
        <v>1</v>
      </c>
      <c r="AN4996">
        <v>1</v>
      </c>
      <c r="AO4996" t="s">
        <v>61</v>
      </c>
      <c r="AP4996" s="8">
        <v>31066</v>
      </c>
      <c r="AQ4996" t="s">
        <v>58</v>
      </c>
      <c r="AR4996">
        <v>0</v>
      </c>
      <c r="AS4996">
        <v>2</v>
      </c>
      <c r="AT4996">
        <v>1.00495457550972</v>
      </c>
      <c r="AU4996" t="s">
        <v>58</v>
      </c>
      <c r="AV4996" t="b">
        <v>0</v>
      </c>
    </row>
    <row r="4997" spans="1:48">
      <c r="A4997">
        <v>4996</v>
      </c>
      <c r="B4997" t="s">
        <v>10679</v>
      </c>
      <c r="C4997" t="s">
        <v>10706</v>
      </c>
      <c r="D4997" t="s">
        <v>10456</v>
      </c>
      <c r="E4997" t="s">
        <v>10457</v>
      </c>
      <c r="F4997" t="s">
        <v>66</v>
      </c>
      <c r="G4997" t="s">
        <v>52</v>
      </c>
      <c r="H4997" t="s">
        <v>53</v>
      </c>
      <c r="J4997" t="s">
        <v>54</v>
      </c>
      <c r="K4997" s="1">
        <v>45169</v>
      </c>
      <c r="L4997">
        <v>100</v>
      </c>
      <c r="O4997" t="s">
        <v>2225</v>
      </c>
      <c r="P4997" t="s">
        <v>10339</v>
      </c>
      <c r="Q4997" t="s">
        <v>10324</v>
      </c>
      <c r="R4997" t="s">
        <v>57</v>
      </c>
      <c r="S4997" t="s">
        <v>10707</v>
      </c>
      <c r="T4997" s="1">
        <v>45142</v>
      </c>
      <c r="U4997" t="s">
        <v>58</v>
      </c>
      <c r="V4997" t="s">
        <v>58</v>
      </c>
      <c r="W4997" t="s">
        <v>2225</v>
      </c>
      <c r="X4997">
        <v>2</v>
      </c>
      <c r="Y4997" s="1">
        <v>45142</v>
      </c>
      <c r="Z4997" t="s">
        <v>71</v>
      </c>
      <c r="AA4997" t="s">
        <v>72</v>
      </c>
      <c r="AB4997" t="s">
        <v>60</v>
      </c>
      <c r="AC4997">
        <v>4</v>
      </c>
      <c r="AD4997" t="s">
        <v>54</v>
      </c>
      <c r="AE4997">
        <v>23356</v>
      </c>
      <c r="AF4997">
        <v>22232</v>
      </c>
      <c r="AG4997">
        <v>105.055775458798</v>
      </c>
      <c r="AH4997" t="s">
        <v>10708</v>
      </c>
      <c r="AI4997" t="s">
        <v>54</v>
      </c>
      <c r="AJ4997" t="s">
        <v>54</v>
      </c>
      <c r="AK4997" t="s">
        <v>54</v>
      </c>
      <c r="AL4997" s="2">
        <v>23356</v>
      </c>
      <c r="AM4997" s="3">
        <v>1</v>
      </c>
      <c r="AN4997">
        <v>1</v>
      </c>
      <c r="AO4997" t="s">
        <v>74</v>
      </c>
      <c r="AP4997" s="8">
        <v>23356</v>
      </c>
      <c r="AQ4997" t="s">
        <v>58</v>
      </c>
      <c r="AR4997">
        <v>0</v>
      </c>
      <c r="AS4997">
        <v>4</v>
      </c>
      <c r="AT4997">
        <v>1.0505577545879801</v>
      </c>
      <c r="AU4997" t="s">
        <v>58</v>
      </c>
      <c r="AV4997" t="b">
        <v>0</v>
      </c>
    </row>
    <row r="4998" spans="1:48">
      <c r="A4998">
        <v>4997</v>
      </c>
      <c r="B4998" t="s">
        <v>10679</v>
      </c>
      <c r="C4998" t="s">
        <v>10709</v>
      </c>
      <c r="D4998" t="s">
        <v>10456</v>
      </c>
      <c r="E4998" t="s">
        <v>10457</v>
      </c>
      <c r="F4998" t="s">
        <v>66</v>
      </c>
      <c r="G4998" t="s">
        <v>52</v>
      </c>
      <c r="H4998" t="s">
        <v>53</v>
      </c>
      <c r="J4998" t="s">
        <v>54</v>
      </c>
      <c r="K4998" s="1">
        <v>45169</v>
      </c>
      <c r="L4998">
        <v>100</v>
      </c>
      <c r="O4998" t="s">
        <v>2225</v>
      </c>
      <c r="P4998" t="s">
        <v>10339</v>
      </c>
      <c r="Q4998" t="s">
        <v>10324</v>
      </c>
      <c r="R4998" t="s">
        <v>57</v>
      </c>
      <c r="S4998" t="s">
        <v>10558</v>
      </c>
      <c r="T4998" s="1">
        <v>45118</v>
      </c>
      <c r="U4998" t="s">
        <v>58</v>
      </c>
      <c r="V4998" t="s">
        <v>58</v>
      </c>
      <c r="W4998" t="s">
        <v>2225</v>
      </c>
      <c r="X4998">
        <v>2</v>
      </c>
      <c r="Y4998" s="1">
        <v>45142</v>
      </c>
      <c r="Z4998" t="s">
        <v>71</v>
      </c>
      <c r="AA4998" t="s">
        <v>72</v>
      </c>
      <c r="AB4998" t="s">
        <v>60</v>
      </c>
      <c r="AC4998">
        <v>4</v>
      </c>
      <c r="AD4998" t="s">
        <v>54</v>
      </c>
      <c r="AE4998">
        <v>14962</v>
      </c>
      <c r="AF4998">
        <v>14330.38</v>
      </c>
      <c r="AG4998">
        <v>104.40755932501401</v>
      </c>
      <c r="AH4998" t="s">
        <v>10559</v>
      </c>
      <c r="AI4998" t="s">
        <v>54</v>
      </c>
      <c r="AJ4998" t="s">
        <v>54</v>
      </c>
      <c r="AK4998" t="s">
        <v>54</v>
      </c>
      <c r="AL4998" s="2">
        <v>14962</v>
      </c>
      <c r="AM4998" s="3">
        <v>1</v>
      </c>
      <c r="AN4998">
        <v>1</v>
      </c>
      <c r="AO4998" t="s">
        <v>74</v>
      </c>
      <c r="AP4998" s="8">
        <v>14962</v>
      </c>
      <c r="AQ4998" t="s">
        <v>58</v>
      </c>
      <c r="AR4998">
        <v>0</v>
      </c>
      <c r="AS4998">
        <v>4</v>
      </c>
      <c r="AT4998">
        <v>1.04407559325014</v>
      </c>
      <c r="AU4998" t="s">
        <v>58</v>
      </c>
      <c r="AV4998" t="b">
        <v>0</v>
      </c>
    </row>
    <row r="4999" spans="1:48">
      <c r="A4999">
        <v>4998</v>
      </c>
      <c r="B4999" t="s">
        <v>10679</v>
      </c>
      <c r="C4999" t="s">
        <v>10710</v>
      </c>
      <c r="D4999" t="s">
        <v>10456</v>
      </c>
      <c r="E4999" t="s">
        <v>10457</v>
      </c>
      <c r="F4999" t="s">
        <v>66</v>
      </c>
      <c r="G4999" t="s">
        <v>52</v>
      </c>
      <c r="H4999" t="s">
        <v>53</v>
      </c>
      <c r="J4999" t="s">
        <v>54</v>
      </c>
      <c r="K4999" s="1">
        <v>45169</v>
      </c>
      <c r="L4999">
        <v>100</v>
      </c>
      <c r="O4999" t="s">
        <v>2225</v>
      </c>
      <c r="P4999" t="s">
        <v>10339</v>
      </c>
      <c r="Q4999" t="s">
        <v>10324</v>
      </c>
      <c r="R4999" t="s">
        <v>57</v>
      </c>
      <c r="S4999" t="s">
        <v>10522</v>
      </c>
      <c r="T4999" s="1">
        <v>45117</v>
      </c>
      <c r="U4999" t="s">
        <v>58</v>
      </c>
      <c r="V4999" t="s">
        <v>58</v>
      </c>
      <c r="W4999" t="s">
        <v>2225</v>
      </c>
      <c r="X4999">
        <v>2</v>
      </c>
      <c r="Y4999" s="1">
        <v>45142</v>
      </c>
      <c r="Z4999" t="s">
        <v>71</v>
      </c>
      <c r="AA4999" t="s">
        <v>72</v>
      </c>
      <c r="AB4999" t="s">
        <v>60</v>
      </c>
      <c r="AC4999">
        <v>4</v>
      </c>
      <c r="AD4999" t="s">
        <v>54</v>
      </c>
      <c r="AE4999">
        <v>12031</v>
      </c>
      <c r="AF4999">
        <v>12721.78</v>
      </c>
      <c r="AG4999">
        <v>94.570099467212899</v>
      </c>
      <c r="AH4999" t="s">
        <v>10523</v>
      </c>
      <c r="AI4999" t="s">
        <v>54</v>
      </c>
      <c r="AJ4999" t="s">
        <v>54</v>
      </c>
      <c r="AK4999" t="s">
        <v>54</v>
      </c>
      <c r="AL4999" s="2">
        <v>12031</v>
      </c>
      <c r="AM4999" s="3">
        <v>1</v>
      </c>
      <c r="AN4999">
        <v>1</v>
      </c>
      <c r="AO4999" t="s">
        <v>74</v>
      </c>
      <c r="AP4999" s="8">
        <v>12031</v>
      </c>
      <c r="AQ4999" t="s">
        <v>58</v>
      </c>
      <c r="AR4999">
        <v>0</v>
      </c>
      <c r="AS4999">
        <v>4</v>
      </c>
      <c r="AT4999">
        <v>0.94570099467212898</v>
      </c>
      <c r="AU4999" t="s">
        <v>58</v>
      </c>
      <c r="AV4999" t="b">
        <v>0</v>
      </c>
    </row>
    <row r="5000" spans="1:48">
      <c r="A5000">
        <v>4999</v>
      </c>
      <c r="B5000" t="s">
        <v>10679</v>
      </c>
      <c r="C5000" t="s">
        <v>10711</v>
      </c>
      <c r="D5000" t="s">
        <v>10456</v>
      </c>
      <c r="E5000" t="s">
        <v>10457</v>
      </c>
      <c r="F5000" t="s">
        <v>66</v>
      </c>
      <c r="G5000" t="s">
        <v>52</v>
      </c>
      <c r="H5000" t="s">
        <v>53</v>
      </c>
      <c r="J5000" t="s">
        <v>54</v>
      </c>
      <c r="K5000" s="1">
        <v>45169</v>
      </c>
      <c r="L5000">
        <v>100</v>
      </c>
      <c r="O5000" t="s">
        <v>2225</v>
      </c>
      <c r="P5000" t="s">
        <v>10339</v>
      </c>
      <c r="Q5000" t="s">
        <v>10324</v>
      </c>
      <c r="R5000" t="s">
        <v>57</v>
      </c>
      <c r="S5000" t="s">
        <v>10500</v>
      </c>
      <c r="T5000" s="1">
        <v>45114</v>
      </c>
      <c r="U5000" t="s">
        <v>58</v>
      </c>
      <c r="V5000" t="s">
        <v>58</v>
      </c>
      <c r="W5000" t="s">
        <v>2225</v>
      </c>
      <c r="X5000">
        <v>2</v>
      </c>
      <c r="Y5000" s="1">
        <v>45142</v>
      </c>
      <c r="Z5000" t="s">
        <v>71</v>
      </c>
      <c r="AA5000" t="s">
        <v>72</v>
      </c>
      <c r="AB5000" t="s">
        <v>60</v>
      </c>
      <c r="AC5000">
        <v>4</v>
      </c>
      <c r="AD5000" t="s">
        <v>54</v>
      </c>
      <c r="AE5000">
        <v>18890</v>
      </c>
      <c r="AF5000">
        <v>19481.18</v>
      </c>
      <c r="AG5000">
        <v>96.965378893886296</v>
      </c>
      <c r="AH5000" t="s">
        <v>10501</v>
      </c>
      <c r="AI5000" t="s">
        <v>54</v>
      </c>
      <c r="AJ5000" t="s">
        <v>54</v>
      </c>
      <c r="AK5000" t="s">
        <v>54</v>
      </c>
      <c r="AL5000" s="2">
        <v>18890</v>
      </c>
      <c r="AM5000" s="3">
        <v>1</v>
      </c>
      <c r="AN5000">
        <v>1</v>
      </c>
      <c r="AO5000" t="s">
        <v>74</v>
      </c>
      <c r="AP5000" s="8">
        <v>18890</v>
      </c>
      <c r="AQ5000" t="s">
        <v>58</v>
      </c>
      <c r="AR5000">
        <v>0</v>
      </c>
      <c r="AS5000">
        <v>4</v>
      </c>
      <c r="AT5000">
        <v>0.969653788938863</v>
      </c>
      <c r="AU5000" t="s">
        <v>58</v>
      </c>
      <c r="AV5000" t="b">
        <v>0</v>
      </c>
    </row>
    <row r="5001" spans="1:48">
      <c r="A5001">
        <v>5000</v>
      </c>
      <c r="B5001" t="s">
        <v>6245</v>
      </c>
      <c r="C5001" t="s">
        <v>10712</v>
      </c>
      <c r="D5001" t="s">
        <v>10456</v>
      </c>
      <c r="E5001" t="s">
        <v>10457</v>
      </c>
      <c r="F5001" t="s">
        <v>66</v>
      </c>
      <c r="G5001" t="s">
        <v>52</v>
      </c>
      <c r="H5001" t="s">
        <v>53</v>
      </c>
      <c r="J5001" t="s">
        <v>54</v>
      </c>
      <c r="K5001" s="1">
        <v>45169</v>
      </c>
      <c r="L5001">
        <v>100</v>
      </c>
      <c r="O5001" t="s">
        <v>133</v>
      </c>
      <c r="P5001" t="s">
        <v>10339</v>
      </c>
      <c r="Q5001" t="s">
        <v>10324</v>
      </c>
      <c r="R5001" t="s">
        <v>57</v>
      </c>
      <c r="S5001" t="s">
        <v>10713</v>
      </c>
      <c r="T5001" s="1">
        <v>45142</v>
      </c>
      <c r="U5001" t="s">
        <v>58</v>
      </c>
      <c r="V5001" t="s">
        <v>58</v>
      </c>
      <c r="W5001" t="s">
        <v>133</v>
      </c>
      <c r="X5001">
        <v>2</v>
      </c>
      <c r="Y5001" s="1">
        <v>45142</v>
      </c>
      <c r="Z5001" t="s">
        <v>80</v>
      </c>
      <c r="AA5001" t="s">
        <v>59</v>
      </c>
      <c r="AB5001" t="s">
        <v>60</v>
      </c>
      <c r="AC5001">
        <v>3</v>
      </c>
      <c r="AD5001" t="s">
        <v>54</v>
      </c>
      <c r="AE5001">
        <v>52879</v>
      </c>
      <c r="AF5001">
        <v>55334.16</v>
      </c>
      <c r="AG5001">
        <v>95.563030142682194</v>
      </c>
      <c r="AH5001" t="s">
        <v>10714</v>
      </c>
      <c r="AI5001" t="s">
        <v>54</v>
      </c>
      <c r="AJ5001" t="s">
        <v>54</v>
      </c>
      <c r="AK5001" t="s">
        <v>54</v>
      </c>
      <c r="AL5001" s="2">
        <v>52879</v>
      </c>
      <c r="AM5001" s="3">
        <v>1</v>
      </c>
      <c r="AN5001">
        <v>1</v>
      </c>
      <c r="AO5001" t="s">
        <v>61</v>
      </c>
      <c r="AP5001" s="8">
        <v>52879</v>
      </c>
      <c r="AQ5001" t="s">
        <v>58</v>
      </c>
      <c r="AR5001">
        <v>0</v>
      </c>
      <c r="AS5001">
        <v>3</v>
      </c>
      <c r="AT5001">
        <v>0.95563030142682204</v>
      </c>
      <c r="AU5001" t="s">
        <v>58</v>
      </c>
      <c r="AV5001" t="b">
        <v>0</v>
      </c>
    </row>
    <row r="5002" spans="1:48">
      <c r="A5002">
        <v>5001</v>
      </c>
      <c r="B5002" t="s">
        <v>6245</v>
      </c>
      <c r="C5002" t="s">
        <v>10715</v>
      </c>
      <c r="D5002" t="s">
        <v>10456</v>
      </c>
      <c r="E5002" t="s">
        <v>10457</v>
      </c>
      <c r="F5002" t="s">
        <v>66</v>
      </c>
      <c r="G5002" t="s">
        <v>52</v>
      </c>
      <c r="H5002" t="s">
        <v>53</v>
      </c>
      <c r="J5002" t="s">
        <v>54</v>
      </c>
      <c r="K5002" s="1">
        <v>45169</v>
      </c>
      <c r="L5002">
        <v>100</v>
      </c>
      <c r="O5002" t="s">
        <v>133</v>
      </c>
      <c r="P5002" t="s">
        <v>10339</v>
      </c>
      <c r="Q5002" t="s">
        <v>10324</v>
      </c>
      <c r="R5002" t="s">
        <v>57</v>
      </c>
      <c r="S5002" t="s">
        <v>10605</v>
      </c>
      <c r="T5002" s="1">
        <v>45125</v>
      </c>
      <c r="U5002" t="s">
        <v>58</v>
      </c>
      <c r="V5002" t="s">
        <v>58</v>
      </c>
      <c r="W5002" t="s">
        <v>133</v>
      </c>
      <c r="X5002">
        <v>2</v>
      </c>
      <c r="Y5002" s="1">
        <v>45142</v>
      </c>
      <c r="Z5002" t="s">
        <v>80</v>
      </c>
      <c r="AA5002" t="s">
        <v>59</v>
      </c>
      <c r="AB5002" t="s">
        <v>60</v>
      </c>
      <c r="AC5002">
        <v>3</v>
      </c>
      <c r="AD5002" t="s">
        <v>54</v>
      </c>
      <c r="AE5002">
        <v>43536</v>
      </c>
      <c r="AF5002">
        <v>43363.15</v>
      </c>
      <c r="AG5002">
        <v>100.39861034080801</v>
      </c>
      <c r="AH5002" t="s">
        <v>10606</v>
      </c>
      <c r="AI5002" t="s">
        <v>54</v>
      </c>
      <c r="AJ5002" t="s">
        <v>54</v>
      </c>
      <c r="AK5002" t="s">
        <v>54</v>
      </c>
      <c r="AL5002" s="2">
        <v>43536</v>
      </c>
      <c r="AM5002" s="3">
        <v>1</v>
      </c>
      <c r="AN5002">
        <v>1</v>
      </c>
      <c r="AO5002" t="s">
        <v>61</v>
      </c>
      <c r="AP5002" s="8">
        <v>43536</v>
      </c>
      <c r="AQ5002" t="s">
        <v>58</v>
      </c>
      <c r="AR5002">
        <v>0</v>
      </c>
      <c r="AS5002">
        <v>3</v>
      </c>
      <c r="AT5002">
        <v>1.0039861034080799</v>
      </c>
      <c r="AU5002" t="s">
        <v>58</v>
      </c>
      <c r="AV5002" t="b">
        <v>0</v>
      </c>
    </row>
    <row r="5003" spans="1:48">
      <c r="A5003">
        <v>5002</v>
      </c>
      <c r="B5003" t="s">
        <v>6245</v>
      </c>
      <c r="C5003" t="s">
        <v>10716</v>
      </c>
      <c r="D5003" t="s">
        <v>10456</v>
      </c>
      <c r="E5003" t="s">
        <v>10457</v>
      </c>
      <c r="F5003" t="s">
        <v>66</v>
      </c>
      <c r="G5003" t="s">
        <v>52</v>
      </c>
      <c r="H5003" t="s">
        <v>53</v>
      </c>
      <c r="J5003" t="s">
        <v>54</v>
      </c>
      <c r="K5003" s="1">
        <v>45169</v>
      </c>
      <c r="L5003">
        <v>100</v>
      </c>
      <c r="O5003" t="s">
        <v>133</v>
      </c>
      <c r="P5003" t="s">
        <v>10339</v>
      </c>
      <c r="Q5003" t="s">
        <v>10324</v>
      </c>
      <c r="R5003" t="s">
        <v>57</v>
      </c>
      <c r="S5003" t="s">
        <v>10486</v>
      </c>
      <c r="T5003" s="1">
        <v>45113</v>
      </c>
      <c r="U5003" t="s">
        <v>58</v>
      </c>
      <c r="V5003" t="s">
        <v>58</v>
      </c>
      <c r="W5003" t="s">
        <v>133</v>
      </c>
      <c r="X5003">
        <v>2</v>
      </c>
      <c r="Y5003" s="1">
        <v>45142</v>
      </c>
      <c r="Z5003" t="s">
        <v>80</v>
      </c>
      <c r="AA5003" t="s">
        <v>59</v>
      </c>
      <c r="AB5003" t="s">
        <v>60</v>
      </c>
      <c r="AC5003">
        <v>3</v>
      </c>
      <c r="AD5003" t="s">
        <v>54</v>
      </c>
      <c r="AE5003">
        <v>46985</v>
      </c>
      <c r="AF5003">
        <v>48908.03</v>
      </c>
      <c r="AG5003">
        <v>96.068068985808694</v>
      </c>
      <c r="AH5003" t="s">
        <v>10487</v>
      </c>
      <c r="AI5003" t="s">
        <v>54</v>
      </c>
      <c r="AJ5003" t="s">
        <v>54</v>
      </c>
      <c r="AK5003" t="s">
        <v>54</v>
      </c>
      <c r="AL5003" s="2">
        <v>46985</v>
      </c>
      <c r="AM5003" s="3">
        <v>1</v>
      </c>
      <c r="AN5003">
        <v>1</v>
      </c>
      <c r="AO5003" t="s">
        <v>61</v>
      </c>
      <c r="AP5003" s="8">
        <v>46985</v>
      </c>
      <c r="AQ5003" t="s">
        <v>58</v>
      </c>
      <c r="AR5003">
        <v>0</v>
      </c>
      <c r="AS5003">
        <v>3</v>
      </c>
      <c r="AT5003">
        <v>0.96068068985808697</v>
      </c>
      <c r="AU5003" t="s">
        <v>58</v>
      </c>
      <c r="AV5003" t="b">
        <v>0</v>
      </c>
    </row>
    <row r="5004" spans="1:48">
      <c r="A5004">
        <v>5003</v>
      </c>
      <c r="B5004" t="s">
        <v>7751</v>
      </c>
      <c r="C5004" t="s">
        <v>10717</v>
      </c>
      <c r="D5004" t="s">
        <v>10456</v>
      </c>
      <c r="E5004" t="s">
        <v>10457</v>
      </c>
      <c r="F5004" t="s">
        <v>66</v>
      </c>
      <c r="G5004" t="s">
        <v>52</v>
      </c>
      <c r="H5004" t="s">
        <v>53</v>
      </c>
      <c r="J5004" t="s">
        <v>54</v>
      </c>
      <c r="K5004" s="1">
        <v>45169</v>
      </c>
      <c r="L5004">
        <v>80</v>
      </c>
      <c r="O5004" t="s">
        <v>77</v>
      </c>
      <c r="P5004" t="s">
        <v>10339</v>
      </c>
      <c r="Q5004" t="s">
        <v>10324</v>
      </c>
      <c r="R5004" t="s">
        <v>57</v>
      </c>
      <c r="S5004" t="s">
        <v>10718</v>
      </c>
      <c r="T5004" s="1">
        <v>45142</v>
      </c>
      <c r="U5004" t="s">
        <v>58</v>
      </c>
      <c r="V5004" t="s">
        <v>58</v>
      </c>
      <c r="W5004" t="s">
        <v>77</v>
      </c>
      <c r="X5004">
        <v>2</v>
      </c>
      <c r="Y5004" s="1">
        <v>45142</v>
      </c>
      <c r="Z5004" t="s">
        <v>80</v>
      </c>
      <c r="AA5004" t="s">
        <v>59</v>
      </c>
      <c r="AB5004" t="s">
        <v>60</v>
      </c>
      <c r="AC5004">
        <v>2</v>
      </c>
      <c r="AD5004" t="s">
        <v>54</v>
      </c>
      <c r="AE5004">
        <v>46348</v>
      </c>
      <c r="AF5004">
        <v>42178.02</v>
      </c>
      <c r="AG5004">
        <v>109.886618670104</v>
      </c>
      <c r="AH5004" t="s">
        <v>10719</v>
      </c>
      <c r="AI5004" t="s">
        <v>54</v>
      </c>
      <c r="AJ5004" t="s">
        <v>54</v>
      </c>
      <c r="AK5004" t="s">
        <v>54</v>
      </c>
      <c r="AL5004" s="2">
        <v>46348</v>
      </c>
      <c r="AM5004" s="3">
        <v>1</v>
      </c>
      <c r="AN5004">
        <v>1</v>
      </c>
      <c r="AO5004" t="s">
        <v>61</v>
      </c>
      <c r="AP5004" s="8">
        <v>46348</v>
      </c>
      <c r="AQ5004" t="s">
        <v>58</v>
      </c>
      <c r="AR5004">
        <v>0</v>
      </c>
      <c r="AS5004">
        <v>2</v>
      </c>
      <c r="AT5004">
        <v>1.0988661867010401</v>
      </c>
      <c r="AU5004" t="s">
        <v>58</v>
      </c>
      <c r="AV5004" t="b">
        <v>0</v>
      </c>
    </row>
    <row r="5005" spans="1:48">
      <c r="A5005">
        <v>5004</v>
      </c>
      <c r="B5005" t="s">
        <v>7751</v>
      </c>
      <c r="C5005" t="s">
        <v>10720</v>
      </c>
      <c r="D5005" t="s">
        <v>10456</v>
      </c>
      <c r="E5005" t="s">
        <v>10457</v>
      </c>
      <c r="F5005" t="s">
        <v>66</v>
      </c>
      <c r="G5005" t="s">
        <v>52</v>
      </c>
      <c r="H5005" t="s">
        <v>53</v>
      </c>
      <c r="J5005" t="s">
        <v>54</v>
      </c>
      <c r="K5005" s="1">
        <v>45169</v>
      </c>
      <c r="L5005">
        <v>80</v>
      </c>
      <c r="O5005" t="s">
        <v>77</v>
      </c>
      <c r="P5005" t="s">
        <v>10339</v>
      </c>
      <c r="Q5005" t="s">
        <v>10324</v>
      </c>
      <c r="R5005" t="s">
        <v>57</v>
      </c>
      <c r="S5005" t="s">
        <v>10721</v>
      </c>
      <c r="T5005" s="1">
        <v>45141</v>
      </c>
      <c r="U5005" t="s">
        <v>58</v>
      </c>
      <c r="V5005" t="s">
        <v>58</v>
      </c>
      <c r="W5005" t="s">
        <v>77</v>
      </c>
      <c r="X5005">
        <v>2</v>
      </c>
      <c r="Y5005" s="1">
        <v>45142</v>
      </c>
      <c r="Z5005" t="s">
        <v>80</v>
      </c>
      <c r="AA5005" t="s">
        <v>59</v>
      </c>
      <c r="AB5005" t="s">
        <v>60</v>
      </c>
      <c r="AC5005">
        <v>2</v>
      </c>
      <c r="AD5005" t="s">
        <v>54</v>
      </c>
      <c r="AE5005">
        <v>40204</v>
      </c>
      <c r="AF5005">
        <v>42035.39</v>
      </c>
      <c r="AG5005">
        <v>95.643218725935498</v>
      </c>
      <c r="AH5005" t="s">
        <v>10722</v>
      </c>
      <c r="AI5005" t="s">
        <v>54</v>
      </c>
      <c r="AJ5005" t="s">
        <v>54</v>
      </c>
      <c r="AK5005" t="s">
        <v>54</v>
      </c>
      <c r="AL5005" s="2">
        <v>40204</v>
      </c>
      <c r="AM5005" s="3">
        <v>1</v>
      </c>
      <c r="AN5005">
        <v>1</v>
      </c>
      <c r="AO5005" t="s">
        <v>61</v>
      </c>
      <c r="AP5005" s="8">
        <v>40204</v>
      </c>
      <c r="AQ5005" t="s">
        <v>58</v>
      </c>
      <c r="AR5005">
        <v>0</v>
      </c>
      <c r="AS5005">
        <v>2</v>
      </c>
      <c r="AT5005">
        <v>0.95643218725935497</v>
      </c>
      <c r="AU5005" t="s">
        <v>58</v>
      </c>
      <c r="AV5005" t="b">
        <v>0</v>
      </c>
    </row>
    <row r="5006" spans="1:48">
      <c r="A5006">
        <v>5005</v>
      </c>
      <c r="B5006" t="s">
        <v>10723</v>
      </c>
      <c r="C5006" t="s">
        <v>10724</v>
      </c>
      <c r="D5006" t="s">
        <v>10456</v>
      </c>
      <c r="E5006" t="s">
        <v>10457</v>
      </c>
      <c r="F5006" t="s">
        <v>66</v>
      </c>
      <c r="G5006" t="s">
        <v>52</v>
      </c>
      <c r="H5006" t="s">
        <v>53</v>
      </c>
      <c r="J5006" t="s">
        <v>54</v>
      </c>
      <c r="K5006" s="1">
        <v>45169</v>
      </c>
      <c r="L5006">
        <v>40</v>
      </c>
      <c r="O5006" t="s">
        <v>2502</v>
      </c>
      <c r="P5006" t="s">
        <v>10339</v>
      </c>
      <c r="Q5006" t="s">
        <v>10324</v>
      </c>
      <c r="R5006" t="s">
        <v>57</v>
      </c>
      <c r="S5006" t="s">
        <v>10725</v>
      </c>
      <c r="T5006" s="1">
        <v>45142</v>
      </c>
      <c r="U5006" t="s">
        <v>58</v>
      </c>
      <c r="V5006" t="s">
        <v>58</v>
      </c>
      <c r="W5006" t="s">
        <v>2502</v>
      </c>
      <c r="X5006">
        <v>2</v>
      </c>
      <c r="Y5006" s="1">
        <v>45142</v>
      </c>
      <c r="Z5006" t="s">
        <v>80</v>
      </c>
      <c r="AA5006" t="s">
        <v>59</v>
      </c>
      <c r="AB5006" t="s">
        <v>60</v>
      </c>
      <c r="AC5006">
        <v>6</v>
      </c>
      <c r="AD5006" t="s">
        <v>54</v>
      </c>
      <c r="AE5006">
        <v>156014</v>
      </c>
      <c r="AF5006">
        <v>150093</v>
      </c>
      <c r="AG5006">
        <v>103.94488750308101</v>
      </c>
      <c r="AH5006" t="s">
        <v>10726</v>
      </c>
      <c r="AI5006" t="s">
        <v>54</v>
      </c>
      <c r="AJ5006" t="s">
        <v>54</v>
      </c>
      <c r="AK5006" t="s">
        <v>54</v>
      </c>
      <c r="AL5006" s="2">
        <v>156014</v>
      </c>
      <c r="AM5006" s="3">
        <v>1</v>
      </c>
      <c r="AN5006">
        <v>1</v>
      </c>
      <c r="AO5006" t="s">
        <v>61</v>
      </c>
      <c r="AP5006" s="8">
        <v>156014</v>
      </c>
      <c r="AQ5006" t="s">
        <v>58</v>
      </c>
      <c r="AR5006">
        <v>0</v>
      </c>
      <c r="AS5006">
        <v>6</v>
      </c>
      <c r="AT5006">
        <v>1.03944887503081</v>
      </c>
      <c r="AU5006" t="s">
        <v>58</v>
      </c>
      <c r="AV5006" t="b">
        <v>0</v>
      </c>
    </row>
    <row r="5007" spans="1:48">
      <c r="A5007">
        <v>5006</v>
      </c>
      <c r="B5007" t="s">
        <v>10723</v>
      </c>
      <c r="C5007" t="s">
        <v>10727</v>
      </c>
      <c r="D5007" t="s">
        <v>10456</v>
      </c>
      <c r="E5007" t="s">
        <v>10457</v>
      </c>
      <c r="F5007" t="s">
        <v>66</v>
      </c>
      <c r="G5007" t="s">
        <v>52</v>
      </c>
      <c r="H5007" t="s">
        <v>53</v>
      </c>
      <c r="J5007" t="s">
        <v>54</v>
      </c>
      <c r="K5007" s="1">
        <v>45169</v>
      </c>
      <c r="L5007">
        <v>40</v>
      </c>
      <c r="O5007" t="s">
        <v>2502</v>
      </c>
      <c r="P5007" t="s">
        <v>10339</v>
      </c>
      <c r="Q5007" t="s">
        <v>10324</v>
      </c>
      <c r="R5007" t="s">
        <v>57</v>
      </c>
      <c r="S5007" t="s">
        <v>10674</v>
      </c>
      <c r="T5007" s="1">
        <v>45135</v>
      </c>
      <c r="U5007" t="s">
        <v>58</v>
      </c>
      <c r="V5007" t="s">
        <v>58</v>
      </c>
      <c r="W5007" t="s">
        <v>2502</v>
      </c>
      <c r="X5007">
        <v>2</v>
      </c>
      <c r="Y5007" s="1">
        <v>45142</v>
      </c>
      <c r="Z5007" t="s">
        <v>80</v>
      </c>
      <c r="AA5007" t="s">
        <v>59</v>
      </c>
      <c r="AB5007" t="s">
        <v>60</v>
      </c>
      <c r="AC5007">
        <v>6</v>
      </c>
      <c r="AD5007" t="s">
        <v>54</v>
      </c>
      <c r="AE5007">
        <v>150269</v>
      </c>
      <c r="AF5007">
        <v>155297</v>
      </c>
      <c r="AG5007">
        <v>96.762332820337804</v>
      </c>
      <c r="AH5007" t="s">
        <v>10675</v>
      </c>
      <c r="AI5007" t="s">
        <v>54</v>
      </c>
      <c r="AJ5007" t="s">
        <v>54</v>
      </c>
      <c r="AK5007" t="s">
        <v>54</v>
      </c>
      <c r="AL5007" s="2">
        <v>150269</v>
      </c>
      <c r="AM5007" s="3">
        <v>1</v>
      </c>
      <c r="AN5007">
        <v>1</v>
      </c>
      <c r="AO5007" t="s">
        <v>61</v>
      </c>
      <c r="AP5007" s="8">
        <v>150269</v>
      </c>
      <c r="AQ5007" t="s">
        <v>58</v>
      </c>
      <c r="AR5007">
        <v>0</v>
      </c>
      <c r="AS5007">
        <v>6</v>
      </c>
      <c r="AT5007">
        <v>0.96762332820337804</v>
      </c>
      <c r="AU5007" t="s">
        <v>58</v>
      </c>
      <c r="AV5007" t="b">
        <v>0</v>
      </c>
    </row>
    <row r="5008" spans="1:48">
      <c r="A5008">
        <v>5007</v>
      </c>
      <c r="B5008" t="s">
        <v>10723</v>
      </c>
      <c r="C5008" t="s">
        <v>10728</v>
      </c>
      <c r="D5008" t="s">
        <v>10456</v>
      </c>
      <c r="E5008" t="s">
        <v>10457</v>
      </c>
      <c r="F5008" t="s">
        <v>66</v>
      </c>
      <c r="G5008" t="s">
        <v>52</v>
      </c>
      <c r="H5008" t="s">
        <v>53</v>
      </c>
      <c r="J5008" t="s">
        <v>54</v>
      </c>
      <c r="K5008" s="1">
        <v>45169</v>
      </c>
      <c r="L5008">
        <v>40</v>
      </c>
      <c r="O5008" t="s">
        <v>2502</v>
      </c>
      <c r="P5008" t="s">
        <v>10339</v>
      </c>
      <c r="Q5008" t="s">
        <v>10324</v>
      </c>
      <c r="R5008" t="s">
        <v>57</v>
      </c>
      <c r="S5008" t="s">
        <v>10639</v>
      </c>
      <c r="T5008" s="1">
        <v>45128</v>
      </c>
      <c r="U5008" t="s">
        <v>58</v>
      </c>
      <c r="V5008" t="s">
        <v>58</v>
      </c>
      <c r="W5008" t="s">
        <v>2502</v>
      </c>
      <c r="X5008">
        <v>2</v>
      </c>
      <c r="Y5008" s="1">
        <v>45142</v>
      </c>
      <c r="Z5008" t="s">
        <v>80</v>
      </c>
      <c r="AA5008" t="s">
        <v>59</v>
      </c>
      <c r="AB5008" t="s">
        <v>60</v>
      </c>
      <c r="AC5008">
        <v>6</v>
      </c>
      <c r="AD5008" t="s">
        <v>54</v>
      </c>
      <c r="AE5008">
        <v>165529</v>
      </c>
      <c r="AF5008">
        <v>154217.10999999999</v>
      </c>
      <c r="AG5008">
        <v>107.33504213637499</v>
      </c>
      <c r="AH5008" t="s">
        <v>10640</v>
      </c>
      <c r="AI5008" t="s">
        <v>54</v>
      </c>
      <c r="AJ5008" t="s">
        <v>54</v>
      </c>
      <c r="AK5008" t="s">
        <v>54</v>
      </c>
      <c r="AL5008" s="2">
        <v>165529</v>
      </c>
      <c r="AM5008" s="3">
        <v>1</v>
      </c>
      <c r="AN5008">
        <v>1</v>
      </c>
      <c r="AO5008" t="s">
        <v>61</v>
      </c>
      <c r="AP5008" s="8">
        <v>165529</v>
      </c>
      <c r="AQ5008" t="s">
        <v>58</v>
      </c>
      <c r="AR5008">
        <v>0</v>
      </c>
      <c r="AS5008">
        <v>6</v>
      </c>
      <c r="AT5008">
        <v>1.0733504213637499</v>
      </c>
      <c r="AU5008" t="s">
        <v>58</v>
      </c>
      <c r="AV5008" t="b">
        <v>0</v>
      </c>
    </row>
    <row r="5009" spans="1:48">
      <c r="A5009">
        <v>5008</v>
      </c>
      <c r="B5009" t="s">
        <v>10723</v>
      </c>
      <c r="C5009" t="s">
        <v>10729</v>
      </c>
      <c r="D5009" t="s">
        <v>10456</v>
      </c>
      <c r="E5009" t="s">
        <v>10457</v>
      </c>
      <c r="F5009" t="s">
        <v>66</v>
      </c>
      <c r="G5009" t="s">
        <v>52</v>
      </c>
      <c r="H5009" t="s">
        <v>53</v>
      </c>
      <c r="J5009" t="s">
        <v>54</v>
      </c>
      <c r="K5009" s="1">
        <v>45169</v>
      </c>
      <c r="L5009">
        <v>40</v>
      </c>
      <c r="O5009" t="s">
        <v>2502</v>
      </c>
      <c r="P5009" t="s">
        <v>10339</v>
      </c>
      <c r="Q5009" t="s">
        <v>10324</v>
      </c>
      <c r="R5009" t="s">
        <v>57</v>
      </c>
      <c r="S5009" t="s">
        <v>10633</v>
      </c>
      <c r="T5009" s="1">
        <v>45127</v>
      </c>
      <c r="U5009" t="s">
        <v>58</v>
      </c>
      <c r="V5009" t="s">
        <v>58</v>
      </c>
      <c r="W5009" t="s">
        <v>2502</v>
      </c>
      <c r="X5009">
        <v>2</v>
      </c>
      <c r="Y5009" s="1">
        <v>45142</v>
      </c>
      <c r="Z5009" t="s">
        <v>80</v>
      </c>
      <c r="AA5009" t="s">
        <v>59</v>
      </c>
      <c r="AB5009" t="s">
        <v>60</v>
      </c>
      <c r="AC5009">
        <v>6</v>
      </c>
      <c r="AD5009" t="s">
        <v>54</v>
      </c>
      <c r="AE5009">
        <v>142666</v>
      </c>
      <c r="AF5009">
        <v>154217.10999999999</v>
      </c>
      <c r="AG5009">
        <v>92.509838888823694</v>
      </c>
      <c r="AH5009" t="s">
        <v>10634</v>
      </c>
      <c r="AI5009" t="s">
        <v>54</v>
      </c>
      <c r="AJ5009" t="s">
        <v>54</v>
      </c>
      <c r="AK5009" t="s">
        <v>54</v>
      </c>
      <c r="AL5009" s="2">
        <v>142666</v>
      </c>
      <c r="AM5009" s="3">
        <v>1</v>
      </c>
      <c r="AN5009">
        <v>1</v>
      </c>
      <c r="AO5009" t="s">
        <v>61</v>
      </c>
      <c r="AP5009" s="8">
        <v>142666</v>
      </c>
      <c r="AQ5009" t="s">
        <v>58</v>
      </c>
      <c r="AR5009">
        <v>0</v>
      </c>
      <c r="AS5009">
        <v>6</v>
      </c>
      <c r="AT5009">
        <v>0.92509838888823703</v>
      </c>
      <c r="AU5009" t="s">
        <v>58</v>
      </c>
      <c r="AV5009" t="b">
        <v>0</v>
      </c>
    </row>
    <row r="5010" spans="1:48">
      <c r="A5010">
        <v>5009</v>
      </c>
      <c r="B5010" t="s">
        <v>10723</v>
      </c>
      <c r="C5010" t="s">
        <v>10730</v>
      </c>
      <c r="D5010" t="s">
        <v>10456</v>
      </c>
      <c r="E5010" t="s">
        <v>10457</v>
      </c>
      <c r="F5010" t="s">
        <v>66</v>
      </c>
      <c r="G5010" t="s">
        <v>52</v>
      </c>
      <c r="H5010" t="s">
        <v>53</v>
      </c>
      <c r="J5010" t="s">
        <v>54</v>
      </c>
      <c r="K5010" s="1">
        <v>45169</v>
      </c>
      <c r="L5010">
        <v>40</v>
      </c>
      <c r="O5010" t="s">
        <v>2502</v>
      </c>
      <c r="P5010" t="s">
        <v>10339</v>
      </c>
      <c r="Q5010" t="s">
        <v>10324</v>
      </c>
      <c r="R5010" t="s">
        <v>57</v>
      </c>
      <c r="S5010" t="s">
        <v>10583</v>
      </c>
      <c r="T5010" s="1">
        <v>45121</v>
      </c>
      <c r="U5010" t="s">
        <v>58</v>
      </c>
      <c r="V5010" t="s">
        <v>58</v>
      </c>
      <c r="W5010" t="s">
        <v>2502</v>
      </c>
      <c r="X5010">
        <v>2</v>
      </c>
      <c r="Y5010" s="1">
        <v>45142</v>
      </c>
      <c r="Z5010" t="s">
        <v>80</v>
      </c>
      <c r="AA5010" t="s">
        <v>59</v>
      </c>
      <c r="AB5010" t="s">
        <v>60</v>
      </c>
      <c r="AC5010">
        <v>6</v>
      </c>
      <c r="AD5010" t="s">
        <v>54</v>
      </c>
      <c r="AE5010">
        <v>165388</v>
      </c>
      <c r="AF5010">
        <v>170000</v>
      </c>
      <c r="AG5010">
        <v>97.287058823529406</v>
      </c>
      <c r="AH5010" t="s">
        <v>10584</v>
      </c>
      <c r="AI5010" t="s">
        <v>54</v>
      </c>
      <c r="AJ5010" t="s">
        <v>54</v>
      </c>
      <c r="AK5010" t="s">
        <v>54</v>
      </c>
      <c r="AL5010" s="2">
        <v>165388</v>
      </c>
      <c r="AM5010" s="3">
        <v>1</v>
      </c>
      <c r="AN5010">
        <v>1</v>
      </c>
      <c r="AO5010" t="s">
        <v>61</v>
      </c>
      <c r="AP5010" s="8">
        <v>165388</v>
      </c>
      <c r="AQ5010" t="s">
        <v>58</v>
      </c>
      <c r="AR5010">
        <v>0</v>
      </c>
      <c r="AS5010">
        <v>6</v>
      </c>
      <c r="AT5010">
        <v>0.97287058823529404</v>
      </c>
      <c r="AU5010" t="s">
        <v>58</v>
      </c>
      <c r="AV5010" t="b">
        <v>0</v>
      </c>
    </row>
    <row r="5011" spans="1:48">
      <c r="A5011">
        <v>5010</v>
      </c>
      <c r="B5011" t="s">
        <v>10723</v>
      </c>
      <c r="C5011" t="s">
        <v>10731</v>
      </c>
      <c r="D5011" t="s">
        <v>10456</v>
      </c>
      <c r="E5011" t="s">
        <v>10457</v>
      </c>
      <c r="F5011" t="s">
        <v>66</v>
      </c>
      <c r="G5011" t="s">
        <v>52</v>
      </c>
      <c r="H5011" t="s">
        <v>53</v>
      </c>
      <c r="J5011" t="s">
        <v>54</v>
      </c>
      <c r="K5011" s="1">
        <v>45169</v>
      </c>
      <c r="L5011">
        <v>40</v>
      </c>
      <c r="O5011" t="s">
        <v>2502</v>
      </c>
      <c r="P5011" t="s">
        <v>10339</v>
      </c>
      <c r="Q5011" t="s">
        <v>10324</v>
      </c>
      <c r="R5011" t="s">
        <v>57</v>
      </c>
      <c r="S5011" t="s">
        <v>10510</v>
      </c>
      <c r="T5011" s="1">
        <v>45114</v>
      </c>
      <c r="U5011" t="s">
        <v>58</v>
      </c>
      <c r="V5011" t="s">
        <v>58</v>
      </c>
      <c r="W5011" t="s">
        <v>2502</v>
      </c>
      <c r="X5011">
        <v>2</v>
      </c>
      <c r="Y5011" s="1">
        <v>45142</v>
      </c>
      <c r="Z5011" t="s">
        <v>80</v>
      </c>
      <c r="AA5011" t="s">
        <v>59</v>
      </c>
      <c r="AB5011" t="s">
        <v>60</v>
      </c>
      <c r="AC5011">
        <v>6</v>
      </c>
      <c r="AD5011" t="s">
        <v>54</v>
      </c>
      <c r="AE5011">
        <v>178230</v>
      </c>
      <c r="AF5011">
        <v>175934.89</v>
      </c>
      <c r="AG5011">
        <v>101.304522371884</v>
      </c>
      <c r="AH5011" t="s">
        <v>10511</v>
      </c>
      <c r="AI5011" t="s">
        <v>54</v>
      </c>
      <c r="AJ5011" t="s">
        <v>54</v>
      </c>
      <c r="AK5011" t="s">
        <v>54</v>
      </c>
      <c r="AL5011" s="2">
        <v>178230</v>
      </c>
      <c r="AM5011" s="3">
        <v>1</v>
      </c>
      <c r="AN5011">
        <v>1</v>
      </c>
      <c r="AO5011" t="s">
        <v>61</v>
      </c>
      <c r="AP5011" s="8">
        <v>178230</v>
      </c>
      <c r="AQ5011" t="s">
        <v>58</v>
      </c>
      <c r="AR5011">
        <v>0</v>
      </c>
      <c r="AS5011">
        <v>6</v>
      </c>
      <c r="AT5011">
        <v>1.0130452237188401</v>
      </c>
      <c r="AU5011" t="s">
        <v>58</v>
      </c>
      <c r="AV5011" t="b">
        <v>0</v>
      </c>
    </row>
    <row r="5012" spans="1:48">
      <c r="A5012">
        <v>5011</v>
      </c>
      <c r="B5012" t="s">
        <v>10732</v>
      </c>
      <c r="C5012" t="s">
        <v>10733</v>
      </c>
      <c r="D5012" t="s">
        <v>10456</v>
      </c>
      <c r="E5012" t="s">
        <v>10457</v>
      </c>
      <c r="F5012" t="s">
        <v>66</v>
      </c>
      <c r="G5012" t="s">
        <v>52</v>
      </c>
      <c r="H5012" t="s">
        <v>53</v>
      </c>
      <c r="J5012" t="s">
        <v>54</v>
      </c>
      <c r="K5012" s="1">
        <v>45169</v>
      </c>
      <c r="L5012">
        <v>40</v>
      </c>
      <c r="O5012" t="s">
        <v>2502</v>
      </c>
      <c r="P5012" t="s">
        <v>10339</v>
      </c>
      <c r="Q5012" t="s">
        <v>10324</v>
      </c>
      <c r="R5012" t="s">
        <v>57</v>
      </c>
      <c r="S5012" t="s">
        <v>10734</v>
      </c>
      <c r="T5012" s="1">
        <v>45142</v>
      </c>
      <c r="U5012" t="s">
        <v>58</v>
      </c>
      <c r="V5012" t="s">
        <v>58</v>
      </c>
      <c r="W5012" t="s">
        <v>2502</v>
      </c>
      <c r="X5012">
        <v>2</v>
      </c>
      <c r="Y5012" s="1">
        <v>45142</v>
      </c>
      <c r="Z5012" t="s">
        <v>80</v>
      </c>
      <c r="AA5012" t="s">
        <v>59</v>
      </c>
      <c r="AB5012" t="s">
        <v>60</v>
      </c>
      <c r="AC5012">
        <v>6</v>
      </c>
      <c r="AD5012" t="s">
        <v>54</v>
      </c>
      <c r="AE5012">
        <v>28067</v>
      </c>
      <c r="AF5012">
        <v>27346</v>
      </c>
      <c r="AG5012">
        <v>102.636583046881</v>
      </c>
      <c r="AH5012" t="s">
        <v>10735</v>
      </c>
      <c r="AI5012" t="s">
        <v>54</v>
      </c>
      <c r="AJ5012" t="s">
        <v>54</v>
      </c>
      <c r="AK5012" t="s">
        <v>54</v>
      </c>
      <c r="AL5012" s="2">
        <v>28067</v>
      </c>
      <c r="AM5012" s="3">
        <v>1</v>
      </c>
      <c r="AN5012">
        <v>1</v>
      </c>
      <c r="AO5012" t="s">
        <v>61</v>
      </c>
      <c r="AP5012" s="8">
        <v>28067</v>
      </c>
      <c r="AQ5012" t="s">
        <v>58</v>
      </c>
      <c r="AR5012">
        <v>0</v>
      </c>
      <c r="AS5012">
        <v>6</v>
      </c>
      <c r="AT5012">
        <v>1.0263658304688099</v>
      </c>
      <c r="AU5012" t="s">
        <v>58</v>
      </c>
      <c r="AV5012" t="b">
        <v>0</v>
      </c>
    </row>
    <row r="5013" spans="1:48">
      <c r="A5013">
        <v>5012</v>
      </c>
      <c r="B5013" t="s">
        <v>10732</v>
      </c>
      <c r="C5013" t="s">
        <v>10736</v>
      </c>
      <c r="D5013" t="s">
        <v>10456</v>
      </c>
      <c r="E5013" t="s">
        <v>10457</v>
      </c>
      <c r="F5013" t="s">
        <v>66</v>
      </c>
      <c r="G5013" t="s">
        <v>52</v>
      </c>
      <c r="H5013" t="s">
        <v>53</v>
      </c>
      <c r="J5013" t="s">
        <v>54</v>
      </c>
      <c r="K5013" s="1">
        <v>45169</v>
      </c>
      <c r="L5013">
        <v>40</v>
      </c>
      <c r="O5013" t="s">
        <v>2502</v>
      </c>
      <c r="P5013" t="s">
        <v>10339</v>
      </c>
      <c r="Q5013" t="s">
        <v>10324</v>
      </c>
      <c r="R5013" t="s">
        <v>57</v>
      </c>
      <c r="S5013" t="s">
        <v>10677</v>
      </c>
      <c r="T5013" s="1">
        <v>45135</v>
      </c>
      <c r="U5013" t="s">
        <v>58</v>
      </c>
      <c r="V5013" t="s">
        <v>58</v>
      </c>
      <c r="W5013" t="s">
        <v>2502</v>
      </c>
      <c r="X5013">
        <v>2</v>
      </c>
      <c r="Y5013" s="1">
        <v>45142</v>
      </c>
      <c r="Z5013" t="s">
        <v>80</v>
      </c>
      <c r="AA5013" t="s">
        <v>59</v>
      </c>
      <c r="AB5013" t="s">
        <v>60</v>
      </c>
      <c r="AC5013">
        <v>6</v>
      </c>
      <c r="AD5013" t="s">
        <v>54</v>
      </c>
      <c r="AE5013">
        <v>27775</v>
      </c>
      <c r="AF5013">
        <v>25936</v>
      </c>
      <c r="AG5013">
        <v>107.090530536706</v>
      </c>
      <c r="AH5013" t="s">
        <v>10678</v>
      </c>
      <c r="AI5013" t="s">
        <v>54</v>
      </c>
      <c r="AJ5013" t="s">
        <v>54</v>
      </c>
      <c r="AK5013" t="s">
        <v>54</v>
      </c>
      <c r="AL5013" s="2">
        <v>27775</v>
      </c>
      <c r="AM5013" s="3">
        <v>1</v>
      </c>
      <c r="AN5013">
        <v>1</v>
      </c>
      <c r="AO5013" t="s">
        <v>61</v>
      </c>
      <c r="AP5013" s="8">
        <v>27775</v>
      </c>
      <c r="AQ5013" t="s">
        <v>58</v>
      </c>
      <c r="AR5013">
        <v>0</v>
      </c>
      <c r="AS5013">
        <v>6</v>
      </c>
      <c r="AT5013">
        <v>1.0709053053670601</v>
      </c>
      <c r="AU5013" t="s">
        <v>58</v>
      </c>
      <c r="AV5013" t="b">
        <v>0</v>
      </c>
    </row>
    <row r="5014" spans="1:48">
      <c r="A5014">
        <v>5013</v>
      </c>
      <c r="B5014" t="s">
        <v>10732</v>
      </c>
      <c r="C5014" t="s">
        <v>10737</v>
      </c>
      <c r="D5014" t="s">
        <v>10456</v>
      </c>
      <c r="E5014" t="s">
        <v>10457</v>
      </c>
      <c r="F5014" t="s">
        <v>66</v>
      </c>
      <c r="G5014" t="s">
        <v>52</v>
      </c>
      <c r="H5014" t="s">
        <v>53</v>
      </c>
      <c r="J5014" t="s">
        <v>54</v>
      </c>
      <c r="K5014" s="1">
        <v>45169</v>
      </c>
      <c r="L5014">
        <v>40</v>
      </c>
      <c r="O5014" t="s">
        <v>2502</v>
      </c>
      <c r="P5014" t="s">
        <v>10339</v>
      </c>
      <c r="Q5014" t="s">
        <v>10324</v>
      </c>
      <c r="R5014" t="s">
        <v>57</v>
      </c>
      <c r="S5014" t="s">
        <v>10642</v>
      </c>
      <c r="T5014" s="1">
        <v>45128</v>
      </c>
      <c r="U5014" t="s">
        <v>58</v>
      </c>
      <c r="V5014" t="s">
        <v>58</v>
      </c>
      <c r="W5014" t="s">
        <v>2502</v>
      </c>
      <c r="X5014">
        <v>2</v>
      </c>
      <c r="Y5014" s="1">
        <v>45142</v>
      </c>
      <c r="Z5014" t="s">
        <v>80</v>
      </c>
      <c r="AA5014" t="s">
        <v>59</v>
      </c>
      <c r="AB5014" t="s">
        <v>60</v>
      </c>
      <c r="AC5014">
        <v>6</v>
      </c>
      <c r="AD5014" t="s">
        <v>54</v>
      </c>
      <c r="AE5014">
        <v>25918</v>
      </c>
      <c r="AF5014">
        <v>25074.27</v>
      </c>
      <c r="AG5014">
        <v>103.36492348531</v>
      </c>
      <c r="AH5014" t="s">
        <v>10643</v>
      </c>
      <c r="AI5014" t="s">
        <v>54</v>
      </c>
      <c r="AJ5014" t="s">
        <v>54</v>
      </c>
      <c r="AK5014" t="s">
        <v>54</v>
      </c>
      <c r="AL5014" s="2">
        <v>25918</v>
      </c>
      <c r="AM5014" s="3">
        <v>1</v>
      </c>
      <c r="AN5014">
        <v>1</v>
      </c>
      <c r="AO5014" t="s">
        <v>61</v>
      </c>
      <c r="AP5014" s="8">
        <v>25918</v>
      </c>
      <c r="AQ5014" t="s">
        <v>58</v>
      </c>
      <c r="AR5014">
        <v>0</v>
      </c>
      <c r="AS5014">
        <v>6</v>
      </c>
      <c r="AT5014">
        <v>1.0336492348530999</v>
      </c>
      <c r="AU5014" t="s">
        <v>58</v>
      </c>
      <c r="AV5014" t="b">
        <v>0</v>
      </c>
    </row>
    <row r="5015" spans="1:48">
      <c r="A5015">
        <v>5014</v>
      </c>
      <c r="B5015" t="s">
        <v>10732</v>
      </c>
      <c r="C5015" t="s">
        <v>10738</v>
      </c>
      <c r="D5015" t="s">
        <v>10456</v>
      </c>
      <c r="E5015" t="s">
        <v>10457</v>
      </c>
      <c r="F5015" t="s">
        <v>66</v>
      </c>
      <c r="G5015" t="s">
        <v>52</v>
      </c>
      <c r="H5015" t="s">
        <v>53</v>
      </c>
      <c r="J5015" t="s">
        <v>54</v>
      </c>
      <c r="K5015" s="1">
        <v>45169</v>
      </c>
      <c r="L5015">
        <v>40</v>
      </c>
      <c r="O5015" t="s">
        <v>2502</v>
      </c>
      <c r="P5015" t="s">
        <v>10339</v>
      </c>
      <c r="Q5015" t="s">
        <v>10324</v>
      </c>
      <c r="R5015" t="s">
        <v>57</v>
      </c>
      <c r="S5015" t="s">
        <v>10636</v>
      </c>
      <c r="T5015" s="1">
        <v>45127</v>
      </c>
      <c r="U5015" t="s">
        <v>58</v>
      </c>
      <c r="V5015" t="s">
        <v>58</v>
      </c>
      <c r="W5015" t="s">
        <v>2502</v>
      </c>
      <c r="X5015">
        <v>2</v>
      </c>
      <c r="Y5015" s="1">
        <v>45142</v>
      </c>
      <c r="Z5015" t="s">
        <v>80</v>
      </c>
      <c r="AA5015" t="s">
        <v>59</v>
      </c>
      <c r="AB5015" t="s">
        <v>60</v>
      </c>
      <c r="AC5015">
        <v>6</v>
      </c>
      <c r="AD5015" t="s">
        <v>54</v>
      </c>
      <c r="AE5015">
        <v>22950</v>
      </c>
      <c r="AF5015">
        <v>25074.27</v>
      </c>
      <c r="AG5015">
        <v>91.528088355114605</v>
      </c>
      <c r="AH5015" t="s">
        <v>10637</v>
      </c>
      <c r="AI5015" t="s">
        <v>54</v>
      </c>
      <c r="AJ5015" t="s">
        <v>54</v>
      </c>
      <c r="AK5015" t="s">
        <v>54</v>
      </c>
      <c r="AL5015" s="2">
        <v>22950</v>
      </c>
      <c r="AM5015" s="3">
        <v>1</v>
      </c>
      <c r="AN5015">
        <v>1</v>
      </c>
      <c r="AO5015" t="s">
        <v>61</v>
      </c>
      <c r="AP5015" s="8">
        <v>22950</v>
      </c>
      <c r="AQ5015" t="s">
        <v>58</v>
      </c>
      <c r="AR5015">
        <v>0</v>
      </c>
      <c r="AS5015">
        <v>6</v>
      </c>
      <c r="AT5015">
        <v>0.91528088355114601</v>
      </c>
      <c r="AU5015" t="s">
        <v>58</v>
      </c>
      <c r="AV5015" t="b">
        <v>0</v>
      </c>
    </row>
    <row r="5016" spans="1:48">
      <c r="A5016">
        <v>5015</v>
      </c>
      <c r="B5016" t="s">
        <v>10732</v>
      </c>
      <c r="C5016" t="s">
        <v>10739</v>
      </c>
      <c r="D5016" t="s">
        <v>10456</v>
      </c>
      <c r="E5016" t="s">
        <v>10457</v>
      </c>
      <c r="F5016" t="s">
        <v>66</v>
      </c>
      <c r="G5016" t="s">
        <v>52</v>
      </c>
      <c r="H5016" t="s">
        <v>53</v>
      </c>
      <c r="J5016" t="s">
        <v>54</v>
      </c>
      <c r="K5016" s="1">
        <v>45169</v>
      </c>
      <c r="L5016">
        <v>40</v>
      </c>
      <c r="O5016" t="s">
        <v>2502</v>
      </c>
      <c r="P5016" t="s">
        <v>10339</v>
      </c>
      <c r="Q5016" t="s">
        <v>10324</v>
      </c>
      <c r="R5016" t="s">
        <v>57</v>
      </c>
      <c r="S5016" t="s">
        <v>10586</v>
      </c>
      <c r="T5016" s="1">
        <v>45121</v>
      </c>
      <c r="U5016" t="s">
        <v>58</v>
      </c>
      <c r="V5016" t="s">
        <v>58</v>
      </c>
      <c r="W5016" t="s">
        <v>2502</v>
      </c>
      <c r="X5016">
        <v>2</v>
      </c>
      <c r="Y5016" s="1">
        <v>45142</v>
      </c>
      <c r="Z5016" t="s">
        <v>80</v>
      </c>
      <c r="AA5016" t="s">
        <v>59</v>
      </c>
      <c r="AB5016" t="s">
        <v>60</v>
      </c>
      <c r="AC5016">
        <v>6</v>
      </c>
      <c r="AD5016" t="s">
        <v>54</v>
      </c>
      <c r="AE5016">
        <v>27074</v>
      </c>
      <c r="AF5016">
        <v>30000</v>
      </c>
      <c r="AG5016">
        <v>90.246666666666698</v>
      </c>
      <c r="AH5016" t="s">
        <v>10587</v>
      </c>
      <c r="AI5016" t="s">
        <v>54</v>
      </c>
      <c r="AJ5016" t="s">
        <v>54</v>
      </c>
      <c r="AK5016" t="s">
        <v>54</v>
      </c>
      <c r="AL5016" s="2">
        <v>27074</v>
      </c>
      <c r="AM5016" s="3">
        <v>1</v>
      </c>
      <c r="AN5016">
        <v>1</v>
      </c>
      <c r="AO5016" t="s">
        <v>61</v>
      </c>
      <c r="AP5016" s="8">
        <v>27074</v>
      </c>
      <c r="AQ5016" t="s">
        <v>58</v>
      </c>
      <c r="AR5016">
        <v>0</v>
      </c>
      <c r="AS5016">
        <v>6</v>
      </c>
      <c r="AT5016">
        <v>0.90246666666666697</v>
      </c>
      <c r="AU5016" t="s">
        <v>58</v>
      </c>
      <c r="AV5016" t="b">
        <v>0</v>
      </c>
    </row>
    <row r="5017" spans="1:48">
      <c r="A5017">
        <v>5016</v>
      </c>
      <c r="B5017" t="s">
        <v>10732</v>
      </c>
      <c r="C5017" t="s">
        <v>10740</v>
      </c>
      <c r="D5017" t="s">
        <v>10456</v>
      </c>
      <c r="E5017" t="s">
        <v>10457</v>
      </c>
      <c r="F5017" t="s">
        <v>66</v>
      </c>
      <c r="G5017" t="s">
        <v>52</v>
      </c>
      <c r="H5017" t="s">
        <v>53</v>
      </c>
      <c r="J5017" t="s">
        <v>54</v>
      </c>
      <c r="K5017" s="1">
        <v>45169</v>
      </c>
      <c r="L5017">
        <v>40</v>
      </c>
      <c r="O5017" t="s">
        <v>2502</v>
      </c>
      <c r="P5017" t="s">
        <v>10339</v>
      </c>
      <c r="Q5017" t="s">
        <v>10324</v>
      </c>
      <c r="R5017" t="s">
        <v>57</v>
      </c>
      <c r="S5017" t="s">
        <v>10493</v>
      </c>
      <c r="T5017" s="1">
        <v>45113</v>
      </c>
      <c r="U5017" t="s">
        <v>58</v>
      </c>
      <c r="V5017" t="s">
        <v>58</v>
      </c>
      <c r="W5017" t="s">
        <v>2502</v>
      </c>
      <c r="X5017">
        <v>2</v>
      </c>
      <c r="Y5017" s="1">
        <v>45142</v>
      </c>
      <c r="Z5017" t="s">
        <v>80</v>
      </c>
      <c r="AA5017" t="s">
        <v>59</v>
      </c>
      <c r="AB5017" t="s">
        <v>60</v>
      </c>
      <c r="AC5017">
        <v>6</v>
      </c>
      <c r="AD5017" t="s">
        <v>54</v>
      </c>
      <c r="AE5017">
        <v>28479</v>
      </c>
      <c r="AF5017">
        <v>28464</v>
      </c>
      <c r="AG5017">
        <v>100.052698145025</v>
      </c>
      <c r="AH5017" t="s">
        <v>10494</v>
      </c>
      <c r="AI5017" t="s">
        <v>54</v>
      </c>
      <c r="AJ5017" t="s">
        <v>54</v>
      </c>
      <c r="AK5017" t="s">
        <v>54</v>
      </c>
      <c r="AL5017" s="2">
        <v>28479</v>
      </c>
      <c r="AM5017" s="3">
        <v>1</v>
      </c>
      <c r="AN5017">
        <v>1</v>
      </c>
      <c r="AO5017" t="s">
        <v>61</v>
      </c>
      <c r="AP5017" s="8">
        <v>28479</v>
      </c>
      <c r="AQ5017" t="s">
        <v>58</v>
      </c>
      <c r="AR5017">
        <v>0</v>
      </c>
      <c r="AS5017">
        <v>6</v>
      </c>
      <c r="AT5017">
        <v>1.00052698145025</v>
      </c>
      <c r="AU5017" t="s">
        <v>58</v>
      </c>
      <c r="AV5017" t="b">
        <v>0</v>
      </c>
    </row>
    <row r="5018" spans="1:48">
      <c r="A5018">
        <v>5017</v>
      </c>
      <c r="B5018" t="s">
        <v>10741</v>
      </c>
      <c r="C5018" t="s">
        <v>10742</v>
      </c>
      <c r="D5018" t="s">
        <v>10456</v>
      </c>
      <c r="E5018" t="s">
        <v>10457</v>
      </c>
      <c r="F5018" t="s">
        <v>66</v>
      </c>
      <c r="G5018" t="s">
        <v>52</v>
      </c>
      <c r="H5018" t="s">
        <v>53</v>
      </c>
      <c r="J5018" t="s">
        <v>54</v>
      </c>
      <c r="K5018" s="1">
        <v>45169</v>
      </c>
      <c r="L5018">
        <v>40</v>
      </c>
      <c r="O5018" t="s">
        <v>77</v>
      </c>
      <c r="P5018" t="s">
        <v>10323</v>
      </c>
      <c r="Q5018" t="s">
        <v>10324</v>
      </c>
      <c r="R5018" t="s">
        <v>57</v>
      </c>
      <c r="S5018" t="s">
        <v>10743</v>
      </c>
      <c r="T5018" s="1">
        <v>45142</v>
      </c>
      <c r="U5018" t="s">
        <v>58</v>
      </c>
      <c r="V5018" t="s">
        <v>58</v>
      </c>
      <c r="W5018" t="s">
        <v>77</v>
      </c>
      <c r="X5018">
        <v>2</v>
      </c>
      <c r="Y5018" s="1">
        <v>45142</v>
      </c>
      <c r="Z5018" t="s">
        <v>111</v>
      </c>
      <c r="AA5018" t="s">
        <v>54</v>
      </c>
      <c r="AB5018" t="s">
        <v>60</v>
      </c>
      <c r="AC5018">
        <v>2</v>
      </c>
      <c r="AD5018" t="s">
        <v>54</v>
      </c>
      <c r="AE5018">
        <v>4400</v>
      </c>
      <c r="AF5018">
        <v>4548.74</v>
      </c>
      <c r="AG5018">
        <v>96.730083495649396</v>
      </c>
      <c r="AH5018" t="s">
        <v>10744</v>
      </c>
      <c r="AI5018" t="s">
        <v>54</v>
      </c>
      <c r="AJ5018" t="s">
        <v>54</v>
      </c>
      <c r="AK5018" t="s">
        <v>54</v>
      </c>
      <c r="AL5018" s="2">
        <v>4400</v>
      </c>
      <c r="AM5018" s="3">
        <v>1</v>
      </c>
      <c r="AN5018">
        <v>1</v>
      </c>
      <c r="AO5018" t="s">
        <v>115</v>
      </c>
      <c r="AP5018" s="8">
        <v>4400</v>
      </c>
      <c r="AQ5018" t="s">
        <v>58</v>
      </c>
      <c r="AR5018">
        <v>0</v>
      </c>
      <c r="AS5018">
        <v>2</v>
      </c>
      <c r="AT5018">
        <v>0.96730083495649299</v>
      </c>
      <c r="AU5018" t="s">
        <v>58</v>
      </c>
      <c r="AV5018" t="b">
        <f>IF(OR(AP5018&lt;5600,AS5018&lt;2,AT5018&lt;0.85,AT5018&gt;1.15),TRUE,FALSE)</f>
        <v>1</v>
      </c>
    </row>
    <row r="5019" spans="1:48">
      <c r="A5019">
        <v>5018</v>
      </c>
      <c r="B5019" t="s">
        <v>10741</v>
      </c>
      <c r="C5019" t="s">
        <v>10745</v>
      </c>
      <c r="D5019" t="s">
        <v>10456</v>
      </c>
      <c r="E5019" t="s">
        <v>10457</v>
      </c>
      <c r="F5019" t="s">
        <v>66</v>
      </c>
      <c r="G5019" t="s">
        <v>52</v>
      </c>
      <c r="H5019" t="s">
        <v>53</v>
      </c>
      <c r="J5019" t="s">
        <v>54</v>
      </c>
      <c r="K5019" s="1">
        <v>45169</v>
      </c>
      <c r="L5019">
        <v>40</v>
      </c>
      <c r="O5019" t="s">
        <v>77</v>
      </c>
      <c r="P5019" t="s">
        <v>10323</v>
      </c>
      <c r="Q5019" t="s">
        <v>10324</v>
      </c>
      <c r="R5019" t="s">
        <v>57</v>
      </c>
      <c r="S5019" t="s">
        <v>10746</v>
      </c>
      <c r="T5019" s="1">
        <v>45141</v>
      </c>
      <c r="U5019" t="s">
        <v>58</v>
      </c>
      <c r="V5019" t="s">
        <v>58</v>
      </c>
      <c r="W5019" t="s">
        <v>77</v>
      </c>
      <c r="X5019">
        <v>2</v>
      </c>
      <c r="Y5019" s="1">
        <v>45142</v>
      </c>
      <c r="Z5019" t="s">
        <v>111</v>
      </c>
      <c r="AA5019" t="s">
        <v>54</v>
      </c>
      <c r="AB5019" t="s">
        <v>60</v>
      </c>
      <c r="AC5019">
        <v>2</v>
      </c>
      <c r="AD5019" t="s">
        <v>54</v>
      </c>
      <c r="AE5019">
        <v>4400</v>
      </c>
      <c r="AF5019">
        <v>4047.88</v>
      </c>
      <c r="AG5019">
        <v>108.69887447256301</v>
      </c>
      <c r="AH5019" t="s">
        <v>10747</v>
      </c>
      <c r="AI5019" t="s">
        <v>54</v>
      </c>
      <c r="AJ5019" t="s">
        <v>54</v>
      </c>
      <c r="AK5019" t="s">
        <v>54</v>
      </c>
      <c r="AL5019" s="2">
        <v>4400</v>
      </c>
      <c r="AM5019" s="3">
        <v>1</v>
      </c>
      <c r="AN5019">
        <v>1</v>
      </c>
      <c r="AO5019" t="s">
        <v>115</v>
      </c>
      <c r="AP5019" s="8">
        <v>4400</v>
      </c>
      <c r="AQ5019" t="s">
        <v>58</v>
      </c>
      <c r="AR5019">
        <v>0</v>
      </c>
      <c r="AS5019">
        <v>2</v>
      </c>
      <c r="AT5019">
        <v>1.0869887447256299</v>
      </c>
      <c r="AU5019" t="s">
        <v>58</v>
      </c>
      <c r="AV5019" t="b">
        <f>IF(OR(AP5019&lt;5600,AS5019&lt;2,AT5019&lt;0.85,AT5019&gt;1.15),TRUE,FALSE)</f>
        <v>1</v>
      </c>
    </row>
    <row r="5020" spans="1:48">
      <c r="A5020">
        <v>5019</v>
      </c>
      <c r="B5020" t="s">
        <v>10748</v>
      </c>
      <c r="C5020" t="s">
        <v>10749</v>
      </c>
      <c r="D5020" t="s">
        <v>10456</v>
      </c>
      <c r="E5020" t="s">
        <v>10457</v>
      </c>
      <c r="F5020" t="s">
        <v>66</v>
      </c>
      <c r="G5020" t="s">
        <v>52</v>
      </c>
      <c r="H5020" t="s">
        <v>53</v>
      </c>
      <c r="J5020" t="s">
        <v>54</v>
      </c>
      <c r="K5020" s="1">
        <v>45169</v>
      </c>
      <c r="L5020">
        <v>40</v>
      </c>
      <c r="O5020" t="s">
        <v>133</v>
      </c>
      <c r="P5020" t="s">
        <v>10339</v>
      </c>
      <c r="Q5020" t="s">
        <v>10324</v>
      </c>
      <c r="R5020" t="s">
        <v>57</v>
      </c>
      <c r="S5020" t="s">
        <v>10750</v>
      </c>
      <c r="T5020" s="1">
        <v>45145</v>
      </c>
      <c r="U5020" t="s">
        <v>58</v>
      </c>
      <c r="V5020" t="s">
        <v>58</v>
      </c>
      <c r="W5020" t="s">
        <v>133</v>
      </c>
      <c r="X5020">
        <v>2</v>
      </c>
      <c r="Y5020" s="1">
        <v>45145</v>
      </c>
      <c r="Z5020" t="s">
        <v>71</v>
      </c>
      <c r="AA5020" t="s">
        <v>72</v>
      </c>
      <c r="AB5020" t="s">
        <v>60</v>
      </c>
      <c r="AC5020">
        <v>3</v>
      </c>
      <c r="AD5020" t="s">
        <v>54</v>
      </c>
      <c r="AE5020">
        <v>120241</v>
      </c>
      <c r="AF5020">
        <v>118144.67</v>
      </c>
      <c r="AG5020">
        <v>101.77437543310199</v>
      </c>
      <c r="AH5020" t="s">
        <v>10751</v>
      </c>
      <c r="AI5020" t="s">
        <v>54</v>
      </c>
      <c r="AJ5020" t="s">
        <v>54</v>
      </c>
      <c r="AK5020" t="s">
        <v>54</v>
      </c>
      <c r="AL5020" s="2">
        <v>120241</v>
      </c>
      <c r="AM5020" s="3">
        <v>1</v>
      </c>
      <c r="AN5020">
        <v>1</v>
      </c>
      <c r="AO5020" t="s">
        <v>74</v>
      </c>
      <c r="AP5020" s="8">
        <v>120241</v>
      </c>
      <c r="AQ5020" t="s">
        <v>58</v>
      </c>
      <c r="AR5020">
        <v>0</v>
      </c>
      <c r="AS5020">
        <v>3</v>
      </c>
      <c r="AT5020">
        <v>1.0177437543310199</v>
      </c>
      <c r="AU5020" t="s">
        <v>58</v>
      </c>
      <c r="AV5020" t="b">
        <v>0</v>
      </c>
    </row>
    <row r="5021" spans="1:48">
      <c r="A5021">
        <v>5020</v>
      </c>
      <c r="B5021" t="s">
        <v>10748</v>
      </c>
      <c r="C5021" t="s">
        <v>10752</v>
      </c>
      <c r="D5021" t="s">
        <v>10456</v>
      </c>
      <c r="E5021" t="s">
        <v>10457</v>
      </c>
      <c r="F5021" t="s">
        <v>66</v>
      </c>
      <c r="G5021" t="s">
        <v>52</v>
      </c>
      <c r="H5021" t="s">
        <v>53</v>
      </c>
      <c r="J5021" t="s">
        <v>54</v>
      </c>
      <c r="K5021" s="1">
        <v>45169</v>
      </c>
      <c r="L5021">
        <v>40</v>
      </c>
      <c r="O5021" t="s">
        <v>133</v>
      </c>
      <c r="P5021" t="s">
        <v>10339</v>
      </c>
      <c r="Q5021" t="s">
        <v>10324</v>
      </c>
      <c r="R5021" t="s">
        <v>57</v>
      </c>
      <c r="S5021" t="s">
        <v>10668</v>
      </c>
      <c r="T5021" s="1">
        <v>45135</v>
      </c>
      <c r="U5021" t="s">
        <v>58</v>
      </c>
      <c r="V5021" t="s">
        <v>58</v>
      </c>
      <c r="W5021" t="s">
        <v>133</v>
      </c>
      <c r="X5021">
        <v>2</v>
      </c>
      <c r="Y5021" s="1">
        <v>45145</v>
      </c>
      <c r="Z5021" t="s">
        <v>71</v>
      </c>
      <c r="AA5021" t="s">
        <v>72</v>
      </c>
      <c r="AB5021" t="s">
        <v>60</v>
      </c>
      <c r="AC5021">
        <v>3</v>
      </c>
      <c r="AD5021" t="s">
        <v>54</v>
      </c>
      <c r="AE5021">
        <v>297445</v>
      </c>
      <c r="AF5021">
        <v>312524.58</v>
      </c>
      <c r="AG5021">
        <v>95.1749139219705</v>
      </c>
      <c r="AH5021" t="s">
        <v>10669</v>
      </c>
      <c r="AI5021" t="s">
        <v>54</v>
      </c>
      <c r="AJ5021" t="s">
        <v>54</v>
      </c>
      <c r="AK5021" t="s">
        <v>54</v>
      </c>
      <c r="AL5021" s="2">
        <v>297445</v>
      </c>
      <c r="AM5021" s="3">
        <v>1</v>
      </c>
      <c r="AN5021">
        <v>1</v>
      </c>
      <c r="AO5021" t="s">
        <v>74</v>
      </c>
      <c r="AP5021" s="8">
        <v>297445</v>
      </c>
      <c r="AQ5021" t="s">
        <v>58</v>
      </c>
      <c r="AR5021">
        <v>0</v>
      </c>
      <c r="AS5021">
        <v>3</v>
      </c>
      <c r="AT5021">
        <v>0.95174913921970505</v>
      </c>
      <c r="AU5021" t="s">
        <v>58</v>
      </c>
      <c r="AV5021" t="b">
        <v>0</v>
      </c>
    </row>
    <row r="5022" spans="1:48">
      <c r="A5022">
        <v>5021</v>
      </c>
      <c r="B5022" t="s">
        <v>10748</v>
      </c>
      <c r="C5022" t="s">
        <v>10753</v>
      </c>
      <c r="D5022" t="s">
        <v>10456</v>
      </c>
      <c r="E5022" t="s">
        <v>10457</v>
      </c>
      <c r="F5022" t="s">
        <v>66</v>
      </c>
      <c r="G5022" t="s">
        <v>52</v>
      </c>
      <c r="H5022" t="s">
        <v>53</v>
      </c>
      <c r="J5022" t="s">
        <v>54</v>
      </c>
      <c r="K5022" s="1">
        <v>45169</v>
      </c>
      <c r="L5022">
        <v>40</v>
      </c>
      <c r="O5022" t="s">
        <v>133</v>
      </c>
      <c r="P5022" t="s">
        <v>10339</v>
      </c>
      <c r="Q5022" t="s">
        <v>10324</v>
      </c>
      <c r="R5022" t="s">
        <v>57</v>
      </c>
      <c r="S5022" t="s">
        <v>10593</v>
      </c>
      <c r="T5022" s="1">
        <v>45124</v>
      </c>
      <c r="U5022" t="s">
        <v>58</v>
      </c>
      <c r="V5022" t="s">
        <v>58</v>
      </c>
      <c r="W5022" t="s">
        <v>133</v>
      </c>
      <c r="X5022">
        <v>2</v>
      </c>
      <c r="Y5022" s="1">
        <v>45145</v>
      </c>
      <c r="Z5022" t="s">
        <v>71</v>
      </c>
      <c r="AA5022" t="s">
        <v>72</v>
      </c>
      <c r="AB5022" t="s">
        <v>60</v>
      </c>
      <c r="AC5022">
        <v>3</v>
      </c>
      <c r="AD5022" t="s">
        <v>54</v>
      </c>
      <c r="AE5022">
        <v>202222</v>
      </c>
      <c r="AF5022">
        <v>215793.15</v>
      </c>
      <c r="AG5022">
        <v>93.711037630249194</v>
      </c>
      <c r="AH5022" t="s">
        <v>10594</v>
      </c>
      <c r="AI5022" t="s">
        <v>54</v>
      </c>
      <c r="AJ5022" t="s">
        <v>54</v>
      </c>
      <c r="AK5022" t="s">
        <v>54</v>
      </c>
      <c r="AL5022" s="2">
        <v>202222</v>
      </c>
      <c r="AM5022" s="3">
        <v>1</v>
      </c>
      <c r="AN5022">
        <v>1</v>
      </c>
      <c r="AO5022" t="s">
        <v>74</v>
      </c>
      <c r="AP5022" s="8">
        <v>202222</v>
      </c>
      <c r="AQ5022" t="s">
        <v>58</v>
      </c>
      <c r="AR5022">
        <v>0</v>
      </c>
      <c r="AS5022">
        <v>3</v>
      </c>
      <c r="AT5022">
        <v>0.93711037630249205</v>
      </c>
      <c r="AU5022" t="s">
        <v>58</v>
      </c>
      <c r="AV5022" t="b">
        <v>0</v>
      </c>
    </row>
    <row r="5023" spans="1:48">
      <c r="A5023">
        <v>5022</v>
      </c>
      <c r="B5023" t="s">
        <v>8201</v>
      </c>
      <c r="C5023" t="s">
        <v>10754</v>
      </c>
      <c r="D5023" t="s">
        <v>10456</v>
      </c>
      <c r="E5023" t="s">
        <v>10457</v>
      </c>
      <c r="F5023" t="s">
        <v>66</v>
      </c>
      <c r="G5023" t="s">
        <v>52</v>
      </c>
      <c r="H5023" t="s">
        <v>53</v>
      </c>
      <c r="J5023" t="s">
        <v>54</v>
      </c>
      <c r="K5023" s="1">
        <v>45169</v>
      </c>
      <c r="L5023">
        <v>100</v>
      </c>
      <c r="O5023" t="s">
        <v>2225</v>
      </c>
      <c r="P5023" t="s">
        <v>10339</v>
      </c>
      <c r="Q5023" t="s">
        <v>10324</v>
      </c>
      <c r="R5023" t="s">
        <v>57</v>
      </c>
      <c r="S5023" t="s">
        <v>10755</v>
      </c>
      <c r="T5023" s="1">
        <v>45145</v>
      </c>
      <c r="U5023" t="s">
        <v>58</v>
      </c>
      <c r="V5023" t="s">
        <v>58</v>
      </c>
      <c r="W5023" t="s">
        <v>2225</v>
      </c>
      <c r="X5023">
        <v>2</v>
      </c>
      <c r="Y5023" s="1">
        <v>45145</v>
      </c>
      <c r="Z5023" t="s">
        <v>71</v>
      </c>
      <c r="AA5023" t="s">
        <v>72</v>
      </c>
      <c r="AB5023" t="s">
        <v>60</v>
      </c>
      <c r="AC5023">
        <v>4</v>
      </c>
      <c r="AD5023" t="s">
        <v>54</v>
      </c>
      <c r="AE5023">
        <v>678943.78</v>
      </c>
      <c r="AF5023">
        <v>687945.99</v>
      </c>
      <c r="AG5023">
        <v>98.691436518148805</v>
      </c>
      <c r="AH5023" t="s">
        <v>10756</v>
      </c>
      <c r="AI5023" t="s">
        <v>54</v>
      </c>
      <c r="AJ5023" t="s">
        <v>54</v>
      </c>
      <c r="AK5023" t="s">
        <v>54</v>
      </c>
      <c r="AL5023" s="2">
        <v>678943.78</v>
      </c>
      <c r="AM5023" s="3">
        <v>1</v>
      </c>
      <c r="AN5023">
        <v>1</v>
      </c>
      <c r="AO5023" t="s">
        <v>74</v>
      </c>
      <c r="AP5023" s="8">
        <v>678943.78</v>
      </c>
      <c r="AQ5023" t="s">
        <v>58</v>
      </c>
      <c r="AR5023">
        <v>0</v>
      </c>
      <c r="AS5023">
        <v>4</v>
      </c>
      <c r="AT5023">
        <v>0.98691436518148801</v>
      </c>
      <c r="AU5023" t="s">
        <v>58</v>
      </c>
      <c r="AV5023" t="b">
        <v>0</v>
      </c>
    </row>
    <row r="5024" spans="1:48">
      <c r="A5024">
        <v>5023</v>
      </c>
      <c r="B5024" t="s">
        <v>10741</v>
      </c>
      <c r="C5024" t="s">
        <v>10757</v>
      </c>
      <c r="D5024" t="s">
        <v>10456</v>
      </c>
      <c r="E5024" t="s">
        <v>10457</v>
      </c>
      <c r="F5024" t="s">
        <v>66</v>
      </c>
      <c r="G5024" t="s">
        <v>52</v>
      </c>
      <c r="H5024" t="s">
        <v>53</v>
      </c>
      <c r="J5024" t="s">
        <v>54</v>
      </c>
      <c r="K5024" s="1">
        <v>45169</v>
      </c>
      <c r="L5024">
        <v>40</v>
      </c>
      <c r="O5024" t="s">
        <v>133</v>
      </c>
      <c r="P5024" t="s">
        <v>10323</v>
      </c>
      <c r="Q5024" t="s">
        <v>10324</v>
      </c>
      <c r="R5024" t="s">
        <v>57</v>
      </c>
      <c r="S5024" t="s">
        <v>10758</v>
      </c>
      <c r="T5024" s="1">
        <v>45145</v>
      </c>
      <c r="U5024" t="s">
        <v>58</v>
      </c>
      <c r="V5024" t="s">
        <v>58</v>
      </c>
      <c r="W5024" t="s">
        <v>133</v>
      </c>
      <c r="X5024">
        <v>2</v>
      </c>
      <c r="Y5024" s="1">
        <v>45145</v>
      </c>
      <c r="Z5024" t="s">
        <v>111</v>
      </c>
      <c r="AA5024" t="s">
        <v>54</v>
      </c>
      <c r="AB5024" t="s">
        <v>60</v>
      </c>
      <c r="AC5024">
        <v>3</v>
      </c>
      <c r="AD5024" t="s">
        <v>54</v>
      </c>
      <c r="AE5024">
        <v>4400</v>
      </c>
      <c r="AF5024">
        <v>5240.87</v>
      </c>
      <c r="AG5024">
        <v>83.955526467933794</v>
      </c>
      <c r="AH5024" t="s">
        <v>10759</v>
      </c>
      <c r="AI5024" t="s">
        <v>54</v>
      </c>
      <c r="AJ5024" t="s">
        <v>54</v>
      </c>
      <c r="AK5024" t="s">
        <v>54</v>
      </c>
      <c r="AL5024" s="2">
        <v>4400</v>
      </c>
      <c r="AM5024" s="3">
        <v>1</v>
      </c>
      <c r="AN5024">
        <v>1</v>
      </c>
      <c r="AO5024" t="s">
        <v>115</v>
      </c>
      <c r="AP5024" s="8">
        <v>4400</v>
      </c>
      <c r="AQ5024" t="s">
        <v>58</v>
      </c>
      <c r="AR5024">
        <v>0</v>
      </c>
      <c r="AS5024">
        <v>3</v>
      </c>
      <c r="AT5024">
        <v>0.83955526467933805</v>
      </c>
      <c r="AU5024" t="s">
        <v>58</v>
      </c>
      <c r="AV5024" t="b">
        <f>IF(OR(AP5024&lt;5600,AS5024&lt;2,AT5024&lt;0.85,AT5024&gt;1.15),TRUE,FALSE)</f>
        <v>1</v>
      </c>
    </row>
    <row r="5025" spans="1:48">
      <c r="A5025">
        <v>5024</v>
      </c>
      <c r="B5025" t="s">
        <v>10679</v>
      </c>
      <c r="C5025" t="s">
        <v>10760</v>
      </c>
      <c r="D5025" t="s">
        <v>10456</v>
      </c>
      <c r="E5025" t="s">
        <v>10457</v>
      </c>
      <c r="F5025" t="s">
        <v>66</v>
      </c>
      <c r="G5025" t="s">
        <v>52</v>
      </c>
      <c r="H5025" t="s">
        <v>53</v>
      </c>
      <c r="J5025" t="s">
        <v>54</v>
      </c>
      <c r="K5025" s="1">
        <v>45169</v>
      </c>
      <c r="L5025">
        <v>100</v>
      </c>
      <c r="O5025" t="s">
        <v>77</v>
      </c>
      <c r="P5025" t="s">
        <v>10339</v>
      </c>
      <c r="Q5025" t="s">
        <v>10324</v>
      </c>
      <c r="R5025" t="s">
        <v>57</v>
      </c>
      <c r="S5025" t="s">
        <v>10761</v>
      </c>
      <c r="T5025" s="1">
        <v>45146</v>
      </c>
      <c r="U5025" t="s">
        <v>58</v>
      </c>
      <c r="V5025" t="s">
        <v>58</v>
      </c>
      <c r="W5025" t="s">
        <v>77</v>
      </c>
      <c r="X5025">
        <v>2</v>
      </c>
      <c r="Y5025" s="1">
        <v>45146</v>
      </c>
      <c r="Z5025" t="s">
        <v>71</v>
      </c>
      <c r="AA5025" t="s">
        <v>72</v>
      </c>
      <c r="AB5025" t="s">
        <v>60</v>
      </c>
      <c r="AC5025">
        <v>2</v>
      </c>
      <c r="AD5025" t="s">
        <v>54</v>
      </c>
      <c r="AE5025">
        <v>10681</v>
      </c>
      <c r="AF5025">
        <v>11250.54</v>
      </c>
      <c r="AG5025">
        <v>94.937665214291897</v>
      </c>
      <c r="AH5025" t="s">
        <v>10762</v>
      </c>
      <c r="AI5025" t="s">
        <v>54</v>
      </c>
      <c r="AJ5025" t="s">
        <v>54</v>
      </c>
      <c r="AK5025" t="s">
        <v>54</v>
      </c>
      <c r="AL5025" s="2">
        <v>10681</v>
      </c>
      <c r="AM5025" s="3">
        <v>1</v>
      </c>
      <c r="AN5025">
        <v>1</v>
      </c>
      <c r="AO5025" t="s">
        <v>74</v>
      </c>
      <c r="AP5025" s="8">
        <v>10681</v>
      </c>
      <c r="AQ5025" t="s">
        <v>58</v>
      </c>
      <c r="AR5025">
        <v>0</v>
      </c>
      <c r="AS5025">
        <v>2</v>
      </c>
      <c r="AT5025">
        <v>0.949376652142919</v>
      </c>
      <c r="AU5025" t="s">
        <v>58</v>
      </c>
      <c r="AV5025" t="b">
        <v>0</v>
      </c>
    </row>
    <row r="5026" spans="1:48">
      <c r="A5026">
        <v>5025</v>
      </c>
      <c r="B5026" t="s">
        <v>10679</v>
      </c>
      <c r="C5026" t="s">
        <v>10763</v>
      </c>
      <c r="D5026" t="s">
        <v>10456</v>
      </c>
      <c r="E5026" t="s">
        <v>10457</v>
      </c>
      <c r="F5026" t="s">
        <v>66</v>
      </c>
      <c r="G5026" t="s">
        <v>52</v>
      </c>
      <c r="H5026" t="s">
        <v>53</v>
      </c>
      <c r="J5026" t="s">
        <v>54</v>
      </c>
      <c r="K5026" s="1">
        <v>45169</v>
      </c>
      <c r="L5026">
        <v>100</v>
      </c>
      <c r="O5026" t="s">
        <v>77</v>
      </c>
      <c r="P5026" t="s">
        <v>10339</v>
      </c>
      <c r="Q5026" t="s">
        <v>10324</v>
      </c>
      <c r="R5026" t="s">
        <v>57</v>
      </c>
      <c r="S5026" t="s">
        <v>10764</v>
      </c>
      <c r="T5026" s="1">
        <v>45139</v>
      </c>
      <c r="U5026" t="s">
        <v>58</v>
      </c>
      <c r="V5026" t="s">
        <v>58</v>
      </c>
      <c r="W5026" t="s">
        <v>77</v>
      </c>
      <c r="X5026">
        <v>2</v>
      </c>
      <c r="Y5026" s="1">
        <v>45146</v>
      </c>
      <c r="Z5026" t="s">
        <v>71</v>
      </c>
      <c r="AA5026" t="s">
        <v>72</v>
      </c>
      <c r="AB5026" t="s">
        <v>60</v>
      </c>
      <c r="AC5026">
        <v>2</v>
      </c>
      <c r="AD5026" t="s">
        <v>54</v>
      </c>
      <c r="AE5026">
        <v>12002</v>
      </c>
      <c r="AF5026">
        <v>11199.88</v>
      </c>
      <c r="AG5026">
        <v>107.16186244852599</v>
      </c>
      <c r="AH5026" t="s">
        <v>10765</v>
      </c>
      <c r="AI5026" t="s">
        <v>54</v>
      </c>
      <c r="AJ5026" t="s">
        <v>54</v>
      </c>
      <c r="AK5026" t="s">
        <v>54</v>
      </c>
      <c r="AL5026" s="2">
        <v>12002</v>
      </c>
      <c r="AM5026" s="3">
        <v>1</v>
      </c>
      <c r="AN5026">
        <v>1</v>
      </c>
      <c r="AO5026" t="s">
        <v>74</v>
      </c>
      <c r="AP5026" s="8">
        <v>12002</v>
      </c>
      <c r="AQ5026" t="s">
        <v>58</v>
      </c>
      <c r="AR5026">
        <v>0</v>
      </c>
      <c r="AS5026">
        <v>2</v>
      </c>
      <c r="AT5026">
        <v>1.0716186244852599</v>
      </c>
      <c r="AU5026" t="s">
        <v>58</v>
      </c>
      <c r="AV5026" t="b">
        <v>0</v>
      </c>
    </row>
    <row r="5027" spans="1:48">
      <c r="A5027">
        <v>5026</v>
      </c>
      <c r="B5027" t="s">
        <v>10766</v>
      </c>
      <c r="C5027" t="s">
        <v>10767</v>
      </c>
      <c r="D5027" t="s">
        <v>10456</v>
      </c>
      <c r="E5027" t="s">
        <v>10457</v>
      </c>
      <c r="F5027" t="s">
        <v>66</v>
      </c>
      <c r="G5027" t="s">
        <v>52</v>
      </c>
      <c r="H5027" t="s">
        <v>53</v>
      </c>
      <c r="J5027" t="s">
        <v>54</v>
      </c>
      <c r="K5027" s="1">
        <v>45169</v>
      </c>
      <c r="L5027">
        <v>40</v>
      </c>
      <c r="O5027" t="s">
        <v>77</v>
      </c>
      <c r="P5027" t="s">
        <v>10339</v>
      </c>
      <c r="Q5027" t="s">
        <v>10324</v>
      </c>
      <c r="R5027" t="s">
        <v>57</v>
      </c>
      <c r="S5027" t="s">
        <v>10768</v>
      </c>
      <c r="T5027" s="1">
        <v>45146</v>
      </c>
      <c r="U5027" t="s">
        <v>58</v>
      </c>
      <c r="V5027" t="s">
        <v>58</v>
      </c>
      <c r="W5027" t="s">
        <v>77</v>
      </c>
      <c r="X5027">
        <v>2</v>
      </c>
      <c r="Y5027" s="1">
        <v>45146</v>
      </c>
      <c r="Z5027" t="s">
        <v>71</v>
      </c>
      <c r="AA5027" t="s">
        <v>72</v>
      </c>
      <c r="AB5027" t="s">
        <v>60</v>
      </c>
      <c r="AC5027">
        <v>2</v>
      </c>
      <c r="AD5027" t="s">
        <v>54</v>
      </c>
      <c r="AE5027">
        <v>180389</v>
      </c>
      <c r="AF5027">
        <v>182936.62</v>
      </c>
      <c r="AG5027">
        <v>98.607375603638005</v>
      </c>
      <c r="AH5027" t="s">
        <v>10769</v>
      </c>
      <c r="AI5027" t="s">
        <v>54</v>
      </c>
      <c r="AJ5027" t="s">
        <v>54</v>
      </c>
      <c r="AK5027" t="s">
        <v>54</v>
      </c>
      <c r="AL5027" s="2">
        <v>180389</v>
      </c>
      <c r="AM5027" s="3">
        <v>1</v>
      </c>
      <c r="AN5027">
        <v>1</v>
      </c>
      <c r="AO5027" t="s">
        <v>74</v>
      </c>
      <c r="AP5027" s="8">
        <v>180389</v>
      </c>
      <c r="AQ5027" t="s">
        <v>58</v>
      </c>
      <c r="AR5027">
        <v>0</v>
      </c>
      <c r="AS5027">
        <v>2</v>
      </c>
      <c r="AT5027">
        <v>0.98607375603638003</v>
      </c>
      <c r="AU5027" t="s">
        <v>58</v>
      </c>
      <c r="AV5027" t="b">
        <v>0</v>
      </c>
    </row>
    <row r="5028" spans="1:48">
      <c r="A5028">
        <v>5027</v>
      </c>
      <c r="B5028" t="s">
        <v>10766</v>
      </c>
      <c r="C5028" t="s">
        <v>10770</v>
      </c>
      <c r="D5028" t="s">
        <v>10456</v>
      </c>
      <c r="E5028" t="s">
        <v>10457</v>
      </c>
      <c r="F5028" t="s">
        <v>66</v>
      </c>
      <c r="G5028" t="s">
        <v>52</v>
      </c>
      <c r="H5028" t="s">
        <v>53</v>
      </c>
      <c r="J5028" t="s">
        <v>54</v>
      </c>
      <c r="K5028" s="1">
        <v>45169</v>
      </c>
      <c r="L5028">
        <v>40</v>
      </c>
      <c r="O5028" t="s">
        <v>77</v>
      </c>
      <c r="P5028" t="s">
        <v>10339</v>
      </c>
      <c r="Q5028" t="s">
        <v>10324</v>
      </c>
      <c r="R5028" t="s">
        <v>57</v>
      </c>
      <c r="S5028" t="s">
        <v>10577</v>
      </c>
      <c r="T5028" s="1">
        <v>45121</v>
      </c>
      <c r="U5028" t="s">
        <v>58</v>
      </c>
      <c r="V5028" t="s">
        <v>58</v>
      </c>
      <c r="W5028" t="s">
        <v>77</v>
      </c>
      <c r="X5028">
        <v>2</v>
      </c>
      <c r="Y5028" s="1">
        <v>45146</v>
      </c>
      <c r="Z5028" t="s">
        <v>71</v>
      </c>
      <c r="AA5028" t="s">
        <v>72</v>
      </c>
      <c r="AB5028" t="s">
        <v>60</v>
      </c>
      <c r="AC5028">
        <v>2</v>
      </c>
      <c r="AD5028" t="s">
        <v>54</v>
      </c>
      <c r="AE5028">
        <v>249808</v>
      </c>
      <c r="AF5028">
        <v>273516.90999999997</v>
      </c>
      <c r="AG5028">
        <v>91.331830269653196</v>
      </c>
      <c r="AH5028" t="s">
        <v>10578</v>
      </c>
      <c r="AI5028" t="s">
        <v>54</v>
      </c>
      <c r="AJ5028" t="s">
        <v>54</v>
      </c>
      <c r="AK5028" t="s">
        <v>54</v>
      </c>
      <c r="AL5028" s="2">
        <v>249808</v>
      </c>
      <c r="AM5028" s="3">
        <v>1</v>
      </c>
      <c r="AN5028">
        <v>1</v>
      </c>
      <c r="AO5028" t="s">
        <v>74</v>
      </c>
      <c r="AP5028" s="8">
        <v>249808</v>
      </c>
      <c r="AQ5028" t="s">
        <v>58</v>
      </c>
      <c r="AR5028">
        <v>0</v>
      </c>
      <c r="AS5028">
        <v>2</v>
      </c>
      <c r="AT5028">
        <v>0.91331830269653203</v>
      </c>
      <c r="AU5028" t="s">
        <v>58</v>
      </c>
      <c r="AV5028" t="b">
        <v>0</v>
      </c>
    </row>
    <row r="5029" spans="1:48">
      <c r="A5029">
        <v>5028</v>
      </c>
      <c r="B5029" t="s">
        <v>10771</v>
      </c>
      <c r="C5029" t="s">
        <v>10772</v>
      </c>
      <c r="D5029" t="s">
        <v>10456</v>
      </c>
      <c r="E5029" t="s">
        <v>10457</v>
      </c>
      <c r="F5029" t="s">
        <v>66</v>
      </c>
      <c r="G5029" t="s">
        <v>52</v>
      </c>
      <c r="H5029" t="s">
        <v>53</v>
      </c>
      <c r="J5029" t="s">
        <v>54</v>
      </c>
      <c r="K5029" s="1">
        <v>45169</v>
      </c>
      <c r="L5029">
        <v>40</v>
      </c>
      <c r="O5029" t="s">
        <v>77</v>
      </c>
      <c r="P5029" t="s">
        <v>10339</v>
      </c>
      <c r="Q5029" t="s">
        <v>10324</v>
      </c>
      <c r="R5029" t="s">
        <v>57</v>
      </c>
      <c r="S5029" t="s">
        <v>10773</v>
      </c>
      <c r="T5029" s="1">
        <v>45146</v>
      </c>
      <c r="U5029" t="s">
        <v>58</v>
      </c>
      <c r="V5029" t="s">
        <v>58</v>
      </c>
      <c r="W5029" t="s">
        <v>77</v>
      </c>
      <c r="X5029">
        <v>2</v>
      </c>
      <c r="Y5029" s="1">
        <v>45146</v>
      </c>
      <c r="Z5029" t="s">
        <v>80</v>
      </c>
      <c r="AA5029" t="s">
        <v>59</v>
      </c>
      <c r="AB5029" t="s">
        <v>60</v>
      </c>
      <c r="AC5029">
        <v>2</v>
      </c>
      <c r="AD5029" t="s">
        <v>54</v>
      </c>
      <c r="AE5029">
        <v>20858</v>
      </c>
      <c r="AF5029">
        <v>19737.75</v>
      </c>
      <c r="AG5029">
        <v>105.67567225241</v>
      </c>
      <c r="AH5029" t="s">
        <v>10774</v>
      </c>
      <c r="AI5029" t="s">
        <v>54</v>
      </c>
      <c r="AJ5029" t="s">
        <v>54</v>
      </c>
      <c r="AK5029" t="s">
        <v>54</v>
      </c>
      <c r="AL5029" s="2">
        <v>20858</v>
      </c>
      <c r="AM5029" s="3">
        <v>1</v>
      </c>
      <c r="AN5029">
        <v>1</v>
      </c>
      <c r="AO5029" t="s">
        <v>61</v>
      </c>
      <c r="AP5029" s="8">
        <v>20858</v>
      </c>
      <c r="AQ5029" t="s">
        <v>58</v>
      </c>
      <c r="AR5029">
        <v>0</v>
      </c>
      <c r="AS5029">
        <v>2</v>
      </c>
      <c r="AT5029">
        <v>1.0567567225240999</v>
      </c>
      <c r="AU5029" t="s">
        <v>58</v>
      </c>
      <c r="AV5029" t="b">
        <v>0</v>
      </c>
    </row>
    <row r="5030" spans="1:48">
      <c r="A5030">
        <v>5029</v>
      </c>
      <c r="B5030" t="s">
        <v>10771</v>
      </c>
      <c r="C5030" t="s">
        <v>10775</v>
      </c>
      <c r="D5030" t="s">
        <v>10456</v>
      </c>
      <c r="E5030" t="s">
        <v>10457</v>
      </c>
      <c r="F5030" t="s">
        <v>66</v>
      </c>
      <c r="G5030" t="s">
        <v>52</v>
      </c>
      <c r="H5030" t="s">
        <v>53</v>
      </c>
      <c r="J5030" t="s">
        <v>54</v>
      </c>
      <c r="K5030" s="1">
        <v>45169</v>
      </c>
      <c r="L5030">
        <v>40</v>
      </c>
      <c r="O5030" t="s">
        <v>77</v>
      </c>
      <c r="P5030" t="s">
        <v>10339</v>
      </c>
      <c r="Q5030" t="s">
        <v>10324</v>
      </c>
      <c r="R5030" t="s">
        <v>57</v>
      </c>
      <c r="S5030" t="s">
        <v>10776</v>
      </c>
      <c r="T5030" s="1">
        <v>45135</v>
      </c>
      <c r="U5030" t="s">
        <v>58</v>
      </c>
      <c r="V5030" t="s">
        <v>58</v>
      </c>
      <c r="W5030" t="s">
        <v>77</v>
      </c>
      <c r="X5030">
        <v>2</v>
      </c>
      <c r="Y5030" s="1">
        <v>45146</v>
      </c>
      <c r="Z5030" t="s">
        <v>80</v>
      </c>
      <c r="AA5030" t="s">
        <v>59</v>
      </c>
      <c r="AB5030" t="s">
        <v>60</v>
      </c>
      <c r="AC5030">
        <v>2</v>
      </c>
      <c r="AD5030" t="s">
        <v>54</v>
      </c>
      <c r="AE5030">
        <v>27832</v>
      </c>
      <c r="AF5030">
        <v>30547.52</v>
      </c>
      <c r="AG5030">
        <v>91.110505861032294</v>
      </c>
      <c r="AH5030" t="s">
        <v>10777</v>
      </c>
      <c r="AI5030" t="s">
        <v>54</v>
      </c>
      <c r="AJ5030" t="s">
        <v>54</v>
      </c>
      <c r="AK5030" t="s">
        <v>54</v>
      </c>
      <c r="AL5030" s="2">
        <v>27832</v>
      </c>
      <c r="AM5030" s="3">
        <v>1</v>
      </c>
      <c r="AN5030">
        <v>1</v>
      </c>
      <c r="AO5030" t="s">
        <v>61</v>
      </c>
      <c r="AP5030" s="8">
        <v>27832</v>
      </c>
      <c r="AQ5030" t="s">
        <v>58</v>
      </c>
      <c r="AR5030">
        <v>0</v>
      </c>
      <c r="AS5030">
        <v>2</v>
      </c>
      <c r="AT5030">
        <v>0.91110505861032298</v>
      </c>
      <c r="AU5030" t="s">
        <v>58</v>
      </c>
      <c r="AV5030" t="b">
        <v>0</v>
      </c>
    </row>
    <row r="5031" spans="1:48">
      <c r="A5031">
        <v>5030</v>
      </c>
      <c r="B5031" t="s">
        <v>10778</v>
      </c>
      <c r="C5031" t="s">
        <v>10779</v>
      </c>
      <c r="D5031" t="s">
        <v>10456</v>
      </c>
      <c r="E5031" t="s">
        <v>10457</v>
      </c>
      <c r="F5031" t="s">
        <v>66</v>
      </c>
      <c r="G5031" t="s">
        <v>52</v>
      </c>
      <c r="H5031" t="s">
        <v>53</v>
      </c>
      <c r="J5031" t="s">
        <v>54</v>
      </c>
      <c r="K5031" s="1">
        <v>45169</v>
      </c>
      <c r="L5031">
        <v>40</v>
      </c>
      <c r="O5031" t="s">
        <v>77</v>
      </c>
      <c r="P5031" t="s">
        <v>10339</v>
      </c>
      <c r="Q5031" t="s">
        <v>10324</v>
      </c>
      <c r="R5031" t="s">
        <v>57</v>
      </c>
      <c r="S5031" t="s">
        <v>10780</v>
      </c>
      <c r="T5031" s="1">
        <v>45147</v>
      </c>
      <c r="U5031" t="s">
        <v>58</v>
      </c>
      <c r="V5031" t="s">
        <v>58</v>
      </c>
      <c r="W5031" t="s">
        <v>77</v>
      </c>
      <c r="X5031">
        <v>2</v>
      </c>
      <c r="Y5031" s="1">
        <v>45147</v>
      </c>
      <c r="Z5031" t="s">
        <v>71</v>
      </c>
      <c r="AA5031" t="s">
        <v>72</v>
      </c>
      <c r="AB5031" t="s">
        <v>60</v>
      </c>
      <c r="AC5031">
        <v>2</v>
      </c>
      <c r="AD5031" t="s">
        <v>54</v>
      </c>
      <c r="AE5031">
        <v>24227</v>
      </c>
      <c r="AF5031">
        <v>23552.11</v>
      </c>
      <c r="AG5031">
        <v>102.865518206224</v>
      </c>
      <c r="AH5031" t="s">
        <v>10781</v>
      </c>
      <c r="AI5031" t="s">
        <v>54</v>
      </c>
      <c r="AJ5031" t="s">
        <v>54</v>
      </c>
      <c r="AK5031" t="s">
        <v>54</v>
      </c>
      <c r="AL5031" s="2">
        <v>24227</v>
      </c>
      <c r="AM5031" s="3">
        <v>1</v>
      </c>
      <c r="AN5031">
        <v>1</v>
      </c>
      <c r="AO5031" t="s">
        <v>74</v>
      </c>
      <c r="AP5031" s="8">
        <v>24227</v>
      </c>
      <c r="AQ5031" t="s">
        <v>58</v>
      </c>
      <c r="AR5031">
        <v>0</v>
      </c>
      <c r="AS5031">
        <v>2</v>
      </c>
      <c r="AT5031">
        <v>1.02865518206224</v>
      </c>
      <c r="AU5031" t="s">
        <v>58</v>
      </c>
      <c r="AV5031" t="b">
        <v>0</v>
      </c>
    </row>
    <row r="5032" spans="1:48">
      <c r="A5032">
        <v>5031</v>
      </c>
      <c r="B5032" t="s">
        <v>10778</v>
      </c>
      <c r="C5032" t="s">
        <v>10782</v>
      </c>
      <c r="D5032" t="s">
        <v>10456</v>
      </c>
      <c r="E5032" t="s">
        <v>10457</v>
      </c>
      <c r="F5032" t="s">
        <v>66</v>
      </c>
      <c r="G5032" t="s">
        <v>52</v>
      </c>
      <c r="H5032" t="s">
        <v>53</v>
      </c>
      <c r="J5032" t="s">
        <v>54</v>
      </c>
      <c r="K5032" s="1">
        <v>45169</v>
      </c>
      <c r="L5032">
        <v>40</v>
      </c>
      <c r="O5032" t="s">
        <v>77</v>
      </c>
      <c r="P5032" t="s">
        <v>10339</v>
      </c>
      <c r="Q5032" t="s">
        <v>10324</v>
      </c>
      <c r="R5032" t="s">
        <v>57</v>
      </c>
      <c r="S5032" t="s">
        <v>10561</v>
      </c>
      <c r="T5032" s="1">
        <v>45120</v>
      </c>
      <c r="U5032" t="s">
        <v>58</v>
      </c>
      <c r="V5032" t="s">
        <v>58</v>
      </c>
      <c r="W5032" t="s">
        <v>77</v>
      </c>
      <c r="X5032">
        <v>2</v>
      </c>
      <c r="Y5032" s="1">
        <v>45147</v>
      </c>
      <c r="Z5032" t="s">
        <v>71</v>
      </c>
      <c r="AA5032" t="s">
        <v>72</v>
      </c>
      <c r="AB5032" t="s">
        <v>60</v>
      </c>
      <c r="AC5032">
        <v>2</v>
      </c>
      <c r="AD5032" t="s">
        <v>54</v>
      </c>
      <c r="AE5032">
        <v>25051</v>
      </c>
      <c r="AF5032">
        <v>23997.74</v>
      </c>
      <c r="AG5032">
        <v>104.388996630516</v>
      </c>
      <c r="AH5032" t="s">
        <v>10562</v>
      </c>
      <c r="AI5032" t="s">
        <v>54</v>
      </c>
      <c r="AJ5032" t="s">
        <v>54</v>
      </c>
      <c r="AK5032" t="s">
        <v>54</v>
      </c>
      <c r="AL5032" s="2">
        <v>25051</v>
      </c>
      <c r="AM5032" s="3">
        <v>1</v>
      </c>
      <c r="AN5032">
        <v>1</v>
      </c>
      <c r="AO5032" t="s">
        <v>74</v>
      </c>
      <c r="AP5032" s="8">
        <v>25051</v>
      </c>
      <c r="AQ5032" t="s">
        <v>58</v>
      </c>
      <c r="AR5032">
        <v>0</v>
      </c>
      <c r="AS5032">
        <v>2</v>
      </c>
      <c r="AT5032">
        <v>1.04388996630516</v>
      </c>
      <c r="AU5032" t="s">
        <v>58</v>
      </c>
      <c r="AV5032" t="b">
        <v>0</v>
      </c>
    </row>
    <row r="5033" spans="1:48">
      <c r="A5033">
        <v>5032</v>
      </c>
      <c r="B5033" t="s">
        <v>8201</v>
      </c>
      <c r="C5033" t="s">
        <v>10783</v>
      </c>
      <c r="D5033" t="s">
        <v>10456</v>
      </c>
      <c r="E5033" t="s">
        <v>10457</v>
      </c>
      <c r="F5033" t="s">
        <v>66</v>
      </c>
      <c r="G5033" t="s">
        <v>52</v>
      </c>
      <c r="H5033" t="s">
        <v>53</v>
      </c>
      <c r="J5033" t="s">
        <v>54</v>
      </c>
      <c r="K5033" s="1">
        <v>45169</v>
      </c>
      <c r="L5033">
        <v>100</v>
      </c>
      <c r="O5033" t="s">
        <v>133</v>
      </c>
      <c r="P5033" t="s">
        <v>10339</v>
      </c>
      <c r="Q5033" t="s">
        <v>10324</v>
      </c>
      <c r="R5033" t="s">
        <v>57</v>
      </c>
      <c r="S5033" t="s">
        <v>10784</v>
      </c>
      <c r="T5033" s="1">
        <v>45147</v>
      </c>
      <c r="U5033" t="s">
        <v>58</v>
      </c>
      <c r="V5033" t="s">
        <v>58</v>
      </c>
      <c r="W5033" t="s">
        <v>133</v>
      </c>
      <c r="X5033">
        <v>2</v>
      </c>
      <c r="Y5033" s="1">
        <v>45147</v>
      </c>
      <c r="Z5033" t="s">
        <v>71</v>
      </c>
      <c r="AA5033" t="s">
        <v>72</v>
      </c>
      <c r="AB5033" t="s">
        <v>60</v>
      </c>
      <c r="AC5033">
        <v>3</v>
      </c>
      <c r="AD5033" t="s">
        <v>54</v>
      </c>
      <c r="AE5033">
        <v>10180</v>
      </c>
      <c r="AF5033">
        <v>10859.21</v>
      </c>
      <c r="AG5033">
        <v>93.745309281246094</v>
      </c>
      <c r="AH5033" t="s">
        <v>10785</v>
      </c>
      <c r="AI5033" t="s">
        <v>54</v>
      </c>
      <c r="AJ5033" t="s">
        <v>54</v>
      </c>
      <c r="AK5033" t="s">
        <v>54</v>
      </c>
      <c r="AL5033" s="2">
        <v>10180</v>
      </c>
      <c r="AM5033" s="3">
        <v>1</v>
      </c>
      <c r="AN5033">
        <v>1</v>
      </c>
      <c r="AO5033" t="s">
        <v>74</v>
      </c>
      <c r="AP5033" s="8">
        <v>10180</v>
      </c>
      <c r="AQ5033" t="s">
        <v>58</v>
      </c>
      <c r="AR5033">
        <v>0</v>
      </c>
      <c r="AS5033">
        <v>3</v>
      </c>
      <c r="AT5033">
        <v>0.93745309281246103</v>
      </c>
      <c r="AU5033" t="s">
        <v>58</v>
      </c>
      <c r="AV5033" t="b">
        <v>0</v>
      </c>
    </row>
    <row r="5034" spans="1:48">
      <c r="A5034">
        <v>5033</v>
      </c>
      <c r="B5034" t="s">
        <v>8201</v>
      </c>
      <c r="C5034" t="s">
        <v>10786</v>
      </c>
      <c r="D5034" t="s">
        <v>10456</v>
      </c>
      <c r="E5034" t="s">
        <v>10457</v>
      </c>
      <c r="F5034" t="s">
        <v>66</v>
      </c>
      <c r="G5034" t="s">
        <v>52</v>
      </c>
      <c r="H5034" t="s">
        <v>53</v>
      </c>
      <c r="J5034" t="s">
        <v>54</v>
      </c>
      <c r="K5034" s="1">
        <v>45169</v>
      </c>
      <c r="L5034">
        <v>100</v>
      </c>
      <c r="O5034" t="s">
        <v>133</v>
      </c>
      <c r="P5034" t="s">
        <v>10339</v>
      </c>
      <c r="Q5034" t="s">
        <v>10324</v>
      </c>
      <c r="R5034" t="s">
        <v>57</v>
      </c>
      <c r="S5034" t="s">
        <v>10621</v>
      </c>
      <c r="T5034" s="1">
        <v>45127</v>
      </c>
      <c r="U5034" t="s">
        <v>58</v>
      </c>
      <c r="V5034" t="s">
        <v>58</v>
      </c>
      <c r="W5034" t="s">
        <v>133</v>
      </c>
      <c r="X5034">
        <v>2</v>
      </c>
      <c r="Y5034" s="1">
        <v>45147</v>
      </c>
      <c r="Z5034" t="s">
        <v>71</v>
      </c>
      <c r="AA5034" t="s">
        <v>72</v>
      </c>
      <c r="AB5034" t="s">
        <v>60</v>
      </c>
      <c r="AC5034">
        <v>3</v>
      </c>
      <c r="AD5034" t="s">
        <v>54</v>
      </c>
      <c r="AE5034">
        <v>11525</v>
      </c>
      <c r="AF5034">
        <v>11356.22</v>
      </c>
      <c r="AG5034">
        <v>101.486233975742</v>
      </c>
      <c r="AH5034" t="s">
        <v>10622</v>
      </c>
      <c r="AI5034" t="s">
        <v>54</v>
      </c>
      <c r="AJ5034" t="s">
        <v>54</v>
      </c>
      <c r="AK5034" t="s">
        <v>54</v>
      </c>
      <c r="AL5034" s="2">
        <v>11525</v>
      </c>
      <c r="AM5034" s="3">
        <v>1</v>
      </c>
      <c r="AN5034">
        <v>1</v>
      </c>
      <c r="AO5034" t="s">
        <v>74</v>
      </c>
      <c r="AP5034" s="8">
        <v>11525</v>
      </c>
      <c r="AQ5034" t="s">
        <v>58</v>
      </c>
      <c r="AR5034">
        <v>0</v>
      </c>
      <c r="AS5034">
        <v>3</v>
      </c>
      <c r="AT5034">
        <v>1.0148623397574199</v>
      </c>
      <c r="AU5034" t="s">
        <v>58</v>
      </c>
      <c r="AV5034" t="b">
        <v>0</v>
      </c>
    </row>
    <row r="5035" spans="1:48">
      <c r="A5035">
        <v>5034</v>
      </c>
      <c r="B5035" t="s">
        <v>8201</v>
      </c>
      <c r="C5035" t="s">
        <v>10787</v>
      </c>
      <c r="D5035" t="s">
        <v>10456</v>
      </c>
      <c r="E5035" t="s">
        <v>10457</v>
      </c>
      <c r="F5035" t="s">
        <v>66</v>
      </c>
      <c r="G5035" t="s">
        <v>52</v>
      </c>
      <c r="H5035" t="s">
        <v>53</v>
      </c>
      <c r="J5035" t="s">
        <v>54</v>
      </c>
      <c r="K5035" s="1">
        <v>45169</v>
      </c>
      <c r="L5035">
        <v>100</v>
      </c>
      <c r="O5035" t="s">
        <v>133</v>
      </c>
      <c r="P5035" t="s">
        <v>10339</v>
      </c>
      <c r="Q5035" t="s">
        <v>10324</v>
      </c>
      <c r="R5035" t="s">
        <v>57</v>
      </c>
      <c r="S5035" t="s">
        <v>10624</v>
      </c>
      <c r="T5035" s="1">
        <v>45119</v>
      </c>
      <c r="U5035" t="s">
        <v>58</v>
      </c>
      <c r="V5035" t="s">
        <v>58</v>
      </c>
      <c r="W5035" t="s">
        <v>133</v>
      </c>
      <c r="X5035">
        <v>2</v>
      </c>
      <c r="Y5035" s="1">
        <v>45147</v>
      </c>
      <c r="Z5035" t="s">
        <v>71</v>
      </c>
      <c r="AA5035" t="s">
        <v>72</v>
      </c>
      <c r="AB5035" t="s">
        <v>60</v>
      </c>
      <c r="AC5035">
        <v>3</v>
      </c>
      <c r="AD5035" t="s">
        <v>54</v>
      </c>
      <c r="AE5035">
        <v>9387.5</v>
      </c>
      <c r="AF5035">
        <v>8780.7099999999991</v>
      </c>
      <c r="AG5035">
        <v>106.91048901512499</v>
      </c>
      <c r="AH5035" t="s">
        <v>10625</v>
      </c>
      <c r="AI5035" t="s">
        <v>54</v>
      </c>
      <c r="AJ5035" t="s">
        <v>54</v>
      </c>
      <c r="AK5035" t="s">
        <v>54</v>
      </c>
      <c r="AL5035" s="2">
        <v>9387.5</v>
      </c>
      <c r="AM5035" s="3">
        <v>1</v>
      </c>
      <c r="AN5035">
        <v>1</v>
      </c>
      <c r="AO5035" t="s">
        <v>74</v>
      </c>
      <c r="AP5035" s="8">
        <v>9387.5</v>
      </c>
      <c r="AQ5035" t="s">
        <v>58</v>
      </c>
      <c r="AR5035">
        <v>0</v>
      </c>
      <c r="AS5035">
        <v>3</v>
      </c>
      <c r="AT5035">
        <v>1.0691048901512501</v>
      </c>
      <c r="AU5035" t="s">
        <v>58</v>
      </c>
      <c r="AV5035" t="b">
        <v>0</v>
      </c>
    </row>
    <row r="5036" spans="1:48">
      <c r="A5036">
        <v>5035</v>
      </c>
      <c r="B5036" t="s">
        <v>10766</v>
      </c>
      <c r="C5036" t="s">
        <v>10788</v>
      </c>
      <c r="D5036" t="s">
        <v>10456</v>
      </c>
      <c r="E5036" t="s">
        <v>10457</v>
      </c>
      <c r="F5036" t="s">
        <v>66</v>
      </c>
      <c r="G5036" t="s">
        <v>52</v>
      </c>
      <c r="H5036" t="s">
        <v>53</v>
      </c>
      <c r="J5036" t="s">
        <v>54</v>
      </c>
      <c r="K5036" s="1">
        <v>45169</v>
      </c>
      <c r="L5036">
        <v>40</v>
      </c>
      <c r="O5036" t="s">
        <v>133</v>
      </c>
      <c r="P5036" t="s">
        <v>10339</v>
      </c>
      <c r="Q5036" t="s">
        <v>10324</v>
      </c>
      <c r="R5036" t="s">
        <v>57</v>
      </c>
      <c r="S5036" t="s">
        <v>10789</v>
      </c>
      <c r="T5036" s="1">
        <v>45147</v>
      </c>
      <c r="U5036" t="s">
        <v>58</v>
      </c>
      <c r="V5036" t="s">
        <v>58</v>
      </c>
      <c r="W5036" t="s">
        <v>133</v>
      </c>
      <c r="X5036">
        <v>2</v>
      </c>
      <c r="Y5036" s="1">
        <v>45147</v>
      </c>
      <c r="Z5036" t="s">
        <v>71</v>
      </c>
      <c r="AA5036" t="s">
        <v>72</v>
      </c>
      <c r="AB5036" t="s">
        <v>60</v>
      </c>
      <c r="AC5036">
        <v>3</v>
      </c>
      <c r="AD5036" t="s">
        <v>54</v>
      </c>
      <c r="AE5036">
        <v>182199</v>
      </c>
      <c r="AF5036">
        <v>171564.73</v>
      </c>
      <c r="AG5036">
        <v>106.19840103499099</v>
      </c>
      <c r="AH5036" t="s">
        <v>10790</v>
      </c>
      <c r="AI5036" t="s">
        <v>54</v>
      </c>
      <c r="AJ5036" t="s">
        <v>54</v>
      </c>
      <c r="AK5036" t="s">
        <v>54</v>
      </c>
      <c r="AL5036" s="2">
        <v>182199</v>
      </c>
      <c r="AM5036" s="3">
        <v>1</v>
      </c>
      <c r="AN5036">
        <v>1</v>
      </c>
      <c r="AO5036" t="s">
        <v>74</v>
      </c>
      <c r="AP5036" s="8">
        <v>182199</v>
      </c>
      <c r="AQ5036" t="s">
        <v>58</v>
      </c>
      <c r="AR5036">
        <v>0</v>
      </c>
      <c r="AS5036">
        <v>3</v>
      </c>
      <c r="AT5036">
        <v>1.0619840103499101</v>
      </c>
      <c r="AU5036" t="s">
        <v>58</v>
      </c>
      <c r="AV5036" t="b">
        <v>0</v>
      </c>
    </row>
    <row r="5037" spans="1:48">
      <c r="A5037">
        <v>5036</v>
      </c>
      <c r="B5037" t="s">
        <v>10791</v>
      </c>
      <c r="C5037" t="s">
        <v>10792</v>
      </c>
      <c r="D5037" t="s">
        <v>10456</v>
      </c>
      <c r="E5037" t="s">
        <v>10457</v>
      </c>
      <c r="F5037" t="s">
        <v>66</v>
      </c>
      <c r="G5037" t="s">
        <v>52</v>
      </c>
      <c r="H5037" t="s">
        <v>53</v>
      </c>
      <c r="J5037" t="s">
        <v>54</v>
      </c>
      <c r="K5037" s="1">
        <v>45169</v>
      </c>
      <c r="L5037">
        <v>40</v>
      </c>
      <c r="O5037" t="s">
        <v>77</v>
      </c>
      <c r="P5037" t="s">
        <v>10339</v>
      </c>
      <c r="Q5037" t="s">
        <v>10324</v>
      </c>
      <c r="R5037" t="s">
        <v>57</v>
      </c>
      <c r="S5037" t="s">
        <v>10793</v>
      </c>
      <c r="T5037" s="1">
        <v>45147</v>
      </c>
      <c r="U5037" t="s">
        <v>58</v>
      </c>
      <c r="V5037" t="s">
        <v>58</v>
      </c>
      <c r="W5037" t="s">
        <v>77</v>
      </c>
      <c r="X5037">
        <v>2</v>
      </c>
      <c r="Y5037" s="1">
        <v>45147</v>
      </c>
      <c r="Z5037" t="s">
        <v>80</v>
      </c>
      <c r="AA5037" t="s">
        <v>59</v>
      </c>
      <c r="AB5037" t="s">
        <v>60</v>
      </c>
      <c r="AC5037">
        <v>2</v>
      </c>
      <c r="AD5037" t="s">
        <v>54</v>
      </c>
      <c r="AE5037">
        <v>66193</v>
      </c>
      <c r="AF5037">
        <v>67864.94</v>
      </c>
      <c r="AG5037">
        <v>97.5363715049332</v>
      </c>
      <c r="AH5037" t="s">
        <v>10794</v>
      </c>
      <c r="AI5037" t="s">
        <v>54</v>
      </c>
      <c r="AJ5037" t="s">
        <v>54</v>
      </c>
      <c r="AK5037" t="s">
        <v>54</v>
      </c>
      <c r="AL5037" s="2">
        <v>66193</v>
      </c>
      <c r="AM5037" s="3">
        <v>1</v>
      </c>
      <c r="AN5037">
        <v>1</v>
      </c>
      <c r="AO5037" t="s">
        <v>61</v>
      </c>
      <c r="AP5037" s="8">
        <v>66193</v>
      </c>
      <c r="AQ5037" t="s">
        <v>58</v>
      </c>
      <c r="AR5037">
        <v>0</v>
      </c>
      <c r="AS5037">
        <v>2</v>
      </c>
      <c r="AT5037">
        <v>0.97536371504933195</v>
      </c>
      <c r="AU5037" t="s">
        <v>58</v>
      </c>
      <c r="AV5037" t="b">
        <v>0</v>
      </c>
    </row>
    <row r="5038" spans="1:48">
      <c r="A5038">
        <v>5037</v>
      </c>
      <c r="B5038" t="s">
        <v>10791</v>
      </c>
      <c r="C5038" t="s">
        <v>10795</v>
      </c>
      <c r="D5038" t="s">
        <v>10456</v>
      </c>
      <c r="E5038" t="s">
        <v>10457</v>
      </c>
      <c r="F5038" t="s">
        <v>66</v>
      </c>
      <c r="G5038" t="s">
        <v>52</v>
      </c>
      <c r="H5038" t="s">
        <v>53</v>
      </c>
      <c r="J5038" t="s">
        <v>54</v>
      </c>
      <c r="K5038" s="1">
        <v>45169</v>
      </c>
      <c r="L5038">
        <v>40</v>
      </c>
      <c r="O5038" t="s">
        <v>77</v>
      </c>
      <c r="P5038" t="s">
        <v>10339</v>
      </c>
      <c r="Q5038" t="s">
        <v>10324</v>
      </c>
      <c r="R5038" t="s">
        <v>57</v>
      </c>
      <c r="S5038" t="s">
        <v>10796</v>
      </c>
      <c r="T5038" s="1">
        <v>45146</v>
      </c>
      <c r="U5038" t="s">
        <v>58</v>
      </c>
      <c r="V5038" t="s">
        <v>58</v>
      </c>
      <c r="W5038" t="s">
        <v>77</v>
      </c>
      <c r="X5038">
        <v>2</v>
      </c>
      <c r="Y5038" s="1">
        <v>45147</v>
      </c>
      <c r="Z5038" t="s">
        <v>80</v>
      </c>
      <c r="AA5038" t="s">
        <v>59</v>
      </c>
      <c r="AB5038" t="s">
        <v>60</v>
      </c>
      <c r="AC5038">
        <v>2</v>
      </c>
      <c r="AD5038" t="s">
        <v>54</v>
      </c>
      <c r="AE5038">
        <v>65582</v>
      </c>
      <c r="AF5038">
        <v>64249.79</v>
      </c>
      <c r="AG5038">
        <v>102.07348537637201</v>
      </c>
      <c r="AH5038" t="s">
        <v>10797</v>
      </c>
      <c r="AI5038" t="s">
        <v>54</v>
      </c>
      <c r="AJ5038" t="s">
        <v>54</v>
      </c>
      <c r="AK5038" t="s">
        <v>54</v>
      </c>
      <c r="AL5038" s="2">
        <v>65582</v>
      </c>
      <c r="AM5038" s="3">
        <v>1</v>
      </c>
      <c r="AN5038">
        <v>1</v>
      </c>
      <c r="AO5038" t="s">
        <v>61</v>
      </c>
      <c r="AP5038" s="8">
        <v>65582</v>
      </c>
      <c r="AQ5038" t="s">
        <v>58</v>
      </c>
      <c r="AR5038">
        <v>0</v>
      </c>
      <c r="AS5038">
        <v>2</v>
      </c>
      <c r="AT5038">
        <v>1.02073485376372</v>
      </c>
      <c r="AU5038" t="s">
        <v>58</v>
      </c>
      <c r="AV5038" t="b">
        <v>0</v>
      </c>
    </row>
    <row r="5039" spans="1:48">
      <c r="A5039">
        <v>5038</v>
      </c>
      <c r="B5039" t="s">
        <v>10771</v>
      </c>
      <c r="C5039" t="s">
        <v>10798</v>
      </c>
      <c r="D5039" t="s">
        <v>10456</v>
      </c>
      <c r="E5039" t="s">
        <v>10457</v>
      </c>
      <c r="F5039" t="s">
        <v>66</v>
      </c>
      <c r="G5039" t="s">
        <v>52</v>
      </c>
      <c r="H5039" t="s">
        <v>53</v>
      </c>
      <c r="J5039" t="s">
        <v>54</v>
      </c>
      <c r="K5039" s="1">
        <v>45169</v>
      </c>
      <c r="L5039">
        <v>40</v>
      </c>
      <c r="O5039" t="s">
        <v>133</v>
      </c>
      <c r="P5039" t="s">
        <v>10339</v>
      </c>
      <c r="Q5039" t="s">
        <v>10324</v>
      </c>
      <c r="R5039" t="s">
        <v>57</v>
      </c>
      <c r="S5039" t="s">
        <v>10799</v>
      </c>
      <c r="T5039" s="1">
        <v>45147</v>
      </c>
      <c r="U5039" t="s">
        <v>58</v>
      </c>
      <c r="V5039" t="s">
        <v>58</v>
      </c>
      <c r="W5039" t="s">
        <v>133</v>
      </c>
      <c r="X5039">
        <v>2</v>
      </c>
      <c r="Y5039" s="1">
        <v>45147</v>
      </c>
      <c r="Z5039" t="s">
        <v>80</v>
      </c>
      <c r="AA5039" t="s">
        <v>59</v>
      </c>
      <c r="AB5039" t="s">
        <v>60</v>
      </c>
      <c r="AC5039">
        <v>3</v>
      </c>
      <c r="AD5039" t="s">
        <v>54</v>
      </c>
      <c r="AE5039">
        <v>20083</v>
      </c>
      <c r="AF5039">
        <v>20200.330000000002</v>
      </c>
      <c r="AG5039">
        <v>99.419167904682695</v>
      </c>
      <c r="AH5039" t="s">
        <v>10800</v>
      </c>
      <c r="AI5039" t="s">
        <v>54</v>
      </c>
      <c r="AJ5039" t="s">
        <v>54</v>
      </c>
      <c r="AK5039" t="s">
        <v>54</v>
      </c>
      <c r="AL5039" s="2">
        <v>20083</v>
      </c>
      <c r="AM5039" s="3">
        <v>1</v>
      </c>
      <c r="AN5039">
        <v>1</v>
      </c>
      <c r="AO5039" t="s">
        <v>61</v>
      </c>
      <c r="AP5039" s="8">
        <v>20083</v>
      </c>
      <c r="AQ5039" t="s">
        <v>58</v>
      </c>
      <c r="AR5039">
        <v>0</v>
      </c>
      <c r="AS5039">
        <v>3</v>
      </c>
      <c r="AT5039">
        <v>0.99419167904682704</v>
      </c>
      <c r="AU5039" t="s">
        <v>58</v>
      </c>
      <c r="AV5039" t="b">
        <v>0</v>
      </c>
    </row>
    <row r="5040" spans="1:48">
      <c r="A5040">
        <v>5039</v>
      </c>
      <c r="B5040" t="s">
        <v>9263</v>
      </c>
      <c r="C5040" t="s">
        <v>10801</v>
      </c>
      <c r="D5040" t="s">
        <v>10456</v>
      </c>
      <c r="E5040" t="s">
        <v>10457</v>
      </c>
      <c r="F5040" t="s">
        <v>66</v>
      </c>
      <c r="G5040" t="s">
        <v>52</v>
      </c>
      <c r="H5040" t="s">
        <v>53</v>
      </c>
      <c r="J5040" t="s">
        <v>54</v>
      </c>
      <c r="K5040" s="1">
        <v>45169</v>
      </c>
      <c r="L5040">
        <v>80</v>
      </c>
      <c r="O5040" t="s">
        <v>77</v>
      </c>
      <c r="P5040" t="s">
        <v>10339</v>
      </c>
      <c r="Q5040" t="s">
        <v>10324</v>
      </c>
      <c r="R5040" t="s">
        <v>57</v>
      </c>
      <c r="S5040" t="s">
        <v>10802</v>
      </c>
      <c r="T5040" s="1">
        <v>45147</v>
      </c>
      <c r="U5040" t="s">
        <v>58</v>
      </c>
      <c r="V5040" t="s">
        <v>58</v>
      </c>
      <c r="W5040" t="s">
        <v>77</v>
      </c>
      <c r="X5040">
        <v>2</v>
      </c>
      <c r="Y5040" s="1">
        <v>45147</v>
      </c>
      <c r="Z5040" t="s">
        <v>80</v>
      </c>
      <c r="AA5040" t="s">
        <v>59</v>
      </c>
      <c r="AB5040" t="s">
        <v>60</v>
      </c>
      <c r="AC5040">
        <v>2</v>
      </c>
      <c r="AD5040" t="s">
        <v>54</v>
      </c>
      <c r="AE5040">
        <v>80029</v>
      </c>
      <c r="AF5040">
        <v>86617.17</v>
      </c>
      <c r="AG5040">
        <v>92.393921436130995</v>
      </c>
      <c r="AH5040" t="s">
        <v>10803</v>
      </c>
      <c r="AI5040" t="s">
        <v>54</v>
      </c>
      <c r="AJ5040" t="s">
        <v>54</v>
      </c>
      <c r="AK5040" t="s">
        <v>54</v>
      </c>
      <c r="AL5040" s="2">
        <v>80029</v>
      </c>
      <c r="AM5040" s="3">
        <v>1</v>
      </c>
      <c r="AN5040">
        <v>1</v>
      </c>
      <c r="AO5040" t="s">
        <v>61</v>
      </c>
      <c r="AP5040" s="8">
        <v>80029</v>
      </c>
      <c r="AQ5040" t="s">
        <v>58</v>
      </c>
      <c r="AR5040">
        <v>0</v>
      </c>
      <c r="AS5040">
        <v>2</v>
      </c>
      <c r="AT5040">
        <v>0.92393921436130999</v>
      </c>
      <c r="AU5040" t="s">
        <v>58</v>
      </c>
      <c r="AV5040" t="b">
        <v>0</v>
      </c>
    </row>
    <row r="5041" spans="1:48">
      <c r="A5041">
        <v>5040</v>
      </c>
      <c r="B5041" t="s">
        <v>9263</v>
      </c>
      <c r="C5041" t="s">
        <v>10804</v>
      </c>
      <c r="D5041" t="s">
        <v>10456</v>
      </c>
      <c r="E5041" t="s">
        <v>10457</v>
      </c>
      <c r="F5041" t="s">
        <v>66</v>
      </c>
      <c r="G5041" t="s">
        <v>52</v>
      </c>
      <c r="H5041" t="s">
        <v>53</v>
      </c>
      <c r="J5041" t="s">
        <v>54</v>
      </c>
      <c r="K5041" s="1">
        <v>45169</v>
      </c>
      <c r="L5041">
        <v>80</v>
      </c>
      <c r="O5041" t="s">
        <v>77</v>
      </c>
      <c r="P5041" t="s">
        <v>10339</v>
      </c>
      <c r="Q5041" t="s">
        <v>10324</v>
      </c>
      <c r="R5041" t="s">
        <v>57</v>
      </c>
      <c r="S5041" t="s">
        <v>10589</v>
      </c>
      <c r="T5041" s="1">
        <v>45121</v>
      </c>
      <c r="U5041" t="s">
        <v>58</v>
      </c>
      <c r="V5041" t="s">
        <v>58</v>
      </c>
      <c r="W5041" t="s">
        <v>77</v>
      </c>
      <c r="X5041">
        <v>2</v>
      </c>
      <c r="Y5041" s="1">
        <v>45147</v>
      </c>
      <c r="Z5041" t="s">
        <v>80</v>
      </c>
      <c r="AA5041" t="s">
        <v>59</v>
      </c>
      <c r="AB5041" t="s">
        <v>60</v>
      </c>
      <c r="AC5041">
        <v>2</v>
      </c>
      <c r="AD5041" t="s">
        <v>54</v>
      </c>
      <c r="AE5041">
        <v>111530</v>
      </c>
      <c r="AF5041">
        <v>122603.12</v>
      </c>
      <c r="AG5041">
        <v>90.9683211976987</v>
      </c>
      <c r="AH5041" t="s">
        <v>10590</v>
      </c>
      <c r="AI5041" t="s">
        <v>54</v>
      </c>
      <c r="AJ5041" t="s">
        <v>54</v>
      </c>
      <c r="AK5041" t="s">
        <v>54</v>
      </c>
      <c r="AL5041" s="2">
        <v>111530</v>
      </c>
      <c r="AM5041" s="3">
        <v>1</v>
      </c>
      <c r="AN5041">
        <v>1</v>
      </c>
      <c r="AO5041" t="s">
        <v>61</v>
      </c>
      <c r="AP5041" s="8">
        <v>111530</v>
      </c>
      <c r="AQ5041" t="s">
        <v>58</v>
      </c>
      <c r="AR5041">
        <v>0</v>
      </c>
      <c r="AS5041">
        <v>2</v>
      </c>
      <c r="AT5041">
        <v>0.90968321197698698</v>
      </c>
      <c r="AU5041" t="s">
        <v>58</v>
      </c>
      <c r="AV5041" t="b">
        <v>0</v>
      </c>
    </row>
    <row r="5042" spans="1:48">
      <c r="A5042">
        <v>5041</v>
      </c>
      <c r="B5042" t="s">
        <v>10805</v>
      </c>
      <c r="C5042" t="s">
        <v>10806</v>
      </c>
      <c r="D5042" t="s">
        <v>10456</v>
      </c>
      <c r="E5042" t="s">
        <v>10457</v>
      </c>
      <c r="F5042" t="s">
        <v>66</v>
      </c>
      <c r="G5042" t="s">
        <v>52</v>
      </c>
      <c r="H5042" t="s">
        <v>53</v>
      </c>
      <c r="J5042" t="s">
        <v>54</v>
      </c>
      <c r="K5042" s="1">
        <v>45169</v>
      </c>
      <c r="L5042">
        <v>40</v>
      </c>
      <c r="O5042" t="s">
        <v>77</v>
      </c>
      <c r="P5042" t="s">
        <v>10323</v>
      </c>
      <c r="Q5042" t="s">
        <v>10324</v>
      </c>
      <c r="R5042" t="s">
        <v>57</v>
      </c>
      <c r="S5042" t="s">
        <v>10807</v>
      </c>
      <c r="T5042" s="1">
        <v>45147</v>
      </c>
      <c r="U5042" t="s">
        <v>58</v>
      </c>
      <c r="V5042" t="s">
        <v>58</v>
      </c>
      <c r="W5042" t="s">
        <v>77</v>
      </c>
      <c r="X5042">
        <v>2</v>
      </c>
      <c r="Y5042" s="1">
        <v>45147</v>
      </c>
      <c r="Z5042" t="s">
        <v>111</v>
      </c>
      <c r="AA5042" t="s">
        <v>54</v>
      </c>
      <c r="AB5042" t="s">
        <v>60</v>
      </c>
      <c r="AC5042">
        <v>2</v>
      </c>
      <c r="AD5042" t="s">
        <v>54</v>
      </c>
      <c r="AE5042">
        <v>9500</v>
      </c>
      <c r="AF5042">
        <v>9242.34</v>
      </c>
      <c r="AG5042">
        <v>102.78782213162501</v>
      </c>
      <c r="AH5042" t="s">
        <v>10808</v>
      </c>
      <c r="AI5042" t="s">
        <v>54</v>
      </c>
      <c r="AJ5042" t="s">
        <v>54</v>
      </c>
      <c r="AK5042" t="s">
        <v>54</v>
      </c>
      <c r="AL5042" s="2">
        <v>9500</v>
      </c>
      <c r="AM5042" s="3">
        <v>1</v>
      </c>
      <c r="AN5042">
        <v>1</v>
      </c>
      <c r="AO5042" t="s">
        <v>115</v>
      </c>
      <c r="AP5042" s="8">
        <v>9500</v>
      </c>
      <c r="AQ5042" t="s">
        <v>58</v>
      </c>
      <c r="AR5042">
        <v>0</v>
      </c>
      <c r="AS5042">
        <v>2</v>
      </c>
      <c r="AT5042">
        <v>1.0278782213162501</v>
      </c>
      <c r="AU5042" t="s">
        <v>58</v>
      </c>
      <c r="AV5042" t="b">
        <f>IF(OR(AP5042&lt;5600,AS5042&lt;2,AT5042&lt;0.85,AT5042&gt;1.15),TRUE,FALSE)</f>
        <v>0</v>
      </c>
    </row>
    <row r="5043" spans="1:48">
      <c r="A5043">
        <v>5042</v>
      </c>
      <c r="B5043" t="s">
        <v>10805</v>
      </c>
      <c r="C5043" t="s">
        <v>10809</v>
      </c>
      <c r="D5043" t="s">
        <v>10456</v>
      </c>
      <c r="E5043" t="s">
        <v>10457</v>
      </c>
      <c r="F5043" t="s">
        <v>66</v>
      </c>
      <c r="G5043" t="s">
        <v>52</v>
      </c>
      <c r="H5043" t="s">
        <v>53</v>
      </c>
      <c r="J5043" t="s">
        <v>54</v>
      </c>
      <c r="K5043" s="1">
        <v>45169</v>
      </c>
      <c r="L5043">
        <v>40</v>
      </c>
      <c r="O5043" t="s">
        <v>77</v>
      </c>
      <c r="P5043" t="s">
        <v>10323</v>
      </c>
      <c r="Q5043" t="s">
        <v>10324</v>
      </c>
      <c r="R5043" t="s">
        <v>57</v>
      </c>
      <c r="S5043" t="s">
        <v>10810</v>
      </c>
      <c r="T5043" s="1">
        <v>45146</v>
      </c>
      <c r="U5043" t="s">
        <v>58</v>
      </c>
      <c r="V5043" t="s">
        <v>58</v>
      </c>
      <c r="W5043" t="s">
        <v>77</v>
      </c>
      <c r="X5043">
        <v>2</v>
      </c>
      <c r="Y5043" s="1">
        <v>45147</v>
      </c>
      <c r="Z5043" t="s">
        <v>111</v>
      </c>
      <c r="AA5043" t="s">
        <v>54</v>
      </c>
      <c r="AB5043" t="s">
        <v>60</v>
      </c>
      <c r="AC5043">
        <v>2</v>
      </c>
      <c r="AD5043" t="s">
        <v>54</v>
      </c>
      <c r="AE5043">
        <v>9500</v>
      </c>
      <c r="AF5043">
        <v>8808.5499999999993</v>
      </c>
      <c r="AG5043">
        <v>107.849759608562</v>
      </c>
      <c r="AH5043" t="s">
        <v>10811</v>
      </c>
      <c r="AI5043" t="s">
        <v>54</v>
      </c>
      <c r="AJ5043" t="s">
        <v>54</v>
      </c>
      <c r="AK5043" t="s">
        <v>54</v>
      </c>
      <c r="AL5043" s="2">
        <v>9500</v>
      </c>
      <c r="AM5043" s="3">
        <v>1</v>
      </c>
      <c r="AN5043">
        <v>1</v>
      </c>
      <c r="AO5043" t="s">
        <v>115</v>
      </c>
      <c r="AP5043" s="8">
        <v>9500</v>
      </c>
      <c r="AQ5043" t="s">
        <v>58</v>
      </c>
      <c r="AR5043">
        <v>0</v>
      </c>
      <c r="AS5043">
        <v>2</v>
      </c>
      <c r="AT5043">
        <v>1.07849759608562</v>
      </c>
      <c r="AU5043" t="s">
        <v>58</v>
      </c>
      <c r="AV5043" t="b">
        <f>IF(OR(AP5043&lt;5600,AS5043&lt;2,AT5043&lt;0.85,AT5043&gt;1.15),TRUE,FALSE)</f>
        <v>0</v>
      </c>
    </row>
    <row r="5044" spans="1:48">
      <c r="A5044">
        <v>5043</v>
      </c>
      <c r="B5044" t="s">
        <v>10812</v>
      </c>
      <c r="C5044" t="s">
        <v>10813</v>
      </c>
      <c r="D5044" t="s">
        <v>10456</v>
      </c>
      <c r="E5044" t="s">
        <v>10457</v>
      </c>
      <c r="F5044" t="s">
        <v>66</v>
      </c>
      <c r="G5044" t="s">
        <v>52</v>
      </c>
      <c r="H5044" t="s">
        <v>53</v>
      </c>
      <c r="J5044" t="s">
        <v>54</v>
      </c>
      <c r="K5044" s="1">
        <v>45169</v>
      </c>
      <c r="L5044">
        <v>40</v>
      </c>
      <c r="O5044" t="s">
        <v>2225</v>
      </c>
      <c r="P5044" t="s">
        <v>10339</v>
      </c>
      <c r="Q5044" t="s">
        <v>10324</v>
      </c>
      <c r="R5044" t="s">
        <v>57</v>
      </c>
      <c r="S5044" t="s">
        <v>10814</v>
      </c>
      <c r="T5044" s="1">
        <v>45148</v>
      </c>
      <c r="U5044" t="s">
        <v>58</v>
      </c>
      <c r="V5044" t="s">
        <v>58</v>
      </c>
      <c r="W5044" t="s">
        <v>2225</v>
      </c>
      <c r="X5044">
        <v>2</v>
      </c>
      <c r="Y5044" s="1">
        <v>45148</v>
      </c>
      <c r="Z5044" t="s">
        <v>71</v>
      </c>
      <c r="AA5044" t="s">
        <v>72</v>
      </c>
      <c r="AB5044" t="s">
        <v>60</v>
      </c>
      <c r="AC5044">
        <v>4</v>
      </c>
      <c r="AD5044" t="s">
        <v>54</v>
      </c>
      <c r="AE5044">
        <v>85170</v>
      </c>
      <c r="AF5044">
        <v>84353.69</v>
      </c>
      <c r="AG5044">
        <v>100.967722929489</v>
      </c>
      <c r="AH5044" t="s">
        <v>10815</v>
      </c>
      <c r="AI5044" t="s">
        <v>54</v>
      </c>
      <c r="AJ5044" t="s">
        <v>54</v>
      </c>
      <c r="AK5044" t="s">
        <v>54</v>
      </c>
      <c r="AL5044" s="2">
        <v>85170</v>
      </c>
      <c r="AM5044" s="3">
        <v>1</v>
      </c>
      <c r="AN5044">
        <v>1</v>
      </c>
      <c r="AO5044" t="s">
        <v>74</v>
      </c>
      <c r="AP5044" s="8">
        <v>85170</v>
      </c>
      <c r="AQ5044" t="s">
        <v>58</v>
      </c>
      <c r="AR5044">
        <v>0</v>
      </c>
      <c r="AS5044">
        <v>4</v>
      </c>
      <c r="AT5044">
        <v>1.0096772292948899</v>
      </c>
      <c r="AU5044" t="s">
        <v>58</v>
      </c>
      <c r="AV5044" t="b">
        <v>0</v>
      </c>
    </row>
    <row r="5045" spans="1:48">
      <c r="A5045">
        <v>5044</v>
      </c>
      <c r="B5045" t="s">
        <v>10812</v>
      </c>
      <c r="C5045" t="s">
        <v>10816</v>
      </c>
      <c r="D5045" t="s">
        <v>10456</v>
      </c>
      <c r="E5045" t="s">
        <v>10457</v>
      </c>
      <c r="F5045" t="s">
        <v>66</v>
      </c>
      <c r="G5045" t="s">
        <v>52</v>
      </c>
      <c r="H5045" t="s">
        <v>53</v>
      </c>
      <c r="J5045" t="s">
        <v>54</v>
      </c>
      <c r="K5045" s="1">
        <v>45169</v>
      </c>
      <c r="L5045">
        <v>40</v>
      </c>
      <c r="O5045" t="s">
        <v>2225</v>
      </c>
      <c r="P5045" t="s">
        <v>10339</v>
      </c>
      <c r="Q5045" t="s">
        <v>10324</v>
      </c>
      <c r="R5045" t="s">
        <v>57</v>
      </c>
      <c r="S5045" t="s">
        <v>10817</v>
      </c>
      <c r="T5045" s="1">
        <v>45127</v>
      </c>
      <c r="U5045" t="s">
        <v>58</v>
      </c>
      <c r="V5045" t="s">
        <v>58</v>
      </c>
      <c r="W5045" t="s">
        <v>2225</v>
      </c>
      <c r="X5045">
        <v>2</v>
      </c>
      <c r="Y5045" s="1">
        <v>45148</v>
      </c>
      <c r="Z5045" t="s">
        <v>71</v>
      </c>
      <c r="AA5045" t="s">
        <v>72</v>
      </c>
      <c r="AB5045" t="s">
        <v>60</v>
      </c>
      <c r="AC5045">
        <v>4</v>
      </c>
      <c r="AD5045" t="s">
        <v>54</v>
      </c>
      <c r="AE5045">
        <v>88665</v>
      </c>
      <c r="AF5045">
        <v>90832.6</v>
      </c>
      <c r="AG5045">
        <v>97.613632110057395</v>
      </c>
      <c r="AH5045" t="s">
        <v>10818</v>
      </c>
      <c r="AI5045" t="s">
        <v>54</v>
      </c>
      <c r="AJ5045" t="s">
        <v>54</v>
      </c>
      <c r="AK5045" t="s">
        <v>54</v>
      </c>
      <c r="AL5045" s="2">
        <v>88665</v>
      </c>
      <c r="AM5045" s="3">
        <v>1</v>
      </c>
      <c r="AN5045">
        <v>1</v>
      </c>
      <c r="AO5045" t="s">
        <v>74</v>
      </c>
      <c r="AP5045" s="8">
        <v>88665</v>
      </c>
      <c r="AQ5045" t="s">
        <v>58</v>
      </c>
      <c r="AR5045">
        <v>0</v>
      </c>
      <c r="AS5045">
        <v>4</v>
      </c>
      <c r="AT5045">
        <v>0.97613632110057402</v>
      </c>
      <c r="AU5045" t="s">
        <v>58</v>
      </c>
      <c r="AV5045" t="b">
        <v>0</v>
      </c>
    </row>
    <row r="5046" spans="1:48">
      <c r="A5046">
        <v>5045</v>
      </c>
      <c r="B5046" t="s">
        <v>10812</v>
      </c>
      <c r="C5046" t="s">
        <v>10819</v>
      </c>
      <c r="D5046" t="s">
        <v>10456</v>
      </c>
      <c r="E5046" t="s">
        <v>10457</v>
      </c>
      <c r="F5046" t="s">
        <v>66</v>
      </c>
      <c r="G5046" t="s">
        <v>52</v>
      </c>
      <c r="H5046" t="s">
        <v>53</v>
      </c>
      <c r="J5046" t="s">
        <v>54</v>
      </c>
      <c r="K5046" s="1">
        <v>45169</v>
      </c>
      <c r="L5046">
        <v>40</v>
      </c>
      <c r="O5046" t="s">
        <v>2225</v>
      </c>
      <c r="P5046" t="s">
        <v>10339</v>
      </c>
      <c r="Q5046" t="s">
        <v>10324</v>
      </c>
      <c r="R5046" t="s">
        <v>57</v>
      </c>
      <c r="S5046" t="s">
        <v>10820</v>
      </c>
      <c r="T5046" s="1">
        <v>45125</v>
      </c>
      <c r="U5046" t="s">
        <v>58</v>
      </c>
      <c r="V5046" t="s">
        <v>58</v>
      </c>
      <c r="W5046" t="s">
        <v>2225</v>
      </c>
      <c r="X5046">
        <v>2</v>
      </c>
      <c r="Y5046" s="1">
        <v>45148</v>
      </c>
      <c r="Z5046" t="s">
        <v>71</v>
      </c>
      <c r="AA5046" t="s">
        <v>72</v>
      </c>
      <c r="AB5046" t="s">
        <v>60</v>
      </c>
      <c r="AC5046">
        <v>4</v>
      </c>
      <c r="AD5046" t="s">
        <v>54</v>
      </c>
      <c r="AE5046">
        <v>72220</v>
      </c>
      <c r="AF5046">
        <v>74478.62</v>
      </c>
      <c r="AG5046">
        <v>96.967425014051003</v>
      </c>
      <c r="AH5046" t="s">
        <v>10821</v>
      </c>
      <c r="AI5046" t="s">
        <v>54</v>
      </c>
      <c r="AJ5046" t="s">
        <v>54</v>
      </c>
      <c r="AK5046" t="s">
        <v>54</v>
      </c>
      <c r="AL5046" s="2">
        <v>72220</v>
      </c>
      <c r="AM5046" s="3">
        <v>1</v>
      </c>
      <c r="AN5046">
        <v>1</v>
      </c>
      <c r="AO5046" t="s">
        <v>74</v>
      </c>
      <c r="AP5046" s="8">
        <v>72220</v>
      </c>
      <c r="AQ5046" t="s">
        <v>58</v>
      </c>
      <c r="AR5046">
        <v>0</v>
      </c>
      <c r="AS5046">
        <v>4</v>
      </c>
      <c r="AT5046">
        <v>0.96967425014051001</v>
      </c>
      <c r="AU5046" t="s">
        <v>58</v>
      </c>
      <c r="AV5046" t="b">
        <v>0</v>
      </c>
    </row>
    <row r="5047" spans="1:48">
      <c r="A5047">
        <v>5046</v>
      </c>
      <c r="B5047" t="s">
        <v>10812</v>
      </c>
      <c r="C5047" t="s">
        <v>10822</v>
      </c>
      <c r="D5047" t="s">
        <v>10456</v>
      </c>
      <c r="E5047" t="s">
        <v>10457</v>
      </c>
      <c r="F5047" t="s">
        <v>66</v>
      </c>
      <c r="G5047" t="s">
        <v>52</v>
      </c>
      <c r="H5047" t="s">
        <v>53</v>
      </c>
      <c r="J5047" t="s">
        <v>54</v>
      </c>
      <c r="K5047" s="1">
        <v>45169</v>
      </c>
      <c r="L5047">
        <v>40</v>
      </c>
      <c r="O5047" t="s">
        <v>2225</v>
      </c>
      <c r="P5047" t="s">
        <v>10339</v>
      </c>
      <c r="Q5047" t="s">
        <v>10324</v>
      </c>
      <c r="R5047" t="s">
        <v>57</v>
      </c>
      <c r="S5047" t="s">
        <v>10823</v>
      </c>
      <c r="T5047" s="1">
        <v>45124</v>
      </c>
      <c r="U5047" t="s">
        <v>58</v>
      </c>
      <c r="V5047" t="s">
        <v>58</v>
      </c>
      <c r="W5047" t="s">
        <v>2225</v>
      </c>
      <c r="X5047">
        <v>2</v>
      </c>
      <c r="Y5047" s="1">
        <v>45148</v>
      </c>
      <c r="Z5047" t="s">
        <v>71</v>
      </c>
      <c r="AA5047" t="s">
        <v>72</v>
      </c>
      <c r="AB5047" t="s">
        <v>60</v>
      </c>
      <c r="AC5047">
        <v>4</v>
      </c>
      <c r="AD5047" t="s">
        <v>54</v>
      </c>
      <c r="AE5047">
        <v>33838</v>
      </c>
      <c r="AF5047">
        <v>35211.18</v>
      </c>
      <c r="AG5047">
        <v>96.1001590971958</v>
      </c>
      <c r="AH5047" t="s">
        <v>10824</v>
      </c>
      <c r="AI5047" t="s">
        <v>54</v>
      </c>
      <c r="AJ5047" t="s">
        <v>54</v>
      </c>
      <c r="AK5047" t="s">
        <v>54</v>
      </c>
      <c r="AL5047" s="2">
        <v>33838</v>
      </c>
      <c r="AM5047" s="3">
        <v>1</v>
      </c>
      <c r="AN5047">
        <v>1</v>
      </c>
      <c r="AO5047" t="s">
        <v>74</v>
      </c>
      <c r="AP5047" s="8">
        <v>33838</v>
      </c>
      <c r="AQ5047" t="s">
        <v>58</v>
      </c>
      <c r="AR5047">
        <v>0</v>
      </c>
      <c r="AS5047">
        <v>4</v>
      </c>
      <c r="AT5047">
        <v>0.96100159097195803</v>
      </c>
      <c r="AU5047" t="s">
        <v>58</v>
      </c>
      <c r="AV5047" t="b">
        <v>0</v>
      </c>
    </row>
    <row r="5048" spans="1:48">
      <c r="A5048">
        <v>5047</v>
      </c>
      <c r="B5048" t="s">
        <v>8201</v>
      </c>
      <c r="C5048" t="s">
        <v>10825</v>
      </c>
      <c r="D5048" t="s">
        <v>10456</v>
      </c>
      <c r="E5048" t="s">
        <v>10457</v>
      </c>
      <c r="F5048" t="s">
        <v>66</v>
      </c>
      <c r="G5048" t="s">
        <v>52</v>
      </c>
      <c r="H5048" t="s">
        <v>53</v>
      </c>
      <c r="J5048" t="s">
        <v>54</v>
      </c>
      <c r="K5048" s="1">
        <v>45169</v>
      </c>
      <c r="L5048">
        <v>100</v>
      </c>
      <c r="O5048" t="s">
        <v>2225</v>
      </c>
      <c r="P5048" t="s">
        <v>10339</v>
      </c>
      <c r="Q5048" t="s">
        <v>10324</v>
      </c>
      <c r="R5048" t="s">
        <v>57</v>
      </c>
      <c r="S5048" t="s">
        <v>10826</v>
      </c>
      <c r="T5048" s="1">
        <v>45148</v>
      </c>
      <c r="U5048" t="s">
        <v>58</v>
      </c>
      <c r="V5048" t="s">
        <v>58</v>
      </c>
      <c r="W5048" t="s">
        <v>2225</v>
      </c>
      <c r="X5048">
        <v>2</v>
      </c>
      <c r="Y5048" s="1">
        <v>45148</v>
      </c>
      <c r="Z5048" t="s">
        <v>71</v>
      </c>
      <c r="AA5048" t="s">
        <v>72</v>
      </c>
      <c r="AB5048" t="s">
        <v>60</v>
      </c>
      <c r="AC5048">
        <v>4</v>
      </c>
      <c r="AD5048" t="s">
        <v>54</v>
      </c>
      <c r="AE5048">
        <v>11815</v>
      </c>
      <c r="AF5048">
        <v>10859.21</v>
      </c>
      <c r="AG5048">
        <v>108.801653158931</v>
      </c>
      <c r="AH5048" t="s">
        <v>10827</v>
      </c>
      <c r="AI5048" t="s">
        <v>54</v>
      </c>
      <c r="AJ5048" t="s">
        <v>54</v>
      </c>
      <c r="AK5048" t="s">
        <v>54</v>
      </c>
      <c r="AL5048" s="2">
        <v>11815</v>
      </c>
      <c r="AM5048" s="3">
        <v>1</v>
      </c>
      <c r="AN5048">
        <v>1</v>
      </c>
      <c r="AO5048" t="s">
        <v>74</v>
      </c>
      <c r="AP5048" s="8">
        <v>11815</v>
      </c>
      <c r="AQ5048" t="s">
        <v>58</v>
      </c>
      <c r="AR5048">
        <v>0</v>
      </c>
      <c r="AS5048">
        <v>4</v>
      </c>
      <c r="AT5048">
        <v>1.08801653158931</v>
      </c>
      <c r="AU5048" t="s">
        <v>58</v>
      </c>
      <c r="AV5048" t="b">
        <v>0</v>
      </c>
    </row>
    <row r="5049" spans="1:48">
      <c r="A5049">
        <v>5048</v>
      </c>
      <c r="B5049" t="s">
        <v>10828</v>
      </c>
      <c r="C5049" t="s">
        <v>10829</v>
      </c>
      <c r="D5049" t="s">
        <v>10456</v>
      </c>
      <c r="E5049" t="s">
        <v>10457</v>
      </c>
      <c r="F5049" t="s">
        <v>66</v>
      </c>
      <c r="G5049" t="s">
        <v>52</v>
      </c>
      <c r="H5049" t="s">
        <v>53</v>
      </c>
      <c r="J5049" t="s">
        <v>54</v>
      </c>
      <c r="K5049" s="1">
        <v>45169</v>
      </c>
      <c r="L5049">
        <v>40</v>
      </c>
      <c r="O5049" t="s">
        <v>2368</v>
      </c>
      <c r="P5049" t="s">
        <v>10339</v>
      </c>
      <c r="Q5049" t="s">
        <v>10324</v>
      </c>
      <c r="R5049" t="s">
        <v>57</v>
      </c>
      <c r="S5049" t="s">
        <v>10830</v>
      </c>
      <c r="T5049" s="1">
        <v>45148</v>
      </c>
      <c r="U5049" t="s">
        <v>58</v>
      </c>
      <c r="V5049" t="s">
        <v>58</v>
      </c>
      <c r="W5049" t="s">
        <v>2368</v>
      </c>
      <c r="X5049">
        <v>2</v>
      </c>
      <c r="Y5049" s="1">
        <v>45148</v>
      </c>
      <c r="Z5049" t="s">
        <v>80</v>
      </c>
      <c r="AA5049" t="s">
        <v>59</v>
      </c>
      <c r="AB5049" t="s">
        <v>60</v>
      </c>
      <c r="AC5049">
        <v>5</v>
      </c>
      <c r="AD5049" t="s">
        <v>54</v>
      </c>
      <c r="AE5049">
        <v>23240</v>
      </c>
      <c r="AF5049">
        <v>25582.55</v>
      </c>
      <c r="AG5049">
        <v>90.843172396809607</v>
      </c>
      <c r="AH5049" t="s">
        <v>10831</v>
      </c>
      <c r="AI5049" t="s">
        <v>54</v>
      </c>
      <c r="AJ5049" t="s">
        <v>54</v>
      </c>
      <c r="AK5049" t="s">
        <v>54</v>
      </c>
      <c r="AL5049" s="2">
        <v>23240</v>
      </c>
      <c r="AM5049" s="3">
        <v>1</v>
      </c>
      <c r="AN5049">
        <v>1</v>
      </c>
      <c r="AO5049" t="s">
        <v>61</v>
      </c>
      <c r="AP5049" s="8">
        <v>23240</v>
      </c>
      <c r="AQ5049" t="s">
        <v>58</v>
      </c>
      <c r="AR5049">
        <v>0</v>
      </c>
      <c r="AS5049">
        <v>5</v>
      </c>
      <c r="AT5049">
        <v>0.90843172396809502</v>
      </c>
      <c r="AU5049" t="s">
        <v>58</v>
      </c>
      <c r="AV5049" t="b">
        <v>0</v>
      </c>
    </row>
    <row r="5050" spans="1:48">
      <c r="A5050">
        <v>5049</v>
      </c>
      <c r="B5050" t="s">
        <v>10828</v>
      </c>
      <c r="C5050" t="s">
        <v>10832</v>
      </c>
      <c r="D5050" t="s">
        <v>10456</v>
      </c>
      <c r="E5050" t="s">
        <v>10457</v>
      </c>
      <c r="F5050" t="s">
        <v>66</v>
      </c>
      <c r="G5050" t="s">
        <v>52</v>
      </c>
      <c r="H5050" t="s">
        <v>53</v>
      </c>
      <c r="J5050" t="s">
        <v>54</v>
      </c>
      <c r="K5050" s="1">
        <v>45169</v>
      </c>
      <c r="L5050">
        <v>40</v>
      </c>
      <c r="O5050" t="s">
        <v>2368</v>
      </c>
      <c r="P5050" t="s">
        <v>10339</v>
      </c>
      <c r="Q5050" t="s">
        <v>10324</v>
      </c>
      <c r="R5050" t="s">
        <v>57</v>
      </c>
      <c r="S5050" t="s">
        <v>10671</v>
      </c>
      <c r="T5050" s="1">
        <v>45135</v>
      </c>
      <c r="U5050" t="s">
        <v>58</v>
      </c>
      <c r="V5050" t="s">
        <v>58</v>
      </c>
      <c r="W5050" t="s">
        <v>2368</v>
      </c>
      <c r="X5050">
        <v>2</v>
      </c>
      <c r="Y5050" s="1">
        <v>45148</v>
      </c>
      <c r="Z5050" t="s">
        <v>80</v>
      </c>
      <c r="AA5050" t="s">
        <v>59</v>
      </c>
      <c r="AB5050" t="s">
        <v>60</v>
      </c>
      <c r="AC5050">
        <v>5</v>
      </c>
      <c r="AD5050" t="s">
        <v>54</v>
      </c>
      <c r="AE5050">
        <v>29385</v>
      </c>
      <c r="AF5050">
        <v>29750.7</v>
      </c>
      <c r="AG5050">
        <v>98.770785225221601</v>
      </c>
      <c r="AH5050" t="s">
        <v>10672</v>
      </c>
      <c r="AI5050" t="s">
        <v>54</v>
      </c>
      <c r="AJ5050" t="s">
        <v>54</v>
      </c>
      <c r="AK5050" t="s">
        <v>54</v>
      </c>
      <c r="AL5050" s="2">
        <v>29385</v>
      </c>
      <c r="AM5050" s="3">
        <v>1</v>
      </c>
      <c r="AN5050">
        <v>1</v>
      </c>
      <c r="AO5050" t="s">
        <v>61</v>
      </c>
      <c r="AP5050" s="8">
        <v>29385</v>
      </c>
      <c r="AQ5050" t="s">
        <v>58</v>
      </c>
      <c r="AR5050">
        <v>0</v>
      </c>
      <c r="AS5050">
        <v>5</v>
      </c>
      <c r="AT5050">
        <v>0.98770785225221602</v>
      </c>
      <c r="AU5050" t="s">
        <v>58</v>
      </c>
      <c r="AV5050" t="b">
        <v>0</v>
      </c>
    </row>
    <row r="5051" spans="1:48">
      <c r="A5051">
        <v>5050</v>
      </c>
      <c r="B5051" t="s">
        <v>10828</v>
      </c>
      <c r="C5051" t="s">
        <v>10833</v>
      </c>
      <c r="D5051" t="s">
        <v>10456</v>
      </c>
      <c r="E5051" t="s">
        <v>10457</v>
      </c>
      <c r="F5051" t="s">
        <v>66</v>
      </c>
      <c r="G5051" t="s">
        <v>52</v>
      </c>
      <c r="H5051" t="s">
        <v>53</v>
      </c>
      <c r="J5051" t="s">
        <v>54</v>
      </c>
      <c r="K5051" s="1">
        <v>45169</v>
      </c>
      <c r="L5051">
        <v>40</v>
      </c>
      <c r="O5051" t="s">
        <v>2368</v>
      </c>
      <c r="P5051" t="s">
        <v>10339</v>
      </c>
      <c r="Q5051" t="s">
        <v>10324</v>
      </c>
      <c r="R5051" t="s">
        <v>57</v>
      </c>
      <c r="S5051" t="s">
        <v>10658</v>
      </c>
      <c r="T5051" s="1">
        <v>45134</v>
      </c>
      <c r="U5051" t="s">
        <v>58</v>
      </c>
      <c r="V5051" t="s">
        <v>58</v>
      </c>
      <c r="W5051" t="s">
        <v>2368</v>
      </c>
      <c r="X5051">
        <v>2</v>
      </c>
      <c r="Y5051" s="1">
        <v>45148</v>
      </c>
      <c r="Z5051" t="s">
        <v>80</v>
      </c>
      <c r="AA5051" t="s">
        <v>59</v>
      </c>
      <c r="AB5051" t="s">
        <v>60</v>
      </c>
      <c r="AC5051">
        <v>5</v>
      </c>
      <c r="AD5051" t="s">
        <v>54</v>
      </c>
      <c r="AE5051">
        <v>26548</v>
      </c>
      <c r="AF5051">
        <v>25039.81</v>
      </c>
      <c r="AG5051">
        <v>106.02316870615201</v>
      </c>
      <c r="AH5051" t="s">
        <v>10659</v>
      </c>
      <c r="AI5051" t="s">
        <v>54</v>
      </c>
      <c r="AJ5051" t="s">
        <v>54</v>
      </c>
      <c r="AK5051" t="s">
        <v>54</v>
      </c>
      <c r="AL5051" s="2">
        <v>26548</v>
      </c>
      <c r="AM5051" s="3">
        <v>1</v>
      </c>
      <c r="AN5051">
        <v>1</v>
      </c>
      <c r="AO5051" t="s">
        <v>61</v>
      </c>
      <c r="AP5051" s="8">
        <v>26548</v>
      </c>
      <c r="AQ5051" t="s">
        <v>58</v>
      </c>
      <c r="AR5051">
        <v>0</v>
      </c>
      <c r="AS5051">
        <v>5</v>
      </c>
      <c r="AT5051">
        <v>1.06023168706152</v>
      </c>
      <c r="AU5051" t="s">
        <v>58</v>
      </c>
      <c r="AV5051" t="b">
        <v>0</v>
      </c>
    </row>
    <row r="5052" spans="1:48">
      <c r="A5052">
        <v>5051</v>
      </c>
      <c r="B5052" t="s">
        <v>10828</v>
      </c>
      <c r="C5052" t="s">
        <v>10834</v>
      </c>
      <c r="D5052" t="s">
        <v>10456</v>
      </c>
      <c r="E5052" t="s">
        <v>10457</v>
      </c>
      <c r="F5052" t="s">
        <v>66</v>
      </c>
      <c r="G5052" t="s">
        <v>52</v>
      </c>
      <c r="H5052" t="s">
        <v>53</v>
      </c>
      <c r="J5052" t="s">
        <v>54</v>
      </c>
      <c r="K5052" s="1">
        <v>45169</v>
      </c>
      <c r="L5052">
        <v>40</v>
      </c>
      <c r="O5052" t="s">
        <v>2368</v>
      </c>
      <c r="P5052" t="s">
        <v>10339</v>
      </c>
      <c r="Q5052" t="s">
        <v>10324</v>
      </c>
      <c r="R5052" t="s">
        <v>57</v>
      </c>
      <c r="S5052" t="s">
        <v>10649</v>
      </c>
      <c r="T5052" s="1">
        <v>45133</v>
      </c>
      <c r="U5052" t="s">
        <v>58</v>
      </c>
      <c r="V5052" t="s">
        <v>58</v>
      </c>
      <c r="W5052" t="s">
        <v>2368</v>
      </c>
      <c r="X5052">
        <v>2</v>
      </c>
      <c r="Y5052" s="1">
        <v>45148</v>
      </c>
      <c r="Z5052" t="s">
        <v>80</v>
      </c>
      <c r="AA5052" t="s">
        <v>59</v>
      </c>
      <c r="AB5052" t="s">
        <v>60</v>
      </c>
      <c r="AC5052">
        <v>5</v>
      </c>
      <c r="AD5052" t="s">
        <v>54</v>
      </c>
      <c r="AE5052">
        <v>23718</v>
      </c>
      <c r="AF5052">
        <v>24965.66</v>
      </c>
      <c r="AG5052">
        <v>95.002495427719495</v>
      </c>
      <c r="AH5052" t="s">
        <v>10650</v>
      </c>
      <c r="AI5052" t="s">
        <v>54</v>
      </c>
      <c r="AJ5052" t="s">
        <v>54</v>
      </c>
      <c r="AK5052" t="s">
        <v>54</v>
      </c>
      <c r="AL5052" s="2">
        <v>23718</v>
      </c>
      <c r="AM5052" s="3">
        <v>1</v>
      </c>
      <c r="AN5052">
        <v>1</v>
      </c>
      <c r="AO5052" t="s">
        <v>61</v>
      </c>
      <c r="AP5052" s="8">
        <v>23718</v>
      </c>
      <c r="AQ5052" t="s">
        <v>58</v>
      </c>
      <c r="AR5052">
        <v>0</v>
      </c>
      <c r="AS5052">
        <v>5</v>
      </c>
      <c r="AT5052">
        <v>0.95002495427719502</v>
      </c>
      <c r="AU5052" t="s">
        <v>58</v>
      </c>
      <c r="AV5052" t="b">
        <v>0</v>
      </c>
    </row>
    <row r="5053" spans="1:48">
      <c r="A5053">
        <v>5052</v>
      </c>
      <c r="B5053" t="s">
        <v>10828</v>
      </c>
      <c r="C5053" t="s">
        <v>10835</v>
      </c>
      <c r="D5053" t="s">
        <v>10456</v>
      </c>
      <c r="E5053" t="s">
        <v>10457</v>
      </c>
      <c r="F5053" t="s">
        <v>66</v>
      </c>
      <c r="G5053" t="s">
        <v>52</v>
      </c>
      <c r="H5053" t="s">
        <v>53</v>
      </c>
      <c r="J5053" t="s">
        <v>54</v>
      </c>
      <c r="K5053" s="1">
        <v>45169</v>
      </c>
      <c r="L5053">
        <v>40</v>
      </c>
      <c r="O5053" t="s">
        <v>2368</v>
      </c>
      <c r="P5053" t="s">
        <v>10339</v>
      </c>
      <c r="Q5053" t="s">
        <v>10324</v>
      </c>
      <c r="R5053" t="s">
        <v>57</v>
      </c>
      <c r="S5053" t="s">
        <v>10652</v>
      </c>
      <c r="T5053" s="1">
        <v>45132</v>
      </c>
      <c r="U5053" t="s">
        <v>58</v>
      </c>
      <c r="V5053" t="s">
        <v>58</v>
      </c>
      <c r="W5053" t="s">
        <v>2368</v>
      </c>
      <c r="X5053">
        <v>2</v>
      </c>
      <c r="Y5053" s="1">
        <v>45148</v>
      </c>
      <c r="Z5053" t="s">
        <v>80</v>
      </c>
      <c r="AA5053" t="s">
        <v>59</v>
      </c>
      <c r="AB5053" t="s">
        <v>60</v>
      </c>
      <c r="AC5053">
        <v>5</v>
      </c>
      <c r="AD5053" t="s">
        <v>54</v>
      </c>
      <c r="AE5053">
        <v>22072</v>
      </c>
      <c r="AF5053">
        <v>23269.73</v>
      </c>
      <c r="AG5053">
        <v>94.8528410084689</v>
      </c>
      <c r="AH5053" t="s">
        <v>10653</v>
      </c>
      <c r="AI5053" t="s">
        <v>54</v>
      </c>
      <c r="AJ5053" t="s">
        <v>54</v>
      </c>
      <c r="AK5053" t="s">
        <v>54</v>
      </c>
      <c r="AL5053" s="2">
        <v>22072</v>
      </c>
      <c r="AM5053" s="3">
        <v>1</v>
      </c>
      <c r="AN5053">
        <v>1</v>
      </c>
      <c r="AO5053" t="s">
        <v>61</v>
      </c>
      <c r="AP5053" s="8">
        <v>22072</v>
      </c>
      <c r="AQ5053" t="s">
        <v>58</v>
      </c>
      <c r="AR5053">
        <v>0</v>
      </c>
      <c r="AS5053">
        <v>5</v>
      </c>
      <c r="AT5053">
        <v>0.94852841008468902</v>
      </c>
      <c r="AU5053" t="s">
        <v>58</v>
      </c>
      <c r="AV5053" t="b">
        <v>0</v>
      </c>
    </row>
    <row r="5054" spans="1:48">
      <c r="A5054">
        <v>5053</v>
      </c>
      <c r="B5054" t="s">
        <v>5459</v>
      </c>
      <c r="C5054" t="s">
        <v>10836</v>
      </c>
      <c r="D5054" t="s">
        <v>10456</v>
      </c>
      <c r="E5054" t="s">
        <v>10457</v>
      </c>
      <c r="F5054" t="s">
        <v>66</v>
      </c>
      <c r="G5054" t="s">
        <v>52</v>
      </c>
      <c r="H5054" t="s">
        <v>53</v>
      </c>
      <c r="J5054" t="s">
        <v>54</v>
      </c>
      <c r="K5054" s="1">
        <v>45169</v>
      </c>
      <c r="L5054">
        <v>80</v>
      </c>
      <c r="O5054" t="s">
        <v>77</v>
      </c>
      <c r="P5054" t="s">
        <v>10323</v>
      </c>
      <c r="Q5054" t="s">
        <v>10324</v>
      </c>
      <c r="R5054" t="s">
        <v>57</v>
      </c>
      <c r="S5054" t="s">
        <v>10837</v>
      </c>
      <c r="T5054" s="1">
        <v>45148</v>
      </c>
      <c r="U5054" t="s">
        <v>58</v>
      </c>
      <c r="V5054" t="s">
        <v>58</v>
      </c>
      <c r="W5054" t="s">
        <v>77</v>
      </c>
      <c r="X5054">
        <v>2</v>
      </c>
      <c r="Y5054" s="1">
        <v>45148</v>
      </c>
      <c r="Z5054" t="s">
        <v>111</v>
      </c>
      <c r="AA5054" t="s">
        <v>54</v>
      </c>
      <c r="AB5054" t="s">
        <v>60</v>
      </c>
      <c r="AC5054">
        <v>2</v>
      </c>
      <c r="AD5054" t="s">
        <v>54</v>
      </c>
      <c r="AE5054">
        <v>7160</v>
      </c>
      <c r="AF5054">
        <v>6938.32</v>
      </c>
      <c r="AG5054">
        <v>103.19500974299299</v>
      </c>
      <c r="AH5054" t="s">
        <v>10838</v>
      </c>
      <c r="AI5054" t="s">
        <v>54</v>
      </c>
      <c r="AJ5054" t="s">
        <v>54</v>
      </c>
      <c r="AK5054" t="s">
        <v>54</v>
      </c>
      <c r="AL5054" s="2">
        <v>7160</v>
      </c>
      <c r="AM5054" s="3">
        <v>1</v>
      </c>
      <c r="AN5054">
        <v>1</v>
      </c>
      <c r="AO5054" t="s">
        <v>115</v>
      </c>
      <c r="AP5054" s="8">
        <v>7160</v>
      </c>
      <c r="AQ5054" t="s">
        <v>58</v>
      </c>
      <c r="AR5054">
        <v>0</v>
      </c>
      <c r="AS5054">
        <v>2</v>
      </c>
      <c r="AT5054">
        <v>1.03195009742993</v>
      </c>
      <c r="AU5054" t="s">
        <v>58</v>
      </c>
      <c r="AV5054" t="b">
        <f>IF(OR(AP5054&lt;5600,AS5054&lt;2,AT5054&lt;0.85,AT5054&gt;1.15),TRUE,FALSE)</f>
        <v>0</v>
      </c>
    </row>
    <row r="5055" spans="1:48">
      <c r="A5055">
        <v>5054</v>
      </c>
      <c r="B5055" t="s">
        <v>5459</v>
      </c>
      <c r="C5055" t="s">
        <v>10839</v>
      </c>
      <c r="D5055" t="s">
        <v>10456</v>
      </c>
      <c r="E5055" t="s">
        <v>10457</v>
      </c>
      <c r="F5055" t="s">
        <v>66</v>
      </c>
      <c r="G5055" t="s">
        <v>52</v>
      </c>
      <c r="H5055" t="s">
        <v>53</v>
      </c>
      <c r="J5055" t="s">
        <v>54</v>
      </c>
      <c r="K5055" s="1">
        <v>45169</v>
      </c>
      <c r="L5055">
        <v>80</v>
      </c>
      <c r="O5055" t="s">
        <v>77</v>
      </c>
      <c r="P5055" t="s">
        <v>10323</v>
      </c>
      <c r="Q5055" t="s">
        <v>10324</v>
      </c>
      <c r="R5055" t="s">
        <v>57</v>
      </c>
      <c r="S5055" t="s">
        <v>10840</v>
      </c>
      <c r="T5055" s="1">
        <v>45147</v>
      </c>
      <c r="U5055" t="s">
        <v>58</v>
      </c>
      <c r="V5055" t="s">
        <v>58</v>
      </c>
      <c r="W5055" t="s">
        <v>77</v>
      </c>
      <c r="X5055">
        <v>2</v>
      </c>
      <c r="Y5055" s="1">
        <v>45148</v>
      </c>
      <c r="Z5055" t="s">
        <v>111</v>
      </c>
      <c r="AA5055" t="s">
        <v>54</v>
      </c>
      <c r="AB5055" t="s">
        <v>60</v>
      </c>
      <c r="AC5055">
        <v>2</v>
      </c>
      <c r="AD5055" t="s">
        <v>54</v>
      </c>
      <c r="AE5055">
        <v>7160</v>
      </c>
      <c r="AF5055">
        <v>6600</v>
      </c>
      <c r="AG5055">
        <v>108.484848484848</v>
      </c>
      <c r="AH5055" t="s">
        <v>10841</v>
      </c>
      <c r="AI5055" t="s">
        <v>54</v>
      </c>
      <c r="AJ5055" t="s">
        <v>54</v>
      </c>
      <c r="AK5055" t="s">
        <v>54</v>
      </c>
      <c r="AL5055" s="2">
        <v>7160</v>
      </c>
      <c r="AM5055" s="3">
        <v>1</v>
      </c>
      <c r="AN5055">
        <v>1</v>
      </c>
      <c r="AO5055" t="s">
        <v>115</v>
      </c>
      <c r="AP5055" s="8">
        <v>7160</v>
      </c>
      <c r="AQ5055" t="s">
        <v>58</v>
      </c>
      <c r="AR5055">
        <v>0</v>
      </c>
      <c r="AS5055">
        <v>2</v>
      </c>
      <c r="AT5055">
        <v>1.0848484848484801</v>
      </c>
      <c r="AU5055" t="s">
        <v>58</v>
      </c>
      <c r="AV5055" t="b">
        <f>IF(OR(AP5055&lt;5600,AS5055&lt;2,AT5055&lt;0.85,AT5055&gt;1.15),TRUE,FALSE)</f>
        <v>0</v>
      </c>
    </row>
    <row r="5056" spans="1:48">
      <c r="A5056">
        <v>5055</v>
      </c>
      <c r="B5056" t="s">
        <v>10805</v>
      </c>
      <c r="C5056" t="s">
        <v>10842</v>
      </c>
      <c r="D5056" t="s">
        <v>10456</v>
      </c>
      <c r="E5056" t="s">
        <v>10457</v>
      </c>
      <c r="F5056" t="s">
        <v>66</v>
      </c>
      <c r="G5056" t="s">
        <v>52</v>
      </c>
      <c r="H5056" t="s">
        <v>53</v>
      </c>
      <c r="J5056" t="s">
        <v>54</v>
      </c>
      <c r="K5056" s="1">
        <v>45169</v>
      </c>
      <c r="L5056">
        <v>40</v>
      </c>
      <c r="O5056" t="s">
        <v>133</v>
      </c>
      <c r="P5056" t="s">
        <v>10323</v>
      </c>
      <c r="Q5056" t="s">
        <v>10324</v>
      </c>
      <c r="R5056" t="s">
        <v>57</v>
      </c>
      <c r="S5056" t="s">
        <v>10843</v>
      </c>
      <c r="T5056" s="1">
        <v>45148</v>
      </c>
      <c r="U5056" t="s">
        <v>58</v>
      </c>
      <c r="V5056" t="s">
        <v>58</v>
      </c>
      <c r="W5056" t="s">
        <v>133</v>
      </c>
      <c r="X5056">
        <v>2</v>
      </c>
      <c r="Y5056" s="1">
        <v>45148</v>
      </c>
      <c r="Z5056" t="s">
        <v>111</v>
      </c>
      <c r="AA5056" t="s">
        <v>54</v>
      </c>
      <c r="AB5056" t="s">
        <v>60</v>
      </c>
      <c r="AC5056">
        <v>3</v>
      </c>
      <c r="AD5056" t="s">
        <v>54</v>
      </c>
      <c r="AE5056">
        <v>9500</v>
      </c>
      <c r="AF5056">
        <v>10521.65</v>
      </c>
      <c r="AG5056">
        <v>90.290021051831204</v>
      </c>
      <c r="AH5056" t="s">
        <v>10844</v>
      </c>
      <c r="AI5056" t="s">
        <v>54</v>
      </c>
      <c r="AJ5056" t="s">
        <v>54</v>
      </c>
      <c r="AK5056" t="s">
        <v>54</v>
      </c>
      <c r="AL5056" s="2">
        <v>9500</v>
      </c>
      <c r="AM5056" s="3">
        <v>1</v>
      </c>
      <c r="AN5056">
        <v>1</v>
      </c>
      <c r="AO5056" t="s">
        <v>115</v>
      </c>
      <c r="AP5056" s="8">
        <v>9500</v>
      </c>
      <c r="AQ5056" t="s">
        <v>58</v>
      </c>
      <c r="AR5056">
        <v>0</v>
      </c>
      <c r="AS5056">
        <v>3</v>
      </c>
      <c r="AT5056">
        <v>0.90290021051831204</v>
      </c>
      <c r="AU5056" t="s">
        <v>58</v>
      </c>
      <c r="AV5056" t="b">
        <f>IF(OR(AP5056&lt;5600,AS5056&lt;2,AT5056&lt;0.85,AT5056&gt;1.15),TRUE,FALSE)</f>
        <v>0</v>
      </c>
    </row>
    <row r="5057" spans="1:48">
      <c r="A5057">
        <v>5056</v>
      </c>
      <c r="B5057" t="s">
        <v>10748</v>
      </c>
      <c r="C5057" t="s">
        <v>10845</v>
      </c>
      <c r="D5057" t="s">
        <v>10456</v>
      </c>
      <c r="E5057" t="s">
        <v>10457</v>
      </c>
      <c r="F5057" t="s">
        <v>66</v>
      </c>
      <c r="G5057" t="s">
        <v>52</v>
      </c>
      <c r="H5057" t="s">
        <v>53</v>
      </c>
      <c r="J5057" t="s">
        <v>54</v>
      </c>
      <c r="K5057" s="1">
        <v>45169</v>
      </c>
      <c r="L5057">
        <v>40</v>
      </c>
      <c r="O5057" t="s">
        <v>2225</v>
      </c>
      <c r="P5057" t="s">
        <v>10339</v>
      </c>
      <c r="Q5057" t="s">
        <v>10324</v>
      </c>
      <c r="R5057" t="s">
        <v>57</v>
      </c>
      <c r="S5057" t="s">
        <v>10846</v>
      </c>
      <c r="T5057" s="1">
        <v>45149</v>
      </c>
      <c r="U5057" t="s">
        <v>58</v>
      </c>
      <c r="V5057" t="s">
        <v>58</v>
      </c>
      <c r="W5057" t="s">
        <v>2225</v>
      </c>
      <c r="X5057">
        <v>2</v>
      </c>
      <c r="Y5057" s="1">
        <v>45149</v>
      </c>
      <c r="Z5057" t="s">
        <v>71</v>
      </c>
      <c r="AA5057" t="s">
        <v>72</v>
      </c>
      <c r="AB5057" t="s">
        <v>60</v>
      </c>
      <c r="AC5057">
        <v>4</v>
      </c>
      <c r="AD5057" t="s">
        <v>54</v>
      </c>
      <c r="AE5057">
        <v>300871</v>
      </c>
      <c r="AF5057">
        <v>286807.05</v>
      </c>
      <c r="AG5057">
        <v>104.90362771765901</v>
      </c>
      <c r="AH5057" t="s">
        <v>10847</v>
      </c>
      <c r="AI5057" t="s">
        <v>54</v>
      </c>
      <c r="AJ5057" t="s">
        <v>54</v>
      </c>
      <c r="AK5057" t="s">
        <v>54</v>
      </c>
      <c r="AL5057" s="2">
        <v>300871</v>
      </c>
      <c r="AM5057" s="3">
        <v>1</v>
      </c>
      <c r="AN5057">
        <v>1</v>
      </c>
      <c r="AO5057" t="s">
        <v>74</v>
      </c>
      <c r="AP5057" s="8">
        <v>300871</v>
      </c>
      <c r="AQ5057" t="s">
        <v>58</v>
      </c>
      <c r="AR5057">
        <v>0</v>
      </c>
      <c r="AS5057">
        <v>4</v>
      </c>
      <c r="AT5057">
        <v>1.04903627717659</v>
      </c>
      <c r="AU5057" t="s">
        <v>58</v>
      </c>
      <c r="AV5057" t="b">
        <v>0</v>
      </c>
    </row>
    <row r="5058" spans="1:48">
      <c r="A5058">
        <v>5057</v>
      </c>
      <c r="B5058" t="s">
        <v>10828</v>
      </c>
      <c r="C5058" t="s">
        <v>10848</v>
      </c>
      <c r="D5058" t="s">
        <v>10456</v>
      </c>
      <c r="E5058" t="s">
        <v>10457</v>
      </c>
      <c r="F5058" t="s">
        <v>66</v>
      </c>
      <c r="G5058" t="s">
        <v>52</v>
      </c>
      <c r="H5058" t="s">
        <v>53</v>
      </c>
      <c r="J5058" t="s">
        <v>54</v>
      </c>
      <c r="K5058" s="1">
        <v>45169</v>
      </c>
      <c r="L5058">
        <v>40</v>
      </c>
      <c r="O5058" t="s">
        <v>2502</v>
      </c>
      <c r="P5058" t="s">
        <v>10339</v>
      </c>
      <c r="Q5058" t="s">
        <v>10324</v>
      </c>
      <c r="R5058" t="s">
        <v>57</v>
      </c>
      <c r="S5058" t="s">
        <v>10849</v>
      </c>
      <c r="T5058" s="1">
        <v>45149</v>
      </c>
      <c r="U5058" t="s">
        <v>58</v>
      </c>
      <c r="V5058" t="s">
        <v>58</v>
      </c>
      <c r="W5058" t="s">
        <v>2502</v>
      </c>
      <c r="X5058">
        <v>2</v>
      </c>
      <c r="Y5058" s="1">
        <v>45149</v>
      </c>
      <c r="Z5058" t="s">
        <v>80</v>
      </c>
      <c r="AA5058" t="s">
        <v>59</v>
      </c>
      <c r="AB5058" t="s">
        <v>60</v>
      </c>
      <c r="AC5058">
        <v>6</v>
      </c>
      <c r="AD5058" t="s">
        <v>54</v>
      </c>
      <c r="AE5058">
        <v>24712</v>
      </c>
      <c r="AF5058">
        <v>25649.01</v>
      </c>
      <c r="AG5058">
        <v>96.346798570393204</v>
      </c>
      <c r="AH5058" t="s">
        <v>10850</v>
      </c>
      <c r="AI5058" t="s">
        <v>54</v>
      </c>
      <c r="AJ5058" t="s">
        <v>54</v>
      </c>
      <c r="AK5058" t="s">
        <v>54</v>
      </c>
      <c r="AL5058" s="2">
        <v>24712</v>
      </c>
      <c r="AM5058" s="3">
        <v>1</v>
      </c>
      <c r="AN5058">
        <v>1</v>
      </c>
      <c r="AO5058" t="s">
        <v>61</v>
      </c>
      <c r="AP5058" s="8">
        <v>24712</v>
      </c>
      <c r="AQ5058" t="s">
        <v>58</v>
      </c>
      <c r="AR5058">
        <v>0</v>
      </c>
      <c r="AS5058">
        <v>6</v>
      </c>
      <c r="AT5058">
        <v>0.963467985703932</v>
      </c>
      <c r="AU5058" t="s">
        <v>58</v>
      </c>
      <c r="AV5058" t="b">
        <v>0</v>
      </c>
    </row>
    <row r="5059" spans="1:48">
      <c r="A5059">
        <v>5058</v>
      </c>
      <c r="B5059" t="s">
        <v>10748</v>
      </c>
      <c r="C5059" t="s">
        <v>10851</v>
      </c>
      <c r="D5059" t="s">
        <v>10456</v>
      </c>
      <c r="E5059" t="s">
        <v>10457</v>
      </c>
      <c r="F5059" t="s">
        <v>66</v>
      </c>
      <c r="G5059" t="s">
        <v>52</v>
      </c>
      <c r="H5059" t="s">
        <v>53</v>
      </c>
      <c r="J5059" t="s">
        <v>54</v>
      </c>
      <c r="K5059" s="1">
        <v>45169</v>
      </c>
      <c r="L5059">
        <v>40</v>
      </c>
      <c r="O5059" t="s">
        <v>2368</v>
      </c>
      <c r="P5059" t="s">
        <v>10339</v>
      </c>
      <c r="Q5059" t="s">
        <v>10324</v>
      </c>
      <c r="R5059" t="s">
        <v>57</v>
      </c>
      <c r="S5059" t="s">
        <v>10852</v>
      </c>
      <c r="T5059" s="1">
        <v>45152</v>
      </c>
      <c r="U5059" t="s">
        <v>58</v>
      </c>
      <c r="V5059" t="s">
        <v>58</v>
      </c>
      <c r="W5059" t="s">
        <v>2368</v>
      </c>
      <c r="X5059">
        <v>2</v>
      </c>
      <c r="Y5059" s="1">
        <v>45152</v>
      </c>
      <c r="Z5059" t="s">
        <v>71</v>
      </c>
      <c r="AA5059" t="s">
        <v>72</v>
      </c>
      <c r="AB5059" t="s">
        <v>60</v>
      </c>
      <c r="AC5059">
        <v>5</v>
      </c>
      <c r="AD5059" t="s">
        <v>54</v>
      </c>
      <c r="AE5059">
        <v>258093</v>
      </c>
      <c r="AF5059">
        <v>280760.07</v>
      </c>
      <c r="AG5059">
        <v>91.926533570104894</v>
      </c>
      <c r="AH5059" t="s">
        <v>10853</v>
      </c>
      <c r="AI5059" t="s">
        <v>54</v>
      </c>
      <c r="AJ5059" t="s">
        <v>54</v>
      </c>
      <c r="AK5059" t="s">
        <v>54</v>
      </c>
      <c r="AL5059" s="2">
        <v>258093</v>
      </c>
      <c r="AM5059" s="3">
        <v>1</v>
      </c>
      <c r="AN5059">
        <v>1</v>
      </c>
      <c r="AO5059" t="s">
        <v>74</v>
      </c>
      <c r="AP5059" s="8">
        <v>258093</v>
      </c>
      <c r="AQ5059" t="s">
        <v>58</v>
      </c>
      <c r="AR5059">
        <v>0</v>
      </c>
      <c r="AS5059">
        <v>5</v>
      </c>
      <c r="AT5059">
        <v>0.91926533570104896</v>
      </c>
      <c r="AU5059" t="s">
        <v>58</v>
      </c>
      <c r="AV5059" t="b">
        <v>0</v>
      </c>
    </row>
    <row r="5060" spans="1:48">
      <c r="A5060">
        <v>5059</v>
      </c>
      <c r="B5060" t="s">
        <v>10748</v>
      </c>
      <c r="C5060" t="s">
        <v>10854</v>
      </c>
      <c r="D5060" t="s">
        <v>10456</v>
      </c>
      <c r="E5060" t="s">
        <v>10457</v>
      </c>
      <c r="F5060" t="s">
        <v>66</v>
      </c>
      <c r="G5060" t="s">
        <v>52</v>
      </c>
      <c r="H5060" t="s">
        <v>53</v>
      </c>
      <c r="J5060" t="s">
        <v>54</v>
      </c>
      <c r="K5060" s="1">
        <v>45169</v>
      </c>
      <c r="L5060">
        <v>40</v>
      </c>
      <c r="O5060" t="s">
        <v>2502</v>
      </c>
      <c r="P5060" t="s">
        <v>10339</v>
      </c>
      <c r="Q5060" t="s">
        <v>10324</v>
      </c>
      <c r="R5060" t="s">
        <v>57</v>
      </c>
      <c r="S5060" t="s">
        <v>10855</v>
      </c>
      <c r="T5060" s="1">
        <v>45153</v>
      </c>
      <c r="U5060" t="s">
        <v>58</v>
      </c>
      <c r="V5060" t="s">
        <v>58</v>
      </c>
      <c r="W5060" t="s">
        <v>2502</v>
      </c>
      <c r="X5060">
        <v>2</v>
      </c>
      <c r="Y5060" s="1">
        <v>45153</v>
      </c>
      <c r="Z5060" t="s">
        <v>71</v>
      </c>
      <c r="AA5060" t="s">
        <v>72</v>
      </c>
      <c r="AB5060" t="s">
        <v>60</v>
      </c>
      <c r="AC5060">
        <v>6</v>
      </c>
      <c r="AD5060" t="s">
        <v>54</v>
      </c>
      <c r="AE5060">
        <v>242651</v>
      </c>
      <c r="AF5060">
        <v>264400</v>
      </c>
      <c r="AG5060">
        <v>91.774205748865398</v>
      </c>
      <c r="AH5060" t="s">
        <v>10856</v>
      </c>
      <c r="AI5060" t="s">
        <v>54</v>
      </c>
      <c r="AJ5060" t="s">
        <v>54</v>
      </c>
      <c r="AK5060" t="s">
        <v>54</v>
      </c>
      <c r="AL5060" s="2">
        <v>242651</v>
      </c>
      <c r="AM5060" s="3">
        <v>1</v>
      </c>
      <c r="AN5060">
        <v>1</v>
      </c>
      <c r="AO5060" t="s">
        <v>74</v>
      </c>
      <c r="AP5060" s="8">
        <v>242651</v>
      </c>
      <c r="AQ5060" t="s">
        <v>58</v>
      </c>
      <c r="AR5060">
        <v>0</v>
      </c>
      <c r="AS5060">
        <v>6</v>
      </c>
      <c r="AT5060">
        <v>0.91774205748865401</v>
      </c>
      <c r="AU5060" t="s">
        <v>58</v>
      </c>
      <c r="AV5060" t="b">
        <v>0</v>
      </c>
    </row>
    <row r="5061" spans="1:48">
      <c r="A5061">
        <v>5060</v>
      </c>
      <c r="B5061" t="s">
        <v>10679</v>
      </c>
      <c r="C5061" t="s">
        <v>10857</v>
      </c>
      <c r="D5061" t="s">
        <v>10456</v>
      </c>
      <c r="E5061" t="s">
        <v>10457</v>
      </c>
      <c r="F5061" t="s">
        <v>66</v>
      </c>
      <c r="G5061" t="s">
        <v>52</v>
      </c>
      <c r="H5061" t="s">
        <v>53</v>
      </c>
      <c r="J5061" t="s">
        <v>54</v>
      </c>
      <c r="K5061" s="1">
        <v>45169</v>
      </c>
      <c r="L5061">
        <v>100</v>
      </c>
      <c r="O5061" t="s">
        <v>77</v>
      </c>
      <c r="P5061" t="s">
        <v>10339</v>
      </c>
      <c r="Q5061" t="s">
        <v>10324</v>
      </c>
      <c r="R5061" t="s">
        <v>57</v>
      </c>
      <c r="S5061" t="s">
        <v>10858</v>
      </c>
      <c r="T5061" s="1">
        <v>45154</v>
      </c>
      <c r="U5061" t="s">
        <v>58</v>
      </c>
      <c r="V5061" t="s">
        <v>58</v>
      </c>
      <c r="W5061" t="s">
        <v>77</v>
      </c>
      <c r="X5061">
        <v>2</v>
      </c>
      <c r="Y5061" s="1">
        <v>45154</v>
      </c>
      <c r="Z5061" t="s">
        <v>71</v>
      </c>
      <c r="AA5061" t="s">
        <v>72</v>
      </c>
      <c r="AB5061" t="s">
        <v>60</v>
      </c>
      <c r="AC5061">
        <v>2</v>
      </c>
      <c r="AD5061" t="s">
        <v>54</v>
      </c>
      <c r="AE5061">
        <v>15141</v>
      </c>
      <c r="AF5061">
        <v>14024.05</v>
      </c>
      <c r="AG5061">
        <v>107.964532356915</v>
      </c>
      <c r="AH5061" t="s">
        <v>10859</v>
      </c>
      <c r="AI5061" t="s">
        <v>54</v>
      </c>
      <c r="AJ5061" t="s">
        <v>54</v>
      </c>
      <c r="AK5061" t="s">
        <v>54</v>
      </c>
      <c r="AL5061" s="2">
        <v>15141</v>
      </c>
      <c r="AM5061" s="3">
        <v>1</v>
      </c>
      <c r="AN5061">
        <v>1</v>
      </c>
      <c r="AO5061" t="s">
        <v>74</v>
      </c>
      <c r="AP5061" s="8">
        <v>15141</v>
      </c>
      <c r="AQ5061" t="s">
        <v>58</v>
      </c>
      <c r="AR5061">
        <v>0</v>
      </c>
      <c r="AS5061">
        <v>2</v>
      </c>
      <c r="AT5061">
        <v>1.0796453235691501</v>
      </c>
      <c r="AU5061" t="s">
        <v>58</v>
      </c>
      <c r="AV5061" t="b">
        <v>0</v>
      </c>
    </row>
    <row r="5062" spans="1:48">
      <c r="A5062">
        <v>5061</v>
      </c>
      <c r="B5062" t="s">
        <v>8201</v>
      </c>
      <c r="C5062" t="s">
        <v>10860</v>
      </c>
      <c r="D5062" t="s">
        <v>10456</v>
      </c>
      <c r="E5062" t="s">
        <v>10457</v>
      </c>
      <c r="F5062" t="s">
        <v>66</v>
      </c>
      <c r="G5062" t="s">
        <v>52</v>
      </c>
      <c r="H5062" t="s">
        <v>53</v>
      </c>
      <c r="J5062" t="s">
        <v>54</v>
      </c>
      <c r="K5062" s="1">
        <v>45169</v>
      </c>
      <c r="L5062">
        <v>100</v>
      </c>
      <c r="O5062" t="s">
        <v>2368</v>
      </c>
      <c r="P5062" t="s">
        <v>10339</v>
      </c>
      <c r="Q5062" t="s">
        <v>10324</v>
      </c>
      <c r="R5062" t="s">
        <v>57</v>
      </c>
      <c r="S5062" t="s">
        <v>10861</v>
      </c>
      <c r="T5062" s="1">
        <v>45154</v>
      </c>
      <c r="U5062" t="s">
        <v>58</v>
      </c>
      <c r="V5062" t="s">
        <v>58</v>
      </c>
      <c r="W5062" t="s">
        <v>2368</v>
      </c>
      <c r="X5062">
        <v>2</v>
      </c>
      <c r="Y5062" s="1">
        <v>45154</v>
      </c>
      <c r="Z5062" t="s">
        <v>71</v>
      </c>
      <c r="AA5062" t="s">
        <v>72</v>
      </c>
      <c r="AB5062" t="s">
        <v>60</v>
      </c>
      <c r="AC5062">
        <v>5</v>
      </c>
      <c r="AD5062" t="s">
        <v>54</v>
      </c>
      <c r="AE5062">
        <v>506868.14</v>
      </c>
      <c r="AF5062">
        <v>540094.14</v>
      </c>
      <c r="AG5062">
        <v>93.848109516611302</v>
      </c>
      <c r="AH5062" t="s">
        <v>10862</v>
      </c>
      <c r="AI5062" t="s">
        <v>54</v>
      </c>
      <c r="AJ5062" t="s">
        <v>54</v>
      </c>
      <c r="AK5062" t="s">
        <v>54</v>
      </c>
      <c r="AL5062" s="2">
        <v>506868.14</v>
      </c>
      <c r="AM5062" s="3">
        <v>1</v>
      </c>
      <c r="AN5062">
        <v>1</v>
      </c>
      <c r="AO5062" t="s">
        <v>74</v>
      </c>
      <c r="AP5062" s="8">
        <v>506868.14</v>
      </c>
      <c r="AQ5062" t="s">
        <v>58</v>
      </c>
      <c r="AR5062">
        <v>0</v>
      </c>
      <c r="AS5062">
        <v>5</v>
      </c>
      <c r="AT5062">
        <v>0.938481095166113</v>
      </c>
      <c r="AU5062" t="s">
        <v>58</v>
      </c>
      <c r="AV5062" t="b">
        <v>0</v>
      </c>
    </row>
    <row r="5063" spans="1:48">
      <c r="A5063">
        <v>5062</v>
      </c>
      <c r="B5063" t="s">
        <v>6245</v>
      </c>
      <c r="C5063" t="s">
        <v>10863</v>
      </c>
      <c r="D5063" t="s">
        <v>10456</v>
      </c>
      <c r="E5063" t="s">
        <v>10457</v>
      </c>
      <c r="F5063" t="s">
        <v>66</v>
      </c>
      <c r="G5063" t="s">
        <v>52</v>
      </c>
      <c r="H5063" t="s">
        <v>53</v>
      </c>
      <c r="J5063" t="s">
        <v>54</v>
      </c>
      <c r="K5063" s="1">
        <v>45169</v>
      </c>
      <c r="L5063">
        <v>100</v>
      </c>
      <c r="O5063" t="s">
        <v>133</v>
      </c>
      <c r="P5063" t="s">
        <v>10339</v>
      </c>
      <c r="Q5063" t="s">
        <v>10324</v>
      </c>
      <c r="R5063" t="s">
        <v>57</v>
      </c>
      <c r="S5063" t="s">
        <v>10864</v>
      </c>
      <c r="T5063" s="1">
        <v>45154</v>
      </c>
      <c r="U5063" t="s">
        <v>58</v>
      </c>
      <c r="V5063" t="s">
        <v>58</v>
      </c>
      <c r="W5063" t="s">
        <v>133</v>
      </c>
      <c r="X5063">
        <v>2</v>
      </c>
      <c r="Y5063" s="1">
        <v>45154</v>
      </c>
      <c r="Z5063" t="s">
        <v>80</v>
      </c>
      <c r="AA5063" t="s">
        <v>59</v>
      </c>
      <c r="AB5063" t="s">
        <v>60</v>
      </c>
      <c r="AC5063">
        <v>3</v>
      </c>
      <c r="AD5063" t="s">
        <v>54</v>
      </c>
      <c r="AE5063">
        <v>42573</v>
      </c>
      <c r="AF5063">
        <v>42359.44</v>
      </c>
      <c r="AG5063">
        <v>100.504161528103</v>
      </c>
      <c r="AH5063" t="s">
        <v>10865</v>
      </c>
      <c r="AI5063" t="s">
        <v>54</v>
      </c>
      <c r="AJ5063" t="s">
        <v>54</v>
      </c>
      <c r="AK5063" t="s">
        <v>54</v>
      </c>
      <c r="AL5063" s="2">
        <v>42573</v>
      </c>
      <c r="AM5063" s="3">
        <v>1</v>
      </c>
      <c r="AN5063">
        <v>1</v>
      </c>
      <c r="AO5063" t="s">
        <v>61</v>
      </c>
      <c r="AP5063" s="8">
        <v>42573</v>
      </c>
      <c r="AQ5063" t="s">
        <v>58</v>
      </c>
      <c r="AR5063">
        <v>0</v>
      </c>
      <c r="AS5063">
        <v>3</v>
      </c>
      <c r="AT5063">
        <v>1.00504161528103</v>
      </c>
      <c r="AU5063" t="s">
        <v>58</v>
      </c>
      <c r="AV5063" t="b">
        <v>0</v>
      </c>
    </row>
    <row r="5064" spans="1:48">
      <c r="A5064">
        <v>5063</v>
      </c>
      <c r="B5064" t="s">
        <v>10828</v>
      </c>
      <c r="C5064" t="s">
        <v>10866</v>
      </c>
      <c r="D5064" t="s">
        <v>10456</v>
      </c>
      <c r="E5064" t="s">
        <v>10457</v>
      </c>
      <c r="F5064" t="s">
        <v>66</v>
      </c>
      <c r="G5064" t="s">
        <v>52</v>
      </c>
      <c r="H5064" t="s">
        <v>53</v>
      </c>
      <c r="J5064" t="s">
        <v>54</v>
      </c>
      <c r="K5064" s="1">
        <v>45169</v>
      </c>
      <c r="L5064">
        <v>40</v>
      </c>
      <c r="O5064" t="s">
        <v>2520</v>
      </c>
      <c r="P5064" t="s">
        <v>10339</v>
      </c>
      <c r="Q5064" t="s">
        <v>10324</v>
      </c>
      <c r="R5064" t="s">
        <v>57</v>
      </c>
      <c r="S5064" t="s">
        <v>10867</v>
      </c>
      <c r="T5064" s="1">
        <v>45154</v>
      </c>
      <c r="U5064" t="s">
        <v>58</v>
      </c>
      <c r="V5064" t="s">
        <v>58</v>
      </c>
      <c r="W5064" t="s">
        <v>2520</v>
      </c>
      <c r="X5064">
        <v>2</v>
      </c>
      <c r="Y5064" s="1">
        <v>45154</v>
      </c>
      <c r="Z5064" t="s">
        <v>80</v>
      </c>
      <c r="AA5064" t="s">
        <v>59</v>
      </c>
      <c r="AB5064" t="s">
        <v>60</v>
      </c>
      <c r="AC5064">
        <v>7</v>
      </c>
      <c r="AD5064" t="s">
        <v>54</v>
      </c>
      <c r="AE5064">
        <v>21361</v>
      </c>
      <c r="AF5064">
        <v>21637.64</v>
      </c>
      <c r="AG5064">
        <v>98.721487186218098</v>
      </c>
      <c r="AH5064" t="s">
        <v>10868</v>
      </c>
      <c r="AI5064" t="s">
        <v>54</v>
      </c>
      <c r="AJ5064" t="s">
        <v>54</v>
      </c>
      <c r="AK5064" t="s">
        <v>54</v>
      </c>
      <c r="AL5064" s="2">
        <v>21361</v>
      </c>
      <c r="AM5064" s="3">
        <v>1</v>
      </c>
      <c r="AN5064">
        <v>1</v>
      </c>
      <c r="AO5064" t="s">
        <v>61</v>
      </c>
      <c r="AP5064" s="8">
        <v>21361</v>
      </c>
      <c r="AQ5064" t="s">
        <v>58</v>
      </c>
      <c r="AR5064">
        <v>0</v>
      </c>
      <c r="AS5064">
        <v>7</v>
      </c>
      <c r="AT5064">
        <v>0.98721487186218104</v>
      </c>
      <c r="AU5064" t="s">
        <v>58</v>
      </c>
      <c r="AV5064" t="b">
        <v>0</v>
      </c>
    </row>
    <row r="5065" spans="1:48">
      <c r="A5065">
        <v>5064</v>
      </c>
      <c r="B5065" t="s">
        <v>6261</v>
      </c>
      <c r="C5065" t="s">
        <v>10869</v>
      </c>
      <c r="D5065" t="s">
        <v>10456</v>
      </c>
      <c r="E5065" t="s">
        <v>10457</v>
      </c>
      <c r="F5065" t="s">
        <v>66</v>
      </c>
      <c r="G5065" t="s">
        <v>52</v>
      </c>
      <c r="H5065" t="s">
        <v>53</v>
      </c>
      <c r="J5065" t="s">
        <v>54</v>
      </c>
      <c r="K5065" s="1">
        <v>45169</v>
      </c>
      <c r="L5065">
        <v>80</v>
      </c>
      <c r="O5065" t="s">
        <v>77</v>
      </c>
      <c r="P5065" t="s">
        <v>10339</v>
      </c>
      <c r="Q5065" t="s">
        <v>10324</v>
      </c>
      <c r="R5065" t="s">
        <v>57</v>
      </c>
      <c r="S5065" t="s">
        <v>10870</v>
      </c>
      <c r="T5065" s="1">
        <v>45154</v>
      </c>
      <c r="U5065" t="s">
        <v>58</v>
      </c>
      <c r="V5065" t="s">
        <v>58</v>
      </c>
      <c r="W5065" t="s">
        <v>77</v>
      </c>
      <c r="X5065">
        <v>2</v>
      </c>
      <c r="Y5065" s="1">
        <v>45154</v>
      </c>
      <c r="Z5065" t="s">
        <v>80</v>
      </c>
      <c r="AA5065" t="s">
        <v>59</v>
      </c>
      <c r="AB5065" t="s">
        <v>60</v>
      </c>
      <c r="AC5065">
        <v>2</v>
      </c>
      <c r="AD5065" t="s">
        <v>54</v>
      </c>
      <c r="AE5065">
        <v>23552</v>
      </c>
      <c r="AF5065">
        <v>23875.38</v>
      </c>
      <c r="AG5065">
        <v>98.645550353544095</v>
      </c>
      <c r="AH5065" t="s">
        <v>10871</v>
      </c>
      <c r="AI5065" t="s">
        <v>54</v>
      </c>
      <c r="AJ5065" t="s">
        <v>54</v>
      </c>
      <c r="AK5065" t="s">
        <v>54</v>
      </c>
      <c r="AL5065" s="2">
        <v>23552</v>
      </c>
      <c r="AM5065" s="3">
        <v>1</v>
      </c>
      <c r="AN5065">
        <v>1</v>
      </c>
      <c r="AO5065" t="s">
        <v>61</v>
      </c>
      <c r="AP5065" s="8">
        <v>23552</v>
      </c>
      <c r="AQ5065" t="s">
        <v>58</v>
      </c>
      <c r="AR5065">
        <v>0</v>
      </c>
      <c r="AS5065">
        <v>2</v>
      </c>
      <c r="AT5065">
        <v>0.98645550353544098</v>
      </c>
      <c r="AU5065" t="s">
        <v>58</v>
      </c>
      <c r="AV5065" t="b">
        <v>0</v>
      </c>
    </row>
    <row r="5066" spans="1:48">
      <c r="A5066">
        <v>5065</v>
      </c>
      <c r="B5066" t="s">
        <v>5642</v>
      </c>
      <c r="C5066" t="s">
        <v>10872</v>
      </c>
      <c r="D5066" t="s">
        <v>10456</v>
      </c>
      <c r="E5066" t="s">
        <v>10457</v>
      </c>
      <c r="F5066" t="s">
        <v>66</v>
      </c>
      <c r="G5066" t="s">
        <v>52</v>
      </c>
      <c r="H5066" t="s">
        <v>53</v>
      </c>
      <c r="J5066" t="s">
        <v>54</v>
      </c>
      <c r="K5066" s="1">
        <v>45169</v>
      </c>
      <c r="L5066">
        <v>80</v>
      </c>
      <c r="O5066" t="s">
        <v>77</v>
      </c>
      <c r="P5066" t="s">
        <v>10339</v>
      </c>
      <c r="Q5066" t="s">
        <v>10324</v>
      </c>
      <c r="R5066" t="s">
        <v>57</v>
      </c>
      <c r="S5066" t="s">
        <v>10873</v>
      </c>
      <c r="T5066" s="1">
        <v>45155</v>
      </c>
      <c r="U5066" t="s">
        <v>58</v>
      </c>
      <c r="V5066" t="s">
        <v>58</v>
      </c>
      <c r="W5066" t="s">
        <v>77</v>
      </c>
      <c r="X5066">
        <v>2</v>
      </c>
      <c r="Y5066" s="1">
        <v>45155</v>
      </c>
      <c r="Z5066" t="s">
        <v>71</v>
      </c>
      <c r="AA5066" t="s">
        <v>72</v>
      </c>
      <c r="AB5066" t="s">
        <v>60</v>
      </c>
      <c r="AC5066">
        <v>2</v>
      </c>
      <c r="AD5066" t="s">
        <v>54</v>
      </c>
      <c r="AE5066">
        <v>21542</v>
      </c>
      <c r="AF5066">
        <v>21642.39</v>
      </c>
      <c r="AG5066">
        <v>99.536141803192706</v>
      </c>
      <c r="AH5066" t="s">
        <v>10874</v>
      </c>
      <c r="AI5066" t="s">
        <v>54</v>
      </c>
      <c r="AJ5066" t="s">
        <v>54</v>
      </c>
      <c r="AK5066" t="s">
        <v>54</v>
      </c>
      <c r="AL5066" s="2">
        <v>21542</v>
      </c>
      <c r="AM5066" s="3">
        <v>1</v>
      </c>
      <c r="AN5066">
        <v>1</v>
      </c>
      <c r="AO5066" t="s">
        <v>74</v>
      </c>
      <c r="AP5066" s="8">
        <v>21542</v>
      </c>
      <c r="AQ5066" t="s">
        <v>58</v>
      </c>
      <c r="AR5066">
        <v>0</v>
      </c>
      <c r="AS5066">
        <v>2</v>
      </c>
      <c r="AT5066">
        <v>0.99536141803192701</v>
      </c>
      <c r="AU5066" t="s">
        <v>58</v>
      </c>
      <c r="AV5066" t="b">
        <v>0</v>
      </c>
    </row>
    <row r="5067" spans="1:48">
      <c r="A5067">
        <v>5066</v>
      </c>
      <c r="B5067" t="s">
        <v>5642</v>
      </c>
      <c r="C5067" t="s">
        <v>10875</v>
      </c>
      <c r="D5067" t="s">
        <v>10456</v>
      </c>
      <c r="E5067" t="s">
        <v>10457</v>
      </c>
      <c r="F5067" t="s">
        <v>66</v>
      </c>
      <c r="G5067" t="s">
        <v>52</v>
      </c>
      <c r="H5067" t="s">
        <v>53</v>
      </c>
      <c r="J5067" t="s">
        <v>54</v>
      </c>
      <c r="K5067" s="1">
        <v>45169</v>
      </c>
      <c r="L5067">
        <v>80</v>
      </c>
      <c r="O5067" t="s">
        <v>77</v>
      </c>
      <c r="P5067" t="s">
        <v>10339</v>
      </c>
      <c r="Q5067" t="s">
        <v>10324</v>
      </c>
      <c r="R5067" t="s">
        <v>57</v>
      </c>
      <c r="S5067" t="s">
        <v>10876</v>
      </c>
      <c r="T5067" s="1">
        <v>45154</v>
      </c>
      <c r="U5067" t="s">
        <v>58</v>
      </c>
      <c r="V5067" t="s">
        <v>58</v>
      </c>
      <c r="W5067" t="s">
        <v>77</v>
      </c>
      <c r="X5067">
        <v>2</v>
      </c>
      <c r="Y5067" s="1">
        <v>45155</v>
      </c>
      <c r="Z5067" t="s">
        <v>71</v>
      </c>
      <c r="AA5067" t="s">
        <v>72</v>
      </c>
      <c r="AB5067" t="s">
        <v>60</v>
      </c>
      <c r="AC5067">
        <v>2</v>
      </c>
      <c r="AD5067" t="s">
        <v>54</v>
      </c>
      <c r="AE5067">
        <v>21542</v>
      </c>
      <c r="AF5067">
        <v>20184.07</v>
      </c>
      <c r="AG5067">
        <v>106.72773132475299</v>
      </c>
      <c r="AH5067" t="s">
        <v>10877</v>
      </c>
      <c r="AI5067" t="s">
        <v>54</v>
      </c>
      <c r="AJ5067" t="s">
        <v>54</v>
      </c>
      <c r="AK5067" t="s">
        <v>54</v>
      </c>
      <c r="AL5067" s="2">
        <v>21542</v>
      </c>
      <c r="AM5067" s="3">
        <v>1</v>
      </c>
      <c r="AN5067">
        <v>1</v>
      </c>
      <c r="AO5067" t="s">
        <v>74</v>
      </c>
      <c r="AP5067" s="8">
        <v>21542</v>
      </c>
      <c r="AQ5067" t="s">
        <v>58</v>
      </c>
      <c r="AR5067">
        <v>0</v>
      </c>
      <c r="AS5067">
        <v>2</v>
      </c>
      <c r="AT5067">
        <v>1.0672773132475299</v>
      </c>
      <c r="AU5067" t="s">
        <v>58</v>
      </c>
      <c r="AV5067" t="b">
        <v>0</v>
      </c>
    </row>
    <row r="5068" spans="1:48">
      <c r="A5068">
        <v>5067</v>
      </c>
      <c r="B5068" t="s">
        <v>6592</v>
      </c>
      <c r="C5068" t="s">
        <v>10878</v>
      </c>
      <c r="D5068" t="s">
        <v>10456</v>
      </c>
      <c r="E5068" t="s">
        <v>10457</v>
      </c>
      <c r="F5068" t="s">
        <v>66</v>
      </c>
      <c r="G5068" t="s">
        <v>52</v>
      </c>
      <c r="H5068" t="s">
        <v>53</v>
      </c>
      <c r="J5068" t="s">
        <v>54</v>
      </c>
      <c r="K5068" s="1">
        <v>45169</v>
      </c>
      <c r="L5068">
        <v>100</v>
      </c>
      <c r="O5068" t="s">
        <v>2225</v>
      </c>
      <c r="P5068" t="s">
        <v>10339</v>
      </c>
      <c r="Q5068" t="s">
        <v>10324</v>
      </c>
      <c r="R5068" t="s">
        <v>57</v>
      </c>
      <c r="S5068" t="s">
        <v>10879</v>
      </c>
      <c r="T5068" s="1">
        <v>45155</v>
      </c>
      <c r="U5068" t="s">
        <v>58</v>
      </c>
      <c r="V5068" t="s">
        <v>58</v>
      </c>
      <c r="W5068" t="s">
        <v>2225</v>
      </c>
      <c r="X5068">
        <v>2</v>
      </c>
      <c r="Y5068" s="1">
        <v>45155</v>
      </c>
      <c r="Z5068" t="s">
        <v>80</v>
      </c>
      <c r="AA5068" t="s">
        <v>59</v>
      </c>
      <c r="AB5068" t="s">
        <v>60</v>
      </c>
      <c r="AC5068">
        <v>4</v>
      </c>
      <c r="AD5068" t="s">
        <v>54</v>
      </c>
      <c r="AE5068">
        <v>21254</v>
      </c>
      <c r="AF5068">
        <v>22690.85</v>
      </c>
      <c r="AG5068">
        <v>93.667711875050998</v>
      </c>
      <c r="AH5068" t="s">
        <v>10880</v>
      </c>
      <c r="AI5068" t="s">
        <v>54</v>
      </c>
      <c r="AJ5068" t="s">
        <v>54</v>
      </c>
      <c r="AK5068" t="s">
        <v>54</v>
      </c>
      <c r="AL5068" s="2">
        <v>21254</v>
      </c>
      <c r="AM5068" s="3">
        <v>1</v>
      </c>
      <c r="AN5068">
        <v>1</v>
      </c>
      <c r="AO5068" t="s">
        <v>61</v>
      </c>
      <c r="AP5068" s="8">
        <v>21254</v>
      </c>
      <c r="AQ5068" t="s">
        <v>58</v>
      </c>
      <c r="AR5068">
        <v>0</v>
      </c>
      <c r="AS5068">
        <v>4</v>
      </c>
      <c r="AT5068">
        <v>0.93667711875050996</v>
      </c>
      <c r="AU5068" t="s">
        <v>58</v>
      </c>
      <c r="AV5068" t="b">
        <v>0</v>
      </c>
    </row>
    <row r="5069" spans="1:48">
      <c r="A5069">
        <v>5068</v>
      </c>
      <c r="B5069" t="s">
        <v>10881</v>
      </c>
      <c r="C5069" t="s">
        <v>10882</v>
      </c>
      <c r="D5069" t="s">
        <v>10456</v>
      </c>
      <c r="E5069" t="s">
        <v>10457</v>
      </c>
      <c r="F5069" t="s">
        <v>66</v>
      </c>
      <c r="G5069" t="s">
        <v>52</v>
      </c>
      <c r="H5069" t="s">
        <v>53</v>
      </c>
      <c r="J5069" t="s">
        <v>54</v>
      </c>
      <c r="K5069" s="1">
        <v>45169</v>
      </c>
      <c r="L5069">
        <v>100</v>
      </c>
      <c r="O5069" t="s">
        <v>77</v>
      </c>
      <c r="P5069" t="s">
        <v>10339</v>
      </c>
      <c r="Q5069" t="s">
        <v>10324</v>
      </c>
      <c r="R5069" t="s">
        <v>57</v>
      </c>
      <c r="S5069" t="s">
        <v>10883</v>
      </c>
      <c r="T5069" s="1">
        <v>45156</v>
      </c>
      <c r="U5069" t="s">
        <v>58</v>
      </c>
      <c r="V5069" t="s">
        <v>58</v>
      </c>
      <c r="W5069" t="s">
        <v>77</v>
      </c>
      <c r="X5069">
        <v>2</v>
      </c>
      <c r="Y5069" s="1">
        <v>45156</v>
      </c>
      <c r="Z5069" t="s">
        <v>71</v>
      </c>
      <c r="AA5069" t="s">
        <v>72</v>
      </c>
      <c r="AB5069" t="s">
        <v>60</v>
      </c>
      <c r="AC5069">
        <v>2</v>
      </c>
      <c r="AD5069" t="s">
        <v>54</v>
      </c>
      <c r="AE5069">
        <v>20392</v>
      </c>
      <c r="AF5069">
        <v>20371.189999999999</v>
      </c>
      <c r="AG5069">
        <v>100.10215407151</v>
      </c>
      <c r="AH5069" t="s">
        <v>10884</v>
      </c>
      <c r="AI5069" t="s">
        <v>54</v>
      </c>
      <c r="AJ5069" t="s">
        <v>54</v>
      </c>
      <c r="AK5069" t="s">
        <v>54</v>
      </c>
      <c r="AL5069" s="2">
        <v>20392</v>
      </c>
      <c r="AM5069" s="3">
        <v>1</v>
      </c>
      <c r="AN5069">
        <v>1</v>
      </c>
      <c r="AO5069" t="s">
        <v>74</v>
      </c>
      <c r="AP5069" s="8">
        <v>20392</v>
      </c>
      <c r="AQ5069" t="s">
        <v>58</v>
      </c>
      <c r="AR5069">
        <v>0</v>
      </c>
      <c r="AS5069">
        <v>2</v>
      </c>
      <c r="AT5069">
        <v>1.0010215407151</v>
      </c>
      <c r="AU5069" t="s">
        <v>58</v>
      </c>
      <c r="AV5069" t="b">
        <v>0</v>
      </c>
    </row>
    <row r="5070" spans="1:48">
      <c r="A5070">
        <v>5069</v>
      </c>
      <c r="B5070" t="s">
        <v>10881</v>
      </c>
      <c r="C5070" t="s">
        <v>10885</v>
      </c>
      <c r="D5070" t="s">
        <v>10456</v>
      </c>
      <c r="E5070" t="s">
        <v>10457</v>
      </c>
      <c r="F5070" t="s">
        <v>66</v>
      </c>
      <c r="G5070" t="s">
        <v>52</v>
      </c>
      <c r="H5070" t="s">
        <v>53</v>
      </c>
      <c r="J5070" t="s">
        <v>54</v>
      </c>
      <c r="K5070" s="1">
        <v>45169</v>
      </c>
      <c r="L5070">
        <v>100</v>
      </c>
      <c r="O5070" t="s">
        <v>77</v>
      </c>
      <c r="P5070" t="s">
        <v>10339</v>
      </c>
      <c r="Q5070" t="s">
        <v>10324</v>
      </c>
      <c r="R5070" t="s">
        <v>57</v>
      </c>
      <c r="S5070" t="s">
        <v>10886</v>
      </c>
      <c r="T5070" s="1">
        <v>45154</v>
      </c>
      <c r="U5070" t="s">
        <v>58</v>
      </c>
      <c r="V5070" t="s">
        <v>58</v>
      </c>
      <c r="W5070" t="s">
        <v>77</v>
      </c>
      <c r="X5070">
        <v>2</v>
      </c>
      <c r="Y5070" s="1">
        <v>45156</v>
      </c>
      <c r="Z5070" t="s">
        <v>71</v>
      </c>
      <c r="AA5070" t="s">
        <v>72</v>
      </c>
      <c r="AB5070" t="s">
        <v>60</v>
      </c>
      <c r="AC5070">
        <v>2</v>
      </c>
      <c r="AD5070" t="s">
        <v>54</v>
      </c>
      <c r="AE5070">
        <v>14776</v>
      </c>
      <c r="AF5070">
        <v>15608.19</v>
      </c>
      <c r="AG5070">
        <v>94.668247887807595</v>
      </c>
      <c r="AH5070" t="s">
        <v>10887</v>
      </c>
      <c r="AI5070" t="s">
        <v>54</v>
      </c>
      <c r="AJ5070" t="s">
        <v>54</v>
      </c>
      <c r="AK5070" t="s">
        <v>54</v>
      </c>
      <c r="AL5070" s="2">
        <v>14776</v>
      </c>
      <c r="AM5070" s="3">
        <v>1</v>
      </c>
      <c r="AN5070">
        <v>1</v>
      </c>
      <c r="AO5070" t="s">
        <v>74</v>
      </c>
      <c r="AP5070" s="8">
        <v>14776</v>
      </c>
      <c r="AQ5070" t="s">
        <v>58</v>
      </c>
      <c r="AR5070">
        <v>0</v>
      </c>
      <c r="AS5070">
        <v>2</v>
      </c>
      <c r="AT5070">
        <v>0.94668247887807599</v>
      </c>
      <c r="AU5070" t="s">
        <v>58</v>
      </c>
      <c r="AV5070" t="b">
        <v>0</v>
      </c>
    </row>
    <row r="5071" spans="1:48">
      <c r="A5071">
        <v>5070</v>
      </c>
      <c r="B5071" t="s">
        <v>10748</v>
      </c>
      <c r="C5071" t="s">
        <v>10888</v>
      </c>
      <c r="D5071" t="s">
        <v>10456</v>
      </c>
      <c r="E5071" t="s">
        <v>10457</v>
      </c>
      <c r="F5071" t="s">
        <v>66</v>
      </c>
      <c r="G5071" t="s">
        <v>52</v>
      </c>
      <c r="H5071" t="s">
        <v>53</v>
      </c>
      <c r="J5071" t="s">
        <v>54</v>
      </c>
      <c r="K5071" s="1">
        <v>45169</v>
      </c>
      <c r="L5071">
        <v>40</v>
      </c>
      <c r="O5071" t="s">
        <v>2502</v>
      </c>
      <c r="P5071" t="s">
        <v>10339</v>
      </c>
      <c r="Q5071" t="s">
        <v>10324</v>
      </c>
      <c r="R5071" t="s">
        <v>57</v>
      </c>
      <c r="S5071" t="s">
        <v>10889</v>
      </c>
      <c r="T5071" s="1">
        <v>45156</v>
      </c>
      <c r="U5071" t="s">
        <v>58</v>
      </c>
      <c r="V5071" t="s">
        <v>58</v>
      </c>
      <c r="W5071" t="s">
        <v>2502</v>
      </c>
      <c r="X5071">
        <v>2</v>
      </c>
      <c r="Y5071" s="1">
        <v>45156</v>
      </c>
      <c r="Z5071" t="s">
        <v>71</v>
      </c>
      <c r="AA5071" t="s">
        <v>72</v>
      </c>
      <c r="AB5071" t="s">
        <v>60</v>
      </c>
      <c r="AC5071">
        <v>6</v>
      </c>
      <c r="AD5071" t="s">
        <v>54</v>
      </c>
      <c r="AE5071">
        <v>283622</v>
      </c>
      <c r="AF5071">
        <v>281593.21999999997</v>
      </c>
      <c r="AG5071">
        <v>100.7204647896</v>
      </c>
      <c r="AH5071" t="s">
        <v>10890</v>
      </c>
      <c r="AI5071" t="s">
        <v>54</v>
      </c>
      <c r="AJ5071" t="s">
        <v>54</v>
      </c>
      <c r="AK5071" t="s">
        <v>54</v>
      </c>
      <c r="AL5071" s="2">
        <v>283622</v>
      </c>
      <c r="AM5071" s="3">
        <v>1</v>
      </c>
      <c r="AN5071">
        <v>1</v>
      </c>
      <c r="AO5071" t="s">
        <v>74</v>
      </c>
      <c r="AP5071" s="8">
        <v>283622</v>
      </c>
      <c r="AQ5071" t="s">
        <v>58</v>
      </c>
      <c r="AR5071">
        <v>0</v>
      </c>
      <c r="AS5071">
        <v>6</v>
      </c>
      <c r="AT5071">
        <v>1.0072046478959999</v>
      </c>
      <c r="AU5071" t="s">
        <v>58</v>
      </c>
      <c r="AV5071" t="b">
        <v>0</v>
      </c>
    </row>
    <row r="5072" spans="1:48">
      <c r="A5072">
        <v>5071</v>
      </c>
      <c r="B5072" t="s">
        <v>10891</v>
      </c>
      <c r="C5072" t="s">
        <v>10892</v>
      </c>
      <c r="D5072" t="s">
        <v>10456</v>
      </c>
      <c r="E5072" t="s">
        <v>10457</v>
      </c>
      <c r="F5072" t="s">
        <v>66</v>
      </c>
      <c r="G5072" t="s">
        <v>52</v>
      </c>
      <c r="H5072" t="s">
        <v>53</v>
      </c>
      <c r="J5072" t="s">
        <v>54</v>
      </c>
      <c r="K5072" s="1">
        <v>45169</v>
      </c>
      <c r="L5072">
        <v>40</v>
      </c>
      <c r="O5072" t="s">
        <v>77</v>
      </c>
      <c r="P5072" t="s">
        <v>10339</v>
      </c>
      <c r="Q5072" t="s">
        <v>10324</v>
      </c>
      <c r="R5072" t="s">
        <v>57</v>
      </c>
      <c r="S5072" t="s">
        <v>10893</v>
      </c>
      <c r="T5072" s="1">
        <v>45156</v>
      </c>
      <c r="U5072" t="s">
        <v>58</v>
      </c>
      <c r="V5072" t="s">
        <v>58</v>
      </c>
      <c r="W5072" t="s">
        <v>77</v>
      </c>
      <c r="X5072">
        <v>2</v>
      </c>
      <c r="Y5072" s="1">
        <v>45156</v>
      </c>
      <c r="Z5072" t="s">
        <v>71</v>
      </c>
      <c r="AA5072" t="s">
        <v>72</v>
      </c>
      <c r="AB5072" t="s">
        <v>60</v>
      </c>
      <c r="AC5072">
        <v>2</v>
      </c>
      <c r="AD5072" t="s">
        <v>54</v>
      </c>
      <c r="AE5072">
        <v>28350</v>
      </c>
      <c r="AF5072">
        <v>26969.61</v>
      </c>
      <c r="AG5072">
        <v>105.118316505133</v>
      </c>
      <c r="AH5072" t="s">
        <v>10894</v>
      </c>
      <c r="AI5072" t="s">
        <v>54</v>
      </c>
      <c r="AJ5072" t="s">
        <v>54</v>
      </c>
      <c r="AK5072" t="s">
        <v>54</v>
      </c>
      <c r="AL5072" s="2">
        <v>28350</v>
      </c>
      <c r="AM5072" s="3">
        <v>1</v>
      </c>
      <c r="AN5072">
        <v>1</v>
      </c>
      <c r="AO5072" t="s">
        <v>74</v>
      </c>
      <c r="AP5072" s="8">
        <v>28350</v>
      </c>
      <c r="AQ5072" t="s">
        <v>58</v>
      </c>
      <c r="AR5072">
        <v>0</v>
      </c>
      <c r="AS5072">
        <v>2</v>
      </c>
      <c r="AT5072">
        <v>1.0511831650513299</v>
      </c>
      <c r="AU5072" t="s">
        <v>58</v>
      </c>
      <c r="AV5072" t="b">
        <v>0</v>
      </c>
    </row>
    <row r="5073" spans="1:48">
      <c r="A5073">
        <v>5072</v>
      </c>
      <c r="B5073" t="s">
        <v>10891</v>
      </c>
      <c r="C5073" t="s">
        <v>10895</v>
      </c>
      <c r="D5073" t="s">
        <v>10456</v>
      </c>
      <c r="E5073" t="s">
        <v>10457</v>
      </c>
      <c r="F5073" t="s">
        <v>66</v>
      </c>
      <c r="G5073" t="s">
        <v>52</v>
      </c>
      <c r="H5073" t="s">
        <v>53</v>
      </c>
      <c r="J5073" t="s">
        <v>54</v>
      </c>
      <c r="K5073" s="1">
        <v>45169</v>
      </c>
      <c r="L5073">
        <v>40</v>
      </c>
      <c r="O5073" t="s">
        <v>77</v>
      </c>
      <c r="P5073" t="s">
        <v>10339</v>
      </c>
      <c r="Q5073" t="s">
        <v>10324</v>
      </c>
      <c r="R5073" t="s">
        <v>57</v>
      </c>
      <c r="S5073" t="s">
        <v>10896</v>
      </c>
      <c r="T5073" s="1">
        <v>45153</v>
      </c>
      <c r="U5073" t="s">
        <v>58</v>
      </c>
      <c r="V5073" t="s">
        <v>58</v>
      </c>
      <c r="W5073" t="s">
        <v>77</v>
      </c>
      <c r="X5073">
        <v>2</v>
      </c>
      <c r="Y5073" s="1">
        <v>45156</v>
      </c>
      <c r="Z5073" t="s">
        <v>71</v>
      </c>
      <c r="AA5073" t="s">
        <v>72</v>
      </c>
      <c r="AB5073" t="s">
        <v>60</v>
      </c>
      <c r="AC5073">
        <v>2</v>
      </c>
      <c r="AD5073" t="s">
        <v>54</v>
      </c>
      <c r="AE5073">
        <v>28350</v>
      </c>
      <c r="AF5073">
        <v>26409.24</v>
      </c>
      <c r="AG5073">
        <v>107.348791559318</v>
      </c>
      <c r="AH5073" t="s">
        <v>10897</v>
      </c>
      <c r="AI5073" t="s">
        <v>54</v>
      </c>
      <c r="AJ5073" t="s">
        <v>54</v>
      </c>
      <c r="AK5073" t="s">
        <v>54</v>
      </c>
      <c r="AL5073" s="2">
        <v>28350</v>
      </c>
      <c r="AM5073" s="3">
        <v>1</v>
      </c>
      <c r="AN5073">
        <v>1</v>
      </c>
      <c r="AO5073" t="s">
        <v>74</v>
      </c>
      <c r="AP5073" s="8">
        <v>28350</v>
      </c>
      <c r="AQ5073" t="s">
        <v>58</v>
      </c>
      <c r="AR5073">
        <v>0</v>
      </c>
      <c r="AS5073">
        <v>2</v>
      </c>
      <c r="AT5073">
        <v>1.07348791559318</v>
      </c>
      <c r="AU5073" t="s">
        <v>58</v>
      </c>
      <c r="AV5073" t="b">
        <v>0</v>
      </c>
    </row>
    <row r="5074" spans="1:48">
      <c r="A5074">
        <v>5073</v>
      </c>
      <c r="B5074" t="s">
        <v>10898</v>
      </c>
      <c r="C5074" t="s">
        <v>10899</v>
      </c>
      <c r="D5074" t="s">
        <v>10456</v>
      </c>
      <c r="E5074" t="s">
        <v>10457</v>
      </c>
      <c r="F5074" t="s">
        <v>66</v>
      </c>
      <c r="G5074" t="s">
        <v>52</v>
      </c>
      <c r="H5074" t="s">
        <v>53</v>
      </c>
      <c r="J5074" t="s">
        <v>54</v>
      </c>
      <c r="K5074" s="1">
        <v>45169</v>
      </c>
      <c r="L5074">
        <v>80</v>
      </c>
      <c r="O5074" t="s">
        <v>77</v>
      </c>
      <c r="P5074" t="s">
        <v>10339</v>
      </c>
      <c r="Q5074" t="s">
        <v>10324</v>
      </c>
      <c r="R5074" t="s">
        <v>57</v>
      </c>
      <c r="S5074" t="s">
        <v>10900</v>
      </c>
      <c r="T5074" s="1">
        <v>45156</v>
      </c>
      <c r="U5074" t="s">
        <v>58</v>
      </c>
      <c r="V5074" t="s">
        <v>58</v>
      </c>
      <c r="W5074" t="s">
        <v>77</v>
      </c>
      <c r="X5074">
        <v>2</v>
      </c>
      <c r="Y5074" s="1">
        <v>45156</v>
      </c>
      <c r="Z5074" t="s">
        <v>71</v>
      </c>
      <c r="AA5074" t="s">
        <v>72</v>
      </c>
      <c r="AB5074" t="s">
        <v>60</v>
      </c>
      <c r="AC5074">
        <v>2</v>
      </c>
      <c r="AD5074" t="s">
        <v>54</v>
      </c>
      <c r="AE5074">
        <v>96220.12</v>
      </c>
      <c r="AF5074">
        <v>106003.88</v>
      </c>
      <c r="AG5074">
        <v>90.770375574931805</v>
      </c>
      <c r="AH5074" t="s">
        <v>10901</v>
      </c>
      <c r="AI5074" t="s">
        <v>54</v>
      </c>
      <c r="AJ5074" t="s">
        <v>54</v>
      </c>
      <c r="AK5074" t="s">
        <v>54</v>
      </c>
      <c r="AL5074" s="2">
        <v>96220.12</v>
      </c>
      <c r="AM5074" s="3">
        <v>1</v>
      </c>
      <c r="AN5074">
        <v>1</v>
      </c>
      <c r="AO5074" t="s">
        <v>74</v>
      </c>
      <c r="AP5074" s="8">
        <v>96220.12</v>
      </c>
      <c r="AQ5074" t="s">
        <v>58</v>
      </c>
      <c r="AR5074">
        <v>0</v>
      </c>
      <c r="AS5074">
        <v>2</v>
      </c>
      <c r="AT5074">
        <v>0.90770375574931805</v>
      </c>
      <c r="AU5074" t="s">
        <v>58</v>
      </c>
      <c r="AV5074" t="b">
        <v>0</v>
      </c>
    </row>
    <row r="5075" spans="1:48">
      <c r="A5075">
        <v>5074</v>
      </c>
      <c r="B5075" t="s">
        <v>10898</v>
      </c>
      <c r="C5075" t="s">
        <v>10902</v>
      </c>
      <c r="D5075" t="s">
        <v>10456</v>
      </c>
      <c r="E5075" t="s">
        <v>10457</v>
      </c>
      <c r="F5075" t="s">
        <v>66</v>
      </c>
      <c r="G5075" t="s">
        <v>52</v>
      </c>
      <c r="H5075" t="s">
        <v>53</v>
      </c>
      <c r="J5075" t="s">
        <v>54</v>
      </c>
      <c r="K5075" s="1">
        <v>45169</v>
      </c>
      <c r="L5075">
        <v>80</v>
      </c>
      <c r="O5075" t="s">
        <v>77</v>
      </c>
      <c r="P5075" t="s">
        <v>10339</v>
      </c>
      <c r="Q5075" t="s">
        <v>10324</v>
      </c>
      <c r="R5075" t="s">
        <v>57</v>
      </c>
      <c r="S5075" t="s">
        <v>10903</v>
      </c>
      <c r="T5075" s="1">
        <v>45155</v>
      </c>
      <c r="U5075" t="s">
        <v>58</v>
      </c>
      <c r="V5075" t="s">
        <v>58</v>
      </c>
      <c r="W5075" t="s">
        <v>77</v>
      </c>
      <c r="X5075">
        <v>2</v>
      </c>
      <c r="Y5075" s="1">
        <v>45156</v>
      </c>
      <c r="Z5075" t="s">
        <v>71</v>
      </c>
      <c r="AA5075" t="s">
        <v>72</v>
      </c>
      <c r="AB5075" t="s">
        <v>60</v>
      </c>
      <c r="AC5075">
        <v>2</v>
      </c>
      <c r="AD5075" t="s">
        <v>54</v>
      </c>
      <c r="AE5075">
        <v>96220.12</v>
      </c>
      <c r="AF5075">
        <v>104466.09</v>
      </c>
      <c r="AG5075">
        <v>92.106558214249205</v>
      </c>
      <c r="AH5075" t="s">
        <v>10904</v>
      </c>
      <c r="AI5075" t="s">
        <v>54</v>
      </c>
      <c r="AJ5075" t="s">
        <v>54</v>
      </c>
      <c r="AK5075" t="s">
        <v>54</v>
      </c>
      <c r="AL5075" s="2">
        <v>96220.12</v>
      </c>
      <c r="AM5075" s="3">
        <v>1</v>
      </c>
      <c r="AN5075">
        <v>1</v>
      </c>
      <c r="AO5075" t="s">
        <v>74</v>
      </c>
      <c r="AP5075" s="8">
        <v>96220.12</v>
      </c>
      <c r="AQ5075" t="s">
        <v>58</v>
      </c>
      <c r="AR5075">
        <v>0</v>
      </c>
      <c r="AS5075">
        <v>2</v>
      </c>
      <c r="AT5075">
        <v>0.92106558214249201</v>
      </c>
      <c r="AU5075" t="s">
        <v>58</v>
      </c>
      <c r="AV5075" t="b">
        <v>0</v>
      </c>
    </row>
    <row r="5076" spans="1:48">
      <c r="A5076">
        <v>5075</v>
      </c>
      <c r="B5076" t="s">
        <v>10905</v>
      </c>
      <c r="C5076" t="s">
        <v>10906</v>
      </c>
      <c r="D5076" t="s">
        <v>10456</v>
      </c>
      <c r="E5076" t="s">
        <v>10457</v>
      </c>
      <c r="F5076" t="s">
        <v>66</v>
      </c>
      <c r="G5076" t="s">
        <v>52</v>
      </c>
      <c r="H5076" t="s">
        <v>53</v>
      </c>
      <c r="J5076" t="s">
        <v>54</v>
      </c>
      <c r="K5076" s="1">
        <v>45169</v>
      </c>
      <c r="L5076">
        <v>40</v>
      </c>
      <c r="O5076" t="s">
        <v>77</v>
      </c>
      <c r="P5076" t="s">
        <v>10339</v>
      </c>
      <c r="Q5076" t="s">
        <v>10324</v>
      </c>
      <c r="R5076" t="s">
        <v>57</v>
      </c>
      <c r="S5076" t="s">
        <v>10907</v>
      </c>
      <c r="T5076" s="1">
        <v>45156</v>
      </c>
      <c r="U5076" t="s">
        <v>58</v>
      </c>
      <c r="V5076" t="s">
        <v>58</v>
      </c>
      <c r="W5076" t="s">
        <v>77</v>
      </c>
      <c r="X5076">
        <v>2</v>
      </c>
      <c r="Y5076" s="1">
        <v>45156</v>
      </c>
      <c r="Z5076" t="s">
        <v>71</v>
      </c>
      <c r="AA5076" t="s">
        <v>72</v>
      </c>
      <c r="AB5076" t="s">
        <v>60</v>
      </c>
      <c r="AC5076">
        <v>2</v>
      </c>
      <c r="AD5076" t="s">
        <v>54</v>
      </c>
      <c r="AE5076">
        <v>50856.35</v>
      </c>
      <c r="AF5076">
        <v>54344.65</v>
      </c>
      <c r="AG5076">
        <v>93.5811528825745</v>
      </c>
      <c r="AH5076" t="s">
        <v>10908</v>
      </c>
      <c r="AI5076" t="s">
        <v>54</v>
      </c>
      <c r="AJ5076" t="s">
        <v>54</v>
      </c>
      <c r="AK5076" t="s">
        <v>54</v>
      </c>
      <c r="AL5076" s="2">
        <v>50856.35</v>
      </c>
      <c r="AM5076" s="3">
        <v>1</v>
      </c>
      <c r="AN5076">
        <v>1</v>
      </c>
      <c r="AO5076" t="s">
        <v>74</v>
      </c>
      <c r="AP5076" s="8">
        <v>50856.35</v>
      </c>
      <c r="AQ5076" t="s">
        <v>58</v>
      </c>
      <c r="AR5076">
        <v>0</v>
      </c>
      <c r="AS5076">
        <v>2</v>
      </c>
      <c r="AT5076">
        <v>0.93581152882574403</v>
      </c>
      <c r="AU5076" t="s">
        <v>58</v>
      </c>
      <c r="AV5076" t="b">
        <v>0</v>
      </c>
    </row>
    <row r="5077" spans="1:48">
      <c r="A5077">
        <v>5076</v>
      </c>
      <c r="B5077" t="s">
        <v>10905</v>
      </c>
      <c r="C5077" t="s">
        <v>10909</v>
      </c>
      <c r="D5077" t="s">
        <v>10456</v>
      </c>
      <c r="E5077" t="s">
        <v>10457</v>
      </c>
      <c r="F5077" t="s">
        <v>66</v>
      </c>
      <c r="G5077" t="s">
        <v>52</v>
      </c>
      <c r="H5077" t="s">
        <v>53</v>
      </c>
      <c r="J5077" t="s">
        <v>54</v>
      </c>
      <c r="K5077" s="1">
        <v>45169</v>
      </c>
      <c r="L5077">
        <v>40</v>
      </c>
      <c r="O5077" t="s">
        <v>77</v>
      </c>
      <c r="P5077" t="s">
        <v>10339</v>
      </c>
      <c r="Q5077" t="s">
        <v>10324</v>
      </c>
      <c r="R5077" t="s">
        <v>57</v>
      </c>
      <c r="S5077" t="s">
        <v>10910</v>
      </c>
      <c r="T5077" s="1">
        <v>45152</v>
      </c>
      <c r="U5077" t="s">
        <v>58</v>
      </c>
      <c r="V5077" t="s">
        <v>58</v>
      </c>
      <c r="W5077" t="s">
        <v>77</v>
      </c>
      <c r="X5077">
        <v>2</v>
      </c>
      <c r="Y5077" s="1">
        <v>45156</v>
      </c>
      <c r="Z5077" t="s">
        <v>71</v>
      </c>
      <c r="AA5077" t="s">
        <v>72</v>
      </c>
      <c r="AB5077" t="s">
        <v>60</v>
      </c>
      <c r="AC5077">
        <v>2</v>
      </c>
      <c r="AD5077" t="s">
        <v>54</v>
      </c>
      <c r="AE5077">
        <v>17433.099999999999</v>
      </c>
      <c r="AF5077">
        <v>16328.93</v>
      </c>
      <c r="AG5077">
        <v>106.762047482597</v>
      </c>
      <c r="AH5077" t="s">
        <v>10911</v>
      </c>
      <c r="AI5077" t="s">
        <v>54</v>
      </c>
      <c r="AJ5077" t="s">
        <v>54</v>
      </c>
      <c r="AK5077" t="s">
        <v>54</v>
      </c>
      <c r="AL5077" s="2">
        <v>17433.099999999999</v>
      </c>
      <c r="AM5077" s="3">
        <v>1</v>
      </c>
      <c r="AN5077">
        <v>1</v>
      </c>
      <c r="AO5077" t="s">
        <v>74</v>
      </c>
      <c r="AP5077" s="8">
        <v>17433.099999999999</v>
      </c>
      <c r="AQ5077" t="s">
        <v>58</v>
      </c>
      <c r="AR5077">
        <v>0</v>
      </c>
      <c r="AS5077">
        <v>2</v>
      </c>
      <c r="AT5077">
        <v>1.0676204748259699</v>
      </c>
      <c r="AU5077" t="s">
        <v>58</v>
      </c>
      <c r="AV5077" t="b">
        <v>0</v>
      </c>
    </row>
    <row r="5078" spans="1:48">
      <c r="A5078">
        <v>5077</v>
      </c>
      <c r="B5078" t="s">
        <v>10912</v>
      </c>
      <c r="C5078" t="s">
        <v>10913</v>
      </c>
      <c r="D5078" t="s">
        <v>10456</v>
      </c>
      <c r="E5078" t="s">
        <v>10457</v>
      </c>
      <c r="F5078" t="s">
        <v>66</v>
      </c>
      <c r="G5078" t="s">
        <v>52</v>
      </c>
      <c r="H5078" t="s">
        <v>53</v>
      </c>
      <c r="J5078" t="s">
        <v>54</v>
      </c>
      <c r="K5078" s="1">
        <v>45169</v>
      </c>
      <c r="L5078">
        <v>40</v>
      </c>
      <c r="O5078" t="s">
        <v>77</v>
      </c>
      <c r="P5078" t="s">
        <v>10339</v>
      </c>
      <c r="Q5078" t="s">
        <v>10324</v>
      </c>
      <c r="R5078" t="s">
        <v>57</v>
      </c>
      <c r="S5078" t="s">
        <v>10914</v>
      </c>
      <c r="T5078" s="1">
        <v>45156</v>
      </c>
      <c r="U5078" t="s">
        <v>58</v>
      </c>
      <c r="V5078" t="s">
        <v>58</v>
      </c>
      <c r="W5078" t="s">
        <v>77</v>
      </c>
      <c r="X5078">
        <v>2</v>
      </c>
      <c r="Y5078" s="1">
        <v>45156</v>
      </c>
      <c r="Z5078" t="s">
        <v>80</v>
      </c>
      <c r="AA5078" t="s">
        <v>59</v>
      </c>
      <c r="AB5078" t="s">
        <v>60</v>
      </c>
      <c r="AC5078">
        <v>2</v>
      </c>
      <c r="AD5078" t="s">
        <v>54</v>
      </c>
      <c r="AE5078">
        <v>25660</v>
      </c>
      <c r="AF5078">
        <v>23868.18</v>
      </c>
      <c r="AG5078">
        <v>107.507149686319</v>
      </c>
      <c r="AH5078" t="s">
        <v>10915</v>
      </c>
      <c r="AI5078" t="s">
        <v>54</v>
      </c>
      <c r="AJ5078" t="s">
        <v>54</v>
      </c>
      <c r="AK5078" t="s">
        <v>54</v>
      </c>
      <c r="AL5078" s="2">
        <v>25660</v>
      </c>
      <c r="AM5078" s="3">
        <v>1</v>
      </c>
      <c r="AN5078">
        <v>1</v>
      </c>
      <c r="AO5078" t="s">
        <v>61</v>
      </c>
      <c r="AP5078" s="8">
        <v>25660</v>
      </c>
      <c r="AQ5078" t="s">
        <v>58</v>
      </c>
      <c r="AR5078">
        <v>0</v>
      </c>
      <c r="AS5078">
        <v>2</v>
      </c>
      <c r="AT5078">
        <v>1.07507149686319</v>
      </c>
      <c r="AU5078" t="s">
        <v>58</v>
      </c>
      <c r="AV5078" t="b">
        <v>0</v>
      </c>
    </row>
    <row r="5079" spans="1:48">
      <c r="A5079">
        <v>5078</v>
      </c>
      <c r="B5079" t="s">
        <v>10912</v>
      </c>
      <c r="C5079" t="s">
        <v>10916</v>
      </c>
      <c r="D5079" t="s">
        <v>10456</v>
      </c>
      <c r="E5079" t="s">
        <v>10457</v>
      </c>
      <c r="F5079" t="s">
        <v>66</v>
      </c>
      <c r="G5079" t="s">
        <v>52</v>
      </c>
      <c r="H5079" t="s">
        <v>53</v>
      </c>
      <c r="J5079" t="s">
        <v>54</v>
      </c>
      <c r="K5079" s="1">
        <v>45169</v>
      </c>
      <c r="L5079">
        <v>40</v>
      </c>
      <c r="O5079" t="s">
        <v>77</v>
      </c>
      <c r="P5079" t="s">
        <v>10339</v>
      </c>
      <c r="Q5079" t="s">
        <v>10324</v>
      </c>
      <c r="R5079" t="s">
        <v>57</v>
      </c>
      <c r="S5079" t="s">
        <v>10917</v>
      </c>
      <c r="T5079" s="1">
        <v>45152</v>
      </c>
      <c r="U5079" t="s">
        <v>58</v>
      </c>
      <c r="V5079" t="s">
        <v>58</v>
      </c>
      <c r="W5079" t="s">
        <v>77</v>
      </c>
      <c r="X5079">
        <v>2</v>
      </c>
      <c r="Y5079" s="1">
        <v>45156</v>
      </c>
      <c r="Z5079" t="s">
        <v>80</v>
      </c>
      <c r="AA5079" t="s">
        <v>59</v>
      </c>
      <c r="AB5079" t="s">
        <v>60</v>
      </c>
      <c r="AC5079">
        <v>2</v>
      </c>
      <c r="AD5079" t="s">
        <v>54</v>
      </c>
      <c r="AE5079">
        <v>26850</v>
      </c>
      <c r="AF5079">
        <v>26049.93</v>
      </c>
      <c r="AG5079">
        <v>103.07129424148199</v>
      </c>
      <c r="AH5079" t="s">
        <v>10918</v>
      </c>
      <c r="AI5079" t="s">
        <v>54</v>
      </c>
      <c r="AJ5079" t="s">
        <v>54</v>
      </c>
      <c r="AK5079" t="s">
        <v>54</v>
      </c>
      <c r="AL5079" s="2">
        <v>26850</v>
      </c>
      <c r="AM5079" s="3">
        <v>1</v>
      </c>
      <c r="AN5079">
        <v>1</v>
      </c>
      <c r="AO5079" t="s">
        <v>61</v>
      </c>
      <c r="AP5079" s="8">
        <v>26850</v>
      </c>
      <c r="AQ5079" t="s">
        <v>58</v>
      </c>
      <c r="AR5079">
        <v>0</v>
      </c>
      <c r="AS5079">
        <v>2</v>
      </c>
      <c r="AT5079">
        <v>1.03071294241482</v>
      </c>
      <c r="AU5079" t="s">
        <v>58</v>
      </c>
      <c r="AV5079" t="b">
        <v>0</v>
      </c>
    </row>
    <row r="5080" spans="1:48">
      <c r="A5080">
        <v>5079</v>
      </c>
      <c r="B5080" t="s">
        <v>6592</v>
      </c>
      <c r="C5080" t="s">
        <v>10919</v>
      </c>
      <c r="D5080" t="s">
        <v>10456</v>
      </c>
      <c r="E5080" t="s">
        <v>10457</v>
      </c>
      <c r="F5080" t="s">
        <v>66</v>
      </c>
      <c r="G5080" t="s">
        <v>52</v>
      </c>
      <c r="H5080" t="s">
        <v>53</v>
      </c>
      <c r="J5080" t="s">
        <v>54</v>
      </c>
      <c r="K5080" s="1">
        <v>45169</v>
      </c>
      <c r="L5080">
        <v>100</v>
      </c>
      <c r="O5080" t="s">
        <v>2368</v>
      </c>
      <c r="P5080" t="s">
        <v>10339</v>
      </c>
      <c r="Q5080" t="s">
        <v>10324</v>
      </c>
      <c r="R5080" t="s">
        <v>57</v>
      </c>
      <c r="S5080" t="s">
        <v>10920</v>
      </c>
      <c r="T5080" s="1">
        <v>45156</v>
      </c>
      <c r="U5080" t="s">
        <v>58</v>
      </c>
      <c r="V5080" t="s">
        <v>58</v>
      </c>
      <c r="W5080" t="s">
        <v>2368</v>
      </c>
      <c r="X5080">
        <v>2</v>
      </c>
      <c r="Y5080" s="1">
        <v>45156</v>
      </c>
      <c r="Z5080" t="s">
        <v>80</v>
      </c>
      <c r="AA5080" t="s">
        <v>59</v>
      </c>
      <c r="AB5080" t="s">
        <v>60</v>
      </c>
      <c r="AC5080">
        <v>5</v>
      </c>
      <c r="AD5080" t="s">
        <v>54</v>
      </c>
      <c r="AE5080">
        <v>24844</v>
      </c>
      <c r="AF5080">
        <v>22690.85</v>
      </c>
      <c r="AG5080">
        <v>109.489067179061</v>
      </c>
      <c r="AH5080" t="s">
        <v>10921</v>
      </c>
      <c r="AI5080" t="s">
        <v>54</v>
      </c>
      <c r="AJ5080" t="s">
        <v>54</v>
      </c>
      <c r="AK5080" t="s">
        <v>54</v>
      </c>
      <c r="AL5080" s="2">
        <v>24844</v>
      </c>
      <c r="AM5080" s="3">
        <v>1</v>
      </c>
      <c r="AN5080">
        <v>1</v>
      </c>
      <c r="AO5080" t="s">
        <v>61</v>
      </c>
      <c r="AP5080" s="8">
        <v>24844</v>
      </c>
      <c r="AQ5080" t="s">
        <v>58</v>
      </c>
      <c r="AR5080">
        <v>0</v>
      </c>
      <c r="AS5080">
        <v>5</v>
      </c>
      <c r="AT5080">
        <v>1.0948906717906099</v>
      </c>
      <c r="AU5080" t="s">
        <v>58</v>
      </c>
      <c r="AV5080" t="b">
        <v>0</v>
      </c>
    </row>
    <row r="5081" spans="1:48">
      <c r="A5081">
        <v>5080</v>
      </c>
      <c r="B5081" t="s">
        <v>9263</v>
      </c>
      <c r="C5081" t="s">
        <v>10922</v>
      </c>
      <c r="D5081" t="s">
        <v>10456</v>
      </c>
      <c r="E5081" t="s">
        <v>10457</v>
      </c>
      <c r="F5081" t="s">
        <v>66</v>
      </c>
      <c r="G5081" t="s">
        <v>52</v>
      </c>
      <c r="H5081" t="s">
        <v>53</v>
      </c>
      <c r="J5081" t="s">
        <v>54</v>
      </c>
      <c r="K5081" s="1">
        <v>45169</v>
      </c>
      <c r="L5081">
        <v>80</v>
      </c>
      <c r="O5081" t="s">
        <v>77</v>
      </c>
      <c r="P5081" t="s">
        <v>10339</v>
      </c>
      <c r="Q5081" t="s">
        <v>10324</v>
      </c>
      <c r="R5081" t="s">
        <v>57</v>
      </c>
      <c r="S5081" t="s">
        <v>10923</v>
      </c>
      <c r="T5081" s="1">
        <v>45156</v>
      </c>
      <c r="U5081" t="s">
        <v>58</v>
      </c>
      <c r="V5081" t="s">
        <v>58</v>
      </c>
      <c r="W5081" t="s">
        <v>77</v>
      </c>
      <c r="X5081">
        <v>2</v>
      </c>
      <c r="Y5081" s="1">
        <v>45156</v>
      </c>
      <c r="Z5081" t="s">
        <v>80</v>
      </c>
      <c r="AA5081" t="s">
        <v>59</v>
      </c>
      <c r="AB5081" t="s">
        <v>60</v>
      </c>
      <c r="AC5081">
        <v>2</v>
      </c>
      <c r="AD5081" t="s">
        <v>54</v>
      </c>
      <c r="AE5081">
        <v>115126</v>
      </c>
      <c r="AF5081">
        <v>120126.27</v>
      </c>
      <c r="AG5081">
        <v>95.837488336231502</v>
      </c>
      <c r="AH5081" t="s">
        <v>10924</v>
      </c>
      <c r="AI5081" t="s">
        <v>54</v>
      </c>
      <c r="AJ5081" t="s">
        <v>54</v>
      </c>
      <c r="AK5081" t="s">
        <v>54</v>
      </c>
      <c r="AL5081" s="2">
        <v>115126</v>
      </c>
      <c r="AM5081" s="3">
        <v>1</v>
      </c>
      <c r="AN5081">
        <v>1</v>
      </c>
      <c r="AO5081" t="s">
        <v>61</v>
      </c>
      <c r="AP5081" s="8">
        <v>115126</v>
      </c>
      <c r="AQ5081" t="s">
        <v>58</v>
      </c>
      <c r="AR5081">
        <v>0</v>
      </c>
      <c r="AS5081">
        <v>2</v>
      </c>
      <c r="AT5081">
        <v>0.95837488336231502</v>
      </c>
      <c r="AU5081" t="s">
        <v>58</v>
      </c>
      <c r="AV5081" t="b">
        <v>0</v>
      </c>
    </row>
    <row r="5082" spans="1:48">
      <c r="A5082">
        <v>5081</v>
      </c>
      <c r="B5082" t="s">
        <v>5425</v>
      </c>
      <c r="C5082" t="s">
        <v>10925</v>
      </c>
      <c r="D5082" t="s">
        <v>10456</v>
      </c>
      <c r="E5082" t="s">
        <v>10457</v>
      </c>
      <c r="F5082" t="s">
        <v>66</v>
      </c>
      <c r="G5082" t="s">
        <v>52</v>
      </c>
      <c r="H5082" t="s">
        <v>53</v>
      </c>
      <c r="J5082" t="s">
        <v>54</v>
      </c>
      <c r="K5082" s="1">
        <v>45169</v>
      </c>
      <c r="L5082">
        <v>80</v>
      </c>
      <c r="O5082" t="s">
        <v>77</v>
      </c>
      <c r="P5082" t="s">
        <v>10323</v>
      </c>
      <c r="Q5082" t="s">
        <v>10324</v>
      </c>
      <c r="R5082" t="s">
        <v>57</v>
      </c>
      <c r="S5082" t="s">
        <v>10926</v>
      </c>
      <c r="T5082" s="1">
        <v>45156</v>
      </c>
      <c r="U5082" t="s">
        <v>58</v>
      </c>
      <c r="V5082" t="s">
        <v>58</v>
      </c>
      <c r="W5082" t="s">
        <v>77</v>
      </c>
      <c r="X5082">
        <v>2</v>
      </c>
      <c r="Y5082" s="1">
        <v>45156</v>
      </c>
      <c r="Z5082" t="s">
        <v>111</v>
      </c>
      <c r="AA5082" t="s">
        <v>54</v>
      </c>
      <c r="AB5082" t="s">
        <v>60</v>
      </c>
      <c r="AC5082">
        <v>2</v>
      </c>
      <c r="AD5082" t="s">
        <v>54</v>
      </c>
      <c r="AE5082">
        <v>5380</v>
      </c>
      <c r="AF5082">
        <v>4991.3599999999997</v>
      </c>
      <c r="AG5082">
        <v>107.786254648032</v>
      </c>
      <c r="AH5082" t="s">
        <v>10927</v>
      </c>
      <c r="AI5082" t="s">
        <v>54</v>
      </c>
      <c r="AJ5082" t="s">
        <v>54</v>
      </c>
      <c r="AK5082" t="s">
        <v>54</v>
      </c>
      <c r="AL5082" s="2">
        <v>5380</v>
      </c>
      <c r="AM5082" s="3">
        <v>1</v>
      </c>
      <c r="AN5082">
        <v>1</v>
      </c>
      <c r="AO5082" t="s">
        <v>115</v>
      </c>
      <c r="AP5082" s="8">
        <v>5380</v>
      </c>
      <c r="AQ5082" t="s">
        <v>58</v>
      </c>
      <c r="AR5082">
        <v>0</v>
      </c>
      <c r="AS5082">
        <v>2</v>
      </c>
      <c r="AT5082">
        <v>1.07786254648032</v>
      </c>
      <c r="AU5082" t="s">
        <v>58</v>
      </c>
      <c r="AV5082" t="b">
        <f>IF(OR(AP5082&lt;5600,AS5082&lt;2,AT5082&lt;0.85,AT5082&gt;1.15),TRUE,FALSE)</f>
        <v>1</v>
      </c>
    </row>
    <row r="5083" spans="1:48">
      <c r="A5083">
        <v>5082</v>
      </c>
      <c r="B5083" t="s">
        <v>5425</v>
      </c>
      <c r="C5083" t="s">
        <v>10928</v>
      </c>
      <c r="D5083" t="s">
        <v>10456</v>
      </c>
      <c r="E5083" t="s">
        <v>10457</v>
      </c>
      <c r="F5083" t="s">
        <v>66</v>
      </c>
      <c r="G5083" t="s">
        <v>52</v>
      </c>
      <c r="H5083" t="s">
        <v>53</v>
      </c>
      <c r="J5083" t="s">
        <v>54</v>
      </c>
      <c r="K5083" s="1">
        <v>45169</v>
      </c>
      <c r="L5083">
        <v>80</v>
      </c>
      <c r="O5083" t="s">
        <v>77</v>
      </c>
      <c r="P5083" t="s">
        <v>10323</v>
      </c>
      <c r="Q5083" t="s">
        <v>10324</v>
      </c>
      <c r="R5083" t="s">
        <v>57</v>
      </c>
      <c r="S5083" t="s">
        <v>10929</v>
      </c>
      <c r="T5083" s="1">
        <v>45154</v>
      </c>
      <c r="U5083" t="s">
        <v>58</v>
      </c>
      <c r="V5083" t="s">
        <v>58</v>
      </c>
      <c r="W5083" t="s">
        <v>77</v>
      </c>
      <c r="X5083">
        <v>2</v>
      </c>
      <c r="Y5083" s="1">
        <v>45156</v>
      </c>
      <c r="Z5083" t="s">
        <v>111</v>
      </c>
      <c r="AA5083" t="s">
        <v>54</v>
      </c>
      <c r="AB5083" t="s">
        <v>60</v>
      </c>
      <c r="AC5083">
        <v>2</v>
      </c>
      <c r="AD5083" t="s">
        <v>54</v>
      </c>
      <c r="AE5083">
        <v>5380</v>
      </c>
      <c r="AF5083">
        <v>4866.1099999999997</v>
      </c>
      <c r="AG5083">
        <v>110.560591519715</v>
      </c>
      <c r="AH5083" t="s">
        <v>10930</v>
      </c>
      <c r="AI5083" t="s">
        <v>54</v>
      </c>
      <c r="AJ5083" t="s">
        <v>54</v>
      </c>
      <c r="AK5083" t="s">
        <v>54</v>
      </c>
      <c r="AL5083" s="2">
        <v>5380</v>
      </c>
      <c r="AM5083" s="3">
        <v>1</v>
      </c>
      <c r="AN5083">
        <v>1</v>
      </c>
      <c r="AO5083" t="s">
        <v>115</v>
      </c>
      <c r="AP5083" s="8">
        <v>5380</v>
      </c>
      <c r="AQ5083" t="s">
        <v>58</v>
      </c>
      <c r="AR5083">
        <v>0</v>
      </c>
      <c r="AS5083">
        <v>2</v>
      </c>
      <c r="AT5083">
        <v>1.10560591519715</v>
      </c>
      <c r="AU5083" t="s">
        <v>58</v>
      </c>
      <c r="AV5083" t="b">
        <f>IF(OR(AP5083&lt;5600,AS5083&lt;2,AT5083&lt;0.85,AT5083&gt;1.15),TRUE,FALSE)</f>
        <v>1</v>
      </c>
    </row>
    <row r="5084" spans="1:48">
      <c r="A5084">
        <v>5083</v>
      </c>
      <c r="B5084" t="s">
        <v>7751</v>
      </c>
      <c r="C5084" t="s">
        <v>10931</v>
      </c>
      <c r="D5084" t="s">
        <v>10456</v>
      </c>
      <c r="E5084" t="s">
        <v>10457</v>
      </c>
      <c r="F5084" t="s">
        <v>66</v>
      </c>
      <c r="G5084" t="s">
        <v>52</v>
      </c>
      <c r="H5084" t="s">
        <v>53</v>
      </c>
      <c r="J5084" t="s">
        <v>54</v>
      </c>
      <c r="K5084" s="1">
        <v>45169</v>
      </c>
      <c r="L5084">
        <v>80</v>
      </c>
      <c r="O5084" t="s">
        <v>133</v>
      </c>
      <c r="P5084" t="s">
        <v>10339</v>
      </c>
      <c r="Q5084" t="s">
        <v>10324</v>
      </c>
      <c r="R5084" t="s">
        <v>57</v>
      </c>
      <c r="S5084" t="s">
        <v>10932</v>
      </c>
      <c r="T5084" s="1">
        <v>45159</v>
      </c>
      <c r="U5084" t="s">
        <v>58</v>
      </c>
      <c r="V5084" t="s">
        <v>58</v>
      </c>
      <c r="W5084" t="s">
        <v>133</v>
      </c>
      <c r="X5084">
        <v>2</v>
      </c>
      <c r="Y5084" s="1">
        <v>45159</v>
      </c>
      <c r="Z5084" t="s">
        <v>80</v>
      </c>
      <c r="AA5084" t="s">
        <v>59</v>
      </c>
      <c r="AB5084" t="s">
        <v>60</v>
      </c>
      <c r="AC5084">
        <v>3</v>
      </c>
      <c r="AD5084" t="s">
        <v>54</v>
      </c>
      <c r="AE5084">
        <v>28143</v>
      </c>
      <c r="AF5084">
        <v>25714.19</v>
      </c>
      <c r="AG5084">
        <v>109.44540738012699</v>
      </c>
      <c r="AH5084" t="s">
        <v>10933</v>
      </c>
      <c r="AI5084" t="s">
        <v>54</v>
      </c>
      <c r="AJ5084" t="s">
        <v>54</v>
      </c>
      <c r="AK5084" t="s">
        <v>54</v>
      </c>
      <c r="AL5084" s="2">
        <v>28143</v>
      </c>
      <c r="AM5084" s="3">
        <v>1</v>
      </c>
      <c r="AN5084">
        <v>1</v>
      </c>
      <c r="AO5084" t="s">
        <v>61</v>
      </c>
      <c r="AP5084" s="8">
        <v>28143</v>
      </c>
      <c r="AQ5084" t="s">
        <v>58</v>
      </c>
      <c r="AR5084">
        <v>0</v>
      </c>
      <c r="AS5084">
        <v>3</v>
      </c>
      <c r="AT5084">
        <v>1.09445407380127</v>
      </c>
      <c r="AU5084" t="s">
        <v>58</v>
      </c>
      <c r="AV5084" t="b">
        <v>0</v>
      </c>
    </row>
    <row r="5085" spans="1:48">
      <c r="A5085">
        <v>5084</v>
      </c>
      <c r="B5085" t="s">
        <v>10934</v>
      </c>
      <c r="C5085" t="s">
        <v>10935</v>
      </c>
      <c r="D5085" t="s">
        <v>10456</v>
      </c>
      <c r="E5085" t="s">
        <v>10457</v>
      </c>
      <c r="F5085" t="s">
        <v>66</v>
      </c>
      <c r="G5085" t="s">
        <v>52</v>
      </c>
      <c r="H5085" t="s">
        <v>53</v>
      </c>
      <c r="J5085" t="s">
        <v>54</v>
      </c>
      <c r="K5085" s="1">
        <v>45169</v>
      </c>
      <c r="L5085">
        <v>40</v>
      </c>
      <c r="O5085" t="s">
        <v>77</v>
      </c>
      <c r="P5085" t="s">
        <v>10339</v>
      </c>
      <c r="Q5085" t="s">
        <v>10324</v>
      </c>
      <c r="R5085" t="s">
        <v>57</v>
      </c>
      <c r="S5085" t="s">
        <v>10936</v>
      </c>
      <c r="T5085" s="1">
        <v>45159</v>
      </c>
      <c r="U5085" t="s">
        <v>58</v>
      </c>
      <c r="V5085" t="s">
        <v>58</v>
      </c>
      <c r="W5085" t="s">
        <v>77</v>
      </c>
      <c r="X5085">
        <v>2</v>
      </c>
      <c r="Y5085" s="1">
        <v>45159</v>
      </c>
      <c r="Z5085" t="s">
        <v>80</v>
      </c>
      <c r="AA5085" t="s">
        <v>59</v>
      </c>
      <c r="AB5085" t="s">
        <v>60</v>
      </c>
      <c r="AC5085">
        <v>2</v>
      </c>
      <c r="AD5085" t="s">
        <v>54</v>
      </c>
      <c r="AE5085">
        <v>51031.5</v>
      </c>
      <c r="AF5085">
        <v>49987.86</v>
      </c>
      <c r="AG5085">
        <v>102.087786914663</v>
      </c>
      <c r="AH5085" t="s">
        <v>10937</v>
      </c>
      <c r="AI5085" t="s">
        <v>54</v>
      </c>
      <c r="AJ5085" t="s">
        <v>54</v>
      </c>
      <c r="AK5085" t="s">
        <v>54</v>
      </c>
      <c r="AL5085" s="2">
        <v>51031.5</v>
      </c>
      <c r="AM5085" s="3">
        <v>1</v>
      </c>
      <c r="AN5085">
        <v>1</v>
      </c>
      <c r="AO5085" t="s">
        <v>61</v>
      </c>
      <c r="AP5085" s="8">
        <v>51031.5</v>
      </c>
      <c r="AQ5085" t="s">
        <v>58</v>
      </c>
      <c r="AR5085">
        <v>0</v>
      </c>
      <c r="AS5085">
        <v>2</v>
      </c>
      <c r="AT5085">
        <v>1.02087786914663</v>
      </c>
      <c r="AU5085" t="s">
        <v>58</v>
      </c>
      <c r="AV5085" t="b">
        <v>0</v>
      </c>
    </row>
    <row r="5086" spans="1:48">
      <c r="A5086">
        <v>5085</v>
      </c>
      <c r="B5086" t="s">
        <v>10934</v>
      </c>
      <c r="C5086" t="s">
        <v>10938</v>
      </c>
      <c r="D5086" t="s">
        <v>10456</v>
      </c>
      <c r="E5086" t="s">
        <v>10457</v>
      </c>
      <c r="F5086" t="s">
        <v>66</v>
      </c>
      <c r="G5086" t="s">
        <v>52</v>
      </c>
      <c r="H5086" t="s">
        <v>53</v>
      </c>
      <c r="J5086" t="s">
        <v>54</v>
      </c>
      <c r="K5086" s="1">
        <v>45169</v>
      </c>
      <c r="L5086">
        <v>40</v>
      </c>
      <c r="O5086" t="s">
        <v>77</v>
      </c>
      <c r="P5086" t="s">
        <v>10339</v>
      </c>
      <c r="Q5086" t="s">
        <v>10324</v>
      </c>
      <c r="R5086" t="s">
        <v>57</v>
      </c>
      <c r="S5086" t="s">
        <v>10939</v>
      </c>
      <c r="T5086" s="1">
        <v>45142</v>
      </c>
      <c r="U5086" t="s">
        <v>58</v>
      </c>
      <c r="V5086" t="s">
        <v>58</v>
      </c>
      <c r="W5086" t="s">
        <v>77</v>
      </c>
      <c r="X5086">
        <v>2</v>
      </c>
      <c r="Y5086" s="1">
        <v>45159</v>
      </c>
      <c r="Z5086" t="s">
        <v>80</v>
      </c>
      <c r="AA5086" t="s">
        <v>59</v>
      </c>
      <c r="AB5086" t="s">
        <v>60</v>
      </c>
      <c r="AC5086">
        <v>2</v>
      </c>
      <c r="AD5086" t="s">
        <v>54</v>
      </c>
      <c r="AE5086">
        <v>48000</v>
      </c>
      <c r="AF5086">
        <v>43905.83</v>
      </c>
      <c r="AG5086">
        <v>109.324889200364</v>
      </c>
      <c r="AH5086" t="s">
        <v>10940</v>
      </c>
      <c r="AI5086" t="s">
        <v>54</v>
      </c>
      <c r="AJ5086" t="s">
        <v>54</v>
      </c>
      <c r="AK5086" t="s">
        <v>54</v>
      </c>
      <c r="AL5086" s="2">
        <v>48000</v>
      </c>
      <c r="AM5086" s="3">
        <v>1</v>
      </c>
      <c r="AN5086">
        <v>1</v>
      </c>
      <c r="AO5086" t="s">
        <v>61</v>
      </c>
      <c r="AP5086" s="8">
        <v>48000</v>
      </c>
      <c r="AQ5086" t="s">
        <v>58</v>
      </c>
      <c r="AR5086">
        <v>0</v>
      </c>
      <c r="AS5086">
        <v>2</v>
      </c>
      <c r="AT5086">
        <v>1.0932488920036401</v>
      </c>
      <c r="AU5086" t="s">
        <v>58</v>
      </c>
      <c r="AV5086" t="b">
        <v>0</v>
      </c>
    </row>
    <row r="5087" spans="1:48">
      <c r="A5087">
        <v>5086</v>
      </c>
      <c r="B5087" t="s">
        <v>10941</v>
      </c>
      <c r="C5087" t="s">
        <v>10942</v>
      </c>
      <c r="D5087" t="s">
        <v>10456</v>
      </c>
      <c r="E5087" t="s">
        <v>10457</v>
      </c>
      <c r="F5087" t="s">
        <v>66</v>
      </c>
      <c r="G5087" t="s">
        <v>52</v>
      </c>
      <c r="H5087" t="s">
        <v>53</v>
      </c>
      <c r="J5087" t="s">
        <v>54</v>
      </c>
      <c r="K5087" s="1">
        <v>45169</v>
      </c>
      <c r="L5087">
        <v>40</v>
      </c>
      <c r="O5087" t="s">
        <v>77</v>
      </c>
      <c r="P5087" t="s">
        <v>10339</v>
      </c>
      <c r="Q5087" t="s">
        <v>10324</v>
      </c>
      <c r="R5087" t="s">
        <v>57</v>
      </c>
      <c r="S5087" t="s">
        <v>10943</v>
      </c>
      <c r="T5087" s="1">
        <v>45160</v>
      </c>
      <c r="U5087" t="s">
        <v>58</v>
      </c>
      <c r="V5087" t="s">
        <v>58</v>
      </c>
      <c r="W5087" t="s">
        <v>77</v>
      </c>
      <c r="X5087">
        <v>2</v>
      </c>
      <c r="Y5087" s="1">
        <v>45160</v>
      </c>
      <c r="Z5087" t="s">
        <v>71</v>
      </c>
      <c r="AA5087" t="s">
        <v>72</v>
      </c>
      <c r="AB5087" t="s">
        <v>60</v>
      </c>
      <c r="AC5087">
        <v>2</v>
      </c>
      <c r="AD5087" t="s">
        <v>54</v>
      </c>
      <c r="AE5087">
        <v>24813</v>
      </c>
      <c r="AF5087">
        <v>24924.57</v>
      </c>
      <c r="AG5087">
        <v>99.552369408980795</v>
      </c>
      <c r="AH5087" t="s">
        <v>10944</v>
      </c>
      <c r="AI5087" t="s">
        <v>54</v>
      </c>
      <c r="AJ5087" t="s">
        <v>54</v>
      </c>
      <c r="AK5087" t="s">
        <v>54</v>
      </c>
      <c r="AL5087" s="2">
        <v>24813</v>
      </c>
      <c r="AM5087" s="3">
        <v>1</v>
      </c>
      <c r="AN5087">
        <v>1</v>
      </c>
      <c r="AO5087" t="s">
        <v>74</v>
      </c>
      <c r="AP5087" s="8">
        <v>24813</v>
      </c>
      <c r="AQ5087" t="s">
        <v>58</v>
      </c>
      <c r="AR5087">
        <v>0</v>
      </c>
      <c r="AS5087">
        <v>2</v>
      </c>
      <c r="AT5087">
        <v>0.99552369408980801</v>
      </c>
      <c r="AU5087" t="s">
        <v>58</v>
      </c>
      <c r="AV5087" t="b">
        <v>0</v>
      </c>
    </row>
    <row r="5088" spans="1:48">
      <c r="A5088">
        <v>5087</v>
      </c>
      <c r="B5088" t="s">
        <v>10941</v>
      </c>
      <c r="C5088" t="s">
        <v>10945</v>
      </c>
      <c r="D5088" t="s">
        <v>10456</v>
      </c>
      <c r="E5088" t="s">
        <v>10457</v>
      </c>
      <c r="F5088" t="s">
        <v>66</v>
      </c>
      <c r="G5088" t="s">
        <v>52</v>
      </c>
      <c r="H5088" t="s">
        <v>53</v>
      </c>
      <c r="J5088" t="s">
        <v>54</v>
      </c>
      <c r="K5088" s="1">
        <v>45169</v>
      </c>
      <c r="L5088">
        <v>40</v>
      </c>
      <c r="O5088" t="s">
        <v>77</v>
      </c>
      <c r="P5088" t="s">
        <v>10339</v>
      </c>
      <c r="Q5088" t="s">
        <v>10324</v>
      </c>
      <c r="R5088" t="s">
        <v>57</v>
      </c>
      <c r="S5088" t="s">
        <v>10946</v>
      </c>
      <c r="T5088" s="1">
        <v>45131</v>
      </c>
      <c r="U5088" t="s">
        <v>58</v>
      </c>
      <c r="V5088" t="s">
        <v>58</v>
      </c>
      <c r="W5088" t="s">
        <v>77</v>
      </c>
      <c r="X5088">
        <v>2</v>
      </c>
      <c r="Y5088" s="1">
        <v>45160</v>
      </c>
      <c r="Z5088" t="s">
        <v>71</v>
      </c>
      <c r="AA5088" t="s">
        <v>72</v>
      </c>
      <c r="AB5088" t="s">
        <v>60</v>
      </c>
      <c r="AC5088">
        <v>2</v>
      </c>
      <c r="AD5088" t="s">
        <v>54</v>
      </c>
      <c r="AE5088">
        <v>19636</v>
      </c>
      <c r="AF5088">
        <v>21027.05</v>
      </c>
      <c r="AG5088">
        <v>93.3844738087368</v>
      </c>
      <c r="AH5088" t="s">
        <v>10947</v>
      </c>
      <c r="AI5088" t="s">
        <v>54</v>
      </c>
      <c r="AJ5088" t="s">
        <v>54</v>
      </c>
      <c r="AK5088" t="s">
        <v>54</v>
      </c>
      <c r="AL5088" s="2">
        <v>19636</v>
      </c>
      <c r="AM5088" s="3">
        <v>1</v>
      </c>
      <c r="AN5088">
        <v>1</v>
      </c>
      <c r="AO5088" t="s">
        <v>74</v>
      </c>
      <c r="AP5088" s="8">
        <v>19636</v>
      </c>
      <c r="AQ5088" t="s">
        <v>58</v>
      </c>
      <c r="AR5088">
        <v>0</v>
      </c>
      <c r="AS5088">
        <v>2</v>
      </c>
      <c r="AT5088">
        <v>0.93384473808736801</v>
      </c>
      <c r="AU5088" t="s">
        <v>58</v>
      </c>
      <c r="AV5088" t="b">
        <v>0</v>
      </c>
    </row>
    <row r="5089" spans="1:48">
      <c r="A5089">
        <v>5088</v>
      </c>
      <c r="B5089" t="s">
        <v>7751</v>
      </c>
      <c r="C5089" t="s">
        <v>10948</v>
      </c>
      <c r="D5089" t="s">
        <v>10456</v>
      </c>
      <c r="E5089" t="s">
        <v>10457</v>
      </c>
      <c r="F5089" t="s">
        <v>66</v>
      </c>
      <c r="G5089" t="s">
        <v>52</v>
      </c>
      <c r="H5089" t="s">
        <v>53</v>
      </c>
      <c r="J5089" t="s">
        <v>54</v>
      </c>
      <c r="K5089" s="1">
        <v>45169</v>
      </c>
      <c r="L5089">
        <v>80</v>
      </c>
      <c r="O5089" t="s">
        <v>2225</v>
      </c>
      <c r="P5089" t="s">
        <v>10339</v>
      </c>
      <c r="Q5089" t="s">
        <v>10324</v>
      </c>
      <c r="R5089" t="s">
        <v>57</v>
      </c>
      <c r="S5089" t="s">
        <v>10949</v>
      </c>
      <c r="T5089" s="1">
        <v>45160</v>
      </c>
      <c r="U5089" t="s">
        <v>58</v>
      </c>
      <c r="V5089" t="s">
        <v>58</v>
      </c>
      <c r="W5089" t="s">
        <v>2225</v>
      </c>
      <c r="X5089">
        <v>2</v>
      </c>
      <c r="Y5089" s="1">
        <v>45160</v>
      </c>
      <c r="Z5089" t="s">
        <v>80</v>
      </c>
      <c r="AA5089" t="s">
        <v>59</v>
      </c>
      <c r="AB5089" t="s">
        <v>60</v>
      </c>
      <c r="AC5089">
        <v>4</v>
      </c>
      <c r="AD5089" t="s">
        <v>54</v>
      </c>
      <c r="AE5089">
        <v>27335</v>
      </c>
      <c r="AF5089">
        <v>26644.59</v>
      </c>
      <c r="AG5089">
        <v>102.591182675357</v>
      </c>
      <c r="AH5089" t="s">
        <v>10950</v>
      </c>
      <c r="AI5089" t="s">
        <v>54</v>
      </c>
      <c r="AJ5089" t="s">
        <v>54</v>
      </c>
      <c r="AK5089" t="s">
        <v>54</v>
      </c>
      <c r="AL5089" s="2">
        <v>27335</v>
      </c>
      <c r="AM5089" s="3">
        <v>1</v>
      </c>
      <c r="AN5089">
        <v>1</v>
      </c>
      <c r="AO5089" t="s">
        <v>61</v>
      </c>
      <c r="AP5089" s="8">
        <v>27335</v>
      </c>
      <c r="AQ5089" t="s">
        <v>58</v>
      </c>
      <c r="AR5089">
        <v>0</v>
      </c>
      <c r="AS5089">
        <v>4</v>
      </c>
      <c r="AT5089">
        <v>1.0259118267535701</v>
      </c>
      <c r="AU5089" t="s">
        <v>58</v>
      </c>
      <c r="AV5089" t="b">
        <v>0</v>
      </c>
    </row>
    <row r="5090" spans="1:48">
      <c r="A5090">
        <v>5089</v>
      </c>
      <c r="B5090" t="s">
        <v>10934</v>
      </c>
      <c r="C5090" t="s">
        <v>10951</v>
      </c>
      <c r="D5090" t="s">
        <v>10456</v>
      </c>
      <c r="E5090" t="s">
        <v>10457</v>
      </c>
      <c r="F5090" t="s">
        <v>66</v>
      </c>
      <c r="G5090" t="s">
        <v>52</v>
      </c>
      <c r="H5090" t="s">
        <v>53</v>
      </c>
      <c r="J5090" t="s">
        <v>54</v>
      </c>
      <c r="K5090" s="1">
        <v>45169</v>
      </c>
      <c r="L5090">
        <v>40</v>
      </c>
      <c r="O5090" t="s">
        <v>133</v>
      </c>
      <c r="P5090" t="s">
        <v>10339</v>
      </c>
      <c r="Q5090" t="s">
        <v>10324</v>
      </c>
      <c r="R5090" t="s">
        <v>57</v>
      </c>
      <c r="S5090" t="s">
        <v>10952</v>
      </c>
      <c r="T5090" s="1">
        <v>45160</v>
      </c>
      <c r="U5090" t="s">
        <v>58</v>
      </c>
      <c r="V5090" t="s">
        <v>58</v>
      </c>
      <c r="W5090" t="s">
        <v>133</v>
      </c>
      <c r="X5090">
        <v>2</v>
      </c>
      <c r="Y5090" s="1">
        <v>45160</v>
      </c>
      <c r="Z5090" t="s">
        <v>80</v>
      </c>
      <c r="AA5090" t="s">
        <v>59</v>
      </c>
      <c r="AB5090" t="s">
        <v>60</v>
      </c>
      <c r="AC5090">
        <v>3</v>
      </c>
      <c r="AD5090" t="s">
        <v>54</v>
      </c>
      <c r="AE5090">
        <v>51031.5</v>
      </c>
      <c r="AF5090">
        <v>51424.06</v>
      </c>
      <c r="AG5090">
        <v>99.236621923667599</v>
      </c>
      <c r="AH5090" t="s">
        <v>10953</v>
      </c>
      <c r="AI5090" t="s">
        <v>54</v>
      </c>
      <c r="AJ5090" t="s">
        <v>54</v>
      </c>
      <c r="AK5090" t="s">
        <v>54</v>
      </c>
      <c r="AL5090" s="2">
        <v>51031.5</v>
      </c>
      <c r="AM5090" s="3">
        <v>1</v>
      </c>
      <c r="AN5090">
        <v>1</v>
      </c>
      <c r="AO5090" t="s">
        <v>61</v>
      </c>
      <c r="AP5090" s="8">
        <v>51031.5</v>
      </c>
      <c r="AQ5090" t="s">
        <v>58</v>
      </c>
      <c r="AR5090">
        <v>0</v>
      </c>
      <c r="AS5090">
        <v>3</v>
      </c>
      <c r="AT5090">
        <v>0.99236621923667601</v>
      </c>
      <c r="AU5090" t="s">
        <v>58</v>
      </c>
      <c r="AV5090" t="b">
        <v>0</v>
      </c>
    </row>
    <row r="5091" spans="1:48">
      <c r="A5091">
        <v>5090</v>
      </c>
      <c r="B5091" t="s">
        <v>10954</v>
      </c>
      <c r="C5091" t="s">
        <v>10955</v>
      </c>
      <c r="D5091" t="s">
        <v>10456</v>
      </c>
      <c r="E5091" t="s">
        <v>10457</v>
      </c>
      <c r="F5091" t="s">
        <v>66</v>
      </c>
      <c r="G5091" t="s">
        <v>52</v>
      </c>
      <c r="H5091" t="s">
        <v>53</v>
      </c>
      <c r="J5091" t="s">
        <v>54</v>
      </c>
      <c r="K5091" s="1">
        <v>45169</v>
      </c>
      <c r="L5091">
        <v>40</v>
      </c>
      <c r="O5091" t="s">
        <v>77</v>
      </c>
      <c r="P5091" t="s">
        <v>10339</v>
      </c>
      <c r="Q5091" t="s">
        <v>10324</v>
      </c>
      <c r="R5091" t="s">
        <v>57</v>
      </c>
      <c r="S5091" t="s">
        <v>10956</v>
      </c>
      <c r="T5091" s="1">
        <v>45161</v>
      </c>
      <c r="U5091" t="s">
        <v>58</v>
      </c>
      <c r="V5091" t="s">
        <v>58</v>
      </c>
      <c r="W5091" t="s">
        <v>77</v>
      </c>
      <c r="X5091">
        <v>2</v>
      </c>
      <c r="Y5091" s="1">
        <v>45161</v>
      </c>
      <c r="Z5091" t="s">
        <v>71</v>
      </c>
      <c r="AA5091" t="s">
        <v>72</v>
      </c>
      <c r="AB5091" t="s">
        <v>60</v>
      </c>
      <c r="AC5091">
        <v>2</v>
      </c>
      <c r="AD5091" t="s">
        <v>54</v>
      </c>
      <c r="AE5091">
        <v>69743</v>
      </c>
      <c r="AF5091">
        <v>76621.84</v>
      </c>
      <c r="AG5091">
        <v>91.022350807550396</v>
      </c>
      <c r="AH5091" t="s">
        <v>10957</v>
      </c>
      <c r="AI5091" t="s">
        <v>54</v>
      </c>
      <c r="AJ5091" t="s">
        <v>54</v>
      </c>
      <c r="AK5091" t="s">
        <v>54</v>
      </c>
      <c r="AL5091" s="2">
        <v>69743</v>
      </c>
      <c r="AM5091" s="3">
        <v>1</v>
      </c>
      <c r="AN5091">
        <v>1</v>
      </c>
      <c r="AO5091" t="s">
        <v>74</v>
      </c>
      <c r="AP5091" s="8">
        <v>69743</v>
      </c>
      <c r="AQ5091" t="s">
        <v>58</v>
      </c>
      <c r="AR5091">
        <v>0</v>
      </c>
      <c r="AS5091">
        <v>2</v>
      </c>
      <c r="AT5091">
        <v>0.91022350807550401</v>
      </c>
      <c r="AU5091" t="s">
        <v>58</v>
      </c>
      <c r="AV5091" t="b">
        <v>0</v>
      </c>
    </row>
    <row r="5092" spans="1:48">
      <c r="A5092">
        <v>5091</v>
      </c>
      <c r="B5092" t="s">
        <v>10954</v>
      </c>
      <c r="C5092" t="s">
        <v>10958</v>
      </c>
      <c r="D5092" t="s">
        <v>10456</v>
      </c>
      <c r="E5092" t="s">
        <v>10457</v>
      </c>
      <c r="F5092" t="s">
        <v>66</v>
      </c>
      <c r="G5092" t="s">
        <v>52</v>
      </c>
      <c r="H5092" t="s">
        <v>53</v>
      </c>
      <c r="J5092" t="s">
        <v>54</v>
      </c>
      <c r="K5092" s="1">
        <v>45169</v>
      </c>
      <c r="L5092">
        <v>40</v>
      </c>
      <c r="O5092" t="s">
        <v>77</v>
      </c>
      <c r="P5092" t="s">
        <v>10339</v>
      </c>
      <c r="Q5092" t="s">
        <v>10324</v>
      </c>
      <c r="R5092" t="s">
        <v>57</v>
      </c>
      <c r="S5092" t="s">
        <v>10959</v>
      </c>
      <c r="T5092" s="1">
        <v>45160</v>
      </c>
      <c r="U5092" t="s">
        <v>58</v>
      </c>
      <c r="V5092" t="s">
        <v>58</v>
      </c>
      <c r="W5092" t="s">
        <v>77</v>
      </c>
      <c r="X5092">
        <v>2</v>
      </c>
      <c r="Y5092" s="1">
        <v>45161</v>
      </c>
      <c r="Z5092" t="s">
        <v>71</v>
      </c>
      <c r="AA5092" t="s">
        <v>72</v>
      </c>
      <c r="AB5092" t="s">
        <v>60</v>
      </c>
      <c r="AC5092">
        <v>2</v>
      </c>
      <c r="AD5092" t="s">
        <v>54</v>
      </c>
      <c r="AE5092">
        <v>70693</v>
      </c>
      <c r="AF5092">
        <v>75930.44</v>
      </c>
      <c r="AG5092">
        <v>93.102318385090399</v>
      </c>
      <c r="AH5092" t="s">
        <v>10960</v>
      </c>
      <c r="AI5092" t="s">
        <v>54</v>
      </c>
      <c r="AJ5092" t="s">
        <v>54</v>
      </c>
      <c r="AK5092" t="s">
        <v>54</v>
      </c>
      <c r="AL5092" s="2">
        <v>70693</v>
      </c>
      <c r="AM5092" s="3">
        <v>1</v>
      </c>
      <c r="AN5092">
        <v>1</v>
      </c>
      <c r="AO5092" t="s">
        <v>74</v>
      </c>
      <c r="AP5092" s="8">
        <v>70693</v>
      </c>
      <c r="AQ5092" t="s">
        <v>58</v>
      </c>
      <c r="AR5092">
        <v>0</v>
      </c>
      <c r="AS5092">
        <v>2</v>
      </c>
      <c r="AT5092">
        <v>0.93102318385090399</v>
      </c>
      <c r="AU5092" t="s">
        <v>58</v>
      </c>
      <c r="AV5092" t="b">
        <v>0</v>
      </c>
    </row>
    <row r="5093" spans="1:48">
      <c r="A5093">
        <v>5092</v>
      </c>
      <c r="B5093" t="s">
        <v>7880</v>
      </c>
      <c r="C5093" t="s">
        <v>10961</v>
      </c>
      <c r="D5093" t="s">
        <v>10456</v>
      </c>
      <c r="E5093" t="s">
        <v>10457</v>
      </c>
      <c r="F5093" t="s">
        <v>66</v>
      </c>
      <c r="G5093" t="s">
        <v>52</v>
      </c>
      <c r="H5093" t="s">
        <v>53</v>
      </c>
      <c r="J5093" t="s">
        <v>54</v>
      </c>
      <c r="K5093" s="1">
        <v>45169</v>
      </c>
      <c r="L5093">
        <v>80</v>
      </c>
      <c r="O5093" t="s">
        <v>133</v>
      </c>
      <c r="P5093" t="s">
        <v>10339</v>
      </c>
      <c r="Q5093" t="s">
        <v>10324</v>
      </c>
      <c r="R5093" t="s">
        <v>57</v>
      </c>
      <c r="S5093" t="s">
        <v>10962</v>
      </c>
      <c r="T5093" s="1">
        <v>45161</v>
      </c>
      <c r="U5093" t="s">
        <v>58</v>
      </c>
      <c r="V5093" t="s">
        <v>58</v>
      </c>
      <c r="W5093" t="s">
        <v>133</v>
      </c>
      <c r="X5093">
        <v>2</v>
      </c>
      <c r="Y5093" s="1">
        <v>45161</v>
      </c>
      <c r="Z5093" t="s">
        <v>71</v>
      </c>
      <c r="AA5093" t="s">
        <v>72</v>
      </c>
      <c r="AB5093" t="s">
        <v>60</v>
      </c>
      <c r="AC5093">
        <v>3</v>
      </c>
      <c r="AD5093" t="s">
        <v>54</v>
      </c>
      <c r="AE5093">
        <v>32581</v>
      </c>
      <c r="AF5093">
        <v>32749.14</v>
      </c>
      <c r="AG5093">
        <v>99.486581937724196</v>
      </c>
      <c r="AH5093" t="s">
        <v>10963</v>
      </c>
      <c r="AI5093" t="s">
        <v>54</v>
      </c>
      <c r="AJ5093" t="s">
        <v>54</v>
      </c>
      <c r="AK5093" t="s">
        <v>54</v>
      </c>
      <c r="AL5093" s="2">
        <v>32581</v>
      </c>
      <c r="AM5093" s="3">
        <v>1</v>
      </c>
      <c r="AN5093">
        <v>1</v>
      </c>
      <c r="AO5093" t="s">
        <v>74</v>
      </c>
      <c r="AP5093" s="8">
        <v>32581</v>
      </c>
      <c r="AQ5093" t="s">
        <v>58</v>
      </c>
      <c r="AR5093">
        <v>0</v>
      </c>
      <c r="AS5093">
        <v>3</v>
      </c>
      <c r="AT5093">
        <v>0.99486581937724194</v>
      </c>
      <c r="AU5093" t="s">
        <v>58</v>
      </c>
      <c r="AV5093" t="b">
        <v>0</v>
      </c>
    </row>
    <row r="5094" spans="1:48">
      <c r="A5094">
        <v>5093</v>
      </c>
      <c r="B5094" t="s">
        <v>7880</v>
      </c>
      <c r="C5094" t="s">
        <v>10964</v>
      </c>
      <c r="D5094" t="s">
        <v>10456</v>
      </c>
      <c r="E5094" t="s">
        <v>10457</v>
      </c>
      <c r="F5094" t="s">
        <v>66</v>
      </c>
      <c r="G5094" t="s">
        <v>52</v>
      </c>
      <c r="H5094" t="s">
        <v>53</v>
      </c>
      <c r="J5094" t="s">
        <v>54</v>
      </c>
      <c r="K5094" s="1">
        <v>45169</v>
      </c>
      <c r="L5094">
        <v>80</v>
      </c>
      <c r="O5094" t="s">
        <v>133</v>
      </c>
      <c r="P5094" t="s">
        <v>10339</v>
      </c>
      <c r="Q5094" t="s">
        <v>10324</v>
      </c>
      <c r="R5094" t="s">
        <v>57</v>
      </c>
      <c r="S5094" t="s">
        <v>10655</v>
      </c>
      <c r="T5094" s="1">
        <v>45134</v>
      </c>
      <c r="U5094" t="s">
        <v>58</v>
      </c>
      <c r="V5094" t="s">
        <v>58</v>
      </c>
      <c r="W5094" t="s">
        <v>133</v>
      </c>
      <c r="X5094">
        <v>2</v>
      </c>
      <c r="Y5094" s="1">
        <v>45161</v>
      </c>
      <c r="Z5094" t="s">
        <v>71</v>
      </c>
      <c r="AA5094" t="s">
        <v>72</v>
      </c>
      <c r="AB5094" t="s">
        <v>60</v>
      </c>
      <c r="AC5094">
        <v>3</v>
      </c>
      <c r="AD5094" t="s">
        <v>54</v>
      </c>
      <c r="AE5094">
        <v>40163</v>
      </c>
      <c r="AF5094">
        <v>39856.5</v>
      </c>
      <c r="AG5094">
        <v>100.769008819139</v>
      </c>
      <c r="AH5094" t="s">
        <v>10656</v>
      </c>
      <c r="AI5094" t="s">
        <v>54</v>
      </c>
      <c r="AJ5094" t="s">
        <v>54</v>
      </c>
      <c r="AK5094" t="s">
        <v>54</v>
      </c>
      <c r="AL5094" s="2">
        <v>40163</v>
      </c>
      <c r="AM5094" s="3">
        <v>1</v>
      </c>
      <c r="AN5094">
        <v>1</v>
      </c>
      <c r="AO5094" t="s">
        <v>74</v>
      </c>
      <c r="AP5094" s="8">
        <v>40163</v>
      </c>
      <c r="AQ5094" t="s">
        <v>58</v>
      </c>
      <c r="AR5094">
        <v>0</v>
      </c>
      <c r="AS5094">
        <v>3</v>
      </c>
      <c r="AT5094">
        <v>1.0076900881913899</v>
      </c>
      <c r="AU5094" t="s">
        <v>58</v>
      </c>
      <c r="AV5094" t="b">
        <v>0</v>
      </c>
    </row>
    <row r="5095" spans="1:48">
      <c r="A5095">
        <v>5094</v>
      </c>
      <c r="B5095" t="s">
        <v>7880</v>
      </c>
      <c r="C5095" t="s">
        <v>10965</v>
      </c>
      <c r="D5095" t="s">
        <v>10456</v>
      </c>
      <c r="E5095" t="s">
        <v>10457</v>
      </c>
      <c r="F5095" t="s">
        <v>66</v>
      </c>
      <c r="G5095" t="s">
        <v>52</v>
      </c>
      <c r="H5095" t="s">
        <v>53</v>
      </c>
      <c r="J5095" t="s">
        <v>54</v>
      </c>
      <c r="K5095" s="1">
        <v>45169</v>
      </c>
      <c r="L5095">
        <v>80</v>
      </c>
      <c r="O5095" t="s">
        <v>133</v>
      </c>
      <c r="P5095" t="s">
        <v>10339</v>
      </c>
      <c r="Q5095" t="s">
        <v>10324</v>
      </c>
      <c r="R5095" t="s">
        <v>57</v>
      </c>
      <c r="S5095" t="s">
        <v>10645</v>
      </c>
      <c r="T5095" s="1">
        <v>45133</v>
      </c>
      <c r="U5095" t="s">
        <v>58</v>
      </c>
      <c r="V5095" t="s">
        <v>58</v>
      </c>
      <c r="W5095" t="s">
        <v>133</v>
      </c>
      <c r="X5095">
        <v>2</v>
      </c>
      <c r="Y5095" s="1">
        <v>45161</v>
      </c>
      <c r="Z5095" t="s">
        <v>71</v>
      </c>
      <c r="AA5095" t="s">
        <v>72</v>
      </c>
      <c r="AB5095" t="s">
        <v>60</v>
      </c>
      <c r="AC5095">
        <v>3</v>
      </c>
      <c r="AD5095" t="s">
        <v>54</v>
      </c>
      <c r="AE5095">
        <v>35669</v>
      </c>
      <c r="AF5095">
        <v>37485.019999999997</v>
      </c>
      <c r="AG5095">
        <v>95.155344721704793</v>
      </c>
      <c r="AH5095" t="s">
        <v>10646</v>
      </c>
      <c r="AI5095" t="s">
        <v>54</v>
      </c>
      <c r="AJ5095" t="s">
        <v>54</v>
      </c>
      <c r="AK5095" t="s">
        <v>54</v>
      </c>
      <c r="AL5095" s="2">
        <v>35669</v>
      </c>
      <c r="AM5095" s="3">
        <v>1</v>
      </c>
      <c r="AN5095">
        <v>1</v>
      </c>
      <c r="AO5095" t="s">
        <v>74</v>
      </c>
      <c r="AP5095" s="8">
        <v>35669</v>
      </c>
      <c r="AQ5095" t="s">
        <v>58</v>
      </c>
      <c r="AR5095">
        <v>0</v>
      </c>
      <c r="AS5095">
        <v>3</v>
      </c>
      <c r="AT5095">
        <v>0.95155344721704804</v>
      </c>
      <c r="AU5095" t="s">
        <v>58</v>
      </c>
      <c r="AV5095" t="b">
        <v>0</v>
      </c>
    </row>
    <row r="5096" spans="1:48">
      <c r="A5096">
        <v>5095</v>
      </c>
      <c r="B5096" t="s">
        <v>10954</v>
      </c>
      <c r="C5096" t="s">
        <v>10966</v>
      </c>
      <c r="D5096" t="s">
        <v>10456</v>
      </c>
      <c r="E5096" t="s">
        <v>10457</v>
      </c>
      <c r="F5096" t="s">
        <v>66</v>
      </c>
      <c r="G5096" t="s">
        <v>52</v>
      </c>
      <c r="H5096" t="s">
        <v>53</v>
      </c>
      <c r="J5096" t="s">
        <v>54</v>
      </c>
      <c r="K5096" s="1">
        <v>45169</v>
      </c>
      <c r="L5096">
        <v>40</v>
      </c>
      <c r="O5096" t="s">
        <v>133</v>
      </c>
      <c r="P5096" t="s">
        <v>10339</v>
      </c>
      <c r="Q5096" t="s">
        <v>10324</v>
      </c>
      <c r="R5096" t="s">
        <v>57</v>
      </c>
      <c r="S5096" t="s">
        <v>10967</v>
      </c>
      <c r="T5096" s="1">
        <v>45162</v>
      </c>
      <c r="U5096" t="s">
        <v>58</v>
      </c>
      <c r="V5096" t="s">
        <v>58</v>
      </c>
      <c r="W5096" t="s">
        <v>133</v>
      </c>
      <c r="X5096">
        <v>2</v>
      </c>
      <c r="Y5096" s="1">
        <v>45162</v>
      </c>
      <c r="Z5096" t="s">
        <v>71</v>
      </c>
      <c r="AA5096" t="s">
        <v>72</v>
      </c>
      <c r="AB5096" t="s">
        <v>60</v>
      </c>
      <c r="AC5096">
        <v>3</v>
      </c>
      <c r="AD5096" t="s">
        <v>54</v>
      </c>
      <c r="AE5096">
        <v>81430</v>
      </c>
      <c r="AF5096">
        <v>76621.84</v>
      </c>
      <c r="AG5096">
        <v>106.275182115178</v>
      </c>
      <c r="AH5096" t="s">
        <v>10968</v>
      </c>
      <c r="AI5096" t="s">
        <v>54</v>
      </c>
      <c r="AJ5096" t="s">
        <v>54</v>
      </c>
      <c r="AK5096" t="s">
        <v>54</v>
      </c>
      <c r="AL5096" s="2">
        <v>81430</v>
      </c>
      <c r="AM5096" s="3">
        <v>1</v>
      </c>
      <c r="AN5096">
        <v>1</v>
      </c>
      <c r="AO5096" t="s">
        <v>74</v>
      </c>
      <c r="AP5096" s="8">
        <v>81430</v>
      </c>
      <c r="AQ5096" t="s">
        <v>58</v>
      </c>
      <c r="AR5096">
        <v>0</v>
      </c>
      <c r="AS5096">
        <v>3</v>
      </c>
      <c r="AT5096">
        <v>1.0627518211517799</v>
      </c>
      <c r="AU5096" t="s">
        <v>58</v>
      </c>
      <c r="AV5096" t="b">
        <v>0</v>
      </c>
    </row>
    <row r="5097" spans="1:48">
      <c r="A5097">
        <v>5096</v>
      </c>
      <c r="B5097" t="s">
        <v>10732</v>
      </c>
      <c r="C5097" t="s">
        <v>10969</v>
      </c>
      <c r="D5097" t="s">
        <v>10456</v>
      </c>
      <c r="E5097" t="s">
        <v>10457</v>
      </c>
      <c r="F5097" t="s">
        <v>66</v>
      </c>
      <c r="G5097" t="s">
        <v>52</v>
      </c>
      <c r="H5097" t="s">
        <v>53</v>
      </c>
      <c r="J5097" t="s">
        <v>54</v>
      </c>
      <c r="K5097" s="1">
        <v>45169</v>
      </c>
      <c r="L5097">
        <v>40</v>
      </c>
      <c r="O5097" t="s">
        <v>133</v>
      </c>
      <c r="P5097" t="s">
        <v>10339</v>
      </c>
      <c r="Q5097" t="s">
        <v>10324</v>
      </c>
      <c r="R5097" t="s">
        <v>57</v>
      </c>
      <c r="S5097" t="s">
        <v>10970</v>
      </c>
      <c r="T5097" s="1">
        <v>45162</v>
      </c>
      <c r="U5097" t="s">
        <v>58</v>
      </c>
      <c r="V5097" t="s">
        <v>58</v>
      </c>
      <c r="W5097" t="s">
        <v>133</v>
      </c>
      <c r="X5097">
        <v>2</v>
      </c>
      <c r="Y5097" s="1">
        <v>45162</v>
      </c>
      <c r="Z5097" t="s">
        <v>80</v>
      </c>
      <c r="AA5097" t="s">
        <v>59</v>
      </c>
      <c r="AB5097" t="s">
        <v>60</v>
      </c>
      <c r="AC5097">
        <v>3</v>
      </c>
      <c r="AD5097" t="s">
        <v>54</v>
      </c>
      <c r="AE5097">
        <v>21854</v>
      </c>
      <c r="AF5097">
        <v>23998</v>
      </c>
      <c r="AG5097">
        <v>91.065922160179994</v>
      </c>
      <c r="AH5097" t="s">
        <v>10971</v>
      </c>
      <c r="AI5097" t="s">
        <v>54</v>
      </c>
      <c r="AJ5097" t="s">
        <v>54</v>
      </c>
      <c r="AK5097" t="s">
        <v>54</v>
      </c>
      <c r="AL5097" s="2">
        <v>21854</v>
      </c>
      <c r="AM5097" s="3">
        <v>1</v>
      </c>
      <c r="AN5097">
        <v>1</v>
      </c>
      <c r="AO5097" t="s">
        <v>61</v>
      </c>
      <c r="AP5097" s="8">
        <v>21854</v>
      </c>
      <c r="AQ5097" t="s">
        <v>58</v>
      </c>
      <c r="AR5097">
        <v>0</v>
      </c>
      <c r="AS5097">
        <v>3</v>
      </c>
      <c r="AT5097">
        <v>0.91065922160180002</v>
      </c>
      <c r="AU5097" t="s">
        <v>58</v>
      </c>
      <c r="AV5097" t="b">
        <v>0</v>
      </c>
    </row>
    <row r="5098" spans="1:48">
      <c r="A5098">
        <v>5097</v>
      </c>
      <c r="B5098" t="s">
        <v>5678</v>
      </c>
      <c r="C5098" t="s">
        <v>10972</v>
      </c>
      <c r="D5098" t="s">
        <v>10456</v>
      </c>
      <c r="E5098" t="s">
        <v>10457</v>
      </c>
      <c r="F5098" t="s">
        <v>66</v>
      </c>
      <c r="G5098" t="s">
        <v>52</v>
      </c>
      <c r="H5098" t="s">
        <v>53</v>
      </c>
      <c r="J5098" t="s">
        <v>54</v>
      </c>
      <c r="K5098" s="1">
        <v>45169</v>
      </c>
      <c r="L5098">
        <v>100</v>
      </c>
      <c r="O5098" t="s">
        <v>77</v>
      </c>
      <c r="P5098" t="s">
        <v>10323</v>
      </c>
      <c r="Q5098" t="s">
        <v>10324</v>
      </c>
      <c r="R5098" t="s">
        <v>57</v>
      </c>
      <c r="S5098" t="s">
        <v>10973</v>
      </c>
      <c r="T5098" s="1">
        <v>45162</v>
      </c>
      <c r="U5098" t="s">
        <v>58</v>
      </c>
      <c r="V5098" t="s">
        <v>58</v>
      </c>
      <c r="W5098" t="s">
        <v>77</v>
      </c>
      <c r="X5098">
        <v>2</v>
      </c>
      <c r="Y5098" s="1">
        <v>45162</v>
      </c>
      <c r="Z5098" t="s">
        <v>111</v>
      </c>
      <c r="AA5098" t="s">
        <v>54</v>
      </c>
      <c r="AB5098" t="s">
        <v>60</v>
      </c>
      <c r="AC5098">
        <v>2</v>
      </c>
      <c r="AD5098" t="s">
        <v>54</v>
      </c>
      <c r="AE5098">
        <v>4500</v>
      </c>
      <c r="AF5098">
        <v>3800</v>
      </c>
      <c r="AG5098">
        <v>118.421052631579</v>
      </c>
      <c r="AH5098" t="s">
        <v>10974</v>
      </c>
      <c r="AI5098" t="s">
        <v>54</v>
      </c>
      <c r="AJ5098" t="s">
        <v>54</v>
      </c>
      <c r="AK5098" t="s">
        <v>54</v>
      </c>
      <c r="AL5098" s="2">
        <v>4500</v>
      </c>
      <c r="AM5098" s="3">
        <v>1</v>
      </c>
      <c r="AN5098">
        <v>1</v>
      </c>
      <c r="AO5098" t="s">
        <v>115</v>
      </c>
      <c r="AP5098" s="8">
        <v>4500</v>
      </c>
      <c r="AQ5098" t="s">
        <v>58</v>
      </c>
      <c r="AR5098">
        <v>0</v>
      </c>
      <c r="AS5098">
        <v>2</v>
      </c>
      <c r="AT5098">
        <v>1.18421052631579</v>
      </c>
      <c r="AU5098" t="s">
        <v>58</v>
      </c>
      <c r="AV5098" t="b">
        <f>IF(OR(AP5098&lt;5600,AS5098&lt;2,AT5098&lt;0.85,AT5098&gt;1.15),TRUE,FALSE)</f>
        <v>1</v>
      </c>
    </row>
    <row r="5099" spans="1:48">
      <c r="A5099">
        <v>5098</v>
      </c>
      <c r="B5099" t="s">
        <v>5678</v>
      </c>
      <c r="C5099" t="s">
        <v>10975</v>
      </c>
      <c r="D5099" t="s">
        <v>10456</v>
      </c>
      <c r="E5099" t="s">
        <v>10457</v>
      </c>
      <c r="F5099" t="s">
        <v>66</v>
      </c>
      <c r="G5099" t="s">
        <v>52</v>
      </c>
      <c r="H5099" t="s">
        <v>53</v>
      </c>
      <c r="J5099" t="s">
        <v>54</v>
      </c>
      <c r="K5099" s="1">
        <v>45169</v>
      </c>
      <c r="L5099">
        <v>100</v>
      </c>
      <c r="O5099" t="s">
        <v>77</v>
      </c>
      <c r="P5099" t="s">
        <v>10323</v>
      </c>
      <c r="Q5099" t="s">
        <v>10324</v>
      </c>
      <c r="R5099" t="s">
        <v>57</v>
      </c>
      <c r="S5099" t="s">
        <v>10976</v>
      </c>
      <c r="T5099" s="1">
        <v>45145</v>
      </c>
      <c r="U5099" t="s">
        <v>58</v>
      </c>
      <c r="V5099" t="s">
        <v>58</v>
      </c>
      <c r="W5099" t="s">
        <v>77</v>
      </c>
      <c r="X5099">
        <v>2</v>
      </c>
      <c r="Y5099" s="1">
        <v>45162</v>
      </c>
      <c r="Z5099" t="s">
        <v>111</v>
      </c>
      <c r="AA5099" t="s">
        <v>54</v>
      </c>
      <c r="AB5099" t="s">
        <v>60</v>
      </c>
      <c r="AC5099">
        <v>2</v>
      </c>
      <c r="AD5099" t="s">
        <v>54</v>
      </c>
      <c r="AE5099">
        <v>5000</v>
      </c>
      <c r="AF5099">
        <v>4800</v>
      </c>
      <c r="AG5099">
        <v>104.166666666667</v>
      </c>
      <c r="AH5099" t="s">
        <v>10977</v>
      </c>
      <c r="AI5099" t="s">
        <v>54</v>
      </c>
      <c r="AJ5099" t="s">
        <v>54</v>
      </c>
      <c r="AK5099" t="s">
        <v>54</v>
      </c>
      <c r="AL5099" s="2">
        <v>5000</v>
      </c>
      <c r="AM5099" s="3">
        <v>1</v>
      </c>
      <c r="AN5099">
        <v>1</v>
      </c>
      <c r="AO5099" t="s">
        <v>115</v>
      </c>
      <c r="AP5099" s="8">
        <v>5000</v>
      </c>
      <c r="AQ5099" t="s">
        <v>58</v>
      </c>
      <c r="AR5099">
        <v>0</v>
      </c>
      <c r="AS5099">
        <v>2</v>
      </c>
      <c r="AT5099">
        <v>1.0416666666666701</v>
      </c>
      <c r="AU5099" t="s">
        <v>58</v>
      </c>
      <c r="AV5099" t="b">
        <f>IF(OR(AP5099&lt;5600,AS5099&lt;2,AT5099&lt;0.85,AT5099&gt;1.15),TRUE,FALSE)</f>
        <v>1</v>
      </c>
    </row>
    <row r="5100" spans="1:48">
      <c r="A5100">
        <v>5099</v>
      </c>
      <c r="B5100" t="s">
        <v>10941</v>
      </c>
      <c r="C5100" t="s">
        <v>10978</v>
      </c>
      <c r="D5100" t="s">
        <v>10456</v>
      </c>
      <c r="E5100" t="s">
        <v>10457</v>
      </c>
      <c r="F5100" t="s">
        <v>66</v>
      </c>
      <c r="G5100" t="s">
        <v>52</v>
      </c>
      <c r="H5100" t="s">
        <v>53</v>
      </c>
      <c r="J5100" t="s">
        <v>54</v>
      </c>
      <c r="K5100" s="1">
        <v>45169</v>
      </c>
      <c r="L5100">
        <v>40</v>
      </c>
      <c r="O5100" t="s">
        <v>77</v>
      </c>
      <c r="P5100" t="s">
        <v>10339</v>
      </c>
      <c r="Q5100" t="s">
        <v>10324</v>
      </c>
      <c r="R5100" t="s">
        <v>57</v>
      </c>
      <c r="S5100" t="s">
        <v>10979</v>
      </c>
      <c r="T5100" s="1">
        <v>45163</v>
      </c>
      <c r="U5100" t="s">
        <v>58</v>
      </c>
      <c r="V5100" t="s">
        <v>58</v>
      </c>
      <c r="W5100" t="s">
        <v>77</v>
      </c>
      <c r="X5100">
        <v>2</v>
      </c>
      <c r="Y5100" s="1">
        <v>45163</v>
      </c>
      <c r="Z5100" t="s">
        <v>71</v>
      </c>
      <c r="AA5100" t="s">
        <v>72</v>
      </c>
      <c r="AB5100" t="s">
        <v>60</v>
      </c>
      <c r="AC5100">
        <v>2</v>
      </c>
      <c r="AD5100" t="s">
        <v>54</v>
      </c>
      <c r="AE5100">
        <v>29984</v>
      </c>
      <c r="AF5100">
        <v>32461.38</v>
      </c>
      <c r="AG5100">
        <v>92.368223408863102</v>
      </c>
      <c r="AH5100" t="s">
        <v>10980</v>
      </c>
      <c r="AI5100" t="s">
        <v>54</v>
      </c>
      <c r="AJ5100" t="s">
        <v>54</v>
      </c>
      <c r="AK5100" t="s">
        <v>54</v>
      </c>
      <c r="AL5100" s="2">
        <v>29984</v>
      </c>
      <c r="AM5100" s="3">
        <v>1</v>
      </c>
      <c r="AN5100">
        <v>1</v>
      </c>
      <c r="AO5100" t="s">
        <v>74</v>
      </c>
      <c r="AP5100" s="8">
        <v>29984</v>
      </c>
      <c r="AQ5100" t="s">
        <v>58</v>
      </c>
      <c r="AR5100">
        <v>0</v>
      </c>
      <c r="AS5100">
        <v>2</v>
      </c>
      <c r="AT5100">
        <v>0.92368223408863104</v>
      </c>
      <c r="AU5100" t="s">
        <v>58</v>
      </c>
      <c r="AV5100" t="b">
        <v>0</v>
      </c>
    </row>
    <row r="5101" spans="1:48">
      <c r="A5101">
        <v>5100</v>
      </c>
      <c r="B5101" t="s">
        <v>6245</v>
      </c>
      <c r="C5101" t="s">
        <v>10981</v>
      </c>
      <c r="D5101" t="s">
        <v>10456</v>
      </c>
      <c r="E5101" t="s">
        <v>10457</v>
      </c>
      <c r="F5101" t="s">
        <v>66</v>
      </c>
      <c r="G5101" t="s">
        <v>52</v>
      </c>
      <c r="H5101" t="s">
        <v>53</v>
      </c>
      <c r="J5101" t="s">
        <v>54</v>
      </c>
      <c r="K5101" s="1">
        <v>45169</v>
      </c>
      <c r="L5101">
        <v>100</v>
      </c>
      <c r="O5101" t="s">
        <v>133</v>
      </c>
      <c r="P5101" t="s">
        <v>10339</v>
      </c>
      <c r="Q5101" t="s">
        <v>10324</v>
      </c>
      <c r="R5101" t="s">
        <v>57</v>
      </c>
      <c r="S5101" t="s">
        <v>10982</v>
      </c>
      <c r="T5101" s="1">
        <v>45163</v>
      </c>
      <c r="U5101" t="s">
        <v>58</v>
      </c>
      <c r="V5101" t="s">
        <v>58</v>
      </c>
      <c r="W5101" t="s">
        <v>133</v>
      </c>
      <c r="X5101">
        <v>2</v>
      </c>
      <c r="Y5101" s="1">
        <v>45163</v>
      </c>
      <c r="Z5101" t="s">
        <v>80</v>
      </c>
      <c r="AA5101" t="s">
        <v>59</v>
      </c>
      <c r="AB5101" t="s">
        <v>60</v>
      </c>
      <c r="AC5101">
        <v>3</v>
      </c>
      <c r="AD5101" t="s">
        <v>54</v>
      </c>
      <c r="AE5101">
        <v>43088</v>
      </c>
      <c r="AF5101">
        <v>43248.59</v>
      </c>
      <c r="AG5101">
        <v>99.628681536207296</v>
      </c>
      <c r="AH5101" t="s">
        <v>10983</v>
      </c>
      <c r="AI5101" t="s">
        <v>54</v>
      </c>
      <c r="AJ5101" t="s">
        <v>54</v>
      </c>
      <c r="AK5101" t="s">
        <v>54</v>
      </c>
      <c r="AL5101" s="2">
        <v>43088</v>
      </c>
      <c r="AM5101" s="3">
        <v>1</v>
      </c>
      <c r="AN5101">
        <v>1</v>
      </c>
      <c r="AO5101" t="s">
        <v>61</v>
      </c>
      <c r="AP5101" s="8">
        <v>43088</v>
      </c>
      <c r="AQ5101" t="s">
        <v>58</v>
      </c>
      <c r="AR5101">
        <v>0</v>
      </c>
      <c r="AS5101">
        <v>3</v>
      </c>
      <c r="AT5101">
        <v>0.99628681536207297</v>
      </c>
      <c r="AU5101" t="s">
        <v>58</v>
      </c>
      <c r="AV5101" t="b">
        <v>0</v>
      </c>
    </row>
    <row r="5102" spans="1:48">
      <c r="A5102">
        <v>5101</v>
      </c>
      <c r="B5102" t="s">
        <v>10723</v>
      </c>
      <c r="C5102" t="s">
        <v>10984</v>
      </c>
      <c r="D5102" t="s">
        <v>10456</v>
      </c>
      <c r="E5102" t="s">
        <v>10457</v>
      </c>
      <c r="F5102" t="s">
        <v>66</v>
      </c>
      <c r="G5102" t="s">
        <v>52</v>
      </c>
      <c r="H5102" t="s">
        <v>53</v>
      </c>
      <c r="J5102" t="s">
        <v>54</v>
      </c>
      <c r="K5102" s="1">
        <v>45169</v>
      </c>
      <c r="L5102">
        <v>40</v>
      </c>
      <c r="O5102" t="s">
        <v>133</v>
      </c>
      <c r="P5102" t="s">
        <v>10339</v>
      </c>
      <c r="Q5102" t="s">
        <v>10324</v>
      </c>
      <c r="R5102" t="s">
        <v>57</v>
      </c>
      <c r="S5102" t="s">
        <v>10985</v>
      </c>
      <c r="T5102" s="1">
        <v>45163</v>
      </c>
      <c r="U5102" t="s">
        <v>58</v>
      </c>
      <c r="V5102" t="s">
        <v>58</v>
      </c>
      <c r="W5102" t="s">
        <v>133</v>
      </c>
      <c r="X5102">
        <v>2</v>
      </c>
      <c r="Y5102" s="1">
        <v>45163</v>
      </c>
      <c r="Z5102" t="s">
        <v>80</v>
      </c>
      <c r="AA5102" t="s">
        <v>59</v>
      </c>
      <c r="AB5102" t="s">
        <v>60</v>
      </c>
      <c r="AC5102">
        <v>3</v>
      </c>
      <c r="AD5102" t="s">
        <v>54</v>
      </c>
      <c r="AE5102">
        <v>132709</v>
      </c>
      <c r="AF5102">
        <v>131104</v>
      </c>
      <c r="AG5102">
        <v>101.224218940688</v>
      </c>
      <c r="AH5102" t="s">
        <v>10986</v>
      </c>
      <c r="AI5102" t="s">
        <v>54</v>
      </c>
      <c r="AJ5102" t="s">
        <v>54</v>
      </c>
      <c r="AK5102" t="s">
        <v>54</v>
      </c>
      <c r="AL5102" s="2">
        <v>132709</v>
      </c>
      <c r="AM5102" s="3">
        <v>1</v>
      </c>
      <c r="AN5102">
        <v>1</v>
      </c>
      <c r="AO5102" t="s">
        <v>61</v>
      </c>
      <c r="AP5102" s="8">
        <v>132709</v>
      </c>
      <c r="AQ5102" t="s">
        <v>58</v>
      </c>
      <c r="AR5102">
        <v>0</v>
      </c>
      <c r="AS5102">
        <v>3</v>
      </c>
      <c r="AT5102">
        <v>1.01224218940688</v>
      </c>
      <c r="AU5102" t="s">
        <v>58</v>
      </c>
      <c r="AV5102" t="b">
        <v>0</v>
      </c>
    </row>
    <row r="5103" spans="1:48">
      <c r="A5103">
        <v>5102</v>
      </c>
      <c r="B5103" t="s">
        <v>10732</v>
      </c>
      <c r="C5103" t="s">
        <v>10987</v>
      </c>
      <c r="D5103" t="s">
        <v>10456</v>
      </c>
      <c r="E5103" t="s">
        <v>10457</v>
      </c>
      <c r="F5103" t="s">
        <v>66</v>
      </c>
      <c r="G5103" t="s">
        <v>52</v>
      </c>
      <c r="H5103" t="s">
        <v>53</v>
      </c>
      <c r="J5103" t="s">
        <v>54</v>
      </c>
      <c r="K5103" s="1">
        <v>45169</v>
      </c>
      <c r="L5103">
        <v>40</v>
      </c>
      <c r="O5103" t="s">
        <v>2225</v>
      </c>
      <c r="P5103" t="s">
        <v>10339</v>
      </c>
      <c r="Q5103" t="s">
        <v>10324</v>
      </c>
      <c r="R5103" t="s">
        <v>57</v>
      </c>
      <c r="S5103" t="s">
        <v>10988</v>
      </c>
      <c r="T5103" s="1">
        <v>45163</v>
      </c>
      <c r="U5103" t="s">
        <v>58</v>
      </c>
      <c r="V5103" t="s">
        <v>58</v>
      </c>
      <c r="W5103" t="s">
        <v>2225</v>
      </c>
      <c r="X5103">
        <v>2</v>
      </c>
      <c r="Y5103" s="1">
        <v>45163</v>
      </c>
      <c r="Z5103" t="s">
        <v>80</v>
      </c>
      <c r="AA5103" t="s">
        <v>59</v>
      </c>
      <c r="AB5103" t="s">
        <v>60</v>
      </c>
      <c r="AC5103">
        <v>4</v>
      </c>
      <c r="AD5103" t="s">
        <v>54</v>
      </c>
      <c r="AE5103">
        <v>24557</v>
      </c>
      <c r="AF5103">
        <v>23998</v>
      </c>
      <c r="AG5103">
        <v>102.329360780065</v>
      </c>
      <c r="AH5103" t="s">
        <v>10989</v>
      </c>
      <c r="AI5103" t="s">
        <v>54</v>
      </c>
      <c r="AJ5103" t="s">
        <v>54</v>
      </c>
      <c r="AK5103" t="s">
        <v>54</v>
      </c>
      <c r="AL5103" s="2">
        <v>24557</v>
      </c>
      <c r="AM5103" s="3">
        <v>1</v>
      </c>
      <c r="AN5103">
        <v>1</v>
      </c>
      <c r="AO5103" t="s">
        <v>61</v>
      </c>
      <c r="AP5103" s="8">
        <v>24557</v>
      </c>
      <c r="AQ5103" t="s">
        <v>58</v>
      </c>
      <c r="AR5103">
        <v>0</v>
      </c>
      <c r="AS5103">
        <v>4</v>
      </c>
      <c r="AT5103">
        <v>1.02329360780065</v>
      </c>
      <c r="AU5103" t="s">
        <v>58</v>
      </c>
      <c r="AV5103" t="b">
        <v>0</v>
      </c>
    </row>
    <row r="5104" spans="1:48">
      <c r="A5104">
        <v>5103</v>
      </c>
      <c r="B5104" t="s">
        <v>6496</v>
      </c>
      <c r="C5104" t="s">
        <v>10990</v>
      </c>
      <c r="D5104" t="s">
        <v>10456</v>
      </c>
      <c r="E5104" t="s">
        <v>10457</v>
      </c>
      <c r="F5104" t="s">
        <v>66</v>
      </c>
      <c r="G5104" t="s">
        <v>52</v>
      </c>
      <c r="H5104" t="s">
        <v>53</v>
      </c>
      <c r="J5104" t="s">
        <v>54</v>
      </c>
      <c r="K5104" s="1">
        <v>45169</v>
      </c>
      <c r="L5104">
        <v>80</v>
      </c>
      <c r="O5104" t="s">
        <v>77</v>
      </c>
      <c r="P5104" t="s">
        <v>10339</v>
      </c>
      <c r="Q5104" t="s">
        <v>10324</v>
      </c>
      <c r="R5104" t="s">
        <v>57</v>
      </c>
      <c r="S5104" t="s">
        <v>10991</v>
      </c>
      <c r="T5104" s="1">
        <v>45163</v>
      </c>
      <c r="U5104" t="s">
        <v>58</v>
      </c>
      <c r="V5104" t="s">
        <v>58</v>
      </c>
      <c r="W5104" t="s">
        <v>77</v>
      </c>
      <c r="X5104">
        <v>2</v>
      </c>
      <c r="Y5104" s="1">
        <v>45163</v>
      </c>
      <c r="Z5104" t="s">
        <v>80</v>
      </c>
      <c r="AA5104" t="s">
        <v>59</v>
      </c>
      <c r="AB5104" t="s">
        <v>60</v>
      </c>
      <c r="AC5104">
        <v>2</v>
      </c>
      <c r="AD5104" t="s">
        <v>54</v>
      </c>
      <c r="AE5104">
        <v>28718</v>
      </c>
      <c r="AF5104">
        <v>31814.78</v>
      </c>
      <c r="AG5104">
        <v>90.266222177239598</v>
      </c>
      <c r="AH5104" t="s">
        <v>10992</v>
      </c>
      <c r="AI5104" t="s">
        <v>54</v>
      </c>
      <c r="AJ5104" t="s">
        <v>54</v>
      </c>
      <c r="AK5104" t="s">
        <v>54</v>
      </c>
      <c r="AL5104" s="2">
        <v>28718</v>
      </c>
      <c r="AM5104" s="3">
        <v>1</v>
      </c>
      <c r="AN5104">
        <v>1</v>
      </c>
      <c r="AO5104" t="s">
        <v>61</v>
      </c>
      <c r="AP5104" s="8">
        <v>28718</v>
      </c>
      <c r="AQ5104" t="s">
        <v>58</v>
      </c>
      <c r="AR5104">
        <v>0</v>
      </c>
      <c r="AS5104">
        <v>2</v>
      </c>
      <c r="AT5104">
        <v>0.90266222177239597</v>
      </c>
      <c r="AU5104" t="s">
        <v>58</v>
      </c>
      <c r="AV5104" t="b">
        <v>0</v>
      </c>
    </row>
    <row r="5105" spans="1:48">
      <c r="A5105">
        <v>5104</v>
      </c>
      <c r="B5105" t="s">
        <v>6496</v>
      </c>
      <c r="C5105" t="s">
        <v>10993</v>
      </c>
      <c r="D5105" t="s">
        <v>10456</v>
      </c>
      <c r="E5105" t="s">
        <v>10457</v>
      </c>
      <c r="F5105" t="s">
        <v>66</v>
      </c>
      <c r="G5105" t="s">
        <v>52</v>
      </c>
      <c r="H5105" t="s">
        <v>53</v>
      </c>
      <c r="J5105" t="s">
        <v>54</v>
      </c>
      <c r="K5105" s="1">
        <v>45169</v>
      </c>
      <c r="L5105">
        <v>80</v>
      </c>
      <c r="O5105" t="s">
        <v>77</v>
      </c>
      <c r="P5105" t="s">
        <v>10339</v>
      </c>
      <c r="Q5105" t="s">
        <v>10324</v>
      </c>
      <c r="R5105" t="s">
        <v>57</v>
      </c>
      <c r="S5105" t="s">
        <v>10994</v>
      </c>
      <c r="T5105" s="1">
        <v>45161</v>
      </c>
      <c r="U5105" t="s">
        <v>58</v>
      </c>
      <c r="V5105" t="s">
        <v>58</v>
      </c>
      <c r="W5105" t="s">
        <v>77</v>
      </c>
      <c r="X5105">
        <v>2</v>
      </c>
      <c r="Y5105" s="1">
        <v>45163</v>
      </c>
      <c r="Z5105" t="s">
        <v>80</v>
      </c>
      <c r="AA5105" t="s">
        <v>59</v>
      </c>
      <c r="AB5105" t="s">
        <v>60</v>
      </c>
      <c r="AC5105">
        <v>2</v>
      </c>
      <c r="AD5105" t="s">
        <v>54</v>
      </c>
      <c r="AE5105">
        <v>19341</v>
      </c>
      <c r="AF5105">
        <v>18730.900000000001</v>
      </c>
      <c r="AG5105">
        <v>103.257184652099</v>
      </c>
      <c r="AH5105" t="s">
        <v>10995</v>
      </c>
      <c r="AI5105" t="s">
        <v>54</v>
      </c>
      <c r="AJ5105" t="s">
        <v>54</v>
      </c>
      <c r="AK5105" t="s">
        <v>54</v>
      </c>
      <c r="AL5105" s="2">
        <v>19341</v>
      </c>
      <c r="AM5105" s="3">
        <v>1</v>
      </c>
      <c r="AN5105">
        <v>1</v>
      </c>
      <c r="AO5105" t="s">
        <v>61</v>
      </c>
      <c r="AP5105" s="8">
        <v>19341</v>
      </c>
      <c r="AQ5105" t="s">
        <v>58</v>
      </c>
      <c r="AR5105">
        <v>0</v>
      </c>
      <c r="AS5105">
        <v>2</v>
      </c>
      <c r="AT5105">
        <v>1.0325718465209901</v>
      </c>
      <c r="AU5105" t="s">
        <v>58</v>
      </c>
      <c r="AV5105" t="b">
        <v>0</v>
      </c>
    </row>
    <row r="5106" spans="1:48">
      <c r="A5106">
        <v>5105</v>
      </c>
      <c r="B5106" t="s">
        <v>10679</v>
      </c>
      <c r="C5106" t="s">
        <v>10996</v>
      </c>
      <c r="D5106" t="s">
        <v>10456</v>
      </c>
      <c r="E5106" t="s">
        <v>10457</v>
      </c>
      <c r="F5106" t="s">
        <v>66</v>
      </c>
      <c r="G5106" t="s">
        <v>52</v>
      </c>
      <c r="H5106" t="s">
        <v>53</v>
      </c>
      <c r="J5106" t="s">
        <v>54</v>
      </c>
      <c r="K5106" s="1">
        <v>45169</v>
      </c>
      <c r="L5106">
        <v>100</v>
      </c>
      <c r="O5106" t="s">
        <v>133</v>
      </c>
      <c r="P5106" t="s">
        <v>10339</v>
      </c>
      <c r="Q5106" t="s">
        <v>10324</v>
      </c>
      <c r="R5106" t="s">
        <v>57</v>
      </c>
      <c r="S5106" t="s">
        <v>10997</v>
      </c>
      <c r="T5106" s="1">
        <v>45167</v>
      </c>
      <c r="U5106" t="s">
        <v>58</v>
      </c>
      <c r="V5106" t="s">
        <v>58</v>
      </c>
      <c r="W5106" t="s">
        <v>133</v>
      </c>
      <c r="X5106">
        <v>2</v>
      </c>
      <c r="Y5106" s="1">
        <v>45167</v>
      </c>
      <c r="Z5106" t="s">
        <v>71</v>
      </c>
      <c r="AA5106" t="s">
        <v>72</v>
      </c>
      <c r="AB5106" t="s">
        <v>60</v>
      </c>
      <c r="AC5106">
        <v>3</v>
      </c>
      <c r="AD5106" t="s">
        <v>54</v>
      </c>
      <c r="AE5106">
        <v>11462</v>
      </c>
      <c r="AF5106">
        <v>11287.94</v>
      </c>
      <c r="AG5106">
        <v>101.541999691706</v>
      </c>
      <c r="AH5106" t="s">
        <v>10998</v>
      </c>
      <c r="AI5106" t="s">
        <v>54</v>
      </c>
      <c r="AJ5106" t="s">
        <v>54</v>
      </c>
      <c r="AK5106" t="s">
        <v>54</v>
      </c>
      <c r="AL5106" s="2">
        <v>11462</v>
      </c>
      <c r="AM5106" s="3">
        <v>1</v>
      </c>
      <c r="AN5106">
        <v>1</v>
      </c>
      <c r="AO5106" t="s">
        <v>74</v>
      </c>
      <c r="AP5106" s="8">
        <v>11462</v>
      </c>
      <c r="AQ5106" t="s">
        <v>58</v>
      </c>
      <c r="AR5106">
        <v>0</v>
      </c>
      <c r="AS5106">
        <v>3</v>
      </c>
      <c r="AT5106">
        <v>1.0154199969170601</v>
      </c>
      <c r="AU5106" t="s">
        <v>58</v>
      </c>
      <c r="AV5106" t="b">
        <v>0</v>
      </c>
    </row>
    <row r="5107" spans="1:48">
      <c r="A5107">
        <v>5106</v>
      </c>
      <c r="B5107" t="s">
        <v>10881</v>
      </c>
      <c r="C5107" t="s">
        <v>10999</v>
      </c>
      <c r="D5107" t="s">
        <v>10456</v>
      </c>
      <c r="E5107" t="s">
        <v>10457</v>
      </c>
      <c r="F5107" t="s">
        <v>66</v>
      </c>
      <c r="G5107" t="s">
        <v>52</v>
      </c>
      <c r="H5107" t="s">
        <v>53</v>
      </c>
      <c r="J5107" t="s">
        <v>54</v>
      </c>
      <c r="K5107" s="1">
        <v>45169</v>
      </c>
      <c r="L5107">
        <v>100</v>
      </c>
      <c r="O5107" t="s">
        <v>133</v>
      </c>
      <c r="P5107" t="s">
        <v>10339</v>
      </c>
      <c r="Q5107" t="s">
        <v>10324</v>
      </c>
      <c r="R5107" t="s">
        <v>57</v>
      </c>
      <c r="S5107" t="s">
        <v>11000</v>
      </c>
      <c r="T5107" s="1">
        <v>45167</v>
      </c>
      <c r="U5107" t="s">
        <v>58</v>
      </c>
      <c r="V5107" t="s">
        <v>58</v>
      </c>
      <c r="W5107" t="s">
        <v>133</v>
      </c>
      <c r="X5107">
        <v>2</v>
      </c>
      <c r="Y5107" s="1">
        <v>45167</v>
      </c>
      <c r="Z5107" t="s">
        <v>71</v>
      </c>
      <c r="AA5107" t="s">
        <v>72</v>
      </c>
      <c r="AB5107" t="s">
        <v>60</v>
      </c>
      <c r="AC5107">
        <v>3</v>
      </c>
      <c r="AD5107" t="s">
        <v>54</v>
      </c>
      <c r="AE5107">
        <v>11934</v>
      </c>
      <c r="AF5107">
        <v>13213.47</v>
      </c>
      <c r="AG5107">
        <v>90.316926590819804</v>
      </c>
      <c r="AH5107" t="s">
        <v>11001</v>
      </c>
      <c r="AI5107" t="s">
        <v>54</v>
      </c>
      <c r="AJ5107" t="s">
        <v>54</v>
      </c>
      <c r="AK5107" t="s">
        <v>54</v>
      </c>
      <c r="AL5107" s="2">
        <v>11934</v>
      </c>
      <c r="AM5107" s="3">
        <v>1</v>
      </c>
      <c r="AN5107">
        <v>1</v>
      </c>
      <c r="AO5107" t="s">
        <v>74</v>
      </c>
      <c r="AP5107" s="8">
        <v>11934</v>
      </c>
      <c r="AQ5107" t="s">
        <v>58</v>
      </c>
      <c r="AR5107">
        <v>0</v>
      </c>
      <c r="AS5107">
        <v>3</v>
      </c>
      <c r="AT5107">
        <v>0.90316926590819802</v>
      </c>
      <c r="AU5107" t="s">
        <v>58</v>
      </c>
      <c r="AV5107" t="b">
        <v>0</v>
      </c>
    </row>
    <row r="5108" spans="1:48">
      <c r="A5108">
        <v>5107</v>
      </c>
      <c r="B5108" t="s">
        <v>10812</v>
      </c>
      <c r="C5108" t="s">
        <v>11002</v>
      </c>
      <c r="D5108" t="s">
        <v>10456</v>
      </c>
      <c r="E5108" t="s">
        <v>10457</v>
      </c>
      <c r="F5108" t="s">
        <v>66</v>
      </c>
      <c r="G5108" t="s">
        <v>52</v>
      </c>
      <c r="H5108" t="s">
        <v>53</v>
      </c>
      <c r="J5108" t="s">
        <v>54</v>
      </c>
      <c r="K5108" s="1">
        <v>45169</v>
      </c>
      <c r="L5108">
        <v>40</v>
      </c>
      <c r="O5108" t="s">
        <v>77</v>
      </c>
      <c r="P5108" t="s">
        <v>10339</v>
      </c>
      <c r="Q5108" t="s">
        <v>10324</v>
      </c>
      <c r="R5108" t="s">
        <v>57</v>
      </c>
      <c r="S5108" t="s">
        <v>11003</v>
      </c>
      <c r="T5108" s="1">
        <v>45167</v>
      </c>
      <c r="U5108" t="s">
        <v>58</v>
      </c>
      <c r="V5108" t="s">
        <v>58</v>
      </c>
      <c r="W5108" t="s">
        <v>77</v>
      </c>
      <c r="X5108">
        <v>2</v>
      </c>
      <c r="Y5108" s="1">
        <v>45167</v>
      </c>
      <c r="Z5108" t="s">
        <v>71</v>
      </c>
      <c r="AA5108" t="s">
        <v>72</v>
      </c>
      <c r="AB5108" t="s">
        <v>60</v>
      </c>
      <c r="AC5108">
        <v>2</v>
      </c>
      <c r="AD5108" t="s">
        <v>54</v>
      </c>
      <c r="AE5108">
        <v>67259</v>
      </c>
      <c r="AF5108">
        <v>69268.2</v>
      </c>
      <c r="AG5108">
        <v>97.099390485099903</v>
      </c>
      <c r="AH5108" t="s">
        <v>11004</v>
      </c>
      <c r="AI5108" t="s">
        <v>54</v>
      </c>
      <c r="AJ5108" t="s">
        <v>54</v>
      </c>
      <c r="AK5108" t="s">
        <v>54</v>
      </c>
      <c r="AL5108" s="2">
        <v>67259</v>
      </c>
      <c r="AM5108" s="3">
        <v>1</v>
      </c>
      <c r="AN5108">
        <v>1</v>
      </c>
      <c r="AO5108" t="s">
        <v>74</v>
      </c>
      <c r="AP5108" s="8">
        <v>67259</v>
      </c>
      <c r="AQ5108" t="s">
        <v>58</v>
      </c>
      <c r="AR5108">
        <v>0</v>
      </c>
      <c r="AS5108">
        <v>2</v>
      </c>
      <c r="AT5108">
        <v>0.97099390485099901</v>
      </c>
      <c r="AU5108" t="s">
        <v>58</v>
      </c>
      <c r="AV5108" t="b">
        <v>0</v>
      </c>
    </row>
    <row r="5109" spans="1:48">
      <c r="A5109">
        <v>5108</v>
      </c>
      <c r="B5109" t="s">
        <v>8201</v>
      </c>
      <c r="C5109" t="s">
        <v>11005</v>
      </c>
      <c r="D5109" t="s">
        <v>10456</v>
      </c>
      <c r="E5109" t="s">
        <v>10457</v>
      </c>
      <c r="F5109" t="s">
        <v>66</v>
      </c>
      <c r="G5109" t="s">
        <v>52</v>
      </c>
      <c r="H5109" t="s">
        <v>53</v>
      </c>
      <c r="J5109" t="s">
        <v>54</v>
      </c>
      <c r="K5109" s="1">
        <v>45169</v>
      </c>
      <c r="L5109">
        <v>100</v>
      </c>
      <c r="O5109" t="s">
        <v>2368</v>
      </c>
      <c r="P5109" t="s">
        <v>10339</v>
      </c>
      <c r="Q5109" t="s">
        <v>10324</v>
      </c>
      <c r="R5109" t="s">
        <v>57</v>
      </c>
      <c r="S5109" t="s">
        <v>11006</v>
      </c>
      <c r="T5109" s="1">
        <v>45167</v>
      </c>
      <c r="U5109" t="s">
        <v>58</v>
      </c>
      <c r="V5109" t="s">
        <v>58</v>
      </c>
      <c r="W5109" t="s">
        <v>2368</v>
      </c>
      <c r="X5109">
        <v>2</v>
      </c>
      <c r="Y5109" s="1">
        <v>45167</v>
      </c>
      <c r="Z5109" t="s">
        <v>71</v>
      </c>
      <c r="AA5109" t="s">
        <v>72</v>
      </c>
      <c r="AB5109" t="s">
        <v>60</v>
      </c>
      <c r="AC5109">
        <v>5</v>
      </c>
      <c r="AD5109" t="s">
        <v>54</v>
      </c>
      <c r="AE5109">
        <v>357374.86</v>
      </c>
      <c r="AF5109">
        <v>351541.33</v>
      </c>
      <c r="AG5109">
        <v>101.65941512481599</v>
      </c>
      <c r="AH5109" t="s">
        <v>11007</v>
      </c>
      <c r="AI5109" t="s">
        <v>54</v>
      </c>
      <c r="AJ5109" t="s">
        <v>54</v>
      </c>
      <c r="AK5109" t="s">
        <v>54</v>
      </c>
      <c r="AL5109" s="2">
        <v>357374.86</v>
      </c>
      <c r="AM5109" s="3">
        <v>1</v>
      </c>
      <c r="AN5109">
        <v>1</v>
      </c>
      <c r="AO5109" t="s">
        <v>74</v>
      </c>
      <c r="AP5109" s="8">
        <v>357374.86</v>
      </c>
      <c r="AQ5109" t="s">
        <v>58</v>
      </c>
      <c r="AR5109">
        <v>0</v>
      </c>
      <c r="AS5109">
        <v>5</v>
      </c>
      <c r="AT5109">
        <v>1.01659415124816</v>
      </c>
      <c r="AU5109" t="s">
        <v>58</v>
      </c>
      <c r="AV5109" t="b">
        <v>0</v>
      </c>
    </row>
    <row r="5110" spans="1:48">
      <c r="A5110">
        <v>5109</v>
      </c>
      <c r="B5110" t="s">
        <v>10828</v>
      </c>
      <c r="C5110" t="s">
        <v>11008</v>
      </c>
      <c r="D5110" t="s">
        <v>10456</v>
      </c>
      <c r="E5110" t="s">
        <v>10457</v>
      </c>
      <c r="F5110" t="s">
        <v>66</v>
      </c>
      <c r="G5110" t="s">
        <v>52</v>
      </c>
      <c r="H5110" t="s">
        <v>53</v>
      </c>
      <c r="J5110" t="s">
        <v>54</v>
      </c>
      <c r="K5110" s="1">
        <v>45169</v>
      </c>
      <c r="L5110">
        <v>40</v>
      </c>
      <c r="O5110" t="s">
        <v>2225</v>
      </c>
      <c r="P5110" t="s">
        <v>10339</v>
      </c>
      <c r="Q5110" t="s">
        <v>10324</v>
      </c>
      <c r="R5110" t="s">
        <v>57</v>
      </c>
      <c r="S5110" t="s">
        <v>11009</v>
      </c>
      <c r="T5110" s="1">
        <v>45167</v>
      </c>
      <c r="U5110" t="s">
        <v>58</v>
      </c>
      <c r="V5110" t="s">
        <v>58</v>
      </c>
      <c r="W5110" t="s">
        <v>2225</v>
      </c>
      <c r="X5110">
        <v>2</v>
      </c>
      <c r="Y5110" s="1">
        <v>45167</v>
      </c>
      <c r="Z5110" t="s">
        <v>80</v>
      </c>
      <c r="AA5110" t="s">
        <v>59</v>
      </c>
      <c r="AB5110" t="s">
        <v>60</v>
      </c>
      <c r="AC5110">
        <v>4</v>
      </c>
      <c r="AD5110" t="s">
        <v>54</v>
      </c>
      <c r="AE5110">
        <v>23348</v>
      </c>
      <c r="AF5110">
        <v>25681.25</v>
      </c>
      <c r="AG5110">
        <v>90.914577756145107</v>
      </c>
      <c r="AH5110" t="s">
        <v>11010</v>
      </c>
      <c r="AI5110" t="s">
        <v>54</v>
      </c>
      <c r="AJ5110" t="s">
        <v>54</v>
      </c>
      <c r="AK5110" t="s">
        <v>54</v>
      </c>
      <c r="AL5110" s="2">
        <v>23348</v>
      </c>
      <c r="AM5110" s="3">
        <v>1</v>
      </c>
      <c r="AN5110">
        <v>1</v>
      </c>
      <c r="AO5110" t="s">
        <v>61</v>
      </c>
      <c r="AP5110" s="8">
        <v>23348</v>
      </c>
      <c r="AQ5110" t="s">
        <v>58</v>
      </c>
      <c r="AR5110">
        <v>0</v>
      </c>
      <c r="AS5110">
        <v>4</v>
      </c>
      <c r="AT5110">
        <v>0.90914577756144999</v>
      </c>
      <c r="AU5110" t="s">
        <v>58</v>
      </c>
      <c r="AV5110" t="b">
        <v>0</v>
      </c>
    </row>
    <row r="5111" spans="1:48">
      <c r="A5111">
        <v>5110</v>
      </c>
      <c r="B5111" t="s">
        <v>10881</v>
      </c>
      <c r="C5111" t="s">
        <v>11011</v>
      </c>
      <c r="D5111" t="s">
        <v>10456</v>
      </c>
      <c r="E5111" t="s">
        <v>10457</v>
      </c>
      <c r="F5111" t="s">
        <v>66</v>
      </c>
      <c r="G5111" t="s">
        <v>52</v>
      </c>
      <c r="H5111" t="s">
        <v>53</v>
      </c>
      <c r="J5111" t="s">
        <v>54</v>
      </c>
      <c r="K5111" s="1">
        <v>45169</v>
      </c>
      <c r="L5111">
        <v>100</v>
      </c>
      <c r="O5111" t="s">
        <v>2225</v>
      </c>
      <c r="P5111" t="s">
        <v>10339</v>
      </c>
      <c r="Q5111" t="s">
        <v>10324</v>
      </c>
      <c r="R5111" t="s">
        <v>57</v>
      </c>
      <c r="S5111" t="s">
        <v>11012</v>
      </c>
      <c r="T5111" s="1">
        <v>45168</v>
      </c>
      <c r="U5111" t="s">
        <v>58</v>
      </c>
      <c r="V5111" t="s">
        <v>58</v>
      </c>
      <c r="W5111" t="s">
        <v>2225</v>
      </c>
      <c r="X5111">
        <v>2</v>
      </c>
      <c r="Y5111" s="1">
        <v>45168</v>
      </c>
      <c r="Z5111" t="s">
        <v>71</v>
      </c>
      <c r="AA5111" t="s">
        <v>72</v>
      </c>
      <c r="AB5111" t="s">
        <v>60</v>
      </c>
      <c r="AC5111">
        <v>4</v>
      </c>
      <c r="AD5111" t="s">
        <v>54</v>
      </c>
      <c r="AE5111">
        <v>10151</v>
      </c>
      <c r="AF5111">
        <v>9451.1200000000008</v>
      </c>
      <c r="AG5111">
        <v>107.405259905704</v>
      </c>
      <c r="AH5111" t="s">
        <v>11013</v>
      </c>
      <c r="AI5111" t="s">
        <v>54</v>
      </c>
      <c r="AJ5111" t="s">
        <v>54</v>
      </c>
      <c r="AK5111" t="s">
        <v>54</v>
      </c>
      <c r="AL5111" s="2">
        <v>10151</v>
      </c>
      <c r="AM5111" s="3">
        <v>1</v>
      </c>
      <c r="AN5111">
        <v>1</v>
      </c>
      <c r="AO5111" t="s">
        <v>74</v>
      </c>
      <c r="AP5111" s="8">
        <v>10151</v>
      </c>
      <c r="AQ5111" t="s">
        <v>58</v>
      </c>
      <c r="AR5111">
        <v>0</v>
      </c>
      <c r="AS5111">
        <v>4</v>
      </c>
      <c r="AT5111">
        <v>1.07405259905704</v>
      </c>
      <c r="AU5111" t="s">
        <v>58</v>
      </c>
      <c r="AV5111" t="b">
        <v>0</v>
      </c>
    </row>
    <row r="5112" spans="1:48">
      <c r="A5112">
        <v>5111</v>
      </c>
      <c r="B5112" t="s">
        <v>10812</v>
      </c>
      <c r="C5112" t="s">
        <v>11014</v>
      </c>
      <c r="D5112" t="s">
        <v>10456</v>
      </c>
      <c r="E5112" t="s">
        <v>10457</v>
      </c>
      <c r="F5112" t="s">
        <v>66</v>
      </c>
      <c r="G5112" t="s">
        <v>52</v>
      </c>
      <c r="H5112" t="s">
        <v>53</v>
      </c>
      <c r="J5112" t="s">
        <v>54</v>
      </c>
      <c r="K5112" s="1">
        <v>45169</v>
      </c>
      <c r="L5112">
        <v>40</v>
      </c>
      <c r="O5112" t="s">
        <v>133</v>
      </c>
      <c r="P5112" t="s">
        <v>10339</v>
      </c>
      <c r="Q5112" t="s">
        <v>10324</v>
      </c>
      <c r="R5112" t="s">
        <v>57</v>
      </c>
      <c r="S5112" t="s">
        <v>11015</v>
      </c>
      <c r="T5112" s="1">
        <v>45168</v>
      </c>
      <c r="U5112" t="s">
        <v>58</v>
      </c>
      <c r="V5112" t="s">
        <v>58</v>
      </c>
      <c r="W5112" t="s">
        <v>133</v>
      </c>
      <c r="X5112">
        <v>2</v>
      </c>
      <c r="Y5112" s="1">
        <v>45168</v>
      </c>
      <c r="Z5112" t="s">
        <v>71</v>
      </c>
      <c r="AA5112" t="s">
        <v>72</v>
      </c>
      <c r="AB5112" t="s">
        <v>60</v>
      </c>
      <c r="AC5112">
        <v>3</v>
      </c>
      <c r="AD5112" t="s">
        <v>54</v>
      </c>
      <c r="AE5112">
        <v>68863</v>
      </c>
      <c r="AF5112">
        <v>72559.94</v>
      </c>
      <c r="AG5112">
        <v>94.904984761563995</v>
      </c>
      <c r="AH5112" t="s">
        <v>11016</v>
      </c>
      <c r="AI5112" t="s">
        <v>54</v>
      </c>
      <c r="AJ5112" t="s">
        <v>54</v>
      </c>
      <c r="AK5112" t="s">
        <v>54</v>
      </c>
      <c r="AL5112" s="2">
        <v>68863</v>
      </c>
      <c r="AM5112" s="3">
        <v>1</v>
      </c>
      <c r="AN5112">
        <v>1</v>
      </c>
      <c r="AO5112" t="s">
        <v>74</v>
      </c>
      <c r="AP5112" s="8">
        <v>68863</v>
      </c>
      <c r="AQ5112" t="s">
        <v>58</v>
      </c>
      <c r="AR5112">
        <v>0</v>
      </c>
      <c r="AS5112">
        <v>3</v>
      </c>
      <c r="AT5112">
        <v>0.94904984761564004</v>
      </c>
      <c r="AU5112" t="s">
        <v>58</v>
      </c>
      <c r="AV5112" t="b">
        <v>0</v>
      </c>
    </row>
    <row r="5113" spans="1:48">
      <c r="A5113">
        <v>5112</v>
      </c>
      <c r="B5113" t="s">
        <v>10778</v>
      </c>
      <c r="C5113" t="s">
        <v>11017</v>
      </c>
      <c r="D5113" t="s">
        <v>10456</v>
      </c>
      <c r="E5113" t="s">
        <v>10457</v>
      </c>
      <c r="F5113" t="s">
        <v>66</v>
      </c>
      <c r="G5113" t="s">
        <v>52</v>
      </c>
      <c r="H5113" t="s">
        <v>53</v>
      </c>
      <c r="J5113" t="s">
        <v>54</v>
      </c>
      <c r="K5113" s="1">
        <v>45169</v>
      </c>
      <c r="L5113">
        <v>40</v>
      </c>
      <c r="O5113" t="s">
        <v>77</v>
      </c>
      <c r="P5113" t="s">
        <v>10339</v>
      </c>
      <c r="Q5113" t="s">
        <v>10324</v>
      </c>
      <c r="R5113" t="s">
        <v>57</v>
      </c>
      <c r="S5113" t="s">
        <v>11018</v>
      </c>
      <c r="T5113" s="1">
        <v>45168</v>
      </c>
      <c r="U5113" t="s">
        <v>58</v>
      </c>
      <c r="V5113" t="s">
        <v>58</v>
      </c>
      <c r="W5113" t="s">
        <v>77</v>
      </c>
      <c r="X5113">
        <v>2</v>
      </c>
      <c r="Y5113" s="1">
        <v>45168</v>
      </c>
      <c r="Z5113" t="s">
        <v>71</v>
      </c>
      <c r="AA5113" t="s">
        <v>72</v>
      </c>
      <c r="AB5113" t="s">
        <v>60</v>
      </c>
      <c r="AC5113">
        <v>2</v>
      </c>
      <c r="AD5113" t="s">
        <v>54</v>
      </c>
      <c r="AE5113">
        <v>17542</v>
      </c>
      <c r="AF5113">
        <v>16266.85</v>
      </c>
      <c r="AG5113">
        <v>107.83894853644099</v>
      </c>
      <c r="AH5113" t="s">
        <v>11019</v>
      </c>
      <c r="AI5113" t="s">
        <v>54</v>
      </c>
      <c r="AJ5113" t="s">
        <v>54</v>
      </c>
      <c r="AK5113" t="s">
        <v>54</v>
      </c>
      <c r="AL5113" s="2">
        <v>17542</v>
      </c>
      <c r="AM5113" s="3">
        <v>1</v>
      </c>
      <c r="AN5113">
        <v>1</v>
      </c>
      <c r="AO5113" t="s">
        <v>74</v>
      </c>
      <c r="AP5113" s="8">
        <v>17542</v>
      </c>
      <c r="AQ5113" t="s">
        <v>58</v>
      </c>
      <c r="AR5113">
        <v>0</v>
      </c>
      <c r="AS5113">
        <v>2</v>
      </c>
      <c r="AT5113">
        <v>1.07838948536441</v>
      </c>
      <c r="AU5113" t="s">
        <v>58</v>
      </c>
      <c r="AV5113" t="b">
        <v>0</v>
      </c>
    </row>
    <row r="5114" spans="1:48">
      <c r="A5114">
        <v>5113</v>
      </c>
      <c r="B5114" t="s">
        <v>10891</v>
      </c>
      <c r="C5114" t="s">
        <v>11020</v>
      </c>
      <c r="D5114" t="s">
        <v>10456</v>
      </c>
      <c r="E5114" t="s">
        <v>10457</v>
      </c>
      <c r="F5114" t="s">
        <v>66</v>
      </c>
      <c r="G5114" t="s">
        <v>52</v>
      </c>
      <c r="H5114" t="s">
        <v>53</v>
      </c>
      <c r="J5114" t="s">
        <v>54</v>
      </c>
      <c r="K5114" s="1">
        <v>45169</v>
      </c>
      <c r="L5114">
        <v>40</v>
      </c>
      <c r="O5114" t="s">
        <v>133</v>
      </c>
      <c r="P5114" t="s">
        <v>10339</v>
      </c>
      <c r="Q5114" t="s">
        <v>10324</v>
      </c>
      <c r="R5114" t="s">
        <v>57</v>
      </c>
      <c r="S5114" t="s">
        <v>11021</v>
      </c>
      <c r="T5114" s="1">
        <v>45168</v>
      </c>
      <c r="U5114" t="s">
        <v>58</v>
      </c>
      <c r="V5114" t="s">
        <v>58</v>
      </c>
      <c r="W5114" t="s">
        <v>133</v>
      </c>
      <c r="X5114">
        <v>2</v>
      </c>
      <c r="Y5114" s="1">
        <v>45168</v>
      </c>
      <c r="Z5114" t="s">
        <v>71</v>
      </c>
      <c r="AA5114" t="s">
        <v>72</v>
      </c>
      <c r="AB5114" t="s">
        <v>60</v>
      </c>
      <c r="AC5114">
        <v>3</v>
      </c>
      <c r="AD5114" t="s">
        <v>54</v>
      </c>
      <c r="AE5114">
        <v>23333</v>
      </c>
      <c r="AF5114">
        <v>23146.84</v>
      </c>
      <c r="AG5114">
        <v>100.804256650152</v>
      </c>
      <c r="AH5114" t="s">
        <v>11022</v>
      </c>
      <c r="AI5114" t="s">
        <v>54</v>
      </c>
      <c r="AJ5114" t="s">
        <v>54</v>
      </c>
      <c r="AK5114" t="s">
        <v>54</v>
      </c>
      <c r="AL5114" s="2">
        <v>23333</v>
      </c>
      <c r="AM5114" s="3">
        <v>1</v>
      </c>
      <c r="AN5114">
        <v>1</v>
      </c>
      <c r="AO5114" t="s">
        <v>74</v>
      </c>
      <c r="AP5114" s="8">
        <v>23333</v>
      </c>
      <c r="AQ5114" t="s">
        <v>58</v>
      </c>
      <c r="AR5114">
        <v>0</v>
      </c>
      <c r="AS5114">
        <v>3</v>
      </c>
      <c r="AT5114">
        <v>1.00804256650152</v>
      </c>
      <c r="AU5114" t="s">
        <v>58</v>
      </c>
      <c r="AV5114" t="b">
        <v>0</v>
      </c>
    </row>
    <row r="5115" spans="1:48">
      <c r="A5115">
        <v>5114</v>
      </c>
      <c r="B5115" t="s">
        <v>6563</v>
      </c>
      <c r="C5115" t="s">
        <v>11023</v>
      </c>
      <c r="D5115" t="s">
        <v>10456</v>
      </c>
      <c r="E5115" t="s">
        <v>10457</v>
      </c>
      <c r="F5115" t="s">
        <v>66</v>
      </c>
      <c r="G5115" t="s">
        <v>52</v>
      </c>
      <c r="H5115" t="s">
        <v>53</v>
      </c>
      <c r="J5115" t="s">
        <v>54</v>
      </c>
      <c r="K5115" s="1">
        <v>45169</v>
      </c>
      <c r="L5115">
        <v>80</v>
      </c>
      <c r="O5115" t="s">
        <v>2569</v>
      </c>
      <c r="P5115" t="s">
        <v>10339</v>
      </c>
      <c r="Q5115" t="s">
        <v>10324</v>
      </c>
      <c r="R5115" t="s">
        <v>57</v>
      </c>
      <c r="S5115" t="s">
        <v>11024</v>
      </c>
      <c r="T5115" s="1">
        <v>45147</v>
      </c>
      <c r="U5115" t="s">
        <v>58</v>
      </c>
      <c r="V5115" t="s">
        <v>58</v>
      </c>
      <c r="W5115" t="s">
        <v>2569</v>
      </c>
      <c r="X5115">
        <v>2</v>
      </c>
      <c r="Y5115" s="1">
        <v>45168</v>
      </c>
      <c r="Z5115" t="s">
        <v>71</v>
      </c>
      <c r="AA5115" t="s">
        <v>72</v>
      </c>
      <c r="AB5115" t="s">
        <v>60</v>
      </c>
      <c r="AC5115">
        <v>8</v>
      </c>
      <c r="AD5115" t="s">
        <v>54</v>
      </c>
      <c r="AE5115">
        <v>60834</v>
      </c>
      <c r="AF5115">
        <v>60564.87</v>
      </c>
      <c r="AG5115">
        <v>100.44436651147799</v>
      </c>
      <c r="AH5115" t="s">
        <v>11025</v>
      </c>
      <c r="AI5115" t="s">
        <v>54</v>
      </c>
      <c r="AJ5115" t="s">
        <v>54</v>
      </c>
      <c r="AK5115" t="s">
        <v>54</v>
      </c>
      <c r="AL5115" s="2">
        <v>60834</v>
      </c>
      <c r="AM5115" s="3">
        <v>1</v>
      </c>
      <c r="AN5115">
        <v>1</v>
      </c>
      <c r="AO5115" t="s">
        <v>74</v>
      </c>
      <c r="AP5115" s="8">
        <v>60834</v>
      </c>
      <c r="AQ5115" t="s">
        <v>58</v>
      </c>
      <c r="AR5115">
        <v>0</v>
      </c>
      <c r="AS5115">
        <v>8</v>
      </c>
      <c r="AT5115">
        <v>1.0044436651147799</v>
      </c>
      <c r="AU5115" t="s">
        <v>58</v>
      </c>
      <c r="AV5115" t="b">
        <v>0</v>
      </c>
    </row>
    <row r="5116" spans="1:48">
      <c r="A5116">
        <v>5115</v>
      </c>
      <c r="B5116" t="s">
        <v>6563</v>
      </c>
      <c r="C5116" t="s">
        <v>11026</v>
      </c>
      <c r="D5116" t="s">
        <v>10456</v>
      </c>
      <c r="E5116" t="s">
        <v>10457</v>
      </c>
      <c r="F5116" t="s">
        <v>66</v>
      </c>
      <c r="G5116" t="s">
        <v>52</v>
      </c>
      <c r="H5116" t="s">
        <v>53</v>
      </c>
      <c r="J5116" t="s">
        <v>54</v>
      </c>
      <c r="K5116" s="1">
        <v>45169</v>
      </c>
      <c r="L5116">
        <v>80</v>
      </c>
      <c r="O5116" t="s">
        <v>2569</v>
      </c>
      <c r="P5116" t="s">
        <v>10339</v>
      </c>
      <c r="Q5116" t="s">
        <v>10324</v>
      </c>
      <c r="R5116" t="s">
        <v>57</v>
      </c>
      <c r="S5116" t="s">
        <v>11027</v>
      </c>
      <c r="T5116" s="1">
        <v>45139</v>
      </c>
      <c r="U5116" t="s">
        <v>58</v>
      </c>
      <c r="V5116" t="s">
        <v>58</v>
      </c>
      <c r="W5116" t="s">
        <v>2569</v>
      </c>
      <c r="X5116">
        <v>2</v>
      </c>
      <c r="Y5116" s="1">
        <v>45168</v>
      </c>
      <c r="Z5116" t="s">
        <v>71</v>
      </c>
      <c r="AA5116" t="s">
        <v>72</v>
      </c>
      <c r="AB5116" t="s">
        <v>60</v>
      </c>
      <c r="AC5116">
        <v>8</v>
      </c>
      <c r="AD5116" t="s">
        <v>54</v>
      </c>
      <c r="AE5116">
        <v>47618</v>
      </c>
      <c r="AF5116">
        <v>50666.239999999998</v>
      </c>
      <c r="AG5116">
        <v>93.983686178409897</v>
      </c>
      <c r="AH5116" t="s">
        <v>11028</v>
      </c>
      <c r="AI5116" t="s">
        <v>54</v>
      </c>
      <c r="AJ5116" t="s">
        <v>54</v>
      </c>
      <c r="AK5116" t="s">
        <v>54</v>
      </c>
      <c r="AL5116" s="2">
        <v>47618</v>
      </c>
      <c r="AM5116" s="3">
        <v>1</v>
      </c>
      <c r="AN5116">
        <v>1</v>
      </c>
      <c r="AO5116" t="s">
        <v>74</v>
      </c>
      <c r="AP5116" s="8">
        <v>47618</v>
      </c>
      <c r="AQ5116" t="s">
        <v>58</v>
      </c>
      <c r="AR5116">
        <v>0</v>
      </c>
      <c r="AS5116">
        <v>8</v>
      </c>
      <c r="AT5116">
        <v>0.93983686178409898</v>
      </c>
      <c r="AU5116" t="s">
        <v>58</v>
      </c>
      <c r="AV5116" t="b">
        <v>0</v>
      </c>
    </row>
    <row r="5117" spans="1:48">
      <c r="A5117">
        <v>5116</v>
      </c>
      <c r="B5117" t="s">
        <v>6563</v>
      </c>
      <c r="C5117" t="s">
        <v>11029</v>
      </c>
      <c r="D5117" t="s">
        <v>10456</v>
      </c>
      <c r="E5117" t="s">
        <v>10457</v>
      </c>
      <c r="F5117" t="s">
        <v>66</v>
      </c>
      <c r="G5117" t="s">
        <v>52</v>
      </c>
      <c r="H5117" t="s">
        <v>53</v>
      </c>
      <c r="J5117" t="s">
        <v>54</v>
      </c>
      <c r="K5117" s="1">
        <v>45169</v>
      </c>
      <c r="L5117">
        <v>80</v>
      </c>
      <c r="O5117" t="s">
        <v>2569</v>
      </c>
      <c r="P5117" t="s">
        <v>10339</v>
      </c>
      <c r="Q5117" t="s">
        <v>10324</v>
      </c>
      <c r="R5117" t="s">
        <v>57</v>
      </c>
      <c r="S5117" t="s">
        <v>11030</v>
      </c>
      <c r="T5117" s="1">
        <v>45168</v>
      </c>
      <c r="U5117" t="s">
        <v>58</v>
      </c>
      <c r="V5117" t="s">
        <v>58</v>
      </c>
      <c r="W5117" t="s">
        <v>2569</v>
      </c>
      <c r="X5117">
        <v>2</v>
      </c>
      <c r="Y5117" s="1">
        <v>45168</v>
      </c>
      <c r="Z5117" t="s">
        <v>71</v>
      </c>
      <c r="AA5117" t="s">
        <v>72</v>
      </c>
      <c r="AB5117" t="s">
        <v>60</v>
      </c>
      <c r="AC5117">
        <v>8</v>
      </c>
      <c r="AD5117" t="s">
        <v>54</v>
      </c>
      <c r="AE5117">
        <v>52785</v>
      </c>
      <c r="AF5117">
        <v>49559.35</v>
      </c>
      <c r="AG5117">
        <v>106.508660827876</v>
      </c>
      <c r="AH5117" t="s">
        <v>11031</v>
      </c>
      <c r="AI5117" t="s">
        <v>54</v>
      </c>
      <c r="AJ5117" t="s">
        <v>54</v>
      </c>
      <c r="AK5117" t="s">
        <v>54</v>
      </c>
      <c r="AL5117" s="2">
        <v>52785</v>
      </c>
      <c r="AM5117" s="3">
        <v>1</v>
      </c>
      <c r="AN5117">
        <v>1</v>
      </c>
      <c r="AO5117" t="s">
        <v>74</v>
      </c>
      <c r="AP5117" s="8">
        <v>52785</v>
      </c>
      <c r="AQ5117" t="s">
        <v>58</v>
      </c>
      <c r="AR5117">
        <v>0</v>
      </c>
      <c r="AS5117">
        <v>8</v>
      </c>
      <c r="AT5117">
        <v>1.06508660827876</v>
      </c>
      <c r="AU5117" t="s">
        <v>58</v>
      </c>
      <c r="AV5117" t="b">
        <v>0</v>
      </c>
    </row>
    <row r="5118" spans="1:48">
      <c r="A5118">
        <v>5117</v>
      </c>
      <c r="B5118" t="s">
        <v>6563</v>
      </c>
      <c r="C5118" t="s">
        <v>11032</v>
      </c>
      <c r="D5118" t="s">
        <v>10456</v>
      </c>
      <c r="E5118" t="s">
        <v>10457</v>
      </c>
      <c r="F5118" t="s">
        <v>66</v>
      </c>
      <c r="G5118" t="s">
        <v>52</v>
      </c>
      <c r="H5118" t="s">
        <v>53</v>
      </c>
      <c r="J5118" t="s">
        <v>54</v>
      </c>
      <c r="K5118" s="1">
        <v>45169</v>
      </c>
      <c r="L5118">
        <v>80</v>
      </c>
      <c r="O5118" t="s">
        <v>2569</v>
      </c>
      <c r="P5118" t="s">
        <v>10339</v>
      </c>
      <c r="Q5118" t="s">
        <v>10324</v>
      </c>
      <c r="R5118" t="s">
        <v>57</v>
      </c>
      <c r="S5118" t="s">
        <v>11033</v>
      </c>
      <c r="T5118" s="1">
        <v>45159</v>
      </c>
      <c r="U5118" t="s">
        <v>58</v>
      </c>
      <c r="V5118" t="s">
        <v>58</v>
      </c>
      <c r="W5118" t="s">
        <v>2569</v>
      </c>
      <c r="X5118">
        <v>2</v>
      </c>
      <c r="Y5118" s="1">
        <v>45168</v>
      </c>
      <c r="Z5118" t="s">
        <v>71</v>
      </c>
      <c r="AA5118" t="s">
        <v>72</v>
      </c>
      <c r="AB5118" t="s">
        <v>60</v>
      </c>
      <c r="AC5118">
        <v>8</v>
      </c>
      <c r="AD5118" t="s">
        <v>54</v>
      </c>
      <c r="AE5118">
        <v>43825</v>
      </c>
      <c r="AF5118">
        <v>39904.46</v>
      </c>
      <c r="AG5118">
        <v>109.824816574388</v>
      </c>
      <c r="AH5118" t="s">
        <v>11034</v>
      </c>
      <c r="AI5118" t="s">
        <v>54</v>
      </c>
      <c r="AJ5118" t="s">
        <v>54</v>
      </c>
      <c r="AK5118" t="s">
        <v>54</v>
      </c>
      <c r="AL5118" s="2">
        <v>43825</v>
      </c>
      <c r="AM5118" s="3">
        <v>1</v>
      </c>
      <c r="AN5118">
        <v>1</v>
      </c>
      <c r="AO5118" t="s">
        <v>74</v>
      </c>
      <c r="AP5118" s="8">
        <v>43825</v>
      </c>
      <c r="AQ5118" t="s">
        <v>58</v>
      </c>
      <c r="AR5118">
        <v>0</v>
      </c>
      <c r="AS5118">
        <v>8</v>
      </c>
      <c r="AT5118">
        <v>1.0982481657438801</v>
      </c>
      <c r="AU5118" t="s">
        <v>58</v>
      </c>
      <c r="AV5118" t="b">
        <v>0</v>
      </c>
    </row>
    <row r="5119" spans="1:48">
      <c r="A5119">
        <v>5118</v>
      </c>
      <c r="B5119" t="s">
        <v>6563</v>
      </c>
      <c r="C5119" t="s">
        <v>11035</v>
      </c>
      <c r="D5119" t="s">
        <v>10456</v>
      </c>
      <c r="E5119" t="s">
        <v>10457</v>
      </c>
      <c r="F5119" t="s">
        <v>66</v>
      </c>
      <c r="G5119" t="s">
        <v>52</v>
      </c>
      <c r="H5119" t="s">
        <v>53</v>
      </c>
      <c r="J5119" t="s">
        <v>54</v>
      </c>
      <c r="K5119" s="1">
        <v>45169</v>
      </c>
      <c r="L5119">
        <v>80</v>
      </c>
      <c r="O5119" t="s">
        <v>2569</v>
      </c>
      <c r="P5119" t="s">
        <v>10339</v>
      </c>
      <c r="Q5119" t="s">
        <v>10324</v>
      </c>
      <c r="R5119" t="s">
        <v>57</v>
      </c>
      <c r="S5119" t="s">
        <v>11036</v>
      </c>
      <c r="T5119" s="1">
        <v>45156</v>
      </c>
      <c r="U5119" t="s">
        <v>58</v>
      </c>
      <c r="V5119" t="s">
        <v>58</v>
      </c>
      <c r="W5119" t="s">
        <v>2569</v>
      </c>
      <c r="X5119">
        <v>2</v>
      </c>
      <c r="Y5119" s="1">
        <v>45168</v>
      </c>
      <c r="Z5119" t="s">
        <v>71</v>
      </c>
      <c r="AA5119" t="s">
        <v>72</v>
      </c>
      <c r="AB5119" t="s">
        <v>60</v>
      </c>
      <c r="AC5119">
        <v>8</v>
      </c>
      <c r="AD5119" t="s">
        <v>54</v>
      </c>
      <c r="AE5119">
        <v>61216</v>
      </c>
      <c r="AF5119">
        <v>59186.29</v>
      </c>
      <c r="AG5119">
        <v>103.429358386883</v>
      </c>
      <c r="AH5119" t="s">
        <v>11037</v>
      </c>
      <c r="AI5119" t="s">
        <v>54</v>
      </c>
      <c r="AJ5119" t="s">
        <v>54</v>
      </c>
      <c r="AK5119" t="s">
        <v>54</v>
      </c>
      <c r="AL5119" s="2">
        <v>61216</v>
      </c>
      <c r="AM5119" s="3">
        <v>1</v>
      </c>
      <c r="AN5119">
        <v>1</v>
      </c>
      <c r="AO5119" t="s">
        <v>74</v>
      </c>
      <c r="AP5119" s="8">
        <v>61216</v>
      </c>
      <c r="AQ5119" t="s">
        <v>58</v>
      </c>
      <c r="AR5119">
        <v>0</v>
      </c>
      <c r="AS5119">
        <v>8</v>
      </c>
      <c r="AT5119">
        <v>1.0342935838688301</v>
      </c>
      <c r="AU5119" t="s">
        <v>58</v>
      </c>
      <c r="AV5119" t="b">
        <v>0</v>
      </c>
    </row>
    <row r="5120" spans="1:48">
      <c r="A5120">
        <v>5119</v>
      </c>
      <c r="B5120" t="s">
        <v>6563</v>
      </c>
      <c r="C5120" t="s">
        <v>11038</v>
      </c>
      <c r="D5120" t="s">
        <v>10456</v>
      </c>
      <c r="E5120" t="s">
        <v>10457</v>
      </c>
      <c r="F5120" t="s">
        <v>66</v>
      </c>
      <c r="G5120" t="s">
        <v>52</v>
      </c>
      <c r="H5120" t="s">
        <v>53</v>
      </c>
      <c r="J5120" t="s">
        <v>54</v>
      </c>
      <c r="K5120" s="1">
        <v>45169</v>
      </c>
      <c r="L5120">
        <v>80</v>
      </c>
      <c r="O5120" t="s">
        <v>2569</v>
      </c>
      <c r="P5120" t="s">
        <v>10339</v>
      </c>
      <c r="Q5120" t="s">
        <v>10324</v>
      </c>
      <c r="R5120" t="s">
        <v>57</v>
      </c>
      <c r="S5120" t="s">
        <v>11039</v>
      </c>
      <c r="T5120" s="1">
        <v>45155</v>
      </c>
      <c r="U5120" t="s">
        <v>58</v>
      </c>
      <c r="V5120" t="s">
        <v>58</v>
      </c>
      <c r="W5120" t="s">
        <v>2569</v>
      </c>
      <c r="X5120">
        <v>2</v>
      </c>
      <c r="Y5120" s="1">
        <v>45168</v>
      </c>
      <c r="Z5120" t="s">
        <v>71</v>
      </c>
      <c r="AA5120" t="s">
        <v>72</v>
      </c>
      <c r="AB5120" t="s">
        <v>60</v>
      </c>
      <c r="AC5120">
        <v>8</v>
      </c>
      <c r="AD5120" t="s">
        <v>54</v>
      </c>
      <c r="AE5120">
        <v>52778</v>
      </c>
      <c r="AF5120">
        <v>56477.68</v>
      </c>
      <c r="AG5120">
        <v>93.449305991322603</v>
      </c>
      <c r="AH5120" t="s">
        <v>11040</v>
      </c>
      <c r="AI5120" t="s">
        <v>54</v>
      </c>
      <c r="AJ5120" t="s">
        <v>54</v>
      </c>
      <c r="AK5120" t="s">
        <v>54</v>
      </c>
      <c r="AL5120" s="2">
        <v>52778</v>
      </c>
      <c r="AM5120" s="3">
        <v>1</v>
      </c>
      <c r="AN5120">
        <v>1</v>
      </c>
      <c r="AO5120" t="s">
        <v>74</v>
      </c>
      <c r="AP5120" s="8">
        <v>52778</v>
      </c>
      <c r="AQ5120" t="s">
        <v>58</v>
      </c>
      <c r="AR5120">
        <v>0</v>
      </c>
      <c r="AS5120">
        <v>8</v>
      </c>
      <c r="AT5120">
        <v>0.93449305991322595</v>
      </c>
      <c r="AU5120" t="s">
        <v>58</v>
      </c>
      <c r="AV5120" t="b">
        <v>0</v>
      </c>
    </row>
    <row r="5121" spans="1:48">
      <c r="A5121">
        <v>5120</v>
      </c>
      <c r="B5121" t="s">
        <v>6563</v>
      </c>
      <c r="C5121" t="s">
        <v>11041</v>
      </c>
      <c r="D5121" t="s">
        <v>10456</v>
      </c>
      <c r="E5121" t="s">
        <v>10457</v>
      </c>
      <c r="F5121" t="s">
        <v>66</v>
      </c>
      <c r="G5121" t="s">
        <v>52</v>
      </c>
      <c r="H5121" t="s">
        <v>53</v>
      </c>
      <c r="J5121" t="s">
        <v>54</v>
      </c>
      <c r="K5121" s="1">
        <v>45169</v>
      </c>
      <c r="L5121">
        <v>80</v>
      </c>
      <c r="O5121" t="s">
        <v>2569</v>
      </c>
      <c r="P5121" t="s">
        <v>10339</v>
      </c>
      <c r="Q5121" t="s">
        <v>10324</v>
      </c>
      <c r="R5121" t="s">
        <v>57</v>
      </c>
      <c r="S5121" t="s">
        <v>11042</v>
      </c>
      <c r="T5121" s="1">
        <v>45149</v>
      </c>
      <c r="U5121" t="s">
        <v>58</v>
      </c>
      <c r="V5121" t="s">
        <v>58</v>
      </c>
      <c r="W5121" t="s">
        <v>2569</v>
      </c>
      <c r="X5121">
        <v>2</v>
      </c>
      <c r="Y5121" s="1">
        <v>45168</v>
      </c>
      <c r="Z5121" t="s">
        <v>71</v>
      </c>
      <c r="AA5121" t="s">
        <v>72</v>
      </c>
      <c r="AB5121" t="s">
        <v>60</v>
      </c>
      <c r="AC5121">
        <v>8</v>
      </c>
      <c r="AD5121" t="s">
        <v>54</v>
      </c>
      <c r="AE5121">
        <v>75810</v>
      </c>
      <c r="AF5121">
        <v>71985.259999999995</v>
      </c>
      <c r="AG5121">
        <v>105.313226624451</v>
      </c>
      <c r="AH5121" t="s">
        <v>11043</v>
      </c>
      <c r="AI5121" t="s">
        <v>54</v>
      </c>
      <c r="AJ5121" t="s">
        <v>54</v>
      </c>
      <c r="AK5121" t="s">
        <v>54</v>
      </c>
      <c r="AL5121" s="2">
        <v>75810</v>
      </c>
      <c r="AM5121" s="3">
        <v>1</v>
      </c>
      <c r="AN5121">
        <v>1</v>
      </c>
      <c r="AO5121" t="s">
        <v>74</v>
      </c>
      <c r="AP5121" s="8">
        <v>75810</v>
      </c>
      <c r="AQ5121" t="s">
        <v>58</v>
      </c>
      <c r="AR5121">
        <v>0</v>
      </c>
      <c r="AS5121">
        <v>8</v>
      </c>
      <c r="AT5121">
        <v>1.05313226624451</v>
      </c>
      <c r="AU5121" t="s">
        <v>58</v>
      </c>
      <c r="AV5121" t="b">
        <v>0</v>
      </c>
    </row>
    <row r="5122" spans="1:48">
      <c r="A5122">
        <v>5121</v>
      </c>
      <c r="B5122" t="s">
        <v>6563</v>
      </c>
      <c r="C5122" t="s">
        <v>11044</v>
      </c>
      <c r="D5122" t="s">
        <v>10456</v>
      </c>
      <c r="E5122" t="s">
        <v>10457</v>
      </c>
      <c r="F5122" t="s">
        <v>66</v>
      </c>
      <c r="G5122" t="s">
        <v>52</v>
      </c>
      <c r="H5122" t="s">
        <v>53</v>
      </c>
      <c r="J5122" t="s">
        <v>54</v>
      </c>
      <c r="K5122" s="1">
        <v>45169</v>
      </c>
      <c r="L5122">
        <v>80</v>
      </c>
      <c r="O5122" t="s">
        <v>2569</v>
      </c>
      <c r="P5122" t="s">
        <v>10339</v>
      </c>
      <c r="Q5122" t="s">
        <v>10324</v>
      </c>
      <c r="R5122" t="s">
        <v>57</v>
      </c>
      <c r="S5122" t="s">
        <v>11045</v>
      </c>
      <c r="T5122" s="1">
        <v>45148</v>
      </c>
      <c r="U5122" t="s">
        <v>58</v>
      </c>
      <c r="V5122" t="s">
        <v>58</v>
      </c>
      <c r="W5122" t="s">
        <v>2569</v>
      </c>
      <c r="X5122">
        <v>2</v>
      </c>
      <c r="Y5122" s="1">
        <v>45168</v>
      </c>
      <c r="Z5122" t="s">
        <v>71</v>
      </c>
      <c r="AA5122" t="s">
        <v>72</v>
      </c>
      <c r="AB5122" t="s">
        <v>60</v>
      </c>
      <c r="AC5122">
        <v>8</v>
      </c>
      <c r="AD5122" t="s">
        <v>54</v>
      </c>
      <c r="AE5122">
        <v>66869</v>
      </c>
      <c r="AF5122">
        <v>71091.75</v>
      </c>
      <c r="AG5122">
        <v>94.060140592966107</v>
      </c>
      <c r="AH5122" t="s">
        <v>11046</v>
      </c>
      <c r="AI5122" t="s">
        <v>54</v>
      </c>
      <c r="AJ5122" t="s">
        <v>54</v>
      </c>
      <c r="AK5122" t="s">
        <v>54</v>
      </c>
      <c r="AL5122" s="2">
        <v>66869</v>
      </c>
      <c r="AM5122" s="3">
        <v>1</v>
      </c>
      <c r="AN5122">
        <v>1</v>
      </c>
      <c r="AO5122" t="s">
        <v>74</v>
      </c>
      <c r="AP5122" s="8">
        <v>66869</v>
      </c>
      <c r="AQ5122" t="s">
        <v>58</v>
      </c>
      <c r="AR5122">
        <v>0</v>
      </c>
      <c r="AS5122">
        <v>8</v>
      </c>
      <c r="AT5122">
        <v>0.94060140592966102</v>
      </c>
      <c r="AU5122" t="s">
        <v>58</v>
      </c>
      <c r="AV5122" t="b">
        <v>0</v>
      </c>
    </row>
    <row r="5123" spans="1:48">
      <c r="A5123">
        <v>5122</v>
      </c>
      <c r="B5123" t="s">
        <v>10828</v>
      </c>
      <c r="C5123" t="s">
        <v>11047</v>
      </c>
      <c r="D5123" t="s">
        <v>10456</v>
      </c>
      <c r="E5123" t="s">
        <v>10457</v>
      </c>
      <c r="F5123" t="s">
        <v>66</v>
      </c>
      <c r="G5123" t="s">
        <v>52</v>
      </c>
      <c r="H5123" t="s">
        <v>53</v>
      </c>
      <c r="J5123" t="s">
        <v>54</v>
      </c>
      <c r="K5123" s="1">
        <v>45169</v>
      </c>
      <c r="L5123">
        <v>40</v>
      </c>
      <c r="O5123" t="s">
        <v>2368</v>
      </c>
      <c r="P5123" t="s">
        <v>10339</v>
      </c>
      <c r="Q5123" t="s">
        <v>10324</v>
      </c>
      <c r="R5123" t="s">
        <v>57</v>
      </c>
      <c r="S5123" t="s">
        <v>11048</v>
      </c>
      <c r="T5123" s="1">
        <v>45168</v>
      </c>
      <c r="U5123" t="s">
        <v>58</v>
      </c>
      <c r="V5123" t="s">
        <v>58</v>
      </c>
      <c r="W5123" t="s">
        <v>2368</v>
      </c>
      <c r="X5123">
        <v>2</v>
      </c>
      <c r="Y5123" s="1">
        <v>45168</v>
      </c>
      <c r="Z5123" t="s">
        <v>80</v>
      </c>
      <c r="AA5123" t="s">
        <v>59</v>
      </c>
      <c r="AB5123" t="s">
        <v>60</v>
      </c>
      <c r="AC5123">
        <v>5</v>
      </c>
      <c r="AD5123" t="s">
        <v>54</v>
      </c>
      <c r="AE5123">
        <v>28282</v>
      </c>
      <c r="AF5123">
        <v>26858.3</v>
      </c>
      <c r="AG5123">
        <v>105.300782253531</v>
      </c>
      <c r="AH5123" t="s">
        <v>11049</v>
      </c>
      <c r="AI5123" t="s">
        <v>54</v>
      </c>
      <c r="AJ5123" t="s">
        <v>54</v>
      </c>
      <c r="AK5123" t="s">
        <v>54</v>
      </c>
      <c r="AL5123" s="2">
        <v>28282</v>
      </c>
      <c r="AM5123" s="3">
        <v>1</v>
      </c>
      <c r="AN5123">
        <v>1</v>
      </c>
      <c r="AO5123" t="s">
        <v>61</v>
      </c>
      <c r="AP5123" s="8">
        <v>28282</v>
      </c>
      <c r="AQ5123" t="s">
        <v>58</v>
      </c>
      <c r="AR5123">
        <v>0</v>
      </c>
      <c r="AS5123">
        <v>5</v>
      </c>
      <c r="AT5123">
        <v>1.0530078225353099</v>
      </c>
      <c r="AU5123" t="s">
        <v>58</v>
      </c>
      <c r="AV5123" t="b">
        <v>0</v>
      </c>
    </row>
    <row r="5124" spans="1:48">
      <c r="A5124">
        <v>5123</v>
      </c>
      <c r="B5124" t="s">
        <v>11050</v>
      </c>
      <c r="C5124" t="s">
        <v>11051</v>
      </c>
      <c r="D5124" t="s">
        <v>10456</v>
      </c>
      <c r="E5124" t="s">
        <v>10457</v>
      </c>
      <c r="F5124" t="s">
        <v>66</v>
      </c>
      <c r="G5124" t="s">
        <v>52</v>
      </c>
      <c r="H5124" t="s">
        <v>53</v>
      </c>
      <c r="J5124" t="s">
        <v>54</v>
      </c>
      <c r="K5124" s="1">
        <v>45169</v>
      </c>
      <c r="L5124">
        <v>40</v>
      </c>
      <c r="O5124" t="s">
        <v>77</v>
      </c>
      <c r="P5124" t="s">
        <v>10339</v>
      </c>
      <c r="Q5124" t="s">
        <v>10324</v>
      </c>
      <c r="R5124" t="s">
        <v>57</v>
      </c>
      <c r="S5124" t="s">
        <v>11052</v>
      </c>
      <c r="T5124" s="1">
        <v>45169</v>
      </c>
      <c r="U5124" t="s">
        <v>58</v>
      </c>
      <c r="V5124" t="s">
        <v>58</v>
      </c>
      <c r="W5124" t="s">
        <v>77</v>
      </c>
      <c r="X5124">
        <v>2</v>
      </c>
      <c r="Y5124" s="1">
        <v>45169</v>
      </c>
      <c r="Z5124" t="s">
        <v>71</v>
      </c>
      <c r="AA5124" t="s">
        <v>72</v>
      </c>
      <c r="AB5124" t="s">
        <v>60</v>
      </c>
      <c r="AC5124">
        <v>2</v>
      </c>
      <c r="AD5124" t="s">
        <v>54</v>
      </c>
      <c r="AE5124">
        <v>14247</v>
      </c>
      <c r="AF5124">
        <v>15505.67</v>
      </c>
      <c r="AG5124">
        <v>91.882517814451106</v>
      </c>
      <c r="AH5124" t="s">
        <v>11053</v>
      </c>
      <c r="AI5124" t="s">
        <v>54</v>
      </c>
      <c r="AJ5124" t="s">
        <v>54</v>
      </c>
      <c r="AK5124" t="s">
        <v>54</v>
      </c>
      <c r="AL5124" s="2">
        <v>14247</v>
      </c>
      <c r="AM5124" s="3">
        <v>1</v>
      </c>
      <c r="AN5124">
        <v>1</v>
      </c>
      <c r="AO5124" t="s">
        <v>74</v>
      </c>
      <c r="AP5124" s="8">
        <v>14247</v>
      </c>
      <c r="AQ5124" t="s">
        <v>58</v>
      </c>
      <c r="AR5124">
        <v>0</v>
      </c>
      <c r="AS5124">
        <v>2</v>
      </c>
      <c r="AT5124">
        <v>0.91882517814451103</v>
      </c>
      <c r="AU5124" t="s">
        <v>58</v>
      </c>
      <c r="AV5124" t="b">
        <v>0</v>
      </c>
    </row>
    <row r="5125" spans="1:48">
      <c r="A5125">
        <v>5124</v>
      </c>
      <c r="B5125" t="s">
        <v>11050</v>
      </c>
      <c r="C5125" t="s">
        <v>11054</v>
      </c>
      <c r="D5125" t="s">
        <v>10456</v>
      </c>
      <c r="E5125" t="s">
        <v>10457</v>
      </c>
      <c r="F5125" t="s">
        <v>66</v>
      </c>
      <c r="G5125" t="s">
        <v>52</v>
      </c>
      <c r="H5125" t="s">
        <v>53</v>
      </c>
      <c r="J5125" t="s">
        <v>54</v>
      </c>
      <c r="K5125" s="1">
        <v>45169</v>
      </c>
      <c r="L5125">
        <v>40</v>
      </c>
      <c r="O5125" t="s">
        <v>77</v>
      </c>
      <c r="P5125" t="s">
        <v>10339</v>
      </c>
      <c r="Q5125" t="s">
        <v>10324</v>
      </c>
      <c r="R5125" t="s">
        <v>57</v>
      </c>
      <c r="S5125" t="s">
        <v>11055</v>
      </c>
      <c r="T5125" s="1">
        <v>45162</v>
      </c>
      <c r="U5125" t="s">
        <v>58</v>
      </c>
      <c r="V5125" t="s">
        <v>58</v>
      </c>
      <c r="W5125" t="s">
        <v>77</v>
      </c>
      <c r="X5125">
        <v>2</v>
      </c>
      <c r="Y5125" s="1">
        <v>45169</v>
      </c>
      <c r="Z5125" t="s">
        <v>71</v>
      </c>
      <c r="AA5125" t="s">
        <v>72</v>
      </c>
      <c r="AB5125" t="s">
        <v>60</v>
      </c>
      <c r="AC5125">
        <v>2</v>
      </c>
      <c r="AD5125" t="s">
        <v>54</v>
      </c>
      <c r="AE5125">
        <v>17536</v>
      </c>
      <c r="AF5125">
        <v>19453.03</v>
      </c>
      <c r="AG5125">
        <v>90.145339826237901</v>
      </c>
      <c r="AH5125" t="s">
        <v>11056</v>
      </c>
      <c r="AI5125" t="s">
        <v>54</v>
      </c>
      <c r="AJ5125" t="s">
        <v>54</v>
      </c>
      <c r="AK5125" t="s">
        <v>54</v>
      </c>
      <c r="AL5125" s="2">
        <v>17536</v>
      </c>
      <c r="AM5125" s="3">
        <v>1</v>
      </c>
      <c r="AN5125">
        <v>1</v>
      </c>
      <c r="AO5125" t="s">
        <v>74</v>
      </c>
      <c r="AP5125" s="8">
        <v>17536</v>
      </c>
      <c r="AQ5125" t="s">
        <v>58</v>
      </c>
      <c r="AR5125">
        <v>0</v>
      </c>
      <c r="AS5125">
        <v>2</v>
      </c>
      <c r="AT5125">
        <v>0.90145339826237902</v>
      </c>
      <c r="AU5125" t="s">
        <v>58</v>
      </c>
      <c r="AV5125" t="b">
        <v>0</v>
      </c>
    </row>
    <row r="5126" spans="1:48">
      <c r="A5126">
        <v>5125</v>
      </c>
      <c r="B5126" t="s">
        <v>6563</v>
      </c>
      <c r="C5126" t="s">
        <v>11057</v>
      </c>
      <c r="D5126" t="s">
        <v>10456</v>
      </c>
      <c r="E5126" t="s">
        <v>10457</v>
      </c>
      <c r="F5126" t="s">
        <v>66</v>
      </c>
      <c r="G5126" t="s">
        <v>52</v>
      </c>
      <c r="H5126" t="s">
        <v>53</v>
      </c>
      <c r="J5126" t="s">
        <v>54</v>
      </c>
      <c r="K5126" s="1">
        <v>45169</v>
      </c>
      <c r="L5126">
        <v>80</v>
      </c>
      <c r="O5126" t="s">
        <v>2569</v>
      </c>
      <c r="P5126" t="s">
        <v>10339</v>
      </c>
      <c r="Q5126" t="s">
        <v>10324</v>
      </c>
      <c r="R5126" t="s">
        <v>57</v>
      </c>
      <c r="S5126" t="s">
        <v>11058</v>
      </c>
      <c r="T5126" s="1">
        <v>45169</v>
      </c>
      <c r="U5126" t="s">
        <v>58</v>
      </c>
      <c r="V5126" t="s">
        <v>58</v>
      </c>
      <c r="W5126" t="s">
        <v>2569</v>
      </c>
      <c r="X5126">
        <v>2</v>
      </c>
      <c r="Y5126" s="1">
        <v>45169</v>
      </c>
      <c r="Z5126" t="s">
        <v>71</v>
      </c>
      <c r="AA5126" t="s">
        <v>72</v>
      </c>
      <c r="AB5126" t="s">
        <v>60</v>
      </c>
      <c r="AC5126">
        <v>8</v>
      </c>
      <c r="AD5126" t="s">
        <v>54</v>
      </c>
      <c r="AE5126">
        <v>55983</v>
      </c>
      <c r="AF5126">
        <v>56630.84</v>
      </c>
      <c r="AG5126">
        <v>98.856029682766504</v>
      </c>
      <c r="AH5126" t="s">
        <v>11059</v>
      </c>
      <c r="AI5126" t="s">
        <v>54</v>
      </c>
      <c r="AJ5126" t="s">
        <v>54</v>
      </c>
      <c r="AK5126" t="s">
        <v>54</v>
      </c>
      <c r="AL5126" s="2">
        <v>55983</v>
      </c>
      <c r="AM5126" s="3">
        <v>1</v>
      </c>
      <c r="AN5126">
        <v>1</v>
      </c>
      <c r="AO5126" t="s">
        <v>74</v>
      </c>
      <c r="AP5126" s="8">
        <v>55983</v>
      </c>
      <c r="AQ5126" t="s">
        <v>58</v>
      </c>
      <c r="AR5126">
        <v>0</v>
      </c>
      <c r="AS5126">
        <v>8</v>
      </c>
      <c r="AT5126">
        <v>0.988560296827665</v>
      </c>
      <c r="AU5126" t="s">
        <v>58</v>
      </c>
      <c r="AV5126" t="b">
        <v>0</v>
      </c>
    </row>
    <row r="5127" spans="1:48">
      <c r="A5127">
        <v>5126</v>
      </c>
      <c r="B5127" t="s">
        <v>6592</v>
      </c>
      <c r="C5127" t="s">
        <v>11060</v>
      </c>
      <c r="D5127" t="s">
        <v>10456</v>
      </c>
      <c r="E5127" t="s">
        <v>10457</v>
      </c>
      <c r="F5127" t="s">
        <v>66</v>
      </c>
      <c r="G5127" t="s">
        <v>52</v>
      </c>
      <c r="H5127" t="s">
        <v>53</v>
      </c>
      <c r="J5127" t="s">
        <v>54</v>
      </c>
      <c r="K5127" s="1">
        <v>45169</v>
      </c>
      <c r="L5127">
        <v>100</v>
      </c>
      <c r="O5127" t="s">
        <v>2368</v>
      </c>
      <c r="P5127" t="s">
        <v>10339</v>
      </c>
      <c r="Q5127" t="s">
        <v>10324</v>
      </c>
      <c r="R5127" t="s">
        <v>57</v>
      </c>
      <c r="S5127" t="s">
        <v>11061</v>
      </c>
      <c r="T5127" s="1">
        <v>45169</v>
      </c>
      <c r="U5127" t="s">
        <v>58</v>
      </c>
      <c r="V5127" t="s">
        <v>58</v>
      </c>
      <c r="W5127" t="s">
        <v>2368</v>
      </c>
      <c r="X5127">
        <v>2</v>
      </c>
      <c r="Y5127" s="1">
        <v>45169</v>
      </c>
      <c r="Z5127" t="s">
        <v>80</v>
      </c>
      <c r="AA5127" t="s">
        <v>59</v>
      </c>
      <c r="AB5127" t="s">
        <v>60</v>
      </c>
      <c r="AC5127">
        <v>5</v>
      </c>
      <c r="AD5127" t="s">
        <v>54</v>
      </c>
      <c r="AE5127">
        <v>20735</v>
      </c>
      <c r="AF5127">
        <v>20245.38</v>
      </c>
      <c r="AG5127">
        <v>102.418428303149</v>
      </c>
      <c r="AH5127" t="s">
        <v>11062</v>
      </c>
      <c r="AI5127" t="s">
        <v>54</v>
      </c>
      <c r="AJ5127" t="s">
        <v>54</v>
      </c>
      <c r="AK5127" t="s">
        <v>54</v>
      </c>
      <c r="AL5127" s="2">
        <v>20735</v>
      </c>
      <c r="AM5127" s="3">
        <v>1</v>
      </c>
      <c r="AN5127">
        <v>1</v>
      </c>
      <c r="AO5127" t="s">
        <v>61</v>
      </c>
      <c r="AP5127" s="8">
        <v>20735</v>
      </c>
      <c r="AQ5127" t="s">
        <v>58</v>
      </c>
      <c r="AR5127">
        <v>0</v>
      </c>
      <c r="AS5127">
        <v>5</v>
      </c>
      <c r="AT5127">
        <v>1.02418428303149</v>
      </c>
      <c r="AU5127" t="s">
        <v>58</v>
      </c>
      <c r="AV5127" t="b">
        <v>0</v>
      </c>
    </row>
    <row r="5128" spans="1:48">
      <c r="A5128">
        <v>5127</v>
      </c>
      <c r="B5128" t="s">
        <v>11063</v>
      </c>
      <c r="C5128" t="s">
        <v>11064</v>
      </c>
      <c r="D5128" t="s">
        <v>10456</v>
      </c>
      <c r="E5128" t="s">
        <v>10457</v>
      </c>
      <c r="F5128" t="s">
        <v>66</v>
      </c>
      <c r="G5128" t="s">
        <v>52</v>
      </c>
      <c r="H5128" t="s">
        <v>53</v>
      </c>
      <c r="J5128" t="s">
        <v>54</v>
      </c>
      <c r="K5128" s="1">
        <v>45169</v>
      </c>
      <c r="L5128">
        <v>40</v>
      </c>
      <c r="O5128" t="s">
        <v>77</v>
      </c>
      <c r="P5128" t="s">
        <v>10339</v>
      </c>
      <c r="Q5128" t="s">
        <v>10324</v>
      </c>
      <c r="R5128" t="s">
        <v>57</v>
      </c>
      <c r="S5128" t="s">
        <v>11065</v>
      </c>
      <c r="T5128" s="1">
        <v>45169</v>
      </c>
      <c r="U5128" t="s">
        <v>58</v>
      </c>
      <c r="V5128" t="s">
        <v>58</v>
      </c>
      <c r="W5128" t="s">
        <v>77</v>
      </c>
      <c r="X5128">
        <v>2</v>
      </c>
      <c r="Y5128" s="1">
        <v>45169</v>
      </c>
      <c r="Z5128" t="s">
        <v>80</v>
      </c>
      <c r="AA5128" t="s">
        <v>59</v>
      </c>
      <c r="AB5128" t="s">
        <v>60</v>
      </c>
      <c r="AC5128">
        <v>2</v>
      </c>
      <c r="AD5128" t="s">
        <v>54</v>
      </c>
      <c r="AE5128">
        <v>24122</v>
      </c>
      <c r="AF5128">
        <v>22641.19</v>
      </c>
      <c r="AG5128">
        <v>106.54033643991301</v>
      </c>
      <c r="AH5128" t="s">
        <v>11066</v>
      </c>
      <c r="AI5128" t="s">
        <v>54</v>
      </c>
      <c r="AJ5128" t="s">
        <v>54</v>
      </c>
      <c r="AK5128" t="s">
        <v>54</v>
      </c>
      <c r="AL5128" s="2">
        <v>24122</v>
      </c>
      <c r="AM5128" s="3">
        <v>1</v>
      </c>
      <c r="AN5128">
        <v>1</v>
      </c>
      <c r="AO5128" t="s">
        <v>61</v>
      </c>
      <c r="AP5128" s="8">
        <v>24122</v>
      </c>
      <c r="AQ5128" t="s">
        <v>58</v>
      </c>
      <c r="AR5128">
        <v>0</v>
      </c>
      <c r="AS5128">
        <v>2</v>
      </c>
      <c r="AT5128">
        <v>1.0654033643991301</v>
      </c>
      <c r="AU5128" t="s">
        <v>58</v>
      </c>
      <c r="AV5128" t="b">
        <v>0</v>
      </c>
    </row>
    <row r="5129" spans="1:48">
      <c r="A5129">
        <v>5128</v>
      </c>
      <c r="B5129" t="s">
        <v>11063</v>
      </c>
      <c r="C5129" t="s">
        <v>11067</v>
      </c>
      <c r="D5129" t="s">
        <v>10456</v>
      </c>
      <c r="E5129" t="s">
        <v>10457</v>
      </c>
      <c r="F5129" t="s">
        <v>66</v>
      </c>
      <c r="G5129" t="s">
        <v>52</v>
      </c>
      <c r="H5129" t="s">
        <v>53</v>
      </c>
      <c r="J5129" t="s">
        <v>54</v>
      </c>
      <c r="K5129" s="1">
        <v>45169</v>
      </c>
      <c r="L5129">
        <v>40</v>
      </c>
      <c r="O5129" t="s">
        <v>77</v>
      </c>
      <c r="P5129" t="s">
        <v>10339</v>
      </c>
      <c r="Q5129" t="s">
        <v>10324</v>
      </c>
      <c r="R5129" t="s">
        <v>57</v>
      </c>
      <c r="S5129" t="s">
        <v>11068</v>
      </c>
      <c r="T5129" s="1">
        <v>45168</v>
      </c>
      <c r="U5129" t="s">
        <v>58</v>
      </c>
      <c r="V5129" t="s">
        <v>58</v>
      </c>
      <c r="W5129" t="s">
        <v>77</v>
      </c>
      <c r="X5129">
        <v>2</v>
      </c>
      <c r="Y5129" s="1">
        <v>45169</v>
      </c>
      <c r="Z5129" t="s">
        <v>80</v>
      </c>
      <c r="AA5129" t="s">
        <v>59</v>
      </c>
      <c r="AB5129" t="s">
        <v>60</v>
      </c>
      <c r="AC5129">
        <v>2</v>
      </c>
      <c r="AD5129" t="s">
        <v>54</v>
      </c>
      <c r="AE5129">
        <v>21389</v>
      </c>
      <c r="AF5129">
        <v>22641.19</v>
      </c>
      <c r="AG5129">
        <v>94.469416139345995</v>
      </c>
      <c r="AH5129" t="s">
        <v>11069</v>
      </c>
      <c r="AI5129" t="s">
        <v>54</v>
      </c>
      <c r="AJ5129" t="s">
        <v>54</v>
      </c>
      <c r="AK5129" t="s">
        <v>54</v>
      </c>
      <c r="AL5129" s="2">
        <v>21389</v>
      </c>
      <c r="AM5129" s="3">
        <v>1</v>
      </c>
      <c r="AN5129">
        <v>1</v>
      </c>
      <c r="AO5129" t="s">
        <v>61</v>
      </c>
      <c r="AP5129" s="8">
        <v>21389</v>
      </c>
      <c r="AQ5129" t="s">
        <v>58</v>
      </c>
      <c r="AR5129">
        <v>0</v>
      </c>
      <c r="AS5129">
        <v>2</v>
      </c>
      <c r="AT5129">
        <v>0.94469416139345996</v>
      </c>
      <c r="AU5129" t="s">
        <v>58</v>
      </c>
      <c r="AV5129" t="b">
        <v>0</v>
      </c>
    </row>
    <row r="5130" spans="1:48">
      <c r="A5130">
        <v>5129</v>
      </c>
      <c r="B5130" t="s">
        <v>10723</v>
      </c>
      <c r="C5130" t="s">
        <v>11070</v>
      </c>
      <c r="D5130" t="s">
        <v>10456</v>
      </c>
      <c r="E5130" t="s">
        <v>10457</v>
      </c>
      <c r="F5130" t="s">
        <v>66</v>
      </c>
      <c r="G5130" t="s">
        <v>52</v>
      </c>
      <c r="H5130" t="s">
        <v>53</v>
      </c>
      <c r="J5130" t="s">
        <v>54</v>
      </c>
      <c r="K5130" s="1">
        <v>45169</v>
      </c>
      <c r="L5130">
        <v>40</v>
      </c>
      <c r="O5130" t="s">
        <v>133</v>
      </c>
      <c r="P5130" t="s">
        <v>10339</v>
      </c>
      <c r="Q5130" t="s">
        <v>10324</v>
      </c>
      <c r="R5130" t="s">
        <v>57</v>
      </c>
      <c r="S5130" t="s">
        <v>11071</v>
      </c>
      <c r="T5130" s="1">
        <v>45169</v>
      </c>
      <c r="U5130" t="s">
        <v>58</v>
      </c>
      <c r="V5130" t="s">
        <v>58</v>
      </c>
      <c r="W5130" t="s">
        <v>133</v>
      </c>
      <c r="X5130">
        <v>2</v>
      </c>
      <c r="Y5130" s="1">
        <v>45169</v>
      </c>
      <c r="Z5130" t="s">
        <v>80</v>
      </c>
      <c r="AA5130" t="s">
        <v>59</v>
      </c>
      <c r="AB5130" t="s">
        <v>60</v>
      </c>
      <c r="AC5130">
        <v>3</v>
      </c>
      <c r="AD5130" t="s">
        <v>54</v>
      </c>
      <c r="AE5130">
        <v>131074</v>
      </c>
      <c r="AF5130">
        <v>128614</v>
      </c>
      <c r="AG5130">
        <v>101.912700017105</v>
      </c>
      <c r="AH5130" t="s">
        <v>11072</v>
      </c>
      <c r="AI5130" t="s">
        <v>54</v>
      </c>
      <c r="AJ5130" t="s">
        <v>54</v>
      </c>
      <c r="AK5130" t="s">
        <v>54</v>
      </c>
      <c r="AL5130" s="2">
        <v>131074</v>
      </c>
      <c r="AM5130" s="3">
        <v>1</v>
      </c>
      <c r="AN5130">
        <v>1</v>
      </c>
      <c r="AO5130" t="s">
        <v>61</v>
      </c>
      <c r="AP5130" s="8">
        <v>131074</v>
      </c>
      <c r="AQ5130" t="s">
        <v>58</v>
      </c>
      <c r="AR5130">
        <v>0</v>
      </c>
      <c r="AS5130">
        <v>3</v>
      </c>
      <c r="AT5130">
        <v>1.01912700017105</v>
      </c>
      <c r="AU5130" t="s">
        <v>58</v>
      </c>
      <c r="AV5130" t="b">
        <v>0</v>
      </c>
    </row>
    <row r="5131" spans="1:48">
      <c r="A5131">
        <v>5130</v>
      </c>
      <c r="B5131" t="s">
        <v>10732</v>
      </c>
      <c r="C5131" t="s">
        <v>11073</v>
      </c>
      <c r="D5131" t="s">
        <v>10456</v>
      </c>
      <c r="E5131" t="s">
        <v>10457</v>
      </c>
      <c r="F5131" t="s">
        <v>66</v>
      </c>
      <c r="G5131" t="s">
        <v>52</v>
      </c>
      <c r="H5131" t="s">
        <v>53</v>
      </c>
      <c r="J5131" t="s">
        <v>54</v>
      </c>
      <c r="K5131" s="1">
        <v>45169</v>
      </c>
      <c r="L5131">
        <v>40</v>
      </c>
      <c r="O5131" t="s">
        <v>2225</v>
      </c>
      <c r="P5131" t="s">
        <v>10339</v>
      </c>
      <c r="Q5131" t="s">
        <v>10324</v>
      </c>
      <c r="R5131" t="s">
        <v>57</v>
      </c>
      <c r="S5131" t="s">
        <v>11074</v>
      </c>
      <c r="T5131" s="1">
        <v>45169</v>
      </c>
      <c r="U5131" t="s">
        <v>58</v>
      </c>
      <c r="V5131" t="s">
        <v>58</v>
      </c>
      <c r="W5131" t="s">
        <v>2225</v>
      </c>
      <c r="X5131">
        <v>2</v>
      </c>
      <c r="Y5131" s="1">
        <v>45169</v>
      </c>
      <c r="Z5131" t="s">
        <v>80</v>
      </c>
      <c r="AA5131" t="s">
        <v>59</v>
      </c>
      <c r="AB5131" t="s">
        <v>60</v>
      </c>
      <c r="AC5131">
        <v>4</v>
      </c>
      <c r="AD5131" t="s">
        <v>54</v>
      </c>
      <c r="AE5131">
        <v>21529</v>
      </c>
      <c r="AF5131">
        <v>22491</v>
      </c>
      <c r="AG5131">
        <v>95.722733537859597</v>
      </c>
      <c r="AH5131" t="s">
        <v>11075</v>
      </c>
      <c r="AI5131" t="s">
        <v>54</v>
      </c>
      <c r="AJ5131" t="s">
        <v>54</v>
      </c>
      <c r="AK5131" t="s">
        <v>54</v>
      </c>
      <c r="AL5131" s="2">
        <v>21529</v>
      </c>
      <c r="AM5131" s="3">
        <v>1</v>
      </c>
      <c r="AN5131">
        <v>1</v>
      </c>
      <c r="AO5131" t="s">
        <v>61</v>
      </c>
      <c r="AP5131" s="8">
        <v>21529</v>
      </c>
      <c r="AQ5131" t="s">
        <v>58</v>
      </c>
      <c r="AR5131">
        <v>0</v>
      </c>
      <c r="AS5131">
        <v>4</v>
      </c>
      <c r="AT5131">
        <v>0.95722733537859594</v>
      </c>
      <c r="AU5131" t="s">
        <v>58</v>
      </c>
      <c r="AV5131" t="b">
        <v>0</v>
      </c>
    </row>
    <row r="5132" spans="1:48">
      <c r="A5132">
        <v>5131</v>
      </c>
      <c r="B5132" t="s">
        <v>11076</v>
      </c>
      <c r="C5132" t="s">
        <v>11077</v>
      </c>
      <c r="D5132" t="s">
        <v>10456</v>
      </c>
      <c r="E5132" t="s">
        <v>10457</v>
      </c>
      <c r="F5132" t="s">
        <v>66</v>
      </c>
      <c r="G5132" t="s">
        <v>52</v>
      </c>
      <c r="H5132" t="s">
        <v>53</v>
      </c>
      <c r="J5132" t="s">
        <v>54</v>
      </c>
      <c r="K5132" s="1">
        <v>45169</v>
      </c>
      <c r="L5132">
        <v>40</v>
      </c>
      <c r="O5132" t="s">
        <v>77</v>
      </c>
      <c r="P5132" t="s">
        <v>10339</v>
      </c>
      <c r="Q5132" t="s">
        <v>10324</v>
      </c>
      <c r="R5132" t="s">
        <v>57</v>
      </c>
      <c r="S5132" t="s">
        <v>11078</v>
      </c>
      <c r="T5132" s="1">
        <v>45169</v>
      </c>
      <c r="U5132" t="s">
        <v>58</v>
      </c>
      <c r="V5132" t="s">
        <v>58</v>
      </c>
      <c r="W5132" t="s">
        <v>77</v>
      </c>
      <c r="X5132">
        <v>2</v>
      </c>
      <c r="Y5132" s="1">
        <v>45169</v>
      </c>
      <c r="Z5132" t="s">
        <v>80</v>
      </c>
      <c r="AA5132" t="s">
        <v>59</v>
      </c>
      <c r="AB5132" t="s">
        <v>60</v>
      </c>
      <c r="AC5132">
        <v>2</v>
      </c>
      <c r="AD5132" t="s">
        <v>54</v>
      </c>
      <c r="AE5132">
        <v>25147</v>
      </c>
      <c r="AF5132">
        <v>26812.78</v>
      </c>
      <c r="AG5132">
        <v>93.787365577161296</v>
      </c>
      <c r="AH5132" t="s">
        <v>11079</v>
      </c>
      <c r="AI5132" t="s">
        <v>54</v>
      </c>
      <c r="AJ5132" t="s">
        <v>54</v>
      </c>
      <c r="AK5132" t="s">
        <v>54</v>
      </c>
      <c r="AL5132" s="2">
        <v>25147</v>
      </c>
      <c r="AM5132" s="3">
        <v>1</v>
      </c>
      <c r="AN5132">
        <v>1</v>
      </c>
      <c r="AO5132" t="s">
        <v>61</v>
      </c>
      <c r="AP5132" s="8">
        <v>25147</v>
      </c>
      <c r="AQ5132" t="s">
        <v>58</v>
      </c>
      <c r="AR5132">
        <v>0</v>
      </c>
      <c r="AS5132">
        <v>2</v>
      </c>
      <c r="AT5132">
        <v>0.93787365577161297</v>
      </c>
      <c r="AU5132" t="s">
        <v>58</v>
      </c>
      <c r="AV5132" t="b">
        <v>0</v>
      </c>
    </row>
    <row r="5133" spans="1:48">
      <c r="A5133">
        <v>5132</v>
      </c>
      <c r="B5133" t="s">
        <v>11076</v>
      </c>
      <c r="C5133" t="s">
        <v>11080</v>
      </c>
      <c r="D5133" t="s">
        <v>10456</v>
      </c>
      <c r="E5133" t="s">
        <v>10457</v>
      </c>
      <c r="F5133" t="s">
        <v>66</v>
      </c>
      <c r="G5133" t="s">
        <v>52</v>
      </c>
      <c r="H5133" t="s">
        <v>53</v>
      </c>
      <c r="J5133" t="s">
        <v>54</v>
      </c>
      <c r="K5133" s="1">
        <v>45169</v>
      </c>
      <c r="L5133">
        <v>40</v>
      </c>
      <c r="O5133" t="s">
        <v>77</v>
      </c>
      <c r="P5133" t="s">
        <v>10339</v>
      </c>
      <c r="Q5133" t="s">
        <v>10324</v>
      </c>
      <c r="R5133" t="s">
        <v>57</v>
      </c>
      <c r="S5133" t="s">
        <v>11081</v>
      </c>
      <c r="T5133" s="1">
        <v>45156</v>
      </c>
      <c r="U5133" t="s">
        <v>58</v>
      </c>
      <c r="V5133" t="s">
        <v>58</v>
      </c>
      <c r="W5133" t="s">
        <v>77</v>
      </c>
      <c r="X5133">
        <v>2</v>
      </c>
      <c r="Y5133" s="1">
        <v>45169</v>
      </c>
      <c r="Z5133" t="s">
        <v>80</v>
      </c>
      <c r="AA5133" t="s">
        <v>59</v>
      </c>
      <c r="AB5133" t="s">
        <v>60</v>
      </c>
      <c r="AC5133">
        <v>2</v>
      </c>
      <c r="AD5133" t="s">
        <v>54</v>
      </c>
      <c r="AE5133">
        <v>30509</v>
      </c>
      <c r="AF5133">
        <v>33895.42</v>
      </c>
      <c r="AG5133">
        <v>90.009210683921296</v>
      </c>
      <c r="AH5133" t="s">
        <v>11082</v>
      </c>
      <c r="AI5133" t="s">
        <v>54</v>
      </c>
      <c r="AJ5133" t="s">
        <v>54</v>
      </c>
      <c r="AK5133" t="s">
        <v>54</v>
      </c>
      <c r="AL5133" s="2">
        <v>30509</v>
      </c>
      <c r="AM5133" s="3">
        <v>1</v>
      </c>
      <c r="AN5133">
        <v>1</v>
      </c>
      <c r="AO5133" t="s">
        <v>61</v>
      </c>
      <c r="AP5133" s="8">
        <v>30509</v>
      </c>
      <c r="AQ5133" t="s">
        <v>58</v>
      </c>
      <c r="AR5133">
        <v>0</v>
      </c>
      <c r="AS5133">
        <v>2</v>
      </c>
      <c r="AT5133">
        <v>0.90009210683921304</v>
      </c>
      <c r="AU5133" t="s">
        <v>58</v>
      </c>
      <c r="AV5133" t="b">
        <v>0</v>
      </c>
    </row>
    <row r="5134" spans="1:48">
      <c r="A5134">
        <v>5133</v>
      </c>
      <c r="B5134" t="s">
        <v>6496</v>
      </c>
      <c r="C5134" t="s">
        <v>11083</v>
      </c>
      <c r="D5134" t="s">
        <v>10456</v>
      </c>
      <c r="E5134" t="s">
        <v>10457</v>
      </c>
      <c r="F5134" t="s">
        <v>66</v>
      </c>
      <c r="G5134" t="s">
        <v>52</v>
      </c>
      <c r="H5134" t="s">
        <v>53</v>
      </c>
      <c r="J5134" t="s">
        <v>54</v>
      </c>
      <c r="K5134" s="1">
        <v>45169</v>
      </c>
      <c r="L5134">
        <v>80</v>
      </c>
      <c r="O5134" t="s">
        <v>133</v>
      </c>
      <c r="P5134" t="s">
        <v>10339</v>
      </c>
      <c r="Q5134" t="s">
        <v>10324</v>
      </c>
      <c r="R5134" t="s">
        <v>57</v>
      </c>
      <c r="S5134" t="s">
        <v>11084</v>
      </c>
      <c r="T5134" s="1">
        <v>45169</v>
      </c>
      <c r="U5134" t="s">
        <v>58</v>
      </c>
      <c r="V5134" t="s">
        <v>58</v>
      </c>
      <c r="W5134" t="s">
        <v>133</v>
      </c>
      <c r="X5134">
        <v>2</v>
      </c>
      <c r="Y5134" s="1">
        <v>45169</v>
      </c>
      <c r="Z5134" t="s">
        <v>80</v>
      </c>
      <c r="AA5134" t="s">
        <v>59</v>
      </c>
      <c r="AB5134" t="s">
        <v>60</v>
      </c>
      <c r="AC5134">
        <v>3</v>
      </c>
      <c r="AD5134" t="s">
        <v>54</v>
      </c>
      <c r="AE5134">
        <v>29090</v>
      </c>
      <c r="AF5134">
        <v>27812</v>
      </c>
      <c r="AG5134">
        <v>104.595138789012</v>
      </c>
      <c r="AH5134" t="s">
        <v>11085</v>
      </c>
      <c r="AI5134" t="s">
        <v>54</v>
      </c>
      <c r="AJ5134" t="s">
        <v>54</v>
      </c>
      <c r="AK5134" t="s">
        <v>54</v>
      </c>
      <c r="AL5134" s="2">
        <v>29090</v>
      </c>
      <c r="AM5134" s="3">
        <v>1</v>
      </c>
      <c r="AN5134">
        <v>1</v>
      </c>
      <c r="AO5134" t="s">
        <v>61</v>
      </c>
      <c r="AP5134" s="8">
        <v>29090</v>
      </c>
      <c r="AQ5134" t="s">
        <v>58</v>
      </c>
      <c r="AR5134">
        <v>0</v>
      </c>
      <c r="AS5134">
        <v>3</v>
      </c>
      <c r="AT5134">
        <v>1.0459513878901201</v>
      </c>
      <c r="AU5134" t="s">
        <v>58</v>
      </c>
      <c r="AV5134" t="b">
        <v>0</v>
      </c>
    </row>
    <row r="5135" spans="1:48">
      <c r="A5135">
        <v>5134</v>
      </c>
      <c r="B5135" t="s">
        <v>11086</v>
      </c>
      <c r="C5135" t="s">
        <v>11087</v>
      </c>
      <c r="D5135" t="s">
        <v>10456</v>
      </c>
      <c r="E5135" t="s">
        <v>10457</v>
      </c>
      <c r="F5135" t="s">
        <v>66</v>
      </c>
      <c r="G5135" t="s">
        <v>52</v>
      </c>
      <c r="H5135" t="s">
        <v>53</v>
      </c>
      <c r="J5135" t="s">
        <v>54</v>
      </c>
      <c r="K5135" s="1">
        <v>45199</v>
      </c>
      <c r="L5135">
        <v>80</v>
      </c>
      <c r="O5135" t="s">
        <v>2225</v>
      </c>
      <c r="P5135" t="s">
        <v>10339</v>
      </c>
      <c r="Q5135" t="s">
        <v>10324</v>
      </c>
      <c r="R5135" t="s">
        <v>57</v>
      </c>
      <c r="S5135" t="s">
        <v>11088</v>
      </c>
      <c r="T5135" s="1">
        <v>45170</v>
      </c>
      <c r="U5135" t="s">
        <v>58</v>
      </c>
      <c r="V5135" t="s">
        <v>58</v>
      </c>
      <c r="W5135" t="s">
        <v>2225</v>
      </c>
      <c r="X5135">
        <v>2</v>
      </c>
      <c r="Y5135" s="1">
        <v>45170</v>
      </c>
      <c r="Z5135" t="s">
        <v>71</v>
      </c>
      <c r="AA5135" t="s">
        <v>72</v>
      </c>
      <c r="AB5135" t="s">
        <v>60</v>
      </c>
      <c r="AC5135">
        <v>4</v>
      </c>
      <c r="AD5135" t="s">
        <v>54</v>
      </c>
      <c r="AE5135">
        <v>19853</v>
      </c>
      <c r="AF5135">
        <v>20004.5</v>
      </c>
      <c r="AG5135">
        <v>99.242670399160204</v>
      </c>
      <c r="AH5135" t="s">
        <v>11089</v>
      </c>
      <c r="AI5135" t="s">
        <v>54</v>
      </c>
      <c r="AJ5135" t="s">
        <v>54</v>
      </c>
      <c r="AK5135" t="s">
        <v>54</v>
      </c>
      <c r="AL5135" s="2">
        <v>19853</v>
      </c>
      <c r="AM5135" s="3">
        <v>1</v>
      </c>
      <c r="AN5135">
        <v>1</v>
      </c>
      <c r="AO5135" t="s">
        <v>74</v>
      </c>
      <c r="AP5135" s="8">
        <v>19853</v>
      </c>
      <c r="AQ5135" t="s">
        <v>58</v>
      </c>
      <c r="AR5135">
        <v>0</v>
      </c>
      <c r="AS5135">
        <v>4</v>
      </c>
      <c r="AT5135">
        <v>0.99242670399160204</v>
      </c>
      <c r="AU5135" t="s">
        <v>58</v>
      </c>
      <c r="AV5135" t="b">
        <v>0</v>
      </c>
    </row>
    <row r="5136" spans="1:48">
      <c r="A5136">
        <v>5135</v>
      </c>
      <c r="B5136" t="s">
        <v>11086</v>
      </c>
      <c r="C5136" t="s">
        <v>11090</v>
      </c>
      <c r="D5136" t="s">
        <v>10456</v>
      </c>
      <c r="E5136" t="s">
        <v>10457</v>
      </c>
      <c r="F5136" t="s">
        <v>66</v>
      </c>
      <c r="G5136" t="s">
        <v>52</v>
      </c>
      <c r="H5136" t="s">
        <v>53</v>
      </c>
      <c r="J5136" t="s">
        <v>54</v>
      </c>
      <c r="K5136" s="1">
        <v>45199</v>
      </c>
      <c r="L5136">
        <v>80</v>
      </c>
      <c r="O5136" t="s">
        <v>2225</v>
      </c>
      <c r="P5136" t="s">
        <v>10339</v>
      </c>
      <c r="Q5136" t="s">
        <v>10324</v>
      </c>
      <c r="R5136" t="s">
        <v>57</v>
      </c>
      <c r="S5136" t="s">
        <v>10997</v>
      </c>
      <c r="T5136" s="1">
        <v>45167</v>
      </c>
      <c r="U5136" t="s">
        <v>58</v>
      </c>
      <c r="V5136" t="s">
        <v>58</v>
      </c>
      <c r="W5136" t="s">
        <v>2225</v>
      </c>
      <c r="X5136">
        <v>2</v>
      </c>
      <c r="Y5136" s="1">
        <v>45170</v>
      </c>
      <c r="Z5136" t="s">
        <v>71</v>
      </c>
      <c r="AA5136" t="s">
        <v>72</v>
      </c>
      <c r="AB5136" t="s">
        <v>60</v>
      </c>
      <c r="AC5136">
        <v>4</v>
      </c>
      <c r="AD5136" t="s">
        <v>54</v>
      </c>
      <c r="AE5136">
        <v>11462</v>
      </c>
      <c r="AF5136">
        <v>11287.94</v>
      </c>
      <c r="AG5136">
        <v>101.541999691706</v>
      </c>
      <c r="AH5136" t="s">
        <v>10998</v>
      </c>
      <c r="AI5136" t="s">
        <v>54</v>
      </c>
      <c r="AJ5136" t="s">
        <v>54</v>
      </c>
      <c r="AK5136" t="s">
        <v>54</v>
      </c>
      <c r="AL5136" s="2">
        <v>11462</v>
      </c>
      <c r="AM5136" s="3">
        <v>1</v>
      </c>
      <c r="AN5136">
        <v>1</v>
      </c>
      <c r="AO5136" t="s">
        <v>74</v>
      </c>
      <c r="AP5136" s="8">
        <v>11462</v>
      </c>
      <c r="AQ5136" t="s">
        <v>58</v>
      </c>
      <c r="AR5136">
        <v>0</v>
      </c>
      <c r="AS5136">
        <v>4</v>
      </c>
      <c r="AT5136">
        <v>1.0154199969170601</v>
      </c>
      <c r="AU5136" t="s">
        <v>58</v>
      </c>
      <c r="AV5136" t="b">
        <v>0</v>
      </c>
    </row>
    <row r="5137" spans="1:48">
      <c r="A5137">
        <v>5136</v>
      </c>
      <c r="B5137" t="s">
        <v>11086</v>
      </c>
      <c r="C5137" t="s">
        <v>11091</v>
      </c>
      <c r="D5137" t="s">
        <v>10456</v>
      </c>
      <c r="E5137" t="s">
        <v>10457</v>
      </c>
      <c r="F5137" t="s">
        <v>66</v>
      </c>
      <c r="G5137" t="s">
        <v>52</v>
      </c>
      <c r="H5137" t="s">
        <v>53</v>
      </c>
      <c r="J5137" t="s">
        <v>54</v>
      </c>
      <c r="K5137" s="1">
        <v>45199</v>
      </c>
      <c r="L5137">
        <v>80</v>
      </c>
      <c r="O5137" t="s">
        <v>2225</v>
      </c>
      <c r="P5137" t="s">
        <v>10339</v>
      </c>
      <c r="Q5137" t="s">
        <v>10324</v>
      </c>
      <c r="R5137" t="s">
        <v>57</v>
      </c>
      <c r="S5137" t="s">
        <v>10858</v>
      </c>
      <c r="T5137" s="1">
        <v>45154</v>
      </c>
      <c r="U5137" t="s">
        <v>58</v>
      </c>
      <c r="V5137" t="s">
        <v>58</v>
      </c>
      <c r="W5137" t="s">
        <v>2225</v>
      </c>
      <c r="X5137">
        <v>2</v>
      </c>
      <c r="Y5137" s="1">
        <v>45170</v>
      </c>
      <c r="Z5137" t="s">
        <v>71</v>
      </c>
      <c r="AA5137" t="s">
        <v>72</v>
      </c>
      <c r="AB5137" t="s">
        <v>60</v>
      </c>
      <c r="AC5137">
        <v>4</v>
      </c>
      <c r="AD5137" t="s">
        <v>54</v>
      </c>
      <c r="AE5137">
        <v>15141</v>
      </c>
      <c r="AF5137">
        <v>14024.05</v>
      </c>
      <c r="AG5137">
        <v>107.964532356915</v>
      </c>
      <c r="AH5137" t="s">
        <v>10859</v>
      </c>
      <c r="AI5137" t="s">
        <v>54</v>
      </c>
      <c r="AJ5137" t="s">
        <v>54</v>
      </c>
      <c r="AK5137" t="s">
        <v>54</v>
      </c>
      <c r="AL5137" s="2">
        <v>15141</v>
      </c>
      <c r="AM5137" s="3">
        <v>1</v>
      </c>
      <c r="AN5137">
        <v>1</v>
      </c>
      <c r="AO5137" t="s">
        <v>74</v>
      </c>
      <c r="AP5137" s="8">
        <v>15141</v>
      </c>
      <c r="AQ5137" t="s">
        <v>58</v>
      </c>
      <c r="AR5137">
        <v>0</v>
      </c>
      <c r="AS5137">
        <v>4</v>
      </c>
      <c r="AT5137">
        <v>1.0796453235691501</v>
      </c>
      <c r="AU5137" t="s">
        <v>58</v>
      </c>
      <c r="AV5137" t="b">
        <v>0</v>
      </c>
    </row>
    <row r="5138" spans="1:48">
      <c r="A5138">
        <v>5137</v>
      </c>
      <c r="B5138" t="s">
        <v>11086</v>
      </c>
      <c r="C5138" t="s">
        <v>11092</v>
      </c>
      <c r="D5138" t="s">
        <v>10456</v>
      </c>
      <c r="E5138" t="s">
        <v>10457</v>
      </c>
      <c r="F5138" t="s">
        <v>66</v>
      </c>
      <c r="G5138" t="s">
        <v>52</v>
      </c>
      <c r="H5138" t="s">
        <v>53</v>
      </c>
      <c r="J5138" t="s">
        <v>54</v>
      </c>
      <c r="K5138" s="1">
        <v>45199</v>
      </c>
      <c r="L5138">
        <v>80</v>
      </c>
      <c r="O5138" t="s">
        <v>2225</v>
      </c>
      <c r="P5138" t="s">
        <v>10339</v>
      </c>
      <c r="Q5138" t="s">
        <v>10324</v>
      </c>
      <c r="R5138" t="s">
        <v>57</v>
      </c>
      <c r="S5138" t="s">
        <v>10707</v>
      </c>
      <c r="T5138" s="1">
        <v>45142</v>
      </c>
      <c r="U5138" t="s">
        <v>58</v>
      </c>
      <c r="V5138" t="s">
        <v>58</v>
      </c>
      <c r="W5138" t="s">
        <v>2225</v>
      </c>
      <c r="X5138">
        <v>2</v>
      </c>
      <c r="Y5138" s="1">
        <v>45170</v>
      </c>
      <c r="Z5138" t="s">
        <v>71</v>
      </c>
      <c r="AA5138" t="s">
        <v>72</v>
      </c>
      <c r="AB5138" t="s">
        <v>60</v>
      </c>
      <c r="AC5138">
        <v>4</v>
      </c>
      <c r="AD5138" t="s">
        <v>54</v>
      </c>
      <c r="AE5138">
        <v>23356</v>
      </c>
      <c r="AF5138">
        <v>22232</v>
      </c>
      <c r="AG5138">
        <v>105.055775458798</v>
      </c>
      <c r="AH5138" t="s">
        <v>10708</v>
      </c>
      <c r="AI5138" t="s">
        <v>54</v>
      </c>
      <c r="AJ5138" t="s">
        <v>54</v>
      </c>
      <c r="AK5138" t="s">
        <v>54</v>
      </c>
      <c r="AL5138" s="2">
        <v>23356</v>
      </c>
      <c r="AM5138" s="3">
        <v>1</v>
      </c>
      <c r="AN5138">
        <v>1</v>
      </c>
      <c r="AO5138" t="s">
        <v>74</v>
      </c>
      <c r="AP5138" s="8">
        <v>23356</v>
      </c>
      <c r="AQ5138" t="s">
        <v>58</v>
      </c>
      <c r="AR5138">
        <v>0</v>
      </c>
      <c r="AS5138">
        <v>4</v>
      </c>
      <c r="AT5138">
        <v>1.0505577545879801</v>
      </c>
      <c r="AU5138" t="s">
        <v>58</v>
      </c>
      <c r="AV5138" t="b">
        <v>0</v>
      </c>
    </row>
    <row r="5139" spans="1:48">
      <c r="A5139">
        <v>5138</v>
      </c>
      <c r="B5139" t="s">
        <v>11093</v>
      </c>
      <c r="C5139" t="s">
        <v>11094</v>
      </c>
      <c r="D5139" t="s">
        <v>10456</v>
      </c>
      <c r="E5139" t="s">
        <v>10457</v>
      </c>
      <c r="F5139" t="s">
        <v>66</v>
      </c>
      <c r="G5139" t="s">
        <v>52</v>
      </c>
      <c r="H5139" t="s">
        <v>53</v>
      </c>
      <c r="J5139" t="s">
        <v>54</v>
      </c>
      <c r="K5139" s="1">
        <v>45199</v>
      </c>
      <c r="L5139">
        <v>40</v>
      </c>
      <c r="O5139" t="s">
        <v>2368</v>
      </c>
      <c r="P5139" t="s">
        <v>10339</v>
      </c>
      <c r="Q5139" t="s">
        <v>10324</v>
      </c>
      <c r="R5139" t="s">
        <v>57</v>
      </c>
      <c r="S5139" t="s">
        <v>11095</v>
      </c>
      <c r="T5139" s="1">
        <v>45170</v>
      </c>
      <c r="U5139" t="s">
        <v>58</v>
      </c>
      <c r="V5139" t="s">
        <v>58</v>
      </c>
      <c r="W5139" t="s">
        <v>2368</v>
      </c>
      <c r="X5139">
        <v>2</v>
      </c>
      <c r="Y5139" s="1">
        <v>45170</v>
      </c>
      <c r="Z5139" t="s">
        <v>80</v>
      </c>
      <c r="AA5139" t="s">
        <v>59</v>
      </c>
      <c r="AB5139" t="s">
        <v>60</v>
      </c>
      <c r="AC5139">
        <v>5</v>
      </c>
      <c r="AD5139" t="s">
        <v>54</v>
      </c>
      <c r="AE5139">
        <v>24283</v>
      </c>
      <c r="AF5139">
        <v>22491</v>
      </c>
      <c r="AG5139">
        <v>107.967631497043</v>
      </c>
      <c r="AH5139" t="s">
        <v>11096</v>
      </c>
      <c r="AI5139" t="s">
        <v>54</v>
      </c>
      <c r="AJ5139" t="s">
        <v>54</v>
      </c>
      <c r="AK5139" t="s">
        <v>54</v>
      </c>
      <c r="AL5139" s="2">
        <v>24283</v>
      </c>
      <c r="AM5139" s="3">
        <v>1</v>
      </c>
      <c r="AN5139">
        <v>1</v>
      </c>
      <c r="AO5139" t="s">
        <v>61</v>
      </c>
      <c r="AP5139" s="8">
        <v>24283</v>
      </c>
      <c r="AQ5139" t="s">
        <v>58</v>
      </c>
      <c r="AR5139">
        <v>0</v>
      </c>
      <c r="AS5139">
        <v>5</v>
      </c>
      <c r="AT5139">
        <v>1.07967631497043</v>
      </c>
      <c r="AU5139" t="s">
        <v>58</v>
      </c>
      <c r="AV5139" t="b">
        <v>0</v>
      </c>
    </row>
    <row r="5140" spans="1:48">
      <c r="A5140">
        <v>5139</v>
      </c>
      <c r="B5140" t="s">
        <v>11093</v>
      </c>
      <c r="C5140" t="s">
        <v>11097</v>
      </c>
      <c r="D5140" t="s">
        <v>10456</v>
      </c>
      <c r="E5140" t="s">
        <v>10457</v>
      </c>
      <c r="F5140" t="s">
        <v>66</v>
      </c>
      <c r="G5140" t="s">
        <v>52</v>
      </c>
      <c r="H5140" t="s">
        <v>53</v>
      </c>
      <c r="J5140" t="s">
        <v>54</v>
      </c>
      <c r="K5140" s="1">
        <v>45199</v>
      </c>
      <c r="L5140">
        <v>40</v>
      </c>
      <c r="O5140" t="s">
        <v>2368</v>
      </c>
      <c r="P5140" t="s">
        <v>10339</v>
      </c>
      <c r="Q5140" t="s">
        <v>10324</v>
      </c>
      <c r="R5140" t="s">
        <v>57</v>
      </c>
      <c r="S5140" t="s">
        <v>11074</v>
      </c>
      <c r="T5140" s="1">
        <v>45169</v>
      </c>
      <c r="U5140" t="s">
        <v>58</v>
      </c>
      <c r="V5140" t="s">
        <v>58</v>
      </c>
      <c r="W5140" t="s">
        <v>2368</v>
      </c>
      <c r="X5140">
        <v>2</v>
      </c>
      <c r="Y5140" s="1">
        <v>45170</v>
      </c>
      <c r="Z5140" t="s">
        <v>80</v>
      </c>
      <c r="AA5140" t="s">
        <v>59</v>
      </c>
      <c r="AB5140" t="s">
        <v>60</v>
      </c>
      <c r="AC5140">
        <v>5</v>
      </c>
      <c r="AD5140" t="s">
        <v>54</v>
      </c>
      <c r="AE5140">
        <v>21529</v>
      </c>
      <c r="AF5140">
        <v>22491</v>
      </c>
      <c r="AG5140">
        <v>95.722733537859597</v>
      </c>
      <c r="AH5140" t="s">
        <v>11075</v>
      </c>
      <c r="AI5140" t="s">
        <v>54</v>
      </c>
      <c r="AJ5140" t="s">
        <v>54</v>
      </c>
      <c r="AK5140" t="s">
        <v>54</v>
      </c>
      <c r="AL5140" s="2">
        <v>21529</v>
      </c>
      <c r="AM5140" s="3">
        <v>1</v>
      </c>
      <c r="AN5140">
        <v>1</v>
      </c>
      <c r="AO5140" t="s">
        <v>61</v>
      </c>
      <c r="AP5140" s="8">
        <v>21529</v>
      </c>
      <c r="AQ5140" t="s">
        <v>58</v>
      </c>
      <c r="AR5140">
        <v>0</v>
      </c>
      <c r="AS5140">
        <v>5</v>
      </c>
      <c r="AT5140">
        <v>0.95722733537859594</v>
      </c>
      <c r="AU5140" t="s">
        <v>58</v>
      </c>
      <c r="AV5140" t="b">
        <v>0</v>
      </c>
    </row>
    <row r="5141" spans="1:48">
      <c r="A5141">
        <v>5140</v>
      </c>
      <c r="B5141" t="s">
        <v>11093</v>
      </c>
      <c r="C5141" t="s">
        <v>11098</v>
      </c>
      <c r="D5141" t="s">
        <v>10456</v>
      </c>
      <c r="E5141" t="s">
        <v>10457</v>
      </c>
      <c r="F5141" t="s">
        <v>66</v>
      </c>
      <c r="G5141" t="s">
        <v>52</v>
      </c>
      <c r="H5141" t="s">
        <v>53</v>
      </c>
      <c r="J5141" t="s">
        <v>54</v>
      </c>
      <c r="K5141" s="1">
        <v>45199</v>
      </c>
      <c r="L5141">
        <v>40</v>
      </c>
      <c r="O5141" t="s">
        <v>2368</v>
      </c>
      <c r="P5141" t="s">
        <v>10339</v>
      </c>
      <c r="Q5141" t="s">
        <v>10324</v>
      </c>
      <c r="R5141" t="s">
        <v>57</v>
      </c>
      <c r="S5141" t="s">
        <v>10988</v>
      </c>
      <c r="T5141" s="1">
        <v>45163</v>
      </c>
      <c r="U5141" t="s">
        <v>58</v>
      </c>
      <c r="V5141" t="s">
        <v>58</v>
      </c>
      <c r="W5141" t="s">
        <v>2368</v>
      </c>
      <c r="X5141">
        <v>2</v>
      </c>
      <c r="Y5141" s="1">
        <v>45170</v>
      </c>
      <c r="Z5141" t="s">
        <v>80</v>
      </c>
      <c r="AA5141" t="s">
        <v>59</v>
      </c>
      <c r="AB5141" t="s">
        <v>60</v>
      </c>
      <c r="AC5141">
        <v>5</v>
      </c>
      <c r="AD5141" t="s">
        <v>54</v>
      </c>
      <c r="AE5141">
        <v>24557</v>
      </c>
      <c r="AF5141">
        <v>23998</v>
      </c>
      <c r="AG5141">
        <v>102.329360780065</v>
      </c>
      <c r="AH5141" t="s">
        <v>10989</v>
      </c>
      <c r="AI5141" t="s">
        <v>54</v>
      </c>
      <c r="AJ5141" t="s">
        <v>54</v>
      </c>
      <c r="AK5141" t="s">
        <v>54</v>
      </c>
      <c r="AL5141" s="2">
        <v>24557</v>
      </c>
      <c r="AM5141" s="3">
        <v>1</v>
      </c>
      <c r="AN5141">
        <v>1</v>
      </c>
      <c r="AO5141" t="s">
        <v>61</v>
      </c>
      <c r="AP5141" s="8">
        <v>24557</v>
      </c>
      <c r="AQ5141" t="s">
        <v>58</v>
      </c>
      <c r="AR5141">
        <v>0</v>
      </c>
      <c r="AS5141">
        <v>5</v>
      </c>
      <c r="AT5141">
        <v>1.02329360780065</v>
      </c>
      <c r="AU5141" t="s">
        <v>58</v>
      </c>
      <c r="AV5141" t="b">
        <v>0</v>
      </c>
    </row>
    <row r="5142" spans="1:48">
      <c r="A5142">
        <v>5141</v>
      </c>
      <c r="B5142" t="s">
        <v>11093</v>
      </c>
      <c r="C5142" t="s">
        <v>11099</v>
      </c>
      <c r="D5142" t="s">
        <v>10456</v>
      </c>
      <c r="E5142" t="s">
        <v>10457</v>
      </c>
      <c r="F5142" t="s">
        <v>66</v>
      </c>
      <c r="G5142" t="s">
        <v>52</v>
      </c>
      <c r="H5142" t="s">
        <v>53</v>
      </c>
      <c r="J5142" t="s">
        <v>54</v>
      </c>
      <c r="K5142" s="1">
        <v>45199</v>
      </c>
      <c r="L5142">
        <v>40</v>
      </c>
      <c r="O5142" t="s">
        <v>2368</v>
      </c>
      <c r="P5142" t="s">
        <v>10339</v>
      </c>
      <c r="Q5142" t="s">
        <v>10324</v>
      </c>
      <c r="R5142" t="s">
        <v>57</v>
      </c>
      <c r="S5142" t="s">
        <v>10970</v>
      </c>
      <c r="T5142" s="1">
        <v>45162</v>
      </c>
      <c r="U5142" t="s">
        <v>58</v>
      </c>
      <c r="V5142" t="s">
        <v>58</v>
      </c>
      <c r="W5142" t="s">
        <v>2368</v>
      </c>
      <c r="X5142">
        <v>2</v>
      </c>
      <c r="Y5142" s="1">
        <v>45170</v>
      </c>
      <c r="Z5142" t="s">
        <v>80</v>
      </c>
      <c r="AA5142" t="s">
        <v>59</v>
      </c>
      <c r="AB5142" t="s">
        <v>60</v>
      </c>
      <c r="AC5142">
        <v>5</v>
      </c>
      <c r="AD5142" t="s">
        <v>54</v>
      </c>
      <c r="AE5142">
        <v>21854</v>
      </c>
      <c r="AF5142">
        <v>23998</v>
      </c>
      <c r="AG5142">
        <v>91.065922160179994</v>
      </c>
      <c r="AH5142" t="s">
        <v>10971</v>
      </c>
      <c r="AI5142" t="s">
        <v>54</v>
      </c>
      <c r="AJ5142" t="s">
        <v>54</v>
      </c>
      <c r="AK5142" t="s">
        <v>54</v>
      </c>
      <c r="AL5142" s="2">
        <v>21854</v>
      </c>
      <c r="AM5142" s="3">
        <v>1</v>
      </c>
      <c r="AN5142">
        <v>1</v>
      </c>
      <c r="AO5142" t="s">
        <v>61</v>
      </c>
      <c r="AP5142" s="8">
        <v>21854</v>
      </c>
      <c r="AQ5142" t="s">
        <v>58</v>
      </c>
      <c r="AR5142">
        <v>0</v>
      </c>
      <c r="AS5142">
        <v>5</v>
      </c>
      <c r="AT5142">
        <v>0.91065922160180002</v>
      </c>
      <c r="AU5142" t="s">
        <v>58</v>
      </c>
      <c r="AV5142" t="b">
        <v>0</v>
      </c>
    </row>
    <row r="5143" spans="1:48">
      <c r="A5143">
        <v>5142</v>
      </c>
      <c r="B5143" t="s">
        <v>11093</v>
      </c>
      <c r="C5143" t="s">
        <v>11100</v>
      </c>
      <c r="D5143" t="s">
        <v>10456</v>
      </c>
      <c r="E5143" t="s">
        <v>10457</v>
      </c>
      <c r="F5143" t="s">
        <v>66</v>
      </c>
      <c r="G5143" t="s">
        <v>52</v>
      </c>
      <c r="H5143" t="s">
        <v>53</v>
      </c>
      <c r="J5143" t="s">
        <v>54</v>
      </c>
      <c r="K5143" s="1">
        <v>45199</v>
      </c>
      <c r="L5143">
        <v>40</v>
      </c>
      <c r="O5143" t="s">
        <v>2368</v>
      </c>
      <c r="P5143" t="s">
        <v>10339</v>
      </c>
      <c r="Q5143" t="s">
        <v>10324</v>
      </c>
      <c r="R5143" t="s">
        <v>57</v>
      </c>
      <c r="S5143" t="s">
        <v>10734</v>
      </c>
      <c r="T5143" s="1">
        <v>45142</v>
      </c>
      <c r="U5143" t="s">
        <v>58</v>
      </c>
      <c r="V5143" t="s">
        <v>58</v>
      </c>
      <c r="W5143" t="s">
        <v>2368</v>
      </c>
      <c r="X5143">
        <v>2</v>
      </c>
      <c r="Y5143" s="1">
        <v>45170</v>
      </c>
      <c r="Z5143" t="s">
        <v>80</v>
      </c>
      <c r="AA5143" t="s">
        <v>59</v>
      </c>
      <c r="AB5143" t="s">
        <v>60</v>
      </c>
      <c r="AC5143">
        <v>5</v>
      </c>
      <c r="AD5143" t="s">
        <v>54</v>
      </c>
      <c r="AE5143">
        <v>28067</v>
      </c>
      <c r="AF5143">
        <v>27346</v>
      </c>
      <c r="AG5143">
        <v>102.636583046881</v>
      </c>
      <c r="AH5143" t="s">
        <v>10735</v>
      </c>
      <c r="AI5143" t="s">
        <v>54</v>
      </c>
      <c r="AJ5143" t="s">
        <v>54</v>
      </c>
      <c r="AK5143" t="s">
        <v>54</v>
      </c>
      <c r="AL5143" s="2">
        <v>28067</v>
      </c>
      <c r="AM5143" s="3">
        <v>1</v>
      </c>
      <c r="AN5143">
        <v>1</v>
      </c>
      <c r="AO5143" t="s">
        <v>61</v>
      </c>
      <c r="AP5143" s="8">
        <v>28067</v>
      </c>
      <c r="AQ5143" t="s">
        <v>58</v>
      </c>
      <c r="AR5143">
        <v>0</v>
      </c>
      <c r="AS5143">
        <v>5</v>
      </c>
      <c r="AT5143">
        <v>1.0263658304688099</v>
      </c>
      <c r="AU5143" t="s">
        <v>58</v>
      </c>
      <c r="AV5143" t="b">
        <v>0</v>
      </c>
    </row>
    <row r="5144" spans="1:48">
      <c r="A5144">
        <v>5143</v>
      </c>
      <c r="B5144" t="s">
        <v>11101</v>
      </c>
      <c r="C5144" t="s">
        <v>11102</v>
      </c>
      <c r="D5144" t="s">
        <v>10456</v>
      </c>
      <c r="E5144" t="s">
        <v>10457</v>
      </c>
      <c r="F5144" t="s">
        <v>66</v>
      </c>
      <c r="G5144" t="s">
        <v>52</v>
      </c>
      <c r="H5144" t="s">
        <v>53</v>
      </c>
      <c r="J5144" t="s">
        <v>54</v>
      </c>
      <c r="K5144" s="1">
        <v>45199</v>
      </c>
      <c r="L5144">
        <v>40</v>
      </c>
      <c r="O5144" t="s">
        <v>133</v>
      </c>
      <c r="P5144" t="s">
        <v>10339</v>
      </c>
      <c r="Q5144" t="s">
        <v>10324</v>
      </c>
      <c r="R5144" t="s">
        <v>57</v>
      </c>
      <c r="S5144" t="s">
        <v>11103</v>
      </c>
      <c r="T5144" s="1">
        <v>45170</v>
      </c>
      <c r="U5144" t="s">
        <v>58</v>
      </c>
      <c r="V5144" t="s">
        <v>58</v>
      </c>
      <c r="W5144" t="s">
        <v>133</v>
      </c>
      <c r="X5144">
        <v>2</v>
      </c>
      <c r="Y5144" s="1">
        <v>45170</v>
      </c>
      <c r="Z5144" t="s">
        <v>80</v>
      </c>
      <c r="AA5144" t="s">
        <v>59</v>
      </c>
      <c r="AB5144" t="s">
        <v>60</v>
      </c>
      <c r="AC5144">
        <v>3</v>
      </c>
      <c r="AD5144" t="s">
        <v>54</v>
      </c>
      <c r="AE5144">
        <v>110528</v>
      </c>
      <c r="AF5144">
        <v>117320.52</v>
      </c>
      <c r="AG5144">
        <v>94.210288191699107</v>
      </c>
      <c r="AH5144" t="s">
        <v>11104</v>
      </c>
      <c r="AI5144" t="s">
        <v>54</v>
      </c>
      <c r="AJ5144" t="s">
        <v>54</v>
      </c>
      <c r="AK5144" t="s">
        <v>54</v>
      </c>
      <c r="AL5144" s="2">
        <v>110528</v>
      </c>
      <c r="AM5144" s="3">
        <v>1</v>
      </c>
      <c r="AN5144">
        <v>1</v>
      </c>
      <c r="AO5144" t="s">
        <v>61</v>
      </c>
      <c r="AP5144" s="8">
        <v>110528</v>
      </c>
      <c r="AQ5144" t="s">
        <v>58</v>
      </c>
      <c r="AR5144">
        <v>0</v>
      </c>
      <c r="AS5144">
        <v>3</v>
      </c>
      <c r="AT5144">
        <v>0.94210288191699099</v>
      </c>
      <c r="AU5144" t="s">
        <v>58</v>
      </c>
      <c r="AV5144" t="b">
        <v>0</v>
      </c>
    </row>
    <row r="5145" spans="1:48">
      <c r="A5145">
        <v>5144</v>
      </c>
      <c r="B5145" t="s">
        <v>11101</v>
      </c>
      <c r="C5145" t="s">
        <v>11105</v>
      </c>
      <c r="D5145" t="s">
        <v>10456</v>
      </c>
      <c r="E5145" t="s">
        <v>10457</v>
      </c>
      <c r="F5145" t="s">
        <v>66</v>
      </c>
      <c r="G5145" t="s">
        <v>52</v>
      </c>
      <c r="H5145" t="s">
        <v>53</v>
      </c>
      <c r="J5145" t="s">
        <v>54</v>
      </c>
      <c r="K5145" s="1">
        <v>45199</v>
      </c>
      <c r="L5145">
        <v>40</v>
      </c>
      <c r="O5145" t="s">
        <v>133</v>
      </c>
      <c r="P5145" t="s">
        <v>10339</v>
      </c>
      <c r="Q5145" t="s">
        <v>10324</v>
      </c>
      <c r="R5145" t="s">
        <v>57</v>
      </c>
      <c r="S5145" t="s">
        <v>11106</v>
      </c>
      <c r="T5145" s="1">
        <v>45163</v>
      </c>
      <c r="U5145" t="s">
        <v>58</v>
      </c>
      <c r="V5145" t="s">
        <v>58</v>
      </c>
      <c r="W5145" t="s">
        <v>133</v>
      </c>
      <c r="X5145">
        <v>2</v>
      </c>
      <c r="Y5145" s="1">
        <v>45170</v>
      </c>
      <c r="Z5145" t="s">
        <v>80</v>
      </c>
      <c r="AA5145" t="s">
        <v>59</v>
      </c>
      <c r="AB5145" t="s">
        <v>60</v>
      </c>
      <c r="AC5145">
        <v>3</v>
      </c>
      <c r="AD5145" t="s">
        <v>54</v>
      </c>
      <c r="AE5145">
        <v>106551</v>
      </c>
      <c r="AF5145">
        <v>115226.98</v>
      </c>
      <c r="AG5145">
        <v>92.470530773261601</v>
      </c>
      <c r="AH5145" t="s">
        <v>11107</v>
      </c>
      <c r="AI5145" t="s">
        <v>54</v>
      </c>
      <c r="AJ5145" t="s">
        <v>54</v>
      </c>
      <c r="AK5145" t="s">
        <v>54</v>
      </c>
      <c r="AL5145" s="2">
        <v>106551</v>
      </c>
      <c r="AM5145" s="3">
        <v>1</v>
      </c>
      <c r="AN5145">
        <v>1</v>
      </c>
      <c r="AO5145" t="s">
        <v>61</v>
      </c>
      <c r="AP5145" s="8">
        <v>106551</v>
      </c>
      <c r="AQ5145" t="s">
        <v>58</v>
      </c>
      <c r="AR5145">
        <v>0</v>
      </c>
      <c r="AS5145">
        <v>3</v>
      </c>
      <c r="AT5145">
        <v>0.92470530773261606</v>
      </c>
      <c r="AU5145" t="s">
        <v>58</v>
      </c>
      <c r="AV5145" t="b">
        <v>0</v>
      </c>
    </row>
    <row r="5146" spans="1:48">
      <c r="A5146">
        <v>5145</v>
      </c>
      <c r="B5146" t="s">
        <v>11101</v>
      </c>
      <c r="C5146" t="s">
        <v>11108</v>
      </c>
      <c r="D5146" t="s">
        <v>10456</v>
      </c>
      <c r="E5146" t="s">
        <v>10457</v>
      </c>
      <c r="F5146" t="s">
        <v>66</v>
      </c>
      <c r="G5146" t="s">
        <v>52</v>
      </c>
      <c r="H5146" t="s">
        <v>53</v>
      </c>
      <c r="J5146" t="s">
        <v>54</v>
      </c>
      <c r="K5146" s="1">
        <v>45199</v>
      </c>
      <c r="L5146">
        <v>40</v>
      </c>
      <c r="O5146" t="s">
        <v>133</v>
      </c>
      <c r="P5146" t="s">
        <v>10339</v>
      </c>
      <c r="Q5146" t="s">
        <v>10324</v>
      </c>
      <c r="R5146" t="s">
        <v>57</v>
      </c>
      <c r="S5146" t="s">
        <v>11109</v>
      </c>
      <c r="T5146" s="1">
        <v>45156</v>
      </c>
      <c r="U5146" t="s">
        <v>58</v>
      </c>
      <c r="V5146" t="s">
        <v>58</v>
      </c>
      <c r="W5146" t="s">
        <v>133</v>
      </c>
      <c r="X5146">
        <v>2</v>
      </c>
      <c r="Y5146" s="1">
        <v>45170</v>
      </c>
      <c r="Z5146" t="s">
        <v>80</v>
      </c>
      <c r="AA5146" t="s">
        <v>59</v>
      </c>
      <c r="AB5146" t="s">
        <v>60</v>
      </c>
      <c r="AC5146">
        <v>3</v>
      </c>
      <c r="AD5146" t="s">
        <v>54</v>
      </c>
      <c r="AE5146">
        <v>113795</v>
      </c>
      <c r="AF5146">
        <v>126192.08</v>
      </c>
      <c r="AG5146">
        <v>90.176023725102198</v>
      </c>
      <c r="AH5146" t="s">
        <v>11110</v>
      </c>
      <c r="AI5146" t="s">
        <v>54</v>
      </c>
      <c r="AJ5146" t="s">
        <v>54</v>
      </c>
      <c r="AK5146" t="s">
        <v>54</v>
      </c>
      <c r="AL5146" s="2">
        <v>113795</v>
      </c>
      <c r="AM5146" s="3">
        <v>1</v>
      </c>
      <c r="AN5146">
        <v>1</v>
      </c>
      <c r="AO5146" t="s">
        <v>61</v>
      </c>
      <c r="AP5146" s="8">
        <v>113795</v>
      </c>
      <c r="AQ5146" t="s">
        <v>58</v>
      </c>
      <c r="AR5146">
        <v>0</v>
      </c>
      <c r="AS5146">
        <v>3</v>
      </c>
      <c r="AT5146">
        <v>0.90176023725102195</v>
      </c>
      <c r="AU5146" t="s">
        <v>58</v>
      </c>
      <c r="AV5146" t="b">
        <v>0</v>
      </c>
    </row>
    <row r="5147" spans="1:48">
      <c r="A5147">
        <v>5146</v>
      </c>
      <c r="B5147" t="s">
        <v>11086</v>
      </c>
      <c r="C5147" t="s">
        <v>11111</v>
      </c>
      <c r="D5147" t="s">
        <v>10456</v>
      </c>
      <c r="E5147" t="s">
        <v>10457</v>
      </c>
      <c r="F5147" t="s">
        <v>66</v>
      </c>
      <c r="G5147" t="s">
        <v>52</v>
      </c>
      <c r="H5147" t="s">
        <v>53</v>
      </c>
      <c r="J5147" t="s">
        <v>54</v>
      </c>
      <c r="K5147" s="1">
        <v>45199</v>
      </c>
      <c r="L5147">
        <v>80</v>
      </c>
      <c r="O5147" t="s">
        <v>2225</v>
      </c>
      <c r="P5147" t="s">
        <v>10339</v>
      </c>
      <c r="Q5147" t="s">
        <v>10324</v>
      </c>
      <c r="R5147" t="s">
        <v>57</v>
      </c>
      <c r="S5147" t="s">
        <v>11112</v>
      </c>
      <c r="T5147" s="1">
        <v>45174</v>
      </c>
      <c r="U5147" t="s">
        <v>58</v>
      </c>
      <c r="V5147" t="s">
        <v>58</v>
      </c>
      <c r="W5147" t="s">
        <v>2225</v>
      </c>
      <c r="X5147">
        <v>2</v>
      </c>
      <c r="Y5147" s="1">
        <v>45174</v>
      </c>
      <c r="Z5147" t="s">
        <v>71</v>
      </c>
      <c r="AA5147" t="s">
        <v>72</v>
      </c>
      <c r="AB5147" t="s">
        <v>60</v>
      </c>
      <c r="AC5147">
        <v>4</v>
      </c>
      <c r="AD5147" t="s">
        <v>54</v>
      </c>
      <c r="AE5147">
        <v>13515</v>
      </c>
      <c r="AF5147">
        <v>14947.17</v>
      </c>
      <c r="AG5147">
        <v>90.418453794263399</v>
      </c>
      <c r="AH5147" t="s">
        <v>11113</v>
      </c>
      <c r="AI5147" t="s">
        <v>54</v>
      </c>
      <c r="AJ5147" t="s">
        <v>54</v>
      </c>
      <c r="AK5147" t="s">
        <v>54</v>
      </c>
      <c r="AL5147" s="2">
        <v>13515</v>
      </c>
      <c r="AM5147" s="3">
        <v>1</v>
      </c>
      <c r="AN5147">
        <v>1</v>
      </c>
      <c r="AO5147" t="s">
        <v>74</v>
      </c>
      <c r="AP5147" s="8">
        <v>13515</v>
      </c>
      <c r="AQ5147" t="s">
        <v>58</v>
      </c>
      <c r="AR5147">
        <v>0</v>
      </c>
      <c r="AS5147">
        <v>4</v>
      </c>
      <c r="AT5147">
        <v>0.90418453794263398</v>
      </c>
      <c r="AU5147" t="s">
        <v>58</v>
      </c>
      <c r="AV5147" t="b">
        <v>0</v>
      </c>
    </row>
    <row r="5148" spans="1:48">
      <c r="A5148">
        <v>5147</v>
      </c>
      <c r="B5148" t="s">
        <v>11114</v>
      </c>
      <c r="C5148" t="s">
        <v>11115</v>
      </c>
      <c r="D5148" t="s">
        <v>10456</v>
      </c>
      <c r="E5148" t="s">
        <v>10457</v>
      </c>
      <c r="F5148" t="s">
        <v>66</v>
      </c>
      <c r="G5148" t="s">
        <v>52</v>
      </c>
      <c r="H5148" t="s">
        <v>53</v>
      </c>
      <c r="J5148" t="s">
        <v>54</v>
      </c>
      <c r="K5148" s="1">
        <v>45199</v>
      </c>
      <c r="L5148">
        <v>40</v>
      </c>
      <c r="O5148" t="s">
        <v>133</v>
      </c>
      <c r="P5148" t="s">
        <v>10339</v>
      </c>
      <c r="Q5148" t="s">
        <v>10324</v>
      </c>
      <c r="R5148" t="s">
        <v>57</v>
      </c>
      <c r="S5148" t="s">
        <v>11116</v>
      </c>
      <c r="T5148" s="1">
        <v>45174</v>
      </c>
      <c r="U5148" t="s">
        <v>58</v>
      </c>
      <c r="V5148" t="s">
        <v>58</v>
      </c>
      <c r="W5148" t="s">
        <v>133</v>
      </c>
      <c r="X5148">
        <v>2</v>
      </c>
      <c r="Y5148" s="1">
        <v>45174</v>
      </c>
      <c r="Z5148" t="s">
        <v>80</v>
      </c>
      <c r="AA5148" t="s">
        <v>59</v>
      </c>
      <c r="AB5148" t="s">
        <v>60</v>
      </c>
      <c r="AC5148">
        <v>3</v>
      </c>
      <c r="AD5148" t="s">
        <v>54</v>
      </c>
      <c r="AE5148">
        <v>23774</v>
      </c>
      <c r="AF5148">
        <v>25298.35</v>
      </c>
      <c r="AG5148">
        <v>93.974508218915503</v>
      </c>
      <c r="AH5148" t="s">
        <v>11117</v>
      </c>
      <c r="AI5148" t="s">
        <v>54</v>
      </c>
      <c r="AJ5148" t="s">
        <v>54</v>
      </c>
      <c r="AK5148" t="s">
        <v>54</v>
      </c>
      <c r="AL5148" s="2">
        <v>23774</v>
      </c>
      <c r="AM5148" s="3">
        <v>1</v>
      </c>
      <c r="AN5148">
        <v>1</v>
      </c>
      <c r="AO5148" t="s">
        <v>61</v>
      </c>
      <c r="AP5148" s="8">
        <v>23774</v>
      </c>
      <c r="AQ5148" t="s">
        <v>58</v>
      </c>
      <c r="AR5148">
        <v>0</v>
      </c>
      <c r="AS5148">
        <v>3</v>
      </c>
      <c r="AT5148">
        <v>0.93974508218915498</v>
      </c>
      <c r="AU5148" t="s">
        <v>58</v>
      </c>
      <c r="AV5148" t="b">
        <v>0</v>
      </c>
    </row>
    <row r="5149" spans="1:48">
      <c r="A5149">
        <v>5148</v>
      </c>
      <c r="B5149" t="s">
        <v>11114</v>
      </c>
      <c r="C5149" t="s">
        <v>11118</v>
      </c>
      <c r="D5149" t="s">
        <v>10456</v>
      </c>
      <c r="E5149" t="s">
        <v>10457</v>
      </c>
      <c r="F5149" t="s">
        <v>66</v>
      </c>
      <c r="G5149" t="s">
        <v>52</v>
      </c>
      <c r="H5149" t="s">
        <v>53</v>
      </c>
      <c r="J5149" t="s">
        <v>54</v>
      </c>
      <c r="K5149" s="1">
        <v>45199</v>
      </c>
      <c r="L5149">
        <v>40</v>
      </c>
      <c r="O5149" t="s">
        <v>133</v>
      </c>
      <c r="P5149" t="s">
        <v>10339</v>
      </c>
      <c r="Q5149" t="s">
        <v>10324</v>
      </c>
      <c r="R5149" t="s">
        <v>57</v>
      </c>
      <c r="S5149" t="s">
        <v>11065</v>
      </c>
      <c r="T5149" s="1">
        <v>45169</v>
      </c>
      <c r="U5149" t="s">
        <v>58</v>
      </c>
      <c r="V5149" t="s">
        <v>58</v>
      </c>
      <c r="W5149" t="s">
        <v>133</v>
      </c>
      <c r="X5149">
        <v>2</v>
      </c>
      <c r="Y5149" s="1">
        <v>45174</v>
      </c>
      <c r="Z5149" t="s">
        <v>80</v>
      </c>
      <c r="AA5149" t="s">
        <v>59</v>
      </c>
      <c r="AB5149" t="s">
        <v>60</v>
      </c>
      <c r="AC5149">
        <v>3</v>
      </c>
      <c r="AD5149" t="s">
        <v>54</v>
      </c>
      <c r="AE5149">
        <v>24122</v>
      </c>
      <c r="AF5149">
        <v>22641.19</v>
      </c>
      <c r="AG5149">
        <v>106.54033643991301</v>
      </c>
      <c r="AH5149" t="s">
        <v>11066</v>
      </c>
      <c r="AI5149" t="s">
        <v>54</v>
      </c>
      <c r="AJ5149" t="s">
        <v>54</v>
      </c>
      <c r="AK5149" t="s">
        <v>54</v>
      </c>
      <c r="AL5149" s="2">
        <v>24122</v>
      </c>
      <c r="AM5149" s="3">
        <v>1</v>
      </c>
      <c r="AN5149">
        <v>1</v>
      </c>
      <c r="AO5149" t="s">
        <v>61</v>
      </c>
      <c r="AP5149" s="8">
        <v>24122</v>
      </c>
      <c r="AQ5149" t="s">
        <v>58</v>
      </c>
      <c r="AR5149">
        <v>0</v>
      </c>
      <c r="AS5149">
        <v>3</v>
      </c>
      <c r="AT5149">
        <v>1.0654033643991301</v>
      </c>
      <c r="AU5149" t="s">
        <v>58</v>
      </c>
      <c r="AV5149" t="b">
        <v>0</v>
      </c>
    </row>
    <row r="5150" spans="1:48">
      <c r="A5150">
        <v>5149</v>
      </c>
      <c r="B5150" t="s">
        <v>11114</v>
      </c>
      <c r="C5150" t="s">
        <v>11119</v>
      </c>
      <c r="D5150" t="s">
        <v>10456</v>
      </c>
      <c r="E5150" t="s">
        <v>10457</v>
      </c>
      <c r="F5150" t="s">
        <v>66</v>
      </c>
      <c r="G5150" t="s">
        <v>52</v>
      </c>
      <c r="H5150" t="s">
        <v>53</v>
      </c>
      <c r="J5150" t="s">
        <v>54</v>
      </c>
      <c r="K5150" s="1">
        <v>45199</v>
      </c>
      <c r="L5150">
        <v>40</v>
      </c>
      <c r="O5150" t="s">
        <v>133</v>
      </c>
      <c r="P5150" t="s">
        <v>10339</v>
      </c>
      <c r="Q5150" t="s">
        <v>10324</v>
      </c>
      <c r="R5150" t="s">
        <v>57</v>
      </c>
      <c r="S5150" t="s">
        <v>11068</v>
      </c>
      <c r="T5150" s="1">
        <v>45168</v>
      </c>
      <c r="U5150" t="s">
        <v>58</v>
      </c>
      <c r="V5150" t="s">
        <v>58</v>
      </c>
      <c r="W5150" t="s">
        <v>133</v>
      </c>
      <c r="X5150">
        <v>2</v>
      </c>
      <c r="Y5150" s="1">
        <v>45174</v>
      </c>
      <c r="Z5150" t="s">
        <v>80</v>
      </c>
      <c r="AA5150" t="s">
        <v>59</v>
      </c>
      <c r="AB5150" t="s">
        <v>60</v>
      </c>
      <c r="AC5150">
        <v>3</v>
      </c>
      <c r="AD5150" t="s">
        <v>54</v>
      </c>
      <c r="AE5150">
        <v>21389</v>
      </c>
      <c r="AF5150">
        <v>22641.19</v>
      </c>
      <c r="AG5150">
        <v>94.469416139345995</v>
      </c>
      <c r="AH5150" t="s">
        <v>11069</v>
      </c>
      <c r="AI5150" t="s">
        <v>54</v>
      </c>
      <c r="AJ5150" t="s">
        <v>54</v>
      </c>
      <c r="AK5150" t="s">
        <v>54</v>
      </c>
      <c r="AL5150" s="2">
        <v>21389</v>
      </c>
      <c r="AM5150" s="3">
        <v>1</v>
      </c>
      <c r="AN5150">
        <v>1</v>
      </c>
      <c r="AO5150" t="s">
        <v>61</v>
      </c>
      <c r="AP5150" s="8">
        <v>21389</v>
      </c>
      <c r="AQ5150" t="s">
        <v>58</v>
      </c>
      <c r="AR5150">
        <v>0</v>
      </c>
      <c r="AS5150">
        <v>3</v>
      </c>
      <c r="AT5150">
        <v>0.94469416139345996</v>
      </c>
      <c r="AU5150" t="s">
        <v>58</v>
      </c>
      <c r="AV5150" t="b">
        <v>0</v>
      </c>
    </row>
    <row r="5151" spans="1:48">
      <c r="A5151">
        <v>5150</v>
      </c>
      <c r="B5151" t="s">
        <v>6919</v>
      </c>
      <c r="C5151" t="s">
        <v>11120</v>
      </c>
      <c r="D5151" t="s">
        <v>10456</v>
      </c>
      <c r="E5151" t="s">
        <v>10457</v>
      </c>
      <c r="F5151" t="s">
        <v>66</v>
      </c>
      <c r="G5151" t="s">
        <v>52</v>
      </c>
      <c r="H5151" t="s">
        <v>53</v>
      </c>
      <c r="J5151" t="s">
        <v>54</v>
      </c>
      <c r="K5151" s="1">
        <v>45199</v>
      </c>
      <c r="L5151">
        <v>80</v>
      </c>
      <c r="O5151" t="s">
        <v>2196</v>
      </c>
      <c r="P5151" t="s">
        <v>10339</v>
      </c>
      <c r="Q5151" t="s">
        <v>10324</v>
      </c>
      <c r="R5151" t="s">
        <v>57</v>
      </c>
      <c r="S5151" t="s">
        <v>11121</v>
      </c>
      <c r="T5151" s="1">
        <v>45175</v>
      </c>
      <c r="U5151" t="s">
        <v>58</v>
      </c>
      <c r="V5151" t="s">
        <v>58</v>
      </c>
      <c r="W5151" t="s">
        <v>2196</v>
      </c>
      <c r="X5151">
        <v>2</v>
      </c>
      <c r="Y5151" s="1">
        <v>45175</v>
      </c>
      <c r="Z5151" t="s">
        <v>71</v>
      </c>
      <c r="AA5151" t="s">
        <v>72</v>
      </c>
      <c r="AB5151" t="s">
        <v>60</v>
      </c>
      <c r="AC5151">
        <v>9</v>
      </c>
      <c r="AD5151" t="s">
        <v>54</v>
      </c>
      <c r="AE5151">
        <v>41217</v>
      </c>
      <c r="AF5151">
        <v>42335.76</v>
      </c>
      <c r="AG5151">
        <v>97.357411323193404</v>
      </c>
      <c r="AH5151" t="s">
        <v>11122</v>
      </c>
      <c r="AI5151" t="s">
        <v>54</v>
      </c>
      <c r="AJ5151" t="s">
        <v>54</v>
      </c>
      <c r="AK5151" t="s">
        <v>54</v>
      </c>
      <c r="AL5151" s="2">
        <v>41217</v>
      </c>
      <c r="AM5151" s="3">
        <v>1</v>
      </c>
      <c r="AN5151">
        <v>1</v>
      </c>
      <c r="AO5151" t="s">
        <v>74</v>
      </c>
      <c r="AP5151" s="8">
        <v>41217</v>
      </c>
      <c r="AQ5151" t="s">
        <v>58</v>
      </c>
      <c r="AR5151">
        <v>0</v>
      </c>
      <c r="AS5151">
        <v>9</v>
      </c>
      <c r="AT5151">
        <v>0.97357411323193399</v>
      </c>
      <c r="AU5151" t="s">
        <v>58</v>
      </c>
      <c r="AV5151" t="b">
        <v>0</v>
      </c>
    </row>
    <row r="5152" spans="1:48">
      <c r="A5152">
        <v>5151</v>
      </c>
      <c r="B5152" t="s">
        <v>6919</v>
      </c>
      <c r="C5152" t="s">
        <v>11123</v>
      </c>
      <c r="D5152" t="s">
        <v>10456</v>
      </c>
      <c r="E5152" t="s">
        <v>10457</v>
      </c>
      <c r="F5152" t="s">
        <v>66</v>
      </c>
      <c r="G5152" t="s">
        <v>52</v>
      </c>
      <c r="H5152" t="s">
        <v>53</v>
      </c>
      <c r="J5152" t="s">
        <v>54</v>
      </c>
      <c r="K5152" s="1">
        <v>45199</v>
      </c>
      <c r="L5152">
        <v>80</v>
      </c>
      <c r="O5152" t="s">
        <v>2196</v>
      </c>
      <c r="P5152" t="s">
        <v>10339</v>
      </c>
      <c r="Q5152" t="s">
        <v>10324</v>
      </c>
      <c r="R5152" t="s">
        <v>57</v>
      </c>
      <c r="S5152" t="s">
        <v>11058</v>
      </c>
      <c r="T5152" s="1">
        <v>45169</v>
      </c>
      <c r="U5152" t="s">
        <v>58</v>
      </c>
      <c r="V5152" t="s">
        <v>58</v>
      </c>
      <c r="W5152" t="s">
        <v>2196</v>
      </c>
      <c r="X5152">
        <v>2</v>
      </c>
      <c r="Y5152" s="1">
        <v>45175</v>
      </c>
      <c r="Z5152" t="s">
        <v>71</v>
      </c>
      <c r="AA5152" t="s">
        <v>72</v>
      </c>
      <c r="AB5152" t="s">
        <v>60</v>
      </c>
      <c r="AC5152">
        <v>9</v>
      </c>
      <c r="AD5152" t="s">
        <v>54</v>
      </c>
      <c r="AE5152">
        <v>55983</v>
      </c>
      <c r="AF5152">
        <v>56630.84</v>
      </c>
      <c r="AG5152">
        <v>98.856029682766504</v>
      </c>
      <c r="AH5152" t="s">
        <v>11059</v>
      </c>
      <c r="AI5152" t="s">
        <v>54</v>
      </c>
      <c r="AJ5152" t="s">
        <v>54</v>
      </c>
      <c r="AK5152" t="s">
        <v>54</v>
      </c>
      <c r="AL5152" s="2">
        <v>55983</v>
      </c>
      <c r="AM5152" s="3">
        <v>1</v>
      </c>
      <c r="AN5152">
        <v>1</v>
      </c>
      <c r="AO5152" t="s">
        <v>74</v>
      </c>
      <c r="AP5152" s="8">
        <v>55983</v>
      </c>
      <c r="AQ5152" t="s">
        <v>58</v>
      </c>
      <c r="AR5152">
        <v>0</v>
      </c>
      <c r="AS5152">
        <v>9</v>
      </c>
      <c r="AT5152">
        <v>0.988560296827665</v>
      </c>
      <c r="AU5152" t="s">
        <v>58</v>
      </c>
      <c r="AV5152" t="b">
        <v>0</v>
      </c>
    </row>
    <row r="5153" spans="1:48">
      <c r="A5153">
        <v>5152</v>
      </c>
      <c r="B5153" t="s">
        <v>6919</v>
      </c>
      <c r="C5153" t="s">
        <v>11124</v>
      </c>
      <c r="D5153" t="s">
        <v>10456</v>
      </c>
      <c r="E5153" t="s">
        <v>10457</v>
      </c>
      <c r="F5153" t="s">
        <v>66</v>
      </c>
      <c r="G5153" t="s">
        <v>52</v>
      </c>
      <c r="H5153" t="s">
        <v>53</v>
      </c>
      <c r="J5153" t="s">
        <v>54</v>
      </c>
      <c r="K5153" s="1">
        <v>45199</v>
      </c>
      <c r="L5153">
        <v>80</v>
      </c>
      <c r="O5153" t="s">
        <v>2196</v>
      </c>
      <c r="P5153" t="s">
        <v>10339</v>
      </c>
      <c r="Q5153" t="s">
        <v>10324</v>
      </c>
      <c r="R5153" t="s">
        <v>57</v>
      </c>
      <c r="S5153" t="s">
        <v>11030</v>
      </c>
      <c r="T5153" s="1">
        <v>45168</v>
      </c>
      <c r="U5153" t="s">
        <v>58</v>
      </c>
      <c r="V5153" t="s">
        <v>58</v>
      </c>
      <c r="W5153" t="s">
        <v>2196</v>
      </c>
      <c r="X5153">
        <v>2</v>
      </c>
      <c r="Y5153" s="1">
        <v>45175</v>
      </c>
      <c r="Z5153" t="s">
        <v>71</v>
      </c>
      <c r="AA5153" t="s">
        <v>72</v>
      </c>
      <c r="AB5153" t="s">
        <v>60</v>
      </c>
      <c r="AC5153">
        <v>9</v>
      </c>
      <c r="AD5153" t="s">
        <v>54</v>
      </c>
      <c r="AE5153">
        <v>52785</v>
      </c>
      <c r="AF5153">
        <v>49559.35</v>
      </c>
      <c r="AG5153">
        <v>106.508660827876</v>
      </c>
      <c r="AH5153" t="s">
        <v>11031</v>
      </c>
      <c r="AI5153" t="s">
        <v>54</v>
      </c>
      <c r="AJ5153" t="s">
        <v>54</v>
      </c>
      <c r="AK5153" t="s">
        <v>54</v>
      </c>
      <c r="AL5153" s="2">
        <v>52785</v>
      </c>
      <c r="AM5153" s="3">
        <v>1</v>
      </c>
      <c r="AN5153">
        <v>1</v>
      </c>
      <c r="AO5153" t="s">
        <v>74</v>
      </c>
      <c r="AP5153" s="8">
        <v>52785</v>
      </c>
      <c r="AQ5153" t="s">
        <v>58</v>
      </c>
      <c r="AR5153">
        <v>0</v>
      </c>
      <c r="AS5153">
        <v>9</v>
      </c>
      <c r="AT5153">
        <v>1.06508660827876</v>
      </c>
      <c r="AU5153" t="s">
        <v>58</v>
      </c>
      <c r="AV5153" t="b">
        <v>0</v>
      </c>
    </row>
    <row r="5154" spans="1:48">
      <c r="A5154">
        <v>5153</v>
      </c>
      <c r="B5154" t="s">
        <v>6919</v>
      </c>
      <c r="C5154" t="s">
        <v>11125</v>
      </c>
      <c r="D5154" t="s">
        <v>10456</v>
      </c>
      <c r="E5154" t="s">
        <v>10457</v>
      </c>
      <c r="F5154" t="s">
        <v>66</v>
      </c>
      <c r="G5154" t="s">
        <v>52</v>
      </c>
      <c r="H5154" t="s">
        <v>53</v>
      </c>
      <c r="J5154" t="s">
        <v>54</v>
      </c>
      <c r="K5154" s="1">
        <v>45199</v>
      </c>
      <c r="L5154">
        <v>80</v>
      </c>
      <c r="O5154" t="s">
        <v>2196</v>
      </c>
      <c r="P5154" t="s">
        <v>10339</v>
      </c>
      <c r="Q5154" t="s">
        <v>10324</v>
      </c>
      <c r="R5154" t="s">
        <v>57</v>
      </c>
      <c r="S5154" t="s">
        <v>11033</v>
      </c>
      <c r="T5154" s="1">
        <v>45159</v>
      </c>
      <c r="U5154" t="s">
        <v>58</v>
      </c>
      <c r="V5154" t="s">
        <v>58</v>
      </c>
      <c r="W5154" t="s">
        <v>2196</v>
      </c>
      <c r="X5154">
        <v>2</v>
      </c>
      <c r="Y5154" s="1">
        <v>45175</v>
      </c>
      <c r="Z5154" t="s">
        <v>71</v>
      </c>
      <c r="AA5154" t="s">
        <v>72</v>
      </c>
      <c r="AB5154" t="s">
        <v>60</v>
      </c>
      <c r="AC5154">
        <v>9</v>
      </c>
      <c r="AD5154" t="s">
        <v>54</v>
      </c>
      <c r="AE5154">
        <v>43825</v>
      </c>
      <c r="AF5154">
        <v>39904.46</v>
      </c>
      <c r="AG5154">
        <v>109.824816574388</v>
      </c>
      <c r="AH5154" t="s">
        <v>11034</v>
      </c>
      <c r="AI5154" t="s">
        <v>54</v>
      </c>
      <c r="AJ5154" t="s">
        <v>54</v>
      </c>
      <c r="AK5154" t="s">
        <v>54</v>
      </c>
      <c r="AL5154" s="2">
        <v>43825</v>
      </c>
      <c r="AM5154" s="3">
        <v>1</v>
      </c>
      <c r="AN5154">
        <v>1</v>
      </c>
      <c r="AO5154" t="s">
        <v>74</v>
      </c>
      <c r="AP5154" s="8">
        <v>43825</v>
      </c>
      <c r="AQ5154" t="s">
        <v>58</v>
      </c>
      <c r="AR5154">
        <v>0</v>
      </c>
      <c r="AS5154">
        <v>9</v>
      </c>
      <c r="AT5154">
        <v>1.0982481657438801</v>
      </c>
      <c r="AU5154" t="s">
        <v>58</v>
      </c>
      <c r="AV5154" t="b">
        <v>0</v>
      </c>
    </row>
    <row r="5155" spans="1:48">
      <c r="A5155">
        <v>5154</v>
      </c>
      <c r="B5155" t="s">
        <v>6919</v>
      </c>
      <c r="C5155" t="s">
        <v>11126</v>
      </c>
      <c r="D5155" t="s">
        <v>10456</v>
      </c>
      <c r="E5155" t="s">
        <v>10457</v>
      </c>
      <c r="F5155" t="s">
        <v>66</v>
      </c>
      <c r="G5155" t="s">
        <v>52</v>
      </c>
      <c r="H5155" t="s">
        <v>53</v>
      </c>
      <c r="J5155" t="s">
        <v>54</v>
      </c>
      <c r="K5155" s="1">
        <v>45199</v>
      </c>
      <c r="L5155">
        <v>80</v>
      </c>
      <c r="O5155" t="s">
        <v>2196</v>
      </c>
      <c r="P5155" t="s">
        <v>10339</v>
      </c>
      <c r="Q5155" t="s">
        <v>10324</v>
      </c>
      <c r="R5155" t="s">
        <v>57</v>
      </c>
      <c r="S5155" t="s">
        <v>11036</v>
      </c>
      <c r="T5155" s="1">
        <v>45156</v>
      </c>
      <c r="U5155" t="s">
        <v>58</v>
      </c>
      <c r="V5155" t="s">
        <v>58</v>
      </c>
      <c r="W5155" t="s">
        <v>2196</v>
      </c>
      <c r="X5155">
        <v>2</v>
      </c>
      <c r="Y5155" s="1">
        <v>45175</v>
      </c>
      <c r="Z5155" t="s">
        <v>71</v>
      </c>
      <c r="AA5155" t="s">
        <v>72</v>
      </c>
      <c r="AB5155" t="s">
        <v>60</v>
      </c>
      <c r="AC5155">
        <v>9</v>
      </c>
      <c r="AD5155" t="s">
        <v>54</v>
      </c>
      <c r="AE5155">
        <v>61216</v>
      </c>
      <c r="AF5155">
        <v>59186.29</v>
      </c>
      <c r="AG5155">
        <v>103.429358386883</v>
      </c>
      <c r="AH5155" t="s">
        <v>11037</v>
      </c>
      <c r="AI5155" t="s">
        <v>54</v>
      </c>
      <c r="AJ5155" t="s">
        <v>54</v>
      </c>
      <c r="AK5155" t="s">
        <v>54</v>
      </c>
      <c r="AL5155" s="2">
        <v>61216</v>
      </c>
      <c r="AM5155" s="3">
        <v>1</v>
      </c>
      <c r="AN5155">
        <v>1</v>
      </c>
      <c r="AO5155" t="s">
        <v>74</v>
      </c>
      <c r="AP5155" s="8">
        <v>61216</v>
      </c>
      <c r="AQ5155" t="s">
        <v>58</v>
      </c>
      <c r="AR5155">
        <v>0</v>
      </c>
      <c r="AS5155">
        <v>9</v>
      </c>
      <c r="AT5155">
        <v>1.0342935838688301</v>
      </c>
      <c r="AU5155" t="s">
        <v>58</v>
      </c>
      <c r="AV5155" t="b">
        <v>0</v>
      </c>
    </row>
    <row r="5156" spans="1:48">
      <c r="A5156">
        <v>5155</v>
      </c>
      <c r="B5156" t="s">
        <v>6919</v>
      </c>
      <c r="C5156" t="s">
        <v>11127</v>
      </c>
      <c r="D5156" t="s">
        <v>10456</v>
      </c>
      <c r="E5156" t="s">
        <v>10457</v>
      </c>
      <c r="F5156" t="s">
        <v>66</v>
      </c>
      <c r="G5156" t="s">
        <v>52</v>
      </c>
      <c r="H5156" t="s">
        <v>53</v>
      </c>
      <c r="J5156" t="s">
        <v>54</v>
      </c>
      <c r="K5156" s="1">
        <v>45199</v>
      </c>
      <c r="L5156">
        <v>80</v>
      </c>
      <c r="O5156" t="s">
        <v>2196</v>
      </c>
      <c r="P5156" t="s">
        <v>10339</v>
      </c>
      <c r="Q5156" t="s">
        <v>10324</v>
      </c>
      <c r="R5156" t="s">
        <v>57</v>
      </c>
      <c r="S5156" t="s">
        <v>11039</v>
      </c>
      <c r="T5156" s="1">
        <v>45155</v>
      </c>
      <c r="U5156" t="s">
        <v>58</v>
      </c>
      <c r="V5156" t="s">
        <v>58</v>
      </c>
      <c r="W5156" t="s">
        <v>2196</v>
      </c>
      <c r="X5156">
        <v>2</v>
      </c>
      <c r="Y5156" s="1">
        <v>45175</v>
      </c>
      <c r="Z5156" t="s">
        <v>71</v>
      </c>
      <c r="AA5156" t="s">
        <v>72</v>
      </c>
      <c r="AB5156" t="s">
        <v>60</v>
      </c>
      <c r="AC5156">
        <v>9</v>
      </c>
      <c r="AD5156" t="s">
        <v>54</v>
      </c>
      <c r="AE5156">
        <v>52778</v>
      </c>
      <c r="AF5156">
        <v>56477.68</v>
      </c>
      <c r="AG5156">
        <v>93.449305991322603</v>
      </c>
      <c r="AH5156" t="s">
        <v>11040</v>
      </c>
      <c r="AI5156" t="s">
        <v>54</v>
      </c>
      <c r="AJ5156" t="s">
        <v>54</v>
      </c>
      <c r="AK5156" t="s">
        <v>54</v>
      </c>
      <c r="AL5156" s="2">
        <v>52778</v>
      </c>
      <c r="AM5156" s="3">
        <v>1</v>
      </c>
      <c r="AN5156">
        <v>1</v>
      </c>
      <c r="AO5156" t="s">
        <v>74</v>
      </c>
      <c r="AP5156" s="8">
        <v>52778</v>
      </c>
      <c r="AQ5156" t="s">
        <v>58</v>
      </c>
      <c r="AR5156">
        <v>0</v>
      </c>
      <c r="AS5156">
        <v>9</v>
      </c>
      <c r="AT5156">
        <v>0.93449305991322595</v>
      </c>
      <c r="AU5156" t="s">
        <v>58</v>
      </c>
      <c r="AV5156" t="b">
        <v>0</v>
      </c>
    </row>
    <row r="5157" spans="1:48">
      <c r="A5157">
        <v>5156</v>
      </c>
      <c r="B5157" t="s">
        <v>6919</v>
      </c>
      <c r="C5157" t="s">
        <v>11128</v>
      </c>
      <c r="D5157" t="s">
        <v>10456</v>
      </c>
      <c r="E5157" t="s">
        <v>10457</v>
      </c>
      <c r="F5157" t="s">
        <v>66</v>
      </c>
      <c r="G5157" t="s">
        <v>52</v>
      </c>
      <c r="H5157" t="s">
        <v>53</v>
      </c>
      <c r="J5157" t="s">
        <v>54</v>
      </c>
      <c r="K5157" s="1">
        <v>45199</v>
      </c>
      <c r="L5157">
        <v>80</v>
      </c>
      <c r="O5157" t="s">
        <v>2196</v>
      </c>
      <c r="P5157" t="s">
        <v>10339</v>
      </c>
      <c r="Q5157" t="s">
        <v>10324</v>
      </c>
      <c r="R5157" t="s">
        <v>57</v>
      </c>
      <c r="S5157" t="s">
        <v>11042</v>
      </c>
      <c r="T5157" s="1">
        <v>45149</v>
      </c>
      <c r="U5157" t="s">
        <v>58</v>
      </c>
      <c r="V5157" t="s">
        <v>58</v>
      </c>
      <c r="W5157" t="s">
        <v>2196</v>
      </c>
      <c r="X5157">
        <v>2</v>
      </c>
      <c r="Y5157" s="1">
        <v>45175</v>
      </c>
      <c r="Z5157" t="s">
        <v>71</v>
      </c>
      <c r="AA5157" t="s">
        <v>72</v>
      </c>
      <c r="AB5157" t="s">
        <v>60</v>
      </c>
      <c r="AC5157">
        <v>9</v>
      </c>
      <c r="AD5157" t="s">
        <v>54</v>
      </c>
      <c r="AE5157">
        <v>75810</v>
      </c>
      <c r="AF5157">
        <v>71985.259999999995</v>
      </c>
      <c r="AG5157">
        <v>105.313226624451</v>
      </c>
      <c r="AH5157" t="s">
        <v>11043</v>
      </c>
      <c r="AI5157" t="s">
        <v>54</v>
      </c>
      <c r="AJ5157" t="s">
        <v>54</v>
      </c>
      <c r="AK5157" t="s">
        <v>54</v>
      </c>
      <c r="AL5157" s="2">
        <v>75810</v>
      </c>
      <c r="AM5157" s="3">
        <v>1</v>
      </c>
      <c r="AN5157">
        <v>1</v>
      </c>
      <c r="AO5157" t="s">
        <v>74</v>
      </c>
      <c r="AP5157" s="8">
        <v>75810</v>
      </c>
      <c r="AQ5157" t="s">
        <v>58</v>
      </c>
      <c r="AR5157">
        <v>0</v>
      </c>
      <c r="AS5157">
        <v>9</v>
      </c>
      <c r="AT5157">
        <v>1.05313226624451</v>
      </c>
      <c r="AU5157" t="s">
        <v>58</v>
      </c>
      <c r="AV5157" t="b">
        <v>0</v>
      </c>
    </row>
    <row r="5158" spans="1:48">
      <c r="A5158">
        <v>5157</v>
      </c>
      <c r="B5158" t="s">
        <v>6919</v>
      </c>
      <c r="C5158" t="s">
        <v>11129</v>
      </c>
      <c r="D5158" t="s">
        <v>10456</v>
      </c>
      <c r="E5158" t="s">
        <v>10457</v>
      </c>
      <c r="F5158" t="s">
        <v>66</v>
      </c>
      <c r="G5158" t="s">
        <v>52</v>
      </c>
      <c r="H5158" t="s">
        <v>53</v>
      </c>
      <c r="J5158" t="s">
        <v>54</v>
      </c>
      <c r="K5158" s="1">
        <v>45199</v>
      </c>
      <c r="L5158">
        <v>80</v>
      </c>
      <c r="O5158" t="s">
        <v>2196</v>
      </c>
      <c r="P5158" t="s">
        <v>10339</v>
      </c>
      <c r="Q5158" t="s">
        <v>10324</v>
      </c>
      <c r="R5158" t="s">
        <v>57</v>
      </c>
      <c r="S5158" t="s">
        <v>11045</v>
      </c>
      <c r="T5158" s="1">
        <v>45148</v>
      </c>
      <c r="U5158" t="s">
        <v>58</v>
      </c>
      <c r="V5158" t="s">
        <v>58</v>
      </c>
      <c r="W5158" t="s">
        <v>2196</v>
      </c>
      <c r="X5158">
        <v>2</v>
      </c>
      <c r="Y5158" s="1">
        <v>45175</v>
      </c>
      <c r="Z5158" t="s">
        <v>71</v>
      </c>
      <c r="AA5158" t="s">
        <v>72</v>
      </c>
      <c r="AB5158" t="s">
        <v>60</v>
      </c>
      <c r="AC5158">
        <v>9</v>
      </c>
      <c r="AD5158" t="s">
        <v>54</v>
      </c>
      <c r="AE5158">
        <v>66869</v>
      </c>
      <c r="AF5158">
        <v>71091.75</v>
      </c>
      <c r="AG5158">
        <v>94.060140592966107</v>
      </c>
      <c r="AH5158" t="s">
        <v>11046</v>
      </c>
      <c r="AI5158" t="s">
        <v>54</v>
      </c>
      <c r="AJ5158" t="s">
        <v>54</v>
      </c>
      <c r="AK5158" t="s">
        <v>54</v>
      </c>
      <c r="AL5158" s="2">
        <v>66869</v>
      </c>
      <c r="AM5158" s="3">
        <v>1</v>
      </c>
      <c r="AN5158">
        <v>1</v>
      </c>
      <c r="AO5158" t="s">
        <v>74</v>
      </c>
      <c r="AP5158" s="8">
        <v>66869</v>
      </c>
      <c r="AQ5158" t="s">
        <v>58</v>
      </c>
      <c r="AR5158">
        <v>0</v>
      </c>
      <c r="AS5158">
        <v>9</v>
      </c>
      <c r="AT5158">
        <v>0.94060140592966102</v>
      </c>
      <c r="AU5158" t="s">
        <v>58</v>
      </c>
      <c r="AV5158" t="b">
        <v>0</v>
      </c>
    </row>
    <row r="5159" spans="1:48">
      <c r="A5159">
        <v>5158</v>
      </c>
      <c r="B5159" t="s">
        <v>6919</v>
      </c>
      <c r="C5159" t="s">
        <v>11130</v>
      </c>
      <c r="D5159" t="s">
        <v>10456</v>
      </c>
      <c r="E5159" t="s">
        <v>10457</v>
      </c>
      <c r="F5159" t="s">
        <v>66</v>
      </c>
      <c r="G5159" t="s">
        <v>52</v>
      </c>
      <c r="H5159" t="s">
        <v>53</v>
      </c>
      <c r="J5159" t="s">
        <v>54</v>
      </c>
      <c r="K5159" s="1">
        <v>45199</v>
      </c>
      <c r="L5159">
        <v>80</v>
      </c>
      <c r="O5159" t="s">
        <v>2196</v>
      </c>
      <c r="P5159" t="s">
        <v>10339</v>
      </c>
      <c r="Q5159" t="s">
        <v>10324</v>
      </c>
      <c r="R5159" t="s">
        <v>57</v>
      </c>
      <c r="S5159" t="s">
        <v>11024</v>
      </c>
      <c r="T5159" s="1">
        <v>45147</v>
      </c>
      <c r="U5159" t="s">
        <v>58</v>
      </c>
      <c r="V5159" t="s">
        <v>58</v>
      </c>
      <c r="W5159" t="s">
        <v>2196</v>
      </c>
      <c r="X5159">
        <v>2</v>
      </c>
      <c r="Y5159" s="1">
        <v>45175</v>
      </c>
      <c r="Z5159" t="s">
        <v>71</v>
      </c>
      <c r="AA5159" t="s">
        <v>72</v>
      </c>
      <c r="AB5159" t="s">
        <v>60</v>
      </c>
      <c r="AC5159">
        <v>9</v>
      </c>
      <c r="AD5159" t="s">
        <v>54</v>
      </c>
      <c r="AE5159">
        <v>60834</v>
      </c>
      <c r="AF5159">
        <v>60564.87</v>
      </c>
      <c r="AG5159">
        <v>100.44436651147799</v>
      </c>
      <c r="AH5159" t="s">
        <v>11025</v>
      </c>
      <c r="AI5159" t="s">
        <v>54</v>
      </c>
      <c r="AJ5159" t="s">
        <v>54</v>
      </c>
      <c r="AK5159" t="s">
        <v>54</v>
      </c>
      <c r="AL5159" s="2">
        <v>60834</v>
      </c>
      <c r="AM5159" s="3">
        <v>1</v>
      </c>
      <c r="AN5159">
        <v>1</v>
      </c>
      <c r="AO5159" t="s">
        <v>74</v>
      </c>
      <c r="AP5159" s="8">
        <v>60834</v>
      </c>
      <c r="AQ5159" t="s">
        <v>58</v>
      </c>
      <c r="AR5159">
        <v>0</v>
      </c>
      <c r="AS5159">
        <v>9</v>
      </c>
      <c r="AT5159">
        <v>1.0044436651147799</v>
      </c>
      <c r="AU5159" t="s">
        <v>58</v>
      </c>
      <c r="AV5159" t="b">
        <v>0</v>
      </c>
    </row>
    <row r="5160" spans="1:48">
      <c r="A5160">
        <v>5159</v>
      </c>
      <c r="B5160" t="s">
        <v>11101</v>
      </c>
      <c r="C5160" t="s">
        <v>11131</v>
      </c>
      <c r="D5160" t="s">
        <v>10456</v>
      </c>
      <c r="E5160" t="s">
        <v>10457</v>
      </c>
      <c r="F5160" t="s">
        <v>66</v>
      </c>
      <c r="G5160" t="s">
        <v>52</v>
      </c>
      <c r="H5160" t="s">
        <v>53</v>
      </c>
      <c r="J5160" t="s">
        <v>54</v>
      </c>
      <c r="K5160" s="1">
        <v>45199</v>
      </c>
      <c r="L5160">
        <v>40</v>
      </c>
      <c r="O5160" t="s">
        <v>2225</v>
      </c>
      <c r="P5160" t="s">
        <v>10339</v>
      </c>
      <c r="Q5160" t="s">
        <v>10324</v>
      </c>
      <c r="R5160" t="s">
        <v>57</v>
      </c>
      <c r="S5160" t="s">
        <v>11132</v>
      </c>
      <c r="T5160" s="1">
        <v>45175</v>
      </c>
      <c r="U5160" t="s">
        <v>58</v>
      </c>
      <c r="V5160" t="s">
        <v>58</v>
      </c>
      <c r="W5160" t="s">
        <v>2225</v>
      </c>
      <c r="X5160">
        <v>2</v>
      </c>
      <c r="Y5160" s="1">
        <v>45175</v>
      </c>
      <c r="Z5160" t="s">
        <v>80</v>
      </c>
      <c r="AA5160" t="s">
        <v>59</v>
      </c>
      <c r="AB5160" t="s">
        <v>60</v>
      </c>
      <c r="AC5160">
        <v>4</v>
      </c>
      <c r="AD5160" t="s">
        <v>54</v>
      </c>
      <c r="AE5160">
        <v>90729</v>
      </c>
      <c r="AF5160">
        <v>98736.03</v>
      </c>
      <c r="AG5160">
        <v>91.890467947718804</v>
      </c>
      <c r="AH5160" t="s">
        <v>11133</v>
      </c>
      <c r="AI5160" t="s">
        <v>54</v>
      </c>
      <c r="AJ5160" t="s">
        <v>54</v>
      </c>
      <c r="AK5160" t="s">
        <v>54</v>
      </c>
      <c r="AL5160" s="2">
        <v>90729</v>
      </c>
      <c r="AM5160" s="3">
        <v>1</v>
      </c>
      <c r="AN5160">
        <v>1</v>
      </c>
      <c r="AO5160" t="s">
        <v>61</v>
      </c>
      <c r="AP5160" s="8">
        <v>90729</v>
      </c>
      <c r="AQ5160" t="s">
        <v>58</v>
      </c>
      <c r="AR5160">
        <v>0</v>
      </c>
      <c r="AS5160">
        <v>4</v>
      </c>
      <c r="AT5160">
        <v>0.91890467947718801</v>
      </c>
      <c r="AU5160" t="s">
        <v>58</v>
      </c>
      <c r="AV5160" t="b">
        <v>0</v>
      </c>
    </row>
    <row r="5161" spans="1:48">
      <c r="A5161">
        <v>5160</v>
      </c>
      <c r="B5161" t="s">
        <v>8697</v>
      </c>
      <c r="C5161" t="s">
        <v>11134</v>
      </c>
      <c r="D5161" t="s">
        <v>10456</v>
      </c>
      <c r="E5161" t="s">
        <v>10457</v>
      </c>
      <c r="F5161" t="s">
        <v>66</v>
      </c>
      <c r="G5161" t="s">
        <v>52</v>
      </c>
      <c r="H5161" t="s">
        <v>53</v>
      </c>
      <c r="J5161" t="s">
        <v>54</v>
      </c>
      <c r="K5161" s="1">
        <v>45199</v>
      </c>
      <c r="L5161">
        <v>80</v>
      </c>
      <c r="O5161" t="s">
        <v>77</v>
      </c>
      <c r="P5161" t="s">
        <v>10339</v>
      </c>
      <c r="Q5161" t="s">
        <v>10324</v>
      </c>
      <c r="R5161" t="s">
        <v>57</v>
      </c>
      <c r="S5161" t="s">
        <v>11135</v>
      </c>
      <c r="T5161" s="1">
        <v>45176</v>
      </c>
      <c r="U5161" t="s">
        <v>58</v>
      </c>
      <c r="V5161" t="s">
        <v>58</v>
      </c>
      <c r="W5161" t="s">
        <v>77</v>
      </c>
      <c r="X5161">
        <v>2</v>
      </c>
      <c r="Y5161" s="1">
        <v>45176</v>
      </c>
      <c r="Z5161" t="s">
        <v>71</v>
      </c>
      <c r="AA5161" t="s">
        <v>72</v>
      </c>
      <c r="AB5161" t="s">
        <v>60</v>
      </c>
      <c r="AC5161">
        <v>2</v>
      </c>
      <c r="AD5161" t="s">
        <v>54</v>
      </c>
      <c r="AE5161">
        <v>39774</v>
      </c>
      <c r="AF5161">
        <v>37669.019999999997</v>
      </c>
      <c r="AG5161">
        <v>105.58809334567199</v>
      </c>
      <c r="AH5161" t="s">
        <v>11136</v>
      </c>
      <c r="AI5161" t="s">
        <v>54</v>
      </c>
      <c r="AJ5161" t="s">
        <v>54</v>
      </c>
      <c r="AK5161" t="s">
        <v>54</v>
      </c>
      <c r="AL5161" s="2">
        <v>39774</v>
      </c>
      <c r="AM5161" s="3">
        <v>1</v>
      </c>
      <c r="AN5161">
        <v>1</v>
      </c>
      <c r="AO5161" t="s">
        <v>74</v>
      </c>
      <c r="AP5161" s="8">
        <v>39774</v>
      </c>
      <c r="AQ5161" t="s">
        <v>58</v>
      </c>
      <c r="AR5161">
        <v>0</v>
      </c>
      <c r="AS5161">
        <v>2</v>
      </c>
      <c r="AT5161">
        <v>1.0558809334567201</v>
      </c>
      <c r="AU5161" t="s">
        <v>58</v>
      </c>
      <c r="AV5161" t="b">
        <v>0</v>
      </c>
    </row>
    <row r="5162" spans="1:48">
      <c r="A5162">
        <v>5161</v>
      </c>
      <c r="B5162" t="s">
        <v>8697</v>
      </c>
      <c r="C5162" t="s">
        <v>11137</v>
      </c>
      <c r="D5162" t="s">
        <v>10456</v>
      </c>
      <c r="E5162" t="s">
        <v>10457</v>
      </c>
      <c r="F5162" t="s">
        <v>66</v>
      </c>
      <c r="G5162" t="s">
        <v>52</v>
      </c>
      <c r="H5162" t="s">
        <v>53</v>
      </c>
      <c r="J5162" t="s">
        <v>54</v>
      </c>
      <c r="K5162" s="1">
        <v>45199</v>
      </c>
      <c r="L5162">
        <v>80</v>
      </c>
      <c r="O5162" t="s">
        <v>77</v>
      </c>
      <c r="P5162" t="s">
        <v>10339</v>
      </c>
      <c r="Q5162" t="s">
        <v>10324</v>
      </c>
      <c r="R5162" t="s">
        <v>57</v>
      </c>
      <c r="S5162" t="s">
        <v>11138</v>
      </c>
      <c r="T5162" s="1">
        <v>45175</v>
      </c>
      <c r="U5162" t="s">
        <v>58</v>
      </c>
      <c r="V5162" t="s">
        <v>58</v>
      </c>
      <c r="W5162" t="s">
        <v>77</v>
      </c>
      <c r="X5162">
        <v>2</v>
      </c>
      <c r="Y5162" s="1">
        <v>45176</v>
      </c>
      <c r="Z5162" t="s">
        <v>71</v>
      </c>
      <c r="AA5162" t="s">
        <v>72</v>
      </c>
      <c r="AB5162" t="s">
        <v>60</v>
      </c>
      <c r="AC5162">
        <v>2</v>
      </c>
      <c r="AD5162" t="s">
        <v>54</v>
      </c>
      <c r="AE5162">
        <v>36243</v>
      </c>
      <c r="AF5162">
        <v>37480.71</v>
      </c>
      <c r="AG5162">
        <v>96.697741318134007</v>
      </c>
      <c r="AH5162" t="s">
        <v>11139</v>
      </c>
      <c r="AI5162" t="s">
        <v>54</v>
      </c>
      <c r="AJ5162" t="s">
        <v>54</v>
      </c>
      <c r="AK5162" t="s">
        <v>54</v>
      </c>
      <c r="AL5162" s="2">
        <v>36243</v>
      </c>
      <c r="AM5162" s="3">
        <v>1</v>
      </c>
      <c r="AN5162">
        <v>1</v>
      </c>
      <c r="AO5162" t="s">
        <v>74</v>
      </c>
      <c r="AP5162" s="8">
        <v>36243</v>
      </c>
      <c r="AQ5162" t="s">
        <v>58</v>
      </c>
      <c r="AR5162">
        <v>0</v>
      </c>
      <c r="AS5162">
        <v>2</v>
      </c>
      <c r="AT5162">
        <v>0.96697741318134001</v>
      </c>
      <c r="AU5162" t="s">
        <v>58</v>
      </c>
      <c r="AV5162" t="b">
        <v>0</v>
      </c>
    </row>
    <row r="5163" spans="1:48">
      <c r="A5163">
        <v>5162</v>
      </c>
      <c r="B5163" t="s">
        <v>11114</v>
      </c>
      <c r="C5163" t="s">
        <v>11140</v>
      </c>
      <c r="D5163" t="s">
        <v>10456</v>
      </c>
      <c r="E5163" t="s">
        <v>10457</v>
      </c>
      <c r="F5163" t="s">
        <v>66</v>
      </c>
      <c r="G5163" t="s">
        <v>52</v>
      </c>
      <c r="H5163" t="s">
        <v>53</v>
      </c>
      <c r="J5163" t="s">
        <v>54</v>
      </c>
      <c r="K5163" s="1">
        <v>45199</v>
      </c>
      <c r="L5163">
        <v>40</v>
      </c>
      <c r="O5163" t="s">
        <v>2225</v>
      </c>
      <c r="P5163" t="s">
        <v>10339</v>
      </c>
      <c r="Q5163" t="s">
        <v>10324</v>
      </c>
      <c r="R5163" t="s">
        <v>57</v>
      </c>
      <c r="S5163" t="s">
        <v>11141</v>
      </c>
      <c r="T5163" s="1">
        <v>45176</v>
      </c>
      <c r="U5163" t="s">
        <v>58</v>
      </c>
      <c r="V5163" t="s">
        <v>58</v>
      </c>
      <c r="W5163" t="s">
        <v>2225</v>
      </c>
      <c r="X5163">
        <v>2</v>
      </c>
      <c r="Y5163" s="1">
        <v>45176</v>
      </c>
      <c r="Z5163" t="s">
        <v>80</v>
      </c>
      <c r="AA5163" t="s">
        <v>59</v>
      </c>
      <c r="AB5163" t="s">
        <v>60</v>
      </c>
      <c r="AC5163">
        <v>4</v>
      </c>
      <c r="AD5163" t="s">
        <v>54</v>
      </c>
      <c r="AE5163">
        <v>23308</v>
      </c>
      <c r="AF5163">
        <v>25298.35</v>
      </c>
      <c r="AG5163">
        <v>92.132490854146596</v>
      </c>
      <c r="AH5163" t="s">
        <v>11142</v>
      </c>
      <c r="AI5163" t="s">
        <v>54</v>
      </c>
      <c r="AJ5163" t="s">
        <v>54</v>
      </c>
      <c r="AK5163" t="s">
        <v>54</v>
      </c>
      <c r="AL5163" s="2">
        <v>23308</v>
      </c>
      <c r="AM5163" s="3">
        <v>1</v>
      </c>
      <c r="AN5163">
        <v>1</v>
      </c>
      <c r="AO5163" t="s">
        <v>61</v>
      </c>
      <c r="AP5163" s="8">
        <v>23308</v>
      </c>
      <c r="AQ5163" t="s">
        <v>58</v>
      </c>
      <c r="AR5163">
        <v>0</v>
      </c>
      <c r="AS5163">
        <v>4</v>
      </c>
      <c r="AT5163">
        <v>0.92132490854146598</v>
      </c>
      <c r="AU5163" t="s">
        <v>58</v>
      </c>
      <c r="AV5163" t="b">
        <v>0</v>
      </c>
    </row>
    <row r="5164" spans="1:48">
      <c r="A5164">
        <v>5163</v>
      </c>
      <c r="B5164" t="s">
        <v>11101</v>
      </c>
      <c r="C5164" t="s">
        <v>11143</v>
      </c>
      <c r="D5164" t="s">
        <v>10456</v>
      </c>
      <c r="E5164" t="s">
        <v>10457</v>
      </c>
      <c r="F5164" t="s">
        <v>66</v>
      </c>
      <c r="G5164" t="s">
        <v>52</v>
      </c>
      <c r="H5164" t="s">
        <v>53</v>
      </c>
      <c r="J5164" t="s">
        <v>54</v>
      </c>
      <c r="K5164" s="1">
        <v>45199</v>
      </c>
      <c r="L5164">
        <v>40</v>
      </c>
      <c r="O5164" t="s">
        <v>2368</v>
      </c>
      <c r="P5164" t="s">
        <v>10339</v>
      </c>
      <c r="Q5164" t="s">
        <v>10324</v>
      </c>
      <c r="R5164" t="s">
        <v>57</v>
      </c>
      <c r="S5164" t="s">
        <v>11144</v>
      </c>
      <c r="T5164" s="1">
        <v>45176</v>
      </c>
      <c r="U5164" t="s">
        <v>58</v>
      </c>
      <c r="V5164" t="s">
        <v>58</v>
      </c>
      <c r="W5164" t="s">
        <v>2368</v>
      </c>
      <c r="X5164">
        <v>2</v>
      </c>
      <c r="Y5164" s="1">
        <v>45176</v>
      </c>
      <c r="Z5164" t="s">
        <v>80</v>
      </c>
      <c r="AA5164" t="s">
        <v>59</v>
      </c>
      <c r="AB5164" t="s">
        <v>60</v>
      </c>
      <c r="AC5164">
        <v>5</v>
      </c>
      <c r="AD5164" t="s">
        <v>54</v>
      </c>
      <c r="AE5164">
        <v>106337</v>
      </c>
      <c r="AF5164">
        <v>99475.86</v>
      </c>
      <c r="AG5164">
        <v>106.897291463477</v>
      </c>
      <c r="AH5164" t="s">
        <v>11145</v>
      </c>
      <c r="AI5164" t="s">
        <v>54</v>
      </c>
      <c r="AJ5164" t="s">
        <v>54</v>
      </c>
      <c r="AK5164" t="s">
        <v>54</v>
      </c>
      <c r="AL5164" s="2">
        <v>106337</v>
      </c>
      <c r="AM5164" s="3">
        <v>1</v>
      </c>
      <c r="AN5164">
        <v>1</v>
      </c>
      <c r="AO5164" t="s">
        <v>61</v>
      </c>
      <c r="AP5164" s="8">
        <v>106337</v>
      </c>
      <c r="AQ5164" t="s">
        <v>58</v>
      </c>
      <c r="AR5164">
        <v>0</v>
      </c>
      <c r="AS5164">
        <v>5</v>
      </c>
      <c r="AT5164">
        <v>1.06897291463477</v>
      </c>
      <c r="AU5164" t="s">
        <v>58</v>
      </c>
      <c r="AV5164" t="b">
        <v>0</v>
      </c>
    </row>
    <row r="5165" spans="1:48">
      <c r="A5165">
        <v>5164</v>
      </c>
      <c r="B5165" t="s">
        <v>8501</v>
      </c>
      <c r="C5165" t="s">
        <v>11146</v>
      </c>
      <c r="D5165" t="s">
        <v>10456</v>
      </c>
      <c r="E5165" t="s">
        <v>10457</v>
      </c>
      <c r="F5165" t="s">
        <v>66</v>
      </c>
      <c r="G5165" t="s">
        <v>52</v>
      </c>
      <c r="H5165" t="s">
        <v>53</v>
      </c>
      <c r="J5165" t="s">
        <v>54</v>
      </c>
      <c r="K5165" s="1">
        <v>45199</v>
      </c>
      <c r="L5165">
        <v>80</v>
      </c>
      <c r="O5165" t="s">
        <v>77</v>
      </c>
      <c r="P5165" t="s">
        <v>10339</v>
      </c>
      <c r="Q5165" t="s">
        <v>10324</v>
      </c>
      <c r="R5165" t="s">
        <v>57</v>
      </c>
      <c r="S5165" t="s">
        <v>11147</v>
      </c>
      <c r="T5165" s="1">
        <v>45177</v>
      </c>
      <c r="U5165" t="s">
        <v>58</v>
      </c>
      <c r="V5165" t="s">
        <v>58</v>
      </c>
      <c r="W5165" t="s">
        <v>77</v>
      </c>
      <c r="X5165">
        <v>2</v>
      </c>
      <c r="Y5165" s="1">
        <v>45177</v>
      </c>
      <c r="Z5165" t="s">
        <v>71</v>
      </c>
      <c r="AA5165" t="s">
        <v>72</v>
      </c>
      <c r="AB5165" t="s">
        <v>60</v>
      </c>
      <c r="AC5165">
        <v>2</v>
      </c>
      <c r="AD5165" t="s">
        <v>54</v>
      </c>
      <c r="AE5165">
        <v>45349</v>
      </c>
      <c r="AF5165">
        <v>43174.59</v>
      </c>
      <c r="AG5165">
        <v>105.03631881622999</v>
      </c>
      <c r="AH5165" t="s">
        <v>11148</v>
      </c>
      <c r="AI5165" t="s">
        <v>54</v>
      </c>
      <c r="AJ5165" t="s">
        <v>54</v>
      </c>
      <c r="AK5165" t="s">
        <v>54</v>
      </c>
      <c r="AL5165" s="2">
        <v>45349</v>
      </c>
      <c r="AM5165" s="3">
        <v>1</v>
      </c>
      <c r="AN5165">
        <v>1</v>
      </c>
      <c r="AO5165" t="s">
        <v>74</v>
      </c>
      <c r="AP5165" s="8">
        <v>45349</v>
      </c>
      <c r="AQ5165" t="s">
        <v>58</v>
      </c>
      <c r="AR5165">
        <v>0</v>
      </c>
      <c r="AS5165">
        <v>2</v>
      </c>
      <c r="AT5165">
        <v>1.0503631881622999</v>
      </c>
      <c r="AU5165" t="s">
        <v>58</v>
      </c>
      <c r="AV5165" t="b">
        <v>0</v>
      </c>
    </row>
    <row r="5166" spans="1:48">
      <c r="A5166">
        <v>5165</v>
      </c>
      <c r="B5166" t="s">
        <v>8501</v>
      </c>
      <c r="C5166" t="s">
        <v>11149</v>
      </c>
      <c r="D5166" t="s">
        <v>10456</v>
      </c>
      <c r="E5166" t="s">
        <v>10457</v>
      </c>
      <c r="F5166" t="s">
        <v>66</v>
      </c>
      <c r="G5166" t="s">
        <v>52</v>
      </c>
      <c r="H5166" t="s">
        <v>53</v>
      </c>
      <c r="J5166" t="s">
        <v>54</v>
      </c>
      <c r="K5166" s="1">
        <v>45199</v>
      </c>
      <c r="L5166">
        <v>80</v>
      </c>
      <c r="O5166" t="s">
        <v>77</v>
      </c>
      <c r="P5166" t="s">
        <v>10339</v>
      </c>
      <c r="Q5166" t="s">
        <v>10324</v>
      </c>
      <c r="R5166" t="s">
        <v>57</v>
      </c>
      <c r="S5166" t="s">
        <v>10962</v>
      </c>
      <c r="T5166" s="1">
        <v>45161</v>
      </c>
      <c r="U5166" t="s">
        <v>58</v>
      </c>
      <c r="V5166" t="s">
        <v>58</v>
      </c>
      <c r="W5166" t="s">
        <v>77</v>
      </c>
      <c r="X5166">
        <v>2</v>
      </c>
      <c r="Y5166" s="1">
        <v>45177</v>
      </c>
      <c r="Z5166" t="s">
        <v>71</v>
      </c>
      <c r="AA5166" t="s">
        <v>72</v>
      </c>
      <c r="AB5166" t="s">
        <v>60</v>
      </c>
      <c r="AC5166">
        <v>2</v>
      </c>
      <c r="AD5166" t="s">
        <v>54</v>
      </c>
      <c r="AE5166">
        <v>32581</v>
      </c>
      <c r="AF5166">
        <v>32749.14</v>
      </c>
      <c r="AG5166">
        <v>99.486581937724196</v>
      </c>
      <c r="AH5166" t="s">
        <v>10963</v>
      </c>
      <c r="AI5166" t="s">
        <v>54</v>
      </c>
      <c r="AJ5166" t="s">
        <v>54</v>
      </c>
      <c r="AK5166" t="s">
        <v>54</v>
      </c>
      <c r="AL5166" s="2">
        <v>32581</v>
      </c>
      <c r="AM5166" s="3">
        <v>1</v>
      </c>
      <c r="AN5166">
        <v>1</v>
      </c>
      <c r="AO5166" t="s">
        <v>74</v>
      </c>
      <c r="AP5166" s="8">
        <v>32581</v>
      </c>
      <c r="AQ5166" t="s">
        <v>58</v>
      </c>
      <c r="AR5166">
        <v>0</v>
      </c>
      <c r="AS5166">
        <v>2</v>
      </c>
      <c r="AT5166">
        <v>0.99486581937724194</v>
      </c>
      <c r="AU5166" t="s">
        <v>58</v>
      </c>
      <c r="AV5166" t="b">
        <v>0</v>
      </c>
    </row>
    <row r="5167" spans="1:48">
      <c r="A5167">
        <v>5166</v>
      </c>
      <c r="B5167" t="s">
        <v>11114</v>
      </c>
      <c r="C5167" t="s">
        <v>11150</v>
      </c>
      <c r="D5167" t="s">
        <v>10456</v>
      </c>
      <c r="E5167" t="s">
        <v>10457</v>
      </c>
      <c r="F5167" t="s">
        <v>66</v>
      </c>
      <c r="G5167" t="s">
        <v>52</v>
      </c>
      <c r="H5167" t="s">
        <v>53</v>
      </c>
      <c r="J5167" t="s">
        <v>54</v>
      </c>
      <c r="K5167" s="1">
        <v>45199</v>
      </c>
      <c r="L5167">
        <v>40</v>
      </c>
      <c r="O5167" t="s">
        <v>2368</v>
      </c>
      <c r="P5167" t="s">
        <v>10339</v>
      </c>
      <c r="Q5167" t="s">
        <v>10324</v>
      </c>
      <c r="R5167" t="s">
        <v>57</v>
      </c>
      <c r="S5167" t="s">
        <v>11151</v>
      </c>
      <c r="T5167" s="1">
        <v>45177</v>
      </c>
      <c r="U5167" t="s">
        <v>58</v>
      </c>
      <c r="V5167" t="s">
        <v>58</v>
      </c>
      <c r="W5167" t="s">
        <v>2368</v>
      </c>
      <c r="X5167">
        <v>2</v>
      </c>
      <c r="Y5167" s="1">
        <v>45177</v>
      </c>
      <c r="Z5167" t="s">
        <v>80</v>
      </c>
      <c r="AA5167" t="s">
        <v>59</v>
      </c>
      <c r="AB5167" t="s">
        <v>60</v>
      </c>
      <c r="AC5167">
        <v>5</v>
      </c>
      <c r="AD5167" t="s">
        <v>54</v>
      </c>
      <c r="AE5167">
        <v>26077</v>
      </c>
      <c r="AF5167">
        <v>25298.35</v>
      </c>
      <c r="AG5167">
        <v>103.077868714758</v>
      </c>
      <c r="AH5167" t="s">
        <v>11152</v>
      </c>
      <c r="AI5167" t="s">
        <v>54</v>
      </c>
      <c r="AJ5167" t="s">
        <v>54</v>
      </c>
      <c r="AK5167" t="s">
        <v>54</v>
      </c>
      <c r="AL5167" s="2">
        <v>26077</v>
      </c>
      <c r="AM5167" s="3">
        <v>1</v>
      </c>
      <c r="AN5167">
        <v>1</v>
      </c>
      <c r="AO5167" t="s">
        <v>61</v>
      </c>
      <c r="AP5167" s="8">
        <v>26077</v>
      </c>
      <c r="AQ5167" t="s">
        <v>58</v>
      </c>
      <c r="AR5167">
        <v>0</v>
      </c>
      <c r="AS5167">
        <v>5</v>
      </c>
      <c r="AT5167">
        <v>1.0307786871475799</v>
      </c>
      <c r="AU5167" t="s">
        <v>58</v>
      </c>
      <c r="AV5167" t="b">
        <v>0</v>
      </c>
    </row>
    <row r="5168" spans="1:48">
      <c r="A5168">
        <v>5167</v>
      </c>
      <c r="B5168" t="s">
        <v>11093</v>
      </c>
      <c r="C5168" t="s">
        <v>11153</v>
      </c>
      <c r="D5168" t="s">
        <v>10456</v>
      </c>
      <c r="E5168" t="s">
        <v>10457</v>
      </c>
      <c r="F5168" t="s">
        <v>66</v>
      </c>
      <c r="G5168" t="s">
        <v>52</v>
      </c>
      <c r="H5168" t="s">
        <v>53</v>
      </c>
      <c r="J5168" t="s">
        <v>54</v>
      </c>
      <c r="K5168" s="1">
        <v>45199</v>
      </c>
      <c r="L5168">
        <v>40</v>
      </c>
      <c r="O5168" t="s">
        <v>2368</v>
      </c>
      <c r="P5168" t="s">
        <v>10339</v>
      </c>
      <c r="Q5168" t="s">
        <v>10324</v>
      </c>
      <c r="R5168" t="s">
        <v>57</v>
      </c>
      <c r="S5168" t="s">
        <v>11154</v>
      </c>
      <c r="T5168" s="1">
        <v>45177</v>
      </c>
      <c r="U5168" t="s">
        <v>58</v>
      </c>
      <c r="V5168" t="s">
        <v>58</v>
      </c>
      <c r="W5168" t="s">
        <v>2368</v>
      </c>
      <c r="X5168">
        <v>2</v>
      </c>
      <c r="Y5168" s="1">
        <v>45177</v>
      </c>
      <c r="Z5168" t="s">
        <v>80</v>
      </c>
      <c r="AA5168" t="s">
        <v>59</v>
      </c>
      <c r="AB5168" t="s">
        <v>60</v>
      </c>
      <c r="AC5168">
        <v>5</v>
      </c>
      <c r="AD5168" t="s">
        <v>54</v>
      </c>
      <c r="AE5168">
        <v>27590</v>
      </c>
      <c r="AF5168">
        <v>28431</v>
      </c>
      <c r="AG5168">
        <v>97.041961239492096</v>
      </c>
      <c r="AH5168" t="s">
        <v>11155</v>
      </c>
      <c r="AI5168" t="s">
        <v>54</v>
      </c>
      <c r="AJ5168" t="s">
        <v>54</v>
      </c>
      <c r="AK5168" t="s">
        <v>54</v>
      </c>
      <c r="AL5168" s="2">
        <v>27590</v>
      </c>
      <c r="AM5168" s="3">
        <v>1</v>
      </c>
      <c r="AN5168">
        <v>1</v>
      </c>
      <c r="AO5168" t="s">
        <v>61</v>
      </c>
      <c r="AP5168" s="8">
        <v>27590</v>
      </c>
      <c r="AQ5168" t="s">
        <v>58</v>
      </c>
      <c r="AR5168">
        <v>0</v>
      </c>
      <c r="AS5168">
        <v>5</v>
      </c>
      <c r="AT5168">
        <v>0.97041961239492103</v>
      </c>
      <c r="AU5168" t="s">
        <v>58</v>
      </c>
      <c r="AV5168" t="b">
        <v>0</v>
      </c>
    </row>
    <row r="5169" spans="1:48">
      <c r="A5169">
        <v>5168</v>
      </c>
      <c r="B5169" t="s">
        <v>11156</v>
      </c>
      <c r="C5169" t="s">
        <v>11157</v>
      </c>
      <c r="D5169" t="s">
        <v>10456</v>
      </c>
      <c r="E5169" t="s">
        <v>10457</v>
      </c>
      <c r="F5169" t="s">
        <v>66</v>
      </c>
      <c r="G5169" t="s">
        <v>52</v>
      </c>
      <c r="H5169" t="s">
        <v>53</v>
      </c>
      <c r="J5169" t="s">
        <v>54</v>
      </c>
      <c r="K5169" s="1">
        <v>45199</v>
      </c>
      <c r="L5169">
        <v>40</v>
      </c>
      <c r="O5169" t="s">
        <v>77</v>
      </c>
      <c r="P5169" t="s">
        <v>10323</v>
      </c>
      <c r="Q5169" t="s">
        <v>10324</v>
      </c>
      <c r="R5169" t="s">
        <v>57</v>
      </c>
      <c r="S5169" t="s">
        <v>11158</v>
      </c>
      <c r="T5169" s="1">
        <v>45180</v>
      </c>
      <c r="U5169" t="s">
        <v>58</v>
      </c>
      <c r="V5169" t="s">
        <v>58</v>
      </c>
      <c r="W5169" t="s">
        <v>77</v>
      </c>
      <c r="X5169">
        <v>2</v>
      </c>
      <c r="Y5169" s="1">
        <v>45180</v>
      </c>
      <c r="Z5169" t="s">
        <v>111</v>
      </c>
      <c r="AA5169" t="s">
        <v>54</v>
      </c>
      <c r="AB5169" t="s">
        <v>60</v>
      </c>
      <c r="AC5169">
        <v>2</v>
      </c>
      <c r="AD5169" t="s">
        <v>54</v>
      </c>
      <c r="AE5169">
        <v>8000</v>
      </c>
      <c r="AF5169">
        <v>7549.43</v>
      </c>
      <c r="AG5169">
        <v>105.968265153793</v>
      </c>
      <c r="AH5169" t="s">
        <v>11159</v>
      </c>
      <c r="AI5169" t="s">
        <v>54</v>
      </c>
      <c r="AJ5169" t="s">
        <v>54</v>
      </c>
      <c r="AK5169" t="s">
        <v>54</v>
      </c>
      <c r="AL5169" s="2">
        <v>8000</v>
      </c>
      <c r="AM5169" s="3">
        <v>1</v>
      </c>
      <c r="AN5169">
        <v>1</v>
      </c>
      <c r="AO5169" t="s">
        <v>115</v>
      </c>
      <c r="AP5169" s="8">
        <v>8000</v>
      </c>
      <c r="AQ5169" t="s">
        <v>58</v>
      </c>
      <c r="AR5169">
        <v>0</v>
      </c>
      <c r="AS5169">
        <v>2</v>
      </c>
      <c r="AT5169">
        <v>1.0596826515379301</v>
      </c>
      <c r="AU5169" t="s">
        <v>58</v>
      </c>
      <c r="AV5169" t="b">
        <f>IF(OR(AP5169&lt;5600,AS5169&lt;2,AT5169&lt;0.85,AT5169&gt;1.15),TRUE,FALSE)</f>
        <v>0</v>
      </c>
    </row>
    <row r="5170" spans="1:48">
      <c r="A5170">
        <v>5169</v>
      </c>
      <c r="B5170" t="s">
        <v>11156</v>
      </c>
      <c r="C5170" t="s">
        <v>11160</v>
      </c>
      <c r="D5170" t="s">
        <v>10456</v>
      </c>
      <c r="E5170" t="s">
        <v>10457</v>
      </c>
      <c r="F5170" t="s">
        <v>66</v>
      </c>
      <c r="G5170" t="s">
        <v>52</v>
      </c>
      <c r="H5170" t="s">
        <v>53</v>
      </c>
      <c r="J5170" t="s">
        <v>54</v>
      </c>
      <c r="K5170" s="1">
        <v>45199</v>
      </c>
      <c r="L5170">
        <v>40</v>
      </c>
      <c r="O5170" t="s">
        <v>77</v>
      </c>
      <c r="P5170" t="s">
        <v>10323</v>
      </c>
      <c r="Q5170" t="s">
        <v>10324</v>
      </c>
      <c r="R5170" t="s">
        <v>57</v>
      </c>
      <c r="S5170" t="s">
        <v>11161</v>
      </c>
      <c r="T5170" s="1">
        <v>45176</v>
      </c>
      <c r="U5170" t="s">
        <v>58</v>
      </c>
      <c r="V5170" t="s">
        <v>58</v>
      </c>
      <c r="W5170" t="s">
        <v>77</v>
      </c>
      <c r="X5170">
        <v>2</v>
      </c>
      <c r="Y5170" s="1">
        <v>45180</v>
      </c>
      <c r="Z5170" t="s">
        <v>111</v>
      </c>
      <c r="AA5170" t="s">
        <v>54</v>
      </c>
      <c r="AB5170" t="s">
        <v>60</v>
      </c>
      <c r="AC5170">
        <v>2</v>
      </c>
      <c r="AD5170" t="s">
        <v>54</v>
      </c>
      <c r="AE5170">
        <v>8000</v>
      </c>
      <c r="AF5170">
        <v>7275</v>
      </c>
      <c r="AG5170">
        <v>109.96563573883201</v>
      </c>
      <c r="AH5170" t="s">
        <v>11162</v>
      </c>
      <c r="AI5170" t="s">
        <v>54</v>
      </c>
      <c r="AJ5170" t="s">
        <v>54</v>
      </c>
      <c r="AK5170" t="s">
        <v>54</v>
      </c>
      <c r="AL5170" s="2">
        <v>8000</v>
      </c>
      <c r="AM5170" s="3">
        <v>1</v>
      </c>
      <c r="AN5170">
        <v>1</v>
      </c>
      <c r="AO5170" t="s">
        <v>115</v>
      </c>
      <c r="AP5170" s="8">
        <v>8000</v>
      </c>
      <c r="AQ5170" t="s">
        <v>58</v>
      </c>
      <c r="AR5170">
        <v>0</v>
      </c>
      <c r="AS5170">
        <v>2</v>
      </c>
      <c r="AT5170">
        <v>1.09965635738832</v>
      </c>
      <c r="AU5170" t="s">
        <v>58</v>
      </c>
      <c r="AV5170" t="b">
        <f>IF(OR(AP5170&lt;5600,AS5170&lt;2,AT5170&lt;0.85,AT5170&gt;1.15),TRUE,FALSE)</f>
        <v>0</v>
      </c>
    </row>
    <row r="5171" spans="1:48">
      <c r="A5171">
        <v>5170</v>
      </c>
      <c r="B5171" t="s">
        <v>8405</v>
      </c>
      <c r="C5171" t="s">
        <v>11163</v>
      </c>
      <c r="D5171" t="s">
        <v>10456</v>
      </c>
      <c r="E5171" t="s">
        <v>10457</v>
      </c>
      <c r="F5171" t="s">
        <v>66</v>
      </c>
      <c r="G5171" t="s">
        <v>52</v>
      </c>
      <c r="H5171" t="s">
        <v>53</v>
      </c>
      <c r="J5171" t="s">
        <v>54</v>
      </c>
      <c r="K5171" s="1">
        <v>45199</v>
      </c>
      <c r="L5171">
        <v>80</v>
      </c>
      <c r="O5171" t="s">
        <v>77</v>
      </c>
      <c r="P5171" t="s">
        <v>10339</v>
      </c>
      <c r="Q5171" t="s">
        <v>10324</v>
      </c>
      <c r="R5171" t="s">
        <v>57</v>
      </c>
      <c r="S5171" t="s">
        <v>11164</v>
      </c>
      <c r="T5171" s="1">
        <v>45181</v>
      </c>
      <c r="U5171" t="s">
        <v>58</v>
      </c>
      <c r="V5171" t="s">
        <v>58</v>
      </c>
      <c r="W5171" t="s">
        <v>77</v>
      </c>
      <c r="X5171">
        <v>2</v>
      </c>
      <c r="Y5171" s="1">
        <v>45181</v>
      </c>
      <c r="Z5171" t="s">
        <v>71</v>
      </c>
      <c r="AA5171" t="s">
        <v>72</v>
      </c>
      <c r="AB5171" t="s">
        <v>60</v>
      </c>
      <c r="AC5171">
        <v>2</v>
      </c>
      <c r="AD5171" t="s">
        <v>54</v>
      </c>
      <c r="AE5171">
        <v>53925</v>
      </c>
      <c r="AF5171">
        <v>59151.27</v>
      </c>
      <c r="AG5171">
        <v>91.164568402335206</v>
      </c>
      <c r="AH5171" t="s">
        <v>11165</v>
      </c>
      <c r="AI5171" t="s">
        <v>54</v>
      </c>
      <c r="AJ5171" t="s">
        <v>54</v>
      </c>
      <c r="AK5171" t="s">
        <v>54</v>
      </c>
      <c r="AL5171" s="2">
        <v>53925</v>
      </c>
      <c r="AM5171" s="3">
        <v>1</v>
      </c>
      <c r="AN5171">
        <v>1</v>
      </c>
      <c r="AO5171" t="s">
        <v>74</v>
      </c>
      <c r="AP5171" s="8">
        <v>53925</v>
      </c>
      <c r="AQ5171" t="s">
        <v>58</v>
      </c>
      <c r="AR5171">
        <v>0</v>
      </c>
      <c r="AS5171">
        <v>2</v>
      </c>
      <c r="AT5171">
        <v>0.911645684023352</v>
      </c>
      <c r="AU5171" t="s">
        <v>58</v>
      </c>
      <c r="AV5171" t="b">
        <v>0</v>
      </c>
    </row>
    <row r="5172" spans="1:48">
      <c r="A5172">
        <v>5171</v>
      </c>
      <c r="B5172" t="s">
        <v>8405</v>
      </c>
      <c r="C5172" t="s">
        <v>11166</v>
      </c>
      <c r="D5172" t="s">
        <v>10456</v>
      </c>
      <c r="E5172" t="s">
        <v>10457</v>
      </c>
      <c r="F5172" t="s">
        <v>66</v>
      </c>
      <c r="G5172" t="s">
        <v>52</v>
      </c>
      <c r="H5172" t="s">
        <v>53</v>
      </c>
      <c r="J5172" t="s">
        <v>54</v>
      </c>
      <c r="K5172" s="1">
        <v>45199</v>
      </c>
      <c r="L5172">
        <v>80</v>
      </c>
      <c r="O5172" t="s">
        <v>77</v>
      </c>
      <c r="P5172" t="s">
        <v>10339</v>
      </c>
      <c r="Q5172" t="s">
        <v>10324</v>
      </c>
      <c r="R5172" t="s">
        <v>57</v>
      </c>
      <c r="S5172" t="s">
        <v>11167</v>
      </c>
      <c r="T5172" s="1">
        <v>45153</v>
      </c>
      <c r="U5172" t="s">
        <v>58</v>
      </c>
      <c r="V5172" t="s">
        <v>58</v>
      </c>
      <c r="W5172" t="s">
        <v>77</v>
      </c>
      <c r="X5172">
        <v>2</v>
      </c>
      <c r="Y5172" s="1">
        <v>45181</v>
      </c>
      <c r="Z5172" t="s">
        <v>71</v>
      </c>
      <c r="AA5172" t="s">
        <v>72</v>
      </c>
      <c r="AB5172" t="s">
        <v>60</v>
      </c>
      <c r="AC5172">
        <v>2</v>
      </c>
      <c r="AD5172" t="s">
        <v>54</v>
      </c>
      <c r="AE5172">
        <v>55403</v>
      </c>
      <c r="AF5172">
        <v>59869.49</v>
      </c>
      <c r="AG5172">
        <v>92.539622435400702</v>
      </c>
      <c r="AH5172" t="s">
        <v>11168</v>
      </c>
      <c r="AI5172" t="s">
        <v>54</v>
      </c>
      <c r="AJ5172" t="s">
        <v>54</v>
      </c>
      <c r="AK5172" t="s">
        <v>54</v>
      </c>
      <c r="AL5172" s="2">
        <v>55403</v>
      </c>
      <c r="AM5172" s="3">
        <v>1</v>
      </c>
      <c r="AN5172">
        <v>1</v>
      </c>
      <c r="AO5172" t="s">
        <v>74</v>
      </c>
      <c r="AP5172" s="8">
        <v>55403</v>
      </c>
      <c r="AQ5172" t="s">
        <v>58</v>
      </c>
      <c r="AR5172">
        <v>0</v>
      </c>
      <c r="AS5172">
        <v>2</v>
      </c>
      <c r="AT5172">
        <v>0.92539622435400704</v>
      </c>
      <c r="AU5172" t="s">
        <v>58</v>
      </c>
      <c r="AV5172" t="b">
        <v>0</v>
      </c>
    </row>
    <row r="5173" spans="1:48">
      <c r="A5173">
        <v>5172</v>
      </c>
      <c r="B5173" t="s">
        <v>6648</v>
      </c>
      <c r="C5173" t="s">
        <v>11169</v>
      </c>
      <c r="D5173" t="s">
        <v>10456</v>
      </c>
      <c r="E5173" t="s">
        <v>10457</v>
      </c>
      <c r="F5173" t="s">
        <v>66</v>
      </c>
      <c r="G5173" t="s">
        <v>52</v>
      </c>
      <c r="H5173" t="s">
        <v>53</v>
      </c>
      <c r="J5173" t="s">
        <v>54</v>
      </c>
      <c r="K5173" s="1">
        <v>45199</v>
      </c>
      <c r="L5173">
        <v>100</v>
      </c>
      <c r="O5173" t="s">
        <v>133</v>
      </c>
      <c r="P5173" t="s">
        <v>10339</v>
      </c>
      <c r="Q5173" t="s">
        <v>10324</v>
      </c>
      <c r="R5173" t="s">
        <v>57</v>
      </c>
      <c r="S5173" t="s">
        <v>11170</v>
      </c>
      <c r="T5173" s="1">
        <v>45181</v>
      </c>
      <c r="U5173" t="s">
        <v>58</v>
      </c>
      <c r="V5173" t="s">
        <v>58</v>
      </c>
      <c r="W5173" t="s">
        <v>133</v>
      </c>
      <c r="X5173">
        <v>2</v>
      </c>
      <c r="Y5173" s="1">
        <v>45181</v>
      </c>
      <c r="Z5173" t="s">
        <v>80</v>
      </c>
      <c r="AA5173" t="s">
        <v>59</v>
      </c>
      <c r="AB5173" t="s">
        <v>60</v>
      </c>
      <c r="AC5173">
        <v>3</v>
      </c>
      <c r="AD5173" t="s">
        <v>54</v>
      </c>
      <c r="AE5173">
        <v>41995</v>
      </c>
      <c r="AF5173">
        <v>42016.29</v>
      </c>
      <c r="AG5173">
        <v>99.949329176850199</v>
      </c>
      <c r="AH5173" t="s">
        <v>11171</v>
      </c>
      <c r="AI5173" t="s">
        <v>54</v>
      </c>
      <c r="AJ5173" t="s">
        <v>54</v>
      </c>
      <c r="AK5173" t="s">
        <v>54</v>
      </c>
      <c r="AL5173" s="2">
        <v>41995</v>
      </c>
      <c r="AM5173" s="3">
        <v>1</v>
      </c>
      <c r="AN5173">
        <v>1</v>
      </c>
      <c r="AO5173" t="s">
        <v>61</v>
      </c>
      <c r="AP5173" s="8">
        <v>41995</v>
      </c>
      <c r="AQ5173" t="s">
        <v>58</v>
      </c>
      <c r="AR5173">
        <v>0</v>
      </c>
      <c r="AS5173">
        <v>3</v>
      </c>
      <c r="AT5173">
        <v>0.99949329176850199</v>
      </c>
      <c r="AU5173" t="s">
        <v>58</v>
      </c>
      <c r="AV5173" t="b">
        <v>0</v>
      </c>
    </row>
    <row r="5174" spans="1:48">
      <c r="A5174">
        <v>5173</v>
      </c>
      <c r="B5174" t="s">
        <v>6648</v>
      </c>
      <c r="C5174" t="s">
        <v>11172</v>
      </c>
      <c r="D5174" t="s">
        <v>10456</v>
      </c>
      <c r="E5174" t="s">
        <v>10457</v>
      </c>
      <c r="F5174" t="s">
        <v>66</v>
      </c>
      <c r="G5174" t="s">
        <v>52</v>
      </c>
      <c r="H5174" t="s">
        <v>53</v>
      </c>
      <c r="J5174" t="s">
        <v>54</v>
      </c>
      <c r="K5174" s="1">
        <v>45199</v>
      </c>
      <c r="L5174">
        <v>100</v>
      </c>
      <c r="O5174" t="s">
        <v>133</v>
      </c>
      <c r="P5174" t="s">
        <v>10339</v>
      </c>
      <c r="Q5174" t="s">
        <v>10324</v>
      </c>
      <c r="R5174" t="s">
        <v>57</v>
      </c>
      <c r="S5174" t="s">
        <v>10982</v>
      </c>
      <c r="T5174" s="1">
        <v>45163</v>
      </c>
      <c r="U5174" t="s">
        <v>58</v>
      </c>
      <c r="V5174" t="s">
        <v>58</v>
      </c>
      <c r="W5174" t="s">
        <v>133</v>
      </c>
      <c r="X5174">
        <v>2</v>
      </c>
      <c r="Y5174" s="1">
        <v>45181</v>
      </c>
      <c r="Z5174" t="s">
        <v>80</v>
      </c>
      <c r="AA5174" t="s">
        <v>59</v>
      </c>
      <c r="AB5174" t="s">
        <v>60</v>
      </c>
      <c r="AC5174">
        <v>3</v>
      </c>
      <c r="AD5174" t="s">
        <v>54</v>
      </c>
      <c r="AE5174">
        <v>43088</v>
      </c>
      <c r="AF5174">
        <v>43248.59</v>
      </c>
      <c r="AG5174">
        <v>99.628681536207296</v>
      </c>
      <c r="AH5174" t="s">
        <v>10983</v>
      </c>
      <c r="AI5174" t="s">
        <v>54</v>
      </c>
      <c r="AJ5174" t="s">
        <v>54</v>
      </c>
      <c r="AK5174" t="s">
        <v>54</v>
      </c>
      <c r="AL5174" s="2">
        <v>43088</v>
      </c>
      <c r="AM5174" s="3">
        <v>1</v>
      </c>
      <c r="AN5174">
        <v>1</v>
      </c>
      <c r="AO5174" t="s">
        <v>61</v>
      </c>
      <c r="AP5174" s="8">
        <v>43088</v>
      </c>
      <c r="AQ5174" t="s">
        <v>58</v>
      </c>
      <c r="AR5174">
        <v>0</v>
      </c>
      <c r="AS5174">
        <v>3</v>
      </c>
      <c r="AT5174">
        <v>0.99628681536207297</v>
      </c>
      <c r="AU5174" t="s">
        <v>58</v>
      </c>
      <c r="AV5174" t="b">
        <v>0</v>
      </c>
    </row>
    <row r="5175" spans="1:48">
      <c r="A5175">
        <v>5174</v>
      </c>
      <c r="B5175" t="s">
        <v>6648</v>
      </c>
      <c r="C5175" t="s">
        <v>11173</v>
      </c>
      <c r="D5175" t="s">
        <v>10456</v>
      </c>
      <c r="E5175" t="s">
        <v>10457</v>
      </c>
      <c r="F5175" t="s">
        <v>66</v>
      </c>
      <c r="G5175" t="s">
        <v>52</v>
      </c>
      <c r="H5175" t="s">
        <v>53</v>
      </c>
      <c r="J5175" t="s">
        <v>54</v>
      </c>
      <c r="K5175" s="1">
        <v>45199</v>
      </c>
      <c r="L5175">
        <v>100</v>
      </c>
      <c r="O5175" t="s">
        <v>133</v>
      </c>
      <c r="P5175" t="s">
        <v>10339</v>
      </c>
      <c r="Q5175" t="s">
        <v>10324</v>
      </c>
      <c r="R5175" t="s">
        <v>57</v>
      </c>
      <c r="S5175" t="s">
        <v>10864</v>
      </c>
      <c r="T5175" s="1">
        <v>45154</v>
      </c>
      <c r="U5175" t="s">
        <v>58</v>
      </c>
      <c r="V5175" t="s">
        <v>58</v>
      </c>
      <c r="W5175" t="s">
        <v>133</v>
      </c>
      <c r="X5175">
        <v>2</v>
      </c>
      <c r="Y5175" s="1">
        <v>45181</v>
      </c>
      <c r="Z5175" t="s">
        <v>80</v>
      </c>
      <c r="AA5175" t="s">
        <v>59</v>
      </c>
      <c r="AB5175" t="s">
        <v>60</v>
      </c>
      <c r="AC5175">
        <v>3</v>
      </c>
      <c r="AD5175" t="s">
        <v>54</v>
      </c>
      <c r="AE5175">
        <v>42573</v>
      </c>
      <c r="AF5175">
        <v>42359.44</v>
      </c>
      <c r="AG5175">
        <v>100.504161528103</v>
      </c>
      <c r="AH5175" t="s">
        <v>10865</v>
      </c>
      <c r="AI5175" t="s">
        <v>54</v>
      </c>
      <c r="AJ5175" t="s">
        <v>54</v>
      </c>
      <c r="AK5175" t="s">
        <v>54</v>
      </c>
      <c r="AL5175" s="2">
        <v>42573</v>
      </c>
      <c r="AM5175" s="3">
        <v>1</v>
      </c>
      <c r="AN5175">
        <v>1</v>
      </c>
      <c r="AO5175" t="s">
        <v>61</v>
      </c>
      <c r="AP5175" s="8">
        <v>42573</v>
      </c>
      <c r="AQ5175" t="s">
        <v>58</v>
      </c>
      <c r="AR5175">
        <v>0</v>
      </c>
      <c r="AS5175">
        <v>3</v>
      </c>
      <c r="AT5175">
        <v>1.00504161528103</v>
      </c>
      <c r="AU5175" t="s">
        <v>58</v>
      </c>
      <c r="AV5175" t="b">
        <v>0</v>
      </c>
    </row>
    <row r="5176" spans="1:48">
      <c r="A5176">
        <v>5175</v>
      </c>
      <c r="B5176" t="s">
        <v>8621</v>
      </c>
      <c r="C5176" t="s">
        <v>11174</v>
      </c>
      <c r="D5176" t="s">
        <v>10456</v>
      </c>
      <c r="E5176" t="s">
        <v>10457</v>
      </c>
      <c r="F5176" t="s">
        <v>66</v>
      </c>
      <c r="G5176" t="s">
        <v>52</v>
      </c>
      <c r="H5176" t="s">
        <v>53</v>
      </c>
      <c r="J5176" t="s">
        <v>54</v>
      </c>
      <c r="K5176" s="1">
        <v>45199</v>
      </c>
      <c r="L5176">
        <v>80</v>
      </c>
      <c r="O5176" t="s">
        <v>77</v>
      </c>
      <c r="P5176" t="s">
        <v>10339</v>
      </c>
      <c r="Q5176" t="s">
        <v>10324</v>
      </c>
      <c r="R5176" t="s">
        <v>57</v>
      </c>
      <c r="S5176" t="s">
        <v>11175</v>
      </c>
      <c r="T5176" s="1">
        <v>45182</v>
      </c>
      <c r="U5176" t="s">
        <v>58</v>
      </c>
      <c r="V5176" t="s">
        <v>58</v>
      </c>
      <c r="W5176" t="s">
        <v>77</v>
      </c>
      <c r="X5176">
        <v>2</v>
      </c>
      <c r="Y5176" s="1">
        <v>45182</v>
      </c>
      <c r="Z5176" t="s">
        <v>71</v>
      </c>
      <c r="AA5176" t="s">
        <v>72</v>
      </c>
      <c r="AB5176" t="s">
        <v>60</v>
      </c>
      <c r="AC5176">
        <v>2</v>
      </c>
      <c r="AD5176" t="s">
        <v>54</v>
      </c>
      <c r="AE5176">
        <v>57450</v>
      </c>
      <c r="AF5176">
        <v>61260.35</v>
      </c>
      <c r="AG5176">
        <v>93.780071449150995</v>
      </c>
      <c r="AH5176" t="s">
        <v>11176</v>
      </c>
      <c r="AI5176" t="s">
        <v>54</v>
      </c>
      <c r="AJ5176" t="s">
        <v>54</v>
      </c>
      <c r="AK5176" t="s">
        <v>54</v>
      </c>
      <c r="AL5176" s="2">
        <v>57450</v>
      </c>
      <c r="AM5176" s="3">
        <v>1</v>
      </c>
      <c r="AN5176">
        <v>1</v>
      </c>
      <c r="AO5176" t="s">
        <v>74</v>
      </c>
      <c r="AP5176" s="8">
        <v>57450</v>
      </c>
      <c r="AQ5176" t="s">
        <v>58</v>
      </c>
      <c r="AR5176">
        <v>0</v>
      </c>
      <c r="AS5176">
        <v>2</v>
      </c>
      <c r="AT5176">
        <v>0.93780071449151003</v>
      </c>
      <c r="AU5176" t="s">
        <v>58</v>
      </c>
      <c r="AV5176" t="b">
        <v>0</v>
      </c>
    </row>
    <row r="5177" spans="1:48">
      <c r="A5177">
        <v>5176</v>
      </c>
      <c r="B5177" t="s">
        <v>8621</v>
      </c>
      <c r="C5177" t="s">
        <v>11177</v>
      </c>
      <c r="D5177" t="s">
        <v>10456</v>
      </c>
      <c r="E5177" t="s">
        <v>10457</v>
      </c>
      <c r="F5177" t="s">
        <v>66</v>
      </c>
      <c r="G5177" t="s">
        <v>52</v>
      </c>
      <c r="H5177" t="s">
        <v>53</v>
      </c>
      <c r="J5177" t="s">
        <v>54</v>
      </c>
      <c r="K5177" s="1">
        <v>45199</v>
      </c>
      <c r="L5177">
        <v>80</v>
      </c>
      <c r="O5177" t="s">
        <v>77</v>
      </c>
      <c r="P5177" t="s">
        <v>10339</v>
      </c>
      <c r="Q5177" t="s">
        <v>10324</v>
      </c>
      <c r="R5177" t="s">
        <v>57</v>
      </c>
      <c r="S5177" t="s">
        <v>11178</v>
      </c>
      <c r="T5177" s="1">
        <v>45159</v>
      </c>
      <c r="U5177" t="s">
        <v>58</v>
      </c>
      <c r="V5177" t="s">
        <v>58</v>
      </c>
      <c r="W5177" t="s">
        <v>77</v>
      </c>
      <c r="X5177">
        <v>2</v>
      </c>
      <c r="Y5177" s="1">
        <v>45182</v>
      </c>
      <c r="Z5177" t="s">
        <v>71</v>
      </c>
      <c r="AA5177" t="s">
        <v>72</v>
      </c>
      <c r="AB5177" t="s">
        <v>60</v>
      </c>
      <c r="AC5177">
        <v>2</v>
      </c>
      <c r="AD5177" t="s">
        <v>54</v>
      </c>
      <c r="AE5177">
        <v>22151</v>
      </c>
      <c r="AF5177">
        <v>20898.849999999999</v>
      </c>
      <c r="AG5177">
        <v>105.991477999986</v>
      </c>
      <c r="AH5177" t="s">
        <v>11179</v>
      </c>
      <c r="AI5177" t="s">
        <v>54</v>
      </c>
      <c r="AJ5177" t="s">
        <v>54</v>
      </c>
      <c r="AK5177" t="s">
        <v>54</v>
      </c>
      <c r="AL5177" s="2">
        <v>22151</v>
      </c>
      <c r="AM5177" s="3">
        <v>1</v>
      </c>
      <c r="AN5177">
        <v>1</v>
      </c>
      <c r="AO5177" t="s">
        <v>74</v>
      </c>
      <c r="AP5177" s="8">
        <v>22151</v>
      </c>
      <c r="AQ5177" t="s">
        <v>58</v>
      </c>
      <c r="AR5177">
        <v>0</v>
      </c>
      <c r="AS5177">
        <v>2</v>
      </c>
      <c r="AT5177">
        <v>1.0599147799998601</v>
      </c>
      <c r="AU5177" t="s">
        <v>58</v>
      </c>
      <c r="AV5177" t="b">
        <v>0</v>
      </c>
    </row>
    <row r="5178" spans="1:48">
      <c r="A5178">
        <v>5177</v>
      </c>
      <c r="B5178" t="s">
        <v>11180</v>
      </c>
      <c r="C5178" t="s">
        <v>11181</v>
      </c>
      <c r="D5178" t="s">
        <v>10456</v>
      </c>
      <c r="E5178" t="s">
        <v>10457</v>
      </c>
      <c r="F5178" t="s">
        <v>66</v>
      </c>
      <c r="G5178" t="s">
        <v>52</v>
      </c>
      <c r="H5178" t="s">
        <v>53</v>
      </c>
      <c r="J5178" t="s">
        <v>54</v>
      </c>
      <c r="K5178" s="1">
        <v>45199</v>
      </c>
      <c r="L5178">
        <v>40</v>
      </c>
      <c r="O5178" t="s">
        <v>77</v>
      </c>
      <c r="P5178" t="s">
        <v>10339</v>
      </c>
      <c r="Q5178" t="s">
        <v>10324</v>
      </c>
      <c r="R5178" t="s">
        <v>57</v>
      </c>
      <c r="S5178" t="s">
        <v>11182</v>
      </c>
      <c r="T5178" s="1">
        <v>45182</v>
      </c>
      <c r="U5178" t="s">
        <v>58</v>
      </c>
      <c r="V5178" t="s">
        <v>58</v>
      </c>
      <c r="W5178" t="s">
        <v>77</v>
      </c>
      <c r="X5178">
        <v>2</v>
      </c>
      <c r="Y5178" s="1">
        <v>45182</v>
      </c>
      <c r="Z5178" t="s">
        <v>80</v>
      </c>
      <c r="AA5178" t="s">
        <v>59</v>
      </c>
      <c r="AB5178" t="s">
        <v>60</v>
      </c>
      <c r="AC5178">
        <v>2</v>
      </c>
      <c r="AD5178" t="s">
        <v>54</v>
      </c>
      <c r="AE5178">
        <v>74656</v>
      </c>
      <c r="AF5178">
        <v>76044.960000000006</v>
      </c>
      <c r="AG5178">
        <v>98.173501570649805</v>
      </c>
      <c r="AH5178" t="s">
        <v>11183</v>
      </c>
      <c r="AI5178" t="s">
        <v>54</v>
      </c>
      <c r="AJ5178" t="s">
        <v>54</v>
      </c>
      <c r="AK5178" t="s">
        <v>54</v>
      </c>
      <c r="AL5178" s="2">
        <v>74656</v>
      </c>
      <c r="AM5178" s="3">
        <v>1</v>
      </c>
      <c r="AN5178">
        <v>1</v>
      </c>
      <c r="AO5178" t="s">
        <v>61</v>
      </c>
      <c r="AP5178" s="8">
        <v>74656</v>
      </c>
      <c r="AQ5178" t="s">
        <v>58</v>
      </c>
      <c r="AR5178">
        <v>0</v>
      </c>
      <c r="AS5178">
        <v>2</v>
      </c>
      <c r="AT5178">
        <v>0.98173501570649802</v>
      </c>
      <c r="AU5178" t="s">
        <v>58</v>
      </c>
      <c r="AV5178" t="b">
        <v>0</v>
      </c>
    </row>
    <row r="5179" spans="1:48">
      <c r="A5179">
        <v>5178</v>
      </c>
      <c r="B5179" t="s">
        <v>11180</v>
      </c>
      <c r="C5179" t="s">
        <v>11184</v>
      </c>
      <c r="D5179" t="s">
        <v>10456</v>
      </c>
      <c r="E5179" t="s">
        <v>10457</v>
      </c>
      <c r="F5179" t="s">
        <v>66</v>
      </c>
      <c r="G5179" t="s">
        <v>52</v>
      </c>
      <c r="H5179" t="s">
        <v>53</v>
      </c>
      <c r="J5179" t="s">
        <v>54</v>
      </c>
      <c r="K5179" s="1">
        <v>45199</v>
      </c>
      <c r="L5179">
        <v>40</v>
      </c>
      <c r="O5179" t="s">
        <v>77</v>
      </c>
      <c r="P5179" t="s">
        <v>10339</v>
      </c>
      <c r="Q5179" t="s">
        <v>10324</v>
      </c>
      <c r="R5179" t="s">
        <v>57</v>
      </c>
      <c r="S5179" t="s">
        <v>10923</v>
      </c>
      <c r="T5179" s="1">
        <v>45156</v>
      </c>
      <c r="U5179" t="s">
        <v>58</v>
      </c>
      <c r="V5179" t="s">
        <v>58</v>
      </c>
      <c r="W5179" t="s">
        <v>77</v>
      </c>
      <c r="X5179">
        <v>2</v>
      </c>
      <c r="Y5179" s="1">
        <v>45182</v>
      </c>
      <c r="Z5179" t="s">
        <v>80</v>
      </c>
      <c r="AA5179" t="s">
        <v>59</v>
      </c>
      <c r="AB5179" t="s">
        <v>60</v>
      </c>
      <c r="AC5179">
        <v>2</v>
      </c>
      <c r="AD5179" t="s">
        <v>54</v>
      </c>
      <c r="AE5179">
        <v>115126</v>
      </c>
      <c r="AF5179">
        <v>120126.27</v>
      </c>
      <c r="AG5179">
        <v>95.837488336231502</v>
      </c>
      <c r="AH5179" t="s">
        <v>10924</v>
      </c>
      <c r="AI5179" t="s">
        <v>54</v>
      </c>
      <c r="AJ5179" t="s">
        <v>54</v>
      </c>
      <c r="AK5179" t="s">
        <v>54</v>
      </c>
      <c r="AL5179" s="2">
        <v>115126</v>
      </c>
      <c r="AM5179" s="3">
        <v>1</v>
      </c>
      <c r="AN5179">
        <v>1</v>
      </c>
      <c r="AO5179" t="s">
        <v>61</v>
      </c>
      <c r="AP5179" s="8">
        <v>115126</v>
      </c>
      <c r="AQ5179" t="s">
        <v>58</v>
      </c>
      <c r="AR5179">
        <v>0</v>
      </c>
      <c r="AS5179">
        <v>2</v>
      </c>
      <c r="AT5179">
        <v>0.95837488336231502</v>
      </c>
      <c r="AU5179" t="s">
        <v>58</v>
      </c>
      <c r="AV5179" t="b">
        <v>0</v>
      </c>
    </row>
    <row r="5180" spans="1:48">
      <c r="A5180">
        <v>5179</v>
      </c>
      <c r="B5180" t="s">
        <v>11185</v>
      </c>
      <c r="C5180" t="s">
        <v>11186</v>
      </c>
      <c r="D5180" t="s">
        <v>10456</v>
      </c>
      <c r="E5180" t="s">
        <v>10457</v>
      </c>
      <c r="F5180" t="s">
        <v>66</v>
      </c>
      <c r="G5180" t="s">
        <v>52</v>
      </c>
      <c r="H5180" t="s">
        <v>53</v>
      </c>
      <c r="J5180" t="s">
        <v>54</v>
      </c>
      <c r="K5180" s="1">
        <v>45199</v>
      </c>
      <c r="L5180">
        <v>40</v>
      </c>
      <c r="O5180" t="s">
        <v>77</v>
      </c>
      <c r="P5180" t="s">
        <v>10323</v>
      </c>
      <c r="Q5180" t="s">
        <v>10324</v>
      </c>
      <c r="R5180" t="s">
        <v>57</v>
      </c>
      <c r="S5180" t="s">
        <v>11187</v>
      </c>
      <c r="T5180" s="1">
        <v>45182</v>
      </c>
      <c r="U5180" t="s">
        <v>58</v>
      </c>
      <c r="V5180" t="s">
        <v>58</v>
      </c>
      <c r="W5180" t="s">
        <v>77</v>
      </c>
      <c r="X5180">
        <v>2</v>
      </c>
      <c r="Y5180" s="1">
        <v>45182</v>
      </c>
      <c r="Z5180" t="s">
        <v>111</v>
      </c>
      <c r="AA5180" t="s">
        <v>54</v>
      </c>
      <c r="AB5180" t="s">
        <v>60</v>
      </c>
      <c r="AC5180">
        <v>2</v>
      </c>
      <c r="AD5180" t="s">
        <v>54</v>
      </c>
      <c r="AE5180">
        <v>4300</v>
      </c>
      <c r="AF5180">
        <v>4375.74</v>
      </c>
      <c r="AG5180">
        <v>98.269092770594199</v>
      </c>
      <c r="AH5180" t="s">
        <v>11188</v>
      </c>
      <c r="AI5180" t="s">
        <v>54</v>
      </c>
      <c r="AJ5180" t="s">
        <v>54</v>
      </c>
      <c r="AK5180" t="s">
        <v>54</v>
      </c>
      <c r="AL5180" s="2">
        <v>4300</v>
      </c>
      <c r="AM5180" s="3">
        <v>1</v>
      </c>
      <c r="AN5180">
        <v>1</v>
      </c>
      <c r="AO5180" t="s">
        <v>115</v>
      </c>
      <c r="AP5180" s="8">
        <v>4300</v>
      </c>
      <c r="AQ5180" t="s">
        <v>58</v>
      </c>
      <c r="AR5180">
        <v>0</v>
      </c>
      <c r="AS5180">
        <v>2</v>
      </c>
      <c r="AT5180">
        <v>0.98269092770594202</v>
      </c>
      <c r="AU5180" t="s">
        <v>58</v>
      </c>
      <c r="AV5180" t="b">
        <f>IF(OR(AP5180&lt;5600,AS5180&lt;2,AT5180&lt;0.85,AT5180&gt;1.15),TRUE,FALSE)</f>
        <v>1</v>
      </c>
    </row>
    <row r="5181" spans="1:48">
      <c r="A5181">
        <v>5180</v>
      </c>
      <c r="B5181" t="s">
        <v>11185</v>
      </c>
      <c r="C5181" t="s">
        <v>11189</v>
      </c>
      <c r="D5181" t="s">
        <v>10456</v>
      </c>
      <c r="E5181" t="s">
        <v>10457</v>
      </c>
      <c r="F5181" t="s">
        <v>66</v>
      </c>
      <c r="G5181" t="s">
        <v>52</v>
      </c>
      <c r="H5181" t="s">
        <v>53</v>
      </c>
      <c r="J5181" t="s">
        <v>54</v>
      </c>
      <c r="K5181" s="1">
        <v>45199</v>
      </c>
      <c r="L5181">
        <v>40</v>
      </c>
      <c r="O5181" t="s">
        <v>77</v>
      </c>
      <c r="P5181" t="s">
        <v>10323</v>
      </c>
      <c r="Q5181" t="s">
        <v>10324</v>
      </c>
      <c r="R5181" t="s">
        <v>57</v>
      </c>
      <c r="S5181" t="s">
        <v>11190</v>
      </c>
      <c r="T5181" s="1">
        <v>45181</v>
      </c>
      <c r="U5181" t="s">
        <v>58</v>
      </c>
      <c r="V5181" t="s">
        <v>58</v>
      </c>
      <c r="W5181" t="s">
        <v>77</v>
      </c>
      <c r="X5181">
        <v>2</v>
      </c>
      <c r="Y5181" s="1">
        <v>45182</v>
      </c>
      <c r="Z5181" t="s">
        <v>111</v>
      </c>
      <c r="AA5181" t="s">
        <v>54</v>
      </c>
      <c r="AB5181" t="s">
        <v>60</v>
      </c>
      <c r="AC5181">
        <v>2</v>
      </c>
      <c r="AD5181" t="s">
        <v>54</v>
      </c>
      <c r="AE5181">
        <v>4300</v>
      </c>
      <c r="AF5181">
        <v>4275.74</v>
      </c>
      <c r="AG5181">
        <v>100.56738716573</v>
      </c>
      <c r="AH5181" t="s">
        <v>11191</v>
      </c>
      <c r="AI5181" t="s">
        <v>54</v>
      </c>
      <c r="AJ5181" t="s">
        <v>54</v>
      </c>
      <c r="AK5181" t="s">
        <v>54</v>
      </c>
      <c r="AL5181" s="2">
        <v>4300</v>
      </c>
      <c r="AM5181" s="3">
        <v>1</v>
      </c>
      <c r="AN5181">
        <v>1</v>
      </c>
      <c r="AO5181" t="s">
        <v>115</v>
      </c>
      <c r="AP5181" s="8">
        <v>4300</v>
      </c>
      <c r="AQ5181" t="s">
        <v>58</v>
      </c>
      <c r="AR5181">
        <v>0</v>
      </c>
      <c r="AS5181">
        <v>2</v>
      </c>
      <c r="AT5181">
        <v>1.0056738716572999</v>
      </c>
      <c r="AU5181" t="s">
        <v>58</v>
      </c>
      <c r="AV5181" t="b">
        <f>IF(OR(AP5181&lt;5600,AS5181&lt;2,AT5181&lt;0.85,AT5181&gt;1.15),TRUE,FALSE)</f>
        <v>1</v>
      </c>
    </row>
    <row r="5182" spans="1:48">
      <c r="A5182">
        <v>5181</v>
      </c>
      <c r="B5182" t="s">
        <v>11192</v>
      </c>
      <c r="C5182" t="s">
        <v>11193</v>
      </c>
      <c r="D5182" t="s">
        <v>10456</v>
      </c>
      <c r="E5182" t="s">
        <v>10457</v>
      </c>
      <c r="F5182" t="s">
        <v>66</v>
      </c>
      <c r="G5182" t="s">
        <v>52</v>
      </c>
      <c r="H5182" t="s">
        <v>53</v>
      </c>
      <c r="J5182" t="s">
        <v>54</v>
      </c>
      <c r="K5182" s="1">
        <v>45199</v>
      </c>
      <c r="L5182">
        <v>40</v>
      </c>
      <c r="O5182" t="s">
        <v>77</v>
      </c>
      <c r="P5182" t="s">
        <v>10339</v>
      </c>
      <c r="Q5182" t="s">
        <v>10324</v>
      </c>
      <c r="R5182" t="s">
        <v>57</v>
      </c>
      <c r="S5182" t="s">
        <v>11194</v>
      </c>
      <c r="T5182" s="1">
        <v>45183</v>
      </c>
      <c r="U5182" t="s">
        <v>58</v>
      </c>
      <c r="V5182" t="s">
        <v>58</v>
      </c>
      <c r="W5182" t="s">
        <v>77</v>
      </c>
      <c r="X5182">
        <v>2</v>
      </c>
      <c r="Y5182" s="1">
        <v>45183</v>
      </c>
      <c r="Z5182" t="s">
        <v>71</v>
      </c>
      <c r="AA5182" t="s">
        <v>72</v>
      </c>
      <c r="AB5182" t="s">
        <v>60</v>
      </c>
      <c r="AC5182">
        <v>2</v>
      </c>
      <c r="AD5182" t="s">
        <v>54</v>
      </c>
      <c r="AE5182">
        <v>33018</v>
      </c>
      <c r="AF5182">
        <v>36537.199999999997</v>
      </c>
      <c r="AG5182">
        <v>90.368172711647304</v>
      </c>
      <c r="AH5182" t="s">
        <v>11195</v>
      </c>
      <c r="AI5182" t="s">
        <v>54</v>
      </c>
      <c r="AJ5182" t="s">
        <v>54</v>
      </c>
      <c r="AK5182" t="s">
        <v>54</v>
      </c>
      <c r="AL5182" s="2">
        <v>33018</v>
      </c>
      <c r="AM5182" s="3">
        <v>1</v>
      </c>
      <c r="AN5182">
        <v>1</v>
      </c>
      <c r="AO5182" t="s">
        <v>74</v>
      </c>
      <c r="AP5182" s="8">
        <v>33018</v>
      </c>
      <c r="AQ5182" t="s">
        <v>58</v>
      </c>
      <c r="AR5182">
        <v>0</v>
      </c>
      <c r="AS5182">
        <v>2</v>
      </c>
      <c r="AT5182">
        <v>0.90368172711647299</v>
      </c>
      <c r="AU5182" t="s">
        <v>58</v>
      </c>
      <c r="AV5182" t="b">
        <v>0</v>
      </c>
    </row>
    <row r="5183" spans="1:48">
      <c r="A5183">
        <v>5182</v>
      </c>
      <c r="B5183" t="s">
        <v>11192</v>
      </c>
      <c r="C5183" t="s">
        <v>11196</v>
      </c>
      <c r="D5183" t="s">
        <v>10456</v>
      </c>
      <c r="E5183" t="s">
        <v>10457</v>
      </c>
      <c r="F5183" t="s">
        <v>66</v>
      </c>
      <c r="G5183" t="s">
        <v>52</v>
      </c>
      <c r="H5183" t="s">
        <v>53</v>
      </c>
      <c r="J5183" t="s">
        <v>54</v>
      </c>
      <c r="K5183" s="1">
        <v>45199</v>
      </c>
      <c r="L5183">
        <v>40</v>
      </c>
      <c r="O5183" t="s">
        <v>77</v>
      </c>
      <c r="P5183" t="s">
        <v>10339</v>
      </c>
      <c r="Q5183" t="s">
        <v>10324</v>
      </c>
      <c r="R5183" t="s">
        <v>57</v>
      </c>
      <c r="S5183" t="s">
        <v>11197</v>
      </c>
      <c r="T5183" s="1">
        <v>45154</v>
      </c>
      <c r="U5183" t="s">
        <v>58</v>
      </c>
      <c r="V5183" t="s">
        <v>58</v>
      </c>
      <c r="W5183" t="s">
        <v>77</v>
      </c>
      <c r="X5183">
        <v>2</v>
      </c>
      <c r="Y5183" s="1">
        <v>45183</v>
      </c>
      <c r="Z5183" t="s">
        <v>71</v>
      </c>
      <c r="AA5183" t="s">
        <v>72</v>
      </c>
      <c r="AB5183" t="s">
        <v>60</v>
      </c>
      <c r="AC5183">
        <v>2</v>
      </c>
      <c r="AD5183" t="s">
        <v>54</v>
      </c>
      <c r="AE5183">
        <v>23506</v>
      </c>
      <c r="AF5183">
        <v>25281.29</v>
      </c>
      <c r="AG5183">
        <v>92.977850418234198</v>
      </c>
      <c r="AH5183" t="s">
        <v>11198</v>
      </c>
      <c r="AI5183" t="s">
        <v>54</v>
      </c>
      <c r="AJ5183" t="s">
        <v>54</v>
      </c>
      <c r="AK5183" t="s">
        <v>54</v>
      </c>
      <c r="AL5183" s="2">
        <v>23506</v>
      </c>
      <c r="AM5183" s="3">
        <v>1</v>
      </c>
      <c r="AN5183">
        <v>1</v>
      </c>
      <c r="AO5183" t="s">
        <v>74</v>
      </c>
      <c r="AP5183" s="8">
        <v>23506</v>
      </c>
      <c r="AQ5183" t="s">
        <v>58</v>
      </c>
      <c r="AR5183">
        <v>0</v>
      </c>
      <c r="AS5183">
        <v>2</v>
      </c>
      <c r="AT5183">
        <v>0.92977850418234198</v>
      </c>
      <c r="AU5183" t="s">
        <v>58</v>
      </c>
      <c r="AV5183" t="b">
        <v>0</v>
      </c>
    </row>
    <row r="5184" spans="1:48">
      <c r="A5184">
        <v>5183</v>
      </c>
      <c r="B5184" t="s">
        <v>8492</v>
      </c>
      <c r="C5184" t="s">
        <v>11199</v>
      </c>
      <c r="D5184" t="s">
        <v>10456</v>
      </c>
      <c r="E5184" t="s">
        <v>10457</v>
      </c>
      <c r="F5184" t="s">
        <v>66</v>
      </c>
      <c r="G5184" t="s">
        <v>52</v>
      </c>
      <c r="H5184" t="s">
        <v>53</v>
      </c>
      <c r="J5184" t="s">
        <v>54</v>
      </c>
      <c r="K5184" s="1">
        <v>45199</v>
      </c>
      <c r="L5184">
        <v>80</v>
      </c>
      <c r="O5184" t="s">
        <v>77</v>
      </c>
      <c r="P5184" t="s">
        <v>10339</v>
      </c>
      <c r="Q5184" t="s">
        <v>10324</v>
      </c>
      <c r="R5184" t="s">
        <v>57</v>
      </c>
      <c r="S5184" t="s">
        <v>11200</v>
      </c>
      <c r="T5184" s="1">
        <v>45183</v>
      </c>
      <c r="U5184" t="s">
        <v>58</v>
      </c>
      <c r="V5184" t="s">
        <v>58</v>
      </c>
      <c r="W5184" t="s">
        <v>77</v>
      </c>
      <c r="X5184">
        <v>2</v>
      </c>
      <c r="Y5184" s="1">
        <v>45183</v>
      </c>
      <c r="Z5184" t="s">
        <v>71</v>
      </c>
      <c r="AA5184" t="s">
        <v>72</v>
      </c>
      <c r="AB5184" t="s">
        <v>60</v>
      </c>
      <c r="AC5184">
        <v>2</v>
      </c>
      <c r="AD5184" t="s">
        <v>54</v>
      </c>
      <c r="AE5184">
        <v>21185</v>
      </c>
      <c r="AF5184">
        <v>20347.75</v>
      </c>
      <c r="AG5184">
        <v>104.11470555712501</v>
      </c>
      <c r="AH5184" t="s">
        <v>11201</v>
      </c>
      <c r="AI5184" t="s">
        <v>54</v>
      </c>
      <c r="AJ5184" t="s">
        <v>54</v>
      </c>
      <c r="AK5184" t="s">
        <v>54</v>
      </c>
      <c r="AL5184" s="2">
        <v>21185</v>
      </c>
      <c r="AM5184" s="3">
        <v>1</v>
      </c>
      <c r="AN5184">
        <v>1</v>
      </c>
      <c r="AO5184" t="s">
        <v>74</v>
      </c>
      <c r="AP5184" s="8">
        <v>21185</v>
      </c>
      <c r="AQ5184" t="s">
        <v>58</v>
      </c>
      <c r="AR5184">
        <v>0</v>
      </c>
      <c r="AS5184">
        <v>2</v>
      </c>
      <c r="AT5184">
        <v>1.0411470555712501</v>
      </c>
      <c r="AU5184" t="s">
        <v>58</v>
      </c>
      <c r="AV5184" t="b">
        <v>0</v>
      </c>
    </row>
    <row r="5185" spans="1:48">
      <c r="A5185">
        <v>5184</v>
      </c>
      <c r="B5185" t="s">
        <v>8492</v>
      </c>
      <c r="C5185" t="s">
        <v>11202</v>
      </c>
      <c r="D5185" t="s">
        <v>10456</v>
      </c>
      <c r="E5185" t="s">
        <v>10457</v>
      </c>
      <c r="F5185" t="s">
        <v>66</v>
      </c>
      <c r="G5185" t="s">
        <v>52</v>
      </c>
      <c r="H5185" t="s">
        <v>53</v>
      </c>
      <c r="J5185" t="s">
        <v>54</v>
      </c>
      <c r="K5185" s="1">
        <v>45199</v>
      </c>
      <c r="L5185">
        <v>80</v>
      </c>
      <c r="O5185" t="s">
        <v>77</v>
      </c>
      <c r="P5185" t="s">
        <v>10339</v>
      </c>
      <c r="Q5185" t="s">
        <v>10324</v>
      </c>
      <c r="R5185" t="s">
        <v>57</v>
      </c>
      <c r="S5185" t="s">
        <v>11203</v>
      </c>
      <c r="T5185" s="1">
        <v>45182</v>
      </c>
      <c r="U5185" t="s">
        <v>58</v>
      </c>
      <c r="V5185" t="s">
        <v>58</v>
      </c>
      <c r="W5185" t="s">
        <v>77</v>
      </c>
      <c r="X5185">
        <v>2</v>
      </c>
      <c r="Y5185" s="1">
        <v>45183</v>
      </c>
      <c r="Z5185" t="s">
        <v>71</v>
      </c>
      <c r="AA5185" t="s">
        <v>72</v>
      </c>
      <c r="AB5185" t="s">
        <v>60</v>
      </c>
      <c r="AC5185">
        <v>2</v>
      </c>
      <c r="AD5185" t="s">
        <v>54</v>
      </c>
      <c r="AE5185">
        <v>18729</v>
      </c>
      <c r="AF5185">
        <v>19677.14</v>
      </c>
      <c r="AG5185">
        <v>95.181515199871498</v>
      </c>
      <c r="AH5185" t="s">
        <v>11204</v>
      </c>
      <c r="AI5185" t="s">
        <v>54</v>
      </c>
      <c r="AJ5185" t="s">
        <v>54</v>
      </c>
      <c r="AK5185" t="s">
        <v>54</v>
      </c>
      <c r="AL5185" s="2">
        <v>18729</v>
      </c>
      <c r="AM5185" s="3">
        <v>1</v>
      </c>
      <c r="AN5185">
        <v>1</v>
      </c>
      <c r="AO5185" t="s">
        <v>74</v>
      </c>
      <c r="AP5185" s="8">
        <v>18729</v>
      </c>
      <c r="AQ5185" t="s">
        <v>58</v>
      </c>
      <c r="AR5185">
        <v>0</v>
      </c>
      <c r="AS5185">
        <v>2</v>
      </c>
      <c r="AT5185">
        <v>0.95181515199871503</v>
      </c>
      <c r="AU5185" t="s">
        <v>58</v>
      </c>
      <c r="AV5185" t="b">
        <v>0</v>
      </c>
    </row>
    <row r="5186" spans="1:48">
      <c r="A5186">
        <v>5185</v>
      </c>
      <c r="B5186" t="s">
        <v>8339</v>
      </c>
      <c r="C5186" t="s">
        <v>11205</v>
      </c>
      <c r="D5186" t="s">
        <v>10456</v>
      </c>
      <c r="E5186" t="s">
        <v>10457</v>
      </c>
      <c r="F5186" t="s">
        <v>66</v>
      </c>
      <c r="G5186" t="s">
        <v>52</v>
      </c>
      <c r="H5186" t="s">
        <v>53</v>
      </c>
      <c r="J5186" t="s">
        <v>54</v>
      </c>
      <c r="K5186" s="1">
        <v>45199</v>
      </c>
      <c r="L5186">
        <v>80</v>
      </c>
      <c r="O5186" t="s">
        <v>133</v>
      </c>
      <c r="P5186" t="s">
        <v>10339</v>
      </c>
      <c r="Q5186" t="s">
        <v>10324</v>
      </c>
      <c r="R5186" t="s">
        <v>57</v>
      </c>
      <c r="S5186" t="s">
        <v>11206</v>
      </c>
      <c r="T5186" s="1">
        <v>45183</v>
      </c>
      <c r="U5186" t="s">
        <v>58</v>
      </c>
      <c r="V5186" t="s">
        <v>58</v>
      </c>
      <c r="W5186" t="s">
        <v>133</v>
      </c>
      <c r="X5186">
        <v>2</v>
      </c>
      <c r="Y5186" s="1">
        <v>45183</v>
      </c>
      <c r="Z5186" t="s">
        <v>71</v>
      </c>
      <c r="AA5186" t="s">
        <v>72</v>
      </c>
      <c r="AB5186" t="s">
        <v>60</v>
      </c>
      <c r="AC5186">
        <v>3</v>
      </c>
      <c r="AD5186" t="s">
        <v>54</v>
      </c>
      <c r="AE5186">
        <v>335204.15999999997</v>
      </c>
      <c r="AF5186">
        <v>336835.11</v>
      </c>
      <c r="AG5186">
        <v>99.515801663312303</v>
      </c>
      <c r="AH5186" t="s">
        <v>11207</v>
      </c>
      <c r="AI5186" t="s">
        <v>54</v>
      </c>
      <c r="AJ5186" t="s">
        <v>54</v>
      </c>
      <c r="AK5186" t="s">
        <v>54</v>
      </c>
      <c r="AL5186" s="2">
        <v>335204.15999999997</v>
      </c>
      <c r="AM5186" s="3">
        <v>1</v>
      </c>
      <c r="AN5186">
        <v>1</v>
      </c>
      <c r="AO5186" t="s">
        <v>74</v>
      </c>
      <c r="AP5186" s="8">
        <v>335204.15999999997</v>
      </c>
      <c r="AQ5186" t="s">
        <v>58</v>
      </c>
      <c r="AR5186">
        <v>0</v>
      </c>
      <c r="AS5186">
        <v>3</v>
      </c>
      <c r="AT5186">
        <v>0.99515801663312398</v>
      </c>
      <c r="AU5186" t="s">
        <v>58</v>
      </c>
      <c r="AV5186" t="b">
        <v>0</v>
      </c>
    </row>
    <row r="5187" spans="1:48">
      <c r="A5187">
        <v>5186</v>
      </c>
      <c r="B5187" t="s">
        <v>8339</v>
      </c>
      <c r="C5187" t="s">
        <v>11208</v>
      </c>
      <c r="D5187" t="s">
        <v>10456</v>
      </c>
      <c r="E5187" t="s">
        <v>10457</v>
      </c>
      <c r="F5187" t="s">
        <v>66</v>
      </c>
      <c r="G5187" t="s">
        <v>52</v>
      </c>
      <c r="H5187" t="s">
        <v>53</v>
      </c>
      <c r="J5187" t="s">
        <v>54</v>
      </c>
      <c r="K5187" s="1">
        <v>45199</v>
      </c>
      <c r="L5187">
        <v>80</v>
      </c>
      <c r="O5187" t="s">
        <v>133</v>
      </c>
      <c r="P5187" t="s">
        <v>10339</v>
      </c>
      <c r="Q5187" t="s">
        <v>10324</v>
      </c>
      <c r="R5187" t="s">
        <v>57</v>
      </c>
      <c r="S5187" t="s">
        <v>11006</v>
      </c>
      <c r="T5187" s="1">
        <v>45167</v>
      </c>
      <c r="U5187" t="s">
        <v>58</v>
      </c>
      <c r="V5187" t="s">
        <v>58</v>
      </c>
      <c r="W5187" t="s">
        <v>133</v>
      </c>
      <c r="X5187">
        <v>2</v>
      </c>
      <c r="Y5187" s="1">
        <v>45183</v>
      </c>
      <c r="Z5187" t="s">
        <v>71</v>
      </c>
      <c r="AA5187" t="s">
        <v>72</v>
      </c>
      <c r="AB5187" t="s">
        <v>60</v>
      </c>
      <c r="AC5187">
        <v>3</v>
      </c>
      <c r="AD5187" t="s">
        <v>54</v>
      </c>
      <c r="AE5187">
        <v>357374.86</v>
      </c>
      <c r="AF5187">
        <v>351541.33</v>
      </c>
      <c r="AG5187">
        <v>101.65941512481599</v>
      </c>
      <c r="AH5187" t="s">
        <v>11007</v>
      </c>
      <c r="AI5187" t="s">
        <v>54</v>
      </c>
      <c r="AJ5187" t="s">
        <v>54</v>
      </c>
      <c r="AK5187" t="s">
        <v>54</v>
      </c>
      <c r="AL5187" s="2">
        <v>357374.86</v>
      </c>
      <c r="AM5187" s="3">
        <v>1</v>
      </c>
      <c r="AN5187">
        <v>1</v>
      </c>
      <c r="AO5187" t="s">
        <v>74</v>
      </c>
      <c r="AP5187" s="8">
        <v>357374.86</v>
      </c>
      <c r="AQ5187" t="s">
        <v>58</v>
      </c>
      <c r="AR5187">
        <v>0</v>
      </c>
      <c r="AS5187">
        <v>3</v>
      </c>
      <c r="AT5187">
        <v>1.01659415124816</v>
      </c>
      <c r="AU5187" t="s">
        <v>58</v>
      </c>
      <c r="AV5187" t="b">
        <v>0</v>
      </c>
    </row>
    <row r="5188" spans="1:48">
      <c r="A5188">
        <v>5187</v>
      </c>
      <c r="B5188" t="s">
        <v>8339</v>
      </c>
      <c r="C5188" t="s">
        <v>11209</v>
      </c>
      <c r="D5188" t="s">
        <v>10456</v>
      </c>
      <c r="E5188" t="s">
        <v>10457</v>
      </c>
      <c r="F5188" t="s">
        <v>66</v>
      </c>
      <c r="G5188" t="s">
        <v>52</v>
      </c>
      <c r="H5188" t="s">
        <v>53</v>
      </c>
      <c r="J5188" t="s">
        <v>54</v>
      </c>
      <c r="K5188" s="1">
        <v>45199</v>
      </c>
      <c r="L5188">
        <v>80</v>
      </c>
      <c r="O5188" t="s">
        <v>133</v>
      </c>
      <c r="P5188" t="s">
        <v>10339</v>
      </c>
      <c r="Q5188" t="s">
        <v>10324</v>
      </c>
      <c r="R5188" t="s">
        <v>57</v>
      </c>
      <c r="S5188" t="s">
        <v>10861</v>
      </c>
      <c r="T5188" s="1">
        <v>45154</v>
      </c>
      <c r="U5188" t="s">
        <v>58</v>
      </c>
      <c r="V5188" t="s">
        <v>58</v>
      </c>
      <c r="W5188" t="s">
        <v>133</v>
      </c>
      <c r="X5188">
        <v>2</v>
      </c>
      <c r="Y5188" s="1">
        <v>45183</v>
      </c>
      <c r="Z5188" t="s">
        <v>71</v>
      </c>
      <c r="AA5188" t="s">
        <v>72</v>
      </c>
      <c r="AB5188" t="s">
        <v>60</v>
      </c>
      <c r="AC5188">
        <v>3</v>
      </c>
      <c r="AD5188" t="s">
        <v>54</v>
      </c>
      <c r="AE5188">
        <v>506868.14</v>
      </c>
      <c r="AF5188">
        <v>540094.14</v>
      </c>
      <c r="AG5188">
        <v>93.848109516611302</v>
      </c>
      <c r="AH5188" t="s">
        <v>10862</v>
      </c>
      <c r="AI5188" t="s">
        <v>54</v>
      </c>
      <c r="AJ5188" t="s">
        <v>54</v>
      </c>
      <c r="AK5188" t="s">
        <v>54</v>
      </c>
      <c r="AL5188" s="2">
        <v>506868.14</v>
      </c>
      <c r="AM5188" s="3">
        <v>1</v>
      </c>
      <c r="AN5188">
        <v>1</v>
      </c>
      <c r="AO5188" t="s">
        <v>74</v>
      </c>
      <c r="AP5188" s="8">
        <v>506868.14</v>
      </c>
      <c r="AQ5188" t="s">
        <v>58</v>
      </c>
      <c r="AR5188">
        <v>0</v>
      </c>
      <c r="AS5188">
        <v>3</v>
      </c>
      <c r="AT5188">
        <v>0.938481095166113</v>
      </c>
      <c r="AU5188" t="s">
        <v>58</v>
      </c>
      <c r="AV5188" t="b">
        <v>0</v>
      </c>
    </row>
    <row r="5189" spans="1:48">
      <c r="A5189">
        <v>5188</v>
      </c>
      <c r="B5189" t="s">
        <v>8621</v>
      </c>
      <c r="C5189" t="s">
        <v>11210</v>
      </c>
      <c r="D5189" t="s">
        <v>10456</v>
      </c>
      <c r="E5189" t="s">
        <v>10457</v>
      </c>
      <c r="F5189" t="s">
        <v>66</v>
      </c>
      <c r="G5189" t="s">
        <v>52</v>
      </c>
      <c r="H5189" t="s">
        <v>53</v>
      </c>
      <c r="J5189" t="s">
        <v>54</v>
      </c>
      <c r="K5189" s="1">
        <v>45199</v>
      </c>
      <c r="L5189">
        <v>80</v>
      </c>
      <c r="O5189" t="s">
        <v>133</v>
      </c>
      <c r="P5189" t="s">
        <v>10339</v>
      </c>
      <c r="Q5189" t="s">
        <v>10324</v>
      </c>
      <c r="R5189" t="s">
        <v>57</v>
      </c>
      <c r="S5189" t="s">
        <v>11211</v>
      </c>
      <c r="T5189" s="1">
        <v>45183</v>
      </c>
      <c r="U5189" t="s">
        <v>58</v>
      </c>
      <c r="V5189" t="s">
        <v>58</v>
      </c>
      <c r="W5189" t="s">
        <v>133</v>
      </c>
      <c r="X5189">
        <v>2</v>
      </c>
      <c r="Y5189" s="1">
        <v>45183</v>
      </c>
      <c r="Z5189" t="s">
        <v>71</v>
      </c>
      <c r="AA5189" t="s">
        <v>72</v>
      </c>
      <c r="AB5189" t="s">
        <v>60</v>
      </c>
      <c r="AC5189">
        <v>3</v>
      </c>
      <c r="AD5189" t="s">
        <v>54</v>
      </c>
      <c r="AE5189">
        <v>65948</v>
      </c>
      <c r="AF5189">
        <v>61260.35</v>
      </c>
      <c r="AG5189">
        <v>107.65201308840101</v>
      </c>
      <c r="AH5189" t="s">
        <v>11212</v>
      </c>
      <c r="AI5189" t="s">
        <v>54</v>
      </c>
      <c r="AJ5189" t="s">
        <v>54</v>
      </c>
      <c r="AK5189" t="s">
        <v>54</v>
      </c>
      <c r="AL5189" s="2">
        <v>65948</v>
      </c>
      <c r="AM5189" s="3">
        <v>1</v>
      </c>
      <c r="AN5189">
        <v>1</v>
      </c>
      <c r="AO5189" t="s">
        <v>74</v>
      </c>
      <c r="AP5189" s="8">
        <v>65948</v>
      </c>
      <c r="AQ5189" t="s">
        <v>58</v>
      </c>
      <c r="AR5189">
        <v>0</v>
      </c>
      <c r="AS5189">
        <v>3</v>
      </c>
      <c r="AT5189">
        <v>1.07652013088401</v>
      </c>
      <c r="AU5189" t="s">
        <v>58</v>
      </c>
      <c r="AV5189" t="b">
        <v>0</v>
      </c>
    </row>
    <row r="5190" spans="1:48">
      <c r="A5190">
        <v>5189</v>
      </c>
      <c r="B5190" t="s">
        <v>6919</v>
      </c>
      <c r="C5190" t="s">
        <v>11213</v>
      </c>
      <c r="D5190" t="s">
        <v>10456</v>
      </c>
      <c r="E5190" t="s">
        <v>10457</v>
      </c>
      <c r="F5190" t="s">
        <v>66</v>
      </c>
      <c r="G5190" t="s">
        <v>52</v>
      </c>
      <c r="H5190" t="s">
        <v>53</v>
      </c>
      <c r="J5190" t="s">
        <v>54</v>
      </c>
      <c r="K5190" s="1">
        <v>45199</v>
      </c>
      <c r="L5190">
        <v>80</v>
      </c>
      <c r="O5190" t="s">
        <v>2520</v>
      </c>
      <c r="P5190" t="s">
        <v>10339</v>
      </c>
      <c r="Q5190" t="s">
        <v>10324</v>
      </c>
      <c r="R5190" t="s">
        <v>57</v>
      </c>
      <c r="S5190" t="s">
        <v>11214</v>
      </c>
      <c r="T5190" s="1">
        <v>45183</v>
      </c>
      <c r="U5190" t="s">
        <v>58</v>
      </c>
      <c r="V5190" t="s">
        <v>58</v>
      </c>
      <c r="W5190" t="s">
        <v>2520</v>
      </c>
      <c r="X5190">
        <v>2</v>
      </c>
      <c r="Y5190" s="1">
        <v>45183</v>
      </c>
      <c r="Z5190" t="s">
        <v>71</v>
      </c>
      <c r="AA5190" t="s">
        <v>72</v>
      </c>
      <c r="AB5190" t="s">
        <v>60</v>
      </c>
      <c r="AC5190">
        <v>7</v>
      </c>
      <c r="AD5190" t="s">
        <v>54</v>
      </c>
      <c r="AE5190">
        <v>51783</v>
      </c>
      <c r="AF5190">
        <v>56159.3</v>
      </c>
      <c r="AG5190">
        <v>92.207345889282806</v>
      </c>
      <c r="AH5190" t="s">
        <v>11215</v>
      </c>
      <c r="AI5190" t="s">
        <v>54</v>
      </c>
      <c r="AJ5190" t="s">
        <v>54</v>
      </c>
      <c r="AK5190" t="s">
        <v>54</v>
      </c>
      <c r="AL5190" s="2">
        <v>51783</v>
      </c>
      <c r="AM5190" s="3">
        <v>1</v>
      </c>
      <c r="AN5190">
        <v>1</v>
      </c>
      <c r="AO5190" t="s">
        <v>74</v>
      </c>
      <c r="AP5190" s="8">
        <v>51783</v>
      </c>
      <c r="AQ5190" t="s">
        <v>58</v>
      </c>
      <c r="AR5190">
        <v>0</v>
      </c>
      <c r="AS5190">
        <v>7</v>
      </c>
      <c r="AT5190">
        <v>0.92207345889282799</v>
      </c>
      <c r="AU5190" t="s">
        <v>58</v>
      </c>
      <c r="AV5190" t="b">
        <v>0</v>
      </c>
    </row>
    <row r="5191" spans="1:48">
      <c r="A5191">
        <v>5190</v>
      </c>
      <c r="B5191" t="s">
        <v>6648</v>
      </c>
      <c r="C5191" t="s">
        <v>11216</v>
      </c>
      <c r="D5191" t="s">
        <v>10456</v>
      </c>
      <c r="E5191" t="s">
        <v>10457</v>
      </c>
      <c r="F5191" t="s">
        <v>66</v>
      </c>
      <c r="G5191" t="s">
        <v>52</v>
      </c>
      <c r="H5191" t="s">
        <v>53</v>
      </c>
      <c r="J5191" t="s">
        <v>54</v>
      </c>
      <c r="K5191" s="1">
        <v>45199</v>
      </c>
      <c r="L5191">
        <v>100</v>
      </c>
      <c r="O5191" t="s">
        <v>2225</v>
      </c>
      <c r="P5191" t="s">
        <v>10339</v>
      </c>
      <c r="Q5191" t="s">
        <v>10324</v>
      </c>
      <c r="R5191" t="s">
        <v>57</v>
      </c>
      <c r="S5191" t="s">
        <v>11217</v>
      </c>
      <c r="T5191" s="1">
        <v>45183</v>
      </c>
      <c r="U5191" t="s">
        <v>58</v>
      </c>
      <c r="V5191" t="s">
        <v>58</v>
      </c>
      <c r="W5191" t="s">
        <v>2225</v>
      </c>
      <c r="X5191">
        <v>2</v>
      </c>
      <c r="Y5191" s="1">
        <v>45183</v>
      </c>
      <c r="Z5191" t="s">
        <v>80</v>
      </c>
      <c r="AA5191" t="s">
        <v>59</v>
      </c>
      <c r="AB5191" t="s">
        <v>60</v>
      </c>
      <c r="AC5191">
        <v>4</v>
      </c>
      <c r="AD5191" t="s">
        <v>54</v>
      </c>
      <c r="AE5191">
        <v>39915</v>
      </c>
      <c r="AF5191">
        <v>42057.17</v>
      </c>
      <c r="AG5191">
        <v>94.906528423096503</v>
      </c>
      <c r="AH5191" t="s">
        <v>11218</v>
      </c>
      <c r="AI5191" t="s">
        <v>54</v>
      </c>
      <c r="AJ5191" t="s">
        <v>54</v>
      </c>
      <c r="AK5191" t="s">
        <v>54</v>
      </c>
      <c r="AL5191" s="2">
        <v>39915</v>
      </c>
      <c r="AM5191" s="3">
        <v>1</v>
      </c>
      <c r="AN5191">
        <v>1</v>
      </c>
      <c r="AO5191" t="s">
        <v>61</v>
      </c>
      <c r="AP5191" s="8">
        <v>39915</v>
      </c>
      <c r="AQ5191" t="s">
        <v>58</v>
      </c>
      <c r="AR5191">
        <v>0</v>
      </c>
      <c r="AS5191">
        <v>4</v>
      </c>
      <c r="AT5191">
        <v>0.94906528423096503</v>
      </c>
      <c r="AU5191" t="s">
        <v>58</v>
      </c>
      <c r="AV5191" t="b">
        <v>0</v>
      </c>
    </row>
    <row r="5192" spans="1:48">
      <c r="A5192">
        <v>5191</v>
      </c>
      <c r="B5192" t="s">
        <v>11219</v>
      </c>
      <c r="C5192" t="s">
        <v>11220</v>
      </c>
      <c r="D5192" t="s">
        <v>10456</v>
      </c>
      <c r="E5192" t="s">
        <v>10457</v>
      </c>
      <c r="F5192" t="s">
        <v>66</v>
      </c>
      <c r="G5192" t="s">
        <v>52</v>
      </c>
      <c r="H5192" t="s">
        <v>53</v>
      </c>
      <c r="J5192" t="s">
        <v>54</v>
      </c>
      <c r="K5192" s="1">
        <v>45199</v>
      </c>
      <c r="L5192">
        <v>40</v>
      </c>
      <c r="O5192" t="s">
        <v>133</v>
      </c>
      <c r="P5192" t="s">
        <v>10339</v>
      </c>
      <c r="Q5192" t="s">
        <v>10324</v>
      </c>
      <c r="R5192" t="s">
        <v>57</v>
      </c>
      <c r="S5192" t="s">
        <v>11221</v>
      </c>
      <c r="T5192" s="1">
        <v>45183</v>
      </c>
      <c r="U5192" t="s">
        <v>58</v>
      </c>
      <c r="V5192" t="s">
        <v>58</v>
      </c>
      <c r="W5192" t="s">
        <v>133</v>
      </c>
      <c r="X5192">
        <v>2</v>
      </c>
      <c r="Y5192" s="1">
        <v>45183</v>
      </c>
      <c r="Z5192" t="s">
        <v>80</v>
      </c>
      <c r="AA5192" t="s">
        <v>59</v>
      </c>
      <c r="AB5192" t="s">
        <v>60</v>
      </c>
      <c r="AC5192">
        <v>3</v>
      </c>
      <c r="AD5192" t="s">
        <v>54</v>
      </c>
      <c r="AE5192">
        <v>111292</v>
      </c>
      <c r="AF5192">
        <v>113428.98</v>
      </c>
      <c r="AG5192">
        <v>98.116019380585101</v>
      </c>
      <c r="AH5192" t="s">
        <v>11222</v>
      </c>
      <c r="AI5192" t="s">
        <v>54</v>
      </c>
      <c r="AJ5192" t="s">
        <v>54</v>
      </c>
      <c r="AK5192" t="s">
        <v>54</v>
      </c>
      <c r="AL5192" s="2">
        <v>111292</v>
      </c>
      <c r="AM5192" s="3">
        <v>1</v>
      </c>
      <c r="AN5192">
        <v>1</v>
      </c>
      <c r="AO5192" t="s">
        <v>61</v>
      </c>
      <c r="AP5192" s="8">
        <v>111292</v>
      </c>
      <c r="AQ5192" t="s">
        <v>58</v>
      </c>
      <c r="AR5192">
        <v>0</v>
      </c>
      <c r="AS5192">
        <v>3</v>
      </c>
      <c r="AT5192">
        <v>0.98116019380585096</v>
      </c>
      <c r="AU5192" t="s">
        <v>58</v>
      </c>
      <c r="AV5192" t="b">
        <v>0</v>
      </c>
    </row>
    <row r="5193" spans="1:48">
      <c r="A5193">
        <v>5192</v>
      </c>
      <c r="B5193" t="s">
        <v>11219</v>
      </c>
      <c r="C5193" t="s">
        <v>11223</v>
      </c>
      <c r="D5193" t="s">
        <v>10456</v>
      </c>
      <c r="E5193" t="s">
        <v>10457</v>
      </c>
      <c r="F5193" t="s">
        <v>66</v>
      </c>
      <c r="G5193" t="s">
        <v>52</v>
      </c>
      <c r="H5193" t="s">
        <v>53</v>
      </c>
      <c r="J5193" t="s">
        <v>54</v>
      </c>
      <c r="K5193" s="1">
        <v>45199</v>
      </c>
      <c r="L5193">
        <v>40</v>
      </c>
      <c r="O5193" t="s">
        <v>133</v>
      </c>
      <c r="P5193" t="s">
        <v>10339</v>
      </c>
      <c r="Q5193" t="s">
        <v>10324</v>
      </c>
      <c r="R5193" t="s">
        <v>57</v>
      </c>
      <c r="S5193" t="s">
        <v>11071</v>
      </c>
      <c r="T5193" s="1">
        <v>45169</v>
      </c>
      <c r="U5193" t="s">
        <v>58</v>
      </c>
      <c r="V5193" t="s">
        <v>58</v>
      </c>
      <c r="W5193" t="s">
        <v>133</v>
      </c>
      <c r="X5193">
        <v>2</v>
      </c>
      <c r="Y5193" s="1">
        <v>45183</v>
      </c>
      <c r="Z5193" t="s">
        <v>80</v>
      </c>
      <c r="AA5193" t="s">
        <v>59</v>
      </c>
      <c r="AB5193" t="s">
        <v>60</v>
      </c>
      <c r="AC5193">
        <v>3</v>
      </c>
      <c r="AD5193" t="s">
        <v>54</v>
      </c>
      <c r="AE5193">
        <v>131074</v>
      </c>
      <c r="AF5193">
        <v>128614</v>
      </c>
      <c r="AG5193">
        <v>101.912700017105</v>
      </c>
      <c r="AH5193" t="s">
        <v>11072</v>
      </c>
      <c r="AI5193" t="s">
        <v>54</v>
      </c>
      <c r="AJ5193" t="s">
        <v>54</v>
      </c>
      <c r="AK5193" t="s">
        <v>54</v>
      </c>
      <c r="AL5193" s="2">
        <v>131074</v>
      </c>
      <c r="AM5193" s="3">
        <v>1</v>
      </c>
      <c r="AN5193">
        <v>1</v>
      </c>
      <c r="AO5193" t="s">
        <v>61</v>
      </c>
      <c r="AP5193" s="8">
        <v>131074</v>
      </c>
      <c r="AQ5193" t="s">
        <v>58</v>
      </c>
      <c r="AR5193">
        <v>0</v>
      </c>
      <c r="AS5193">
        <v>3</v>
      </c>
      <c r="AT5193">
        <v>1.01912700017105</v>
      </c>
      <c r="AU5193" t="s">
        <v>58</v>
      </c>
      <c r="AV5193" t="b">
        <v>0</v>
      </c>
    </row>
    <row r="5194" spans="1:48">
      <c r="A5194">
        <v>5193</v>
      </c>
      <c r="B5194" t="s">
        <v>11219</v>
      </c>
      <c r="C5194" t="s">
        <v>11224</v>
      </c>
      <c r="D5194" t="s">
        <v>10456</v>
      </c>
      <c r="E5194" t="s">
        <v>10457</v>
      </c>
      <c r="F5194" t="s">
        <v>66</v>
      </c>
      <c r="G5194" t="s">
        <v>52</v>
      </c>
      <c r="H5194" t="s">
        <v>53</v>
      </c>
      <c r="J5194" t="s">
        <v>54</v>
      </c>
      <c r="K5194" s="1">
        <v>45199</v>
      </c>
      <c r="L5194">
        <v>40</v>
      </c>
      <c r="O5194" t="s">
        <v>133</v>
      </c>
      <c r="P5194" t="s">
        <v>10339</v>
      </c>
      <c r="Q5194" t="s">
        <v>10324</v>
      </c>
      <c r="R5194" t="s">
        <v>57</v>
      </c>
      <c r="S5194" t="s">
        <v>10985</v>
      </c>
      <c r="T5194" s="1">
        <v>45163</v>
      </c>
      <c r="U5194" t="s">
        <v>58</v>
      </c>
      <c r="V5194" t="s">
        <v>58</v>
      </c>
      <c r="W5194" t="s">
        <v>133</v>
      </c>
      <c r="X5194">
        <v>2</v>
      </c>
      <c r="Y5194" s="1">
        <v>45183</v>
      </c>
      <c r="Z5194" t="s">
        <v>80</v>
      </c>
      <c r="AA5194" t="s">
        <v>59</v>
      </c>
      <c r="AB5194" t="s">
        <v>60</v>
      </c>
      <c r="AC5194">
        <v>3</v>
      </c>
      <c r="AD5194" t="s">
        <v>54</v>
      </c>
      <c r="AE5194">
        <v>132709</v>
      </c>
      <c r="AF5194">
        <v>131104</v>
      </c>
      <c r="AG5194">
        <v>101.224218940688</v>
      </c>
      <c r="AH5194" t="s">
        <v>10986</v>
      </c>
      <c r="AI5194" t="s">
        <v>54</v>
      </c>
      <c r="AJ5194" t="s">
        <v>54</v>
      </c>
      <c r="AK5194" t="s">
        <v>54</v>
      </c>
      <c r="AL5194" s="2">
        <v>132709</v>
      </c>
      <c r="AM5194" s="3">
        <v>1</v>
      </c>
      <c r="AN5194">
        <v>1</v>
      </c>
      <c r="AO5194" t="s">
        <v>61</v>
      </c>
      <c r="AP5194" s="8">
        <v>132709</v>
      </c>
      <c r="AQ5194" t="s">
        <v>58</v>
      </c>
      <c r="AR5194">
        <v>0</v>
      </c>
      <c r="AS5194">
        <v>3</v>
      </c>
      <c r="AT5194">
        <v>1.01224218940688</v>
      </c>
      <c r="AU5194" t="s">
        <v>58</v>
      </c>
      <c r="AV5194" t="b">
        <v>0</v>
      </c>
    </row>
    <row r="5195" spans="1:48">
      <c r="A5195">
        <v>5194</v>
      </c>
      <c r="B5195" t="s">
        <v>11225</v>
      </c>
      <c r="C5195" t="s">
        <v>11226</v>
      </c>
      <c r="D5195" t="s">
        <v>10456</v>
      </c>
      <c r="E5195" t="s">
        <v>10457</v>
      </c>
      <c r="F5195" t="s">
        <v>66</v>
      </c>
      <c r="G5195" t="s">
        <v>52</v>
      </c>
      <c r="H5195" t="s">
        <v>53</v>
      </c>
      <c r="J5195" t="s">
        <v>54</v>
      </c>
      <c r="K5195" s="1">
        <v>45199</v>
      </c>
      <c r="L5195">
        <v>40</v>
      </c>
      <c r="O5195" t="s">
        <v>77</v>
      </c>
      <c r="P5195" t="s">
        <v>10339</v>
      </c>
      <c r="Q5195" t="s">
        <v>10324</v>
      </c>
      <c r="R5195" t="s">
        <v>57</v>
      </c>
      <c r="S5195" t="s">
        <v>11227</v>
      </c>
      <c r="T5195" s="1">
        <v>45184</v>
      </c>
      <c r="U5195" t="s">
        <v>58</v>
      </c>
      <c r="V5195" t="s">
        <v>58</v>
      </c>
      <c r="W5195" t="s">
        <v>77</v>
      </c>
      <c r="X5195">
        <v>2</v>
      </c>
      <c r="Y5195" s="1">
        <v>45184</v>
      </c>
      <c r="Z5195" t="s">
        <v>71</v>
      </c>
      <c r="AA5195" t="s">
        <v>72</v>
      </c>
      <c r="AB5195" t="s">
        <v>60</v>
      </c>
      <c r="AC5195">
        <v>2</v>
      </c>
      <c r="AD5195" t="s">
        <v>54</v>
      </c>
      <c r="AE5195">
        <v>355786</v>
      </c>
      <c r="AF5195">
        <v>336784.88</v>
      </c>
      <c r="AG5195">
        <v>105.641915991003</v>
      </c>
      <c r="AH5195" t="s">
        <v>11228</v>
      </c>
      <c r="AI5195" t="s">
        <v>54</v>
      </c>
      <c r="AJ5195" t="s">
        <v>54</v>
      </c>
      <c r="AK5195" t="s">
        <v>54</v>
      </c>
      <c r="AL5195" s="2">
        <v>355786</v>
      </c>
      <c r="AM5195" s="3">
        <v>1</v>
      </c>
      <c r="AN5195">
        <v>1</v>
      </c>
      <c r="AO5195" t="s">
        <v>74</v>
      </c>
      <c r="AP5195" s="8">
        <v>355786</v>
      </c>
      <c r="AQ5195" t="s">
        <v>58</v>
      </c>
      <c r="AR5195">
        <v>0</v>
      </c>
      <c r="AS5195">
        <v>2</v>
      </c>
      <c r="AT5195">
        <v>1.0564191599100301</v>
      </c>
      <c r="AU5195" t="s">
        <v>58</v>
      </c>
      <c r="AV5195" t="b">
        <v>0</v>
      </c>
    </row>
    <row r="5196" spans="1:48">
      <c r="A5196">
        <v>5195</v>
      </c>
      <c r="B5196" t="s">
        <v>11225</v>
      </c>
      <c r="C5196" t="s">
        <v>11229</v>
      </c>
      <c r="D5196" t="s">
        <v>10456</v>
      </c>
      <c r="E5196" t="s">
        <v>10457</v>
      </c>
      <c r="F5196" t="s">
        <v>66</v>
      </c>
      <c r="G5196" t="s">
        <v>52</v>
      </c>
      <c r="H5196" t="s">
        <v>53</v>
      </c>
      <c r="J5196" t="s">
        <v>54</v>
      </c>
      <c r="K5196" s="1">
        <v>45199</v>
      </c>
      <c r="L5196">
        <v>40</v>
      </c>
      <c r="O5196" t="s">
        <v>77</v>
      </c>
      <c r="P5196" t="s">
        <v>10339</v>
      </c>
      <c r="Q5196" t="s">
        <v>10324</v>
      </c>
      <c r="R5196" t="s">
        <v>57</v>
      </c>
      <c r="S5196" t="s">
        <v>10889</v>
      </c>
      <c r="T5196" s="1">
        <v>45156</v>
      </c>
      <c r="U5196" t="s">
        <v>58</v>
      </c>
      <c r="V5196" t="s">
        <v>58</v>
      </c>
      <c r="W5196" t="s">
        <v>77</v>
      </c>
      <c r="X5196">
        <v>2</v>
      </c>
      <c r="Y5196" s="1">
        <v>45184</v>
      </c>
      <c r="Z5196" t="s">
        <v>71</v>
      </c>
      <c r="AA5196" t="s">
        <v>72</v>
      </c>
      <c r="AB5196" t="s">
        <v>60</v>
      </c>
      <c r="AC5196">
        <v>2</v>
      </c>
      <c r="AD5196" t="s">
        <v>54</v>
      </c>
      <c r="AE5196">
        <v>283622</v>
      </c>
      <c r="AF5196">
        <v>281593.21999999997</v>
      </c>
      <c r="AG5196">
        <v>100.7204647896</v>
      </c>
      <c r="AH5196" t="s">
        <v>10890</v>
      </c>
      <c r="AI5196" t="s">
        <v>54</v>
      </c>
      <c r="AJ5196" t="s">
        <v>54</v>
      </c>
      <c r="AK5196" t="s">
        <v>54</v>
      </c>
      <c r="AL5196" s="2">
        <v>283622</v>
      </c>
      <c r="AM5196" s="3">
        <v>1</v>
      </c>
      <c r="AN5196">
        <v>1</v>
      </c>
      <c r="AO5196" t="s">
        <v>74</v>
      </c>
      <c r="AP5196" s="8">
        <v>283622</v>
      </c>
      <c r="AQ5196" t="s">
        <v>58</v>
      </c>
      <c r="AR5196">
        <v>0</v>
      </c>
      <c r="AS5196">
        <v>2</v>
      </c>
      <c r="AT5196">
        <v>1.0072046478959999</v>
      </c>
      <c r="AU5196" t="s">
        <v>58</v>
      </c>
      <c r="AV5196" t="b">
        <v>0</v>
      </c>
    </row>
    <row r="5197" spans="1:48">
      <c r="A5197">
        <v>5196</v>
      </c>
      <c r="B5197" t="s">
        <v>6919</v>
      </c>
      <c r="C5197" t="s">
        <v>11230</v>
      </c>
      <c r="D5197" t="s">
        <v>10456</v>
      </c>
      <c r="E5197" t="s">
        <v>10457</v>
      </c>
      <c r="F5197" t="s">
        <v>66</v>
      </c>
      <c r="G5197" t="s">
        <v>52</v>
      </c>
      <c r="H5197" t="s">
        <v>53</v>
      </c>
      <c r="J5197" t="s">
        <v>54</v>
      </c>
      <c r="K5197" s="1">
        <v>45199</v>
      </c>
      <c r="L5197">
        <v>80</v>
      </c>
      <c r="O5197" t="s">
        <v>2569</v>
      </c>
      <c r="P5197" t="s">
        <v>10339</v>
      </c>
      <c r="Q5197" t="s">
        <v>10324</v>
      </c>
      <c r="R5197" t="s">
        <v>57</v>
      </c>
      <c r="S5197" t="s">
        <v>11231</v>
      </c>
      <c r="T5197" s="1">
        <v>45184</v>
      </c>
      <c r="U5197" t="s">
        <v>58</v>
      </c>
      <c r="V5197" t="s">
        <v>58</v>
      </c>
      <c r="W5197" t="s">
        <v>2569</v>
      </c>
      <c r="X5197">
        <v>2</v>
      </c>
      <c r="Y5197" s="1">
        <v>45184</v>
      </c>
      <c r="Z5197" t="s">
        <v>71</v>
      </c>
      <c r="AA5197" t="s">
        <v>72</v>
      </c>
      <c r="AB5197" t="s">
        <v>60</v>
      </c>
      <c r="AC5197">
        <v>8</v>
      </c>
      <c r="AD5197" t="s">
        <v>54</v>
      </c>
      <c r="AE5197">
        <v>60131</v>
      </c>
      <c r="AF5197">
        <v>61526</v>
      </c>
      <c r="AG5197">
        <v>97.7326658648376</v>
      </c>
      <c r="AH5197" t="s">
        <v>11232</v>
      </c>
      <c r="AI5197" t="s">
        <v>54</v>
      </c>
      <c r="AJ5197" t="s">
        <v>54</v>
      </c>
      <c r="AK5197" t="s">
        <v>54</v>
      </c>
      <c r="AL5197" s="2">
        <v>60131</v>
      </c>
      <c r="AM5197" s="3">
        <v>1</v>
      </c>
      <c r="AN5197">
        <v>1</v>
      </c>
      <c r="AO5197" t="s">
        <v>74</v>
      </c>
      <c r="AP5197" s="8">
        <v>60131</v>
      </c>
      <c r="AQ5197" t="s">
        <v>58</v>
      </c>
      <c r="AR5197">
        <v>0</v>
      </c>
      <c r="AS5197">
        <v>8</v>
      </c>
      <c r="AT5197">
        <v>0.97732665864837598</v>
      </c>
      <c r="AU5197" t="s">
        <v>58</v>
      </c>
      <c r="AV5197" t="b">
        <v>0</v>
      </c>
    </row>
    <row r="5198" spans="1:48">
      <c r="A5198">
        <v>5197</v>
      </c>
      <c r="B5198" t="s">
        <v>11093</v>
      </c>
      <c r="C5198" t="s">
        <v>11233</v>
      </c>
      <c r="D5198" t="s">
        <v>10456</v>
      </c>
      <c r="E5198" t="s">
        <v>10457</v>
      </c>
      <c r="F5198" t="s">
        <v>66</v>
      </c>
      <c r="G5198" t="s">
        <v>52</v>
      </c>
      <c r="H5198" t="s">
        <v>53</v>
      </c>
      <c r="J5198" t="s">
        <v>54</v>
      </c>
      <c r="K5198" s="1">
        <v>45199</v>
      </c>
      <c r="L5198">
        <v>40</v>
      </c>
      <c r="O5198" t="s">
        <v>2502</v>
      </c>
      <c r="P5198" t="s">
        <v>10339</v>
      </c>
      <c r="Q5198" t="s">
        <v>10324</v>
      </c>
      <c r="R5198" t="s">
        <v>57</v>
      </c>
      <c r="S5198" t="s">
        <v>11234</v>
      </c>
      <c r="T5198" s="1">
        <v>45184</v>
      </c>
      <c r="U5198" t="s">
        <v>58</v>
      </c>
      <c r="V5198" t="s">
        <v>58</v>
      </c>
      <c r="W5198" t="s">
        <v>2502</v>
      </c>
      <c r="X5198">
        <v>2</v>
      </c>
      <c r="Y5198" s="1">
        <v>45184</v>
      </c>
      <c r="Z5198" t="s">
        <v>80</v>
      </c>
      <c r="AA5198" t="s">
        <v>59</v>
      </c>
      <c r="AB5198" t="s">
        <v>60</v>
      </c>
      <c r="AC5198">
        <v>6</v>
      </c>
      <c r="AD5198" t="s">
        <v>54</v>
      </c>
      <c r="AE5198">
        <v>24871</v>
      </c>
      <c r="AF5198">
        <v>25923.24</v>
      </c>
      <c r="AG5198">
        <v>95.940939481330304</v>
      </c>
      <c r="AH5198" t="s">
        <v>11235</v>
      </c>
      <c r="AI5198" t="s">
        <v>54</v>
      </c>
      <c r="AJ5198" t="s">
        <v>54</v>
      </c>
      <c r="AK5198" t="s">
        <v>54</v>
      </c>
      <c r="AL5198" s="2">
        <v>24871</v>
      </c>
      <c r="AM5198" s="3">
        <v>1</v>
      </c>
      <c r="AN5198">
        <v>1</v>
      </c>
      <c r="AO5198" t="s">
        <v>61</v>
      </c>
      <c r="AP5198" s="8">
        <v>24871</v>
      </c>
      <c r="AQ5198" t="s">
        <v>58</v>
      </c>
      <c r="AR5198">
        <v>0</v>
      </c>
      <c r="AS5198">
        <v>6</v>
      </c>
      <c r="AT5198">
        <v>0.95940939481330301</v>
      </c>
      <c r="AU5198" t="s">
        <v>58</v>
      </c>
      <c r="AV5198" t="b">
        <v>0</v>
      </c>
    </row>
    <row r="5199" spans="1:48">
      <c r="A5199">
        <v>5198</v>
      </c>
      <c r="B5199" t="s">
        <v>11225</v>
      </c>
      <c r="C5199" t="s">
        <v>11236</v>
      </c>
      <c r="D5199" t="s">
        <v>10456</v>
      </c>
      <c r="E5199" t="s">
        <v>10457</v>
      </c>
      <c r="F5199" t="s">
        <v>66</v>
      </c>
      <c r="G5199" t="s">
        <v>52</v>
      </c>
      <c r="H5199" t="s">
        <v>53</v>
      </c>
      <c r="J5199" t="s">
        <v>54</v>
      </c>
      <c r="K5199" s="1">
        <v>45199</v>
      </c>
      <c r="L5199">
        <v>40</v>
      </c>
      <c r="O5199" t="s">
        <v>77</v>
      </c>
      <c r="P5199" t="s">
        <v>10339</v>
      </c>
      <c r="Q5199" t="s">
        <v>10324</v>
      </c>
      <c r="R5199" t="s">
        <v>57</v>
      </c>
      <c r="S5199" t="s">
        <v>11237</v>
      </c>
      <c r="T5199" s="1">
        <v>45187</v>
      </c>
      <c r="U5199" t="s">
        <v>58</v>
      </c>
      <c r="V5199" t="s">
        <v>58</v>
      </c>
      <c r="W5199" t="s">
        <v>77</v>
      </c>
      <c r="X5199">
        <v>2</v>
      </c>
      <c r="Y5199" s="1">
        <v>45187</v>
      </c>
      <c r="Z5199" t="s">
        <v>71</v>
      </c>
      <c r="AA5199" t="s">
        <v>72</v>
      </c>
      <c r="AB5199" t="s">
        <v>60</v>
      </c>
      <c r="AC5199">
        <v>2</v>
      </c>
      <c r="AD5199" t="s">
        <v>54</v>
      </c>
      <c r="AE5199">
        <v>340254</v>
      </c>
      <c r="AF5199">
        <v>309620.71000000002</v>
      </c>
      <c r="AG5199">
        <v>109.893811689793</v>
      </c>
      <c r="AH5199" t="s">
        <v>11238</v>
      </c>
      <c r="AI5199" t="s">
        <v>54</v>
      </c>
      <c r="AJ5199" t="s">
        <v>54</v>
      </c>
      <c r="AK5199" t="s">
        <v>54</v>
      </c>
      <c r="AL5199" s="2">
        <v>340254</v>
      </c>
      <c r="AM5199" s="3">
        <v>1</v>
      </c>
      <c r="AN5199">
        <v>1</v>
      </c>
      <c r="AO5199" t="s">
        <v>74</v>
      </c>
      <c r="AP5199" s="8">
        <v>340254</v>
      </c>
      <c r="AQ5199" t="s">
        <v>58</v>
      </c>
      <c r="AR5199">
        <v>0</v>
      </c>
      <c r="AS5199">
        <v>2</v>
      </c>
      <c r="AT5199">
        <v>1.09893811689793</v>
      </c>
      <c r="AU5199" t="s">
        <v>58</v>
      </c>
      <c r="AV5199" t="b">
        <v>0</v>
      </c>
    </row>
    <row r="5200" spans="1:48">
      <c r="A5200">
        <v>5199</v>
      </c>
      <c r="B5200" t="s">
        <v>8339</v>
      </c>
      <c r="C5200" t="s">
        <v>11239</v>
      </c>
      <c r="D5200" t="s">
        <v>10456</v>
      </c>
      <c r="E5200" t="s">
        <v>10457</v>
      </c>
      <c r="F5200" t="s">
        <v>66</v>
      </c>
      <c r="G5200" t="s">
        <v>52</v>
      </c>
      <c r="H5200" t="s">
        <v>53</v>
      </c>
      <c r="J5200" t="s">
        <v>54</v>
      </c>
      <c r="K5200" s="1">
        <v>45199</v>
      </c>
      <c r="L5200">
        <v>80</v>
      </c>
      <c r="O5200" t="s">
        <v>133</v>
      </c>
      <c r="P5200" t="s">
        <v>10339</v>
      </c>
      <c r="Q5200" t="s">
        <v>10324</v>
      </c>
      <c r="R5200" t="s">
        <v>57</v>
      </c>
      <c r="S5200" t="s">
        <v>11240</v>
      </c>
      <c r="T5200" s="1">
        <v>45187</v>
      </c>
      <c r="U5200" t="s">
        <v>58</v>
      </c>
      <c r="V5200" t="s">
        <v>58</v>
      </c>
      <c r="W5200" t="s">
        <v>133</v>
      </c>
      <c r="X5200">
        <v>2</v>
      </c>
      <c r="Y5200" s="1">
        <v>45187</v>
      </c>
      <c r="Z5200" t="s">
        <v>71</v>
      </c>
      <c r="AA5200" t="s">
        <v>72</v>
      </c>
      <c r="AB5200" t="s">
        <v>60</v>
      </c>
      <c r="AC5200">
        <v>3</v>
      </c>
      <c r="AD5200" t="s">
        <v>54</v>
      </c>
      <c r="AE5200">
        <v>157953</v>
      </c>
      <c r="AF5200">
        <v>160945.42000000001</v>
      </c>
      <c r="AG5200">
        <v>98.140723731063602</v>
      </c>
      <c r="AH5200" t="s">
        <v>11241</v>
      </c>
      <c r="AI5200" t="s">
        <v>54</v>
      </c>
      <c r="AJ5200" t="s">
        <v>54</v>
      </c>
      <c r="AK5200" t="s">
        <v>54</v>
      </c>
      <c r="AL5200" s="2">
        <v>157953</v>
      </c>
      <c r="AM5200" s="3">
        <v>1</v>
      </c>
      <c r="AN5200">
        <v>1</v>
      </c>
      <c r="AO5200" t="s">
        <v>74</v>
      </c>
      <c r="AP5200" s="8">
        <v>157953</v>
      </c>
      <c r="AQ5200" t="s">
        <v>58</v>
      </c>
      <c r="AR5200">
        <v>0</v>
      </c>
      <c r="AS5200">
        <v>3</v>
      </c>
      <c r="AT5200">
        <v>0.98140723731063595</v>
      </c>
      <c r="AU5200" t="s">
        <v>58</v>
      </c>
      <c r="AV5200" t="b">
        <v>0</v>
      </c>
    </row>
    <row r="5201" spans="1:48">
      <c r="A5201">
        <v>5200</v>
      </c>
      <c r="B5201" t="s">
        <v>11086</v>
      </c>
      <c r="C5201" t="s">
        <v>11242</v>
      </c>
      <c r="D5201" t="s">
        <v>10456</v>
      </c>
      <c r="E5201" t="s">
        <v>10457</v>
      </c>
      <c r="F5201" t="s">
        <v>66</v>
      </c>
      <c r="G5201" t="s">
        <v>52</v>
      </c>
      <c r="H5201" t="s">
        <v>53</v>
      </c>
      <c r="J5201" t="s">
        <v>54</v>
      </c>
      <c r="K5201" s="1">
        <v>45199</v>
      </c>
      <c r="L5201">
        <v>80</v>
      </c>
      <c r="O5201" t="s">
        <v>77</v>
      </c>
      <c r="P5201" t="s">
        <v>10339</v>
      </c>
      <c r="Q5201" t="s">
        <v>10324</v>
      </c>
      <c r="R5201" t="s">
        <v>57</v>
      </c>
      <c r="S5201" t="s">
        <v>11243</v>
      </c>
      <c r="T5201" s="1">
        <v>45188</v>
      </c>
      <c r="U5201" t="s">
        <v>58</v>
      </c>
      <c r="V5201" t="s">
        <v>58</v>
      </c>
      <c r="W5201" t="s">
        <v>77</v>
      </c>
      <c r="X5201">
        <v>2</v>
      </c>
      <c r="Y5201" s="1">
        <v>45188</v>
      </c>
      <c r="Z5201" t="s">
        <v>71</v>
      </c>
      <c r="AA5201" t="s">
        <v>72</v>
      </c>
      <c r="AB5201" t="s">
        <v>60</v>
      </c>
      <c r="AC5201">
        <v>2</v>
      </c>
      <c r="AD5201" t="s">
        <v>54</v>
      </c>
      <c r="AE5201">
        <v>18008</v>
      </c>
      <c r="AF5201">
        <v>17093.13</v>
      </c>
      <c r="AG5201">
        <v>105.352267255909</v>
      </c>
      <c r="AH5201" t="s">
        <v>11244</v>
      </c>
      <c r="AI5201" t="s">
        <v>54</v>
      </c>
      <c r="AJ5201" t="s">
        <v>54</v>
      </c>
      <c r="AK5201" t="s">
        <v>54</v>
      </c>
      <c r="AL5201" s="2">
        <v>18008</v>
      </c>
      <c r="AM5201" s="3">
        <v>1</v>
      </c>
      <c r="AN5201">
        <v>1</v>
      </c>
      <c r="AO5201" t="s">
        <v>74</v>
      </c>
      <c r="AP5201" s="8">
        <v>18008</v>
      </c>
      <c r="AQ5201" t="s">
        <v>58</v>
      </c>
      <c r="AR5201">
        <v>0</v>
      </c>
      <c r="AS5201">
        <v>2</v>
      </c>
      <c r="AT5201">
        <v>1.05352267255909</v>
      </c>
      <c r="AU5201" t="s">
        <v>58</v>
      </c>
      <c r="AV5201" t="b">
        <v>0</v>
      </c>
    </row>
    <row r="5202" spans="1:48">
      <c r="A5202">
        <v>5201</v>
      </c>
      <c r="B5202" t="s">
        <v>11086</v>
      </c>
      <c r="C5202" t="s">
        <v>11245</v>
      </c>
      <c r="D5202" t="s">
        <v>10456</v>
      </c>
      <c r="E5202" t="s">
        <v>10457</v>
      </c>
      <c r="F5202" t="s">
        <v>66</v>
      </c>
      <c r="G5202" t="s">
        <v>52</v>
      </c>
      <c r="H5202" t="s">
        <v>53</v>
      </c>
      <c r="J5202" t="s">
        <v>54</v>
      </c>
      <c r="K5202" s="1">
        <v>45199</v>
      </c>
      <c r="L5202">
        <v>80</v>
      </c>
      <c r="O5202" t="s">
        <v>77</v>
      </c>
      <c r="P5202" t="s">
        <v>10339</v>
      </c>
      <c r="Q5202" t="s">
        <v>10324</v>
      </c>
      <c r="R5202" t="s">
        <v>57</v>
      </c>
      <c r="S5202" t="s">
        <v>11246</v>
      </c>
      <c r="T5202" s="1">
        <v>45184</v>
      </c>
      <c r="U5202" t="s">
        <v>58</v>
      </c>
      <c r="V5202" t="s">
        <v>58</v>
      </c>
      <c r="W5202" t="s">
        <v>77</v>
      </c>
      <c r="X5202">
        <v>2</v>
      </c>
      <c r="Y5202" s="1">
        <v>45188</v>
      </c>
      <c r="Z5202" t="s">
        <v>71</v>
      </c>
      <c r="AA5202" t="s">
        <v>72</v>
      </c>
      <c r="AB5202" t="s">
        <v>60</v>
      </c>
      <c r="AC5202">
        <v>2</v>
      </c>
      <c r="AD5202" t="s">
        <v>54</v>
      </c>
      <c r="AE5202">
        <v>15729</v>
      </c>
      <c r="AF5202">
        <v>16162.54</v>
      </c>
      <c r="AG5202">
        <v>97.317624581284903</v>
      </c>
      <c r="AH5202" t="s">
        <v>11247</v>
      </c>
      <c r="AI5202" t="s">
        <v>54</v>
      </c>
      <c r="AJ5202" t="s">
        <v>54</v>
      </c>
      <c r="AK5202" t="s">
        <v>54</v>
      </c>
      <c r="AL5202" s="2">
        <v>15729</v>
      </c>
      <c r="AM5202" s="3">
        <v>1</v>
      </c>
      <c r="AN5202">
        <v>1</v>
      </c>
      <c r="AO5202" t="s">
        <v>74</v>
      </c>
      <c r="AP5202" s="8">
        <v>15729</v>
      </c>
      <c r="AQ5202" t="s">
        <v>58</v>
      </c>
      <c r="AR5202">
        <v>0</v>
      </c>
      <c r="AS5202">
        <v>2</v>
      </c>
      <c r="AT5202">
        <v>0.97317624581284901</v>
      </c>
      <c r="AU5202" t="s">
        <v>58</v>
      </c>
      <c r="AV5202" t="b">
        <v>0</v>
      </c>
    </row>
    <row r="5203" spans="1:48">
      <c r="A5203">
        <v>5202</v>
      </c>
      <c r="B5203" t="s">
        <v>11248</v>
      </c>
      <c r="C5203" t="s">
        <v>11249</v>
      </c>
      <c r="D5203" t="s">
        <v>10456</v>
      </c>
      <c r="E5203" t="s">
        <v>10457</v>
      </c>
      <c r="F5203" t="s">
        <v>66</v>
      </c>
      <c r="G5203" t="s">
        <v>52</v>
      </c>
      <c r="H5203" t="s">
        <v>53</v>
      </c>
      <c r="J5203" t="s">
        <v>54</v>
      </c>
      <c r="K5203" s="1">
        <v>45199</v>
      </c>
      <c r="L5203">
        <v>80</v>
      </c>
      <c r="O5203" t="s">
        <v>77</v>
      </c>
      <c r="P5203" t="s">
        <v>10339</v>
      </c>
      <c r="Q5203" t="s">
        <v>10324</v>
      </c>
      <c r="R5203" t="s">
        <v>57</v>
      </c>
      <c r="S5203" t="s">
        <v>11250</v>
      </c>
      <c r="T5203" s="1">
        <v>45188</v>
      </c>
      <c r="U5203" t="s">
        <v>58</v>
      </c>
      <c r="V5203" t="s">
        <v>58</v>
      </c>
      <c r="W5203" t="s">
        <v>77</v>
      </c>
      <c r="X5203">
        <v>2</v>
      </c>
      <c r="Y5203" s="1">
        <v>45188</v>
      </c>
      <c r="Z5203" t="s">
        <v>71</v>
      </c>
      <c r="AA5203" t="s">
        <v>72</v>
      </c>
      <c r="AB5203" t="s">
        <v>60</v>
      </c>
      <c r="AC5203">
        <v>2</v>
      </c>
      <c r="AD5203" t="s">
        <v>54</v>
      </c>
      <c r="AE5203">
        <v>19351</v>
      </c>
      <c r="AF5203">
        <v>19910.11</v>
      </c>
      <c r="AG5203">
        <v>97.191828673975195</v>
      </c>
      <c r="AH5203" t="s">
        <v>11251</v>
      </c>
      <c r="AI5203" t="s">
        <v>54</v>
      </c>
      <c r="AJ5203" t="s">
        <v>54</v>
      </c>
      <c r="AK5203" t="s">
        <v>54</v>
      </c>
      <c r="AL5203" s="2">
        <v>19351</v>
      </c>
      <c r="AM5203" s="3">
        <v>1</v>
      </c>
      <c r="AN5203">
        <v>1</v>
      </c>
      <c r="AO5203" t="s">
        <v>74</v>
      </c>
      <c r="AP5203" s="8">
        <v>19351</v>
      </c>
      <c r="AQ5203" t="s">
        <v>58</v>
      </c>
      <c r="AR5203">
        <v>0</v>
      </c>
      <c r="AS5203">
        <v>2</v>
      </c>
      <c r="AT5203">
        <v>0.971918286739752</v>
      </c>
      <c r="AU5203" t="s">
        <v>58</v>
      </c>
      <c r="AV5203" t="b">
        <v>0</v>
      </c>
    </row>
    <row r="5204" spans="1:48">
      <c r="A5204">
        <v>5203</v>
      </c>
      <c r="B5204" t="s">
        <v>11248</v>
      </c>
      <c r="C5204" t="s">
        <v>11252</v>
      </c>
      <c r="D5204" t="s">
        <v>10456</v>
      </c>
      <c r="E5204" t="s">
        <v>10457</v>
      </c>
      <c r="F5204" t="s">
        <v>66</v>
      </c>
      <c r="G5204" t="s">
        <v>52</v>
      </c>
      <c r="H5204" t="s">
        <v>53</v>
      </c>
      <c r="J5204" t="s">
        <v>54</v>
      </c>
      <c r="K5204" s="1">
        <v>45199</v>
      </c>
      <c r="L5204">
        <v>80</v>
      </c>
      <c r="O5204" t="s">
        <v>77</v>
      </c>
      <c r="P5204" t="s">
        <v>10339</v>
      </c>
      <c r="Q5204" t="s">
        <v>10324</v>
      </c>
      <c r="R5204" t="s">
        <v>57</v>
      </c>
      <c r="S5204" t="s">
        <v>11253</v>
      </c>
      <c r="T5204" s="1">
        <v>45184</v>
      </c>
      <c r="U5204" t="s">
        <v>58</v>
      </c>
      <c r="V5204" t="s">
        <v>58</v>
      </c>
      <c r="W5204" t="s">
        <v>77</v>
      </c>
      <c r="X5204">
        <v>2</v>
      </c>
      <c r="Y5204" s="1">
        <v>45188</v>
      </c>
      <c r="Z5204" t="s">
        <v>71</v>
      </c>
      <c r="AA5204" t="s">
        <v>72</v>
      </c>
      <c r="AB5204" t="s">
        <v>60</v>
      </c>
      <c r="AC5204">
        <v>2</v>
      </c>
      <c r="AD5204" t="s">
        <v>54</v>
      </c>
      <c r="AE5204">
        <v>20573</v>
      </c>
      <c r="AF5204">
        <v>21902.25</v>
      </c>
      <c r="AG5204">
        <v>93.930988825349004</v>
      </c>
      <c r="AH5204" t="s">
        <v>11254</v>
      </c>
      <c r="AI5204" t="s">
        <v>54</v>
      </c>
      <c r="AJ5204" t="s">
        <v>54</v>
      </c>
      <c r="AK5204" t="s">
        <v>54</v>
      </c>
      <c r="AL5204" s="2">
        <v>20573</v>
      </c>
      <c r="AM5204" s="3">
        <v>1</v>
      </c>
      <c r="AN5204">
        <v>1</v>
      </c>
      <c r="AO5204" t="s">
        <v>74</v>
      </c>
      <c r="AP5204" s="8">
        <v>20573</v>
      </c>
      <c r="AQ5204" t="s">
        <v>58</v>
      </c>
      <c r="AR5204">
        <v>0</v>
      </c>
      <c r="AS5204">
        <v>2</v>
      </c>
      <c r="AT5204">
        <v>0.93930988825349004</v>
      </c>
      <c r="AU5204" t="s">
        <v>58</v>
      </c>
      <c r="AV5204" t="b">
        <v>0</v>
      </c>
    </row>
    <row r="5205" spans="1:48">
      <c r="A5205">
        <v>5204</v>
      </c>
      <c r="B5205" t="s">
        <v>11255</v>
      </c>
      <c r="C5205" t="s">
        <v>11256</v>
      </c>
      <c r="D5205" t="s">
        <v>10456</v>
      </c>
      <c r="E5205" t="s">
        <v>10457</v>
      </c>
      <c r="F5205" t="s">
        <v>66</v>
      </c>
      <c r="G5205" t="s">
        <v>52</v>
      </c>
      <c r="H5205" t="s">
        <v>53</v>
      </c>
      <c r="J5205" t="s">
        <v>54</v>
      </c>
      <c r="K5205" s="1">
        <v>45199</v>
      </c>
      <c r="L5205">
        <v>40</v>
      </c>
      <c r="O5205" t="s">
        <v>77</v>
      </c>
      <c r="P5205" t="s">
        <v>10339</v>
      </c>
      <c r="Q5205" t="s">
        <v>10324</v>
      </c>
      <c r="R5205" t="s">
        <v>57</v>
      </c>
      <c r="S5205" t="s">
        <v>11257</v>
      </c>
      <c r="T5205" s="1">
        <v>45189</v>
      </c>
      <c r="U5205" t="s">
        <v>58</v>
      </c>
      <c r="V5205" t="s">
        <v>58</v>
      </c>
      <c r="W5205" t="s">
        <v>77</v>
      </c>
      <c r="X5205">
        <v>2</v>
      </c>
      <c r="Y5205" s="1">
        <v>45189</v>
      </c>
      <c r="Z5205" t="s">
        <v>71</v>
      </c>
      <c r="AA5205" t="s">
        <v>72</v>
      </c>
      <c r="AB5205" t="s">
        <v>60</v>
      </c>
      <c r="AC5205">
        <v>2</v>
      </c>
      <c r="AD5205" t="s">
        <v>54</v>
      </c>
      <c r="AE5205">
        <v>12903</v>
      </c>
      <c r="AF5205">
        <v>13097.67</v>
      </c>
      <c r="AG5205">
        <v>98.513705109382002</v>
      </c>
      <c r="AH5205" t="s">
        <v>11258</v>
      </c>
      <c r="AI5205" t="s">
        <v>54</v>
      </c>
      <c r="AJ5205" t="s">
        <v>54</v>
      </c>
      <c r="AK5205" t="s">
        <v>54</v>
      </c>
      <c r="AL5205" s="2">
        <v>12903</v>
      </c>
      <c r="AM5205" s="3">
        <v>1</v>
      </c>
      <c r="AN5205">
        <v>1</v>
      </c>
      <c r="AO5205" t="s">
        <v>74</v>
      </c>
      <c r="AP5205" s="8">
        <v>12903</v>
      </c>
      <c r="AQ5205" t="s">
        <v>58</v>
      </c>
      <c r="AR5205">
        <v>0</v>
      </c>
      <c r="AS5205">
        <v>2</v>
      </c>
      <c r="AT5205">
        <v>0.98513705109382099</v>
      </c>
      <c r="AU5205" t="s">
        <v>58</v>
      </c>
      <c r="AV5205" t="b">
        <v>0</v>
      </c>
    </row>
    <row r="5206" spans="1:48">
      <c r="A5206">
        <v>5205</v>
      </c>
      <c r="B5206" t="s">
        <v>11255</v>
      </c>
      <c r="C5206" t="s">
        <v>11259</v>
      </c>
      <c r="D5206" t="s">
        <v>10456</v>
      </c>
      <c r="E5206" t="s">
        <v>10457</v>
      </c>
      <c r="F5206" t="s">
        <v>66</v>
      </c>
      <c r="G5206" t="s">
        <v>52</v>
      </c>
      <c r="H5206" t="s">
        <v>53</v>
      </c>
      <c r="J5206" t="s">
        <v>54</v>
      </c>
      <c r="K5206" s="1">
        <v>45199</v>
      </c>
      <c r="L5206">
        <v>40</v>
      </c>
      <c r="O5206" t="s">
        <v>77</v>
      </c>
      <c r="P5206" t="s">
        <v>10339</v>
      </c>
      <c r="Q5206" t="s">
        <v>10324</v>
      </c>
      <c r="R5206" t="s">
        <v>57</v>
      </c>
      <c r="S5206" t="s">
        <v>11260</v>
      </c>
      <c r="T5206" s="1">
        <v>45163</v>
      </c>
      <c r="U5206" t="s">
        <v>58</v>
      </c>
      <c r="V5206" t="s">
        <v>58</v>
      </c>
      <c r="W5206" t="s">
        <v>77</v>
      </c>
      <c r="X5206">
        <v>2</v>
      </c>
      <c r="Y5206" s="1">
        <v>45189</v>
      </c>
      <c r="Z5206" t="s">
        <v>71</v>
      </c>
      <c r="AA5206" t="s">
        <v>72</v>
      </c>
      <c r="AB5206" t="s">
        <v>60</v>
      </c>
      <c r="AC5206">
        <v>2</v>
      </c>
      <c r="AD5206" t="s">
        <v>54</v>
      </c>
      <c r="AE5206">
        <v>14869</v>
      </c>
      <c r="AF5206">
        <v>14336.48</v>
      </c>
      <c r="AG5206">
        <v>103.71444036472001</v>
      </c>
      <c r="AH5206" t="s">
        <v>11261</v>
      </c>
      <c r="AI5206" t="s">
        <v>54</v>
      </c>
      <c r="AJ5206" t="s">
        <v>54</v>
      </c>
      <c r="AK5206" t="s">
        <v>54</v>
      </c>
      <c r="AL5206" s="2">
        <v>14869</v>
      </c>
      <c r="AM5206" s="3">
        <v>1</v>
      </c>
      <c r="AN5206">
        <v>1</v>
      </c>
      <c r="AO5206" t="s">
        <v>74</v>
      </c>
      <c r="AP5206" s="8">
        <v>14869</v>
      </c>
      <c r="AQ5206" t="s">
        <v>58</v>
      </c>
      <c r="AR5206">
        <v>0</v>
      </c>
      <c r="AS5206">
        <v>2</v>
      </c>
      <c r="AT5206">
        <v>1.0371444036472</v>
      </c>
      <c r="AU5206" t="s">
        <v>58</v>
      </c>
      <c r="AV5206" t="b">
        <v>0</v>
      </c>
    </row>
    <row r="5207" spans="1:48">
      <c r="A5207">
        <v>5206</v>
      </c>
      <c r="B5207" t="s">
        <v>6775</v>
      </c>
      <c r="C5207" t="s">
        <v>11262</v>
      </c>
      <c r="D5207" t="s">
        <v>10456</v>
      </c>
      <c r="E5207" t="s">
        <v>10457</v>
      </c>
      <c r="F5207" t="s">
        <v>66</v>
      </c>
      <c r="G5207" t="s">
        <v>52</v>
      </c>
      <c r="H5207" t="s">
        <v>53</v>
      </c>
      <c r="J5207" t="s">
        <v>54</v>
      </c>
      <c r="K5207" s="1">
        <v>45199</v>
      </c>
      <c r="L5207">
        <v>80</v>
      </c>
      <c r="O5207" t="s">
        <v>2225</v>
      </c>
      <c r="P5207" t="s">
        <v>10339</v>
      </c>
      <c r="Q5207" t="s">
        <v>10324</v>
      </c>
      <c r="R5207" t="s">
        <v>57</v>
      </c>
      <c r="S5207" t="s">
        <v>10991</v>
      </c>
      <c r="T5207" s="1">
        <v>45163</v>
      </c>
      <c r="U5207" t="s">
        <v>58</v>
      </c>
      <c r="V5207" t="s">
        <v>58</v>
      </c>
      <c r="W5207" t="s">
        <v>2225</v>
      </c>
      <c r="X5207">
        <v>2</v>
      </c>
      <c r="Y5207" s="1">
        <v>45189</v>
      </c>
      <c r="Z5207" t="s">
        <v>80</v>
      </c>
      <c r="AA5207" t="s">
        <v>59</v>
      </c>
      <c r="AB5207" t="s">
        <v>60</v>
      </c>
      <c r="AC5207">
        <v>4</v>
      </c>
      <c r="AD5207" t="s">
        <v>54</v>
      </c>
      <c r="AE5207">
        <v>28718</v>
      </c>
      <c r="AF5207">
        <v>31814.78</v>
      </c>
      <c r="AG5207">
        <v>90.266222177239598</v>
      </c>
      <c r="AH5207" t="s">
        <v>10992</v>
      </c>
      <c r="AI5207" t="s">
        <v>54</v>
      </c>
      <c r="AJ5207" t="s">
        <v>54</v>
      </c>
      <c r="AK5207" t="s">
        <v>54</v>
      </c>
      <c r="AL5207" s="2">
        <v>28718</v>
      </c>
      <c r="AM5207" s="3">
        <v>1</v>
      </c>
      <c r="AN5207">
        <v>1</v>
      </c>
      <c r="AO5207" t="s">
        <v>61</v>
      </c>
      <c r="AP5207" s="8">
        <v>28718</v>
      </c>
      <c r="AQ5207" t="s">
        <v>58</v>
      </c>
      <c r="AR5207">
        <v>0</v>
      </c>
      <c r="AS5207">
        <v>4</v>
      </c>
      <c r="AT5207">
        <v>0.90266222177239597</v>
      </c>
      <c r="AU5207" t="s">
        <v>58</v>
      </c>
      <c r="AV5207" t="b">
        <v>0</v>
      </c>
    </row>
    <row r="5208" spans="1:48">
      <c r="A5208">
        <v>5207</v>
      </c>
      <c r="B5208" t="s">
        <v>6775</v>
      </c>
      <c r="C5208" t="s">
        <v>11263</v>
      </c>
      <c r="D5208" t="s">
        <v>10456</v>
      </c>
      <c r="E5208" t="s">
        <v>10457</v>
      </c>
      <c r="F5208" t="s">
        <v>66</v>
      </c>
      <c r="G5208" t="s">
        <v>52</v>
      </c>
      <c r="H5208" t="s">
        <v>53</v>
      </c>
      <c r="J5208" t="s">
        <v>54</v>
      </c>
      <c r="K5208" s="1">
        <v>45199</v>
      </c>
      <c r="L5208">
        <v>80</v>
      </c>
      <c r="O5208" t="s">
        <v>2225</v>
      </c>
      <c r="P5208" t="s">
        <v>10339</v>
      </c>
      <c r="Q5208" t="s">
        <v>10324</v>
      </c>
      <c r="R5208" t="s">
        <v>57</v>
      </c>
      <c r="S5208" t="s">
        <v>10994</v>
      </c>
      <c r="T5208" s="1">
        <v>45161</v>
      </c>
      <c r="U5208" t="s">
        <v>58</v>
      </c>
      <c r="V5208" t="s">
        <v>58</v>
      </c>
      <c r="W5208" t="s">
        <v>2225</v>
      </c>
      <c r="X5208">
        <v>2</v>
      </c>
      <c r="Y5208" s="1">
        <v>45189</v>
      </c>
      <c r="Z5208" t="s">
        <v>80</v>
      </c>
      <c r="AA5208" t="s">
        <v>59</v>
      </c>
      <c r="AB5208" t="s">
        <v>60</v>
      </c>
      <c r="AC5208">
        <v>4</v>
      </c>
      <c r="AD5208" t="s">
        <v>54</v>
      </c>
      <c r="AE5208">
        <v>19341</v>
      </c>
      <c r="AF5208">
        <v>18730.900000000001</v>
      </c>
      <c r="AG5208">
        <v>103.257184652099</v>
      </c>
      <c r="AH5208" t="s">
        <v>10995</v>
      </c>
      <c r="AI5208" t="s">
        <v>54</v>
      </c>
      <c r="AJ5208" t="s">
        <v>54</v>
      </c>
      <c r="AK5208" t="s">
        <v>54</v>
      </c>
      <c r="AL5208" s="2">
        <v>19341</v>
      </c>
      <c r="AM5208" s="3">
        <v>1</v>
      </c>
      <c r="AN5208">
        <v>1</v>
      </c>
      <c r="AO5208" t="s">
        <v>61</v>
      </c>
      <c r="AP5208" s="8">
        <v>19341</v>
      </c>
      <c r="AQ5208" t="s">
        <v>58</v>
      </c>
      <c r="AR5208">
        <v>0</v>
      </c>
      <c r="AS5208">
        <v>4</v>
      </c>
      <c r="AT5208">
        <v>1.0325718465209901</v>
      </c>
      <c r="AU5208" t="s">
        <v>58</v>
      </c>
      <c r="AV5208" t="b">
        <v>0</v>
      </c>
    </row>
    <row r="5209" spans="1:48">
      <c r="A5209">
        <v>5208</v>
      </c>
      <c r="B5209" t="s">
        <v>6775</v>
      </c>
      <c r="C5209" t="s">
        <v>11264</v>
      </c>
      <c r="D5209" t="s">
        <v>10456</v>
      </c>
      <c r="E5209" t="s">
        <v>10457</v>
      </c>
      <c r="F5209" t="s">
        <v>66</v>
      </c>
      <c r="G5209" t="s">
        <v>52</v>
      </c>
      <c r="H5209" t="s">
        <v>53</v>
      </c>
      <c r="J5209" t="s">
        <v>54</v>
      </c>
      <c r="K5209" s="1">
        <v>45199</v>
      </c>
      <c r="L5209">
        <v>80</v>
      </c>
      <c r="O5209" t="s">
        <v>2225</v>
      </c>
      <c r="P5209" t="s">
        <v>10339</v>
      </c>
      <c r="Q5209" t="s">
        <v>10324</v>
      </c>
      <c r="R5209" t="s">
        <v>57</v>
      </c>
      <c r="S5209" t="s">
        <v>11265</v>
      </c>
      <c r="T5209" s="1">
        <v>45189</v>
      </c>
      <c r="U5209" t="s">
        <v>58</v>
      </c>
      <c r="V5209" t="s">
        <v>58</v>
      </c>
      <c r="W5209" t="s">
        <v>2225</v>
      </c>
      <c r="X5209">
        <v>2</v>
      </c>
      <c r="Y5209" s="1">
        <v>45189</v>
      </c>
      <c r="Z5209" t="s">
        <v>80</v>
      </c>
      <c r="AA5209" t="s">
        <v>59</v>
      </c>
      <c r="AB5209" t="s">
        <v>60</v>
      </c>
      <c r="AC5209">
        <v>4</v>
      </c>
      <c r="AD5209" t="s">
        <v>54</v>
      </c>
      <c r="AE5209">
        <v>19232</v>
      </c>
      <c r="AF5209">
        <v>18922.169999999998</v>
      </c>
      <c r="AG5209">
        <v>101.637391483112</v>
      </c>
      <c r="AH5209" t="s">
        <v>11266</v>
      </c>
      <c r="AI5209" t="s">
        <v>54</v>
      </c>
      <c r="AJ5209" t="s">
        <v>54</v>
      </c>
      <c r="AK5209" t="s">
        <v>54</v>
      </c>
      <c r="AL5209" s="2">
        <v>19232</v>
      </c>
      <c r="AM5209" s="3">
        <v>1</v>
      </c>
      <c r="AN5209">
        <v>1</v>
      </c>
      <c r="AO5209" t="s">
        <v>61</v>
      </c>
      <c r="AP5209" s="8">
        <v>19232</v>
      </c>
      <c r="AQ5209" t="s">
        <v>58</v>
      </c>
      <c r="AR5209">
        <v>0</v>
      </c>
      <c r="AS5209">
        <v>4</v>
      </c>
      <c r="AT5209">
        <v>1.0163739148311199</v>
      </c>
      <c r="AU5209" t="s">
        <v>58</v>
      </c>
      <c r="AV5209" t="b">
        <v>0</v>
      </c>
    </row>
    <row r="5210" spans="1:48">
      <c r="A5210">
        <v>5209</v>
      </c>
      <c r="B5210" t="s">
        <v>6775</v>
      </c>
      <c r="C5210" t="s">
        <v>11267</v>
      </c>
      <c r="D5210" t="s">
        <v>10456</v>
      </c>
      <c r="E5210" t="s">
        <v>10457</v>
      </c>
      <c r="F5210" t="s">
        <v>66</v>
      </c>
      <c r="G5210" t="s">
        <v>52</v>
      </c>
      <c r="H5210" t="s">
        <v>53</v>
      </c>
      <c r="J5210" t="s">
        <v>54</v>
      </c>
      <c r="K5210" s="1">
        <v>45199</v>
      </c>
      <c r="L5210">
        <v>80</v>
      </c>
      <c r="O5210" t="s">
        <v>2225</v>
      </c>
      <c r="P5210" t="s">
        <v>10339</v>
      </c>
      <c r="Q5210" t="s">
        <v>10324</v>
      </c>
      <c r="R5210" t="s">
        <v>57</v>
      </c>
      <c r="S5210" t="s">
        <v>11084</v>
      </c>
      <c r="T5210" s="1">
        <v>45169</v>
      </c>
      <c r="U5210" t="s">
        <v>58</v>
      </c>
      <c r="V5210" t="s">
        <v>58</v>
      </c>
      <c r="W5210" t="s">
        <v>2225</v>
      </c>
      <c r="X5210">
        <v>2</v>
      </c>
      <c r="Y5210" s="1">
        <v>45189</v>
      </c>
      <c r="Z5210" t="s">
        <v>80</v>
      </c>
      <c r="AA5210" t="s">
        <v>59</v>
      </c>
      <c r="AB5210" t="s">
        <v>60</v>
      </c>
      <c r="AC5210">
        <v>4</v>
      </c>
      <c r="AD5210" t="s">
        <v>54</v>
      </c>
      <c r="AE5210">
        <v>29090</v>
      </c>
      <c r="AF5210">
        <v>27812</v>
      </c>
      <c r="AG5210">
        <v>104.595138789012</v>
      </c>
      <c r="AH5210" t="s">
        <v>11085</v>
      </c>
      <c r="AI5210" t="s">
        <v>54</v>
      </c>
      <c r="AJ5210" t="s">
        <v>54</v>
      </c>
      <c r="AK5210" t="s">
        <v>54</v>
      </c>
      <c r="AL5210" s="2">
        <v>29090</v>
      </c>
      <c r="AM5210" s="3">
        <v>1</v>
      </c>
      <c r="AN5210">
        <v>1</v>
      </c>
      <c r="AO5210" t="s">
        <v>61</v>
      </c>
      <c r="AP5210" s="8">
        <v>29090</v>
      </c>
      <c r="AQ5210" t="s">
        <v>58</v>
      </c>
      <c r="AR5210">
        <v>0</v>
      </c>
      <c r="AS5210">
        <v>4</v>
      </c>
      <c r="AT5210">
        <v>1.0459513878901201</v>
      </c>
      <c r="AU5210" t="s">
        <v>58</v>
      </c>
      <c r="AV5210" t="b">
        <v>0</v>
      </c>
    </row>
    <row r="5211" spans="1:48">
      <c r="A5211">
        <v>5210</v>
      </c>
      <c r="B5211" t="s">
        <v>11225</v>
      </c>
      <c r="C5211" t="s">
        <v>11268</v>
      </c>
      <c r="D5211" t="s">
        <v>10456</v>
      </c>
      <c r="E5211" t="s">
        <v>10457</v>
      </c>
      <c r="F5211" t="s">
        <v>66</v>
      </c>
      <c r="G5211" t="s">
        <v>52</v>
      </c>
      <c r="H5211" t="s">
        <v>53</v>
      </c>
      <c r="J5211" t="s">
        <v>54</v>
      </c>
      <c r="K5211" s="1">
        <v>45199</v>
      </c>
      <c r="L5211">
        <v>40</v>
      </c>
      <c r="O5211" t="s">
        <v>133</v>
      </c>
      <c r="P5211" t="s">
        <v>10339</v>
      </c>
      <c r="Q5211" t="s">
        <v>10324</v>
      </c>
      <c r="R5211" t="s">
        <v>57</v>
      </c>
      <c r="S5211" t="s">
        <v>11269</v>
      </c>
      <c r="T5211" s="1">
        <v>45190</v>
      </c>
      <c r="U5211" t="s">
        <v>58</v>
      </c>
      <c r="V5211" t="s">
        <v>58</v>
      </c>
      <c r="W5211" t="s">
        <v>133</v>
      </c>
      <c r="X5211">
        <v>2</v>
      </c>
      <c r="Y5211" s="1">
        <v>45190</v>
      </c>
      <c r="Z5211" t="s">
        <v>71</v>
      </c>
      <c r="AA5211" t="s">
        <v>72</v>
      </c>
      <c r="AB5211" t="s">
        <v>60</v>
      </c>
      <c r="AC5211">
        <v>3</v>
      </c>
      <c r="AD5211" t="s">
        <v>54</v>
      </c>
      <c r="AE5211">
        <v>292043</v>
      </c>
      <c r="AF5211">
        <v>287369.58</v>
      </c>
      <c r="AG5211">
        <v>101.626275126268</v>
      </c>
      <c r="AH5211" t="s">
        <v>11270</v>
      </c>
      <c r="AI5211" t="s">
        <v>54</v>
      </c>
      <c r="AJ5211" t="s">
        <v>54</v>
      </c>
      <c r="AK5211" t="s">
        <v>54</v>
      </c>
      <c r="AL5211" s="2">
        <v>292043</v>
      </c>
      <c r="AM5211" s="3">
        <v>1</v>
      </c>
      <c r="AN5211">
        <v>1</v>
      </c>
      <c r="AO5211" t="s">
        <v>74</v>
      </c>
      <c r="AP5211" s="8">
        <v>292043</v>
      </c>
      <c r="AQ5211" t="s">
        <v>58</v>
      </c>
      <c r="AR5211">
        <v>0</v>
      </c>
      <c r="AS5211">
        <v>3</v>
      </c>
      <c r="AT5211">
        <v>1.0162627512626801</v>
      </c>
      <c r="AU5211" t="s">
        <v>58</v>
      </c>
      <c r="AV5211" t="b">
        <v>0</v>
      </c>
    </row>
    <row r="5212" spans="1:48">
      <c r="A5212">
        <v>5211</v>
      </c>
      <c r="B5212" t="s">
        <v>6775</v>
      </c>
      <c r="C5212" t="s">
        <v>11271</v>
      </c>
      <c r="D5212" t="s">
        <v>10456</v>
      </c>
      <c r="E5212" t="s">
        <v>10457</v>
      </c>
      <c r="F5212" t="s">
        <v>66</v>
      </c>
      <c r="G5212" t="s">
        <v>52</v>
      </c>
      <c r="H5212" t="s">
        <v>53</v>
      </c>
      <c r="J5212" t="s">
        <v>54</v>
      </c>
      <c r="K5212" s="1">
        <v>45199</v>
      </c>
      <c r="L5212">
        <v>80</v>
      </c>
      <c r="O5212" t="s">
        <v>2368</v>
      </c>
      <c r="P5212" t="s">
        <v>10339</v>
      </c>
      <c r="Q5212" t="s">
        <v>10324</v>
      </c>
      <c r="R5212" t="s">
        <v>57</v>
      </c>
      <c r="S5212" t="s">
        <v>11272</v>
      </c>
      <c r="T5212" s="1">
        <v>45190</v>
      </c>
      <c r="U5212" t="s">
        <v>58</v>
      </c>
      <c r="V5212" t="s">
        <v>58</v>
      </c>
      <c r="W5212" t="s">
        <v>2368</v>
      </c>
      <c r="X5212">
        <v>2</v>
      </c>
      <c r="Y5212" s="1">
        <v>45190</v>
      </c>
      <c r="Z5212" t="s">
        <v>80</v>
      </c>
      <c r="AA5212" t="s">
        <v>59</v>
      </c>
      <c r="AB5212" t="s">
        <v>60</v>
      </c>
      <c r="AC5212">
        <v>5</v>
      </c>
      <c r="AD5212" t="s">
        <v>54</v>
      </c>
      <c r="AE5212">
        <v>26601</v>
      </c>
      <c r="AF5212">
        <v>29522.76</v>
      </c>
      <c r="AG5212">
        <v>90.103364319596096</v>
      </c>
      <c r="AH5212" t="s">
        <v>11273</v>
      </c>
      <c r="AI5212" t="s">
        <v>54</v>
      </c>
      <c r="AJ5212" t="s">
        <v>54</v>
      </c>
      <c r="AK5212" t="s">
        <v>54</v>
      </c>
      <c r="AL5212" s="2">
        <v>26601</v>
      </c>
      <c r="AM5212" s="3">
        <v>1</v>
      </c>
      <c r="AN5212">
        <v>1</v>
      </c>
      <c r="AO5212" t="s">
        <v>61</v>
      </c>
      <c r="AP5212" s="8">
        <v>26601</v>
      </c>
      <c r="AQ5212" t="s">
        <v>58</v>
      </c>
      <c r="AR5212">
        <v>0</v>
      </c>
      <c r="AS5212">
        <v>5</v>
      </c>
      <c r="AT5212">
        <v>0.90103364319596102</v>
      </c>
      <c r="AU5212" t="s">
        <v>58</v>
      </c>
      <c r="AV5212" t="b">
        <v>0</v>
      </c>
    </row>
    <row r="5213" spans="1:48">
      <c r="A5213">
        <v>5212</v>
      </c>
      <c r="B5213" t="s">
        <v>11274</v>
      </c>
      <c r="C5213" t="s">
        <v>11275</v>
      </c>
      <c r="D5213" t="s">
        <v>10456</v>
      </c>
      <c r="E5213" t="s">
        <v>10457</v>
      </c>
      <c r="F5213" t="s">
        <v>66</v>
      </c>
      <c r="G5213" t="s">
        <v>52</v>
      </c>
      <c r="H5213" t="s">
        <v>53</v>
      </c>
      <c r="J5213" t="s">
        <v>54</v>
      </c>
      <c r="K5213" s="1">
        <v>45199</v>
      </c>
      <c r="L5213">
        <v>40</v>
      </c>
      <c r="O5213" t="s">
        <v>133</v>
      </c>
      <c r="P5213" t="s">
        <v>10339</v>
      </c>
      <c r="Q5213" t="s">
        <v>10324</v>
      </c>
      <c r="R5213" t="s">
        <v>57</v>
      </c>
      <c r="S5213" t="s">
        <v>11276</v>
      </c>
      <c r="T5213" s="1">
        <v>45191</v>
      </c>
      <c r="U5213" t="s">
        <v>58</v>
      </c>
      <c r="V5213" t="s">
        <v>58</v>
      </c>
      <c r="W5213" t="s">
        <v>133</v>
      </c>
      <c r="X5213">
        <v>2</v>
      </c>
      <c r="Y5213" s="1">
        <v>45191</v>
      </c>
      <c r="Z5213" t="s">
        <v>71</v>
      </c>
      <c r="AA5213" t="s">
        <v>72</v>
      </c>
      <c r="AB5213" t="s">
        <v>60</v>
      </c>
      <c r="AC5213">
        <v>3</v>
      </c>
      <c r="AD5213" t="s">
        <v>54</v>
      </c>
      <c r="AE5213">
        <v>44025</v>
      </c>
      <c r="AF5213">
        <v>46674.11</v>
      </c>
      <c r="AG5213">
        <v>94.324240997846601</v>
      </c>
      <c r="AH5213" t="s">
        <v>11277</v>
      </c>
      <c r="AI5213" t="s">
        <v>54</v>
      </c>
      <c r="AJ5213" t="s">
        <v>54</v>
      </c>
      <c r="AK5213" t="s">
        <v>54</v>
      </c>
      <c r="AL5213" s="2">
        <v>44025</v>
      </c>
      <c r="AM5213" s="3">
        <v>1</v>
      </c>
      <c r="AN5213">
        <v>1</v>
      </c>
      <c r="AO5213" t="s">
        <v>74</v>
      </c>
      <c r="AP5213" s="8">
        <v>44025</v>
      </c>
      <c r="AQ5213" t="s">
        <v>58</v>
      </c>
      <c r="AR5213">
        <v>0</v>
      </c>
      <c r="AS5213">
        <v>3</v>
      </c>
      <c r="AT5213">
        <v>0.94324240997846598</v>
      </c>
      <c r="AU5213" t="s">
        <v>58</v>
      </c>
      <c r="AV5213" t="b">
        <v>0</v>
      </c>
    </row>
    <row r="5214" spans="1:48">
      <c r="A5214">
        <v>5213</v>
      </c>
      <c r="B5214" t="s">
        <v>11274</v>
      </c>
      <c r="C5214" t="s">
        <v>11278</v>
      </c>
      <c r="D5214" t="s">
        <v>10456</v>
      </c>
      <c r="E5214" t="s">
        <v>10457</v>
      </c>
      <c r="F5214" t="s">
        <v>66</v>
      </c>
      <c r="G5214" t="s">
        <v>52</v>
      </c>
      <c r="H5214" t="s">
        <v>53</v>
      </c>
      <c r="J5214" t="s">
        <v>54</v>
      </c>
      <c r="K5214" s="1">
        <v>45199</v>
      </c>
      <c r="L5214">
        <v>40</v>
      </c>
      <c r="O5214" t="s">
        <v>133</v>
      </c>
      <c r="P5214" t="s">
        <v>10339</v>
      </c>
      <c r="Q5214" t="s">
        <v>10324</v>
      </c>
      <c r="R5214" t="s">
        <v>57</v>
      </c>
      <c r="S5214" t="s">
        <v>11052</v>
      </c>
      <c r="T5214" s="1">
        <v>45169</v>
      </c>
      <c r="U5214" t="s">
        <v>58</v>
      </c>
      <c r="V5214" t="s">
        <v>58</v>
      </c>
      <c r="W5214" t="s">
        <v>133</v>
      </c>
      <c r="X5214">
        <v>2</v>
      </c>
      <c r="Y5214" s="1">
        <v>45191</v>
      </c>
      <c r="Z5214" t="s">
        <v>71</v>
      </c>
      <c r="AA5214" t="s">
        <v>72</v>
      </c>
      <c r="AB5214" t="s">
        <v>60</v>
      </c>
      <c r="AC5214">
        <v>3</v>
      </c>
      <c r="AD5214" t="s">
        <v>54</v>
      </c>
      <c r="AE5214">
        <v>14247</v>
      </c>
      <c r="AF5214">
        <v>15505.67</v>
      </c>
      <c r="AG5214">
        <v>91.882517814451106</v>
      </c>
      <c r="AH5214" t="s">
        <v>11053</v>
      </c>
      <c r="AI5214" t="s">
        <v>54</v>
      </c>
      <c r="AJ5214" t="s">
        <v>54</v>
      </c>
      <c r="AK5214" t="s">
        <v>54</v>
      </c>
      <c r="AL5214" s="2">
        <v>14247</v>
      </c>
      <c r="AM5214" s="3">
        <v>1</v>
      </c>
      <c r="AN5214">
        <v>1</v>
      </c>
      <c r="AO5214" t="s">
        <v>74</v>
      </c>
      <c r="AP5214" s="8">
        <v>14247</v>
      </c>
      <c r="AQ5214" t="s">
        <v>58</v>
      </c>
      <c r="AR5214">
        <v>0</v>
      </c>
      <c r="AS5214">
        <v>3</v>
      </c>
      <c r="AT5214">
        <v>0.91882517814451103</v>
      </c>
      <c r="AU5214" t="s">
        <v>58</v>
      </c>
      <c r="AV5214" t="b">
        <v>0</v>
      </c>
    </row>
    <row r="5215" spans="1:48">
      <c r="A5215">
        <v>5214</v>
      </c>
      <c r="B5215" t="s">
        <v>11274</v>
      </c>
      <c r="C5215" t="s">
        <v>11279</v>
      </c>
      <c r="D5215" t="s">
        <v>10456</v>
      </c>
      <c r="E5215" t="s">
        <v>10457</v>
      </c>
      <c r="F5215" t="s">
        <v>66</v>
      </c>
      <c r="G5215" t="s">
        <v>52</v>
      </c>
      <c r="H5215" t="s">
        <v>53</v>
      </c>
      <c r="J5215" t="s">
        <v>54</v>
      </c>
      <c r="K5215" s="1">
        <v>45199</v>
      </c>
      <c r="L5215">
        <v>40</v>
      </c>
      <c r="O5215" t="s">
        <v>133</v>
      </c>
      <c r="P5215" t="s">
        <v>10339</v>
      </c>
      <c r="Q5215" t="s">
        <v>10324</v>
      </c>
      <c r="R5215" t="s">
        <v>57</v>
      </c>
      <c r="S5215" t="s">
        <v>11055</v>
      </c>
      <c r="T5215" s="1">
        <v>45162</v>
      </c>
      <c r="U5215" t="s">
        <v>58</v>
      </c>
      <c r="V5215" t="s">
        <v>58</v>
      </c>
      <c r="W5215" t="s">
        <v>133</v>
      </c>
      <c r="X5215">
        <v>2</v>
      </c>
      <c r="Y5215" s="1">
        <v>45191</v>
      </c>
      <c r="Z5215" t="s">
        <v>71</v>
      </c>
      <c r="AA5215" t="s">
        <v>72</v>
      </c>
      <c r="AB5215" t="s">
        <v>60</v>
      </c>
      <c r="AC5215">
        <v>3</v>
      </c>
      <c r="AD5215" t="s">
        <v>54</v>
      </c>
      <c r="AE5215">
        <v>17536</v>
      </c>
      <c r="AF5215">
        <v>19453.03</v>
      </c>
      <c r="AG5215">
        <v>90.145339826237901</v>
      </c>
      <c r="AH5215" t="s">
        <v>11056</v>
      </c>
      <c r="AI5215" t="s">
        <v>54</v>
      </c>
      <c r="AJ5215" t="s">
        <v>54</v>
      </c>
      <c r="AK5215" t="s">
        <v>54</v>
      </c>
      <c r="AL5215" s="2">
        <v>17536</v>
      </c>
      <c r="AM5215" s="3">
        <v>1</v>
      </c>
      <c r="AN5215">
        <v>1</v>
      </c>
      <c r="AO5215" t="s">
        <v>74</v>
      </c>
      <c r="AP5215" s="8">
        <v>17536</v>
      </c>
      <c r="AQ5215" t="s">
        <v>58</v>
      </c>
      <c r="AR5215">
        <v>0</v>
      </c>
      <c r="AS5215">
        <v>3</v>
      </c>
      <c r="AT5215">
        <v>0.90145339826237902</v>
      </c>
      <c r="AU5215" t="s">
        <v>58</v>
      </c>
      <c r="AV5215" t="b">
        <v>0</v>
      </c>
    </row>
    <row r="5216" spans="1:48">
      <c r="A5216">
        <v>5215</v>
      </c>
      <c r="B5216" t="s">
        <v>11225</v>
      </c>
      <c r="C5216" t="s">
        <v>11280</v>
      </c>
      <c r="D5216" t="s">
        <v>10456</v>
      </c>
      <c r="E5216" t="s">
        <v>10457</v>
      </c>
      <c r="F5216" t="s">
        <v>66</v>
      </c>
      <c r="G5216" t="s">
        <v>52</v>
      </c>
      <c r="H5216" t="s">
        <v>53</v>
      </c>
      <c r="J5216" t="s">
        <v>54</v>
      </c>
      <c r="K5216" s="1">
        <v>45199</v>
      </c>
      <c r="L5216">
        <v>40</v>
      </c>
      <c r="O5216" t="s">
        <v>2225</v>
      </c>
      <c r="P5216" t="s">
        <v>10339</v>
      </c>
      <c r="Q5216" t="s">
        <v>10324</v>
      </c>
      <c r="R5216" t="s">
        <v>57</v>
      </c>
      <c r="S5216" t="s">
        <v>11281</v>
      </c>
      <c r="T5216" s="1">
        <v>45191</v>
      </c>
      <c r="U5216" t="s">
        <v>58</v>
      </c>
      <c r="V5216" t="s">
        <v>58</v>
      </c>
      <c r="W5216" t="s">
        <v>2225</v>
      </c>
      <c r="X5216">
        <v>2</v>
      </c>
      <c r="Y5216" s="1">
        <v>45191</v>
      </c>
      <c r="Z5216" t="s">
        <v>71</v>
      </c>
      <c r="AA5216" t="s">
        <v>72</v>
      </c>
      <c r="AB5216" t="s">
        <v>60</v>
      </c>
      <c r="AC5216">
        <v>4</v>
      </c>
      <c r="AD5216" t="s">
        <v>54</v>
      </c>
      <c r="AE5216">
        <v>301098</v>
      </c>
      <c r="AF5216">
        <v>287369.58</v>
      </c>
      <c r="AG5216">
        <v>104.77726974441801</v>
      </c>
      <c r="AH5216" t="s">
        <v>11282</v>
      </c>
      <c r="AI5216" t="s">
        <v>54</v>
      </c>
      <c r="AJ5216" t="s">
        <v>54</v>
      </c>
      <c r="AK5216" t="s">
        <v>54</v>
      </c>
      <c r="AL5216" s="2">
        <v>301098</v>
      </c>
      <c r="AM5216" s="3">
        <v>1</v>
      </c>
      <c r="AN5216">
        <v>1</v>
      </c>
      <c r="AO5216" t="s">
        <v>74</v>
      </c>
      <c r="AP5216" s="8">
        <v>301098</v>
      </c>
      <c r="AQ5216" t="s">
        <v>58</v>
      </c>
      <c r="AR5216">
        <v>0</v>
      </c>
      <c r="AS5216">
        <v>4</v>
      </c>
      <c r="AT5216">
        <v>1.0477726974441799</v>
      </c>
      <c r="AU5216" t="s">
        <v>58</v>
      </c>
      <c r="AV5216" t="b">
        <v>0</v>
      </c>
    </row>
    <row r="5217" spans="1:48">
      <c r="A5217">
        <v>5216</v>
      </c>
      <c r="B5217" t="s">
        <v>6748</v>
      </c>
      <c r="C5217" t="s">
        <v>11283</v>
      </c>
      <c r="D5217" t="s">
        <v>10456</v>
      </c>
      <c r="E5217" t="s">
        <v>10457</v>
      </c>
      <c r="F5217" t="s">
        <v>66</v>
      </c>
      <c r="G5217" t="s">
        <v>52</v>
      </c>
      <c r="H5217" t="s">
        <v>53</v>
      </c>
      <c r="J5217" t="s">
        <v>54</v>
      </c>
      <c r="K5217" s="1">
        <v>45199</v>
      </c>
      <c r="L5217">
        <v>100</v>
      </c>
      <c r="O5217" t="s">
        <v>77</v>
      </c>
      <c r="P5217" t="s">
        <v>10339</v>
      </c>
      <c r="Q5217" t="s">
        <v>10324</v>
      </c>
      <c r="R5217" t="s">
        <v>57</v>
      </c>
      <c r="S5217" t="s">
        <v>11284</v>
      </c>
      <c r="T5217" s="1">
        <v>45191</v>
      </c>
      <c r="U5217" t="s">
        <v>58</v>
      </c>
      <c r="V5217" t="s">
        <v>58</v>
      </c>
      <c r="W5217" t="s">
        <v>77</v>
      </c>
      <c r="X5217">
        <v>2</v>
      </c>
      <c r="Y5217" s="1">
        <v>45191</v>
      </c>
      <c r="Z5217" t="s">
        <v>80</v>
      </c>
      <c r="AA5217" t="s">
        <v>59</v>
      </c>
      <c r="AB5217" t="s">
        <v>60</v>
      </c>
      <c r="AC5217">
        <v>2</v>
      </c>
      <c r="AD5217" t="s">
        <v>54</v>
      </c>
      <c r="AE5217">
        <v>27672</v>
      </c>
      <c r="AF5217">
        <v>25643.21</v>
      </c>
      <c r="AG5217">
        <v>107.91160701019901</v>
      </c>
      <c r="AH5217" t="s">
        <v>11285</v>
      </c>
      <c r="AI5217" t="s">
        <v>54</v>
      </c>
      <c r="AJ5217" t="s">
        <v>54</v>
      </c>
      <c r="AK5217" t="s">
        <v>54</v>
      </c>
      <c r="AL5217" s="2">
        <v>27672</v>
      </c>
      <c r="AM5217" s="3">
        <v>1</v>
      </c>
      <c r="AN5217">
        <v>1</v>
      </c>
      <c r="AO5217" t="s">
        <v>61</v>
      </c>
      <c r="AP5217" s="8">
        <v>27672</v>
      </c>
      <c r="AQ5217" t="s">
        <v>58</v>
      </c>
      <c r="AR5217">
        <v>0</v>
      </c>
      <c r="AS5217">
        <v>2</v>
      </c>
      <c r="AT5217">
        <v>1.07911607010199</v>
      </c>
      <c r="AU5217" t="s">
        <v>58</v>
      </c>
      <c r="AV5217" t="b">
        <v>0</v>
      </c>
    </row>
    <row r="5218" spans="1:48">
      <c r="A5218">
        <v>5217</v>
      </c>
      <c r="B5218" t="s">
        <v>6748</v>
      </c>
      <c r="C5218" t="s">
        <v>11286</v>
      </c>
      <c r="D5218" t="s">
        <v>10456</v>
      </c>
      <c r="E5218" t="s">
        <v>10457</v>
      </c>
      <c r="F5218" t="s">
        <v>66</v>
      </c>
      <c r="G5218" t="s">
        <v>52</v>
      </c>
      <c r="H5218" t="s">
        <v>53</v>
      </c>
      <c r="J5218" t="s">
        <v>54</v>
      </c>
      <c r="K5218" s="1">
        <v>45199</v>
      </c>
      <c r="L5218">
        <v>100</v>
      </c>
      <c r="O5218" t="s">
        <v>77</v>
      </c>
      <c r="P5218" t="s">
        <v>10339</v>
      </c>
      <c r="Q5218" t="s">
        <v>10324</v>
      </c>
      <c r="R5218" t="s">
        <v>57</v>
      </c>
      <c r="S5218" t="s">
        <v>11061</v>
      </c>
      <c r="T5218" s="1">
        <v>45169</v>
      </c>
      <c r="U5218" t="s">
        <v>58</v>
      </c>
      <c r="V5218" t="s">
        <v>58</v>
      </c>
      <c r="W5218" t="s">
        <v>77</v>
      </c>
      <c r="X5218">
        <v>2</v>
      </c>
      <c r="Y5218" s="1">
        <v>45191</v>
      </c>
      <c r="Z5218" t="s">
        <v>80</v>
      </c>
      <c r="AA5218" t="s">
        <v>59</v>
      </c>
      <c r="AB5218" t="s">
        <v>60</v>
      </c>
      <c r="AC5218">
        <v>2</v>
      </c>
      <c r="AD5218" t="s">
        <v>54</v>
      </c>
      <c r="AE5218">
        <v>20735</v>
      </c>
      <c r="AF5218">
        <v>20245.38</v>
      </c>
      <c r="AG5218">
        <v>102.418428303149</v>
      </c>
      <c r="AH5218" t="s">
        <v>11062</v>
      </c>
      <c r="AI5218" t="s">
        <v>54</v>
      </c>
      <c r="AJ5218" t="s">
        <v>54</v>
      </c>
      <c r="AK5218" t="s">
        <v>54</v>
      </c>
      <c r="AL5218" s="2">
        <v>20735</v>
      </c>
      <c r="AM5218" s="3">
        <v>1</v>
      </c>
      <c r="AN5218">
        <v>1</v>
      </c>
      <c r="AO5218" t="s">
        <v>61</v>
      </c>
      <c r="AP5218" s="8">
        <v>20735</v>
      </c>
      <c r="AQ5218" t="s">
        <v>58</v>
      </c>
      <c r="AR5218">
        <v>0</v>
      </c>
      <c r="AS5218">
        <v>2</v>
      </c>
      <c r="AT5218">
        <v>1.02418428303149</v>
      </c>
      <c r="AU5218" t="s">
        <v>58</v>
      </c>
      <c r="AV5218" t="b">
        <v>0</v>
      </c>
    </row>
    <row r="5219" spans="1:48">
      <c r="A5219">
        <v>5218</v>
      </c>
      <c r="B5219" t="s">
        <v>11287</v>
      </c>
      <c r="C5219" t="s">
        <v>11288</v>
      </c>
      <c r="D5219" t="s">
        <v>10456</v>
      </c>
      <c r="E5219" t="s">
        <v>10457</v>
      </c>
      <c r="F5219" t="s">
        <v>66</v>
      </c>
      <c r="G5219" t="s">
        <v>52</v>
      </c>
      <c r="H5219" t="s">
        <v>53</v>
      </c>
      <c r="J5219" t="s">
        <v>54</v>
      </c>
      <c r="K5219" s="1">
        <v>45199</v>
      </c>
      <c r="L5219">
        <v>40</v>
      </c>
      <c r="O5219" t="s">
        <v>77</v>
      </c>
      <c r="P5219" t="s">
        <v>10339</v>
      </c>
      <c r="Q5219" t="s">
        <v>10324</v>
      </c>
      <c r="R5219" t="s">
        <v>57</v>
      </c>
      <c r="S5219" t="s">
        <v>11289</v>
      </c>
      <c r="T5219" s="1">
        <v>45191</v>
      </c>
      <c r="U5219" t="s">
        <v>58</v>
      </c>
      <c r="V5219" t="s">
        <v>58</v>
      </c>
      <c r="W5219" t="s">
        <v>77</v>
      </c>
      <c r="X5219">
        <v>2</v>
      </c>
      <c r="Y5219" s="1">
        <v>45191</v>
      </c>
      <c r="Z5219" t="s">
        <v>80</v>
      </c>
      <c r="AA5219" t="s">
        <v>59</v>
      </c>
      <c r="AB5219" t="s">
        <v>60</v>
      </c>
      <c r="AC5219">
        <v>2</v>
      </c>
      <c r="AD5219" t="s">
        <v>54</v>
      </c>
      <c r="AE5219">
        <v>40000</v>
      </c>
      <c r="AF5219">
        <v>36649.269999999997</v>
      </c>
      <c r="AG5219">
        <v>109.14269233739201</v>
      </c>
      <c r="AH5219" t="s">
        <v>11290</v>
      </c>
      <c r="AI5219" t="s">
        <v>54</v>
      </c>
      <c r="AJ5219" t="s">
        <v>54</v>
      </c>
      <c r="AK5219" t="s">
        <v>54</v>
      </c>
      <c r="AL5219" s="2">
        <v>40000</v>
      </c>
      <c r="AM5219" s="3">
        <v>1</v>
      </c>
      <c r="AN5219">
        <v>1</v>
      </c>
      <c r="AO5219" t="s">
        <v>61</v>
      </c>
      <c r="AP5219" s="8">
        <v>40000</v>
      </c>
      <c r="AQ5219" t="s">
        <v>58</v>
      </c>
      <c r="AR5219">
        <v>0</v>
      </c>
      <c r="AS5219">
        <v>2</v>
      </c>
      <c r="AT5219">
        <v>1.09142692337392</v>
      </c>
      <c r="AU5219" t="s">
        <v>58</v>
      </c>
      <c r="AV5219" t="b">
        <v>0</v>
      </c>
    </row>
    <row r="5220" spans="1:48">
      <c r="A5220">
        <v>5219</v>
      </c>
      <c r="B5220" t="s">
        <v>11287</v>
      </c>
      <c r="C5220" t="s">
        <v>11291</v>
      </c>
      <c r="D5220" t="s">
        <v>10456</v>
      </c>
      <c r="E5220" t="s">
        <v>10457</v>
      </c>
      <c r="F5220" t="s">
        <v>66</v>
      </c>
      <c r="G5220" t="s">
        <v>52</v>
      </c>
      <c r="H5220" t="s">
        <v>53</v>
      </c>
      <c r="J5220" t="s">
        <v>54</v>
      </c>
      <c r="K5220" s="1">
        <v>45199</v>
      </c>
      <c r="L5220">
        <v>40</v>
      </c>
      <c r="O5220" t="s">
        <v>77</v>
      </c>
      <c r="P5220" t="s">
        <v>10339</v>
      </c>
      <c r="Q5220" t="s">
        <v>10324</v>
      </c>
      <c r="R5220" t="s">
        <v>57</v>
      </c>
      <c r="S5220" t="s">
        <v>11292</v>
      </c>
      <c r="T5220" s="1">
        <v>45163</v>
      </c>
      <c r="U5220" t="s">
        <v>58</v>
      </c>
      <c r="V5220" t="s">
        <v>58</v>
      </c>
      <c r="W5220" t="s">
        <v>77</v>
      </c>
      <c r="X5220">
        <v>2</v>
      </c>
      <c r="Y5220" s="1">
        <v>45191</v>
      </c>
      <c r="Z5220" t="s">
        <v>80</v>
      </c>
      <c r="AA5220" t="s">
        <v>59</v>
      </c>
      <c r="AB5220" t="s">
        <v>60</v>
      </c>
      <c r="AC5220">
        <v>2</v>
      </c>
      <c r="AD5220" t="s">
        <v>54</v>
      </c>
      <c r="AE5220">
        <v>30000</v>
      </c>
      <c r="AF5220">
        <v>31410.6</v>
      </c>
      <c r="AG5220">
        <v>95.509159328379596</v>
      </c>
      <c r="AH5220" t="s">
        <v>11293</v>
      </c>
      <c r="AI5220" t="s">
        <v>54</v>
      </c>
      <c r="AJ5220" t="s">
        <v>54</v>
      </c>
      <c r="AK5220" t="s">
        <v>54</v>
      </c>
      <c r="AL5220" s="2">
        <v>30000</v>
      </c>
      <c r="AM5220" s="3">
        <v>1</v>
      </c>
      <c r="AN5220">
        <v>1</v>
      </c>
      <c r="AO5220" t="s">
        <v>61</v>
      </c>
      <c r="AP5220" s="8">
        <v>30000</v>
      </c>
      <c r="AQ5220" t="s">
        <v>58</v>
      </c>
      <c r="AR5220">
        <v>0</v>
      </c>
      <c r="AS5220">
        <v>2</v>
      </c>
      <c r="AT5220">
        <v>0.955091593283796</v>
      </c>
      <c r="AU5220" t="s">
        <v>58</v>
      </c>
      <c r="AV5220" t="b">
        <v>0</v>
      </c>
    </row>
    <row r="5221" spans="1:48">
      <c r="A5221">
        <v>5220</v>
      </c>
      <c r="B5221" t="s">
        <v>11114</v>
      </c>
      <c r="C5221" t="s">
        <v>11294</v>
      </c>
      <c r="D5221" t="s">
        <v>10456</v>
      </c>
      <c r="E5221" t="s">
        <v>10457</v>
      </c>
      <c r="F5221" t="s">
        <v>66</v>
      </c>
      <c r="G5221" t="s">
        <v>52</v>
      </c>
      <c r="H5221" t="s">
        <v>53</v>
      </c>
      <c r="J5221" t="s">
        <v>54</v>
      </c>
      <c r="K5221" s="1">
        <v>45199</v>
      </c>
      <c r="L5221">
        <v>40</v>
      </c>
      <c r="O5221" t="s">
        <v>2502</v>
      </c>
      <c r="P5221" t="s">
        <v>10339</v>
      </c>
      <c r="Q5221" t="s">
        <v>10324</v>
      </c>
      <c r="R5221" t="s">
        <v>57</v>
      </c>
      <c r="S5221" t="s">
        <v>11295</v>
      </c>
      <c r="T5221" s="1">
        <v>45191</v>
      </c>
      <c r="U5221" t="s">
        <v>58</v>
      </c>
      <c r="V5221" t="s">
        <v>58</v>
      </c>
      <c r="W5221" t="s">
        <v>2502</v>
      </c>
      <c r="X5221">
        <v>2</v>
      </c>
      <c r="Y5221" s="1">
        <v>45191</v>
      </c>
      <c r="Z5221" t="s">
        <v>80</v>
      </c>
      <c r="AA5221" t="s">
        <v>59</v>
      </c>
      <c r="AB5221" t="s">
        <v>60</v>
      </c>
      <c r="AC5221">
        <v>6</v>
      </c>
      <c r="AD5221" t="s">
        <v>54</v>
      </c>
      <c r="AE5221">
        <v>39093</v>
      </c>
      <c r="AF5221">
        <v>35824.61</v>
      </c>
      <c r="AG5221">
        <v>109.123309367499</v>
      </c>
      <c r="AH5221" t="s">
        <v>11296</v>
      </c>
      <c r="AI5221" t="s">
        <v>54</v>
      </c>
      <c r="AJ5221" t="s">
        <v>54</v>
      </c>
      <c r="AK5221" t="s">
        <v>54</v>
      </c>
      <c r="AL5221" s="2">
        <v>39093</v>
      </c>
      <c r="AM5221" s="3">
        <v>1</v>
      </c>
      <c r="AN5221">
        <v>1</v>
      </c>
      <c r="AO5221" t="s">
        <v>61</v>
      </c>
      <c r="AP5221" s="8">
        <v>39093</v>
      </c>
      <c r="AQ5221" t="s">
        <v>58</v>
      </c>
      <c r="AR5221">
        <v>0</v>
      </c>
      <c r="AS5221">
        <v>6</v>
      </c>
      <c r="AT5221">
        <v>1.0912330936749901</v>
      </c>
      <c r="AU5221" t="s">
        <v>58</v>
      </c>
      <c r="AV5221" t="b">
        <v>0</v>
      </c>
    </row>
    <row r="5222" spans="1:48">
      <c r="A5222">
        <v>5221</v>
      </c>
      <c r="B5222" t="s">
        <v>11219</v>
      </c>
      <c r="C5222" t="s">
        <v>11297</v>
      </c>
      <c r="D5222" t="s">
        <v>10456</v>
      </c>
      <c r="E5222" t="s">
        <v>10457</v>
      </c>
      <c r="F5222" t="s">
        <v>66</v>
      </c>
      <c r="G5222" t="s">
        <v>52</v>
      </c>
      <c r="H5222" t="s">
        <v>53</v>
      </c>
      <c r="J5222" t="s">
        <v>54</v>
      </c>
      <c r="K5222" s="1">
        <v>45199</v>
      </c>
      <c r="L5222">
        <v>40</v>
      </c>
      <c r="O5222" t="s">
        <v>2225</v>
      </c>
      <c r="P5222" t="s">
        <v>10339</v>
      </c>
      <c r="Q5222" t="s">
        <v>10324</v>
      </c>
      <c r="R5222" t="s">
        <v>57</v>
      </c>
      <c r="S5222" t="s">
        <v>11298</v>
      </c>
      <c r="T5222" s="1">
        <v>45191</v>
      </c>
      <c r="U5222" t="s">
        <v>58</v>
      </c>
      <c r="V5222" t="s">
        <v>58</v>
      </c>
      <c r="W5222" t="s">
        <v>2225</v>
      </c>
      <c r="X5222">
        <v>2</v>
      </c>
      <c r="Y5222" s="1">
        <v>45191</v>
      </c>
      <c r="Z5222" t="s">
        <v>80</v>
      </c>
      <c r="AA5222" t="s">
        <v>59</v>
      </c>
      <c r="AB5222" t="s">
        <v>60</v>
      </c>
      <c r="AC5222">
        <v>4</v>
      </c>
      <c r="AD5222" t="s">
        <v>54</v>
      </c>
      <c r="AE5222">
        <v>132646</v>
      </c>
      <c r="AF5222">
        <v>135000</v>
      </c>
      <c r="AG5222">
        <v>98.256296296296298</v>
      </c>
      <c r="AH5222" t="s">
        <v>11299</v>
      </c>
      <c r="AI5222" t="s">
        <v>54</v>
      </c>
      <c r="AJ5222" t="s">
        <v>54</v>
      </c>
      <c r="AK5222" t="s">
        <v>54</v>
      </c>
      <c r="AL5222" s="2">
        <v>132646</v>
      </c>
      <c r="AM5222" s="3">
        <v>1</v>
      </c>
      <c r="AN5222">
        <v>1</v>
      </c>
      <c r="AO5222" t="s">
        <v>61</v>
      </c>
      <c r="AP5222" s="8">
        <v>132646</v>
      </c>
      <c r="AQ5222" t="s">
        <v>58</v>
      </c>
      <c r="AR5222">
        <v>0</v>
      </c>
      <c r="AS5222">
        <v>4</v>
      </c>
      <c r="AT5222">
        <v>0.98256296296296297</v>
      </c>
      <c r="AU5222" t="s">
        <v>58</v>
      </c>
      <c r="AV5222" t="b">
        <v>0</v>
      </c>
    </row>
    <row r="5223" spans="1:48">
      <c r="A5223">
        <v>5222</v>
      </c>
      <c r="B5223" t="s">
        <v>11093</v>
      </c>
      <c r="C5223" t="s">
        <v>11300</v>
      </c>
      <c r="D5223" t="s">
        <v>10456</v>
      </c>
      <c r="E5223" t="s">
        <v>10457</v>
      </c>
      <c r="F5223" t="s">
        <v>66</v>
      </c>
      <c r="G5223" t="s">
        <v>52</v>
      </c>
      <c r="H5223" t="s">
        <v>53</v>
      </c>
      <c r="J5223" t="s">
        <v>54</v>
      </c>
      <c r="K5223" s="1">
        <v>45199</v>
      </c>
      <c r="L5223">
        <v>40</v>
      </c>
      <c r="O5223" t="s">
        <v>2520</v>
      </c>
      <c r="P5223" t="s">
        <v>10339</v>
      </c>
      <c r="Q5223" t="s">
        <v>10324</v>
      </c>
      <c r="R5223" t="s">
        <v>57</v>
      </c>
      <c r="S5223" t="s">
        <v>11301</v>
      </c>
      <c r="T5223" s="1">
        <v>45191</v>
      </c>
      <c r="U5223" t="s">
        <v>58</v>
      </c>
      <c r="V5223" t="s">
        <v>58</v>
      </c>
      <c r="W5223" t="s">
        <v>2520</v>
      </c>
      <c r="X5223">
        <v>2</v>
      </c>
      <c r="Y5223" s="1">
        <v>45191</v>
      </c>
      <c r="Z5223" t="s">
        <v>80</v>
      </c>
      <c r="AA5223" t="s">
        <v>59</v>
      </c>
      <c r="AB5223" t="s">
        <v>60</v>
      </c>
      <c r="AC5223">
        <v>7</v>
      </c>
      <c r="AD5223" t="s">
        <v>54</v>
      </c>
      <c r="AE5223">
        <v>25184</v>
      </c>
      <c r="AF5223">
        <v>23300</v>
      </c>
      <c r="AG5223">
        <v>108.08583690987101</v>
      </c>
      <c r="AH5223" t="s">
        <v>11302</v>
      </c>
      <c r="AI5223" t="s">
        <v>54</v>
      </c>
      <c r="AJ5223" t="s">
        <v>54</v>
      </c>
      <c r="AK5223" t="s">
        <v>54</v>
      </c>
      <c r="AL5223" s="2">
        <v>25184</v>
      </c>
      <c r="AM5223" s="3">
        <v>1</v>
      </c>
      <c r="AN5223">
        <v>1</v>
      </c>
      <c r="AO5223" t="s">
        <v>61</v>
      </c>
      <c r="AP5223" s="8">
        <v>25184</v>
      </c>
      <c r="AQ5223" t="s">
        <v>58</v>
      </c>
      <c r="AR5223">
        <v>0</v>
      </c>
      <c r="AS5223">
        <v>7</v>
      </c>
      <c r="AT5223">
        <v>1.0808583690987099</v>
      </c>
      <c r="AU5223" t="s">
        <v>58</v>
      </c>
      <c r="AV5223" t="b">
        <v>0</v>
      </c>
    </row>
    <row r="5224" spans="1:48">
      <c r="A5224">
        <v>5223</v>
      </c>
      <c r="B5224" t="s">
        <v>6775</v>
      </c>
      <c r="C5224" t="s">
        <v>11303</v>
      </c>
      <c r="D5224" t="s">
        <v>10456</v>
      </c>
      <c r="E5224" t="s">
        <v>10457</v>
      </c>
      <c r="F5224" t="s">
        <v>66</v>
      </c>
      <c r="G5224" t="s">
        <v>52</v>
      </c>
      <c r="H5224" t="s">
        <v>53</v>
      </c>
      <c r="J5224" t="s">
        <v>54</v>
      </c>
      <c r="K5224" s="1">
        <v>45199</v>
      </c>
      <c r="L5224">
        <v>80</v>
      </c>
      <c r="O5224" t="s">
        <v>2368</v>
      </c>
      <c r="P5224" t="s">
        <v>10339</v>
      </c>
      <c r="Q5224" t="s">
        <v>10324</v>
      </c>
      <c r="R5224" t="s">
        <v>57</v>
      </c>
      <c r="S5224" t="s">
        <v>11304</v>
      </c>
      <c r="T5224" s="1">
        <v>45191</v>
      </c>
      <c r="U5224" t="s">
        <v>58</v>
      </c>
      <c r="V5224" t="s">
        <v>58</v>
      </c>
      <c r="W5224" t="s">
        <v>2368</v>
      </c>
      <c r="X5224">
        <v>2</v>
      </c>
      <c r="Y5224" s="1">
        <v>45191</v>
      </c>
      <c r="Z5224" t="s">
        <v>80</v>
      </c>
      <c r="AA5224" t="s">
        <v>59</v>
      </c>
      <c r="AB5224" t="s">
        <v>60</v>
      </c>
      <c r="AC5224">
        <v>5</v>
      </c>
      <c r="AD5224" t="s">
        <v>54</v>
      </c>
      <c r="AE5224">
        <v>28468</v>
      </c>
      <c r="AF5224">
        <v>30876.79</v>
      </c>
      <c r="AG5224">
        <v>92.198703297849306</v>
      </c>
      <c r="AH5224" t="s">
        <v>11305</v>
      </c>
      <c r="AI5224" t="s">
        <v>54</v>
      </c>
      <c r="AJ5224" t="s">
        <v>54</v>
      </c>
      <c r="AK5224" t="s">
        <v>54</v>
      </c>
      <c r="AL5224" s="2">
        <v>28468</v>
      </c>
      <c r="AM5224" s="3">
        <v>1</v>
      </c>
      <c r="AN5224">
        <v>1</v>
      </c>
      <c r="AO5224" t="s">
        <v>61</v>
      </c>
      <c r="AP5224" s="8">
        <v>28468</v>
      </c>
      <c r="AQ5224" t="s">
        <v>58</v>
      </c>
      <c r="AR5224">
        <v>0</v>
      </c>
      <c r="AS5224">
        <v>5</v>
      </c>
      <c r="AT5224">
        <v>0.92198703297849305</v>
      </c>
      <c r="AU5224" t="s">
        <v>58</v>
      </c>
      <c r="AV5224" t="b">
        <v>0</v>
      </c>
    </row>
    <row r="5225" spans="1:48">
      <c r="A5225">
        <v>5224</v>
      </c>
      <c r="B5225" t="s">
        <v>5561</v>
      </c>
      <c r="C5225" t="s">
        <v>11306</v>
      </c>
      <c r="D5225" t="s">
        <v>10456</v>
      </c>
      <c r="E5225" t="s">
        <v>10457</v>
      </c>
      <c r="F5225" t="s">
        <v>66</v>
      </c>
      <c r="G5225" t="s">
        <v>52</v>
      </c>
      <c r="H5225" t="s">
        <v>53</v>
      </c>
      <c r="J5225" t="s">
        <v>54</v>
      </c>
      <c r="K5225" s="1">
        <v>45199</v>
      </c>
      <c r="L5225">
        <v>80</v>
      </c>
      <c r="O5225" t="s">
        <v>77</v>
      </c>
      <c r="P5225" t="s">
        <v>10323</v>
      </c>
      <c r="Q5225" t="s">
        <v>10324</v>
      </c>
      <c r="R5225" t="s">
        <v>57</v>
      </c>
      <c r="S5225" t="s">
        <v>11307</v>
      </c>
      <c r="T5225" s="1">
        <v>45191</v>
      </c>
      <c r="U5225" t="s">
        <v>58</v>
      </c>
      <c r="V5225" t="s">
        <v>58</v>
      </c>
      <c r="W5225" t="s">
        <v>77</v>
      </c>
      <c r="X5225">
        <v>2</v>
      </c>
      <c r="Y5225" s="1">
        <v>45191</v>
      </c>
      <c r="Z5225" t="s">
        <v>111</v>
      </c>
      <c r="AA5225" t="s">
        <v>54</v>
      </c>
      <c r="AB5225" t="s">
        <v>60</v>
      </c>
      <c r="AC5225">
        <v>2</v>
      </c>
      <c r="AD5225" t="s">
        <v>54</v>
      </c>
      <c r="AE5225">
        <v>8500</v>
      </c>
      <c r="AF5225">
        <v>9010.6299999999992</v>
      </c>
      <c r="AG5225">
        <v>94.333026658513305</v>
      </c>
      <c r="AH5225" t="s">
        <v>11308</v>
      </c>
      <c r="AI5225" t="s">
        <v>54</v>
      </c>
      <c r="AJ5225" t="s">
        <v>54</v>
      </c>
      <c r="AK5225" t="s">
        <v>54</v>
      </c>
      <c r="AL5225" s="2">
        <v>8500</v>
      </c>
      <c r="AM5225" s="3">
        <v>1</v>
      </c>
      <c r="AN5225">
        <v>1</v>
      </c>
      <c r="AO5225" t="s">
        <v>115</v>
      </c>
      <c r="AP5225" s="8">
        <v>8500</v>
      </c>
      <c r="AQ5225" t="s">
        <v>58</v>
      </c>
      <c r="AR5225">
        <v>0</v>
      </c>
      <c r="AS5225">
        <v>2</v>
      </c>
      <c r="AT5225">
        <v>0.94333026658513297</v>
      </c>
      <c r="AU5225" t="s">
        <v>58</v>
      </c>
      <c r="AV5225" t="b">
        <f>IF(OR(AP5225&lt;5600,AS5225&lt;2,AT5225&lt;0.85,AT5225&gt;1.15),TRUE,FALSE)</f>
        <v>0</v>
      </c>
    </row>
    <row r="5226" spans="1:48">
      <c r="A5226">
        <v>5225</v>
      </c>
      <c r="B5226" t="s">
        <v>5561</v>
      </c>
      <c r="C5226" t="s">
        <v>11309</v>
      </c>
      <c r="D5226" t="s">
        <v>10456</v>
      </c>
      <c r="E5226" t="s">
        <v>10457</v>
      </c>
      <c r="F5226" t="s">
        <v>66</v>
      </c>
      <c r="G5226" t="s">
        <v>52</v>
      </c>
      <c r="H5226" t="s">
        <v>53</v>
      </c>
      <c r="J5226" t="s">
        <v>54</v>
      </c>
      <c r="K5226" s="1">
        <v>45199</v>
      </c>
      <c r="L5226">
        <v>80</v>
      </c>
      <c r="O5226" t="s">
        <v>77</v>
      </c>
      <c r="P5226" t="s">
        <v>10323</v>
      </c>
      <c r="Q5226" t="s">
        <v>10324</v>
      </c>
      <c r="R5226" t="s">
        <v>57</v>
      </c>
      <c r="S5226" t="s">
        <v>11310</v>
      </c>
      <c r="T5226" s="1">
        <v>45189</v>
      </c>
      <c r="U5226" t="s">
        <v>58</v>
      </c>
      <c r="V5226" t="s">
        <v>58</v>
      </c>
      <c r="W5226" t="s">
        <v>77</v>
      </c>
      <c r="X5226">
        <v>2</v>
      </c>
      <c r="Y5226" s="1">
        <v>45191</v>
      </c>
      <c r="Z5226" t="s">
        <v>111</v>
      </c>
      <c r="AA5226" t="s">
        <v>54</v>
      </c>
      <c r="AB5226" t="s">
        <v>60</v>
      </c>
      <c r="AC5226">
        <v>2</v>
      </c>
      <c r="AD5226" t="s">
        <v>54</v>
      </c>
      <c r="AE5226">
        <v>8500</v>
      </c>
      <c r="AF5226">
        <v>8710.6299999999992</v>
      </c>
      <c r="AG5226">
        <v>97.581920021858394</v>
      </c>
      <c r="AH5226" t="s">
        <v>11311</v>
      </c>
      <c r="AI5226" t="s">
        <v>54</v>
      </c>
      <c r="AJ5226" t="s">
        <v>54</v>
      </c>
      <c r="AK5226" t="s">
        <v>54</v>
      </c>
      <c r="AL5226" s="2">
        <v>8500</v>
      </c>
      <c r="AM5226" s="3">
        <v>1</v>
      </c>
      <c r="AN5226">
        <v>1</v>
      </c>
      <c r="AO5226" t="s">
        <v>115</v>
      </c>
      <c r="AP5226" s="8">
        <v>8500</v>
      </c>
      <c r="AQ5226" t="s">
        <v>58</v>
      </c>
      <c r="AR5226">
        <v>0</v>
      </c>
      <c r="AS5226">
        <v>2</v>
      </c>
      <c r="AT5226">
        <v>0.97581920021858404</v>
      </c>
      <c r="AU5226" t="s">
        <v>58</v>
      </c>
      <c r="AV5226" t="b">
        <f>IF(OR(AP5226&lt;5600,AS5226&lt;2,AT5226&lt;0.85,AT5226&gt;1.15),TRUE,FALSE)</f>
        <v>0</v>
      </c>
    </row>
    <row r="5227" spans="1:48">
      <c r="A5227">
        <v>5226</v>
      </c>
      <c r="B5227" t="s">
        <v>6945</v>
      </c>
      <c r="C5227" t="s">
        <v>11312</v>
      </c>
      <c r="D5227" t="s">
        <v>10456</v>
      </c>
      <c r="E5227" t="s">
        <v>10457</v>
      </c>
      <c r="F5227" t="s">
        <v>66</v>
      </c>
      <c r="G5227" t="s">
        <v>52</v>
      </c>
      <c r="H5227" t="s">
        <v>53</v>
      </c>
      <c r="J5227" t="s">
        <v>54</v>
      </c>
      <c r="K5227" s="1">
        <v>45199</v>
      </c>
      <c r="L5227">
        <v>80</v>
      </c>
      <c r="O5227" t="s">
        <v>77</v>
      </c>
      <c r="P5227" t="s">
        <v>10323</v>
      </c>
      <c r="Q5227" t="s">
        <v>10324</v>
      </c>
      <c r="R5227" t="s">
        <v>57</v>
      </c>
      <c r="S5227" t="s">
        <v>11313</v>
      </c>
      <c r="T5227" s="1">
        <v>45191</v>
      </c>
      <c r="U5227" t="s">
        <v>58</v>
      </c>
      <c r="V5227" t="s">
        <v>58</v>
      </c>
      <c r="W5227" t="s">
        <v>77</v>
      </c>
      <c r="X5227">
        <v>2</v>
      </c>
      <c r="Y5227" s="1">
        <v>45191</v>
      </c>
      <c r="Z5227" t="s">
        <v>111</v>
      </c>
      <c r="AA5227" t="s">
        <v>54</v>
      </c>
      <c r="AB5227" t="s">
        <v>60</v>
      </c>
      <c r="AC5227">
        <v>2</v>
      </c>
      <c r="AD5227" t="s">
        <v>54</v>
      </c>
      <c r="AE5227">
        <v>7000</v>
      </c>
      <c r="AF5227">
        <v>6233.71</v>
      </c>
      <c r="AG5227">
        <v>112.292679640214</v>
      </c>
      <c r="AH5227" t="s">
        <v>11314</v>
      </c>
      <c r="AI5227" t="s">
        <v>54</v>
      </c>
      <c r="AJ5227" t="s">
        <v>54</v>
      </c>
      <c r="AK5227" t="s">
        <v>54</v>
      </c>
      <c r="AL5227" s="2">
        <v>7000</v>
      </c>
      <c r="AM5227" s="3">
        <v>1</v>
      </c>
      <c r="AN5227">
        <v>1</v>
      </c>
      <c r="AO5227" t="s">
        <v>115</v>
      </c>
      <c r="AP5227" s="8">
        <v>7000</v>
      </c>
      <c r="AQ5227" t="s">
        <v>58</v>
      </c>
      <c r="AR5227">
        <v>0</v>
      </c>
      <c r="AS5227">
        <v>2</v>
      </c>
      <c r="AT5227">
        <v>1.1229267964021401</v>
      </c>
      <c r="AU5227" t="s">
        <v>58</v>
      </c>
      <c r="AV5227" t="b">
        <f>IF(OR(AP5227&lt;5600,AS5227&lt;2,AT5227&lt;0.85,AT5227&gt;1.15),TRUE,FALSE)</f>
        <v>0</v>
      </c>
    </row>
    <row r="5228" spans="1:48">
      <c r="A5228">
        <v>5227</v>
      </c>
      <c r="B5228" t="s">
        <v>6945</v>
      </c>
      <c r="C5228" t="s">
        <v>11315</v>
      </c>
      <c r="D5228" t="s">
        <v>10456</v>
      </c>
      <c r="E5228" t="s">
        <v>10457</v>
      </c>
      <c r="F5228" t="s">
        <v>66</v>
      </c>
      <c r="G5228" t="s">
        <v>52</v>
      </c>
      <c r="H5228" t="s">
        <v>53</v>
      </c>
      <c r="J5228" t="s">
        <v>54</v>
      </c>
      <c r="K5228" s="1">
        <v>45199</v>
      </c>
      <c r="L5228">
        <v>80</v>
      </c>
      <c r="O5228" t="s">
        <v>77</v>
      </c>
      <c r="P5228" t="s">
        <v>10323</v>
      </c>
      <c r="Q5228" t="s">
        <v>10324</v>
      </c>
      <c r="R5228" t="s">
        <v>57</v>
      </c>
      <c r="S5228" t="s">
        <v>11316</v>
      </c>
      <c r="T5228" s="1">
        <v>45189</v>
      </c>
      <c r="U5228" t="s">
        <v>58</v>
      </c>
      <c r="V5228" t="s">
        <v>58</v>
      </c>
      <c r="W5228" t="s">
        <v>77</v>
      </c>
      <c r="X5228">
        <v>2</v>
      </c>
      <c r="Y5228" s="1">
        <v>45191</v>
      </c>
      <c r="Z5228" t="s">
        <v>111</v>
      </c>
      <c r="AA5228" t="s">
        <v>54</v>
      </c>
      <c r="AB5228" t="s">
        <v>60</v>
      </c>
      <c r="AC5228">
        <v>2</v>
      </c>
      <c r="AD5228" t="s">
        <v>54</v>
      </c>
      <c r="AE5228">
        <v>7000</v>
      </c>
      <c r="AF5228">
        <v>6196.01</v>
      </c>
      <c r="AG5228">
        <v>112.975931284811</v>
      </c>
      <c r="AH5228" t="s">
        <v>11317</v>
      </c>
      <c r="AI5228" t="s">
        <v>54</v>
      </c>
      <c r="AJ5228" t="s">
        <v>54</v>
      </c>
      <c r="AK5228" t="s">
        <v>54</v>
      </c>
      <c r="AL5228" s="2">
        <v>7000</v>
      </c>
      <c r="AM5228" s="3">
        <v>1</v>
      </c>
      <c r="AN5228">
        <v>1</v>
      </c>
      <c r="AO5228" t="s">
        <v>115</v>
      </c>
      <c r="AP5228" s="8">
        <v>7000</v>
      </c>
      <c r="AQ5228" t="s">
        <v>58</v>
      </c>
      <c r="AR5228">
        <v>0</v>
      </c>
      <c r="AS5228">
        <v>2</v>
      </c>
      <c r="AT5228">
        <v>1.12975931284811</v>
      </c>
      <c r="AU5228" t="s">
        <v>58</v>
      </c>
      <c r="AV5228" t="b">
        <f>IF(OR(AP5228&lt;5600,AS5228&lt;2,AT5228&lt;0.85,AT5228&gt;1.15),TRUE,FALSE)</f>
        <v>0</v>
      </c>
    </row>
    <row r="5229" spans="1:48">
      <c r="A5229">
        <v>5228</v>
      </c>
      <c r="B5229" t="s">
        <v>11318</v>
      </c>
      <c r="C5229" t="s">
        <v>11319</v>
      </c>
      <c r="D5229" t="s">
        <v>10456</v>
      </c>
      <c r="E5229" t="s">
        <v>10457</v>
      </c>
      <c r="F5229" t="s">
        <v>66</v>
      </c>
      <c r="G5229" t="s">
        <v>52</v>
      </c>
      <c r="H5229" t="s">
        <v>53</v>
      </c>
      <c r="J5229" t="s">
        <v>54</v>
      </c>
      <c r="K5229" s="1">
        <v>45199</v>
      </c>
      <c r="L5229">
        <v>40</v>
      </c>
      <c r="O5229" t="s">
        <v>133</v>
      </c>
      <c r="P5229" t="s">
        <v>10339</v>
      </c>
      <c r="Q5229" t="s">
        <v>10324</v>
      </c>
      <c r="R5229" t="s">
        <v>57</v>
      </c>
      <c r="S5229" t="s">
        <v>11320</v>
      </c>
      <c r="T5229" s="1">
        <v>45194</v>
      </c>
      <c r="U5229" t="s">
        <v>58</v>
      </c>
      <c r="V5229" t="s">
        <v>58</v>
      </c>
      <c r="W5229" t="s">
        <v>133</v>
      </c>
      <c r="X5229">
        <v>2</v>
      </c>
      <c r="Y5229" s="1">
        <v>45194</v>
      </c>
      <c r="Z5229" t="s">
        <v>71</v>
      </c>
      <c r="AA5229" t="s">
        <v>72</v>
      </c>
      <c r="AB5229" t="s">
        <v>60</v>
      </c>
      <c r="AC5229">
        <v>3</v>
      </c>
      <c r="AD5229" t="s">
        <v>54</v>
      </c>
      <c r="AE5229">
        <v>9051</v>
      </c>
      <c r="AF5229">
        <v>9242.2800000000007</v>
      </c>
      <c r="AG5229">
        <v>97.930380815123499</v>
      </c>
      <c r="AH5229" t="s">
        <v>11321</v>
      </c>
      <c r="AI5229" t="s">
        <v>54</v>
      </c>
      <c r="AJ5229" t="s">
        <v>54</v>
      </c>
      <c r="AK5229" t="s">
        <v>54</v>
      </c>
      <c r="AL5229" s="2">
        <v>9051</v>
      </c>
      <c r="AM5229" s="3">
        <v>1</v>
      </c>
      <c r="AN5229">
        <v>1</v>
      </c>
      <c r="AO5229" t="s">
        <v>74</v>
      </c>
      <c r="AP5229" s="8">
        <v>9051</v>
      </c>
      <c r="AQ5229" t="s">
        <v>58</v>
      </c>
      <c r="AR5229">
        <v>0</v>
      </c>
      <c r="AS5229">
        <v>3</v>
      </c>
      <c r="AT5229">
        <v>0.97930380815123497</v>
      </c>
      <c r="AU5229" t="s">
        <v>58</v>
      </c>
      <c r="AV5229" t="b">
        <v>0</v>
      </c>
    </row>
    <row r="5230" spans="1:48">
      <c r="A5230">
        <v>5229</v>
      </c>
      <c r="B5230" t="s">
        <v>11318</v>
      </c>
      <c r="C5230" t="s">
        <v>11322</v>
      </c>
      <c r="D5230" t="s">
        <v>10456</v>
      </c>
      <c r="E5230" t="s">
        <v>10457</v>
      </c>
      <c r="F5230" t="s">
        <v>66</v>
      </c>
      <c r="G5230" t="s">
        <v>52</v>
      </c>
      <c r="H5230" t="s">
        <v>53</v>
      </c>
      <c r="J5230" t="s">
        <v>54</v>
      </c>
      <c r="K5230" s="1">
        <v>45199</v>
      </c>
      <c r="L5230">
        <v>40</v>
      </c>
      <c r="O5230" t="s">
        <v>133</v>
      </c>
      <c r="P5230" t="s">
        <v>10339</v>
      </c>
      <c r="Q5230" t="s">
        <v>10324</v>
      </c>
      <c r="R5230" t="s">
        <v>57</v>
      </c>
      <c r="S5230" t="s">
        <v>11012</v>
      </c>
      <c r="T5230" s="1">
        <v>45168</v>
      </c>
      <c r="U5230" t="s">
        <v>58</v>
      </c>
      <c r="V5230" t="s">
        <v>58</v>
      </c>
      <c r="W5230" t="s">
        <v>133</v>
      </c>
      <c r="X5230">
        <v>2</v>
      </c>
      <c r="Y5230" s="1">
        <v>45194</v>
      </c>
      <c r="Z5230" t="s">
        <v>71</v>
      </c>
      <c r="AA5230" t="s">
        <v>72</v>
      </c>
      <c r="AB5230" t="s">
        <v>60</v>
      </c>
      <c r="AC5230">
        <v>3</v>
      </c>
      <c r="AD5230" t="s">
        <v>54</v>
      </c>
      <c r="AE5230">
        <v>10151</v>
      </c>
      <c r="AF5230">
        <v>9451.1200000000008</v>
      </c>
      <c r="AG5230">
        <v>107.405259905704</v>
      </c>
      <c r="AH5230" t="s">
        <v>11013</v>
      </c>
      <c r="AI5230" t="s">
        <v>54</v>
      </c>
      <c r="AJ5230" t="s">
        <v>54</v>
      </c>
      <c r="AK5230" t="s">
        <v>54</v>
      </c>
      <c r="AL5230" s="2">
        <v>10151</v>
      </c>
      <c r="AM5230" s="3">
        <v>1</v>
      </c>
      <c r="AN5230">
        <v>1</v>
      </c>
      <c r="AO5230" t="s">
        <v>74</v>
      </c>
      <c r="AP5230" s="8">
        <v>10151</v>
      </c>
      <c r="AQ5230" t="s">
        <v>58</v>
      </c>
      <c r="AR5230">
        <v>0</v>
      </c>
      <c r="AS5230">
        <v>3</v>
      </c>
      <c r="AT5230">
        <v>1.07405259905704</v>
      </c>
      <c r="AU5230" t="s">
        <v>58</v>
      </c>
      <c r="AV5230" t="b">
        <v>0</v>
      </c>
    </row>
    <row r="5231" spans="1:48">
      <c r="A5231">
        <v>5230</v>
      </c>
      <c r="B5231" t="s">
        <v>11318</v>
      </c>
      <c r="C5231" t="s">
        <v>11323</v>
      </c>
      <c r="D5231" t="s">
        <v>10456</v>
      </c>
      <c r="E5231" t="s">
        <v>10457</v>
      </c>
      <c r="F5231" t="s">
        <v>66</v>
      </c>
      <c r="G5231" t="s">
        <v>52</v>
      </c>
      <c r="H5231" t="s">
        <v>53</v>
      </c>
      <c r="J5231" t="s">
        <v>54</v>
      </c>
      <c r="K5231" s="1">
        <v>45199</v>
      </c>
      <c r="L5231">
        <v>40</v>
      </c>
      <c r="O5231" t="s">
        <v>133</v>
      </c>
      <c r="P5231" t="s">
        <v>10339</v>
      </c>
      <c r="Q5231" t="s">
        <v>10324</v>
      </c>
      <c r="R5231" t="s">
        <v>57</v>
      </c>
      <c r="S5231" t="s">
        <v>11000</v>
      </c>
      <c r="T5231" s="1">
        <v>45167</v>
      </c>
      <c r="U5231" t="s">
        <v>58</v>
      </c>
      <c r="V5231" t="s">
        <v>58</v>
      </c>
      <c r="W5231" t="s">
        <v>133</v>
      </c>
      <c r="X5231">
        <v>2</v>
      </c>
      <c r="Y5231" s="1">
        <v>45194</v>
      </c>
      <c r="Z5231" t="s">
        <v>71</v>
      </c>
      <c r="AA5231" t="s">
        <v>72</v>
      </c>
      <c r="AB5231" t="s">
        <v>60</v>
      </c>
      <c r="AC5231">
        <v>3</v>
      </c>
      <c r="AD5231" t="s">
        <v>54</v>
      </c>
      <c r="AE5231">
        <v>11934</v>
      </c>
      <c r="AF5231">
        <v>13213.47</v>
      </c>
      <c r="AG5231">
        <v>90.316926590819804</v>
      </c>
      <c r="AH5231" t="s">
        <v>11001</v>
      </c>
      <c r="AI5231" t="s">
        <v>54</v>
      </c>
      <c r="AJ5231" t="s">
        <v>54</v>
      </c>
      <c r="AK5231" t="s">
        <v>54</v>
      </c>
      <c r="AL5231" s="2">
        <v>11934</v>
      </c>
      <c r="AM5231" s="3">
        <v>1</v>
      </c>
      <c r="AN5231">
        <v>1</v>
      </c>
      <c r="AO5231" t="s">
        <v>74</v>
      </c>
      <c r="AP5231" s="8">
        <v>11934</v>
      </c>
      <c r="AQ5231" t="s">
        <v>58</v>
      </c>
      <c r="AR5231">
        <v>0</v>
      </c>
      <c r="AS5231">
        <v>3</v>
      </c>
      <c r="AT5231">
        <v>0.90316926590819802</v>
      </c>
      <c r="AU5231" t="s">
        <v>58</v>
      </c>
      <c r="AV5231" t="b">
        <v>0</v>
      </c>
    </row>
    <row r="5232" spans="1:48">
      <c r="A5232">
        <v>5231</v>
      </c>
      <c r="B5232" t="s">
        <v>11225</v>
      </c>
      <c r="C5232" t="s">
        <v>11324</v>
      </c>
      <c r="D5232" t="s">
        <v>10456</v>
      </c>
      <c r="E5232" t="s">
        <v>10457</v>
      </c>
      <c r="F5232" t="s">
        <v>66</v>
      </c>
      <c r="G5232" t="s">
        <v>52</v>
      </c>
      <c r="H5232" t="s">
        <v>53</v>
      </c>
      <c r="J5232" t="s">
        <v>54</v>
      </c>
      <c r="K5232" s="1">
        <v>45199</v>
      </c>
      <c r="L5232">
        <v>40</v>
      </c>
      <c r="O5232" t="s">
        <v>2368</v>
      </c>
      <c r="P5232" t="s">
        <v>10339</v>
      </c>
      <c r="Q5232" t="s">
        <v>10324</v>
      </c>
      <c r="R5232" t="s">
        <v>57</v>
      </c>
      <c r="S5232" t="s">
        <v>11325</v>
      </c>
      <c r="T5232" s="1">
        <v>45194</v>
      </c>
      <c r="U5232" t="s">
        <v>58</v>
      </c>
      <c r="V5232" t="s">
        <v>58</v>
      </c>
      <c r="W5232" t="s">
        <v>2368</v>
      </c>
      <c r="X5232">
        <v>2</v>
      </c>
      <c r="Y5232" s="1">
        <v>45194</v>
      </c>
      <c r="Z5232" t="s">
        <v>71</v>
      </c>
      <c r="AA5232" t="s">
        <v>72</v>
      </c>
      <c r="AB5232" t="s">
        <v>60</v>
      </c>
      <c r="AC5232">
        <v>5</v>
      </c>
      <c r="AD5232" t="s">
        <v>54</v>
      </c>
      <c r="AE5232">
        <v>266526</v>
      </c>
      <c r="AF5232">
        <v>281223.18</v>
      </c>
      <c r="AG5232">
        <v>94.773837633156703</v>
      </c>
      <c r="AH5232" t="s">
        <v>11326</v>
      </c>
      <c r="AI5232" t="s">
        <v>54</v>
      </c>
      <c r="AJ5232" t="s">
        <v>54</v>
      </c>
      <c r="AK5232" t="s">
        <v>54</v>
      </c>
      <c r="AL5232" s="2">
        <v>266526</v>
      </c>
      <c r="AM5232" s="3">
        <v>1</v>
      </c>
      <c r="AN5232">
        <v>1</v>
      </c>
      <c r="AO5232" t="s">
        <v>74</v>
      </c>
      <c r="AP5232" s="8">
        <v>266526</v>
      </c>
      <c r="AQ5232" t="s">
        <v>58</v>
      </c>
      <c r="AR5232">
        <v>0</v>
      </c>
      <c r="AS5232">
        <v>5</v>
      </c>
      <c r="AT5232">
        <v>0.94773837633156699</v>
      </c>
      <c r="AU5232" t="s">
        <v>58</v>
      </c>
      <c r="AV5232" t="b">
        <v>0</v>
      </c>
    </row>
    <row r="5233" spans="1:48">
      <c r="A5233">
        <v>5232</v>
      </c>
      <c r="B5233" t="s">
        <v>11093</v>
      </c>
      <c r="C5233" t="s">
        <v>11327</v>
      </c>
      <c r="D5233" t="s">
        <v>10456</v>
      </c>
      <c r="E5233" t="s">
        <v>10457</v>
      </c>
      <c r="F5233" t="s">
        <v>66</v>
      </c>
      <c r="G5233" t="s">
        <v>52</v>
      </c>
      <c r="H5233" t="s">
        <v>53</v>
      </c>
      <c r="J5233" t="s">
        <v>54</v>
      </c>
      <c r="K5233" s="1">
        <v>45199</v>
      </c>
      <c r="L5233">
        <v>40</v>
      </c>
      <c r="O5233" t="s">
        <v>2502</v>
      </c>
      <c r="P5233" t="s">
        <v>10339</v>
      </c>
      <c r="Q5233" t="s">
        <v>10324</v>
      </c>
      <c r="R5233" t="s">
        <v>57</v>
      </c>
      <c r="S5233" t="s">
        <v>11328</v>
      </c>
      <c r="T5233" s="1">
        <v>45194</v>
      </c>
      <c r="U5233" t="s">
        <v>58</v>
      </c>
      <c r="V5233" t="s">
        <v>58</v>
      </c>
      <c r="W5233" t="s">
        <v>2502</v>
      </c>
      <c r="X5233">
        <v>2</v>
      </c>
      <c r="Y5233" s="1">
        <v>45194</v>
      </c>
      <c r="Z5233" t="s">
        <v>80</v>
      </c>
      <c r="AA5233" t="s">
        <v>59</v>
      </c>
      <c r="AB5233" t="s">
        <v>60</v>
      </c>
      <c r="AC5233">
        <v>6</v>
      </c>
      <c r="AD5233" t="s">
        <v>54</v>
      </c>
      <c r="AE5233">
        <v>21320</v>
      </c>
      <c r="AF5233">
        <v>23300</v>
      </c>
      <c r="AG5233">
        <v>91.502145922746806</v>
      </c>
      <c r="AH5233" t="s">
        <v>11329</v>
      </c>
      <c r="AI5233" t="s">
        <v>54</v>
      </c>
      <c r="AJ5233" t="s">
        <v>54</v>
      </c>
      <c r="AK5233" t="s">
        <v>54</v>
      </c>
      <c r="AL5233" s="2">
        <v>21320</v>
      </c>
      <c r="AM5233" s="3">
        <v>1</v>
      </c>
      <c r="AN5233">
        <v>1</v>
      </c>
      <c r="AO5233" t="s">
        <v>61</v>
      </c>
      <c r="AP5233" s="8">
        <v>21320</v>
      </c>
      <c r="AQ5233" t="s">
        <v>58</v>
      </c>
      <c r="AR5233">
        <v>0</v>
      </c>
      <c r="AS5233">
        <v>6</v>
      </c>
      <c r="AT5233">
        <v>0.91502145922746803</v>
      </c>
      <c r="AU5233" t="s">
        <v>58</v>
      </c>
      <c r="AV5233" t="b">
        <v>0</v>
      </c>
    </row>
    <row r="5234" spans="1:48">
      <c r="A5234">
        <v>5233</v>
      </c>
      <c r="B5234" t="s">
        <v>11318</v>
      </c>
      <c r="C5234" t="s">
        <v>11330</v>
      </c>
      <c r="D5234" t="s">
        <v>10456</v>
      </c>
      <c r="E5234" t="s">
        <v>10457</v>
      </c>
      <c r="F5234" t="s">
        <v>66</v>
      </c>
      <c r="G5234" t="s">
        <v>52</v>
      </c>
      <c r="H5234" t="s">
        <v>53</v>
      </c>
      <c r="J5234" t="s">
        <v>54</v>
      </c>
      <c r="K5234" s="1">
        <v>45199</v>
      </c>
      <c r="L5234">
        <v>40</v>
      </c>
      <c r="O5234" t="s">
        <v>2225</v>
      </c>
      <c r="P5234" t="s">
        <v>10339</v>
      </c>
      <c r="Q5234" t="s">
        <v>10324</v>
      </c>
      <c r="R5234" t="s">
        <v>57</v>
      </c>
      <c r="S5234" t="s">
        <v>11331</v>
      </c>
      <c r="T5234" s="1">
        <v>45195</v>
      </c>
      <c r="U5234" t="s">
        <v>58</v>
      </c>
      <c r="V5234" t="s">
        <v>58</v>
      </c>
      <c r="W5234" t="s">
        <v>2225</v>
      </c>
      <c r="X5234">
        <v>2</v>
      </c>
      <c r="Y5234" s="1">
        <v>45195</v>
      </c>
      <c r="Z5234" t="s">
        <v>71</v>
      </c>
      <c r="AA5234" t="s">
        <v>72</v>
      </c>
      <c r="AB5234" t="s">
        <v>60</v>
      </c>
      <c r="AC5234">
        <v>4</v>
      </c>
      <c r="AD5234" t="s">
        <v>54</v>
      </c>
      <c r="AE5234">
        <v>9079</v>
      </c>
      <c r="AF5234">
        <v>9789.94</v>
      </c>
      <c r="AG5234">
        <v>92.738055595846305</v>
      </c>
      <c r="AH5234" t="s">
        <v>11332</v>
      </c>
      <c r="AI5234" t="s">
        <v>54</v>
      </c>
      <c r="AJ5234" t="s">
        <v>54</v>
      </c>
      <c r="AK5234" t="s">
        <v>54</v>
      </c>
      <c r="AL5234" s="2">
        <v>9079</v>
      </c>
      <c r="AM5234" s="3">
        <v>1</v>
      </c>
      <c r="AN5234">
        <v>1</v>
      </c>
      <c r="AO5234" t="s">
        <v>74</v>
      </c>
      <c r="AP5234" s="8">
        <v>9079</v>
      </c>
      <c r="AQ5234" t="s">
        <v>58</v>
      </c>
      <c r="AR5234">
        <v>0</v>
      </c>
      <c r="AS5234">
        <v>4</v>
      </c>
      <c r="AT5234">
        <v>0.92738055595846303</v>
      </c>
      <c r="AU5234" t="s">
        <v>58</v>
      </c>
      <c r="AV5234" t="b">
        <v>0</v>
      </c>
    </row>
    <row r="5235" spans="1:48">
      <c r="A5235">
        <v>5234</v>
      </c>
      <c r="B5235" t="s">
        <v>11248</v>
      </c>
      <c r="C5235" t="s">
        <v>11333</v>
      </c>
      <c r="D5235" t="s">
        <v>10456</v>
      </c>
      <c r="E5235" t="s">
        <v>10457</v>
      </c>
      <c r="F5235" t="s">
        <v>66</v>
      </c>
      <c r="G5235" t="s">
        <v>52</v>
      </c>
      <c r="H5235" t="s">
        <v>53</v>
      </c>
      <c r="J5235" t="s">
        <v>54</v>
      </c>
      <c r="K5235" s="1">
        <v>45199</v>
      </c>
      <c r="L5235">
        <v>80</v>
      </c>
      <c r="O5235" t="s">
        <v>133</v>
      </c>
      <c r="P5235" t="s">
        <v>10339</v>
      </c>
      <c r="Q5235" t="s">
        <v>10324</v>
      </c>
      <c r="R5235" t="s">
        <v>57</v>
      </c>
      <c r="S5235" t="s">
        <v>11334</v>
      </c>
      <c r="T5235" s="1">
        <v>45195</v>
      </c>
      <c r="U5235" t="s">
        <v>58</v>
      </c>
      <c r="V5235" t="s">
        <v>58</v>
      </c>
      <c r="W5235" t="s">
        <v>133</v>
      </c>
      <c r="X5235">
        <v>2</v>
      </c>
      <c r="Y5235" s="1">
        <v>45195</v>
      </c>
      <c r="Z5235" t="s">
        <v>71</v>
      </c>
      <c r="AA5235" t="s">
        <v>72</v>
      </c>
      <c r="AB5235" t="s">
        <v>60</v>
      </c>
      <c r="AC5235">
        <v>3</v>
      </c>
      <c r="AD5235" t="s">
        <v>54</v>
      </c>
      <c r="AE5235">
        <v>26420</v>
      </c>
      <c r="AF5235">
        <v>26164.18</v>
      </c>
      <c r="AG5235">
        <v>100.977748968246</v>
      </c>
      <c r="AH5235" t="s">
        <v>11335</v>
      </c>
      <c r="AI5235" t="s">
        <v>54</v>
      </c>
      <c r="AJ5235" t="s">
        <v>54</v>
      </c>
      <c r="AK5235" t="s">
        <v>54</v>
      </c>
      <c r="AL5235" s="2">
        <v>26420</v>
      </c>
      <c r="AM5235" s="3">
        <v>1</v>
      </c>
      <c r="AN5235">
        <v>1</v>
      </c>
      <c r="AO5235" t="s">
        <v>74</v>
      </c>
      <c r="AP5235" s="8">
        <v>26420</v>
      </c>
      <c r="AQ5235" t="s">
        <v>58</v>
      </c>
      <c r="AR5235">
        <v>0</v>
      </c>
      <c r="AS5235">
        <v>3</v>
      </c>
      <c r="AT5235">
        <v>1.0097774896824601</v>
      </c>
      <c r="AU5235" t="s">
        <v>58</v>
      </c>
      <c r="AV5235" t="b">
        <v>0</v>
      </c>
    </row>
    <row r="5236" spans="1:48">
      <c r="A5236">
        <v>5235</v>
      </c>
      <c r="B5236" t="s">
        <v>6919</v>
      </c>
      <c r="C5236" t="s">
        <v>11336</v>
      </c>
      <c r="D5236" t="s">
        <v>10456</v>
      </c>
      <c r="E5236" t="s">
        <v>10457</v>
      </c>
      <c r="F5236" t="s">
        <v>66</v>
      </c>
      <c r="G5236" t="s">
        <v>52</v>
      </c>
      <c r="H5236" t="s">
        <v>53</v>
      </c>
      <c r="J5236" t="s">
        <v>54</v>
      </c>
      <c r="K5236" s="1">
        <v>45199</v>
      </c>
      <c r="L5236">
        <v>80</v>
      </c>
      <c r="O5236" t="s">
        <v>2502</v>
      </c>
      <c r="P5236" t="s">
        <v>10339</v>
      </c>
      <c r="Q5236" t="s">
        <v>10324</v>
      </c>
      <c r="R5236" t="s">
        <v>57</v>
      </c>
      <c r="S5236" t="s">
        <v>11337</v>
      </c>
      <c r="T5236" s="1">
        <v>45195</v>
      </c>
      <c r="U5236" t="s">
        <v>58</v>
      </c>
      <c r="V5236" t="s">
        <v>58</v>
      </c>
      <c r="W5236" t="s">
        <v>2502</v>
      </c>
      <c r="X5236">
        <v>2</v>
      </c>
      <c r="Y5236" s="1">
        <v>45195</v>
      </c>
      <c r="Z5236" t="s">
        <v>71</v>
      </c>
      <c r="AA5236" t="s">
        <v>72</v>
      </c>
      <c r="AB5236" t="s">
        <v>60</v>
      </c>
      <c r="AC5236">
        <v>6</v>
      </c>
      <c r="AD5236" t="s">
        <v>54</v>
      </c>
      <c r="AE5236">
        <v>43839</v>
      </c>
      <c r="AF5236">
        <v>42651.92</v>
      </c>
      <c r="AG5236">
        <v>102.78318068682501</v>
      </c>
      <c r="AH5236" t="s">
        <v>11338</v>
      </c>
      <c r="AI5236" t="s">
        <v>54</v>
      </c>
      <c r="AJ5236" t="s">
        <v>54</v>
      </c>
      <c r="AK5236" t="s">
        <v>54</v>
      </c>
      <c r="AL5236" s="2">
        <v>43839</v>
      </c>
      <c r="AM5236" s="3">
        <v>1</v>
      </c>
      <c r="AN5236">
        <v>1</v>
      </c>
      <c r="AO5236" t="s">
        <v>74</v>
      </c>
      <c r="AP5236" s="8">
        <v>43839</v>
      </c>
      <c r="AQ5236" t="s">
        <v>58</v>
      </c>
      <c r="AR5236">
        <v>0</v>
      </c>
      <c r="AS5236">
        <v>6</v>
      </c>
      <c r="AT5236">
        <v>1.0278318068682499</v>
      </c>
      <c r="AU5236" t="s">
        <v>58</v>
      </c>
      <c r="AV5236" t="b">
        <v>0</v>
      </c>
    </row>
    <row r="5237" spans="1:48">
      <c r="A5237">
        <v>5236</v>
      </c>
      <c r="B5237" t="s">
        <v>6874</v>
      </c>
      <c r="C5237" t="s">
        <v>11339</v>
      </c>
      <c r="D5237" t="s">
        <v>10456</v>
      </c>
      <c r="E5237" t="s">
        <v>10457</v>
      </c>
      <c r="F5237" t="s">
        <v>66</v>
      </c>
      <c r="G5237" t="s">
        <v>52</v>
      </c>
      <c r="H5237" t="s">
        <v>53</v>
      </c>
      <c r="J5237" t="s">
        <v>54</v>
      </c>
      <c r="K5237" s="1">
        <v>45199</v>
      </c>
      <c r="L5237">
        <v>80</v>
      </c>
      <c r="O5237" t="s">
        <v>133</v>
      </c>
      <c r="P5237" t="s">
        <v>10339</v>
      </c>
      <c r="Q5237" t="s">
        <v>10324</v>
      </c>
      <c r="R5237" t="s">
        <v>57</v>
      </c>
      <c r="S5237" t="s">
        <v>11340</v>
      </c>
      <c r="T5237" s="1">
        <v>45196</v>
      </c>
      <c r="U5237" t="s">
        <v>58</v>
      </c>
      <c r="V5237" t="s">
        <v>58</v>
      </c>
      <c r="W5237" t="s">
        <v>133</v>
      </c>
      <c r="X5237">
        <v>2</v>
      </c>
      <c r="Y5237" s="1">
        <v>45196</v>
      </c>
      <c r="Z5237" t="s">
        <v>71</v>
      </c>
      <c r="AA5237" t="s">
        <v>72</v>
      </c>
      <c r="AB5237" t="s">
        <v>60</v>
      </c>
      <c r="AC5237">
        <v>3</v>
      </c>
      <c r="AD5237" t="s">
        <v>54</v>
      </c>
      <c r="AE5237">
        <v>70115</v>
      </c>
      <c r="AF5237">
        <v>77116.61</v>
      </c>
      <c r="AG5237">
        <v>90.920749758061206</v>
      </c>
      <c r="AH5237" t="s">
        <v>11341</v>
      </c>
      <c r="AI5237" t="s">
        <v>54</v>
      </c>
      <c r="AJ5237" t="s">
        <v>54</v>
      </c>
      <c r="AK5237" t="s">
        <v>54</v>
      </c>
      <c r="AL5237" s="2">
        <v>70115</v>
      </c>
      <c r="AM5237" s="3">
        <v>1</v>
      </c>
      <c r="AN5237">
        <v>1</v>
      </c>
      <c r="AO5237" t="s">
        <v>74</v>
      </c>
      <c r="AP5237" s="8">
        <v>70115</v>
      </c>
      <c r="AQ5237" t="s">
        <v>58</v>
      </c>
      <c r="AR5237">
        <v>0</v>
      </c>
      <c r="AS5237">
        <v>3</v>
      </c>
      <c r="AT5237">
        <v>0.90920749758061203</v>
      </c>
      <c r="AU5237" t="s">
        <v>58</v>
      </c>
      <c r="AV5237" t="b">
        <v>0</v>
      </c>
    </row>
    <row r="5238" spans="1:48">
      <c r="A5238">
        <v>5237</v>
      </c>
      <c r="B5238" t="s">
        <v>6874</v>
      </c>
      <c r="C5238" t="s">
        <v>11342</v>
      </c>
      <c r="D5238" t="s">
        <v>10456</v>
      </c>
      <c r="E5238" t="s">
        <v>10457</v>
      </c>
      <c r="F5238" t="s">
        <v>66</v>
      </c>
      <c r="G5238" t="s">
        <v>52</v>
      </c>
      <c r="H5238" t="s">
        <v>53</v>
      </c>
      <c r="J5238" t="s">
        <v>54</v>
      </c>
      <c r="K5238" s="1">
        <v>45199</v>
      </c>
      <c r="L5238">
        <v>80</v>
      </c>
      <c r="O5238" t="s">
        <v>133</v>
      </c>
      <c r="P5238" t="s">
        <v>10339</v>
      </c>
      <c r="Q5238" t="s">
        <v>10324</v>
      </c>
      <c r="R5238" t="s">
        <v>57</v>
      </c>
      <c r="S5238" t="s">
        <v>11015</v>
      </c>
      <c r="T5238" s="1">
        <v>45168</v>
      </c>
      <c r="U5238" t="s">
        <v>58</v>
      </c>
      <c r="V5238" t="s">
        <v>58</v>
      </c>
      <c r="W5238" t="s">
        <v>133</v>
      </c>
      <c r="X5238">
        <v>2</v>
      </c>
      <c r="Y5238" s="1">
        <v>45196</v>
      </c>
      <c r="Z5238" t="s">
        <v>71</v>
      </c>
      <c r="AA5238" t="s">
        <v>72</v>
      </c>
      <c r="AB5238" t="s">
        <v>60</v>
      </c>
      <c r="AC5238">
        <v>3</v>
      </c>
      <c r="AD5238" t="s">
        <v>54</v>
      </c>
      <c r="AE5238">
        <v>68863</v>
      </c>
      <c r="AF5238">
        <v>72559.94</v>
      </c>
      <c r="AG5238">
        <v>94.904984761563995</v>
      </c>
      <c r="AH5238" t="s">
        <v>11016</v>
      </c>
      <c r="AI5238" t="s">
        <v>54</v>
      </c>
      <c r="AJ5238" t="s">
        <v>54</v>
      </c>
      <c r="AK5238" t="s">
        <v>54</v>
      </c>
      <c r="AL5238" s="2">
        <v>68863</v>
      </c>
      <c r="AM5238" s="3">
        <v>1</v>
      </c>
      <c r="AN5238">
        <v>1</v>
      </c>
      <c r="AO5238" t="s">
        <v>74</v>
      </c>
      <c r="AP5238" s="8">
        <v>68863</v>
      </c>
      <c r="AQ5238" t="s">
        <v>58</v>
      </c>
      <c r="AR5238">
        <v>0</v>
      </c>
      <c r="AS5238">
        <v>3</v>
      </c>
      <c r="AT5238">
        <v>0.94904984761564004</v>
      </c>
      <c r="AU5238" t="s">
        <v>58</v>
      </c>
      <c r="AV5238" t="b">
        <v>0</v>
      </c>
    </row>
    <row r="5239" spans="1:48">
      <c r="A5239">
        <v>5238</v>
      </c>
      <c r="B5239" t="s">
        <v>6874</v>
      </c>
      <c r="C5239" t="s">
        <v>11343</v>
      </c>
      <c r="D5239" t="s">
        <v>10456</v>
      </c>
      <c r="E5239" t="s">
        <v>10457</v>
      </c>
      <c r="F5239" t="s">
        <v>66</v>
      </c>
      <c r="G5239" t="s">
        <v>52</v>
      </c>
      <c r="H5239" t="s">
        <v>53</v>
      </c>
      <c r="J5239" t="s">
        <v>54</v>
      </c>
      <c r="K5239" s="1">
        <v>45199</v>
      </c>
      <c r="L5239">
        <v>80</v>
      </c>
      <c r="O5239" t="s">
        <v>133</v>
      </c>
      <c r="P5239" t="s">
        <v>10339</v>
      </c>
      <c r="Q5239" t="s">
        <v>10324</v>
      </c>
      <c r="R5239" t="s">
        <v>57</v>
      </c>
      <c r="S5239" t="s">
        <v>11003</v>
      </c>
      <c r="T5239" s="1">
        <v>45167</v>
      </c>
      <c r="U5239" t="s">
        <v>58</v>
      </c>
      <c r="V5239" t="s">
        <v>58</v>
      </c>
      <c r="W5239" t="s">
        <v>133</v>
      </c>
      <c r="X5239">
        <v>2</v>
      </c>
      <c r="Y5239" s="1">
        <v>45196</v>
      </c>
      <c r="Z5239" t="s">
        <v>71</v>
      </c>
      <c r="AA5239" t="s">
        <v>72</v>
      </c>
      <c r="AB5239" t="s">
        <v>60</v>
      </c>
      <c r="AC5239">
        <v>3</v>
      </c>
      <c r="AD5239" t="s">
        <v>54</v>
      </c>
      <c r="AE5239">
        <v>67259</v>
      </c>
      <c r="AF5239">
        <v>69268.2</v>
      </c>
      <c r="AG5239">
        <v>97.099390485099903</v>
      </c>
      <c r="AH5239" t="s">
        <v>11004</v>
      </c>
      <c r="AI5239" t="s">
        <v>54</v>
      </c>
      <c r="AJ5239" t="s">
        <v>54</v>
      </c>
      <c r="AK5239" t="s">
        <v>54</v>
      </c>
      <c r="AL5239" s="2">
        <v>67259</v>
      </c>
      <c r="AM5239" s="3">
        <v>1</v>
      </c>
      <c r="AN5239">
        <v>1</v>
      </c>
      <c r="AO5239" t="s">
        <v>74</v>
      </c>
      <c r="AP5239" s="8">
        <v>67259</v>
      </c>
      <c r="AQ5239" t="s">
        <v>58</v>
      </c>
      <c r="AR5239">
        <v>0</v>
      </c>
      <c r="AS5239">
        <v>3</v>
      </c>
      <c r="AT5239">
        <v>0.97099390485099901</v>
      </c>
      <c r="AU5239" t="s">
        <v>58</v>
      </c>
      <c r="AV5239" t="b">
        <v>0</v>
      </c>
    </row>
    <row r="5240" spans="1:48">
      <c r="A5240">
        <v>5239</v>
      </c>
      <c r="B5240" t="s">
        <v>8501</v>
      </c>
      <c r="C5240" t="s">
        <v>11344</v>
      </c>
      <c r="D5240" t="s">
        <v>10456</v>
      </c>
      <c r="E5240" t="s">
        <v>10457</v>
      </c>
      <c r="F5240" t="s">
        <v>66</v>
      </c>
      <c r="G5240" t="s">
        <v>52</v>
      </c>
      <c r="H5240" t="s">
        <v>53</v>
      </c>
      <c r="J5240" t="s">
        <v>54</v>
      </c>
      <c r="K5240" s="1">
        <v>45199</v>
      </c>
      <c r="L5240">
        <v>80</v>
      </c>
      <c r="O5240" t="s">
        <v>77</v>
      </c>
      <c r="P5240" t="s">
        <v>10339</v>
      </c>
      <c r="Q5240" t="s">
        <v>10324</v>
      </c>
      <c r="R5240" t="s">
        <v>57</v>
      </c>
      <c r="S5240" t="s">
        <v>11345</v>
      </c>
      <c r="T5240" s="1">
        <v>45196</v>
      </c>
      <c r="U5240" t="s">
        <v>58</v>
      </c>
      <c r="V5240" t="s">
        <v>58</v>
      </c>
      <c r="W5240" t="s">
        <v>77</v>
      </c>
      <c r="X5240">
        <v>2</v>
      </c>
      <c r="Y5240" s="1">
        <v>45196</v>
      </c>
      <c r="Z5240" t="s">
        <v>71</v>
      </c>
      <c r="AA5240" t="s">
        <v>72</v>
      </c>
      <c r="AB5240" t="s">
        <v>60</v>
      </c>
      <c r="AC5240">
        <v>2</v>
      </c>
      <c r="AD5240" t="s">
        <v>54</v>
      </c>
      <c r="AE5240">
        <v>43142</v>
      </c>
      <c r="AF5240">
        <v>39919.839999999997</v>
      </c>
      <c r="AG5240">
        <v>108.07157543717599</v>
      </c>
      <c r="AH5240" t="s">
        <v>11346</v>
      </c>
      <c r="AI5240" t="s">
        <v>54</v>
      </c>
      <c r="AJ5240" t="s">
        <v>54</v>
      </c>
      <c r="AK5240" t="s">
        <v>54</v>
      </c>
      <c r="AL5240" s="2">
        <v>43142</v>
      </c>
      <c r="AM5240" s="3">
        <v>1</v>
      </c>
      <c r="AN5240">
        <v>1</v>
      </c>
      <c r="AO5240" t="s">
        <v>74</v>
      </c>
      <c r="AP5240" s="8">
        <v>43142</v>
      </c>
      <c r="AQ5240" t="s">
        <v>58</v>
      </c>
      <c r="AR5240">
        <v>0</v>
      </c>
      <c r="AS5240">
        <v>2</v>
      </c>
      <c r="AT5240">
        <v>1.08071575437176</v>
      </c>
      <c r="AU5240" t="s">
        <v>58</v>
      </c>
      <c r="AV5240" t="b">
        <v>0</v>
      </c>
    </row>
    <row r="5241" spans="1:48">
      <c r="A5241">
        <v>5240</v>
      </c>
      <c r="B5241" t="s">
        <v>11347</v>
      </c>
      <c r="C5241" t="s">
        <v>11348</v>
      </c>
      <c r="D5241" t="s">
        <v>10456</v>
      </c>
      <c r="E5241" t="s">
        <v>10457</v>
      </c>
      <c r="F5241" t="s">
        <v>66</v>
      </c>
      <c r="G5241" t="s">
        <v>52</v>
      </c>
      <c r="H5241" t="s">
        <v>53</v>
      </c>
      <c r="J5241" t="s">
        <v>54</v>
      </c>
      <c r="K5241" s="1">
        <v>45199</v>
      </c>
      <c r="L5241">
        <v>40</v>
      </c>
      <c r="O5241" t="s">
        <v>77</v>
      </c>
      <c r="P5241" t="s">
        <v>10339</v>
      </c>
      <c r="Q5241" t="s">
        <v>10324</v>
      </c>
      <c r="R5241" t="s">
        <v>57</v>
      </c>
      <c r="S5241" t="s">
        <v>11349</v>
      </c>
      <c r="T5241" s="1">
        <v>45196</v>
      </c>
      <c r="U5241" t="s">
        <v>58</v>
      </c>
      <c r="V5241" t="s">
        <v>58</v>
      </c>
      <c r="W5241" t="s">
        <v>77</v>
      </c>
      <c r="X5241">
        <v>2</v>
      </c>
      <c r="Y5241" s="1">
        <v>45196</v>
      </c>
      <c r="Z5241" t="s">
        <v>71</v>
      </c>
      <c r="AA5241" t="s">
        <v>72</v>
      </c>
      <c r="AB5241" t="s">
        <v>60</v>
      </c>
      <c r="AC5241">
        <v>2</v>
      </c>
      <c r="AD5241" t="s">
        <v>54</v>
      </c>
      <c r="AE5241">
        <v>30866</v>
      </c>
      <c r="AF5241">
        <v>30975.52</v>
      </c>
      <c r="AG5241">
        <v>99.646430471546594</v>
      </c>
      <c r="AH5241" t="s">
        <v>11350</v>
      </c>
      <c r="AI5241" t="s">
        <v>54</v>
      </c>
      <c r="AJ5241" t="s">
        <v>54</v>
      </c>
      <c r="AK5241" t="s">
        <v>54</v>
      </c>
      <c r="AL5241" s="2">
        <v>30866</v>
      </c>
      <c r="AM5241" s="3">
        <v>1</v>
      </c>
      <c r="AN5241">
        <v>1</v>
      </c>
      <c r="AO5241" t="s">
        <v>74</v>
      </c>
      <c r="AP5241" s="8">
        <v>30866</v>
      </c>
      <c r="AQ5241" t="s">
        <v>58</v>
      </c>
      <c r="AR5241">
        <v>0</v>
      </c>
      <c r="AS5241">
        <v>2</v>
      </c>
      <c r="AT5241">
        <v>0.99646430471546599</v>
      </c>
      <c r="AU5241" t="s">
        <v>58</v>
      </c>
      <c r="AV5241" t="b">
        <v>0</v>
      </c>
    </row>
    <row r="5242" spans="1:48">
      <c r="A5242">
        <v>5241</v>
      </c>
      <c r="B5242" t="s">
        <v>11347</v>
      </c>
      <c r="C5242" t="s">
        <v>11351</v>
      </c>
      <c r="D5242" t="s">
        <v>10456</v>
      </c>
      <c r="E5242" t="s">
        <v>10457</v>
      </c>
      <c r="F5242" t="s">
        <v>66</v>
      </c>
      <c r="G5242" t="s">
        <v>52</v>
      </c>
      <c r="H5242" t="s">
        <v>53</v>
      </c>
      <c r="J5242" t="s">
        <v>54</v>
      </c>
      <c r="K5242" s="1">
        <v>45199</v>
      </c>
      <c r="L5242">
        <v>40</v>
      </c>
      <c r="O5242" t="s">
        <v>77</v>
      </c>
      <c r="P5242" t="s">
        <v>10339</v>
      </c>
      <c r="Q5242" t="s">
        <v>10324</v>
      </c>
      <c r="R5242" t="s">
        <v>57</v>
      </c>
      <c r="S5242" t="s">
        <v>11018</v>
      </c>
      <c r="T5242" s="1">
        <v>45168</v>
      </c>
      <c r="U5242" t="s">
        <v>58</v>
      </c>
      <c r="V5242" t="s">
        <v>58</v>
      </c>
      <c r="W5242" t="s">
        <v>77</v>
      </c>
      <c r="X5242">
        <v>2</v>
      </c>
      <c r="Y5242" s="1">
        <v>45196</v>
      </c>
      <c r="Z5242" t="s">
        <v>71</v>
      </c>
      <c r="AA5242" t="s">
        <v>72</v>
      </c>
      <c r="AB5242" t="s">
        <v>60</v>
      </c>
      <c r="AC5242">
        <v>2</v>
      </c>
      <c r="AD5242" t="s">
        <v>54</v>
      </c>
      <c r="AE5242">
        <v>17542</v>
      </c>
      <c r="AF5242">
        <v>16266.85</v>
      </c>
      <c r="AG5242">
        <v>107.83894853644099</v>
      </c>
      <c r="AH5242" t="s">
        <v>11019</v>
      </c>
      <c r="AI5242" t="s">
        <v>54</v>
      </c>
      <c r="AJ5242" t="s">
        <v>54</v>
      </c>
      <c r="AK5242" t="s">
        <v>54</v>
      </c>
      <c r="AL5242" s="2">
        <v>17542</v>
      </c>
      <c r="AM5242" s="3">
        <v>1</v>
      </c>
      <c r="AN5242">
        <v>1</v>
      </c>
      <c r="AO5242" t="s">
        <v>74</v>
      </c>
      <c r="AP5242" s="8">
        <v>17542</v>
      </c>
      <c r="AQ5242" t="s">
        <v>58</v>
      </c>
      <c r="AR5242">
        <v>0</v>
      </c>
      <c r="AS5242">
        <v>2</v>
      </c>
      <c r="AT5242">
        <v>1.07838948536441</v>
      </c>
      <c r="AU5242" t="s">
        <v>58</v>
      </c>
      <c r="AV5242" t="b">
        <v>0</v>
      </c>
    </row>
    <row r="5243" spans="1:48">
      <c r="A5243">
        <v>5242</v>
      </c>
      <c r="B5243" t="s">
        <v>6874</v>
      </c>
      <c r="C5243" t="s">
        <v>11352</v>
      </c>
      <c r="D5243" t="s">
        <v>10456</v>
      </c>
      <c r="E5243" t="s">
        <v>10457</v>
      </c>
      <c r="F5243" t="s">
        <v>66</v>
      </c>
      <c r="G5243" t="s">
        <v>52</v>
      </c>
      <c r="H5243" t="s">
        <v>53</v>
      </c>
      <c r="J5243" t="s">
        <v>54</v>
      </c>
      <c r="K5243" s="1">
        <v>45199</v>
      </c>
      <c r="L5243">
        <v>80</v>
      </c>
      <c r="O5243" t="s">
        <v>133</v>
      </c>
      <c r="P5243" t="s">
        <v>10339</v>
      </c>
      <c r="Q5243" t="s">
        <v>10324</v>
      </c>
      <c r="R5243" t="s">
        <v>57</v>
      </c>
      <c r="S5243" t="s">
        <v>11353</v>
      </c>
      <c r="T5243" s="1">
        <v>45197</v>
      </c>
      <c r="U5243" t="s">
        <v>58</v>
      </c>
      <c r="V5243" t="s">
        <v>58</v>
      </c>
      <c r="W5243" t="s">
        <v>133</v>
      </c>
      <c r="X5243">
        <v>2</v>
      </c>
      <c r="Y5243" s="1">
        <v>45197</v>
      </c>
      <c r="Z5243" t="s">
        <v>71</v>
      </c>
      <c r="AA5243" t="s">
        <v>72</v>
      </c>
      <c r="AB5243" t="s">
        <v>60</v>
      </c>
      <c r="AC5243">
        <v>3</v>
      </c>
      <c r="AD5243" t="s">
        <v>54</v>
      </c>
      <c r="AE5243">
        <v>81613</v>
      </c>
      <c r="AF5243">
        <v>77116.61</v>
      </c>
      <c r="AG5243">
        <v>105.830637524134</v>
      </c>
      <c r="AH5243" t="s">
        <v>11354</v>
      </c>
      <c r="AI5243" t="s">
        <v>54</v>
      </c>
      <c r="AJ5243" t="s">
        <v>54</v>
      </c>
      <c r="AK5243" t="s">
        <v>54</v>
      </c>
      <c r="AL5243" s="2">
        <v>81613</v>
      </c>
      <c r="AM5243" s="3">
        <v>1</v>
      </c>
      <c r="AN5243">
        <v>1</v>
      </c>
      <c r="AO5243" t="s">
        <v>74</v>
      </c>
      <c r="AP5243" s="8">
        <v>81613</v>
      </c>
      <c r="AQ5243" t="s">
        <v>58</v>
      </c>
      <c r="AR5243">
        <v>0</v>
      </c>
      <c r="AS5243">
        <v>3</v>
      </c>
      <c r="AT5243">
        <v>1.05830637524134</v>
      </c>
      <c r="AU5243" t="s">
        <v>58</v>
      </c>
      <c r="AV5243" t="b">
        <v>0</v>
      </c>
    </row>
    <row r="5244" spans="1:48">
      <c r="A5244">
        <v>5243</v>
      </c>
      <c r="B5244" t="s">
        <v>11355</v>
      </c>
      <c r="C5244" t="s">
        <v>11356</v>
      </c>
      <c r="D5244" t="s">
        <v>10456</v>
      </c>
      <c r="E5244" t="s">
        <v>10457</v>
      </c>
      <c r="F5244" t="s">
        <v>66</v>
      </c>
      <c r="G5244" t="s">
        <v>52</v>
      </c>
      <c r="H5244" t="s">
        <v>53</v>
      </c>
      <c r="J5244" t="s">
        <v>54</v>
      </c>
      <c r="K5244" s="1">
        <v>45199</v>
      </c>
      <c r="L5244">
        <v>40</v>
      </c>
      <c r="O5244" t="s">
        <v>77</v>
      </c>
      <c r="P5244" t="s">
        <v>10339</v>
      </c>
      <c r="Q5244" t="s">
        <v>10324</v>
      </c>
      <c r="R5244" t="s">
        <v>57</v>
      </c>
      <c r="S5244" t="s">
        <v>11357</v>
      </c>
      <c r="T5244" s="1">
        <v>45197</v>
      </c>
      <c r="U5244" t="s">
        <v>58</v>
      </c>
      <c r="V5244" t="s">
        <v>58</v>
      </c>
      <c r="W5244" t="s">
        <v>77</v>
      </c>
      <c r="X5244">
        <v>2</v>
      </c>
      <c r="Y5244" s="1">
        <v>45197</v>
      </c>
      <c r="Z5244" t="s">
        <v>71</v>
      </c>
      <c r="AA5244" t="s">
        <v>72</v>
      </c>
      <c r="AB5244" t="s">
        <v>60</v>
      </c>
      <c r="AC5244">
        <v>2</v>
      </c>
      <c r="AD5244" t="s">
        <v>54</v>
      </c>
      <c r="AE5244">
        <v>100016</v>
      </c>
      <c r="AF5244">
        <v>106289.65</v>
      </c>
      <c r="AG5244">
        <v>94.097590875499193</v>
      </c>
      <c r="AH5244" t="s">
        <v>11358</v>
      </c>
      <c r="AI5244" t="s">
        <v>54</v>
      </c>
      <c r="AJ5244" t="s">
        <v>54</v>
      </c>
      <c r="AK5244" t="s">
        <v>54</v>
      </c>
      <c r="AL5244" s="2">
        <v>100016</v>
      </c>
      <c r="AM5244" s="3">
        <v>1</v>
      </c>
      <c r="AN5244">
        <v>1</v>
      </c>
      <c r="AO5244" t="s">
        <v>74</v>
      </c>
      <c r="AP5244" s="8">
        <v>100016</v>
      </c>
      <c r="AQ5244" t="s">
        <v>58</v>
      </c>
      <c r="AR5244">
        <v>0</v>
      </c>
      <c r="AS5244">
        <v>2</v>
      </c>
      <c r="AT5244">
        <v>0.94097590875499204</v>
      </c>
      <c r="AU5244" t="s">
        <v>58</v>
      </c>
      <c r="AV5244" t="b">
        <v>0</v>
      </c>
    </row>
    <row r="5245" spans="1:48">
      <c r="A5245">
        <v>5244</v>
      </c>
      <c r="B5245" t="s">
        <v>11355</v>
      </c>
      <c r="C5245" t="s">
        <v>11359</v>
      </c>
      <c r="D5245" t="s">
        <v>10456</v>
      </c>
      <c r="E5245" t="s">
        <v>10457</v>
      </c>
      <c r="F5245" t="s">
        <v>66</v>
      </c>
      <c r="G5245" t="s">
        <v>52</v>
      </c>
      <c r="H5245" t="s">
        <v>53</v>
      </c>
      <c r="J5245" t="s">
        <v>54</v>
      </c>
      <c r="K5245" s="1">
        <v>45199</v>
      </c>
      <c r="L5245">
        <v>40</v>
      </c>
      <c r="O5245" t="s">
        <v>77</v>
      </c>
      <c r="P5245" t="s">
        <v>10339</v>
      </c>
      <c r="Q5245" t="s">
        <v>10324</v>
      </c>
      <c r="R5245" t="s">
        <v>57</v>
      </c>
      <c r="S5245" t="s">
        <v>11360</v>
      </c>
      <c r="T5245" s="1">
        <v>45184</v>
      </c>
      <c r="U5245" t="s">
        <v>58</v>
      </c>
      <c r="V5245" t="s">
        <v>58</v>
      </c>
      <c r="W5245" t="s">
        <v>77</v>
      </c>
      <c r="X5245">
        <v>2</v>
      </c>
      <c r="Y5245" s="1">
        <v>45197</v>
      </c>
      <c r="Z5245" t="s">
        <v>71</v>
      </c>
      <c r="AA5245" t="s">
        <v>72</v>
      </c>
      <c r="AB5245" t="s">
        <v>60</v>
      </c>
      <c r="AC5245">
        <v>2</v>
      </c>
      <c r="AD5245" t="s">
        <v>54</v>
      </c>
      <c r="AE5245">
        <v>113019</v>
      </c>
      <c r="AF5245">
        <v>120951.96</v>
      </c>
      <c r="AG5245">
        <v>93.441230716724206</v>
      </c>
      <c r="AH5245" t="s">
        <v>11361</v>
      </c>
      <c r="AI5245" t="s">
        <v>54</v>
      </c>
      <c r="AJ5245" t="s">
        <v>54</v>
      </c>
      <c r="AK5245" t="s">
        <v>54</v>
      </c>
      <c r="AL5245" s="2">
        <v>113019</v>
      </c>
      <c r="AM5245" s="3">
        <v>1</v>
      </c>
      <c r="AN5245">
        <v>1</v>
      </c>
      <c r="AO5245" t="s">
        <v>74</v>
      </c>
      <c r="AP5245" s="8">
        <v>113019</v>
      </c>
      <c r="AQ5245" t="s">
        <v>58</v>
      </c>
      <c r="AR5245">
        <v>0</v>
      </c>
      <c r="AS5245">
        <v>2</v>
      </c>
      <c r="AT5245">
        <v>0.934412307167242</v>
      </c>
      <c r="AU5245" t="s">
        <v>58</v>
      </c>
      <c r="AV5245" t="b">
        <v>0</v>
      </c>
    </row>
    <row r="5246" spans="1:48">
      <c r="A5246">
        <v>5245</v>
      </c>
      <c r="B5246" t="s">
        <v>11219</v>
      </c>
      <c r="C5246" t="s">
        <v>11362</v>
      </c>
      <c r="D5246" t="s">
        <v>10456</v>
      </c>
      <c r="E5246" t="s">
        <v>10457</v>
      </c>
      <c r="F5246" t="s">
        <v>66</v>
      </c>
      <c r="G5246" t="s">
        <v>52</v>
      </c>
      <c r="H5246" t="s">
        <v>53</v>
      </c>
      <c r="J5246" t="s">
        <v>54</v>
      </c>
      <c r="K5246" s="1">
        <v>45199</v>
      </c>
      <c r="L5246">
        <v>40</v>
      </c>
      <c r="O5246" t="s">
        <v>2225</v>
      </c>
      <c r="P5246" t="s">
        <v>10339</v>
      </c>
      <c r="Q5246" t="s">
        <v>10324</v>
      </c>
      <c r="R5246" t="s">
        <v>57</v>
      </c>
      <c r="S5246" t="s">
        <v>11363</v>
      </c>
      <c r="T5246" s="1">
        <v>45197</v>
      </c>
      <c r="U5246" t="s">
        <v>58</v>
      </c>
      <c r="V5246" t="s">
        <v>58</v>
      </c>
      <c r="W5246" t="s">
        <v>2225</v>
      </c>
      <c r="X5246">
        <v>2</v>
      </c>
      <c r="Y5246" s="1">
        <v>45197</v>
      </c>
      <c r="Z5246" t="s">
        <v>80</v>
      </c>
      <c r="AA5246" t="s">
        <v>59</v>
      </c>
      <c r="AB5246" t="s">
        <v>60</v>
      </c>
      <c r="AC5246">
        <v>4</v>
      </c>
      <c r="AD5246" t="s">
        <v>54</v>
      </c>
      <c r="AE5246">
        <v>108422</v>
      </c>
      <c r="AF5246">
        <v>111904</v>
      </c>
      <c r="AG5246">
        <v>96.888404346582803</v>
      </c>
      <c r="AH5246" t="s">
        <v>11364</v>
      </c>
      <c r="AI5246" t="s">
        <v>54</v>
      </c>
      <c r="AJ5246" t="s">
        <v>54</v>
      </c>
      <c r="AK5246" t="s">
        <v>54</v>
      </c>
      <c r="AL5246" s="2">
        <v>108422</v>
      </c>
      <c r="AM5246" s="3">
        <v>1</v>
      </c>
      <c r="AN5246">
        <v>1</v>
      </c>
      <c r="AO5246" t="s">
        <v>61</v>
      </c>
      <c r="AP5246" s="8">
        <v>108422</v>
      </c>
      <c r="AQ5246" t="s">
        <v>58</v>
      </c>
      <c r="AR5246">
        <v>0</v>
      </c>
      <c r="AS5246">
        <v>4</v>
      </c>
      <c r="AT5246">
        <v>0.96888404346582802</v>
      </c>
      <c r="AU5246" t="s">
        <v>58</v>
      </c>
      <c r="AV5246" t="b">
        <v>0</v>
      </c>
    </row>
    <row r="5247" spans="1:48">
      <c r="A5247">
        <v>5246</v>
      </c>
      <c r="B5247" t="s">
        <v>11093</v>
      </c>
      <c r="C5247" t="s">
        <v>11365</v>
      </c>
      <c r="D5247" t="s">
        <v>10456</v>
      </c>
      <c r="E5247" t="s">
        <v>10457</v>
      </c>
      <c r="F5247" t="s">
        <v>66</v>
      </c>
      <c r="G5247" t="s">
        <v>52</v>
      </c>
      <c r="H5247" t="s">
        <v>53</v>
      </c>
      <c r="J5247" t="s">
        <v>54</v>
      </c>
      <c r="K5247" s="1">
        <v>45199</v>
      </c>
      <c r="L5247">
        <v>40</v>
      </c>
      <c r="O5247" t="s">
        <v>2520</v>
      </c>
      <c r="P5247" t="s">
        <v>10339</v>
      </c>
      <c r="Q5247" t="s">
        <v>10324</v>
      </c>
      <c r="R5247" t="s">
        <v>57</v>
      </c>
      <c r="S5247" t="s">
        <v>11366</v>
      </c>
      <c r="T5247" s="1">
        <v>45197</v>
      </c>
      <c r="U5247" t="s">
        <v>58</v>
      </c>
      <c r="V5247" t="s">
        <v>58</v>
      </c>
      <c r="W5247" t="s">
        <v>2520</v>
      </c>
      <c r="X5247">
        <v>2</v>
      </c>
      <c r="Y5247" s="1">
        <v>45197</v>
      </c>
      <c r="Z5247" t="s">
        <v>80</v>
      </c>
      <c r="AA5247" t="s">
        <v>59</v>
      </c>
      <c r="AB5247" t="s">
        <v>60</v>
      </c>
      <c r="AC5247">
        <v>7</v>
      </c>
      <c r="AD5247" t="s">
        <v>54</v>
      </c>
      <c r="AE5247">
        <v>21960</v>
      </c>
      <c r="AF5247">
        <v>24114</v>
      </c>
      <c r="AG5247">
        <v>91.067429708882798</v>
      </c>
      <c r="AH5247" t="s">
        <v>11367</v>
      </c>
      <c r="AI5247" t="s">
        <v>54</v>
      </c>
      <c r="AJ5247" t="s">
        <v>54</v>
      </c>
      <c r="AK5247" t="s">
        <v>54</v>
      </c>
      <c r="AL5247" s="2">
        <v>21960</v>
      </c>
      <c r="AM5247" s="3">
        <v>1</v>
      </c>
      <c r="AN5247">
        <v>1</v>
      </c>
      <c r="AO5247" t="s">
        <v>61</v>
      </c>
      <c r="AP5247" s="8">
        <v>21960</v>
      </c>
      <c r="AQ5247" t="s">
        <v>58</v>
      </c>
      <c r="AR5247">
        <v>0</v>
      </c>
      <c r="AS5247">
        <v>7</v>
      </c>
      <c r="AT5247">
        <v>0.91067429708882797</v>
      </c>
      <c r="AU5247" t="s">
        <v>58</v>
      </c>
      <c r="AV5247" t="b">
        <v>0</v>
      </c>
    </row>
    <row r="5248" spans="1:48">
      <c r="A5248">
        <v>5247</v>
      </c>
      <c r="B5248" t="s">
        <v>11368</v>
      </c>
      <c r="C5248" t="s">
        <v>11369</v>
      </c>
      <c r="D5248" t="s">
        <v>10456</v>
      </c>
      <c r="E5248" t="s">
        <v>10457</v>
      </c>
      <c r="F5248" t="s">
        <v>66</v>
      </c>
      <c r="G5248" t="s">
        <v>52</v>
      </c>
      <c r="H5248" t="s">
        <v>53</v>
      </c>
      <c r="J5248" t="s">
        <v>54</v>
      </c>
      <c r="K5248" s="1">
        <v>45199</v>
      </c>
      <c r="L5248">
        <v>40</v>
      </c>
      <c r="O5248" t="s">
        <v>2520</v>
      </c>
      <c r="P5248" t="s">
        <v>10339</v>
      </c>
      <c r="Q5248" t="s">
        <v>10324</v>
      </c>
      <c r="R5248" t="s">
        <v>57</v>
      </c>
      <c r="S5248" t="s">
        <v>11370</v>
      </c>
      <c r="T5248" s="1">
        <v>45197</v>
      </c>
      <c r="U5248" t="s">
        <v>58</v>
      </c>
      <c r="V5248" t="s">
        <v>58</v>
      </c>
      <c r="W5248" t="s">
        <v>2520</v>
      </c>
      <c r="X5248">
        <v>2</v>
      </c>
      <c r="Y5248" s="1">
        <v>45197</v>
      </c>
      <c r="Z5248" t="s">
        <v>80</v>
      </c>
      <c r="AA5248" t="s">
        <v>59</v>
      </c>
      <c r="AB5248" t="s">
        <v>60</v>
      </c>
      <c r="AC5248">
        <v>7</v>
      </c>
      <c r="AD5248" t="s">
        <v>54</v>
      </c>
      <c r="AE5248">
        <v>19079</v>
      </c>
      <c r="AF5248">
        <v>19778.25</v>
      </c>
      <c r="AG5248">
        <v>96.464550705952206</v>
      </c>
      <c r="AH5248" t="s">
        <v>11371</v>
      </c>
      <c r="AI5248" t="s">
        <v>54</v>
      </c>
      <c r="AJ5248" t="s">
        <v>54</v>
      </c>
      <c r="AK5248" t="s">
        <v>54</v>
      </c>
      <c r="AL5248" s="2">
        <v>19079</v>
      </c>
      <c r="AM5248" s="3">
        <v>1</v>
      </c>
      <c r="AN5248">
        <v>1</v>
      </c>
      <c r="AO5248" t="s">
        <v>61</v>
      </c>
      <c r="AP5248" s="8">
        <v>19079</v>
      </c>
      <c r="AQ5248" t="s">
        <v>58</v>
      </c>
      <c r="AR5248">
        <v>0</v>
      </c>
      <c r="AS5248">
        <v>7</v>
      </c>
      <c r="AT5248">
        <v>0.96464550705952201</v>
      </c>
      <c r="AU5248" t="s">
        <v>58</v>
      </c>
      <c r="AV5248" t="b">
        <v>0</v>
      </c>
    </row>
    <row r="5249" spans="1:48">
      <c r="A5249">
        <v>5248</v>
      </c>
      <c r="B5249" t="s">
        <v>11368</v>
      </c>
      <c r="C5249" t="s">
        <v>11372</v>
      </c>
      <c r="D5249" t="s">
        <v>10456</v>
      </c>
      <c r="E5249" t="s">
        <v>10457</v>
      </c>
      <c r="F5249" t="s">
        <v>66</v>
      </c>
      <c r="G5249" t="s">
        <v>52</v>
      </c>
      <c r="H5249" t="s">
        <v>53</v>
      </c>
      <c r="J5249" t="s">
        <v>54</v>
      </c>
      <c r="K5249" s="1">
        <v>45199</v>
      </c>
      <c r="L5249">
        <v>40</v>
      </c>
      <c r="O5249" t="s">
        <v>2520</v>
      </c>
      <c r="P5249" t="s">
        <v>10339</v>
      </c>
      <c r="Q5249" t="s">
        <v>10324</v>
      </c>
      <c r="R5249" t="s">
        <v>57</v>
      </c>
      <c r="S5249" t="s">
        <v>11373</v>
      </c>
      <c r="T5249" s="1">
        <v>45191</v>
      </c>
      <c r="U5249" t="s">
        <v>58</v>
      </c>
      <c r="V5249" t="s">
        <v>58</v>
      </c>
      <c r="W5249" t="s">
        <v>2520</v>
      </c>
      <c r="X5249">
        <v>2</v>
      </c>
      <c r="Y5249" s="1">
        <v>45197</v>
      </c>
      <c r="Z5249" t="s">
        <v>80</v>
      </c>
      <c r="AA5249" t="s">
        <v>59</v>
      </c>
      <c r="AB5249" t="s">
        <v>60</v>
      </c>
      <c r="AC5249">
        <v>7</v>
      </c>
      <c r="AD5249" t="s">
        <v>54</v>
      </c>
      <c r="AE5249">
        <v>23001</v>
      </c>
      <c r="AF5249">
        <v>21600</v>
      </c>
      <c r="AG5249">
        <v>106.486111111111</v>
      </c>
      <c r="AH5249" t="s">
        <v>11374</v>
      </c>
      <c r="AI5249" t="s">
        <v>54</v>
      </c>
      <c r="AJ5249" t="s">
        <v>54</v>
      </c>
      <c r="AK5249" t="s">
        <v>54</v>
      </c>
      <c r="AL5249" s="2">
        <v>23001</v>
      </c>
      <c r="AM5249" s="3">
        <v>1</v>
      </c>
      <c r="AN5249">
        <v>1</v>
      </c>
      <c r="AO5249" t="s">
        <v>61</v>
      </c>
      <c r="AP5249" s="8">
        <v>23001</v>
      </c>
      <c r="AQ5249" t="s">
        <v>58</v>
      </c>
      <c r="AR5249">
        <v>0</v>
      </c>
      <c r="AS5249">
        <v>7</v>
      </c>
      <c r="AT5249">
        <v>1.0648611111111099</v>
      </c>
      <c r="AU5249" t="s">
        <v>58</v>
      </c>
      <c r="AV5249" t="b">
        <v>0</v>
      </c>
    </row>
    <row r="5250" spans="1:48">
      <c r="A5250">
        <v>5249</v>
      </c>
      <c r="B5250" t="s">
        <v>11368</v>
      </c>
      <c r="C5250" t="s">
        <v>11375</v>
      </c>
      <c r="D5250" t="s">
        <v>10456</v>
      </c>
      <c r="E5250" t="s">
        <v>10457</v>
      </c>
      <c r="F5250" t="s">
        <v>66</v>
      </c>
      <c r="G5250" t="s">
        <v>52</v>
      </c>
      <c r="H5250" t="s">
        <v>53</v>
      </c>
      <c r="J5250" t="s">
        <v>54</v>
      </c>
      <c r="K5250" s="1">
        <v>45199</v>
      </c>
      <c r="L5250">
        <v>40</v>
      </c>
      <c r="O5250" t="s">
        <v>2520</v>
      </c>
      <c r="P5250" t="s">
        <v>10339</v>
      </c>
      <c r="Q5250" t="s">
        <v>10324</v>
      </c>
      <c r="R5250" t="s">
        <v>57</v>
      </c>
      <c r="S5250" t="s">
        <v>11376</v>
      </c>
      <c r="T5250" s="1">
        <v>45190</v>
      </c>
      <c r="U5250" t="s">
        <v>58</v>
      </c>
      <c r="V5250" t="s">
        <v>58</v>
      </c>
      <c r="W5250" t="s">
        <v>2520</v>
      </c>
      <c r="X5250">
        <v>2</v>
      </c>
      <c r="Y5250" s="1">
        <v>45197</v>
      </c>
      <c r="Z5250" t="s">
        <v>80</v>
      </c>
      <c r="AA5250" t="s">
        <v>59</v>
      </c>
      <c r="AB5250" t="s">
        <v>60</v>
      </c>
      <c r="AC5250">
        <v>7</v>
      </c>
      <c r="AD5250" t="s">
        <v>54</v>
      </c>
      <c r="AE5250">
        <v>20429</v>
      </c>
      <c r="AF5250">
        <v>21600</v>
      </c>
      <c r="AG5250">
        <v>94.578703703703695</v>
      </c>
      <c r="AH5250" t="s">
        <v>11377</v>
      </c>
      <c r="AI5250" t="s">
        <v>54</v>
      </c>
      <c r="AJ5250" t="s">
        <v>54</v>
      </c>
      <c r="AK5250" t="s">
        <v>54</v>
      </c>
      <c r="AL5250" s="2">
        <v>20429</v>
      </c>
      <c r="AM5250" s="3">
        <v>1</v>
      </c>
      <c r="AN5250">
        <v>1</v>
      </c>
      <c r="AO5250" t="s">
        <v>61</v>
      </c>
      <c r="AP5250" s="8">
        <v>20429</v>
      </c>
      <c r="AQ5250" t="s">
        <v>58</v>
      </c>
      <c r="AR5250">
        <v>0</v>
      </c>
      <c r="AS5250">
        <v>7</v>
      </c>
      <c r="AT5250">
        <v>0.94578703703703704</v>
      </c>
      <c r="AU5250" t="s">
        <v>58</v>
      </c>
      <c r="AV5250" t="b">
        <v>0</v>
      </c>
    </row>
    <row r="5251" spans="1:48">
      <c r="A5251">
        <v>5250</v>
      </c>
      <c r="B5251" t="s">
        <v>11368</v>
      </c>
      <c r="C5251" t="s">
        <v>11378</v>
      </c>
      <c r="D5251" t="s">
        <v>10456</v>
      </c>
      <c r="E5251" t="s">
        <v>10457</v>
      </c>
      <c r="F5251" t="s">
        <v>66</v>
      </c>
      <c r="G5251" t="s">
        <v>52</v>
      </c>
      <c r="H5251" t="s">
        <v>53</v>
      </c>
      <c r="J5251" t="s">
        <v>54</v>
      </c>
      <c r="K5251" s="1">
        <v>45199</v>
      </c>
      <c r="L5251">
        <v>40</v>
      </c>
      <c r="O5251" t="s">
        <v>2520</v>
      </c>
      <c r="P5251" t="s">
        <v>10339</v>
      </c>
      <c r="Q5251" t="s">
        <v>10324</v>
      </c>
      <c r="R5251" t="s">
        <v>57</v>
      </c>
      <c r="S5251" t="s">
        <v>11379</v>
      </c>
      <c r="T5251" s="1">
        <v>45184</v>
      </c>
      <c r="U5251" t="s">
        <v>58</v>
      </c>
      <c r="V5251" t="s">
        <v>58</v>
      </c>
      <c r="W5251" t="s">
        <v>2520</v>
      </c>
      <c r="X5251">
        <v>2</v>
      </c>
      <c r="Y5251" s="1">
        <v>45197</v>
      </c>
      <c r="Z5251" t="s">
        <v>80</v>
      </c>
      <c r="AA5251" t="s">
        <v>59</v>
      </c>
      <c r="AB5251" t="s">
        <v>60</v>
      </c>
      <c r="AC5251">
        <v>7</v>
      </c>
      <c r="AD5251" t="s">
        <v>54</v>
      </c>
      <c r="AE5251">
        <v>20750</v>
      </c>
      <c r="AF5251">
        <v>19153</v>
      </c>
      <c r="AG5251">
        <v>108.33811935467</v>
      </c>
      <c r="AH5251" t="s">
        <v>11380</v>
      </c>
      <c r="AI5251" t="s">
        <v>54</v>
      </c>
      <c r="AJ5251" t="s">
        <v>54</v>
      </c>
      <c r="AK5251" t="s">
        <v>54</v>
      </c>
      <c r="AL5251" s="2">
        <v>20750</v>
      </c>
      <c r="AM5251" s="3">
        <v>1</v>
      </c>
      <c r="AN5251">
        <v>1</v>
      </c>
      <c r="AO5251" t="s">
        <v>61</v>
      </c>
      <c r="AP5251" s="8">
        <v>20750</v>
      </c>
      <c r="AQ5251" t="s">
        <v>58</v>
      </c>
      <c r="AR5251">
        <v>0</v>
      </c>
      <c r="AS5251">
        <v>7</v>
      </c>
      <c r="AT5251">
        <v>1.0833811935466999</v>
      </c>
      <c r="AU5251" t="s">
        <v>58</v>
      </c>
      <c r="AV5251" t="b">
        <v>0</v>
      </c>
    </row>
    <row r="5252" spans="1:48">
      <c r="A5252">
        <v>5251</v>
      </c>
      <c r="B5252" t="s">
        <v>11368</v>
      </c>
      <c r="C5252" t="s">
        <v>11381</v>
      </c>
      <c r="D5252" t="s">
        <v>10456</v>
      </c>
      <c r="E5252" t="s">
        <v>10457</v>
      </c>
      <c r="F5252" t="s">
        <v>66</v>
      </c>
      <c r="G5252" t="s">
        <v>52</v>
      </c>
      <c r="H5252" t="s">
        <v>53</v>
      </c>
      <c r="J5252" t="s">
        <v>54</v>
      </c>
      <c r="K5252" s="1">
        <v>45199</v>
      </c>
      <c r="L5252">
        <v>40</v>
      </c>
      <c r="O5252" t="s">
        <v>2520</v>
      </c>
      <c r="P5252" t="s">
        <v>10339</v>
      </c>
      <c r="Q5252" t="s">
        <v>10324</v>
      </c>
      <c r="R5252" t="s">
        <v>57</v>
      </c>
      <c r="S5252" t="s">
        <v>11382</v>
      </c>
      <c r="T5252" s="1">
        <v>45183</v>
      </c>
      <c r="U5252" t="s">
        <v>58</v>
      </c>
      <c r="V5252" t="s">
        <v>58</v>
      </c>
      <c r="W5252" t="s">
        <v>2520</v>
      </c>
      <c r="X5252">
        <v>2</v>
      </c>
      <c r="Y5252" s="1">
        <v>45197</v>
      </c>
      <c r="Z5252" t="s">
        <v>80</v>
      </c>
      <c r="AA5252" t="s">
        <v>59</v>
      </c>
      <c r="AB5252" t="s">
        <v>60</v>
      </c>
      <c r="AC5252">
        <v>7</v>
      </c>
      <c r="AD5252" t="s">
        <v>54</v>
      </c>
      <c r="AE5252">
        <v>19012</v>
      </c>
      <c r="AF5252">
        <v>19153</v>
      </c>
      <c r="AG5252">
        <v>99.263822899806797</v>
      </c>
      <c r="AH5252" t="s">
        <v>11383</v>
      </c>
      <c r="AI5252" t="s">
        <v>54</v>
      </c>
      <c r="AJ5252" t="s">
        <v>54</v>
      </c>
      <c r="AK5252" t="s">
        <v>54</v>
      </c>
      <c r="AL5252" s="2">
        <v>19012</v>
      </c>
      <c r="AM5252" s="3">
        <v>1</v>
      </c>
      <c r="AN5252">
        <v>1</v>
      </c>
      <c r="AO5252" t="s">
        <v>61</v>
      </c>
      <c r="AP5252" s="8">
        <v>19012</v>
      </c>
      <c r="AQ5252" t="s">
        <v>58</v>
      </c>
      <c r="AR5252">
        <v>0</v>
      </c>
      <c r="AS5252">
        <v>7</v>
      </c>
      <c r="AT5252">
        <v>0.99263822899806797</v>
      </c>
      <c r="AU5252" t="s">
        <v>58</v>
      </c>
      <c r="AV5252" t="b">
        <v>0</v>
      </c>
    </row>
    <row r="5253" spans="1:48">
      <c r="A5253">
        <v>5252</v>
      </c>
      <c r="B5253" t="s">
        <v>11368</v>
      </c>
      <c r="C5253" t="s">
        <v>11384</v>
      </c>
      <c r="D5253" t="s">
        <v>10456</v>
      </c>
      <c r="E5253" t="s">
        <v>10457</v>
      </c>
      <c r="F5253" t="s">
        <v>66</v>
      </c>
      <c r="G5253" t="s">
        <v>52</v>
      </c>
      <c r="H5253" t="s">
        <v>53</v>
      </c>
      <c r="J5253" t="s">
        <v>54</v>
      </c>
      <c r="K5253" s="1">
        <v>45199</v>
      </c>
      <c r="L5253">
        <v>40</v>
      </c>
      <c r="O5253" t="s">
        <v>2520</v>
      </c>
      <c r="P5253" t="s">
        <v>10339</v>
      </c>
      <c r="Q5253" t="s">
        <v>10324</v>
      </c>
      <c r="R5253" t="s">
        <v>57</v>
      </c>
      <c r="S5253" t="s">
        <v>11385</v>
      </c>
      <c r="T5253" s="1">
        <v>45170</v>
      </c>
      <c r="U5253" t="s">
        <v>58</v>
      </c>
      <c r="V5253" t="s">
        <v>58</v>
      </c>
      <c r="W5253" t="s">
        <v>2520</v>
      </c>
      <c r="X5253">
        <v>2</v>
      </c>
      <c r="Y5253" s="1">
        <v>45197</v>
      </c>
      <c r="Z5253" t="s">
        <v>80</v>
      </c>
      <c r="AA5253" t="s">
        <v>59</v>
      </c>
      <c r="AB5253" t="s">
        <v>60</v>
      </c>
      <c r="AC5253">
        <v>7</v>
      </c>
      <c r="AD5253" t="s">
        <v>54</v>
      </c>
      <c r="AE5253">
        <v>22288</v>
      </c>
      <c r="AF5253">
        <v>20694</v>
      </c>
      <c r="AG5253">
        <v>107.70271576302299</v>
      </c>
      <c r="AH5253" t="s">
        <v>11386</v>
      </c>
      <c r="AI5253" t="s">
        <v>54</v>
      </c>
      <c r="AJ5253" t="s">
        <v>54</v>
      </c>
      <c r="AK5253" t="s">
        <v>54</v>
      </c>
      <c r="AL5253" s="2">
        <v>22288</v>
      </c>
      <c r="AM5253" s="3">
        <v>1</v>
      </c>
      <c r="AN5253">
        <v>1</v>
      </c>
      <c r="AO5253" t="s">
        <v>61</v>
      </c>
      <c r="AP5253" s="8">
        <v>22288</v>
      </c>
      <c r="AQ5253" t="s">
        <v>58</v>
      </c>
      <c r="AR5253">
        <v>0</v>
      </c>
      <c r="AS5253">
        <v>7</v>
      </c>
      <c r="AT5253">
        <v>1.0770271576302299</v>
      </c>
      <c r="AU5253" t="s">
        <v>58</v>
      </c>
      <c r="AV5253" t="b">
        <v>0</v>
      </c>
    </row>
    <row r="5254" spans="1:48">
      <c r="A5254">
        <v>5253</v>
      </c>
      <c r="B5254" t="s">
        <v>11368</v>
      </c>
      <c r="C5254" t="s">
        <v>11387</v>
      </c>
      <c r="D5254" t="s">
        <v>10456</v>
      </c>
      <c r="E5254" t="s">
        <v>10457</v>
      </c>
      <c r="F5254" t="s">
        <v>66</v>
      </c>
      <c r="G5254" t="s">
        <v>52</v>
      </c>
      <c r="H5254" t="s">
        <v>53</v>
      </c>
      <c r="J5254" t="s">
        <v>54</v>
      </c>
      <c r="K5254" s="1">
        <v>45199</v>
      </c>
      <c r="L5254">
        <v>40</v>
      </c>
      <c r="O5254" t="s">
        <v>2520</v>
      </c>
      <c r="P5254" t="s">
        <v>10339</v>
      </c>
      <c r="Q5254" t="s">
        <v>10324</v>
      </c>
      <c r="R5254" t="s">
        <v>57</v>
      </c>
      <c r="S5254" t="s">
        <v>11388</v>
      </c>
      <c r="T5254" s="1">
        <v>45169</v>
      </c>
      <c r="U5254" t="s">
        <v>58</v>
      </c>
      <c r="V5254" t="s">
        <v>58</v>
      </c>
      <c r="W5254" t="s">
        <v>2520</v>
      </c>
      <c r="X5254">
        <v>2</v>
      </c>
      <c r="Y5254" s="1">
        <v>45197</v>
      </c>
      <c r="Z5254" t="s">
        <v>80</v>
      </c>
      <c r="AA5254" t="s">
        <v>59</v>
      </c>
      <c r="AB5254" t="s">
        <v>60</v>
      </c>
      <c r="AC5254">
        <v>7</v>
      </c>
      <c r="AD5254" t="s">
        <v>54</v>
      </c>
      <c r="AE5254">
        <v>20310</v>
      </c>
      <c r="AF5254">
        <v>20694</v>
      </c>
      <c r="AG5254">
        <v>98.144389678167599</v>
      </c>
      <c r="AH5254" t="s">
        <v>11389</v>
      </c>
      <c r="AI5254" t="s">
        <v>54</v>
      </c>
      <c r="AJ5254" t="s">
        <v>54</v>
      </c>
      <c r="AK5254" t="s">
        <v>54</v>
      </c>
      <c r="AL5254" s="2">
        <v>20310</v>
      </c>
      <c r="AM5254" s="3">
        <v>1</v>
      </c>
      <c r="AN5254">
        <v>1</v>
      </c>
      <c r="AO5254" t="s">
        <v>61</v>
      </c>
      <c r="AP5254" s="8">
        <v>20310</v>
      </c>
      <c r="AQ5254" t="s">
        <v>58</v>
      </c>
      <c r="AR5254">
        <v>0</v>
      </c>
      <c r="AS5254">
        <v>7</v>
      </c>
      <c r="AT5254">
        <v>0.98144389678167598</v>
      </c>
      <c r="AU5254" t="s">
        <v>58</v>
      </c>
      <c r="AV5254" t="b">
        <v>0</v>
      </c>
    </row>
    <row r="5255" spans="1:48">
      <c r="A5255">
        <v>5254</v>
      </c>
      <c r="B5255" t="s">
        <v>11086</v>
      </c>
      <c r="C5255" t="s">
        <v>11390</v>
      </c>
      <c r="D5255" t="s">
        <v>10456</v>
      </c>
      <c r="E5255" t="s">
        <v>10457</v>
      </c>
      <c r="F5255" t="s">
        <v>66</v>
      </c>
      <c r="G5255" t="s">
        <v>52</v>
      </c>
      <c r="H5255" t="s">
        <v>53</v>
      </c>
      <c r="J5255" t="s">
        <v>54</v>
      </c>
      <c r="K5255" s="1">
        <v>45199</v>
      </c>
      <c r="L5255">
        <v>80</v>
      </c>
      <c r="O5255" t="s">
        <v>133</v>
      </c>
      <c r="P5255" t="s">
        <v>10339</v>
      </c>
      <c r="Q5255" t="s">
        <v>10324</v>
      </c>
      <c r="R5255" t="s">
        <v>57</v>
      </c>
      <c r="S5255" t="s">
        <v>11391</v>
      </c>
      <c r="T5255" s="1">
        <v>45198</v>
      </c>
      <c r="U5255" t="s">
        <v>58</v>
      </c>
      <c r="V5255" t="s">
        <v>58</v>
      </c>
      <c r="W5255" t="s">
        <v>133</v>
      </c>
      <c r="X5255">
        <v>2</v>
      </c>
      <c r="Y5255" s="1">
        <v>45198</v>
      </c>
      <c r="Z5255" t="s">
        <v>71</v>
      </c>
      <c r="AA5255" t="s">
        <v>72</v>
      </c>
      <c r="AB5255" t="s">
        <v>60</v>
      </c>
      <c r="AC5255">
        <v>3</v>
      </c>
      <c r="AD5255" t="s">
        <v>54</v>
      </c>
      <c r="AE5255">
        <v>19141</v>
      </c>
      <c r="AF5255">
        <v>17927.63</v>
      </c>
      <c r="AG5255">
        <v>106.768156192425</v>
      </c>
      <c r="AH5255" t="s">
        <v>11392</v>
      </c>
      <c r="AI5255" t="s">
        <v>54</v>
      </c>
      <c r="AJ5255" t="s">
        <v>54</v>
      </c>
      <c r="AK5255" t="s">
        <v>54</v>
      </c>
      <c r="AL5255" s="2">
        <v>19141</v>
      </c>
      <c r="AM5255" s="3">
        <v>1</v>
      </c>
      <c r="AN5255">
        <v>1</v>
      </c>
      <c r="AO5255" t="s">
        <v>74</v>
      </c>
      <c r="AP5255" s="8">
        <v>19141</v>
      </c>
      <c r="AQ5255" t="s">
        <v>58</v>
      </c>
      <c r="AR5255">
        <v>0</v>
      </c>
      <c r="AS5255">
        <v>3</v>
      </c>
      <c r="AT5255">
        <v>1.0676815619242499</v>
      </c>
      <c r="AU5255" t="s">
        <v>58</v>
      </c>
      <c r="AV5255" t="b">
        <v>0</v>
      </c>
    </row>
    <row r="5256" spans="1:48">
      <c r="A5256">
        <v>5255</v>
      </c>
      <c r="B5256" t="s">
        <v>11318</v>
      </c>
      <c r="C5256" t="s">
        <v>11393</v>
      </c>
      <c r="D5256" t="s">
        <v>10456</v>
      </c>
      <c r="E5256" t="s">
        <v>10457</v>
      </c>
      <c r="F5256" t="s">
        <v>66</v>
      </c>
      <c r="G5256" t="s">
        <v>52</v>
      </c>
      <c r="H5256" t="s">
        <v>53</v>
      </c>
      <c r="J5256" t="s">
        <v>54</v>
      </c>
      <c r="K5256" s="1">
        <v>45199</v>
      </c>
      <c r="L5256">
        <v>40</v>
      </c>
      <c r="O5256" t="s">
        <v>133</v>
      </c>
      <c r="P5256" t="s">
        <v>10339</v>
      </c>
      <c r="Q5256" t="s">
        <v>10324</v>
      </c>
      <c r="R5256" t="s">
        <v>57</v>
      </c>
      <c r="S5256" t="s">
        <v>11394</v>
      </c>
      <c r="T5256" s="1">
        <v>45198</v>
      </c>
      <c r="U5256" t="s">
        <v>58</v>
      </c>
      <c r="V5256" t="s">
        <v>58</v>
      </c>
      <c r="W5256" t="s">
        <v>133</v>
      </c>
      <c r="X5256">
        <v>2</v>
      </c>
      <c r="Y5256" s="1">
        <v>45198</v>
      </c>
      <c r="Z5256" t="s">
        <v>71</v>
      </c>
      <c r="AA5256" t="s">
        <v>72</v>
      </c>
      <c r="AB5256" t="s">
        <v>60</v>
      </c>
      <c r="AC5256">
        <v>3</v>
      </c>
      <c r="AD5256" t="s">
        <v>54</v>
      </c>
      <c r="AE5256">
        <v>9764</v>
      </c>
      <c r="AF5256">
        <v>10727.46</v>
      </c>
      <c r="AG5256">
        <v>91.018750011652301</v>
      </c>
      <c r="AH5256" t="s">
        <v>11395</v>
      </c>
      <c r="AI5256" t="s">
        <v>54</v>
      </c>
      <c r="AJ5256" t="s">
        <v>54</v>
      </c>
      <c r="AK5256" t="s">
        <v>54</v>
      </c>
      <c r="AL5256" s="2">
        <v>9764</v>
      </c>
      <c r="AM5256" s="3">
        <v>1</v>
      </c>
      <c r="AN5256">
        <v>1</v>
      </c>
      <c r="AO5256" t="s">
        <v>74</v>
      </c>
      <c r="AP5256" s="8">
        <v>9764</v>
      </c>
      <c r="AQ5256" t="s">
        <v>58</v>
      </c>
      <c r="AR5256">
        <v>0</v>
      </c>
      <c r="AS5256">
        <v>3</v>
      </c>
      <c r="AT5256">
        <v>0.91018750011652305</v>
      </c>
      <c r="AU5256" t="s">
        <v>58</v>
      </c>
      <c r="AV5256" t="b">
        <v>0</v>
      </c>
    </row>
    <row r="5257" spans="1:48">
      <c r="A5257">
        <v>5256</v>
      </c>
      <c r="B5257" t="s">
        <v>11225</v>
      </c>
      <c r="C5257" t="s">
        <v>11396</v>
      </c>
      <c r="D5257" t="s">
        <v>10456</v>
      </c>
      <c r="E5257" t="s">
        <v>10457</v>
      </c>
      <c r="F5257" t="s">
        <v>66</v>
      </c>
      <c r="G5257" t="s">
        <v>52</v>
      </c>
      <c r="H5257" t="s">
        <v>53</v>
      </c>
      <c r="J5257" t="s">
        <v>54</v>
      </c>
      <c r="K5257" s="1">
        <v>45199</v>
      </c>
      <c r="L5257">
        <v>40</v>
      </c>
      <c r="O5257" t="s">
        <v>2502</v>
      </c>
      <c r="P5257" t="s">
        <v>10339</v>
      </c>
      <c r="Q5257" t="s">
        <v>10324</v>
      </c>
      <c r="R5257" t="s">
        <v>57</v>
      </c>
      <c r="S5257" t="s">
        <v>11397</v>
      </c>
      <c r="T5257" s="1">
        <v>45198</v>
      </c>
      <c r="U5257" t="s">
        <v>58</v>
      </c>
      <c r="V5257" t="s">
        <v>58</v>
      </c>
      <c r="W5257" t="s">
        <v>2502</v>
      </c>
      <c r="X5257">
        <v>2</v>
      </c>
      <c r="Y5257" s="1">
        <v>45198</v>
      </c>
      <c r="Z5257" t="s">
        <v>71</v>
      </c>
      <c r="AA5257" t="s">
        <v>72</v>
      </c>
      <c r="AB5257" t="s">
        <v>60</v>
      </c>
      <c r="AC5257">
        <v>6</v>
      </c>
      <c r="AD5257" t="s">
        <v>54</v>
      </c>
      <c r="AE5257">
        <v>271473</v>
      </c>
      <c r="AF5257">
        <v>289001.81</v>
      </c>
      <c r="AG5257">
        <v>93.934705806859796</v>
      </c>
      <c r="AH5257" t="s">
        <v>11398</v>
      </c>
      <c r="AI5257" t="s">
        <v>54</v>
      </c>
      <c r="AJ5257" t="s">
        <v>54</v>
      </c>
      <c r="AK5257" t="s">
        <v>54</v>
      </c>
      <c r="AL5257" s="2">
        <v>271473</v>
      </c>
      <c r="AM5257" s="3">
        <v>1</v>
      </c>
      <c r="AN5257">
        <v>1</v>
      </c>
      <c r="AO5257" t="s">
        <v>74</v>
      </c>
      <c r="AP5257" s="8">
        <v>271473</v>
      </c>
      <c r="AQ5257" t="s">
        <v>58</v>
      </c>
      <c r="AR5257">
        <v>0</v>
      </c>
      <c r="AS5257">
        <v>6</v>
      </c>
      <c r="AT5257">
        <v>0.93934705806859797</v>
      </c>
      <c r="AU5257" t="s">
        <v>58</v>
      </c>
      <c r="AV5257" t="b">
        <v>0</v>
      </c>
    </row>
    <row r="5258" spans="1:48">
      <c r="A5258">
        <v>5257</v>
      </c>
      <c r="B5258" t="s">
        <v>11355</v>
      </c>
      <c r="C5258" t="s">
        <v>11399</v>
      </c>
      <c r="D5258" t="s">
        <v>10456</v>
      </c>
      <c r="E5258" t="s">
        <v>10457</v>
      </c>
      <c r="F5258" t="s">
        <v>66</v>
      </c>
      <c r="G5258" t="s">
        <v>52</v>
      </c>
      <c r="H5258" t="s">
        <v>53</v>
      </c>
      <c r="J5258" t="s">
        <v>54</v>
      </c>
      <c r="K5258" s="1">
        <v>45199</v>
      </c>
      <c r="L5258">
        <v>40</v>
      </c>
      <c r="O5258" t="s">
        <v>133</v>
      </c>
      <c r="P5258" t="s">
        <v>10339</v>
      </c>
      <c r="Q5258" t="s">
        <v>10324</v>
      </c>
      <c r="R5258" t="s">
        <v>57</v>
      </c>
      <c r="S5258" t="s">
        <v>11400</v>
      </c>
      <c r="T5258" s="1">
        <v>45198</v>
      </c>
      <c r="U5258" t="s">
        <v>58</v>
      </c>
      <c r="V5258" t="s">
        <v>58</v>
      </c>
      <c r="W5258" t="s">
        <v>133</v>
      </c>
      <c r="X5258">
        <v>2</v>
      </c>
      <c r="Y5258" s="1">
        <v>45198</v>
      </c>
      <c r="Z5258" t="s">
        <v>71</v>
      </c>
      <c r="AA5258" t="s">
        <v>72</v>
      </c>
      <c r="AB5258" t="s">
        <v>60</v>
      </c>
      <c r="AC5258">
        <v>3</v>
      </c>
      <c r="AD5258" t="s">
        <v>54</v>
      </c>
      <c r="AE5258">
        <v>100016</v>
      </c>
      <c r="AF5258">
        <v>108718.03</v>
      </c>
      <c r="AG5258">
        <v>91.995780276739794</v>
      </c>
      <c r="AH5258" t="s">
        <v>11401</v>
      </c>
      <c r="AI5258" t="s">
        <v>54</v>
      </c>
      <c r="AJ5258" t="s">
        <v>54</v>
      </c>
      <c r="AK5258" t="s">
        <v>54</v>
      </c>
      <c r="AL5258" s="2">
        <v>100016</v>
      </c>
      <c r="AM5258" s="3">
        <v>1</v>
      </c>
      <c r="AN5258">
        <v>1</v>
      </c>
      <c r="AO5258" t="s">
        <v>74</v>
      </c>
      <c r="AP5258" s="8">
        <v>100016</v>
      </c>
      <c r="AQ5258" t="s">
        <v>58</v>
      </c>
      <c r="AR5258">
        <v>0</v>
      </c>
      <c r="AS5258">
        <v>3</v>
      </c>
      <c r="AT5258">
        <v>0.91995780276739703</v>
      </c>
      <c r="AU5258" t="s">
        <v>58</v>
      </c>
      <c r="AV5258" t="b">
        <v>0</v>
      </c>
    </row>
    <row r="5259" spans="1:48">
      <c r="A5259">
        <v>5258</v>
      </c>
      <c r="B5259" t="s">
        <v>11114</v>
      </c>
      <c r="C5259" t="s">
        <v>11402</v>
      </c>
      <c r="D5259" t="s">
        <v>10456</v>
      </c>
      <c r="E5259" t="s">
        <v>10457</v>
      </c>
      <c r="F5259" t="s">
        <v>66</v>
      </c>
      <c r="G5259" t="s">
        <v>52</v>
      </c>
      <c r="H5259" t="s">
        <v>53</v>
      </c>
      <c r="J5259" t="s">
        <v>54</v>
      </c>
      <c r="K5259" s="1">
        <v>45199</v>
      </c>
      <c r="L5259">
        <v>40</v>
      </c>
      <c r="O5259" t="s">
        <v>2502</v>
      </c>
      <c r="P5259" t="s">
        <v>10339</v>
      </c>
      <c r="Q5259" t="s">
        <v>10324</v>
      </c>
      <c r="R5259" t="s">
        <v>57</v>
      </c>
      <c r="S5259" t="s">
        <v>11403</v>
      </c>
      <c r="T5259" s="1">
        <v>45198</v>
      </c>
      <c r="U5259" t="s">
        <v>58</v>
      </c>
      <c r="V5259" t="s">
        <v>58</v>
      </c>
      <c r="W5259" t="s">
        <v>2502</v>
      </c>
      <c r="X5259">
        <v>2</v>
      </c>
      <c r="Y5259" s="1">
        <v>45198</v>
      </c>
      <c r="Z5259" t="s">
        <v>80</v>
      </c>
      <c r="AA5259" t="s">
        <v>59</v>
      </c>
      <c r="AB5259" t="s">
        <v>60</v>
      </c>
      <c r="AC5259">
        <v>6</v>
      </c>
      <c r="AD5259" t="s">
        <v>54</v>
      </c>
      <c r="AE5259">
        <v>22384</v>
      </c>
      <c r="AF5259">
        <v>21752.639999999999</v>
      </c>
      <c r="AG5259">
        <v>102.902452300043</v>
      </c>
      <c r="AH5259" t="s">
        <v>11404</v>
      </c>
      <c r="AI5259" t="s">
        <v>54</v>
      </c>
      <c r="AJ5259" t="s">
        <v>54</v>
      </c>
      <c r="AK5259" t="s">
        <v>54</v>
      </c>
      <c r="AL5259" s="2">
        <v>22384</v>
      </c>
      <c r="AM5259" s="3">
        <v>1</v>
      </c>
      <c r="AN5259">
        <v>1</v>
      </c>
      <c r="AO5259" t="s">
        <v>61</v>
      </c>
      <c r="AP5259" s="8">
        <v>22384</v>
      </c>
      <c r="AQ5259" t="s">
        <v>58</v>
      </c>
      <c r="AR5259">
        <v>0</v>
      </c>
      <c r="AS5259">
        <v>6</v>
      </c>
      <c r="AT5259">
        <v>1.02902452300043</v>
      </c>
      <c r="AU5259" t="s">
        <v>58</v>
      </c>
      <c r="AV5259" t="b">
        <v>0</v>
      </c>
    </row>
    <row r="5260" spans="1:48">
      <c r="A5260">
        <v>5259</v>
      </c>
      <c r="B5260" t="s">
        <v>5983</v>
      </c>
      <c r="C5260" t="s">
        <v>11405</v>
      </c>
      <c r="D5260" t="s">
        <v>11406</v>
      </c>
      <c r="E5260" t="s">
        <v>11407</v>
      </c>
      <c r="F5260" t="s">
        <v>66</v>
      </c>
      <c r="G5260" t="s">
        <v>52</v>
      </c>
      <c r="H5260" t="s">
        <v>53</v>
      </c>
      <c r="J5260" t="s">
        <v>54</v>
      </c>
      <c r="K5260" s="1">
        <v>45138</v>
      </c>
      <c r="L5260">
        <v>80</v>
      </c>
      <c r="O5260" t="s">
        <v>77</v>
      </c>
      <c r="P5260" t="s">
        <v>10323</v>
      </c>
      <c r="Q5260" t="s">
        <v>10324</v>
      </c>
      <c r="R5260" t="s">
        <v>57</v>
      </c>
      <c r="S5260" t="s">
        <v>11408</v>
      </c>
      <c r="T5260" s="1">
        <v>45121</v>
      </c>
      <c r="U5260" t="s">
        <v>58</v>
      </c>
      <c r="V5260" t="s">
        <v>58</v>
      </c>
      <c r="W5260" t="s">
        <v>77</v>
      </c>
      <c r="X5260">
        <v>2</v>
      </c>
      <c r="Y5260" s="1">
        <v>45121</v>
      </c>
      <c r="Z5260" t="s">
        <v>80</v>
      </c>
      <c r="AA5260" t="s">
        <v>59</v>
      </c>
      <c r="AB5260" t="s">
        <v>60</v>
      </c>
      <c r="AC5260">
        <v>2</v>
      </c>
      <c r="AD5260" t="s">
        <v>54</v>
      </c>
      <c r="AE5260">
        <v>11891</v>
      </c>
      <c r="AF5260">
        <v>14671.48</v>
      </c>
      <c r="AG5260">
        <v>81.048401388271699</v>
      </c>
      <c r="AH5260" t="s">
        <v>11409</v>
      </c>
      <c r="AI5260" t="s">
        <v>54</v>
      </c>
      <c r="AJ5260" t="s">
        <v>54</v>
      </c>
      <c r="AK5260" t="s">
        <v>54</v>
      </c>
      <c r="AL5260" s="2">
        <v>11891</v>
      </c>
      <c r="AM5260" s="3">
        <v>1</v>
      </c>
      <c r="AN5260">
        <v>1</v>
      </c>
      <c r="AO5260" t="s">
        <v>61</v>
      </c>
      <c r="AP5260" s="8">
        <v>11891</v>
      </c>
      <c r="AQ5260" t="s">
        <v>58</v>
      </c>
      <c r="AR5260">
        <v>0</v>
      </c>
      <c r="AS5260">
        <v>2</v>
      </c>
      <c r="AT5260">
        <v>0.81048401388271696</v>
      </c>
      <c r="AU5260" t="s">
        <v>58</v>
      </c>
      <c r="AV5260" t="b">
        <v>0</v>
      </c>
    </row>
    <row r="5261" spans="1:48">
      <c r="A5261">
        <v>5260</v>
      </c>
      <c r="B5261" t="s">
        <v>5983</v>
      </c>
      <c r="C5261" t="s">
        <v>11410</v>
      </c>
      <c r="D5261" t="s">
        <v>11406</v>
      </c>
      <c r="E5261" t="s">
        <v>11407</v>
      </c>
      <c r="F5261" t="s">
        <v>66</v>
      </c>
      <c r="G5261" t="s">
        <v>52</v>
      </c>
      <c r="H5261" t="s">
        <v>53</v>
      </c>
      <c r="J5261" t="s">
        <v>54</v>
      </c>
      <c r="K5261" s="1">
        <v>45138</v>
      </c>
      <c r="L5261">
        <v>80</v>
      </c>
      <c r="O5261" t="s">
        <v>77</v>
      </c>
      <c r="P5261" t="s">
        <v>10323</v>
      </c>
      <c r="Q5261" t="s">
        <v>10324</v>
      </c>
      <c r="R5261" t="s">
        <v>57</v>
      </c>
      <c r="S5261" t="s">
        <v>11411</v>
      </c>
      <c r="T5261" s="1">
        <v>45093</v>
      </c>
      <c r="U5261" t="s">
        <v>58</v>
      </c>
      <c r="V5261" t="s">
        <v>58</v>
      </c>
      <c r="W5261" t="s">
        <v>77</v>
      </c>
      <c r="X5261">
        <v>2</v>
      </c>
      <c r="Y5261" s="1">
        <v>45121</v>
      </c>
      <c r="Z5261" t="s">
        <v>80</v>
      </c>
      <c r="AA5261" t="s">
        <v>59</v>
      </c>
      <c r="AB5261" t="s">
        <v>60</v>
      </c>
      <c r="AC5261">
        <v>2</v>
      </c>
      <c r="AD5261" t="s">
        <v>54</v>
      </c>
      <c r="AE5261">
        <v>15741</v>
      </c>
      <c r="AF5261">
        <v>14051.62</v>
      </c>
      <c r="AG5261">
        <v>112.022670695621</v>
      </c>
      <c r="AH5261" t="s">
        <v>11412</v>
      </c>
      <c r="AI5261" t="s">
        <v>54</v>
      </c>
      <c r="AJ5261" t="s">
        <v>54</v>
      </c>
      <c r="AK5261" t="s">
        <v>54</v>
      </c>
      <c r="AL5261" s="2">
        <v>15741</v>
      </c>
      <c r="AM5261" s="3">
        <v>1</v>
      </c>
      <c r="AN5261">
        <v>1</v>
      </c>
      <c r="AO5261" t="s">
        <v>61</v>
      </c>
      <c r="AP5261" s="8">
        <v>15741</v>
      </c>
      <c r="AQ5261" t="s">
        <v>58</v>
      </c>
      <c r="AR5261">
        <v>0</v>
      </c>
      <c r="AS5261">
        <v>2</v>
      </c>
      <c r="AT5261">
        <v>1.12022670695621</v>
      </c>
      <c r="AU5261" t="s">
        <v>58</v>
      </c>
      <c r="AV5261" t="b">
        <v>0</v>
      </c>
    </row>
    <row r="5262" spans="1:48">
      <c r="A5262">
        <v>5261</v>
      </c>
      <c r="B5262" t="s">
        <v>5983</v>
      </c>
      <c r="C5262" t="s">
        <v>11413</v>
      </c>
      <c r="D5262" t="s">
        <v>11406</v>
      </c>
      <c r="E5262" t="s">
        <v>11407</v>
      </c>
      <c r="F5262" t="s">
        <v>66</v>
      </c>
      <c r="G5262" t="s">
        <v>52</v>
      </c>
      <c r="H5262" t="s">
        <v>53</v>
      </c>
      <c r="J5262" t="s">
        <v>54</v>
      </c>
      <c r="K5262" s="1">
        <v>45138</v>
      </c>
      <c r="L5262">
        <v>80</v>
      </c>
      <c r="O5262" t="s">
        <v>77</v>
      </c>
      <c r="P5262" t="s">
        <v>10323</v>
      </c>
      <c r="Q5262" t="s">
        <v>10324</v>
      </c>
      <c r="R5262" t="s">
        <v>57</v>
      </c>
      <c r="S5262" t="s">
        <v>11414</v>
      </c>
      <c r="T5262" s="1">
        <v>45135</v>
      </c>
      <c r="U5262" t="s">
        <v>58</v>
      </c>
      <c r="V5262" t="s">
        <v>58</v>
      </c>
      <c r="W5262" t="s">
        <v>77</v>
      </c>
      <c r="X5262">
        <v>2</v>
      </c>
      <c r="Y5262" s="1">
        <v>45135</v>
      </c>
      <c r="Z5262" t="s">
        <v>80</v>
      </c>
      <c r="AA5262" t="s">
        <v>59</v>
      </c>
      <c r="AB5262" t="s">
        <v>60</v>
      </c>
      <c r="AC5262">
        <v>2</v>
      </c>
      <c r="AD5262" t="s">
        <v>54</v>
      </c>
      <c r="AE5262">
        <v>13189</v>
      </c>
      <c r="AF5262">
        <v>16417.27</v>
      </c>
      <c r="AG5262">
        <v>80.336133839548197</v>
      </c>
      <c r="AH5262" t="s">
        <v>11415</v>
      </c>
      <c r="AI5262" t="s">
        <v>54</v>
      </c>
      <c r="AJ5262" t="s">
        <v>54</v>
      </c>
      <c r="AK5262" t="s">
        <v>54</v>
      </c>
      <c r="AL5262" s="2">
        <v>13189</v>
      </c>
      <c r="AM5262" s="3">
        <v>1</v>
      </c>
      <c r="AN5262">
        <v>1</v>
      </c>
      <c r="AO5262" t="s">
        <v>61</v>
      </c>
      <c r="AP5262" s="8">
        <v>13189</v>
      </c>
      <c r="AQ5262" t="s">
        <v>58</v>
      </c>
      <c r="AR5262">
        <v>0</v>
      </c>
      <c r="AS5262">
        <v>2</v>
      </c>
      <c r="AT5262">
        <v>0.80336133839548196</v>
      </c>
      <c r="AU5262" t="s">
        <v>58</v>
      </c>
      <c r="AV5262" t="b">
        <v>0</v>
      </c>
    </row>
    <row r="5263" spans="1:48">
      <c r="A5263">
        <v>5262</v>
      </c>
      <c r="B5263" t="s">
        <v>6619</v>
      </c>
      <c r="C5263" t="s">
        <v>11416</v>
      </c>
      <c r="D5263" t="s">
        <v>11406</v>
      </c>
      <c r="E5263" t="s">
        <v>11407</v>
      </c>
      <c r="F5263" t="s">
        <v>66</v>
      </c>
      <c r="G5263" t="s">
        <v>52</v>
      </c>
      <c r="H5263" t="s">
        <v>53</v>
      </c>
      <c r="J5263" t="s">
        <v>54</v>
      </c>
      <c r="K5263" s="1">
        <v>45169</v>
      </c>
      <c r="L5263">
        <v>80</v>
      </c>
      <c r="O5263" t="s">
        <v>133</v>
      </c>
      <c r="P5263" t="s">
        <v>10323</v>
      </c>
      <c r="Q5263" t="s">
        <v>10324</v>
      </c>
      <c r="R5263" t="s">
        <v>57</v>
      </c>
      <c r="S5263" t="s">
        <v>11417</v>
      </c>
      <c r="T5263" s="1">
        <v>45141</v>
      </c>
      <c r="U5263" t="s">
        <v>58</v>
      </c>
      <c r="V5263" t="s">
        <v>58</v>
      </c>
      <c r="W5263" t="s">
        <v>133</v>
      </c>
      <c r="X5263">
        <v>2</v>
      </c>
      <c r="Y5263" s="1">
        <v>45141</v>
      </c>
      <c r="Z5263" t="s">
        <v>80</v>
      </c>
      <c r="AA5263" t="s">
        <v>59</v>
      </c>
      <c r="AB5263" t="s">
        <v>60</v>
      </c>
      <c r="AC5263">
        <v>3</v>
      </c>
      <c r="AD5263" t="s">
        <v>54</v>
      </c>
      <c r="AE5263">
        <v>7485</v>
      </c>
      <c r="AF5263">
        <v>6898.08</v>
      </c>
      <c r="AG5263">
        <v>108.508454526477</v>
      </c>
      <c r="AH5263" t="s">
        <v>11418</v>
      </c>
      <c r="AI5263" t="s">
        <v>54</v>
      </c>
      <c r="AJ5263" t="s">
        <v>54</v>
      </c>
      <c r="AK5263" t="s">
        <v>54</v>
      </c>
      <c r="AL5263" s="2">
        <v>7485</v>
      </c>
      <c r="AM5263" s="3">
        <v>1</v>
      </c>
      <c r="AN5263">
        <v>1</v>
      </c>
      <c r="AO5263" t="s">
        <v>61</v>
      </c>
      <c r="AP5263" s="8">
        <v>7485</v>
      </c>
      <c r="AQ5263" t="s">
        <v>58</v>
      </c>
      <c r="AR5263">
        <v>0</v>
      </c>
      <c r="AS5263">
        <v>3</v>
      </c>
      <c r="AT5263">
        <v>1.0850845452647699</v>
      </c>
      <c r="AU5263" t="s">
        <v>58</v>
      </c>
      <c r="AV5263" t="b">
        <v>0</v>
      </c>
    </row>
    <row r="5264" spans="1:48">
      <c r="A5264">
        <v>5263</v>
      </c>
      <c r="B5264" t="s">
        <v>6619</v>
      </c>
      <c r="C5264" t="s">
        <v>11419</v>
      </c>
      <c r="D5264" t="s">
        <v>11406</v>
      </c>
      <c r="E5264" t="s">
        <v>11407</v>
      </c>
      <c r="F5264" t="s">
        <v>66</v>
      </c>
      <c r="G5264" t="s">
        <v>52</v>
      </c>
      <c r="H5264" t="s">
        <v>53</v>
      </c>
      <c r="J5264" t="s">
        <v>54</v>
      </c>
      <c r="K5264" s="1">
        <v>45169</v>
      </c>
      <c r="L5264">
        <v>80</v>
      </c>
      <c r="O5264" t="s">
        <v>133</v>
      </c>
      <c r="P5264" t="s">
        <v>10323</v>
      </c>
      <c r="Q5264" t="s">
        <v>10324</v>
      </c>
      <c r="R5264" t="s">
        <v>57</v>
      </c>
      <c r="S5264" t="s">
        <v>11414</v>
      </c>
      <c r="T5264" s="1">
        <v>45135</v>
      </c>
      <c r="U5264" t="s">
        <v>58</v>
      </c>
      <c r="V5264" t="s">
        <v>58</v>
      </c>
      <c r="W5264" t="s">
        <v>133</v>
      </c>
      <c r="X5264">
        <v>2</v>
      </c>
      <c r="Y5264" s="1">
        <v>45141</v>
      </c>
      <c r="Z5264" t="s">
        <v>80</v>
      </c>
      <c r="AA5264" t="s">
        <v>59</v>
      </c>
      <c r="AB5264" t="s">
        <v>60</v>
      </c>
      <c r="AC5264">
        <v>3</v>
      </c>
      <c r="AD5264" t="s">
        <v>54</v>
      </c>
      <c r="AE5264">
        <v>13189</v>
      </c>
      <c r="AF5264">
        <v>16417.27</v>
      </c>
      <c r="AG5264">
        <v>80.336133839548197</v>
      </c>
      <c r="AH5264" t="s">
        <v>11415</v>
      </c>
      <c r="AI5264" t="s">
        <v>54</v>
      </c>
      <c r="AJ5264" t="s">
        <v>54</v>
      </c>
      <c r="AK5264" t="s">
        <v>54</v>
      </c>
      <c r="AL5264" s="2">
        <v>13189</v>
      </c>
      <c r="AM5264" s="3">
        <v>1</v>
      </c>
      <c r="AN5264">
        <v>1</v>
      </c>
      <c r="AO5264" t="s">
        <v>61</v>
      </c>
      <c r="AP5264" s="8">
        <v>13189</v>
      </c>
      <c r="AQ5264" t="s">
        <v>58</v>
      </c>
      <c r="AR5264">
        <v>0</v>
      </c>
      <c r="AS5264">
        <v>3</v>
      </c>
      <c r="AT5264">
        <v>0.80336133839548196</v>
      </c>
      <c r="AU5264" t="s">
        <v>58</v>
      </c>
      <c r="AV5264" t="b">
        <v>0</v>
      </c>
    </row>
    <row r="5265" spans="1:48">
      <c r="A5265">
        <v>5264</v>
      </c>
      <c r="B5265" t="s">
        <v>6619</v>
      </c>
      <c r="C5265" t="s">
        <v>11420</v>
      </c>
      <c r="D5265" t="s">
        <v>11406</v>
      </c>
      <c r="E5265" t="s">
        <v>11407</v>
      </c>
      <c r="F5265" t="s">
        <v>66</v>
      </c>
      <c r="G5265" t="s">
        <v>52</v>
      </c>
      <c r="H5265" t="s">
        <v>53</v>
      </c>
      <c r="J5265" t="s">
        <v>54</v>
      </c>
      <c r="K5265" s="1">
        <v>45169</v>
      </c>
      <c r="L5265">
        <v>80</v>
      </c>
      <c r="O5265" t="s">
        <v>133</v>
      </c>
      <c r="P5265" t="s">
        <v>10323</v>
      </c>
      <c r="Q5265" t="s">
        <v>10324</v>
      </c>
      <c r="R5265" t="s">
        <v>57</v>
      </c>
      <c r="S5265" t="s">
        <v>11408</v>
      </c>
      <c r="T5265" s="1">
        <v>45121</v>
      </c>
      <c r="U5265" t="s">
        <v>58</v>
      </c>
      <c r="V5265" t="s">
        <v>58</v>
      </c>
      <c r="W5265" t="s">
        <v>133</v>
      </c>
      <c r="X5265">
        <v>2</v>
      </c>
      <c r="Y5265" s="1">
        <v>45141</v>
      </c>
      <c r="Z5265" t="s">
        <v>80</v>
      </c>
      <c r="AA5265" t="s">
        <v>59</v>
      </c>
      <c r="AB5265" t="s">
        <v>60</v>
      </c>
      <c r="AC5265">
        <v>3</v>
      </c>
      <c r="AD5265" t="s">
        <v>54</v>
      </c>
      <c r="AE5265">
        <v>11891</v>
      </c>
      <c r="AF5265">
        <v>14671.48</v>
      </c>
      <c r="AG5265">
        <v>81.048401388271699</v>
      </c>
      <c r="AH5265" t="s">
        <v>11409</v>
      </c>
      <c r="AI5265" t="s">
        <v>54</v>
      </c>
      <c r="AJ5265" t="s">
        <v>54</v>
      </c>
      <c r="AK5265" t="s">
        <v>54</v>
      </c>
      <c r="AL5265" s="2">
        <v>11891</v>
      </c>
      <c r="AM5265" s="3">
        <v>1</v>
      </c>
      <c r="AN5265">
        <v>1</v>
      </c>
      <c r="AO5265" t="s">
        <v>61</v>
      </c>
      <c r="AP5265" s="8">
        <v>11891</v>
      </c>
      <c r="AQ5265" t="s">
        <v>58</v>
      </c>
      <c r="AR5265">
        <v>0</v>
      </c>
      <c r="AS5265">
        <v>3</v>
      </c>
      <c r="AT5265">
        <v>0.81048401388271696</v>
      </c>
      <c r="AU5265" t="s">
        <v>58</v>
      </c>
      <c r="AV5265" t="b">
        <v>0</v>
      </c>
    </row>
    <row r="5266" spans="1:48">
      <c r="A5266">
        <v>5265</v>
      </c>
      <c r="B5266" t="s">
        <v>7940</v>
      </c>
      <c r="C5266" t="s">
        <v>11421</v>
      </c>
      <c r="D5266" t="s">
        <v>11406</v>
      </c>
      <c r="E5266" t="s">
        <v>11407</v>
      </c>
      <c r="F5266" t="s">
        <v>66</v>
      </c>
      <c r="G5266" t="s">
        <v>52</v>
      </c>
      <c r="H5266" t="s">
        <v>53</v>
      </c>
      <c r="J5266" t="s">
        <v>54</v>
      </c>
      <c r="K5266" s="1">
        <v>45169</v>
      </c>
      <c r="L5266">
        <v>80</v>
      </c>
      <c r="O5266" t="s">
        <v>77</v>
      </c>
      <c r="P5266" t="s">
        <v>10323</v>
      </c>
      <c r="Q5266" t="s">
        <v>10324</v>
      </c>
      <c r="R5266" t="s">
        <v>57</v>
      </c>
      <c r="S5266" t="s">
        <v>11422</v>
      </c>
      <c r="T5266" s="1">
        <v>45155</v>
      </c>
      <c r="U5266" t="s">
        <v>58</v>
      </c>
      <c r="V5266" t="s">
        <v>58</v>
      </c>
      <c r="W5266" t="s">
        <v>77</v>
      </c>
      <c r="X5266">
        <v>2</v>
      </c>
      <c r="Y5266" s="1">
        <v>45155</v>
      </c>
      <c r="Z5266" t="s">
        <v>80</v>
      </c>
      <c r="AA5266" t="s">
        <v>59</v>
      </c>
      <c r="AB5266" t="s">
        <v>60</v>
      </c>
      <c r="AC5266">
        <v>2</v>
      </c>
      <c r="AD5266" t="s">
        <v>54</v>
      </c>
      <c r="AE5266">
        <v>6000</v>
      </c>
      <c r="AF5266">
        <v>6000</v>
      </c>
      <c r="AG5266">
        <v>100</v>
      </c>
      <c r="AH5266" t="s">
        <v>11423</v>
      </c>
      <c r="AI5266" t="s">
        <v>54</v>
      </c>
      <c r="AJ5266" t="s">
        <v>54</v>
      </c>
      <c r="AK5266" t="s">
        <v>54</v>
      </c>
      <c r="AL5266" s="2">
        <v>6000</v>
      </c>
      <c r="AM5266" s="3">
        <v>1</v>
      </c>
      <c r="AN5266">
        <v>1</v>
      </c>
      <c r="AO5266" t="s">
        <v>61</v>
      </c>
      <c r="AP5266" s="8">
        <v>6000</v>
      </c>
      <c r="AQ5266" t="s">
        <v>58</v>
      </c>
      <c r="AR5266">
        <v>0</v>
      </c>
      <c r="AS5266">
        <v>2</v>
      </c>
      <c r="AT5266">
        <v>1</v>
      </c>
      <c r="AU5266" t="s">
        <v>58</v>
      </c>
      <c r="AV5266" t="b">
        <v>0</v>
      </c>
    </row>
    <row r="5267" spans="1:48">
      <c r="A5267">
        <v>5266</v>
      </c>
      <c r="B5267" t="s">
        <v>7940</v>
      </c>
      <c r="C5267" t="s">
        <v>11424</v>
      </c>
      <c r="D5267" t="s">
        <v>11406</v>
      </c>
      <c r="E5267" t="s">
        <v>11407</v>
      </c>
      <c r="F5267" t="s">
        <v>66</v>
      </c>
      <c r="G5267" t="s">
        <v>52</v>
      </c>
      <c r="H5267" t="s">
        <v>53</v>
      </c>
      <c r="J5267" t="s">
        <v>54</v>
      </c>
      <c r="K5267" s="1">
        <v>45169</v>
      </c>
      <c r="L5267">
        <v>80</v>
      </c>
      <c r="O5267" t="s">
        <v>77</v>
      </c>
      <c r="P5267" t="s">
        <v>10323</v>
      </c>
      <c r="Q5267" t="s">
        <v>10324</v>
      </c>
      <c r="R5267" t="s">
        <v>57</v>
      </c>
      <c r="S5267" t="s">
        <v>11425</v>
      </c>
      <c r="T5267" s="1">
        <v>45131</v>
      </c>
      <c r="U5267" t="s">
        <v>58</v>
      </c>
      <c r="V5267" t="s">
        <v>58</v>
      </c>
      <c r="W5267" t="s">
        <v>77</v>
      </c>
      <c r="X5267">
        <v>2</v>
      </c>
      <c r="Y5267" s="1">
        <v>45155</v>
      </c>
      <c r="Z5267" t="s">
        <v>80</v>
      </c>
      <c r="AA5267" t="s">
        <v>59</v>
      </c>
      <c r="AB5267" t="s">
        <v>60</v>
      </c>
      <c r="AC5267">
        <v>2</v>
      </c>
      <c r="AD5267" t="s">
        <v>54</v>
      </c>
      <c r="AE5267">
        <v>5600</v>
      </c>
      <c r="AF5267">
        <v>5600</v>
      </c>
      <c r="AG5267">
        <v>100</v>
      </c>
      <c r="AH5267" t="s">
        <v>11426</v>
      </c>
      <c r="AI5267" t="s">
        <v>54</v>
      </c>
      <c r="AJ5267" t="s">
        <v>54</v>
      </c>
      <c r="AK5267" t="s">
        <v>54</v>
      </c>
      <c r="AL5267" s="2">
        <v>5600</v>
      </c>
      <c r="AM5267" s="3">
        <v>1</v>
      </c>
      <c r="AN5267">
        <v>1</v>
      </c>
      <c r="AO5267" t="s">
        <v>61</v>
      </c>
      <c r="AP5267" s="8">
        <v>5600</v>
      </c>
      <c r="AQ5267" t="s">
        <v>58</v>
      </c>
      <c r="AR5267">
        <v>0</v>
      </c>
      <c r="AS5267">
        <v>2</v>
      </c>
      <c r="AT5267">
        <v>1</v>
      </c>
      <c r="AU5267" t="s">
        <v>58</v>
      </c>
      <c r="AV5267" t="b">
        <v>0</v>
      </c>
    </row>
    <row r="5268" spans="1:48">
      <c r="A5268">
        <v>5267</v>
      </c>
      <c r="B5268" t="s">
        <v>11427</v>
      </c>
      <c r="C5268" t="s">
        <v>11428</v>
      </c>
      <c r="D5268" t="s">
        <v>11406</v>
      </c>
      <c r="E5268" t="s">
        <v>11407</v>
      </c>
      <c r="F5268" t="s">
        <v>66</v>
      </c>
      <c r="G5268" t="s">
        <v>52</v>
      </c>
      <c r="H5268" t="s">
        <v>53</v>
      </c>
      <c r="J5268" t="s">
        <v>54</v>
      </c>
      <c r="K5268" s="1">
        <v>45169</v>
      </c>
      <c r="L5268">
        <v>40</v>
      </c>
      <c r="O5268" t="s">
        <v>77</v>
      </c>
      <c r="P5268" t="s">
        <v>10323</v>
      </c>
      <c r="Q5268" t="s">
        <v>10324</v>
      </c>
      <c r="R5268" t="s">
        <v>57</v>
      </c>
      <c r="S5268" t="s">
        <v>11429</v>
      </c>
      <c r="T5268" s="1">
        <v>45156</v>
      </c>
      <c r="U5268" t="s">
        <v>58</v>
      </c>
      <c r="V5268" t="s">
        <v>58</v>
      </c>
      <c r="W5268" t="s">
        <v>77</v>
      </c>
      <c r="X5268">
        <v>2</v>
      </c>
      <c r="Y5268" s="1">
        <v>45156</v>
      </c>
      <c r="Z5268" t="s">
        <v>111</v>
      </c>
      <c r="AA5268" t="s">
        <v>54</v>
      </c>
      <c r="AB5268" t="s">
        <v>60</v>
      </c>
      <c r="AC5268">
        <v>2</v>
      </c>
      <c r="AD5268" t="s">
        <v>54</v>
      </c>
      <c r="AE5268">
        <v>7800</v>
      </c>
      <c r="AF5268">
        <v>6700</v>
      </c>
      <c r="AG5268">
        <v>116.417910447761</v>
      </c>
      <c r="AH5268" t="s">
        <v>11430</v>
      </c>
      <c r="AI5268" t="s">
        <v>54</v>
      </c>
      <c r="AJ5268" t="s">
        <v>54</v>
      </c>
      <c r="AK5268" t="s">
        <v>54</v>
      </c>
      <c r="AL5268" s="2">
        <v>7800</v>
      </c>
      <c r="AM5268" s="3">
        <v>1</v>
      </c>
      <c r="AN5268">
        <v>1</v>
      </c>
      <c r="AO5268" t="s">
        <v>115</v>
      </c>
      <c r="AP5268" s="8">
        <v>7800</v>
      </c>
      <c r="AQ5268" t="s">
        <v>58</v>
      </c>
      <c r="AR5268">
        <v>0</v>
      </c>
      <c r="AS5268">
        <v>2</v>
      </c>
      <c r="AT5268">
        <v>1.16417910447761</v>
      </c>
      <c r="AU5268" t="s">
        <v>58</v>
      </c>
      <c r="AV5268" t="b">
        <v>0</v>
      </c>
    </row>
    <row r="5269" spans="1:48">
      <c r="A5269">
        <v>5268</v>
      </c>
      <c r="B5269" t="s">
        <v>11427</v>
      </c>
      <c r="C5269" t="s">
        <v>11431</v>
      </c>
      <c r="D5269" t="s">
        <v>11406</v>
      </c>
      <c r="E5269" t="s">
        <v>11407</v>
      </c>
      <c r="F5269" t="s">
        <v>66</v>
      </c>
      <c r="G5269" t="s">
        <v>52</v>
      </c>
      <c r="H5269" t="s">
        <v>53</v>
      </c>
      <c r="J5269" t="s">
        <v>54</v>
      </c>
      <c r="K5269" s="1">
        <v>45169</v>
      </c>
      <c r="L5269">
        <v>40</v>
      </c>
      <c r="O5269" t="s">
        <v>77</v>
      </c>
      <c r="P5269" t="s">
        <v>10323</v>
      </c>
      <c r="Q5269" t="s">
        <v>10324</v>
      </c>
      <c r="R5269" t="s">
        <v>57</v>
      </c>
      <c r="S5269" t="s">
        <v>11432</v>
      </c>
      <c r="T5269" s="1">
        <v>45153</v>
      </c>
      <c r="U5269" t="s">
        <v>58</v>
      </c>
      <c r="V5269" t="s">
        <v>58</v>
      </c>
      <c r="W5269" t="s">
        <v>77</v>
      </c>
      <c r="X5269">
        <v>2</v>
      </c>
      <c r="Y5269" s="1">
        <v>45156</v>
      </c>
      <c r="Z5269" t="s">
        <v>111</v>
      </c>
      <c r="AA5269" t="s">
        <v>54</v>
      </c>
      <c r="AB5269" t="s">
        <v>60</v>
      </c>
      <c r="AC5269">
        <v>2</v>
      </c>
      <c r="AD5269" t="s">
        <v>54</v>
      </c>
      <c r="AE5269">
        <v>6000</v>
      </c>
      <c r="AF5269">
        <v>6700</v>
      </c>
      <c r="AG5269">
        <v>89.552238805970106</v>
      </c>
      <c r="AH5269" t="s">
        <v>11433</v>
      </c>
      <c r="AI5269" t="s">
        <v>54</v>
      </c>
      <c r="AJ5269" t="s">
        <v>54</v>
      </c>
      <c r="AK5269" t="s">
        <v>54</v>
      </c>
      <c r="AL5269" s="2">
        <v>6000</v>
      </c>
      <c r="AM5269" s="3">
        <v>1</v>
      </c>
      <c r="AN5269">
        <v>1</v>
      </c>
      <c r="AO5269" t="s">
        <v>115</v>
      </c>
      <c r="AP5269" s="8">
        <v>6000</v>
      </c>
      <c r="AQ5269" t="s">
        <v>58</v>
      </c>
      <c r="AR5269">
        <v>0</v>
      </c>
      <c r="AS5269">
        <v>2</v>
      </c>
      <c r="AT5269">
        <v>0.89552238805970197</v>
      </c>
      <c r="AU5269" t="s">
        <v>58</v>
      </c>
      <c r="AV5269" t="b">
        <v>0</v>
      </c>
    </row>
    <row r="5270" spans="1:48">
      <c r="A5270">
        <v>5269</v>
      </c>
      <c r="B5270" t="s">
        <v>11434</v>
      </c>
      <c r="C5270" t="s">
        <v>11435</v>
      </c>
      <c r="D5270" t="s">
        <v>11406</v>
      </c>
      <c r="E5270" t="s">
        <v>11407</v>
      </c>
      <c r="F5270" t="s">
        <v>66</v>
      </c>
      <c r="G5270" t="s">
        <v>52</v>
      </c>
      <c r="H5270" t="s">
        <v>53</v>
      </c>
      <c r="J5270" t="s">
        <v>54</v>
      </c>
      <c r="K5270" s="1">
        <v>45169</v>
      </c>
      <c r="L5270">
        <v>100</v>
      </c>
      <c r="O5270" t="s">
        <v>77</v>
      </c>
      <c r="P5270" t="s">
        <v>10323</v>
      </c>
      <c r="Q5270" t="s">
        <v>10324</v>
      </c>
      <c r="R5270" t="s">
        <v>57</v>
      </c>
      <c r="S5270" t="s">
        <v>11436</v>
      </c>
      <c r="T5270" s="1">
        <v>45162</v>
      </c>
      <c r="U5270" t="s">
        <v>58</v>
      </c>
      <c r="V5270" t="s">
        <v>58</v>
      </c>
      <c r="W5270" t="s">
        <v>77</v>
      </c>
      <c r="X5270">
        <v>2</v>
      </c>
      <c r="Y5270" s="1">
        <v>45162</v>
      </c>
      <c r="Z5270" t="s">
        <v>71</v>
      </c>
      <c r="AA5270" t="s">
        <v>72</v>
      </c>
      <c r="AB5270" t="s">
        <v>60</v>
      </c>
      <c r="AC5270">
        <v>2</v>
      </c>
      <c r="AD5270" t="s">
        <v>54</v>
      </c>
      <c r="AE5270">
        <v>16717.07</v>
      </c>
      <c r="AF5270">
        <v>15000</v>
      </c>
      <c r="AG5270">
        <v>111.447133333333</v>
      </c>
      <c r="AH5270" t="s">
        <v>11437</v>
      </c>
      <c r="AI5270" t="s">
        <v>54</v>
      </c>
      <c r="AJ5270" t="s">
        <v>54</v>
      </c>
      <c r="AK5270" t="s">
        <v>54</v>
      </c>
      <c r="AL5270" s="2">
        <v>16717.07</v>
      </c>
      <c r="AM5270" s="3">
        <v>1</v>
      </c>
      <c r="AN5270">
        <v>1</v>
      </c>
      <c r="AO5270" t="s">
        <v>74</v>
      </c>
      <c r="AP5270" s="8">
        <v>16717.07</v>
      </c>
      <c r="AQ5270" t="s">
        <v>58</v>
      </c>
      <c r="AR5270">
        <v>0</v>
      </c>
      <c r="AS5270">
        <v>2</v>
      </c>
      <c r="AT5270">
        <v>1.11447133333333</v>
      </c>
      <c r="AU5270" t="s">
        <v>58</v>
      </c>
      <c r="AV5270" t="b">
        <v>0</v>
      </c>
    </row>
    <row r="5271" spans="1:48">
      <c r="A5271">
        <v>5270</v>
      </c>
      <c r="B5271" t="s">
        <v>11434</v>
      </c>
      <c r="C5271" t="s">
        <v>11438</v>
      </c>
      <c r="D5271" t="s">
        <v>11406</v>
      </c>
      <c r="E5271" t="s">
        <v>11407</v>
      </c>
      <c r="F5271" t="s">
        <v>66</v>
      </c>
      <c r="G5271" t="s">
        <v>52</v>
      </c>
      <c r="H5271" t="s">
        <v>53</v>
      </c>
      <c r="J5271" t="s">
        <v>54</v>
      </c>
      <c r="K5271" s="1">
        <v>45169</v>
      </c>
      <c r="L5271">
        <v>100</v>
      </c>
      <c r="O5271" t="s">
        <v>77</v>
      </c>
      <c r="P5271" t="s">
        <v>10323</v>
      </c>
      <c r="Q5271" t="s">
        <v>10324</v>
      </c>
      <c r="R5271" t="s">
        <v>57</v>
      </c>
      <c r="S5271" t="s">
        <v>11439</v>
      </c>
      <c r="T5271" s="1">
        <v>45147</v>
      </c>
      <c r="U5271" t="s">
        <v>58</v>
      </c>
      <c r="V5271" t="s">
        <v>58</v>
      </c>
      <c r="W5271" t="s">
        <v>77</v>
      </c>
      <c r="X5271">
        <v>2</v>
      </c>
      <c r="Y5271" s="1">
        <v>45162</v>
      </c>
      <c r="Z5271" t="s">
        <v>71</v>
      </c>
      <c r="AA5271" t="s">
        <v>72</v>
      </c>
      <c r="AB5271" t="s">
        <v>60</v>
      </c>
      <c r="AC5271">
        <v>2</v>
      </c>
      <c r="AD5271" t="s">
        <v>54</v>
      </c>
      <c r="AE5271">
        <v>16618.41</v>
      </c>
      <c r="AF5271">
        <v>15000</v>
      </c>
      <c r="AG5271">
        <v>110.7894</v>
      </c>
      <c r="AH5271" t="s">
        <v>11440</v>
      </c>
      <c r="AI5271" t="s">
        <v>54</v>
      </c>
      <c r="AJ5271" t="s">
        <v>54</v>
      </c>
      <c r="AK5271" t="s">
        <v>54</v>
      </c>
      <c r="AL5271" s="2">
        <v>16618.41</v>
      </c>
      <c r="AM5271" s="3">
        <v>1</v>
      </c>
      <c r="AN5271">
        <v>1</v>
      </c>
      <c r="AO5271" t="s">
        <v>74</v>
      </c>
      <c r="AP5271" s="8">
        <v>16618.41</v>
      </c>
      <c r="AQ5271" t="s">
        <v>58</v>
      </c>
      <c r="AR5271">
        <v>0</v>
      </c>
      <c r="AS5271">
        <v>2</v>
      </c>
      <c r="AT5271">
        <v>1.1078939999999999</v>
      </c>
      <c r="AU5271" t="s">
        <v>58</v>
      </c>
      <c r="AV5271" t="b">
        <v>0</v>
      </c>
    </row>
    <row r="5272" spans="1:48">
      <c r="A5272">
        <v>5271</v>
      </c>
      <c r="B5272" t="s">
        <v>6619</v>
      </c>
      <c r="C5272" t="s">
        <v>11441</v>
      </c>
      <c r="D5272" t="s">
        <v>11406</v>
      </c>
      <c r="E5272" t="s">
        <v>11407</v>
      </c>
      <c r="F5272" t="s">
        <v>66</v>
      </c>
      <c r="G5272" t="s">
        <v>52</v>
      </c>
      <c r="H5272" t="s">
        <v>53</v>
      </c>
      <c r="J5272" t="s">
        <v>54</v>
      </c>
      <c r="K5272" s="1">
        <v>45169</v>
      </c>
      <c r="L5272">
        <v>80</v>
      </c>
      <c r="O5272" t="s">
        <v>133</v>
      </c>
      <c r="P5272" t="s">
        <v>10323</v>
      </c>
      <c r="Q5272" t="s">
        <v>10324</v>
      </c>
      <c r="R5272" t="s">
        <v>57</v>
      </c>
      <c r="S5272" t="s">
        <v>11442</v>
      </c>
      <c r="T5272" s="1">
        <v>45163</v>
      </c>
      <c r="U5272" t="s">
        <v>58</v>
      </c>
      <c r="V5272" t="s">
        <v>58</v>
      </c>
      <c r="W5272" t="s">
        <v>133</v>
      </c>
      <c r="X5272">
        <v>2</v>
      </c>
      <c r="Y5272" s="1">
        <v>45163</v>
      </c>
      <c r="Z5272" t="s">
        <v>80</v>
      </c>
      <c r="AA5272" t="s">
        <v>59</v>
      </c>
      <c r="AB5272" t="s">
        <v>60</v>
      </c>
      <c r="AC5272">
        <v>3</v>
      </c>
      <c r="AD5272" t="s">
        <v>54</v>
      </c>
      <c r="AE5272">
        <v>15909</v>
      </c>
      <c r="AF5272">
        <v>18005.48</v>
      </c>
      <c r="AG5272">
        <v>88.356433707959994</v>
      </c>
      <c r="AH5272" t="s">
        <v>11443</v>
      </c>
      <c r="AI5272" t="s">
        <v>54</v>
      </c>
      <c r="AJ5272" t="s">
        <v>54</v>
      </c>
      <c r="AK5272" t="s">
        <v>54</v>
      </c>
      <c r="AL5272" s="2">
        <v>15909</v>
      </c>
      <c r="AM5272" s="3">
        <v>1</v>
      </c>
      <c r="AN5272">
        <v>1</v>
      </c>
      <c r="AO5272" t="s">
        <v>61</v>
      </c>
      <c r="AP5272" s="8">
        <v>15909</v>
      </c>
      <c r="AQ5272" t="s">
        <v>58</v>
      </c>
      <c r="AR5272">
        <v>0</v>
      </c>
      <c r="AS5272">
        <v>3</v>
      </c>
      <c r="AT5272">
        <v>0.88356433707960003</v>
      </c>
      <c r="AU5272" t="s">
        <v>58</v>
      </c>
      <c r="AV5272" t="b">
        <v>0</v>
      </c>
    </row>
    <row r="5273" spans="1:48">
      <c r="A5273">
        <v>5272</v>
      </c>
      <c r="B5273" t="s">
        <v>10898</v>
      </c>
      <c r="C5273" t="s">
        <v>11444</v>
      </c>
      <c r="D5273" t="s">
        <v>11406</v>
      </c>
      <c r="E5273" t="s">
        <v>11407</v>
      </c>
      <c r="F5273" t="s">
        <v>66</v>
      </c>
      <c r="G5273" t="s">
        <v>52</v>
      </c>
      <c r="H5273" t="s">
        <v>53</v>
      </c>
      <c r="J5273" t="s">
        <v>54</v>
      </c>
      <c r="K5273" s="1">
        <v>45169</v>
      </c>
      <c r="L5273">
        <v>80</v>
      </c>
      <c r="O5273" t="s">
        <v>2368</v>
      </c>
      <c r="P5273" t="s">
        <v>10323</v>
      </c>
      <c r="Q5273" t="s">
        <v>10324</v>
      </c>
      <c r="R5273" t="s">
        <v>57</v>
      </c>
      <c r="S5273" t="s">
        <v>11445</v>
      </c>
      <c r="T5273" s="1">
        <v>45168</v>
      </c>
      <c r="U5273" t="s">
        <v>58</v>
      </c>
      <c r="V5273" t="s">
        <v>58</v>
      </c>
      <c r="W5273" t="s">
        <v>2368</v>
      </c>
      <c r="X5273">
        <v>2</v>
      </c>
      <c r="Y5273" s="1">
        <v>45168</v>
      </c>
      <c r="Z5273" t="s">
        <v>71</v>
      </c>
      <c r="AA5273" t="s">
        <v>72</v>
      </c>
      <c r="AB5273" t="s">
        <v>60</v>
      </c>
      <c r="AC5273">
        <v>5</v>
      </c>
      <c r="AD5273" t="s">
        <v>54</v>
      </c>
      <c r="AE5273">
        <v>19600</v>
      </c>
      <c r="AF5273">
        <v>19500</v>
      </c>
      <c r="AG5273">
        <v>100.51282051282099</v>
      </c>
      <c r="AH5273" t="s">
        <v>11446</v>
      </c>
      <c r="AI5273" t="s">
        <v>54</v>
      </c>
      <c r="AJ5273" t="s">
        <v>54</v>
      </c>
      <c r="AK5273" t="s">
        <v>54</v>
      </c>
      <c r="AL5273" s="2">
        <v>19600</v>
      </c>
      <c r="AM5273" s="3">
        <v>1</v>
      </c>
      <c r="AN5273">
        <v>1</v>
      </c>
      <c r="AO5273" t="s">
        <v>74</v>
      </c>
      <c r="AP5273" s="8">
        <v>19600</v>
      </c>
      <c r="AQ5273" t="s">
        <v>58</v>
      </c>
      <c r="AR5273">
        <v>0</v>
      </c>
      <c r="AS5273">
        <v>5</v>
      </c>
      <c r="AT5273">
        <v>1.00512820512821</v>
      </c>
      <c r="AU5273" t="s">
        <v>58</v>
      </c>
      <c r="AV5273" t="b">
        <v>0</v>
      </c>
    </row>
    <row r="5274" spans="1:48">
      <c r="A5274">
        <v>5273</v>
      </c>
      <c r="B5274" t="s">
        <v>10898</v>
      </c>
      <c r="C5274" t="s">
        <v>11447</v>
      </c>
      <c r="D5274" t="s">
        <v>11406</v>
      </c>
      <c r="E5274" t="s">
        <v>11407</v>
      </c>
      <c r="F5274" t="s">
        <v>66</v>
      </c>
      <c r="G5274" t="s">
        <v>52</v>
      </c>
      <c r="H5274" t="s">
        <v>53</v>
      </c>
      <c r="J5274" t="s">
        <v>54</v>
      </c>
      <c r="K5274" s="1">
        <v>45169</v>
      </c>
      <c r="L5274">
        <v>80</v>
      </c>
      <c r="O5274" t="s">
        <v>2368</v>
      </c>
      <c r="P5274" t="s">
        <v>10323</v>
      </c>
      <c r="Q5274" t="s">
        <v>10324</v>
      </c>
      <c r="R5274" t="s">
        <v>57</v>
      </c>
      <c r="S5274" t="s">
        <v>11448</v>
      </c>
      <c r="T5274" s="1">
        <v>45161</v>
      </c>
      <c r="U5274" t="s">
        <v>58</v>
      </c>
      <c r="V5274" t="s">
        <v>58</v>
      </c>
      <c r="W5274" t="s">
        <v>2368</v>
      </c>
      <c r="X5274">
        <v>2</v>
      </c>
      <c r="Y5274" s="1">
        <v>45168</v>
      </c>
      <c r="Z5274" t="s">
        <v>71</v>
      </c>
      <c r="AA5274" t="s">
        <v>72</v>
      </c>
      <c r="AB5274" t="s">
        <v>60</v>
      </c>
      <c r="AC5274">
        <v>5</v>
      </c>
      <c r="AD5274" t="s">
        <v>54</v>
      </c>
      <c r="AE5274">
        <v>12600</v>
      </c>
      <c r="AF5274">
        <v>12600</v>
      </c>
      <c r="AG5274">
        <v>100</v>
      </c>
      <c r="AH5274" t="s">
        <v>11449</v>
      </c>
      <c r="AI5274" t="s">
        <v>54</v>
      </c>
      <c r="AJ5274" t="s">
        <v>54</v>
      </c>
      <c r="AK5274" t="s">
        <v>54</v>
      </c>
      <c r="AL5274" s="2">
        <v>12600</v>
      </c>
      <c r="AM5274" s="3">
        <v>1</v>
      </c>
      <c r="AN5274">
        <v>1</v>
      </c>
      <c r="AO5274" t="s">
        <v>74</v>
      </c>
      <c r="AP5274" s="8">
        <v>12600</v>
      </c>
      <c r="AQ5274" t="s">
        <v>58</v>
      </c>
      <c r="AR5274">
        <v>0</v>
      </c>
      <c r="AS5274">
        <v>5</v>
      </c>
      <c r="AT5274">
        <v>1</v>
      </c>
      <c r="AU5274" t="s">
        <v>58</v>
      </c>
      <c r="AV5274" t="b">
        <v>0</v>
      </c>
    </row>
    <row r="5275" spans="1:48">
      <c r="A5275">
        <v>5274</v>
      </c>
      <c r="B5275" t="s">
        <v>10898</v>
      </c>
      <c r="C5275" t="s">
        <v>11450</v>
      </c>
      <c r="D5275" t="s">
        <v>11406</v>
      </c>
      <c r="E5275" t="s">
        <v>11407</v>
      </c>
      <c r="F5275" t="s">
        <v>66</v>
      </c>
      <c r="G5275" t="s">
        <v>52</v>
      </c>
      <c r="H5275" t="s">
        <v>53</v>
      </c>
      <c r="J5275" t="s">
        <v>54</v>
      </c>
      <c r="K5275" s="1">
        <v>45169</v>
      </c>
      <c r="L5275">
        <v>80</v>
      </c>
      <c r="O5275" t="s">
        <v>2368</v>
      </c>
      <c r="P5275" t="s">
        <v>10323</v>
      </c>
      <c r="Q5275" t="s">
        <v>10324</v>
      </c>
      <c r="R5275" t="s">
        <v>57</v>
      </c>
      <c r="S5275" t="s">
        <v>11448</v>
      </c>
      <c r="T5275" s="1">
        <v>45155</v>
      </c>
      <c r="U5275" t="s">
        <v>58</v>
      </c>
      <c r="V5275" t="s">
        <v>58</v>
      </c>
      <c r="W5275" t="s">
        <v>2368</v>
      </c>
      <c r="X5275">
        <v>2</v>
      </c>
      <c r="Y5275" s="1">
        <v>45168</v>
      </c>
      <c r="Z5275" t="s">
        <v>71</v>
      </c>
      <c r="AA5275" t="s">
        <v>72</v>
      </c>
      <c r="AB5275" t="s">
        <v>60</v>
      </c>
      <c r="AC5275">
        <v>5</v>
      </c>
      <c r="AD5275" t="s">
        <v>54</v>
      </c>
      <c r="AE5275">
        <v>12600</v>
      </c>
      <c r="AF5275">
        <v>12600</v>
      </c>
      <c r="AG5275">
        <v>100</v>
      </c>
      <c r="AH5275" t="s">
        <v>11449</v>
      </c>
      <c r="AI5275" t="s">
        <v>54</v>
      </c>
      <c r="AJ5275" t="s">
        <v>54</v>
      </c>
      <c r="AK5275" t="s">
        <v>54</v>
      </c>
      <c r="AL5275" s="2">
        <v>12600</v>
      </c>
      <c r="AM5275" s="3">
        <v>1</v>
      </c>
      <c r="AN5275">
        <v>1</v>
      </c>
      <c r="AO5275" t="s">
        <v>74</v>
      </c>
      <c r="AP5275" s="8">
        <v>12600</v>
      </c>
      <c r="AQ5275" t="s">
        <v>58</v>
      </c>
      <c r="AR5275">
        <v>0</v>
      </c>
      <c r="AS5275">
        <v>5</v>
      </c>
      <c r="AT5275">
        <v>1</v>
      </c>
      <c r="AU5275" t="s">
        <v>58</v>
      </c>
      <c r="AV5275" t="b">
        <v>0</v>
      </c>
    </row>
    <row r="5276" spans="1:48">
      <c r="A5276">
        <v>5275</v>
      </c>
      <c r="B5276" t="s">
        <v>10898</v>
      </c>
      <c r="C5276" t="s">
        <v>11451</v>
      </c>
      <c r="D5276" t="s">
        <v>11406</v>
      </c>
      <c r="E5276" t="s">
        <v>11407</v>
      </c>
      <c r="F5276" t="s">
        <v>66</v>
      </c>
      <c r="G5276" t="s">
        <v>52</v>
      </c>
      <c r="H5276" t="s">
        <v>53</v>
      </c>
      <c r="J5276" t="s">
        <v>54</v>
      </c>
      <c r="K5276" s="1">
        <v>45169</v>
      </c>
      <c r="L5276">
        <v>80</v>
      </c>
      <c r="O5276" t="s">
        <v>2368</v>
      </c>
      <c r="P5276" t="s">
        <v>10323</v>
      </c>
      <c r="Q5276" t="s">
        <v>10324</v>
      </c>
      <c r="R5276" t="s">
        <v>57</v>
      </c>
      <c r="S5276" t="s">
        <v>11452</v>
      </c>
      <c r="T5276" s="1">
        <v>45147</v>
      </c>
      <c r="U5276" t="s">
        <v>58</v>
      </c>
      <c r="V5276" t="s">
        <v>58</v>
      </c>
      <c r="W5276" t="s">
        <v>2368</v>
      </c>
      <c r="X5276">
        <v>2</v>
      </c>
      <c r="Y5276" s="1">
        <v>45168</v>
      </c>
      <c r="Z5276" t="s">
        <v>71</v>
      </c>
      <c r="AA5276" t="s">
        <v>72</v>
      </c>
      <c r="AB5276" t="s">
        <v>60</v>
      </c>
      <c r="AC5276">
        <v>5</v>
      </c>
      <c r="AD5276" t="s">
        <v>54</v>
      </c>
      <c r="AE5276">
        <v>22100</v>
      </c>
      <c r="AF5276">
        <v>22100</v>
      </c>
      <c r="AG5276">
        <v>100</v>
      </c>
      <c r="AH5276" t="s">
        <v>11453</v>
      </c>
      <c r="AI5276" t="s">
        <v>54</v>
      </c>
      <c r="AJ5276" t="s">
        <v>54</v>
      </c>
      <c r="AK5276" t="s">
        <v>54</v>
      </c>
      <c r="AL5276" s="2">
        <v>22100</v>
      </c>
      <c r="AM5276" s="3">
        <v>1</v>
      </c>
      <c r="AN5276">
        <v>1</v>
      </c>
      <c r="AO5276" t="s">
        <v>74</v>
      </c>
      <c r="AP5276" s="8">
        <v>22100</v>
      </c>
      <c r="AQ5276" t="s">
        <v>58</v>
      </c>
      <c r="AR5276">
        <v>0</v>
      </c>
      <c r="AS5276">
        <v>5</v>
      </c>
      <c r="AT5276">
        <v>1</v>
      </c>
      <c r="AU5276" t="s">
        <v>58</v>
      </c>
      <c r="AV5276" t="b">
        <v>0</v>
      </c>
    </row>
    <row r="5277" spans="1:48">
      <c r="A5277">
        <v>5276</v>
      </c>
      <c r="B5277" t="s">
        <v>10898</v>
      </c>
      <c r="C5277" t="s">
        <v>11454</v>
      </c>
      <c r="D5277" t="s">
        <v>11406</v>
      </c>
      <c r="E5277" t="s">
        <v>11407</v>
      </c>
      <c r="F5277" t="s">
        <v>66</v>
      </c>
      <c r="G5277" t="s">
        <v>52</v>
      </c>
      <c r="H5277" t="s">
        <v>53</v>
      </c>
      <c r="J5277" t="s">
        <v>54</v>
      </c>
      <c r="K5277" s="1">
        <v>45169</v>
      </c>
      <c r="L5277">
        <v>80</v>
      </c>
      <c r="O5277" t="s">
        <v>2368</v>
      </c>
      <c r="P5277" t="s">
        <v>10323</v>
      </c>
      <c r="Q5277" t="s">
        <v>10324</v>
      </c>
      <c r="R5277" t="s">
        <v>57</v>
      </c>
      <c r="S5277" t="s">
        <v>11448</v>
      </c>
      <c r="T5277" s="1">
        <v>45140</v>
      </c>
      <c r="U5277" t="s">
        <v>58</v>
      </c>
      <c r="V5277" t="s">
        <v>58</v>
      </c>
      <c r="W5277" t="s">
        <v>2368</v>
      </c>
      <c r="X5277">
        <v>2</v>
      </c>
      <c r="Y5277" s="1">
        <v>45168</v>
      </c>
      <c r="Z5277" t="s">
        <v>71</v>
      </c>
      <c r="AA5277" t="s">
        <v>72</v>
      </c>
      <c r="AB5277" t="s">
        <v>60</v>
      </c>
      <c r="AC5277">
        <v>5</v>
      </c>
      <c r="AD5277" t="s">
        <v>54</v>
      </c>
      <c r="AE5277">
        <v>12600</v>
      </c>
      <c r="AF5277">
        <v>12600</v>
      </c>
      <c r="AG5277">
        <v>100</v>
      </c>
      <c r="AH5277" t="s">
        <v>11449</v>
      </c>
      <c r="AI5277" t="s">
        <v>54</v>
      </c>
      <c r="AJ5277" t="s">
        <v>54</v>
      </c>
      <c r="AK5277" t="s">
        <v>54</v>
      </c>
      <c r="AL5277" s="2">
        <v>12600</v>
      </c>
      <c r="AM5277" s="3">
        <v>1</v>
      </c>
      <c r="AN5277">
        <v>1</v>
      </c>
      <c r="AO5277" t="s">
        <v>74</v>
      </c>
      <c r="AP5277" s="8">
        <v>12600</v>
      </c>
      <c r="AQ5277" t="s">
        <v>58</v>
      </c>
      <c r="AR5277">
        <v>0</v>
      </c>
      <c r="AS5277">
        <v>5</v>
      </c>
      <c r="AT5277">
        <v>1</v>
      </c>
      <c r="AU5277" t="s">
        <v>58</v>
      </c>
      <c r="AV5277" t="b">
        <v>0</v>
      </c>
    </row>
    <row r="5278" spans="1:48">
      <c r="A5278">
        <v>5277</v>
      </c>
      <c r="B5278" t="s">
        <v>8273</v>
      </c>
      <c r="C5278" t="s">
        <v>11455</v>
      </c>
      <c r="D5278" t="s">
        <v>11406</v>
      </c>
      <c r="E5278" t="s">
        <v>11407</v>
      </c>
      <c r="F5278" t="s">
        <v>66</v>
      </c>
      <c r="G5278" t="s">
        <v>52</v>
      </c>
      <c r="H5278" t="s">
        <v>53</v>
      </c>
      <c r="J5278" t="s">
        <v>54</v>
      </c>
      <c r="K5278" s="1">
        <v>45199</v>
      </c>
      <c r="L5278">
        <v>100</v>
      </c>
      <c r="O5278" t="s">
        <v>77</v>
      </c>
      <c r="P5278" t="s">
        <v>10323</v>
      </c>
      <c r="Q5278" t="s">
        <v>10324</v>
      </c>
      <c r="R5278" t="s">
        <v>57</v>
      </c>
      <c r="S5278" t="s">
        <v>11456</v>
      </c>
      <c r="T5278" s="1">
        <v>45176</v>
      </c>
      <c r="U5278" t="s">
        <v>58</v>
      </c>
      <c r="V5278" t="s">
        <v>58</v>
      </c>
      <c r="W5278" t="s">
        <v>77</v>
      </c>
      <c r="X5278">
        <v>2</v>
      </c>
      <c r="Y5278" s="1">
        <v>45176</v>
      </c>
      <c r="Z5278" t="s">
        <v>71</v>
      </c>
      <c r="AA5278" t="s">
        <v>72</v>
      </c>
      <c r="AB5278" t="s">
        <v>60</v>
      </c>
      <c r="AC5278">
        <v>2</v>
      </c>
      <c r="AD5278" t="s">
        <v>54</v>
      </c>
      <c r="AE5278">
        <v>10190</v>
      </c>
      <c r="AF5278">
        <v>10000</v>
      </c>
      <c r="AG5278">
        <v>101.9</v>
      </c>
      <c r="AH5278" t="s">
        <v>11457</v>
      </c>
      <c r="AI5278" t="s">
        <v>54</v>
      </c>
      <c r="AJ5278" t="s">
        <v>54</v>
      </c>
      <c r="AK5278" t="s">
        <v>54</v>
      </c>
      <c r="AL5278" s="2">
        <v>10190</v>
      </c>
      <c r="AM5278" s="3">
        <v>1</v>
      </c>
      <c r="AN5278">
        <v>1</v>
      </c>
      <c r="AO5278" t="s">
        <v>74</v>
      </c>
      <c r="AP5278" s="8">
        <v>10190</v>
      </c>
      <c r="AQ5278" t="s">
        <v>58</v>
      </c>
      <c r="AR5278">
        <v>0</v>
      </c>
      <c r="AS5278">
        <v>2</v>
      </c>
      <c r="AT5278">
        <v>1.0189999999999999</v>
      </c>
      <c r="AU5278" t="s">
        <v>58</v>
      </c>
      <c r="AV5278" t="b">
        <v>0</v>
      </c>
    </row>
    <row r="5279" spans="1:48">
      <c r="A5279">
        <v>5278</v>
      </c>
      <c r="B5279" t="s">
        <v>8273</v>
      </c>
      <c r="C5279" t="s">
        <v>11458</v>
      </c>
      <c r="D5279" t="s">
        <v>11406</v>
      </c>
      <c r="E5279" t="s">
        <v>11407</v>
      </c>
      <c r="F5279" t="s">
        <v>66</v>
      </c>
      <c r="G5279" t="s">
        <v>52</v>
      </c>
      <c r="H5279" t="s">
        <v>53</v>
      </c>
      <c r="J5279" t="s">
        <v>54</v>
      </c>
      <c r="K5279" s="1">
        <v>45199</v>
      </c>
      <c r="L5279">
        <v>100</v>
      </c>
      <c r="O5279" t="s">
        <v>77</v>
      </c>
      <c r="P5279" t="s">
        <v>10323</v>
      </c>
      <c r="Q5279" t="s">
        <v>10324</v>
      </c>
      <c r="R5279" t="s">
        <v>57</v>
      </c>
      <c r="S5279" t="s">
        <v>11459</v>
      </c>
      <c r="T5279" s="1">
        <v>45155</v>
      </c>
      <c r="U5279" t="s">
        <v>58</v>
      </c>
      <c r="V5279" t="s">
        <v>58</v>
      </c>
      <c r="W5279" t="s">
        <v>77</v>
      </c>
      <c r="X5279">
        <v>2</v>
      </c>
      <c r="Y5279" s="1">
        <v>45176</v>
      </c>
      <c r="Z5279" t="s">
        <v>71</v>
      </c>
      <c r="AA5279" t="s">
        <v>72</v>
      </c>
      <c r="AB5279" t="s">
        <v>60</v>
      </c>
      <c r="AC5279">
        <v>2</v>
      </c>
      <c r="AD5279" t="s">
        <v>54</v>
      </c>
      <c r="AE5279">
        <v>12766</v>
      </c>
      <c r="AF5279">
        <v>11100</v>
      </c>
      <c r="AG5279">
        <v>115.00900900900901</v>
      </c>
      <c r="AH5279" t="s">
        <v>11460</v>
      </c>
      <c r="AI5279" t="s">
        <v>54</v>
      </c>
      <c r="AJ5279" t="s">
        <v>54</v>
      </c>
      <c r="AK5279" t="s">
        <v>54</v>
      </c>
      <c r="AL5279" s="2">
        <v>12766</v>
      </c>
      <c r="AM5279" s="3">
        <v>1</v>
      </c>
      <c r="AN5279">
        <v>1</v>
      </c>
      <c r="AO5279" t="s">
        <v>74</v>
      </c>
      <c r="AP5279" s="8">
        <v>12766</v>
      </c>
      <c r="AQ5279" t="s">
        <v>58</v>
      </c>
      <c r="AR5279">
        <v>0</v>
      </c>
      <c r="AS5279">
        <v>2</v>
      </c>
      <c r="AT5279">
        <v>1.1500900900900899</v>
      </c>
      <c r="AU5279" t="s">
        <v>58</v>
      </c>
      <c r="AV5279" t="b">
        <v>0</v>
      </c>
    </row>
    <row r="5280" spans="1:48">
      <c r="A5280">
        <v>5279</v>
      </c>
      <c r="B5280" t="s">
        <v>8672</v>
      </c>
      <c r="C5280" t="s">
        <v>11461</v>
      </c>
      <c r="D5280" t="s">
        <v>11406</v>
      </c>
      <c r="E5280" t="s">
        <v>11407</v>
      </c>
      <c r="F5280" t="s">
        <v>66</v>
      </c>
      <c r="G5280" t="s">
        <v>52</v>
      </c>
      <c r="H5280" t="s">
        <v>53</v>
      </c>
      <c r="J5280" t="s">
        <v>54</v>
      </c>
      <c r="K5280" s="1">
        <v>45199</v>
      </c>
      <c r="L5280">
        <v>80</v>
      </c>
      <c r="O5280" t="s">
        <v>2368</v>
      </c>
      <c r="P5280" t="s">
        <v>10323</v>
      </c>
      <c r="Q5280" t="s">
        <v>10324</v>
      </c>
      <c r="R5280" t="s">
        <v>57</v>
      </c>
      <c r="S5280" t="s">
        <v>11462</v>
      </c>
      <c r="T5280" s="1">
        <v>45176</v>
      </c>
      <c r="U5280" t="s">
        <v>58</v>
      </c>
      <c r="V5280" t="s">
        <v>58</v>
      </c>
      <c r="W5280" t="s">
        <v>2368</v>
      </c>
      <c r="X5280">
        <v>2</v>
      </c>
      <c r="Y5280" s="1">
        <v>45176</v>
      </c>
      <c r="Z5280" t="s">
        <v>71</v>
      </c>
      <c r="AA5280" t="s">
        <v>72</v>
      </c>
      <c r="AB5280" t="s">
        <v>60</v>
      </c>
      <c r="AC5280">
        <v>5</v>
      </c>
      <c r="AD5280" t="s">
        <v>54</v>
      </c>
      <c r="AE5280">
        <v>12500</v>
      </c>
      <c r="AF5280">
        <v>12600</v>
      </c>
      <c r="AG5280">
        <v>99.206349206349202</v>
      </c>
      <c r="AH5280" t="s">
        <v>11463</v>
      </c>
      <c r="AI5280" t="s">
        <v>54</v>
      </c>
      <c r="AJ5280" t="s">
        <v>54</v>
      </c>
      <c r="AK5280" t="s">
        <v>54</v>
      </c>
      <c r="AL5280" s="2">
        <v>12500</v>
      </c>
      <c r="AM5280" s="3">
        <v>1</v>
      </c>
      <c r="AN5280">
        <v>1</v>
      </c>
      <c r="AO5280" t="s">
        <v>74</v>
      </c>
      <c r="AP5280" s="8">
        <v>12500</v>
      </c>
      <c r="AQ5280" t="s">
        <v>58</v>
      </c>
      <c r="AR5280">
        <v>0</v>
      </c>
      <c r="AS5280">
        <v>5</v>
      </c>
      <c r="AT5280">
        <v>0.99206349206349198</v>
      </c>
      <c r="AU5280" t="s">
        <v>58</v>
      </c>
      <c r="AV5280" t="b">
        <v>0</v>
      </c>
    </row>
    <row r="5281" spans="1:48">
      <c r="A5281">
        <v>5280</v>
      </c>
      <c r="B5281" t="s">
        <v>8672</v>
      </c>
      <c r="C5281" t="s">
        <v>11464</v>
      </c>
      <c r="D5281" t="s">
        <v>11406</v>
      </c>
      <c r="E5281" t="s">
        <v>11407</v>
      </c>
      <c r="F5281" t="s">
        <v>66</v>
      </c>
      <c r="G5281" t="s">
        <v>52</v>
      </c>
      <c r="H5281" t="s">
        <v>53</v>
      </c>
      <c r="J5281" t="s">
        <v>54</v>
      </c>
      <c r="K5281" s="1">
        <v>45199</v>
      </c>
      <c r="L5281">
        <v>80</v>
      </c>
      <c r="O5281" t="s">
        <v>2368</v>
      </c>
      <c r="P5281" t="s">
        <v>10323</v>
      </c>
      <c r="Q5281" t="s">
        <v>10324</v>
      </c>
      <c r="R5281" t="s">
        <v>57</v>
      </c>
      <c r="S5281" t="s">
        <v>11445</v>
      </c>
      <c r="T5281" s="1">
        <v>45168</v>
      </c>
      <c r="U5281" t="s">
        <v>58</v>
      </c>
      <c r="V5281" t="s">
        <v>58</v>
      </c>
      <c r="W5281" t="s">
        <v>2368</v>
      </c>
      <c r="X5281">
        <v>2</v>
      </c>
      <c r="Y5281" s="1">
        <v>45176</v>
      </c>
      <c r="Z5281" t="s">
        <v>71</v>
      </c>
      <c r="AA5281" t="s">
        <v>72</v>
      </c>
      <c r="AB5281" t="s">
        <v>60</v>
      </c>
      <c r="AC5281">
        <v>5</v>
      </c>
      <c r="AD5281" t="s">
        <v>54</v>
      </c>
      <c r="AE5281">
        <v>19600</v>
      </c>
      <c r="AF5281">
        <v>19500</v>
      </c>
      <c r="AG5281">
        <v>100.51282051282099</v>
      </c>
      <c r="AH5281" t="s">
        <v>11446</v>
      </c>
      <c r="AI5281" t="s">
        <v>54</v>
      </c>
      <c r="AJ5281" t="s">
        <v>54</v>
      </c>
      <c r="AK5281" t="s">
        <v>54</v>
      </c>
      <c r="AL5281" s="2">
        <v>19600</v>
      </c>
      <c r="AM5281" s="3">
        <v>1</v>
      </c>
      <c r="AN5281">
        <v>1</v>
      </c>
      <c r="AO5281" t="s">
        <v>74</v>
      </c>
      <c r="AP5281" s="8">
        <v>19600</v>
      </c>
      <c r="AQ5281" t="s">
        <v>58</v>
      </c>
      <c r="AR5281">
        <v>0</v>
      </c>
      <c r="AS5281">
        <v>5</v>
      </c>
      <c r="AT5281">
        <v>1.00512820512821</v>
      </c>
      <c r="AU5281" t="s">
        <v>58</v>
      </c>
      <c r="AV5281" t="b">
        <v>0</v>
      </c>
    </row>
    <row r="5282" spans="1:48">
      <c r="A5282">
        <v>5281</v>
      </c>
      <c r="B5282" t="s">
        <v>8672</v>
      </c>
      <c r="C5282" t="s">
        <v>11465</v>
      </c>
      <c r="D5282" t="s">
        <v>11406</v>
      </c>
      <c r="E5282" t="s">
        <v>11407</v>
      </c>
      <c r="F5282" t="s">
        <v>66</v>
      </c>
      <c r="G5282" t="s">
        <v>52</v>
      </c>
      <c r="H5282" t="s">
        <v>53</v>
      </c>
      <c r="J5282" t="s">
        <v>54</v>
      </c>
      <c r="K5282" s="1">
        <v>45199</v>
      </c>
      <c r="L5282">
        <v>80</v>
      </c>
      <c r="O5282" t="s">
        <v>2368</v>
      </c>
      <c r="P5282" t="s">
        <v>10323</v>
      </c>
      <c r="Q5282" t="s">
        <v>10324</v>
      </c>
      <c r="R5282" t="s">
        <v>57</v>
      </c>
      <c r="S5282" t="s">
        <v>11448</v>
      </c>
      <c r="T5282" s="1">
        <v>45161</v>
      </c>
      <c r="U5282" t="s">
        <v>58</v>
      </c>
      <c r="V5282" t="s">
        <v>58</v>
      </c>
      <c r="W5282" t="s">
        <v>2368</v>
      </c>
      <c r="X5282">
        <v>2</v>
      </c>
      <c r="Y5282" s="1">
        <v>45176</v>
      </c>
      <c r="Z5282" t="s">
        <v>71</v>
      </c>
      <c r="AA5282" t="s">
        <v>72</v>
      </c>
      <c r="AB5282" t="s">
        <v>60</v>
      </c>
      <c r="AC5282">
        <v>5</v>
      </c>
      <c r="AD5282" t="s">
        <v>54</v>
      </c>
      <c r="AE5282">
        <v>12600</v>
      </c>
      <c r="AF5282">
        <v>12600</v>
      </c>
      <c r="AG5282">
        <v>100</v>
      </c>
      <c r="AH5282" t="s">
        <v>11449</v>
      </c>
      <c r="AI5282" t="s">
        <v>54</v>
      </c>
      <c r="AJ5282" t="s">
        <v>54</v>
      </c>
      <c r="AK5282" t="s">
        <v>54</v>
      </c>
      <c r="AL5282" s="2">
        <v>12600</v>
      </c>
      <c r="AM5282" s="3">
        <v>1</v>
      </c>
      <c r="AN5282">
        <v>1</v>
      </c>
      <c r="AO5282" t="s">
        <v>74</v>
      </c>
      <c r="AP5282" s="8">
        <v>12600</v>
      </c>
      <c r="AQ5282" t="s">
        <v>58</v>
      </c>
      <c r="AR5282">
        <v>0</v>
      </c>
      <c r="AS5282">
        <v>5</v>
      </c>
      <c r="AT5282">
        <v>1</v>
      </c>
      <c r="AU5282" t="s">
        <v>58</v>
      </c>
      <c r="AV5282" t="b">
        <v>0</v>
      </c>
    </row>
    <row r="5283" spans="1:48">
      <c r="A5283">
        <v>5282</v>
      </c>
      <c r="B5283" t="s">
        <v>8672</v>
      </c>
      <c r="C5283" t="s">
        <v>11466</v>
      </c>
      <c r="D5283" t="s">
        <v>11406</v>
      </c>
      <c r="E5283" t="s">
        <v>11407</v>
      </c>
      <c r="F5283" t="s">
        <v>66</v>
      </c>
      <c r="G5283" t="s">
        <v>52</v>
      </c>
      <c r="H5283" t="s">
        <v>53</v>
      </c>
      <c r="J5283" t="s">
        <v>54</v>
      </c>
      <c r="K5283" s="1">
        <v>45199</v>
      </c>
      <c r="L5283">
        <v>80</v>
      </c>
      <c r="O5283" t="s">
        <v>2368</v>
      </c>
      <c r="P5283" t="s">
        <v>10323</v>
      </c>
      <c r="Q5283" t="s">
        <v>10324</v>
      </c>
      <c r="R5283" t="s">
        <v>57</v>
      </c>
      <c r="S5283" t="s">
        <v>11448</v>
      </c>
      <c r="T5283" s="1">
        <v>45155</v>
      </c>
      <c r="U5283" t="s">
        <v>58</v>
      </c>
      <c r="V5283" t="s">
        <v>58</v>
      </c>
      <c r="W5283" t="s">
        <v>2368</v>
      </c>
      <c r="X5283">
        <v>2</v>
      </c>
      <c r="Y5283" s="1">
        <v>45176</v>
      </c>
      <c r="Z5283" t="s">
        <v>71</v>
      </c>
      <c r="AA5283" t="s">
        <v>72</v>
      </c>
      <c r="AB5283" t="s">
        <v>60</v>
      </c>
      <c r="AC5283">
        <v>5</v>
      </c>
      <c r="AD5283" t="s">
        <v>54</v>
      </c>
      <c r="AE5283">
        <v>12600</v>
      </c>
      <c r="AF5283">
        <v>12600</v>
      </c>
      <c r="AG5283">
        <v>100</v>
      </c>
      <c r="AH5283" t="s">
        <v>11449</v>
      </c>
      <c r="AI5283" t="s">
        <v>54</v>
      </c>
      <c r="AJ5283" t="s">
        <v>54</v>
      </c>
      <c r="AK5283" t="s">
        <v>54</v>
      </c>
      <c r="AL5283" s="2">
        <v>12600</v>
      </c>
      <c r="AM5283" s="3">
        <v>1</v>
      </c>
      <c r="AN5283">
        <v>1</v>
      </c>
      <c r="AO5283" t="s">
        <v>74</v>
      </c>
      <c r="AP5283" s="8">
        <v>12600</v>
      </c>
      <c r="AQ5283" t="s">
        <v>58</v>
      </c>
      <c r="AR5283">
        <v>0</v>
      </c>
      <c r="AS5283">
        <v>5</v>
      </c>
      <c r="AT5283">
        <v>1</v>
      </c>
      <c r="AU5283" t="s">
        <v>58</v>
      </c>
      <c r="AV5283" t="b">
        <v>0</v>
      </c>
    </row>
    <row r="5284" spans="1:48">
      <c r="A5284">
        <v>5283</v>
      </c>
      <c r="B5284" t="s">
        <v>8672</v>
      </c>
      <c r="C5284" t="s">
        <v>11467</v>
      </c>
      <c r="D5284" t="s">
        <v>11406</v>
      </c>
      <c r="E5284" t="s">
        <v>11407</v>
      </c>
      <c r="F5284" t="s">
        <v>66</v>
      </c>
      <c r="G5284" t="s">
        <v>52</v>
      </c>
      <c r="H5284" t="s">
        <v>53</v>
      </c>
      <c r="J5284" t="s">
        <v>54</v>
      </c>
      <c r="K5284" s="1">
        <v>45199</v>
      </c>
      <c r="L5284">
        <v>80</v>
      </c>
      <c r="O5284" t="s">
        <v>2368</v>
      </c>
      <c r="P5284" t="s">
        <v>10323</v>
      </c>
      <c r="Q5284" t="s">
        <v>10324</v>
      </c>
      <c r="R5284" t="s">
        <v>57</v>
      </c>
      <c r="S5284" t="s">
        <v>11452</v>
      </c>
      <c r="T5284" s="1">
        <v>45147</v>
      </c>
      <c r="U5284" t="s">
        <v>58</v>
      </c>
      <c r="V5284" t="s">
        <v>58</v>
      </c>
      <c r="W5284" t="s">
        <v>2368</v>
      </c>
      <c r="X5284">
        <v>2</v>
      </c>
      <c r="Y5284" s="1">
        <v>45176</v>
      </c>
      <c r="Z5284" t="s">
        <v>71</v>
      </c>
      <c r="AA5284" t="s">
        <v>72</v>
      </c>
      <c r="AB5284" t="s">
        <v>60</v>
      </c>
      <c r="AC5284">
        <v>5</v>
      </c>
      <c r="AD5284" t="s">
        <v>54</v>
      </c>
      <c r="AE5284">
        <v>22100</v>
      </c>
      <c r="AF5284">
        <v>22100</v>
      </c>
      <c r="AG5284">
        <v>100</v>
      </c>
      <c r="AH5284" t="s">
        <v>11453</v>
      </c>
      <c r="AI5284" t="s">
        <v>54</v>
      </c>
      <c r="AJ5284" t="s">
        <v>54</v>
      </c>
      <c r="AK5284" t="s">
        <v>54</v>
      </c>
      <c r="AL5284" s="2">
        <v>22100</v>
      </c>
      <c r="AM5284" s="3">
        <v>1</v>
      </c>
      <c r="AN5284">
        <v>1</v>
      </c>
      <c r="AO5284" t="s">
        <v>74</v>
      </c>
      <c r="AP5284" s="8">
        <v>22100</v>
      </c>
      <c r="AQ5284" t="s">
        <v>58</v>
      </c>
      <c r="AR5284">
        <v>0</v>
      </c>
      <c r="AS5284">
        <v>5</v>
      </c>
      <c r="AT5284">
        <v>1</v>
      </c>
      <c r="AU5284" t="s">
        <v>58</v>
      </c>
      <c r="AV5284" t="b">
        <v>0</v>
      </c>
    </row>
    <row r="5285" spans="1:48">
      <c r="A5285">
        <v>5284</v>
      </c>
      <c r="B5285" t="s">
        <v>8672</v>
      </c>
      <c r="C5285" t="s">
        <v>11468</v>
      </c>
      <c r="D5285" t="s">
        <v>11406</v>
      </c>
      <c r="E5285" t="s">
        <v>11407</v>
      </c>
      <c r="F5285" t="s">
        <v>66</v>
      </c>
      <c r="G5285" t="s">
        <v>52</v>
      </c>
      <c r="H5285" t="s">
        <v>53</v>
      </c>
      <c r="J5285" t="s">
        <v>54</v>
      </c>
      <c r="K5285" s="1">
        <v>45199</v>
      </c>
      <c r="L5285">
        <v>80</v>
      </c>
      <c r="O5285" t="s">
        <v>2368</v>
      </c>
      <c r="P5285" t="s">
        <v>10323</v>
      </c>
      <c r="Q5285" t="s">
        <v>10324</v>
      </c>
      <c r="R5285" t="s">
        <v>57</v>
      </c>
      <c r="S5285" t="s">
        <v>11448</v>
      </c>
      <c r="T5285" s="1">
        <v>45182</v>
      </c>
      <c r="U5285" t="s">
        <v>58</v>
      </c>
      <c r="V5285" t="s">
        <v>58</v>
      </c>
      <c r="W5285" t="s">
        <v>2368</v>
      </c>
      <c r="X5285">
        <v>2</v>
      </c>
      <c r="Y5285" s="1">
        <v>45182</v>
      </c>
      <c r="Z5285" t="s">
        <v>71</v>
      </c>
      <c r="AA5285" t="s">
        <v>72</v>
      </c>
      <c r="AB5285" t="s">
        <v>60</v>
      </c>
      <c r="AC5285">
        <v>5</v>
      </c>
      <c r="AD5285" t="s">
        <v>54</v>
      </c>
      <c r="AE5285">
        <v>12600</v>
      </c>
      <c r="AF5285">
        <v>12600</v>
      </c>
      <c r="AG5285">
        <v>100</v>
      </c>
      <c r="AH5285" t="s">
        <v>11449</v>
      </c>
      <c r="AI5285" t="s">
        <v>54</v>
      </c>
      <c r="AJ5285" t="s">
        <v>54</v>
      </c>
      <c r="AK5285" t="s">
        <v>54</v>
      </c>
      <c r="AL5285" s="2">
        <v>12600</v>
      </c>
      <c r="AM5285" s="3">
        <v>1</v>
      </c>
      <c r="AN5285">
        <v>1</v>
      </c>
      <c r="AO5285" t="s">
        <v>74</v>
      </c>
      <c r="AP5285" s="8">
        <v>12600</v>
      </c>
      <c r="AQ5285" t="s">
        <v>58</v>
      </c>
      <c r="AR5285">
        <v>0</v>
      </c>
      <c r="AS5285">
        <v>5</v>
      </c>
      <c r="AT5285">
        <v>1</v>
      </c>
      <c r="AU5285" t="s">
        <v>58</v>
      </c>
      <c r="AV5285" t="b">
        <v>0</v>
      </c>
    </row>
    <row r="5286" spans="1:48">
      <c r="A5286">
        <v>5285</v>
      </c>
      <c r="B5286" t="s">
        <v>6751</v>
      </c>
      <c r="C5286" t="s">
        <v>11469</v>
      </c>
      <c r="D5286" t="s">
        <v>11406</v>
      </c>
      <c r="E5286" t="s">
        <v>11407</v>
      </c>
      <c r="F5286" t="s">
        <v>66</v>
      </c>
      <c r="G5286" t="s">
        <v>52</v>
      </c>
      <c r="H5286" t="s">
        <v>53</v>
      </c>
      <c r="J5286" t="s">
        <v>54</v>
      </c>
      <c r="K5286" s="1">
        <v>45199</v>
      </c>
      <c r="L5286">
        <v>80</v>
      </c>
      <c r="O5286" t="s">
        <v>77</v>
      </c>
      <c r="P5286" t="s">
        <v>10323</v>
      </c>
      <c r="Q5286" t="s">
        <v>10324</v>
      </c>
      <c r="R5286" t="s">
        <v>57</v>
      </c>
      <c r="S5286" t="s">
        <v>11470</v>
      </c>
      <c r="T5286" s="1">
        <v>45182</v>
      </c>
      <c r="U5286" t="s">
        <v>58</v>
      </c>
      <c r="V5286" t="s">
        <v>58</v>
      </c>
      <c r="W5286" t="s">
        <v>77</v>
      </c>
      <c r="X5286">
        <v>2</v>
      </c>
      <c r="Y5286" s="1">
        <v>45182</v>
      </c>
      <c r="Z5286" t="s">
        <v>80</v>
      </c>
      <c r="AA5286" t="s">
        <v>59</v>
      </c>
      <c r="AB5286" t="s">
        <v>60</v>
      </c>
      <c r="AC5286">
        <v>2</v>
      </c>
      <c r="AD5286" t="s">
        <v>54</v>
      </c>
      <c r="AE5286">
        <v>5527</v>
      </c>
      <c r="AF5286">
        <v>4844.03</v>
      </c>
      <c r="AG5286">
        <v>114.099210781106</v>
      </c>
      <c r="AH5286" t="s">
        <v>11471</v>
      </c>
      <c r="AI5286" t="s">
        <v>54</v>
      </c>
      <c r="AJ5286" t="s">
        <v>54</v>
      </c>
      <c r="AK5286" t="s">
        <v>54</v>
      </c>
      <c r="AL5286" s="2">
        <v>5527</v>
      </c>
      <c r="AM5286" s="3">
        <v>1</v>
      </c>
      <c r="AN5286">
        <v>1</v>
      </c>
      <c r="AO5286" t="s">
        <v>61</v>
      </c>
      <c r="AP5286" s="8">
        <v>5527</v>
      </c>
      <c r="AQ5286" t="s">
        <v>58</v>
      </c>
      <c r="AR5286">
        <v>0</v>
      </c>
      <c r="AS5286">
        <v>2</v>
      </c>
      <c r="AT5286">
        <v>1.1409921078110601</v>
      </c>
      <c r="AU5286" t="s">
        <v>58</v>
      </c>
      <c r="AV5286" t="b">
        <v>0</v>
      </c>
    </row>
    <row r="5287" spans="1:48">
      <c r="A5287">
        <v>5286</v>
      </c>
      <c r="B5287" t="s">
        <v>6751</v>
      </c>
      <c r="C5287" t="s">
        <v>11472</v>
      </c>
      <c r="D5287" t="s">
        <v>11406</v>
      </c>
      <c r="E5287" t="s">
        <v>11407</v>
      </c>
      <c r="F5287" t="s">
        <v>66</v>
      </c>
      <c r="G5287" t="s">
        <v>52</v>
      </c>
      <c r="H5287" t="s">
        <v>53</v>
      </c>
      <c r="J5287" t="s">
        <v>54</v>
      </c>
      <c r="K5287" s="1">
        <v>45199</v>
      </c>
      <c r="L5287">
        <v>80</v>
      </c>
      <c r="O5287" t="s">
        <v>77</v>
      </c>
      <c r="P5287" t="s">
        <v>10323</v>
      </c>
      <c r="Q5287" t="s">
        <v>10324</v>
      </c>
      <c r="R5287" t="s">
        <v>57</v>
      </c>
      <c r="S5287" t="s">
        <v>11442</v>
      </c>
      <c r="T5287" s="1">
        <v>45163</v>
      </c>
      <c r="U5287" t="s">
        <v>58</v>
      </c>
      <c r="V5287" t="s">
        <v>58</v>
      </c>
      <c r="W5287" t="s">
        <v>77</v>
      </c>
      <c r="X5287">
        <v>2</v>
      </c>
      <c r="Y5287" s="1">
        <v>45182</v>
      </c>
      <c r="Z5287" t="s">
        <v>80</v>
      </c>
      <c r="AA5287" t="s">
        <v>59</v>
      </c>
      <c r="AB5287" t="s">
        <v>60</v>
      </c>
      <c r="AC5287">
        <v>2</v>
      </c>
      <c r="AD5287" t="s">
        <v>54</v>
      </c>
      <c r="AE5287">
        <v>15909</v>
      </c>
      <c r="AF5287">
        <v>18005.48</v>
      </c>
      <c r="AG5287">
        <v>88.356433707959994</v>
      </c>
      <c r="AH5287" t="s">
        <v>11443</v>
      </c>
      <c r="AI5287" t="s">
        <v>54</v>
      </c>
      <c r="AJ5287" t="s">
        <v>54</v>
      </c>
      <c r="AK5287" t="s">
        <v>54</v>
      </c>
      <c r="AL5287" s="2">
        <v>15909</v>
      </c>
      <c r="AM5287" s="3">
        <v>1</v>
      </c>
      <c r="AN5287">
        <v>1</v>
      </c>
      <c r="AO5287" t="s">
        <v>61</v>
      </c>
      <c r="AP5287" s="8">
        <v>15909</v>
      </c>
      <c r="AQ5287" t="s">
        <v>58</v>
      </c>
      <c r="AR5287">
        <v>0</v>
      </c>
      <c r="AS5287">
        <v>2</v>
      </c>
      <c r="AT5287">
        <v>0.88356433707960003</v>
      </c>
      <c r="AU5287" t="s">
        <v>58</v>
      </c>
      <c r="AV5287" t="b">
        <v>0</v>
      </c>
    </row>
    <row r="5288" spans="1:48">
      <c r="A5288">
        <v>5287</v>
      </c>
      <c r="B5288" t="s">
        <v>11473</v>
      </c>
      <c r="C5288" t="s">
        <v>11474</v>
      </c>
      <c r="D5288" t="s">
        <v>11406</v>
      </c>
      <c r="E5288" t="s">
        <v>11407</v>
      </c>
      <c r="F5288" t="s">
        <v>66</v>
      </c>
      <c r="G5288" t="s">
        <v>52</v>
      </c>
      <c r="H5288" t="s">
        <v>53</v>
      </c>
      <c r="J5288" t="s">
        <v>54</v>
      </c>
      <c r="K5288" s="1">
        <v>45199</v>
      </c>
      <c r="L5288">
        <v>40</v>
      </c>
      <c r="O5288" t="s">
        <v>77</v>
      </c>
      <c r="P5288" t="s">
        <v>10323</v>
      </c>
      <c r="Q5288" t="s">
        <v>10324</v>
      </c>
      <c r="R5288" t="s">
        <v>57</v>
      </c>
      <c r="S5288" t="s">
        <v>11475</v>
      </c>
      <c r="T5288" s="1">
        <v>45183</v>
      </c>
      <c r="U5288" t="s">
        <v>58</v>
      </c>
      <c r="V5288" t="s">
        <v>58</v>
      </c>
      <c r="W5288" t="s">
        <v>77</v>
      </c>
      <c r="X5288">
        <v>2</v>
      </c>
      <c r="Y5288" s="1">
        <v>45183</v>
      </c>
      <c r="Z5288" t="s">
        <v>71</v>
      </c>
      <c r="AA5288" t="s">
        <v>72</v>
      </c>
      <c r="AB5288" t="s">
        <v>60</v>
      </c>
      <c r="AC5288">
        <v>2</v>
      </c>
      <c r="AD5288" t="s">
        <v>54</v>
      </c>
      <c r="AE5288">
        <v>35509.129999999997</v>
      </c>
      <c r="AF5288">
        <v>30103</v>
      </c>
      <c r="AG5288">
        <v>117.958774872936</v>
      </c>
      <c r="AH5288" t="s">
        <v>11476</v>
      </c>
      <c r="AI5288" t="s">
        <v>54</v>
      </c>
      <c r="AJ5288" t="s">
        <v>54</v>
      </c>
      <c r="AK5288" t="s">
        <v>54</v>
      </c>
      <c r="AL5288" s="2">
        <v>35509.129999999997</v>
      </c>
      <c r="AM5288" s="3">
        <v>1</v>
      </c>
      <c r="AN5288">
        <v>1</v>
      </c>
      <c r="AO5288" t="s">
        <v>74</v>
      </c>
      <c r="AP5288" s="8">
        <v>35509.129999999997</v>
      </c>
      <c r="AQ5288" t="s">
        <v>58</v>
      </c>
      <c r="AR5288">
        <v>0</v>
      </c>
      <c r="AS5288">
        <v>2</v>
      </c>
      <c r="AT5288">
        <v>1.17958774872936</v>
      </c>
      <c r="AU5288" t="s">
        <v>58</v>
      </c>
      <c r="AV5288" t="b">
        <v>0</v>
      </c>
    </row>
    <row r="5289" spans="1:48">
      <c r="A5289">
        <v>5288</v>
      </c>
      <c r="B5289" t="s">
        <v>11473</v>
      </c>
      <c r="C5289" t="s">
        <v>11477</v>
      </c>
      <c r="D5289" t="s">
        <v>11406</v>
      </c>
      <c r="E5289" t="s">
        <v>11407</v>
      </c>
      <c r="F5289" t="s">
        <v>66</v>
      </c>
      <c r="G5289" t="s">
        <v>52</v>
      </c>
      <c r="H5289" t="s">
        <v>53</v>
      </c>
      <c r="J5289" t="s">
        <v>54</v>
      </c>
      <c r="K5289" s="1">
        <v>45199</v>
      </c>
      <c r="L5289">
        <v>40</v>
      </c>
      <c r="O5289" t="s">
        <v>77</v>
      </c>
      <c r="P5289" t="s">
        <v>10323</v>
      </c>
      <c r="Q5289" t="s">
        <v>10324</v>
      </c>
      <c r="R5289" t="s">
        <v>57</v>
      </c>
      <c r="S5289" t="s">
        <v>11478</v>
      </c>
      <c r="T5289" s="1">
        <v>45161</v>
      </c>
      <c r="U5289" t="s">
        <v>58</v>
      </c>
      <c r="V5289" t="s">
        <v>58</v>
      </c>
      <c r="W5289" t="s">
        <v>77</v>
      </c>
      <c r="X5289">
        <v>2</v>
      </c>
      <c r="Y5289" s="1">
        <v>45183</v>
      </c>
      <c r="Z5289" t="s">
        <v>71</v>
      </c>
      <c r="AA5289" t="s">
        <v>72</v>
      </c>
      <c r="AB5289" t="s">
        <v>60</v>
      </c>
      <c r="AC5289">
        <v>2</v>
      </c>
      <c r="AD5289" t="s">
        <v>54</v>
      </c>
      <c r="AE5289">
        <v>24406</v>
      </c>
      <c r="AF5289">
        <v>20526</v>
      </c>
      <c r="AG5289">
        <v>118.902854915717</v>
      </c>
      <c r="AH5289" t="s">
        <v>11479</v>
      </c>
      <c r="AI5289" t="s">
        <v>54</v>
      </c>
      <c r="AJ5289" t="s">
        <v>54</v>
      </c>
      <c r="AK5289" t="s">
        <v>54</v>
      </c>
      <c r="AL5289" s="2">
        <v>24406</v>
      </c>
      <c r="AM5289" s="3">
        <v>1</v>
      </c>
      <c r="AN5289">
        <v>1</v>
      </c>
      <c r="AO5289" t="s">
        <v>74</v>
      </c>
      <c r="AP5289" s="8">
        <v>24406</v>
      </c>
      <c r="AQ5289" t="s">
        <v>58</v>
      </c>
      <c r="AR5289">
        <v>0</v>
      </c>
      <c r="AS5289">
        <v>2</v>
      </c>
      <c r="AT5289">
        <v>1.1890285491571699</v>
      </c>
      <c r="AU5289" t="s">
        <v>58</v>
      </c>
      <c r="AV5289" t="b">
        <v>0</v>
      </c>
    </row>
    <row r="5290" spans="1:48">
      <c r="A5290">
        <v>5289</v>
      </c>
      <c r="B5290" t="s">
        <v>11473</v>
      </c>
      <c r="C5290" t="s">
        <v>11480</v>
      </c>
      <c r="D5290" t="s">
        <v>11406</v>
      </c>
      <c r="E5290" t="s">
        <v>11407</v>
      </c>
      <c r="F5290" t="s">
        <v>66</v>
      </c>
      <c r="G5290" t="s">
        <v>52</v>
      </c>
      <c r="H5290" t="s">
        <v>53</v>
      </c>
      <c r="J5290" t="s">
        <v>54</v>
      </c>
      <c r="K5290" s="1">
        <v>45199</v>
      </c>
      <c r="L5290">
        <v>40</v>
      </c>
      <c r="O5290" t="s">
        <v>133</v>
      </c>
      <c r="P5290" t="s">
        <v>10323</v>
      </c>
      <c r="Q5290" t="s">
        <v>10324</v>
      </c>
      <c r="R5290" t="s">
        <v>57</v>
      </c>
      <c r="S5290" t="s">
        <v>11481</v>
      </c>
      <c r="T5290" s="1">
        <v>45184</v>
      </c>
      <c r="U5290" t="s">
        <v>58</v>
      </c>
      <c r="V5290" t="s">
        <v>58</v>
      </c>
      <c r="W5290" t="s">
        <v>133</v>
      </c>
      <c r="X5290">
        <v>2</v>
      </c>
      <c r="Y5290" s="1">
        <v>45184</v>
      </c>
      <c r="Z5290" t="s">
        <v>71</v>
      </c>
      <c r="AA5290" t="s">
        <v>72</v>
      </c>
      <c r="AB5290" t="s">
        <v>60</v>
      </c>
      <c r="AC5290">
        <v>3</v>
      </c>
      <c r="AD5290" t="s">
        <v>54</v>
      </c>
      <c r="AE5290">
        <v>35509.129999999997</v>
      </c>
      <c r="AF5290">
        <v>30203</v>
      </c>
      <c r="AG5290">
        <v>117.568221699831</v>
      </c>
      <c r="AH5290" t="s">
        <v>11482</v>
      </c>
      <c r="AI5290" t="s">
        <v>54</v>
      </c>
      <c r="AJ5290" t="s">
        <v>54</v>
      </c>
      <c r="AK5290" t="s">
        <v>54</v>
      </c>
      <c r="AL5290" s="2">
        <v>35509.129999999997</v>
      </c>
      <c r="AM5290" s="3">
        <v>1</v>
      </c>
      <c r="AN5290">
        <v>1</v>
      </c>
      <c r="AO5290" t="s">
        <v>74</v>
      </c>
      <c r="AP5290" s="8">
        <v>35509.129999999997</v>
      </c>
      <c r="AQ5290" t="s">
        <v>58</v>
      </c>
      <c r="AR5290">
        <v>0</v>
      </c>
      <c r="AS5290">
        <v>3</v>
      </c>
      <c r="AT5290">
        <v>1.1756822169983101</v>
      </c>
      <c r="AU5290" t="s">
        <v>58</v>
      </c>
      <c r="AV5290" t="b">
        <v>0</v>
      </c>
    </row>
    <row r="5291" spans="1:48">
      <c r="A5291">
        <v>5290</v>
      </c>
      <c r="B5291" t="s">
        <v>11473</v>
      </c>
      <c r="C5291" t="s">
        <v>11483</v>
      </c>
      <c r="D5291" t="s">
        <v>11406</v>
      </c>
      <c r="E5291" t="s">
        <v>11407</v>
      </c>
      <c r="F5291" t="s">
        <v>66</v>
      </c>
      <c r="G5291" t="s">
        <v>52</v>
      </c>
      <c r="H5291" t="s">
        <v>53</v>
      </c>
      <c r="J5291" t="s">
        <v>54</v>
      </c>
      <c r="K5291" s="1">
        <v>45199</v>
      </c>
      <c r="L5291">
        <v>40</v>
      </c>
      <c r="O5291" t="s">
        <v>2225</v>
      </c>
      <c r="P5291" t="s">
        <v>10323</v>
      </c>
      <c r="Q5291" t="s">
        <v>10324</v>
      </c>
      <c r="R5291" t="s">
        <v>57</v>
      </c>
      <c r="S5291" t="s">
        <v>11484</v>
      </c>
      <c r="T5291" s="1">
        <v>45187</v>
      </c>
      <c r="U5291" t="s">
        <v>58</v>
      </c>
      <c r="V5291" t="s">
        <v>58</v>
      </c>
      <c r="W5291" t="s">
        <v>2225</v>
      </c>
      <c r="X5291">
        <v>2</v>
      </c>
      <c r="Y5291" s="1">
        <v>45187</v>
      </c>
      <c r="Z5291" t="s">
        <v>71</v>
      </c>
      <c r="AA5291" t="s">
        <v>72</v>
      </c>
      <c r="AB5291" t="s">
        <v>60</v>
      </c>
      <c r="AC5291">
        <v>4</v>
      </c>
      <c r="AD5291" t="s">
        <v>54</v>
      </c>
      <c r="AE5291">
        <v>37425.769999999997</v>
      </c>
      <c r="AF5291">
        <v>33520</v>
      </c>
      <c r="AG5291">
        <v>111.652058472554</v>
      </c>
      <c r="AH5291" t="s">
        <v>11485</v>
      </c>
      <c r="AI5291" t="s">
        <v>54</v>
      </c>
      <c r="AJ5291" t="s">
        <v>54</v>
      </c>
      <c r="AK5291" t="s">
        <v>54</v>
      </c>
      <c r="AL5291" s="2">
        <v>37425.769999999997</v>
      </c>
      <c r="AM5291" s="3">
        <v>1</v>
      </c>
      <c r="AN5291">
        <v>1</v>
      </c>
      <c r="AO5291" t="s">
        <v>74</v>
      </c>
      <c r="AP5291" s="8">
        <v>37425.769999999997</v>
      </c>
      <c r="AQ5291" t="s">
        <v>58</v>
      </c>
      <c r="AR5291">
        <v>0</v>
      </c>
      <c r="AS5291">
        <v>4</v>
      </c>
      <c r="AT5291">
        <v>1.1165205847255399</v>
      </c>
      <c r="AU5291" t="s">
        <v>58</v>
      </c>
      <c r="AV5291" t="b">
        <v>0</v>
      </c>
    </row>
    <row r="5292" spans="1:48">
      <c r="A5292">
        <v>5291</v>
      </c>
      <c r="B5292" t="s">
        <v>8672</v>
      </c>
      <c r="C5292" t="s">
        <v>11486</v>
      </c>
      <c r="D5292" t="s">
        <v>11406</v>
      </c>
      <c r="E5292" t="s">
        <v>11407</v>
      </c>
      <c r="F5292" t="s">
        <v>66</v>
      </c>
      <c r="G5292" t="s">
        <v>52</v>
      </c>
      <c r="H5292" t="s">
        <v>53</v>
      </c>
      <c r="J5292" t="s">
        <v>54</v>
      </c>
      <c r="K5292" s="1">
        <v>45199</v>
      </c>
      <c r="L5292">
        <v>80</v>
      </c>
      <c r="O5292" t="s">
        <v>2368</v>
      </c>
      <c r="P5292" t="s">
        <v>10323</v>
      </c>
      <c r="Q5292" t="s">
        <v>10324</v>
      </c>
      <c r="R5292" t="s">
        <v>57</v>
      </c>
      <c r="S5292" t="s">
        <v>11448</v>
      </c>
      <c r="T5292" s="1">
        <v>45190</v>
      </c>
      <c r="U5292" t="s">
        <v>58</v>
      </c>
      <c r="V5292" t="s">
        <v>58</v>
      </c>
      <c r="W5292" t="s">
        <v>2368</v>
      </c>
      <c r="X5292">
        <v>2</v>
      </c>
      <c r="Y5292" s="1">
        <v>45190</v>
      </c>
      <c r="Z5292" t="s">
        <v>71</v>
      </c>
      <c r="AA5292" t="s">
        <v>72</v>
      </c>
      <c r="AB5292" t="s">
        <v>60</v>
      </c>
      <c r="AC5292">
        <v>5</v>
      </c>
      <c r="AD5292" t="s">
        <v>54</v>
      </c>
      <c r="AE5292">
        <v>12600</v>
      </c>
      <c r="AF5292">
        <v>12600</v>
      </c>
      <c r="AG5292">
        <v>100</v>
      </c>
      <c r="AH5292" t="s">
        <v>11449</v>
      </c>
      <c r="AI5292" t="s">
        <v>54</v>
      </c>
      <c r="AJ5292" t="s">
        <v>54</v>
      </c>
      <c r="AK5292" t="s">
        <v>54</v>
      </c>
      <c r="AL5292" s="2">
        <v>12600</v>
      </c>
      <c r="AM5292" s="3">
        <v>1</v>
      </c>
      <c r="AN5292">
        <v>1</v>
      </c>
      <c r="AO5292" t="s">
        <v>74</v>
      </c>
      <c r="AP5292" s="8">
        <v>12600</v>
      </c>
      <c r="AQ5292" t="s">
        <v>58</v>
      </c>
      <c r="AR5292">
        <v>0</v>
      </c>
      <c r="AS5292">
        <v>5</v>
      </c>
      <c r="AT5292">
        <v>1</v>
      </c>
      <c r="AU5292" t="s">
        <v>58</v>
      </c>
      <c r="AV5292" t="b">
        <v>0</v>
      </c>
    </row>
    <row r="5293" spans="1:48">
      <c r="A5293">
        <v>5292</v>
      </c>
      <c r="B5293" t="s">
        <v>11473</v>
      </c>
      <c r="C5293" t="s">
        <v>11487</v>
      </c>
      <c r="D5293" t="s">
        <v>11406</v>
      </c>
      <c r="E5293" t="s">
        <v>11407</v>
      </c>
      <c r="F5293" t="s">
        <v>66</v>
      </c>
      <c r="G5293" t="s">
        <v>52</v>
      </c>
      <c r="H5293" t="s">
        <v>53</v>
      </c>
      <c r="J5293" t="s">
        <v>54</v>
      </c>
      <c r="K5293" s="1">
        <v>45199</v>
      </c>
      <c r="L5293">
        <v>40</v>
      </c>
      <c r="O5293" t="s">
        <v>2225</v>
      </c>
      <c r="P5293" t="s">
        <v>10323</v>
      </c>
      <c r="Q5293" t="s">
        <v>10324</v>
      </c>
      <c r="R5293" t="s">
        <v>57</v>
      </c>
      <c r="S5293" t="s">
        <v>11488</v>
      </c>
      <c r="T5293" s="1">
        <v>45191</v>
      </c>
      <c r="U5293" t="s">
        <v>58</v>
      </c>
      <c r="V5293" t="s">
        <v>58</v>
      </c>
      <c r="W5293" t="s">
        <v>2225</v>
      </c>
      <c r="X5293">
        <v>2</v>
      </c>
      <c r="Y5293" s="1">
        <v>45191</v>
      </c>
      <c r="Z5293" t="s">
        <v>71</v>
      </c>
      <c r="AA5293" t="s">
        <v>72</v>
      </c>
      <c r="AB5293" t="s">
        <v>60</v>
      </c>
      <c r="AC5293">
        <v>4</v>
      </c>
      <c r="AD5293" t="s">
        <v>54</v>
      </c>
      <c r="AE5293">
        <v>39056.230000000003</v>
      </c>
      <c r="AF5293">
        <v>32850.129999999997</v>
      </c>
      <c r="AG5293">
        <v>118.892162679417</v>
      </c>
      <c r="AH5293" t="s">
        <v>11489</v>
      </c>
      <c r="AI5293" t="s">
        <v>54</v>
      </c>
      <c r="AJ5293" t="s">
        <v>54</v>
      </c>
      <c r="AK5293" t="s">
        <v>54</v>
      </c>
      <c r="AL5293" s="2">
        <v>39056.230000000003</v>
      </c>
      <c r="AM5293" s="3">
        <v>1</v>
      </c>
      <c r="AN5293">
        <v>1</v>
      </c>
      <c r="AO5293" t="s">
        <v>74</v>
      </c>
      <c r="AP5293" s="8">
        <v>39056.230000000003</v>
      </c>
      <c r="AQ5293" t="s">
        <v>58</v>
      </c>
      <c r="AR5293">
        <v>0</v>
      </c>
      <c r="AS5293">
        <v>4</v>
      </c>
      <c r="AT5293">
        <v>1.18892162679417</v>
      </c>
      <c r="AU5293" t="s">
        <v>58</v>
      </c>
      <c r="AV5293" t="b">
        <v>0</v>
      </c>
    </row>
    <row r="5294" spans="1:48">
      <c r="A5294">
        <v>5293</v>
      </c>
      <c r="B5294" t="s">
        <v>8672</v>
      </c>
      <c r="C5294" t="s">
        <v>11490</v>
      </c>
      <c r="D5294" t="s">
        <v>11406</v>
      </c>
      <c r="E5294" t="s">
        <v>11407</v>
      </c>
      <c r="F5294" t="s">
        <v>66</v>
      </c>
      <c r="G5294" t="s">
        <v>52</v>
      </c>
      <c r="H5294" t="s">
        <v>53</v>
      </c>
      <c r="J5294" t="s">
        <v>54</v>
      </c>
      <c r="K5294" s="1">
        <v>45199</v>
      </c>
      <c r="L5294">
        <v>80</v>
      </c>
      <c r="O5294" t="s">
        <v>2368</v>
      </c>
      <c r="P5294" t="s">
        <v>10323</v>
      </c>
      <c r="Q5294" t="s">
        <v>10324</v>
      </c>
      <c r="R5294" t="s">
        <v>57</v>
      </c>
      <c r="S5294" t="s">
        <v>11491</v>
      </c>
      <c r="T5294" s="1">
        <v>45196</v>
      </c>
      <c r="U5294" t="s">
        <v>58</v>
      </c>
      <c r="V5294" t="s">
        <v>58</v>
      </c>
      <c r="W5294" t="s">
        <v>2368</v>
      </c>
      <c r="X5294">
        <v>2</v>
      </c>
      <c r="Y5294" s="1">
        <v>45196</v>
      </c>
      <c r="Z5294" t="s">
        <v>71</v>
      </c>
      <c r="AA5294" t="s">
        <v>72</v>
      </c>
      <c r="AB5294" t="s">
        <v>60</v>
      </c>
      <c r="AC5294">
        <v>5</v>
      </c>
      <c r="AD5294" t="s">
        <v>54</v>
      </c>
      <c r="AE5294">
        <v>12600</v>
      </c>
      <c r="AF5294">
        <v>12900</v>
      </c>
      <c r="AG5294">
        <v>97.674418604651194</v>
      </c>
      <c r="AH5294" t="s">
        <v>11492</v>
      </c>
      <c r="AI5294" t="s">
        <v>54</v>
      </c>
      <c r="AJ5294" t="s">
        <v>54</v>
      </c>
      <c r="AK5294" t="s">
        <v>54</v>
      </c>
      <c r="AL5294" s="2">
        <v>12600</v>
      </c>
      <c r="AM5294" s="3">
        <v>1</v>
      </c>
      <c r="AN5294">
        <v>1</v>
      </c>
      <c r="AO5294" t="s">
        <v>74</v>
      </c>
      <c r="AP5294" s="8">
        <v>12600</v>
      </c>
      <c r="AQ5294" t="s">
        <v>58</v>
      </c>
      <c r="AR5294">
        <v>0</v>
      </c>
      <c r="AS5294">
        <v>5</v>
      </c>
      <c r="AT5294">
        <v>0.97674418604651203</v>
      </c>
      <c r="AU5294" t="s">
        <v>58</v>
      </c>
      <c r="AV5294" t="b">
        <v>0</v>
      </c>
    </row>
    <row r="5295" spans="1:48">
      <c r="A5295">
        <v>5294</v>
      </c>
      <c r="B5295" t="s">
        <v>6751</v>
      </c>
      <c r="C5295" t="s">
        <v>11493</v>
      </c>
      <c r="D5295" t="s">
        <v>11406</v>
      </c>
      <c r="E5295" t="s">
        <v>11407</v>
      </c>
      <c r="F5295" t="s">
        <v>66</v>
      </c>
      <c r="G5295" t="s">
        <v>52</v>
      </c>
      <c r="H5295" t="s">
        <v>53</v>
      </c>
      <c r="J5295" t="s">
        <v>54</v>
      </c>
      <c r="K5295" s="1">
        <v>45199</v>
      </c>
      <c r="L5295">
        <v>80</v>
      </c>
      <c r="O5295" t="s">
        <v>77</v>
      </c>
      <c r="P5295" t="s">
        <v>10323</v>
      </c>
      <c r="Q5295" t="s">
        <v>10324</v>
      </c>
      <c r="R5295" t="s">
        <v>57</v>
      </c>
      <c r="S5295" t="s">
        <v>11494</v>
      </c>
      <c r="T5295" s="1">
        <v>45197</v>
      </c>
      <c r="U5295" t="s">
        <v>58</v>
      </c>
      <c r="V5295" t="s">
        <v>58</v>
      </c>
      <c r="W5295" t="s">
        <v>77</v>
      </c>
      <c r="X5295">
        <v>2</v>
      </c>
      <c r="Y5295" s="1">
        <v>45197</v>
      </c>
      <c r="Z5295" t="s">
        <v>80</v>
      </c>
      <c r="AA5295" t="s">
        <v>59</v>
      </c>
      <c r="AB5295" t="s">
        <v>60</v>
      </c>
      <c r="AC5295">
        <v>2</v>
      </c>
      <c r="AD5295" t="s">
        <v>54</v>
      </c>
      <c r="AE5295">
        <v>5302</v>
      </c>
      <c r="AF5295">
        <v>6126.21</v>
      </c>
      <c r="AG5295">
        <v>86.546168022317204</v>
      </c>
      <c r="AH5295" t="s">
        <v>11495</v>
      </c>
      <c r="AI5295" t="s">
        <v>54</v>
      </c>
      <c r="AJ5295" t="s">
        <v>54</v>
      </c>
      <c r="AK5295" t="s">
        <v>54</v>
      </c>
      <c r="AL5295" s="2">
        <v>5302</v>
      </c>
      <c r="AM5295" s="3">
        <v>1</v>
      </c>
      <c r="AN5295">
        <v>1</v>
      </c>
      <c r="AO5295" t="s">
        <v>61</v>
      </c>
      <c r="AP5295" s="8">
        <v>5302</v>
      </c>
      <c r="AQ5295" t="s">
        <v>58</v>
      </c>
      <c r="AR5295">
        <v>0</v>
      </c>
      <c r="AS5295">
        <v>2</v>
      </c>
      <c r="AT5295">
        <v>0.86546168022317205</v>
      </c>
      <c r="AU5295" t="s">
        <v>58</v>
      </c>
      <c r="AV5295" t="b">
        <v>0</v>
      </c>
    </row>
    <row r="5296" spans="1:48">
      <c r="A5296">
        <v>5295</v>
      </c>
      <c r="B5296" t="s">
        <v>11496</v>
      </c>
      <c r="C5296" t="s">
        <v>11497</v>
      </c>
      <c r="D5296" t="s">
        <v>11498</v>
      </c>
      <c r="E5296" t="s">
        <v>11499</v>
      </c>
      <c r="F5296" t="s">
        <v>51</v>
      </c>
      <c r="G5296" t="s">
        <v>52</v>
      </c>
      <c r="H5296" t="s">
        <v>53</v>
      </c>
      <c r="J5296" t="s">
        <v>54</v>
      </c>
      <c r="K5296" s="1">
        <v>45138</v>
      </c>
      <c r="L5296">
        <v>100</v>
      </c>
      <c r="O5296" t="s">
        <v>77</v>
      </c>
      <c r="P5296" t="s">
        <v>8908</v>
      </c>
      <c r="Q5296" t="s">
        <v>5789</v>
      </c>
      <c r="R5296" t="s">
        <v>1995</v>
      </c>
      <c r="S5296" s="2">
        <v>7047</v>
      </c>
      <c r="T5296" s="1">
        <v>45110</v>
      </c>
      <c r="U5296" t="s">
        <v>58</v>
      </c>
      <c r="V5296" t="s">
        <v>58</v>
      </c>
      <c r="W5296" t="s">
        <v>77</v>
      </c>
      <c r="X5296">
        <v>2</v>
      </c>
      <c r="Y5296" s="1">
        <v>45110</v>
      </c>
      <c r="Z5296" t="s">
        <v>54</v>
      </c>
      <c r="AA5296" t="s">
        <v>59</v>
      </c>
      <c r="AB5296" t="s">
        <v>60</v>
      </c>
      <c r="AC5296">
        <v>2</v>
      </c>
      <c r="AD5296" t="s">
        <v>54</v>
      </c>
      <c r="AE5296" t="s">
        <v>54</v>
      </c>
      <c r="AF5296" t="s">
        <v>54</v>
      </c>
      <c r="AG5296" t="s">
        <v>54</v>
      </c>
      <c r="AH5296">
        <v>7047</v>
      </c>
      <c r="AI5296" t="s">
        <v>54</v>
      </c>
      <c r="AJ5296" t="s">
        <v>54</v>
      </c>
      <c r="AK5296" t="s">
        <v>54</v>
      </c>
      <c r="AL5296" t="s">
        <v>54</v>
      </c>
      <c r="AM5296" t="s">
        <v>54</v>
      </c>
      <c r="AN5296">
        <v>1</v>
      </c>
      <c r="AO5296" t="s">
        <v>61</v>
      </c>
      <c r="AP5296" s="8">
        <v>7047</v>
      </c>
      <c r="AQ5296" t="s">
        <v>58</v>
      </c>
      <c r="AR5296">
        <v>0</v>
      </c>
      <c r="AS5296">
        <v>2</v>
      </c>
      <c r="AT5296" t="s">
        <v>58</v>
      </c>
      <c r="AU5296" t="s">
        <v>58</v>
      </c>
      <c r="AV5296" t="b">
        <v>0</v>
      </c>
    </row>
    <row r="5297" spans="1:48">
      <c r="A5297">
        <v>5296</v>
      </c>
      <c r="B5297" t="s">
        <v>11496</v>
      </c>
      <c r="C5297" t="s">
        <v>11500</v>
      </c>
      <c r="D5297" t="s">
        <v>11498</v>
      </c>
      <c r="E5297" t="s">
        <v>11499</v>
      </c>
      <c r="F5297" t="s">
        <v>51</v>
      </c>
      <c r="G5297" t="s">
        <v>52</v>
      </c>
      <c r="H5297" t="s">
        <v>53</v>
      </c>
      <c r="J5297" t="s">
        <v>54</v>
      </c>
      <c r="K5297" s="1">
        <v>45138</v>
      </c>
      <c r="L5297">
        <v>100</v>
      </c>
      <c r="O5297" t="s">
        <v>77</v>
      </c>
      <c r="P5297" t="s">
        <v>8908</v>
      </c>
      <c r="Q5297" t="s">
        <v>5789</v>
      </c>
      <c r="R5297" t="s">
        <v>1995</v>
      </c>
      <c r="S5297" s="2">
        <v>7302</v>
      </c>
      <c r="T5297" s="1">
        <v>45103</v>
      </c>
      <c r="U5297" t="s">
        <v>58</v>
      </c>
      <c r="V5297" t="s">
        <v>58</v>
      </c>
      <c r="W5297" t="s">
        <v>77</v>
      </c>
      <c r="X5297">
        <v>2</v>
      </c>
      <c r="Y5297" s="1">
        <v>45110</v>
      </c>
      <c r="Z5297" t="s">
        <v>54</v>
      </c>
      <c r="AA5297" t="s">
        <v>59</v>
      </c>
      <c r="AB5297" t="s">
        <v>60</v>
      </c>
      <c r="AC5297">
        <v>2</v>
      </c>
      <c r="AD5297" t="s">
        <v>54</v>
      </c>
      <c r="AE5297" t="s">
        <v>54</v>
      </c>
      <c r="AF5297" t="s">
        <v>54</v>
      </c>
      <c r="AG5297" t="s">
        <v>54</v>
      </c>
      <c r="AH5297">
        <v>7302</v>
      </c>
      <c r="AI5297" t="s">
        <v>54</v>
      </c>
      <c r="AJ5297" t="s">
        <v>54</v>
      </c>
      <c r="AK5297" t="s">
        <v>54</v>
      </c>
      <c r="AL5297" t="s">
        <v>54</v>
      </c>
      <c r="AM5297" t="s">
        <v>54</v>
      </c>
      <c r="AN5297">
        <v>1</v>
      </c>
      <c r="AO5297" t="s">
        <v>61</v>
      </c>
      <c r="AP5297" s="8">
        <v>7302</v>
      </c>
      <c r="AQ5297" t="s">
        <v>58</v>
      </c>
      <c r="AR5297">
        <v>0</v>
      </c>
      <c r="AS5297">
        <v>2</v>
      </c>
      <c r="AT5297" t="s">
        <v>58</v>
      </c>
      <c r="AU5297" t="s">
        <v>58</v>
      </c>
      <c r="AV5297" t="b">
        <v>0</v>
      </c>
    </row>
    <row r="5298" spans="1:48">
      <c r="A5298">
        <v>5297</v>
      </c>
      <c r="B5298" t="s">
        <v>5865</v>
      </c>
      <c r="C5298" t="s">
        <v>11501</v>
      </c>
      <c r="D5298" t="s">
        <v>11498</v>
      </c>
      <c r="E5298" t="s">
        <v>11499</v>
      </c>
      <c r="F5298" t="s">
        <v>51</v>
      </c>
      <c r="G5298" t="s">
        <v>52</v>
      </c>
      <c r="H5298" t="s">
        <v>53</v>
      </c>
      <c r="J5298" t="s">
        <v>54</v>
      </c>
      <c r="K5298" s="1">
        <v>45138</v>
      </c>
      <c r="L5298">
        <v>80</v>
      </c>
      <c r="O5298" t="s">
        <v>133</v>
      </c>
      <c r="P5298" t="s">
        <v>8908</v>
      </c>
      <c r="Q5298" t="s">
        <v>5789</v>
      </c>
      <c r="R5298" t="s">
        <v>1995</v>
      </c>
      <c r="S5298" s="2">
        <v>7098.5</v>
      </c>
      <c r="T5298" s="1">
        <v>45110</v>
      </c>
      <c r="U5298" t="s">
        <v>58</v>
      </c>
      <c r="V5298" t="s">
        <v>58</v>
      </c>
      <c r="W5298" t="s">
        <v>133</v>
      </c>
      <c r="X5298">
        <v>2</v>
      </c>
      <c r="Y5298" s="1">
        <v>45110</v>
      </c>
      <c r="Z5298" t="s">
        <v>54</v>
      </c>
      <c r="AA5298" t="s">
        <v>59</v>
      </c>
      <c r="AB5298" t="s">
        <v>60</v>
      </c>
      <c r="AC5298">
        <v>3</v>
      </c>
      <c r="AD5298" t="s">
        <v>54</v>
      </c>
      <c r="AE5298" t="s">
        <v>54</v>
      </c>
      <c r="AF5298" t="s">
        <v>54</v>
      </c>
      <c r="AG5298" t="s">
        <v>54</v>
      </c>
      <c r="AH5298">
        <v>7098.5</v>
      </c>
      <c r="AI5298" t="s">
        <v>54</v>
      </c>
      <c r="AJ5298" t="s">
        <v>54</v>
      </c>
      <c r="AK5298" t="s">
        <v>54</v>
      </c>
      <c r="AL5298" t="s">
        <v>54</v>
      </c>
      <c r="AM5298" t="s">
        <v>54</v>
      </c>
      <c r="AN5298">
        <v>1</v>
      </c>
      <c r="AO5298" t="s">
        <v>61</v>
      </c>
      <c r="AP5298" s="8">
        <v>7098.5</v>
      </c>
      <c r="AQ5298" t="s">
        <v>58</v>
      </c>
      <c r="AR5298">
        <v>0</v>
      </c>
      <c r="AS5298">
        <v>3</v>
      </c>
      <c r="AT5298" t="s">
        <v>58</v>
      </c>
      <c r="AU5298" t="s">
        <v>58</v>
      </c>
      <c r="AV5298" t="b">
        <v>0</v>
      </c>
    </row>
    <row r="5299" spans="1:48">
      <c r="A5299">
        <v>5298</v>
      </c>
      <c r="B5299" t="s">
        <v>5865</v>
      </c>
      <c r="C5299" t="s">
        <v>11502</v>
      </c>
      <c r="D5299" t="s">
        <v>11498</v>
      </c>
      <c r="E5299" t="s">
        <v>11499</v>
      </c>
      <c r="F5299" t="s">
        <v>51</v>
      </c>
      <c r="G5299" t="s">
        <v>52</v>
      </c>
      <c r="H5299" t="s">
        <v>53</v>
      </c>
      <c r="J5299" t="s">
        <v>54</v>
      </c>
      <c r="K5299" s="1">
        <v>45138</v>
      </c>
      <c r="L5299">
        <v>80</v>
      </c>
      <c r="O5299" t="s">
        <v>133</v>
      </c>
      <c r="P5299" t="s">
        <v>8908</v>
      </c>
      <c r="Q5299" t="s">
        <v>5789</v>
      </c>
      <c r="R5299" t="s">
        <v>1995</v>
      </c>
      <c r="S5299" s="2">
        <v>8693.5</v>
      </c>
      <c r="T5299" s="1">
        <v>45103</v>
      </c>
      <c r="U5299" t="s">
        <v>58</v>
      </c>
      <c r="V5299" t="s">
        <v>58</v>
      </c>
      <c r="W5299" t="s">
        <v>133</v>
      </c>
      <c r="X5299">
        <v>2</v>
      </c>
      <c r="Y5299" s="1">
        <v>45110</v>
      </c>
      <c r="Z5299" t="s">
        <v>54</v>
      </c>
      <c r="AA5299" t="s">
        <v>59</v>
      </c>
      <c r="AB5299" t="s">
        <v>60</v>
      </c>
      <c r="AC5299">
        <v>3</v>
      </c>
      <c r="AD5299" t="s">
        <v>54</v>
      </c>
      <c r="AE5299" t="s">
        <v>54</v>
      </c>
      <c r="AF5299" t="s">
        <v>54</v>
      </c>
      <c r="AG5299" t="s">
        <v>54</v>
      </c>
      <c r="AH5299">
        <v>8693.5</v>
      </c>
      <c r="AI5299" t="s">
        <v>54</v>
      </c>
      <c r="AJ5299" t="s">
        <v>54</v>
      </c>
      <c r="AK5299" t="s">
        <v>54</v>
      </c>
      <c r="AL5299" t="s">
        <v>54</v>
      </c>
      <c r="AM5299" t="s">
        <v>54</v>
      </c>
      <c r="AN5299">
        <v>1</v>
      </c>
      <c r="AO5299" t="s">
        <v>61</v>
      </c>
      <c r="AP5299" s="8">
        <v>8693.5</v>
      </c>
      <c r="AQ5299" t="s">
        <v>58</v>
      </c>
      <c r="AR5299">
        <v>0</v>
      </c>
      <c r="AS5299">
        <v>3</v>
      </c>
      <c r="AT5299" t="s">
        <v>58</v>
      </c>
      <c r="AU5299" t="s">
        <v>58</v>
      </c>
      <c r="AV5299" t="b">
        <v>0</v>
      </c>
    </row>
    <row r="5300" spans="1:48">
      <c r="A5300">
        <v>5299</v>
      </c>
      <c r="B5300" t="s">
        <v>5865</v>
      </c>
      <c r="C5300" t="s">
        <v>11503</v>
      </c>
      <c r="D5300" t="s">
        <v>11498</v>
      </c>
      <c r="E5300" t="s">
        <v>11499</v>
      </c>
      <c r="F5300" t="s">
        <v>51</v>
      </c>
      <c r="G5300" t="s">
        <v>52</v>
      </c>
      <c r="H5300" t="s">
        <v>53</v>
      </c>
      <c r="J5300" t="s">
        <v>54</v>
      </c>
      <c r="K5300" s="1">
        <v>45138</v>
      </c>
      <c r="L5300">
        <v>80</v>
      </c>
      <c r="O5300" t="s">
        <v>133</v>
      </c>
      <c r="P5300" t="s">
        <v>8908</v>
      </c>
      <c r="Q5300" t="s">
        <v>5789</v>
      </c>
      <c r="R5300" t="s">
        <v>1995</v>
      </c>
      <c r="S5300" s="2">
        <v>8383.4</v>
      </c>
      <c r="T5300" s="1">
        <v>45097</v>
      </c>
      <c r="U5300" t="s">
        <v>58</v>
      </c>
      <c r="V5300" t="s">
        <v>58</v>
      </c>
      <c r="W5300" t="s">
        <v>133</v>
      </c>
      <c r="X5300">
        <v>2</v>
      </c>
      <c r="Y5300" s="1">
        <v>45110</v>
      </c>
      <c r="Z5300" t="s">
        <v>54</v>
      </c>
      <c r="AA5300" t="s">
        <v>59</v>
      </c>
      <c r="AB5300" t="s">
        <v>60</v>
      </c>
      <c r="AC5300">
        <v>3</v>
      </c>
      <c r="AD5300" t="s">
        <v>54</v>
      </c>
      <c r="AE5300" t="s">
        <v>54</v>
      </c>
      <c r="AF5300" t="s">
        <v>54</v>
      </c>
      <c r="AG5300" t="s">
        <v>54</v>
      </c>
      <c r="AH5300">
        <v>8383.4</v>
      </c>
      <c r="AI5300" t="s">
        <v>54</v>
      </c>
      <c r="AJ5300" t="s">
        <v>54</v>
      </c>
      <c r="AK5300" t="s">
        <v>54</v>
      </c>
      <c r="AL5300" t="s">
        <v>54</v>
      </c>
      <c r="AM5300" t="s">
        <v>54</v>
      </c>
      <c r="AN5300">
        <v>1</v>
      </c>
      <c r="AO5300" t="s">
        <v>61</v>
      </c>
      <c r="AP5300" s="8">
        <v>8383.4</v>
      </c>
      <c r="AQ5300" t="s">
        <v>58</v>
      </c>
      <c r="AR5300">
        <v>0</v>
      </c>
      <c r="AS5300">
        <v>3</v>
      </c>
      <c r="AT5300" t="s">
        <v>58</v>
      </c>
      <c r="AU5300" t="s">
        <v>58</v>
      </c>
      <c r="AV5300" t="b">
        <v>0</v>
      </c>
    </row>
    <row r="5301" spans="1:48">
      <c r="A5301">
        <v>5300</v>
      </c>
      <c r="B5301" t="s">
        <v>11496</v>
      </c>
      <c r="C5301" t="s">
        <v>11504</v>
      </c>
      <c r="D5301" t="s">
        <v>11498</v>
      </c>
      <c r="E5301" t="s">
        <v>11499</v>
      </c>
      <c r="F5301" t="s">
        <v>51</v>
      </c>
      <c r="G5301" t="s">
        <v>52</v>
      </c>
      <c r="H5301" t="s">
        <v>53</v>
      </c>
      <c r="J5301" t="s">
        <v>54</v>
      </c>
      <c r="K5301" s="1">
        <v>45138</v>
      </c>
      <c r="L5301">
        <v>100</v>
      </c>
      <c r="O5301" t="s">
        <v>133</v>
      </c>
      <c r="P5301" t="s">
        <v>8908</v>
      </c>
      <c r="Q5301" t="s">
        <v>5789</v>
      </c>
      <c r="R5301" t="s">
        <v>1995</v>
      </c>
      <c r="S5301" s="2">
        <v>5014</v>
      </c>
      <c r="T5301" s="1">
        <v>45112</v>
      </c>
      <c r="U5301" t="s">
        <v>58</v>
      </c>
      <c r="V5301" t="s">
        <v>58</v>
      </c>
      <c r="W5301" t="s">
        <v>133</v>
      </c>
      <c r="X5301">
        <v>2</v>
      </c>
      <c r="Y5301" s="1">
        <v>45112</v>
      </c>
      <c r="Z5301" t="s">
        <v>54</v>
      </c>
      <c r="AA5301" t="s">
        <v>59</v>
      </c>
      <c r="AB5301" t="s">
        <v>60</v>
      </c>
      <c r="AC5301">
        <v>3</v>
      </c>
      <c r="AD5301" t="s">
        <v>54</v>
      </c>
      <c r="AE5301" t="s">
        <v>54</v>
      </c>
      <c r="AF5301" t="s">
        <v>54</v>
      </c>
      <c r="AG5301" t="s">
        <v>54</v>
      </c>
      <c r="AH5301">
        <v>5014</v>
      </c>
      <c r="AI5301" t="s">
        <v>54</v>
      </c>
      <c r="AJ5301" t="s">
        <v>54</v>
      </c>
      <c r="AK5301" t="s">
        <v>54</v>
      </c>
      <c r="AL5301" t="s">
        <v>54</v>
      </c>
      <c r="AM5301" t="s">
        <v>54</v>
      </c>
      <c r="AN5301">
        <v>1</v>
      </c>
      <c r="AO5301" t="s">
        <v>61</v>
      </c>
      <c r="AP5301" s="8">
        <v>5014</v>
      </c>
      <c r="AQ5301" t="s">
        <v>58</v>
      </c>
      <c r="AR5301">
        <v>0</v>
      </c>
      <c r="AS5301">
        <v>3</v>
      </c>
      <c r="AT5301" t="s">
        <v>58</v>
      </c>
      <c r="AU5301" t="s">
        <v>58</v>
      </c>
      <c r="AV5301" t="b">
        <v>0</v>
      </c>
    </row>
    <row r="5302" spans="1:48">
      <c r="A5302">
        <v>5301</v>
      </c>
      <c r="B5302" t="s">
        <v>10498</v>
      </c>
      <c r="C5302" t="s">
        <v>11505</v>
      </c>
      <c r="D5302" t="s">
        <v>11498</v>
      </c>
      <c r="E5302" t="s">
        <v>11499</v>
      </c>
      <c r="F5302" t="s">
        <v>51</v>
      </c>
      <c r="G5302" t="s">
        <v>52</v>
      </c>
      <c r="H5302" t="s">
        <v>53</v>
      </c>
      <c r="J5302" t="s">
        <v>54</v>
      </c>
      <c r="K5302" s="1">
        <v>45138</v>
      </c>
      <c r="L5302">
        <v>100</v>
      </c>
      <c r="O5302" t="s">
        <v>77</v>
      </c>
      <c r="P5302" t="s">
        <v>8908</v>
      </c>
      <c r="Q5302" t="s">
        <v>5789</v>
      </c>
      <c r="R5302" t="s">
        <v>1995</v>
      </c>
      <c r="S5302" s="2">
        <v>8060</v>
      </c>
      <c r="T5302" s="1">
        <v>45113</v>
      </c>
      <c r="U5302" t="s">
        <v>58</v>
      </c>
      <c r="V5302" t="s">
        <v>58</v>
      </c>
      <c r="W5302" t="s">
        <v>77</v>
      </c>
      <c r="X5302">
        <v>2</v>
      </c>
      <c r="Y5302" s="1">
        <v>45113</v>
      </c>
      <c r="Z5302" t="s">
        <v>54</v>
      </c>
      <c r="AA5302" t="s">
        <v>72</v>
      </c>
      <c r="AB5302" t="s">
        <v>60</v>
      </c>
      <c r="AC5302">
        <v>2</v>
      </c>
      <c r="AD5302" t="s">
        <v>54</v>
      </c>
      <c r="AE5302" t="s">
        <v>54</v>
      </c>
      <c r="AF5302" t="s">
        <v>54</v>
      </c>
      <c r="AG5302" t="s">
        <v>54</v>
      </c>
      <c r="AH5302">
        <v>8060</v>
      </c>
      <c r="AI5302" t="s">
        <v>54</v>
      </c>
      <c r="AJ5302" t="s">
        <v>54</v>
      </c>
      <c r="AK5302" t="s">
        <v>54</v>
      </c>
      <c r="AL5302" t="s">
        <v>54</v>
      </c>
      <c r="AM5302" t="s">
        <v>54</v>
      </c>
      <c r="AN5302">
        <v>1</v>
      </c>
      <c r="AO5302" t="s">
        <v>74</v>
      </c>
      <c r="AP5302" s="8">
        <v>8060</v>
      </c>
      <c r="AQ5302" t="s">
        <v>58</v>
      </c>
      <c r="AR5302">
        <v>0</v>
      </c>
      <c r="AS5302">
        <v>2</v>
      </c>
      <c r="AT5302" t="s">
        <v>58</v>
      </c>
      <c r="AU5302" t="s">
        <v>58</v>
      </c>
      <c r="AV5302" t="b">
        <v>0</v>
      </c>
    </row>
    <row r="5303" spans="1:48">
      <c r="A5303">
        <v>5302</v>
      </c>
      <c r="B5303" t="s">
        <v>10498</v>
      </c>
      <c r="C5303" t="s">
        <v>11506</v>
      </c>
      <c r="D5303" t="s">
        <v>11498</v>
      </c>
      <c r="E5303" t="s">
        <v>11499</v>
      </c>
      <c r="F5303" t="s">
        <v>51</v>
      </c>
      <c r="G5303" t="s">
        <v>52</v>
      </c>
      <c r="H5303" t="s">
        <v>53</v>
      </c>
      <c r="J5303" t="s">
        <v>54</v>
      </c>
      <c r="K5303" s="1">
        <v>45138</v>
      </c>
      <c r="L5303">
        <v>100</v>
      </c>
      <c r="O5303" t="s">
        <v>77</v>
      </c>
      <c r="P5303" t="s">
        <v>8908</v>
      </c>
      <c r="Q5303" t="s">
        <v>5789</v>
      </c>
      <c r="R5303" t="s">
        <v>1995</v>
      </c>
      <c r="S5303" s="2">
        <v>6849</v>
      </c>
      <c r="T5303" s="1">
        <v>45100</v>
      </c>
      <c r="U5303" t="s">
        <v>58</v>
      </c>
      <c r="V5303" t="s">
        <v>58</v>
      </c>
      <c r="W5303" t="s">
        <v>77</v>
      </c>
      <c r="X5303">
        <v>2</v>
      </c>
      <c r="Y5303" s="1">
        <v>45113</v>
      </c>
      <c r="Z5303" t="s">
        <v>54</v>
      </c>
      <c r="AA5303" t="s">
        <v>72</v>
      </c>
      <c r="AB5303" t="s">
        <v>60</v>
      </c>
      <c r="AC5303">
        <v>2</v>
      </c>
      <c r="AD5303" t="s">
        <v>54</v>
      </c>
      <c r="AE5303" t="s">
        <v>54</v>
      </c>
      <c r="AF5303" t="s">
        <v>54</v>
      </c>
      <c r="AG5303" t="s">
        <v>54</v>
      </c>
      <c r="AH5303">
        <v>6849</v>
      </c>
      <c r="AI5303" t="s">
        <v>54</v>
      </c>
      <c r="AJ5303" t="s">
        <v>54</v>
      </c>
      <c r="AK5303" t="s">
        <v>54</v>
      </c>
      <c r="AL5303" t="s">
        <v>54</v>
      </c>
      <c r="AM5303" t="s">
        <v>54</v>
      </c>
      <c r="AN5303">
        <v>1</v>
      </c>
      <c r="AO5303" t="s">
        <v>74</v>
      </c>
      <c r="AP5303" s="8">
        <v>6849</v>
      </c>
      <c r="AQ5303" t="s">
        <v>58</v>
      </c>
      <c r="AR5303">
        <v>0</v>
      </c>
      <c r="AS5303">
        <v>2</v>
      </c>
      <c r="AT5303" t="s">
        <v>58</v>
      </c>
      <c r="AU5303" t="s">
        <v>58</v>
      </c>
      <c r="AV5303" t="b">
        <v>0</v>
      </c>
    </row>
    <row r="5304" spans="1:48">
      <c r="A5304">
        <v>5303</v>
      </c>
      <c r="B5304" t="s">
        <v>10498</v>
      </c>
      <c r="C5304" t="s">
        <v>11507</v>
      </c>
      <c r="D5304" t="s">
        <v>11498</v>
      </c>
      <c r="E5304" t="s">
        <v>11499</v>
      </c>
      <c r="F5304" t="s">
        <v>51</v>
      </c>
      <c r="G5304" t="s">
        <v>52</v>
      </c>
      <c r="H5304" t="s">
        <v>53</v>
      </c>
      <c r="J5304" t="s">
        <v>54</v>
      </c>
      <c r="K5304" s="1">
        <v>45138</v>
      </c>
      <c r="L5304">
        <v>100</v>
      </c>
      <c r="O5304" t="s">
        <v>77</v>
      </c>
      <c r="P5304" t="s">
        <v>8908</v>
      </c>
      <c r="Q5304" t="s">
        <v>5789</v>
      </c>
      <c r="R5304" t="s">
        <v>1995</v>
      </c>
      <c r="S5304" s="2">
        <v>5537</v>
      </c>
      <c r="T5304" s="1">
        <v>45114</v>
      </c>
      <c r="U5304" t="s">
        <v>58</v>
      </c>
      <c r="V5304" t="s">
        <v>58</v>
      </c>
      <c r="W5304" t="s">
        <v>77</v>
      </c>
      <c r="X5304">
        <v>2</v>
      </c>
      <c r="Y5304" s="1">
        <v>45114</v>
      </c>
      <c r="Z5304" t="s">
        <v>54</v>
      </c>
      <c r="AA5304" t="s">
        <v>72</v>
      </c>
      <c r="AB5304" t="s">
        <v>60</v>
      </c>
      <c r="AC5304">
        <v>2</v>
      </c>
      <c r="AD5304" t="s">
        <v>54</v>
      </c>
      <c r="AE5304" t="s">
        <v>54</v>
      </c>
      <c r="AF5304" t="s">
        <v>54</v>
      </c>
      <c r="AG5304" t="s">
        <v>54</v>
      </c>
      <c r="AH5304">
        <v>5537</v>
      </c>
      <c r="AI5304" t="s">
        <v>54</v>
      </c>
      <c r="AJ5304" t="s">
        <v>54</v>
      </c>
      <c r="AK5304" t="s">
        <v>54</v>
      </c>
      <c r="AL5304" t="s">
        <v>54</v>
      </c>
      <c r="AM5304" t="s">
        <v>54</v>
      </c>
      <c r="AN5304">
        <v>1</v>
      </c>
      <c r="AO5304" t="s">
        <v>74</v>
      </c>
      <c r="AP5304" s="8">
        <v>5537</v>
      </c>
      <c r="AQ5304" t="s">
        <v>58</v>
      </c>
      <c r="AR5304">
        <v>0</v>
      </c>
      <c r="AS5304">
        <v>2</v>
      </c>
      <c r="AT5304" t="s">
        <v>58</v>
      </c>
      <c r="AU5304" t="s">
        <v>58</v>
      </c>
      <c r="AV5304" t="b">
        <v>0</v>
      </c>
    </row>
    <row r="5305" spans="1:48">
      <c r="A5305">
        <v>5304</v>
      </c>
      <c r="B5305" t="s">
        <v>11508</v>
      </c>
      <c r="C5305" t="s">
        <v>11509</v>
      </c>
      <c r="D5305" t="s">
        <v>11498</v>
      </c>
      <c r="E5305" t="s">
        <v>11499</v>
      </c>
      <c r="F5305" t="s">
        <v>51</v>
      </c>
      <c r="G5305" t="s">
        <v>52</v>
      </c>
      <c r="H5305" t="s">
        <v>53</v>
      </c>
      <c r="J5305" t="s">
        <v>54</v>
      </c>
      <c r="K5305" s="1">
        <v>45138</v>
      </c>
      <c r="L5305">
        <v>100</v>
      </c>
      <c r="O5305" t="s">
        <v>77</v>
      </c>
      <c r="P5305" t="s">
        <v>8908</v>
      </c>
      <c r="Q5305" t="s">
        <v>5789</v>
      </c>
      <c r="R5305" t="s">
        <v>1995</v>
      </c>
      <c r="S5305" s="2">
        <v>6215</v>
      </c>
      <c r="T5305" s="1">
        <v>45114</v>
      </c>
      <c r="U5305" t="s">
        <v>58</v>
      </c>
      <c r="V5305" t="s">
        <v>58</v>
      </c>
      <c r="W5305" t="s">
        <v>77</v>
      </c>
      <c r="X5305">
        <v>2</v>
      </c>
      <c r="Y5305" s="1">
        <v>45114</v>
      </c>
      <c r="Z5305" t="s">
        <v>54</v>
      </c>
      <c r="AA5305" t="s">
        <v>59</v>
      </c>
      <c r="AB5305" t="s">
        <v>60</v>
      </c>
      <c r="AC5305">
        <v>2</v>
      </c>
      <c r="AD5305" t="s">
        <v>54</v>
      </c>
      <c r="AE5305" t="s">
        <v>54</v>
      </c>
      <c r="AF5305" t="s">
        <v>54</v>
      </c>
      <c r="AG5305" t="s">
        <v>54</v>
      </c>
      <c r="AH5305">
        <v>6215</v>
      </c>
      <c r="AI5305" t="s">
        <v>54</v>
      </c>
      <c r="AJ5305" t="s">
        <v>54</v>
      </c>
      <c r="AK5305" t="s">
        <v>54</v>
      </c>
      <c r="AL5305" t="s">
        <v>54</v>
      </c>
      <c r="AM5305" t="s">
        <v>54</v>
      </c>
      <c r="AN5305">
        <v>1</v>
      </c>
      <c r="AO5305" t="s">
        <v>61</v>
      </c>
      <c r="AP5305" s="8">
        <v>6215</v>
      </c>
      <c r="AQ5305" t="s">
        <v>58</v>
      </c>
      <c r="AR5305">
        <v>0</v>
      </c>
      <c r="AS5305">
        <v>2</v>
      </c>
      <c r="AT5305" t="s">
        <v>58</v>
      </c>
      <c r="AU5305" t="s">
        <v>58</v>
      </c>
      <c r="AV5305" t="b">
        <v>0</v>
      </c>
    </row>
    <row r="5306" spans="1:48">
      <c r="A5306">
        <v>5305</v>
      </c>
      <c r="B5306" t="s">
        <v>11508</v>
      </c>
      <c r="C5306" t="s">
        <v>11510</v>
      </c>
      <c r="D5306" t="s">
        <v>11498</v>
      </c>
      <c r="E5306" t="s">
        <v>11499</v>
      </c>
      <c r="F5306" t="s">
        <v>51</v>
      </c>
      <c r="G5306" t="s">
        <v>52</v>
      </c>
      <c r="H5306" t="s">
        <v>53</v>
      </c>
      <c r="J5306" t="s">
        <v>54</v>
      </c>
      <c r="K5306" s="1">
        <v>45138</v>
      </c>
      <c r="L5306">
        <v>100</v>
      </c>
      <c r="O5306" t="s">
        <v>77</v>
      </c>
      <c r="P5306" t="s">
        <v>8908</v>
      </c>
      <c r="Q5306" t="s">
        <v>5789</v>
      </c>
      <c r="R5306" t="s">
        <v>1995</v>
      </c>
      <c r="S5306" s="2">
        <v>5960.1</v>
      </c>
      <c r="T5306" s="1">
        <v>45112</v>
      </c>
      <c r="U5306" t="s">
        <v>58</v>
      </c>
      <c r="V5306" t="s">
        <v>58</v>
      </c>
      <c r="W5306" t="s">
        <v>77</v>
      </c>
      <c r="X5306">
        <v>2</v>
      </c>
      <c r="Y5306" s="1">
        <v>45114</v>
      </c>
      <c r="Z5306" t="s">
        <v>54</v>
      </c>
      <c r="AA5306" t="s">
        <v>59</v>
      </c>
      <c r="AB5306" t="s">
        <v>60</v>
      </c>
      <c r="AC5306">
        <v>2</v>
      </c>
      <c r="AD5306" t="s">
        <v>54</v>
      </c>
      <c r="AE5306" t="s">
        <v>54</v>
      </c>
      <c r="AF5306" t="s">
        <v>54</v>
      </c>
      <c r="AG5306" t="s">
        <v>54</v>
      </c>
      <c r="AH5306">
        <v>5960.1</v>
      </c>
      <c r="AI5306" t="s">
        <v>54</v>
      </c>
      <c r="AJ5306" t="s">
        <v>54</v>
      </c>
      <c r="AK5306" t="s">
        <v>54</v>
      </c>
      <c r="AL5306" t="s">
        <v>54</v>
      </c>
      <c r="AM5306" t="s">
        <v>54</v>
      </c>
      <c r="AN5306">
        <v>1</v>
      </c>
      <c r="AO5306" t="s">
        <v>61</v>
      </c>
      <c r="AP5306" s="8">
        <v>5960.1</v>
      </c>
      <c r="AQ5306" t="s">
        <v>58</v>
      </c>
      <c r="AR5306">
        <v>0</v>
      </c>
      <c r="AS5306">
        <v>2</v>
      </c>
      <c r="AT5306" t="s">
        <v>58</v>
      </c>
      <c r="AU5306" t="s">
        <v>58</v>
      </c>
      <c r="AV5306" t="b">
        <v>0</v>
      </c>
    </row>
    <row r="5307" spans="1:48">
      <c r="A5307">
        <v>5306</v>
      </c>
      <c r="B5307" t="s">
        <v>5718</v>
      </c>
      <c r="C5307" t="s">
        <v>11511</v>
      </c>
      <c r="D5307" t="s">
        <v>11498</v>
      </c>
      <c r="E5307" t="s">
        <v>11499</v>
      </c>
      <c r="F5307" t="s">
        <v>51</v>
      </c>
      <c r="G5307" t="s">
        <v>52</v>
      </c>
      <c r="H5307" t="s">
        <v>53</v>
      </c>
      <c r="J5307" t="s">
        <v>54</v>
      </c>
      <c r="K5307" s="1">
        <v>45138</v>
      </c>
      <c r="L5307">
        <v>100</v>
      </c>
      <c r="O5307" t="s">
        <v>77</v>
      </c>
      <c r="P5307" t="s">
        <v>8908</v>
      </c>
      <c r="Q5307" t="s">
        <v>5789</v>
      </c>
      <c r="R5307" t="s">
        <v>1995</v>
      </c>
      <c r="S5307" s="2">
        <v>7751</v>
      </c>
      <c r="T5307" s="1">
        <v>45114</v>
      </c>
      <c r="U5307" t="s">
        <v>58</v>
      </c>
      <c r="V5307" t="s">
        <v>58</v>
      </c>
      <c r="W5307" t="s">
        <v>77</v>
      </c>
      <c r="X5307">
        <v>2</v>
      </c>
      <c r="Y5307" s="1">
        <v>45114</v>
      </c>
      <c r="Z5307" t="s">
        <v>54</v>
      </c>
      <c r="AA5307" t="s">
        <v>59</v>
      </c>
      <c r="AB5307" t="s">
        <v>60</v>
      </c>
      <c r="AC5307">
        <v>2</v>
      </c>
      <c r="AD5307" t="s">
        <v>54</v>
      </c>
      <c r="AE5307" t="s">
        <v>54</v>
      </c>
      <c r="AF5307" t="s">
        <v>54</v>
      </c>
      <c r="AG5307" t="s">
        <v>54</v>
      </c>
      <c r="AH5307">
        <v>7751</v>
      </c>
      <c r="AI5307" t="s">
        <v>54</v>
      </c>
      <c r="AJ5307" t="s">
        <v>54</v>
      </c>
      <c r="AK5307" t="s">
        <v>54</v>
      </c>
      <c r="AL5307" t="s">
        <v>54</v>
      </c>
      <c r="AM5307" t="s">
        <v>54</v>
      </c>
      <c r="AN5307">
        <v>1</v>
      </c>
      <c r="AO5307" t="s">
        <v>61</v>
      </c>
      <c r="AP5307" s="8">
        <v>7751</v>
      </c>
      <c r="AQ5307" t="s">
        <v>58</v>
      </c>
      <c r="AR5307">
        <v>0</v>
      </c>
      <c r="AS5307">
        <v>2</v>
      </c>
      <c r="AT5307" t="s">
        <v>58</v>
      </c>
      <c r="AU5307" t="s">
        <v>58</v>
      </c>
      <c r="AV5307" t="b">
        <v>0</v>
      </c>
    </row>
    <row r="5308" spans="1:48">
      <c r="A5308">
        <v>5307</v>
      </c>
      <c r="B5308" t="s">
        <v>5718</v>
      </c>
      <c r="C5308" t="s">
        <v>11512</v>
      </c>
      <c r="D5308" t="s">
        <v>11498</v>
      </c>
      <c r="E5308" t="s">
        <v>11499</v>
      </c>
      <c r="F5308" t="s">
        <v>51</v>
      </c>
      <c r="G5308" t="s">
        <v>52</v>
      </c>
      <c r="H5308" t="s">
        <v>53</v>
      </c>
      <c r="J5308" t="s">
        <v>54</v>
      </c>
      <c r="K5308" s="1">
        <v>45138</v>
      </c>
      <c r="L5308">
        <v>100</v>
      </c>
      <c r="O5308" t="s">
        <v>77</v>
      </c>
      <c r="P5308" t="s">
        <v>8908</v>
      </c>
      <c r="Q5308" t="s">
        <v>5789</v>
      </c>
      <c r="R5308" t="s">
        <v>1995</v>
      </c>
      <c r="S5308" s="2">
        <v>8308</v>
      </c>
      <c r="T5308" s="1">
        <v>45103</v>
      </c>
      <c r="U5308" t="s">
        <v>58</v>
      </c>
      <c r="V5308" t="s">
        <v>58</v>
      </c>
      <c r="W5308" t="s">
        <v>77</v>
      </c>
      <c r="X5308">
        <v>2</v>
      </c>
      <c r="Y5308" s="1">
        <v>45114</v>
      </c>
      <c r="Z5308" t="s">
        <v>54</v>
      </c>
      <c r="AA5308" t="s">
        <v>59</v>
      </c>
      <c r="AB5308" t="s">
        <v>60</v>
      </c>
      <c r="AC5308">
        <v>2</v>
      </c>
      <c r="AD5308" t="s">
        <v>54</v>
      </c>
      <c r="AE5308" t="s">
        <v>54</v>
      </c>
      <c r="AF5308" t="s">
        <v>54</v>
      </c>
      <c r="AG5308" t="s">
        <v>54</v>
      </c>
      <c r="AH5308">
        <v>8308</v>
      </c>
      <c r="AI5308" t="s">
        <v>54</v>
      </c>
      <c r="AJ5308" t="s">
        <v>54</v>
      </c>
      <c r="AK5308" t="s">
        <v>54</v>
      </c>
      <c r="AL5308" t="s">
        <v>54</v>
      </c>
      <c r="AM5308" t="s">
        <v>54</v>
      </c>
      <c r="AN5308">
        <v>1</v>
      </c>
      <c r="AO5308" t="s">
        <v>61</v>
      </c>
      <c r="AP5308" s="8">
        <v>8308</v>
      </c>
      <c r="AQ5308" t="s">
        <v>58</v>
      </c>
      <c r="AR5308">
        <v>0</v>
      </c>
      <c r="AS5308">
        <v>2</v>
      </c>
      <c r="AT5308" t="s">
        <v>58</v>
      </c>
      <c r="AU5308" t="s">
        <v>58</v>
      </c>
      <c r="AV5308" t="b">
        <v>0</v>
      </c>
    </row>
    <row r="5309" spans="1:48">
      <c r="A5309">
        <v>5308</v>
      </c>
      <c r="B5309" t="s">
        <v>11496</v>
      </c>
      <c r="C5309" t="s">
        <v>11513</v>
      </c>
      <c r="D5309" t="s">
        <v>11498</v>
      </c>
      <c r="E5309" t="s">
        <v>11499</v>
      </c>
      <c r="F5309" t="s">
        <v>51</v>
      </c>
      <c r="G5309" t="s">
        <v>52</v>
      </c>
      <c r="H5309" t="s">
        <v>53</v>
      </c>
      <c r="J5309" t="s">
        <v>54</v>
      </c>
      <c r="K5309" s="1">
        <v>45138</v>
      </c>
      <c r="L5309">
        <v>100</v>
      </c>
      <c r="O5309" t="s">
        <v>133</v>
      </c>
      <c r="P5309" t="s">
        <v>8908</v>
      </c>
      <c r="Q5309" t="s">
        <v>5789</v>
      </c>
      <c r="R5309" t="s">
        <v>1995</v>
      </c>
      <c r="S5309" s="2">
        <v>5463</v>
      </c>
      <c r="T5309" s="1">
        <v>45117</v>
      </c>
      <c r="U5309" t="s">
        <v>58</v>
      </c>
      <c r="V5309" t="s">
        <v>58</v>
      </c>
      <c r="W5309" t="s">
        <v>133</v>
      </c>
      <c r="X5309">
        <v>2</v>
      </c>
      <c r="Y5309" s="1">
        <v>45117</v>
      </c>
      <c r="Z5309" t="s">
        <v>54</v>
      </c>
      <c r="AA5309" t="s">
        <v>59</v>
      </c>
      <c r="AB5309" t="s">
        <v>60</v>
      </c>
      <c r="AC5309">
        <v>3</v>
      </c>
      <c r="AD5309" t="s">
        <v>54</v>
      </c>
      <c r="AE5309" t="s">
        <v>54</v>
      </c>
      <c r="AF5309" t="s">
        <v>54</v>
      </c>
      <c r="AG5309" t="s">
        <v>54</v>
      </c>
      <c r="AH5309">
        <v>5463</v>
      </c>
      <c r="AI5309" t="s">
        <v>54</v>
      </c>
      <c r="AJ5309" t="s">
        <v>54</v>
      </c>
      <c r="AK5309" t="s">
        <v>54</v>
      </c>
      <c r="AL5309" t="s">
        <v>54</v>
      </c>
      <c r="AM5309" t="s">
        <v>54</v>
      </c>
      <c r="AN5309">
        <v>1</v>
      </c>
      <c r="AO5309" t="s">
        <v>61</v>
      </c>
      <c r="AP5309" s="8">
        <v>5463</v>
      </c>
      <c r="AQ5309" t="s">
        <v>58</v>
      </c>
      <c r="AR5309">
        <v>0</v>
      </c>
      <c r="AS5309">
        <v>3</v>
      </c>
      <c r="AT5309" t="s">
        <v>58</v>
      </c>
      <c r="AU5309" t="s">
        <v>58</v>
      </c>
      <c r="AV5309" t="b">
        <v>0</v>
      </c>
    </row>
    <row r="5310" spans="1:48">
      <c r="A5310">
        <v>5309</v>
      </c>
      <c r="B5310" t="s">
        <v>11514</v>
      </c>
      <c r="C5310" t="s">
        <v>11515</v>
      </c>
      <c r="D5310" t="s">
        <v>11498</v>
      </c>
      <c r="E5310" t="s">
        <v>11499</v>
      </c>
      <c r="F5310" t="s">
        <v>51</v>
      </c>
      <c r="G5310" t="s">
        <v>52</v>
      </c>
      <c r="H5310" t="s">
        <v>53</v>
      </c>
      <c r="J5310" t="s">
        <v>54</v>
      </c>
      <c r="K5310" s="1">
        <v>45138</v>
      </c>
      <c r="L5310">
        <v>40</v>
      </c>
      <c r="O5310" t="s">
        <v>133</v>
      </c>
      <c r="P5310" t="s">
        <v>8908</v>
      </c>
      <c r="Q5310" t="s">
        <v>5789</v>
      </c>
      <c r="R5310" t="s">
        <v>1995</v>
      </c>
      <c r="S5310" s="2">
        <v>8959</v>
      </c>
      <c r="T5310" s="1">
        <v>45117</v>
      </c>
      <c r="U5310" t="s">
        <v>58</v>
      </c>
      <c r="V5310" t="s">
        <v>58</v>
      </c>
      <c r="W5310" t="s">
        <v>133</v>
      </c>
      <c r="X5310">
        <v>2</v>
      </c>
      <c r="Y5310" s="1">
        <v>45117</v>
      </c>
      <c r="Z5310" t="s">
        <v>54</v>
      </c>
      <c r="AA5310" t="s">
        <v>59</v>
      </c>
      <c r="AB5310" t="s">
        <v>60</v>
      </c>
      <c r="AC5310">
        <v>3</v>
      </c>
      <c r="AD5310" t="s">
        <v>54</v>
      </c>
      <c r="AE5310" t="s">
        <v>54</v>
      </c>
      <c r="AF5310" t="s">
        <v>54</v>
      </c>
      <c r="AG5310" t="s">
        <v>54</v>
      </c>
      <c r="AH5310">
        <v>8959</v>
      </c>
      <c r="AI5310" t="s">
        <v>54</v>
      </c>
      <c r="AJ5310" t="s">
        <v>54</v>
      </c>
      <c r="AK5310" t="s">
        <v>54</v>
      </c>
      <c r="AL5310" t="s">
        <v>54</v>
      </c>
      <c r="AM5310" t="s">
        <v>54</v>
      </c>
      <c r="AN5310">
        <v>1</v>
      </c>
      <c r="AO5310" t="s">
        <v>61</v>
      </c>
      <c r="AP5310" s="8">
        <v>8959</v>
      </c>
      <c r="AQ5310" t="s">
        <v>58</v>
      </c>
      <c r="AR5310">
        <v>0</v>
      </c>
      <c r="AS5310">
        <v>3</v>
      </c>
      <c r="AT5310" t="s">
        <v>58</v>
      </c>
      <c r="AU5310" t="s">
        <v>58</v>
      </c>
      <c r="AV5310" t="b">
        <v>0</v>
      </c>
    </row>
    <row r="5311" spans="1:48">
      <c r="A5311">
        <v>5310</v>
      </c>
      <c r="B5311" t="s">
        <v>11514</v>
      </c>
      <c r="C5311" t="s">
        <v>11516</v>
      </c>
      <c r="D5311" t="s">
        <v>11498</v>
      </c>
      <c r="E5311" t="s">
        <v>11499</v>
      </c>
      <c r="F5311" t="s">
        <v>51</v>
      </c>
      <c r="G5311" t="s">
        <v>52</v>
      </c>
      <c r="H5311" t="s">
        <v>53</v>
      </c>
      <c r="J5311" t="s">
        <v>54</v>
      </c>
      <c r="K5311" s="1">
        <v>45138</v>
      </c>
      <c r="L5311">
        <v>40</v>
      </c>
      <c r="O5311" t="s">
        <v>133</v>
      </c>
      <c r="P5311" t="s">
        <v>8908</v>
      </c>
      <c r="Q5311" t="s">
        <v>5789</v>
      </c>
      <c r="R5311" t="s">
        <v>1995</v>
      </c>
      <c r="S5311" s="2">
        <v>7541</v>
      </c>
      <c r="T5311" s="1">
        <v>45112</v>
      </c>
      <c r="U5311" t="s">
        <v>58</v>
      </c>
      <c r="V5311" t="s">
        <v>58</v>
      </c>
      <c r="W5311" t="s">
        <v>133</v>
      </c>
      <c r="X5311">
        <v>2</v>
      </c>
      <c r="Y5311" s="1">
        <v>45117</v>
      </c>
      <c r="Z5311" t="s">
        <v>54</v>
      </c>
      <c r="AA5311" t="s">
        <v>59</v>
      </c>
      <c r="AB5311" t="s">
        <v>60</v>
      </c>
      <c r="AC5311">
        <v>3</v>
      </c>
      <c r="AD5311" t="s">
        <v>54</v>
      </c>
      <c r="AE5311" t="s">
        <v>54</v>
      </c>
      <c r="AF5311" t="s">
        <v>54</v>
      </c>
      <c r="AG5311" t="s">
        <v>54</v>
      </c>
      <c r="AH5311">
        <v>7541</v>
      </c>
      <c r="AI5311" t="s">
        <v>54</v>
      </c>
      <c r="AJ5311" t="s">
        <v>54</v>
      </c>
      <c r="AK5311" t="s">
        <v>54</v>
      </c>
      <c r="AL5311" t="s">
        <v>54</v>
      </c>
      <c r="AM5311" t="s">
        <v>54</v>
      </c>
      <c r="AN5311">
        <v>1</v>
      </c>
      <c r="AO5311" t="s">
        <v>61</v>
      </c>
      <c r="AP5311" s="8">
        <v>7541</v>
      </c>
      <c r="AQ5311" t="s">
        <v>58</v>
      </c>
      <c r="AR5311">
        <v>0</v>
      </c>
      <c r="AS5311">
        <v>3</v>
      </c>
      <c r="AT5311" t="s">
        <v>58</v>
      </c>
      <c r="AU5311" t="s">
        <v>58</v>
      </c>
      <c r="AV5311" t="b">
        <v>0</v>
      </c>
    </row>
    <row r="5312" spans="1:48">
      <c r="A5312">
        <v>5311</v>
      </c>
      <c r="B5312" t="s">
        <v>11514</v>
      </c>
      <c r="C5312" t="s">
        <v>11517</v>
      </c>
      <c r="D5312" t="s">
        <v>11498</v>
      </c>
      <c r="E5312" t="s">
        <v>11499</v>
      </c>
      <c r="F5312" t="s">
        <v>51</v>
      </c>
      <c r="G5312" t="s">
        <v>52</v>
      </c>
      <c r="H5312" t="s">
        <v>53</v>
      </c>
      <c r="J5312" t="s">
        <v>54</v>
      </c>
      <c r="K5312" s="1">
        <v>45138</v>
      </c>
      <c r="L5312">
        <v>40</v>
      </c>
      <c r="O5312" t="s">
        <v>133</v>
      </c>
      <c r="P5312" t="s">
        <v>8908</v>
      </c>
      <c r="Q5312" t="s">
        <v>5789</v>
      </c>
      <c r="R5312" t="s">
        <v>1995</v>
      </c>
      <c r="S5312" s="2">
        <v>9281</v>
      </c>
      <c r="T5312" s="1">
        <v>45110</v>
      </c>
      <c r="U5312" t="s">
        <v>58</v>
      </c>
      <c r="V5312" t="s">
        <v>58</v>
      </c>
      <c r="W5312" t="s">
        <v>133</v>
      </c>
      <c r="X5312">
        <v>2</v>
      </c>
      <c r="Y5312" s="1">
        <v>45117</v>
      </c>
      <c r="Z5312" t="s">
        <v>54</v>
      </c>
      <c r="AA5312" t="s">
        <v>59</v>
      </c>
      <c r="AB5312" t="s">
        <v>60</v>
      </c>
      <c r="AC5312">
        <v>3</v>
      </c>
      <c r="AD5312" t="s">
        <v>54</v>
      </c>
      <c r="AE5312" t="s">
        <v>54</v>
      </c>
      <c r="AF5312" t="s">
        <v>54</v>
      </c>
      <c r="AG5312" t="s">
        <v>54</v>
      </c>
      <c r="AH5312">
        <v>9281</v>
      </c>
      <c r="AI5312" t="s">
        <v>54</v>
      </c>
      <c r="AJ5312" t="s">
        <v>54</v>
      </c>
      <c r="AK5312" t="s">
        <v>54</v>
      </c>
      <c r="AL5312" t="s">
        <v>54</v>
      </c>
      <c r="AM5312" t="s">
        <v>54</v>
      </c>
      <c r="AN5312">
        <v>1</v>
      </c>
      <c r="AO5312" t="s">
        <v>61</v>
      </c>
      <c r="AP5312" s="8">
        <v>9281</v>
      </c>
      <c r="AQ5312" t="s">
        <v>58</v>
      </c>
      <c r="AR5312">
        <v>0</v>
      </c>
      <c r="AS5312">
        <v>3</v>
      </c>
      <c r="AT5312" t="s">
        <v>58</v>
      </c>
      <c r="AU5312" t="s">
        <v>58</v>
      </c>
      <c r="AV5312" t="b">
        <v>0</v>
      </c>
    </row>
    <row r="5313" spans="1:48">
      <c r="A5313">
        <v>5312</v>
      </c>
      <c r="B5313" t="s">
        <v>5718</v>
      </c>
      <c r="C5313" t="s">
        <v>11518</v>
      </c>
      <c r="D5313" t="s">
        <v>11498</v>
      </c>
      <c r="E5313" t="s">
        <v>11499</v>
      </c>
      <c r="F5313" t="s">
        <v>51</v>
      </c>
      <c r="G5313" t="s">
        <v>52</v>
      </c>
      <c r="H5313" t="s">
        <v>53</v>
      </c>
      <c r="J5313" t="s">
        <v>54</v>
      </c>
      <c r="K5313" s="1">
        <v>45138</v>
      </c>
      <c r="L5313">
        <v>100</v>
      </c>
      <c r="O5313" t="s">
        <v>77</v>
      </c>
      <c r="P5313" t="s">
        <v>8908</v>
      </c>
      <c r="Q5313" t="s">
        <v>5789</v>
      </c>
      <c r="R5313" t="s">
        <v>1995</v>
      </c>
      <c r="S5313" s="2">
        <v>8730</v>
      </c>
      <c r="T5313" s="1">
        <v>45117</v>
      </c>
      <c r="U5313" t="s">
        <v>58</v>
      </c>
      <c r="V5313" t="s">
        <v>58</v>
      </c>
      <c r="W5313" t="s">
        <v>77</v>
      </c>
      <c r="X5313">
        <v>2</v>
      </c>
      <c r="Y5313" s="1">
        <v>45117</v>
      </c>
      <c r="Z5313" t="s">
        <v>54</v>
      </c>
      <c r="AA5313" t="s">
        <v>59</v>
      </c>
      <c r="AB5313" t="s">
        <v>60</v>
      </c>
      <c r="AC5313">
        <v>2</v>
      </c>
      <c r="AD5313" t="s">
        <v>54</v>
      </c>
      <c r="AE5313" t="s">
        <v>54</v>
      </c>
      <c r="AF5313" t="s">
        <v>54</v>
      </c>
      <c r="AG5313" t="s">
        <v>54</v>
      </c>
      <c r="AH5313">
        <v>8730</v>
      </c>
      <c r="AI5313" t="s">
        <v>54</v>
      </c>
      <c r="AJ5313" t="s">
        <v>54</v>
      </c>
      <c r="AK5313" t="s">
        <v>54</v>
      </c>
      <c r="AL5313" t="s">
        <v>54</v>
      </c>
      <c r="AM5313" t="s">
        <v>54</v>
      </c>
      <c r="AN5313">
        <v>1</v>
      </c>
      <c r="AO5313" t="s">
        <v>61</v>
      </c>
      <c r="AP5313" s="8">
        <v>8730</v>
      </c>
      <c r="AQ5313" t="s">
        <v>58</v>
      </c>
      <c r="AR5313">
        <v>0</v>
      </c>
      <c r="AS5313">
        <v>2</v>
      </c>
      <c r="AT5313" t="s">
        <v>58</v>
      </c>
      <c r="AU5313" t="s">
        <v>58</v>
      </c>
      <c r="AV5313" t="b">
        <v>0</v>
      </c>
    </row>
    <row r="5314" spans="1:48">
      <c r="A5314">
        <v>5313</v>
      </c>
      <c r="B5314" t="s">
        <v>7046</v>
      </c>
      <c r="C5314" t="s">
        <v>11519</v>
      </c>
      <c r="D5314" t="s">
        <v>11498</v>
      </c>
      <c r="E5314" t="s">
        <v>11499</v>
      </c>
      <c r="F5314" t="s">
        <v>51</v>
      </c>
      <c r="G5314" t="s">
        <v>52</v>
      </c>
      <c r="H5314" t="s">
        <v>53</v>
      </c>
      <c r="J5314" t="s">
        <v>54</v>
      </c>
      <c r="K5314" s="1">
        <v>45138</v>
      </c>
      <c r="L5314">
        <v>100</v>
      </c>
      <c r="O5314" t="s">
        <v>77</v>
      </c>
      <c r="P5314" t="s">
        <v>8908</v>
      </c>
      <c r="Q5314" t="s">
        <v>5789</v>
      </c>
      <c r="R5314" t="s">
        <v>1995</v>
      </c>
      <c r="S5314" s="2">
        <v>7158</v>
      </c>
      <c r="T5314" s="1">
        <v>45118</v>
      </c>
      <c r="U5314" t="s">
        <v>58</v>
      </c>
      <c r="V5314" t="s">
        <v>58</v>
      </c>
      <c r="W5314" t="s">
        <v>77</v>
      </c>
      <c r="X5314">
        <v>2</v>
      </c>
      <c r="Y5314" s="1">
        <v>45118</v>
      </c>
      <c r="Z5314" t="s">
        <v>54</v>
      </c>
      <c r="AA5314" t="s">
        <v>72</v>
      </c>
      <c r="AB5314" t="s">
        <v>60</v>
      </c>
      <c r="AC5314">
        <v>2</v>
      </c>
      <c r="AD5314" t="s">
        <v>54</v>
      </c>
      <c r="AE5314" t="s">
        <v>54</v>
      </c>
      <c r="AF5314" t="s">
        <v>54</v>
      </c>
      <c r="AG5314" t="s">
        <v>54</v>
      </c>
      <c r="AH5314">
        <v>7158</v>
      </c>
      <c r="AI5314" t="s">
        <v>54</v>
      </c>
      <c r="AJ5314" t="s">
        <v>54</v>
      </c>
      <c r="AK5314" t="s">
        <v>54</v>
      </c>
      <c r="AL5314" t="s">
        <v>54</v>
      </c>
      <c r="AM5314" t="s">
        <v>54</v>
      </c>
      <c r="AN5314">
        <v>1</v>
      </c>
      <c r="AO5314" t="s">
        <v>74</v>
      </c>
      <c r="AP5314" s="8">
        <v>7158</v>
      </c>
      <c r="AQ5314" t="s">
        <v>58</v>
      </c>
      <c r="AR5314">
        <v>0</v>
      </c>
      <c r="AS5314">
        <v>2</v>
      </c>
      <c r="AT5314" t="s">
        <v>58</v>
      </c>
      <c r="AU5314" t="s">
        <v>58</v>
      </c>
      <c r="AV5314" t="b">
        <v>0</v>
      </c>
    </row>
    <row r="5315" spans="1:48">
      <c r="A5315">
        <v>5314</v>
      </c>
      <c r="B5315" t="s">
        <v>7046</v>
      </c>
      <c r="C5315" t="s">
        <v>11520</v>
      </c>
      <c r="D5315" t="s">
        <v>11498</v>
      </c>
      <c r="E5315" t="s">
        <v>11499</v>
      </c>
      <c r="F5315" t="s">
        <v>51</v>
      </c>
      <c r="G5315" t="s">
        <v>52</v>
      </c>
      <c r="H5315" t="s">
        <v>53</v>
      </c>
      <c r="J5315" t="s">
        <v>54</v>
      </c>
      <c r="K5315" s="1">
        <v>45138</v>
      </c>
      <c r="L5315">
        <v>100</v>
      </c>
      <c r="O5315" t="s">
        <v>77</v>
      </c>
      <c r="P5315" t="s">
        <v>8908</v>
      </c>
      <c r="Q5315" t="s">
        <v>5789</v>
      </c>
      <c r="R5315" t="s">
        <v>1995</v>
      </c>
      <c r="S5315" s="2">
        <v>6411</v>
      </c>
      <c r="T5315" s="1">
        <v>45113</v>
      </c>
      <c r="U5315" t="s">
        <v>58</v>
      </c>
      <c r="V5315" t="s">
        <v>58</v>
      </c>
      <c r="W5315" t="s">
        <v>77</v>
      </c>
      <c r="X5315">
        <v>2</v>
      </c>
      <c r="Y5315" s="1">
        <v>45118</v>
      </c>
      <c r="Z5315" t="s">
        <v>54</v>
      </c>
      <c r="AA5315" t="s">
        <v>72</v>
      </c>
      <c r="AB5315" t="s">
        <v>60</v>
      </c>
      <c r="AC5315">
        <v>2</v>
      </c>
      <c r="AD5315" t="s">
        <v>54</v>
      </c>
      <c r="AE5315" t="s">
        <v>54</v>
      </c>
      <c r="AF5315" t="s">
        <v>54</v>
      </c>
      <c r="AG5315" t="s">
        <v>54</v>
      </c>
      <c r="AH5315">
        <v>6411</v>
      </c>
      <c r="AI5315" t="s">
        <v>54</v>
      </c>
      <c r="AJ5315" t="s">
        <v>54</v>
      </c>
      <c r="AK5315" t="s">
        <v>54</v>
      </c>
      <c r="AL5315" t="s">
        <v>54</v>
      </c>
      <c r="AM5315" t="s">
        <v>54</v>
      </c>
      <c r="AN5315">
        <v>1</v>
      </c>
      <c r="AO5315" t="s">
        <v>74</v>
      </c>
      <c r="AP5315" s="8">
        <v>6411</v>
      </c>
      <c r="AQ5315" t="s">
        <v>58</v>
      </c>
      <c r="AR5315">
        <v>0</v>
      </c>
      <c r="AS5315">
        <v>2</v>
      </c>
      <c r="AT5315" t="s">
        <v>58</v>
      </c>
      <c r="AU5315" t="s">
        <v>58</v>
      </c>
      <c r="AV5315" t="b">
        <v>0</v>
      </c>
    </row>
    <row r="5316" spans="1:48">
      <c r="A5316">
        <v>5315</v>
      </c>
      <c r="B5316" t="s">
        <v>11521</v>
      </c>
      <c r="C5316" t="s">
        <v>11522</v>
      </c>
      <c r="D5316" t="s">
        <v>11498</v>
      </c>
      <c r="E5316" t="s">
        <v>11499</v>
      </c>
      <c r="F5316" t="s">
        <v>51</v>
      </c>
      <c r="G5316" t="s">
        <v>52</v>
      </c>
      <c r="H5316" t="s">
        <v>53</v>
      </c>
      <c r="J5316" t="s">
        <v>54</v>
      </c>
      <c r="K5316" s="1">
        <v>45138</v>
      </c>
      <c r="L5316">
        <v>100</v>
      </c>
      <c r="O5316" t="s">
        <v>77</v>
      </c>
      <c r="P5316" t="s">
        <v>8908</v>
      </c>
      <c r="Q5316" t="s">
        <v>5789</v>
      </c>
      <c r="R5316" t="s">
        <v>1995</v>
      </c>
      <c r="S5316" s="2">
        <v>7158</v>
      </c>
      <c r="T5316" s="1">
        <v>45118</v>
      </c>
      <c r="U5316" t="s">
        <v>58</v>
      </c>
      <c r="V5316" t="s">
        <v>58</v>
      </c>
      <c r="W5316" t="s">
        <v>77</v>
      </c>
      <c r="X5316">
        <v>2</v>
      </c>
      <c r="Y5316" s="1">
        <v>45118</v>
      </c>
      <c r="Z5316" t="s">
        <v>54</v>
      </c>
      <c r="AA5316" t="s">
        <v>59</v>
      </c>
      <c r="AB5316" t="s">
        <v>60</v>
      </c>
      <c r="AC5316">
        <v>2</v>
      </c>
      <c r="AD5316" t="s">
        <v>54</v>
      </c>
      <c r="AE5316" t="s">
        <v>54</v>
      </c>
      <c r="AF5316" t="s">
        <v>54</v>
      </c>
      <c r="AG5316" t="s">
        <v>54</v>
      </c>
      <c r="AH5316">
        <v>7158</v>
      </c>
      <c r="AI5316" t="s">
        <v>54</v>
      </c>
      <c r="AJ5316" t="s">
        <v>54</v>
      </c>
      <c r="AK5316" t="s">
        <v>54</v>
      </c>
      <c r="AL5316" t="s">
        <v>54</v>
      </c>
      <c r="AM5316" t="s">
        <v>54</v>
      </c>
      <c r="AN5316">
        <v>2</v>
      </c>
      <c r="AO5316" t="s">
        <v>61</v>
      </c>
      <c r="AP5316" s="8">
        <v>7158</v>
      </c>
      <c r="AQ5316" t="s">
        <v>58</v>
      </c>
      <c r="AR5316">
        <v>0</v>
      </c>
      <c r="AS5316">
        <v>2</v>
      </c>
      <c r="AT5316" t="s">
        <v>58</v>
      </c>
      <c r="AU5316" t="s">
        <v>58</v>
      </c>
      <c r="AV5316" t="b">
        <v>0</v>
      </c>
    </row>
    <row r="5317" spans="1:48">
      <c r="A5317">
        <v>5316</v>
      </c>
      <c r="B5317" t="s">
        <v>11521</v>
      </c>
      <c r="C5317" t="s">
        <v>11523</v>
      </c>
      <c r="D5317" t="s">
        <v>11498</v>
      </c>
      <c r="E5317" t="s">
        <v>11499</v>
      </c>
      <c r="F5317" t="s">
        <v>51</v>
      </c>
      <c r="G5317" t="s">
        <v>52</v>
      </c>
      <c r="H5317" t="s">
        <v>53</v>
      </c>
      <c r="J5317" t="s">
        <v>54</v>
      </c>
      <c r="K5317" s="1">
        <v>45138</v>
      </c>
      <c r="L5317">
        <v>100</v>
      </c>
      <c r="O5317" t="s">
        <v>77</v>
      </c>
      <c r="P5317" t="s">
        <v>8908</v>
      </c>
      <c r="Q5317" t="s">
        <v>5789</v>
      </c>
      <c r="R5317" t="s">
        <v>1995</v>
      </c>
      <c r="S5317" s="2">
        <v>6411</v>
      </c>
      <c r="T5317" s="1">
        <v>45113</v>
      </c>
      <c r="U5317" t="s">
        <v>58</v>
      </c>
      <c r="V5317" t="s">
        <v>58</v>
      </c>
      <c r="W5317" t="s">
        <v>77</v>
      </c>
      <c r="X5317">
        <v>2</v>
      </c>
      <c r="Y5317" s="1">
        <v>45118</v>
      </c>
      <c r="Z5317" t="s">
        <v>54</v>
      </c>
      <c r="AA5317" t="s">
        <v>59</v>
      </c>
      <c r="AB5317" t="s">
        <v>60</v>
      </c>
      <c r="AC5317">
        <v>2</v>
      </c>
      <c r="AD5317" t="s">
        <v>54</v>
      </c>
      <c r="AE5317" t="s">
        <v>54</v>
      </c>
      <c r="AF5317" t="s">
        <v>54</v>
      </c>
      <c r="AG5317" t="s">
        <v>54</v>
      </c>
      <c r="AH5317">
        <v>6411</v>
      </c>
      <c r="AI5317" t="s">
        <v>54</v>
      </c>
      <c r="AJ5317" t="s">
        <v>54</v>
      </c>
      <c r="AK5317" t="s">
        <v>54</v>
      </c>
      <c r="AL5317" t="s">
        <v>54</v>
      </c>
      <c r="AM5317" t="s">
        <v>54</v>
      </c>
      <c r="AN5317">
        <v>2</v>
      </c>
      <c r="AO5317" t="s">
        <v>61</v>
      </c>
      <c r="AP5317" s="8">
        <v>6411</v>
      </c>
      <c r="AQ5317" t="s">
        <v>58</v>
      </c>
      <c r="AR5317">
        <v>0</v>
      </c>
      <c r="AS5317">
        <v>2</v>
      </c>
      <c r="AT5317" t="s">
        <v>58</v>
      </c>
      <c r="AU5317" t="s">
        <v>58</v>
      </c>
      <c r="AV5317" t="b">
        <v>0</v>
      </c>
    </row>
    <row r="5318" spans="1:48">
      <c r="A5318">
        <v>5317</v>
      </c>
      <c r="B5318" t="s">
        <v>5516</v>
      </c>
      <c r="C5318" t="s">
        <v>11524</v>
      </c>
      <c r="D5318" t="s">
        <v>11498</v>
      </c>
      <c r="E5318" t="s">
        <v>11499</v>
      </c>
      <c r="F5318" t="s">
        <v>51</v>
      </c>
      <c r="G5318" t="s">
        <v>52</v>
      </c>
      <c r="H5318" t="s">
        <v>53</v>
      </c>
      <c r="J5318" t="s">
        <v>54</v>
      </c>
      <c r="K5318" s="1">
        <v>45138</v>
      </c>
      <c r="L5318">
        <v>100</v>
      </c>
      <c r="O5318" t="s">
        <v>133</v>
      </c>
      <c r="P5318" t="s">
        <v>8908</v>
      </c>
      <c r="Q5318" t="s">
        <v>5789</v>
      </c>
      <c r="R5318" t="s">
        <v>1995</v>
      </c>
      <c r="S5318" s="2">
        <v>5155.55</v>
      </c>
      <c r="T5318" s="1">
        <v>45118</v>
      </c>
      <c r="U5318" t="s">
        <v>58</v>
      </c>
      <c r="V5318" t="s">
        <v>58</v>
      </c>
      <c r="W5318" t="s">
        <v>133</v>
      </c>
      <c r="X5318">
        <v>2</v>
      </c>
      <c r="Y5318" s="1">
        <v>45118</v>
      </c>
      <c r="Z5318" t="s">
        <v>54</v>
      </c>
      <c r="AA5318" t="s">
        <v>59</v>
      </c>
      <c r="AB5318" t="s">
        <v>60</v>
      </c>
      <c r="AC5318">
        <v>3</v>
      </c>
      <c r="AD5318" t="s">
        <v>54</v>
      </c>
      <c r="AE5318" t="s">
        <v>54</v>
      </c>
      <c r="AF5318" t="s">
        <v>54</v>
      </c>
      <c r="AG5318" t="s">
        <v>54</v>
      </c>
      <c r="AH5318">
        <v>5155.55</v>
      </c>
      <c r="AI5318" t="s">
        <v>54</v>
      </c>
      <c r="AJ5318" t="s">
        <v>54</v>
      </c>
      <c r="AK5318" t="s">
        <v>54</v>
      </c>
      <c r="AL5318" t="s">
        <v>54</v>
      </c>
      <c r="AM5318" t="s">
        <v>54</v>
      </c>
      <c r="AN5318">
        <v>1</v>
      </c>
      <c r="AO5318" t="s">
        <v>61</v>
      </c>
      <c r="AP5318" s="8">
        <v>5155.55</v>
      </c>
      <c r="AQ5318" t="s">
        <v>58</v>
      </c>
      <c r="AR5318">
        <v>0</v>
      </c>
      <c r="AS5318">
        <v>3</v>
      </c>
      <c r="AT5318" t="s">
        <v>58</v>
      </c>
      <c r="AU5318" t="s">
        <v>58</v>
      </c>
      <c r="AV5318" t="b">
        <v>0</v>
      </c>
    </row>
    <row r="5319" spans="1:48">
      <c r="A5319">
        <v>5318</v>
      </c>
      <c r="B5319" t="s">
        <v>5516</v>
      </c>
      <c r="C5319" t="s">
        <v>11525</v>
      </c>
      <c r="D5319" t="s">
        <v>11498</v>
      </c>
      <c r="E5319" t="s">
        <v>11499</v>
      </c>
      <c r="F5319" t="s">
        <v>51</v>
      </c>
      <c r="G5319" t="s">
        <v>52</v>
      </c>
      <c r="H5319" t="s">
        <v>53</v>
      </c>
      <c r="J5319" t="s">
        <v>54</v>
      </c>
      <c r="K5319" s="1">
        <v>45138</v>
      </c>
      <c r="L5319">
        <v>100</v>
      </c>
      <c r="O5319" t="s">
        <v>133</v>
      </c>
      <c r="P5319" t="s">
        <v>8908</v>
      </c>
      <c r="Q5319" t="s">
        <v>5789</v>
      </c>
      <c r="R5319" t="s">
        <v>1995</v>
      </c>
      <c r="S5319" s="2">
        <v>6559.84</v>
      </c>
      <c r="T5319" s="1">
        <v>45112</v>
      </c>
      <c r="U5319" t="s">
        <v>58</v>
      </c>
      <c r="V5319" t="s">
        <v>58</v>
      </c>
      <c r="W5319" t="s">
        <v>133</v>
      </c>
      <c r="X5319">
        <v>2</v>
      </c>
      <c r="Y5319" s="1">
        <v>45118</v>
      </c>
      <c r="Z5319" t="s">
        <v>54</v>
      </c>
      <c r="AA5319" t="s">
        <v>59</v>
      </c>
      <c r="AB5319" t="s">
        <v>60</v>
      </c>
      <c r="AC5319">
        <v>3</v>
      </c>
      <c r="AD5319" t="s">
        <v>54</v>
      </c>
      <c r="AE5319" t="s">
        <v>54</v>
      </c>
      <c r="AF5319" t="s">
        <v>54</v>
      </c>
      <c r="AG5319" t="s">
        <v>54</v>
      </c>
      <c r="AH5319">
        <v>6559.84</v>
      </c>
      <c r="AI5319" t="s">
        <v>54</v>
      </c>
      <c r="AJ5319" t="s">
        <v>54</v>
      </c>
      <c r="AK5319" t="s">
        <v>54</v>
      </c>
      <c r="AL5319" t="s">
        <v>54</v>
      </c>
      <c r="AM5319" t="s">
        <v>54</v>
      </c>
      <c r="AN5319">
        <v>1</v>
      </c>
      <c r="AO5319" t="s">
        <v>61</v>
      </c>
      <c r="AP5319" s="8">
        <v>6559.84</v>
      </c>
      <c r="AQ5319" t="s">
        <v>58</v>
      </c>
      <c r="AR5319">
        <v>0</v>
      </c>
      <c r="AS5319">
        <v>3</v>
      </c>
      <c r="AT5319" t="s">
        <v>58</v>
      </c>
      <c r="AU5319" t="s">
        <v>58</v>
      </c>
      <c r="AV5319" t="b">
        <v>0</v>
      </c>
    </row>
    <row r="5320" spans="1:48">
      <c r="A5320">
        <v>5319</v>
      </c>
      <c r="B5320" t="s">
        <v>5516</v>
      </c>
      <c r="C5320" t="s">
        <v>11526</v>
      </c>
      <c r="D5320" t="s">
        <v>11498</v>
      </c>
      <c r="E5320" t="s">
        <v>11499</v>
      </c>
      <c r="F5320" t="s">
        <v>51</v>
      </c>
      <c r="G5320" t="s">
        <v>52</v>
      </c>
      <c r="H5320" t="s">
        <v>53</v>
      </c>
      <c r="J5320" t="s">
        <v>54</v>
      </c>
      <c r="K5320" s="1">
        <v>45138</v>
      </c>
      <c r="L5320">
        <v>100</v>
      </c>
      <c r="O5320" t="s">
        <v>133</v>
      </c>
      <c r="P5320" t="s">
        <v>8908</v>
      </c>
      <c r="Q5320" t="s">
        <v>5789</v>
      </c>
      <c r="R5320" t="s">
        <v>1995</v>
      </c>
      <c r="S5320" s="2">
        <v>8637.64</v>
      </c>
      <c r="T5320" s="1">
        <v>45110</v>
      </c>
      <c r="U5320" t="s">
        <v>58</v>
      </c>
      <c r="V5320" t="s">
        <v>58</v>
      </c>
      <c r="W5320" t="s">
        <v>133</v>
      </c>
      <c r="X5320">
        <v>2</v>
      </c>
      <c r="Y5320" s="1">
        <v>45118</v>
      </c>
      <c r="Z5320" t="s">
        <v>54</v>
      </c>
      <c r="AA5320" t="s">
        <v>59</v>
      </c>
      <c r="AB5320" t="s">
        <v>60</v>
      </c>
      <c r="AC5320">
        <v>3</v>
      </c>
      <c r="AD5320" t="s">
        <v>54</v>
      </c>
      <c r="AE5320" t="s">
        <v>54</v>
      </c>
      <c r="AF5320" t="s">
        <v>54</v>
      </c>
      <c r="AG5320" t="s">
        <v>54</v>
      </c>
      <c r="AH5320">
        <v>8637.64</v>
      </c>
      <c r="AI5320" t="s">
        <v>54</v>
      </c>
      <c r="AJ5320" t="s">
        <v>54</v>
      </c>
      <c r="AK5320" t="s">
        <v>54</v>
      </c>
      <c r="AL5320" t="s">
        <v>54</v>
      </c>
      <c r="AM5320" t="s">
        <v>54</v>
      </c>
      <c r="AN5320">
        <v>1</v>
      </c>
      <c r="AO5320" t="s">
        <v>61</v>
      </c>
      <c r="AP5320" s="8">
        <v>8637.64</v>
      </c>
      <c r="AQ5320" t="s">
        <v>58</v>
      </c>
      <c r="AR5320">
        <v>0</v>
      </c>
      <c r="AS5320">
        <v>3</v>
      </c>
      <c r="AT5320" t="s">
        <v>58</v>
      </c>
      <c r="AU5320" t="s">
        <v>58</v>
      </c>
      <c r="AV5320" t="b">
        <v>0</v>
      </c>
    </row>
    <row r="5321" spans="1:48">
      <c r="A5321">
        <v>5320</v>
      </c>
      <c r="B5321" t="s">
        <v>11527</v>
      </c>
      <c r="C5321" t="s">
        <v>11528</v>
      </c>
      <c r="D5321" t="s">
        <v>11498</v>
      </c>
      <c r="E5321" t="s">
        <v>11499</v>
      </c>
      <c r="F5321" t="s">
        <v>51</v>
      </c>
      <c r="G5321" t="s">
        <v>52</v>
      </c>
      <c r="H5321" t="s">
        <v>53</v>
      </c>
      <c r="J5321" t="s">
        <v>54</v>
      </c>
      <c r="K5321" s="1">
        <v>45138</v>
      </c>
      <c r="L5321">
        <v>100</v>
      </c>
      <c r="O5321" t="s">
        <v>77</v>
      </c>
      <c r="P5321" t="s">
        <v>8908</v>
      </c>
      <c r="Q5321" t="s">
        <v>5789</v>
      </c>
      <c r="R5321" t="s">
        <v>1995</v>
      </c>
      <c r="S5321" s="2">
        <v>5927.35</v>
      </c>
      <c r="T5321" s="1">
        <v>45118</v>
      </c>
      <c r="U5321" t="s">
        <v>58</v>
      </c>
      <c r="V5321" t="s">
        <v>58</v>
      </c>
      <c r="W5321" t="s">
        <v>77</v>
      </c>
      <c r="X5321">
        <v>2</v>
      </c>
      <c r="Y5321" s="1">
        <v>45118</v>
      </c>
      <c r="Z5321" t="s">
        <v>54</v>
      </c>
      <c r="AA5321" t="s">
        <v>59</v>
      </c>
      <c r="AB5321" t="s">
        <v>60</v>
      </c>
      <c r="AC5321">
        <v>2</v>
      </c>
      <c r="AD5321" t="s">
        <v>54</v>
      </c>
      <c r="AE5321" t="s">
        <v>54</v>
      </c>
      <c r="AF5321" t="s">
        <v>54</v>
      </c>
      <c r="AG5321" t="s">
        <v>54</v>
      </c>
      <c r="AH5321">
        <v>5927.35</v>
      </c>
      <c r="AI5321" t="s">
        <v>54</v>
      </c>
      <c r="AJ5321" t="s">
        <v>54</v>
      </c>
      <c r="AK5321" t="s">
        <v>54</v>
      </c>
      <c r="AL5321" t="s">
        <v>54</v>
      </c>
      <c r="AM5321" t="s">
        <v>54</v>
      </c>
      <c r="AN5321">
        <v>1</v>
      </c>
      <c r="AO5321" t="s">
        <v>61</v>
      </c>
      <c r="AP5321" s="8">
        <v>5927.35</v>
      </c>
      <c r="AQ5321" t="s">
        <v>58</v>
      </c>
      <c r="AR5321">
        <v>0</v>
      </c>
      <c r="AS5321">
        <v>2</v>
      </c>
      <c r="AT5321" t="s">
        <v>58</v>
      </c>
      <c r="AU5321" t="s">
        <v>58</v>
      </c>
      <c r="AV5321" t="b">
        <v>0</v>
      </c>
    </row>
    <row r="5322" spans="1:48">
      <c r="A5322">
        <v>5321</v>
      </c>
      <c r="B5322" t="s">
        <v>11527</v>
      </c>
      <c r="C5322" t="s">
        <v>11529</v>
      </c>
      <c r="D5322" t="s">
        <v>11498</v>
      </c>
      <c r="E5322" t="s">
        <v>11499</v>
      </c>
      <c r="F5322" t="s">
        <v>51</v>
      </c>
      <c r="G5322" t="s">
        <v>52</v>
      </c>
      <c r="H5322" t="s">
        <v>53</v>
      </c>
      <c r="J5322" t="s">
        <v>54</v>
      </c>
      <c r="K5322" s="1">
        <v>45138</v>
      </c>
      <c r="L5322">
        <v>100</v>
      </c>
      <c r="O5322" t="s">
        <v>77</v>
      </c>
      <c r="P5322" t="s">
        <v>8908</v>
      </c>
      <c r="Q5322" t="s">
        <v>5789</v>
      </c>
      <c r="R5322" t="s">
        <v>1995</v>
      </c>
      <c r="S5322" s="2">
        <v>9731.83</v>
      </c>
      <c r="T5322" s="1">
        <v>45113</v>
      </c>
      <c r="U5322" t="s">
        <v>58</v>
      </c>
      <c r="V5322" t="s">
        <v>58</v>
      </c>
      <c r="W5322" t="s">
        <v>77</v>
      </c>
      <c r="X5322">
        <v>2</v>
      </c>
      <c r="Y5322" s="1">
        <v>45118</v>
      </c>
      <c r="Z5322" t="s">
        <v>54</v>
      </c>
      <c r="AA5322" t="s">
        <v>59</v>
      </c>
      <c r="AB5322" t="s">
        <v>60</v>
      </c>
      <c r="AC5322">
        <v>2</v>
      </c>
      <c r="AD5322" t="s">
        <v>54</v>
      </c>
      <c r="AE5322" t="s">
        <v>54</v>
      </c>
      <c r="AF5322" t="s">
        <v>54</v>
      </c>
      <c r="AG5322" t="s">
        <v>54</v>
      </c>
      <c r="AH5322">
        <v>9731.83</v>
      </c>
      <c r="AI5322" t="s">
        <v>54</v>
      </c>
      <c r="AJ5322" t="s">
        <v>54</v>
      </c>
      <c r="AK5322" t="s">
        <v>54</v>
      </c>
      <c r="AL5322" t="s">
        <v>54</v>
      </c>
      <c r="AM5322" t="s">
        <v>54</v>
      </c>
      <c r="AN5322">
        <v>1</v>
      </c>
      <c r="AO5322" t="s">
        <v>61</v>
      </c>
      <c r="AP5322" s="8">
        <v>9731.83</v>
      </c>
      <c r="AQ5322" t="s">
        <v>58</v>
      </c>
      <c r="AR5322">
        <v>0</v>
      </c>
      <c r="AS5322">
        <v>2</v>
      </c>
      <c r="AT5322" t="s">
        <v>58</v>
      </c>
      <c r="AU5322" t="s">
        <v>58</v>
      </c>
      <c r="AV5322" t="b">
        <v>0</v>
      </c>
    </row>
    <row r="5323" spans="1:48">
      <c r="A5323">
        <v>5322</v>
      </c>
      <c r="B5323" t="s">
        <v>11530</v>
      </c>
      <c r="C5323" t="s">
        <v>11531</v>
      </c>
      <c r="D5323" t="s">
        <v>11498</v>
      </c>
      <c r="E5323" t="s">
        <v>11499</v>
      </c>
      <c r="F5323" t="s">
        <v>51</v>
      </c>
      <c r="G5323" t="s">
        <v>52</v>
      </c>
      <c r="H5323" t="s">
        <v>53</v>
      </c>
      <c r="J5323" t="s">
        <v>54</v>
      </c>
      <c r="K5323" s="1">
        <v>45138</v>
      </c>
      <c r="L5323">
        <v>100</v>
      </c>
      <c r="O5323" t="s">
        <v>77</v>
      </c>
      <c r="P5323" t="s">
        <v>8908</v>
      </c>
      <c r="Q5323" t="s">
        <v>5789</v>
      </c>
      <c r="R5323" t="s">
        <v>1995</v>
      </c>
      <c r="S5323" s="2">
        <v>7517.89</v>
      </c>
      <c r="T5323" s="1">
        <v>45119</v>
      </c>
      <c r="U5323" t="s">
        <v>58</v>
      </c>
      <c r="V5323" t="s">
        <v>58</v>
      </c>
      <c r="W5323" t="s">
        <v>77</v>
      </c>
      <c r="X5323">
        <v>2</v>
      </c>
      <c r="Y5323" s="1">
        <v>45119</v>
      </c>
      <c r="Z5323" t="s">
        <v>54</v>
      </c>
      <c r="AA5323" t="s">
        <v>72</v>
      </c>
      <c r="AB5323" t="s">
        <v>60</v>
      </c>
      <c r="AC5323">
        <v>2</v>
      </c>
      <c r="AD5323" t="s">
        <v>54</v>
      </c>
      <c r="AE5323" t="s">
        <v>54</v>
      </c>
      <c r="AF5323" t="s">
        <v>54</v>
      </c>
      <c r="AG5323" t="s">
        <v>54</v>
      </c>
      <c r="AH5323">
        <v>7517.89</v>
      </c>
      <c r="AI5323" t="s">
        <v>54</v>
      </c>
      <c r="AJ5323" t="s">
        <v>54</v>
      </c>
      <c r="AK5323" t="s">
        <v>54</v>
      </c>
      <c r="AL5323" t="s">
        <v>54</v>
      </c>
      <c r="AM5323" t="s">
        <v>54</v>
      </c>
      <c r="AN5323">
        <v>1</v>
      </c>
      <c r="AO5323" t="s">
        <v>74</v>
      </c>
      <c r="AP5323" s="8">
        <v>7517.89</v>
      </c>
      <c r="AQ5323" t="s">
        <v>58</v>
      </c>
      <c r="AR5323">
        <v>0</v>
      </c>
      <c r="AS5323">
        <v>2</v>
      </c>
      <c r="AT5323" t="s">
        <v>58</v>
      </c>
      <c r="AU5323" t="s">
        <v>58</v>
      </c>
      <c r="AV5323" t="b">
        <v>0</v>
      </c>
    </row>
    <row r="5324" spans="1:48">
      <c r="A5324">
        <v>5323</v>
      </c>
      <c r="B5324" t="s">
        <v>11530</v>
      </c>
      <c r="C5324" t="s">
        <v>11532</v>
      </c>
      <c r="D5324" t="s">
        <v>11498</v>
      </c>
      <c r="E5324" t="s">
        <v>11499</v>
      </c>
      <c r="F5324" t="s">
        <v>51</v>
      </c>
      <c r="G5324" t="s">
        <v>52</v>
      </c>
      <c r="H5324" t="s">
        <v>53</v>
      </c>
      <c r="J5324" t="s">
        <v>54</v>
      </c>
      <c r="K5324" s="1">
        <v>45138</v>
      </c>
      <c r="L5324">
        <v>100</v>
      </c>
      <c r="O5324" t="s">
        <v>77</v>
      </c>
      <c r="P5324" t="s">
        <v>8908</v>
      </c>
      <c r="Q5324" t="s">
        <v>5789</v>
      </c>
      <c r="R5324" t="s">
        <v>1995</v>
      </c>
      <c r="S5324" s="2">
        <v>7578.16</v>
      </c>
      <c r="T5324" s="1">
        <v>45118</v>
      </c>
      <c r="U5324" t="s">
        <v>58</v>
      </c>
      <c r="V5324" t="s">
        <v>58</v>
      </c>
      <c r="W5324" t="s">
        <v>77</v>
      </c>
      <c r="X5324">
        <v>2</v>
      </c>
      <c r="Y5324" s="1">
        <v>45119</v>
      </c>
      <c r="Z5324" t="s">
        <v>54</v>
      </c>
      <c r="AA5324" t="s">
        <v>72</v>
      </c>
      <c r="AB5324" t="s">
        <v>60</v>
      </c>
      <c r="AC5324">
        <v>2</v>
      </c>
      <c r="AD5324" t="s">
        <v>54</v>
      </c>
      <c r="AE5324" t="s">
        <v>54</v>
      </c>
      <c r="AF5324" t="s">
        <v>54</v>
      </c>
      <c r="AG5324" t="s">
        <v>54</v>
      </c>
      <c r="AH5324">
        <v>7578.16</v>
      </c>
      <c r="AI5324" t="s">
        <v>54</v>
      </c>
      <c r="AJ5324" t="s">
        <v>54</v>
      </c>
      <c r="AK5324" t="s">
        <v>54</v>
      </c>
      <c r="AL5324" t="s">
        <v>54</v>
      </c>
      <c r="AM5324" t="s">
        <v>54</v>
      </c>
      <c r="AN5324">
        <v>1</v>
      </c>
      <c r="AO5324" t="s">
        <v>74</v>
      </c>
      <c r="AP5324" s="8">
        <v>7578.16</v>
      </c>
      <c r="AQ5324" t="s">
        <v>58</v>
      </c>
      <c r="AR5324">
        <v>0</v>
      </c>
      <c r="AS5324">
        <v>2</v>
      </c>
      <c r="AT5324" t="s">
        <v>58</v>
      </c>
      <c r="AU5324" t="s">
        <v>58</v>
      </c>
      <c r="AV5324" t="b">
        <v>0</v>
      </c>
    </row>
    <row r="5325" spans="1:48">
      <c r="A5325">
        <v>5324</v>
      </c>
      <c r="B5325" t="s">
        <v>11533</v>
      </c>
      <c r="C5325" t="s">
        <v>11534</v>
      </c>
      <c r="D5325" t="s">
        <v>11498</v>
      </c>
      <c r="E5325" t="s">
        <v>11499</v>
      </c>
      <c r="F5325" t="s">
        <v>51</v>
      </c>
      <c r="G5325" t="s">
        <v>52</v>
      </c>
      <c r="H5325" t="s">
        <v>53</v>
      </c>
      <c r="J5325" t="s">
        <v>54</v>
      </c>
      <c r="K5325" s="1">
        <v>45138</v>
      </c>
      <c r="L5325">
        <v>100</v>
      </c>
      <c r="O5325" t="s">
        <v>77</v>
      </c>
      <c r="P5325" t="s">
        <v>8908</v>
      </c>
      <c r="Q5325" t="s">
        <v>5789</v>
      </c>
      <c r="R5325" t="s">
        <v>1995</v>
      </c>
      <c r="S5325" s="2">
        <v>9059</v>
      </c>
      <c r="T5325" s="1">
        <v>45121</v>
      </c>
      <c r="U5325" t="s">
        <v>58</v>
      </c>
      <c r="V5325" t="s">
        <v>58</v>
      </c>
      <c r="W5325" t="s">
        <v>77</v>
      </c>
      <c r="X5325">
        <v>2</v>
      </c>
      <c r="Y5325" s="1">
        <v>45121</v>
      </c>
      <c r="Z5325" t="s">
        <v>54</v>
      </c>
      <c r="AA5325" t="s">
        <v>59</v>
      </c>
      <c r="AB5325" t="s">
        <v>60</v>
      </c>
      <c r="AC5325">
        <v>2</v>
      </c>
      <c r="AD5325" t="s">
        <v>54</v>
      </c>
      <c r="AE5325" t="s">
        <v>54</v>
      </c>
      <c r="AF5325" t="s">
        <v>54</v>
      </c>
      <c r="AG5325" t="s">
        <v>54</v>
      </c>
      <c r="AH5325">
        <v>9059</v>
      </c>
      <c r="AI5325" t="s">
        <v>54</v>
      </c>
      <c r="AJ5325" t="s">
        <v>54</v>
      </c>
      <c r="AK5325" t="s">
        <v>54</v>
      </c>
      <c r="AL5325" t="s">
        <v>54</v>
      </c>
      <c r="AM5325" t="s">
        <v>54</v>
      </c>
      <c r="AN5325">
        <v>1</v>
      </c>
      <c r="AO5325" t="s">
        <v>61</v>
      </c>
      <c r="AP5325" s="8">
        <v>9059</v>
      </c>
      <c r="AQ5325" t="s">
        <v>58</v>
      </c>
      <c r="AR5325">
        <v>0</v>
      </c>
      <c r="AS5325">
        <v>2</v>
      </c>
      <c r="AT5325" t="s">
        <v>58</v>
      </c>
      <c r="AU5325" t="s">
        <v>58</v>
      </c>
      <c r="AV5325" t="b">
        <v>0</v>
      </c>
    </row>
    <row r="5326" spans="1:48">
      <c r="A5326">
        <v>5325</v>
      </c>
      <c r="B5326" t="s">
        <v>11533</v>
      </c>
      <c r="C5326" t="s">
        <v>11535</v>
      </c>
      <c r="D5326" t="s">
        <v>11498</v>
      </c>
      <c r="E5326" t="s">
        <v>11499</v>
      </c>
      <c r="F5326" t="s">
        <v>51</v>
      </c>
      <c r="G5326" t="s">
        <v>52</v>
      </c>
      <c r="H5326" t="s">
        <v>53</v>
      </c>
      <c r="J5326" t="s">
        <v>54</v>
      </c>
      <c r="K5326" s="1">
        <v>45138</v>
      </c>
      <c r="L5326">
        <v>100</v>
      </c>
      <c r="O5326" t="s">
        <v>77</v>
      </c>
      <c r="P5326" t="s">
        <v>8908</v>
      </c>
      <c r="Q5326" t="s">
        <v>5789</v>
      </c>
      <c r="R5326" t="s">
        <v>1995</v>
      </c>
      <c r="S5326" s="2">
        <v>6787</v>
      </c>
      <c r="T5326" s="1">
        <v>45113</v>
      </c>
      <c r="U5326" t="s">
        <v>58</v>
      </c>
      <c r="V5326" t="s">
        <v>58</v>
      </c>
      <c r="W5326" t="s">
        <v>77</v>
      </c>
      <c r="X5326">
        <v>2</v>
      </c>
      <c r="Y5326" s="1">
        <v>45121</v>
      </c>
      <c r="Z5326" t="s">
        <v>54</v>
      </c>
      <c r="AA5326" t="s">
        <v>59</v>
      </c>
      <c r="AB5326" t="s">
        <v>60</v>
      </c>
      <c r="AC5326">
        <v>2</v>
      </c>
      <c r="AD5326" t="s">
        <v>54</v>
      </c>
      <c r="AE5326" t="s">
        <v>54</v>
      </c>
      <c r="AF5326" t="s">
        <v>54</v>
      </c>
      <c r="AG5326" t="s">
        <v>54</v>
      </c>
      <c r="AH5326">
        <v>6787</v>
      </c>
      <c r="AI5326" t="s">
        <v>54</v>
      </c>
      <c r="AJ5326" t="s">
        <v>54</v>
      </c>
      <c r="AK5326" t="s">
        <v>54</v>
      </c>
      <c r="AL5326" t="s">
        <v>54</v>
      </c>
      <c r="AM5326" t="s">
        <v>54</v>
      </c>
      <c r="AN5326">
        <v>1</v>
      </c>
      <c r="AO5326" t="s">
        <v>61</v>
      </c>
      <c r="AP5326" s="8">
        <v>6787</v>
      </c>
      <c r="AQ5326" t="s">
        <v>58</v>
      </c>
      <c r="AR5326">
        <v>0</v>
      </c>
      <c r="AS5326">
        <v>2</v>
      </c>
      <c r="AT5326" t="s">
        <v>58</v>
      </c>
      <c r="AU5326" t="s">
        <v>58</v>
      </c>
      <c r="AV5326" t="b">
        <v>0</v>
      </c>
    </row>
    <row r="5327" spans="1:48">
      <c r="A5327">
        <v>5326</v>
      </c>
      <c r="B5327" t="s">
        <v>11496</v>
      </c>
      <c r="C5327" t="s">
        <v>11536</v>
      </c>
      <c r="D5327" t="s">
        <v>11498</v>
      </c>
      <c r="E5327" t="s">
        <v>11499</v>
      </c>
      <c r="F5327" t="s">
        <v>51</v>
      </c>
      <c r="G5327" t="s">
        <v>52</v>
      </c>
      <c r="H5327" t="s">
        <v>53</v>
      </c>
      <c r="J5327" t="s">
        <v>54</v>
      </c>
      <c r="K5327" s="1">
        <v>45138</v>
      </c>
      <c r="L5327">
        <v>100</v>
      </c>
      <c r="O5327" t="s">
        <v>133</v>
      </c>
      <c r="P5327" t="s">
        <v>8908</v>
      </c>
      <c r="Q5327" t="s">
        <v>5789</v>
      </c>
      <c r="R5327" t="s">
        <v>1995</v>
      </c>
      <c r="S5327" s="2">
        <v>5867</v>
      </c>
      <c r="T5327" s="1">
        <v>45124</v>
      </c>
      <c r="U5327" t="s">
        <v>58</v>
      </c>
      <c r="V5327" t="s">
        <v>58</v>
      </c>
      <c r="W5327" t="s">
        <v>133</v>
      </c>
      <c r="X5327">
        <v>2</v>
      </c>
      <c r="Y5327" s="1">
        <v>45124</v>
      </c>
      <c r="Z5327" t="s">
        <v>54</v>
      </c>
      <c r="AA5327" t="s">
        <v>59</v>
      </c>
      <c r="AB5327" t="s">
        <v>60</v>
      </c>
      <c r="AC5327">
        <v>3</v>
      </c>
      <c r="AD5327" t="s">
        <v>54</v>
      </c>
      <c r="AE5327" t="s">
        <v>54</v>
      </c>
      <c r="AF5327" t="s">
        <v>54</v>
      </c>
      <c r="AG5327" t="s">
        <v>54</v>
      </c>
      <c r="AH5327">
        <v>5867</v>
      </c>
      <c r="AI5327" t="s">
        <v>54</v>
      </c>
      <c r="AJ5327" t="s">
        <v>54</v>
      </c>
      <c r="AK5327" t="s">
        <v>54</v>
      </c>
      <c r="AL5327" t="s">
        <v>54</v>
      </c>
      <c r="AM5327" t="s">
        <v>54</v>
      </c>
      <c r="AN5327">
        <v>1</v>
      </c>
      <c r="AO5327" t="s">
        <v>61</v>
      </c>
      <c r="AP5327" s="8">
        <v>5867</v>
      </c>
      <c r="AQ5327" t="s">
        <v>58</v>
      </c>
      <c r="AR5327">
        <v>0</v>
      </c>
      <c r="AS5327">
        <v>3</v>
      </c>
      <c r="AT5327" t="s">
        <v>58</v>
      </c>
      <c r="AU5327" t="s">
        <v>58</v>
      </c>
      <c r="AV5327" t="b">
        <v>0</v>
      </c>
    </row>
    <row r="5328" spans="1:48">
      <c r="A5328">
        <v>5327</v>
      </c>
      <c r="B5328" t="s">
        <v>11514</v>
      </c>
      <c r="C5328" t="s">
        <v>11537</v>
      </c>
      <c r="D5328" t="s">
        <v>11498</v>
      </c>
      <c r="E5328" t="s">
        <v>11499</v>
      </c>
      <c r="F5328" t="s">
        <v>51</v>
      </c>
      <c r="G5328" t="s">
        <v>52</v>
      </c>
      <c r="H5328" t="s">
        <v>53</v>
      </c>
      <c r="J5328" t="s">
        <v>54</v>
      </c>
      <c r="K5328" s="1">
        <v>45138</v>
      </c>
      <c r="L5328">
        <v>40</v>
      </c>
      <c r="O5328" t="s">
        <v>133</v>
      </c>
      <c r="P5328" t="s">
        <v>8908</v>
      </c>
      <c r="Q5328" t="s">
        <v>5789</v>
      </c>
      <c r="R5328" t="s">
        <v>1995</v>
      </c>
      <c r="S5328" s="2">
        <v>9053</v>
      </c>
      <c r="T5328" s="1">
        <v>45124</v>
      </c>
      <c r="U5328" t="s">
        <v>58</v>
      </c>
      <c r="V5328" t="s">
        <v>58</v>
      </c>
      <c r="W5328" t="s">
        <v>133</v>
      </c>
      <c r="X5328">
        <v>2</v>
      </c>
      <c r="Y5328" s="1">
        <v>45124</v>
      </c>
      <c r="Z5328" t="s">
        <v>54</v>
      </c>
      <c r="AA5328" t="s">
        <v>59</v>
      </c>
      <c r="AB5328" t="s">
        <v>60</v>
      </c>
      <c r="AC5328">
        <v>3</v>
      </c>
      <c r="AD5328" t="s">
        <v>54</v>
      </c>
      <c r="AE5328" t="s">
        <v>54</v>
      </c>
      <c r="AF5328" t="s">
        <v>54</v>
      </c>
      <c r="AG5328" t="s">
        <v>54</v>
      </c>
      <c r="AH5328">
        <v>9053</v>
      </c>
      <c r="AI5328" t="s">
        <v>54</v>
      </c>
      <c r="AJ5328" t="s">
        <v>54</v>
      </c>
      <c r="AK5328" t="s">
        <v>54</v>
      </c>
      <c r="AL5328" t="s">
        <v>54</v>
      </c>
      <c r="AM5328" t="s">
        <v>54</v>
      </c>
      <c r="AN5328">
        <v>1</v>
      </c>
      <c r="AO5328" t="s">
        <v>61</v>
      </c>
      <c r="AP5328" s="8">
        <v>9053</v>
      </c>
      <c r="AQ5328" t="s">
        <v>58</v>
      </c>
      <c r="AR5328">
        <v>0</v>
      </c>
      <c r="AS5328">
        <v>3</v>
      </c>
      <c r="AT5328" t="s">
        <v>58</v>
      </c>
      <c r="AU5328" t="s">
        <v>58</v>
      </c>
      <c r="AV5328" t="b">
        <v>0</v>
      </c>
    </row>
    <row r="5329" spans="1:48">
      <c r="A5329">
        <v>5328</v>
      </c>
      <c r="B5329" t="s">
        <v>5718</v>
      </c>
      <c r="C5329" t="s">
        <v>11538</v>
      </c>
      <c r="D5329" t="s">
        <v>11498</v>
      </c>
      <c r="E5329" t="s">
        <v>11499</v>
      </c>
      <c r="F5329" t="s">
        <v>51</v>
      </c>
      <c r="G5329" t="s">
        <v>52</v>
      </c>
      <c r="H5329" t="s">
        <v>53</v>
      </c>
      <c r="J5329" t="s">
        <v>54</v>
      </c>
      <c r="K5329" s="1">
        <v>45138</v>
      </c>
      <c r="L5329">
        <v>100</v>
      </c>
      <c r="O5329" t="s">
        <v>133</v>
      </c>
      <c r="P5329" t="s">
        <v>8908</v>
      </c>
      <c r="Q5329" t="s">
        <v>5789</v>
      </c>
      <c r="R5329" t="s">
        <v>1995</v>
      </c>
      <c r="S5329" s="2">
        <v>7712</v>
      </c>
      <c r="T5329" s="1">
        <v>45124</v>
      </c>
      <c r="U5329" t="s">
        <v>58</v>
      </c>
      <c r="V5329" t="s">
        <v>58</v>
      </c>
      <c r="W5329" t="s">
        <v>133</v>
      </c>
      <c r="X5329">
        <v>2</v>
      </c>
      <c r="Y5329" s="1">
        <v>45124</v>
      </c>
      <c r="Z5329" t="s">
        <v>54</v>
      </c>
      <c r="AA5329" t="s">
        <v>59</v>
      </c>
      <c r="AB5329" t="s">
        <v>60</v>
      </c>
      <c r="AC5329">
        <v>3</v>
      </c>
      <c r="AD5329" t="s">
        <v>54</v>
      </c>
      <c r="AE5329" t="s">
        <v>54</v>
      </c>
      <c r="AF5329" t="s">
        <v>54</v>
      </c>
      <c r="AG5329" t="s">
        <v>54</v>
      </c>
      <c r="AH5329">
        <v>7712</v>
      </c>
      <c r="AI5329" t="s">
        <v>54</v>
      </c>
      <c r="AJ5329" t="s">
        <v>54</v>
      </c>
      <c r="AK5329" t="s">
        <v>54</v>
      </c>
      <c r="AL5329" t="s">
        <v>54</v>
      </c>
      <c r="AM5329" t="s">
        <v>54</v>
      </c>
      <c r="AN5329">
        <v>1</v>
      </c>
      <c r="AO5329" t="s">
        <v>61</v>
      </c>
      <c r="AP5329" s="8">
        <v>7712</v>
      </c>
      <c r="AQ5329" t="s">
        <v>58</v>
      </c>
      <c r="AR5329">
        <v>0</v>
      </c>
      <c r="AS5329">
        <v>3</v>
      </c>
      <c r="AT5329" t="s">
        <v>58</v>
      </c>
      <c r="AU5329" t="s">
        <v>58</v>
      </c>
      <c r="AV5329" t="b">
        <v>0</v>
      </c>
    </row>
    <row r="5330" spans="1:48">
      <c r="A5330">
        <v>5329</v>
      </c>
      <c r="B5330" t="s">
        <v>11530</v>
      </c>
      <c r="C5330" t="s">
        <v>11539</v>
      </c>
      <c r="D5330" t="s">
        <v>11498</v>
      </c>
      <c r="E5330" t="s">
        <v>11499</v>
      </c>
      <c r="F5330" t="s">
        <v>51</v>
      </c>
      <c r="G5330" t="s">
        <v>52</v>
      </c>
      <c r="H5330" t="s">
        <v>53</v>
      </c>
      <c r="J5330" t="s">
        <v>54</v>
      </c>
      <c r="K5330" s="1">
        <v>45138</v>
      </c>
      <c r="L5330">
        <v>100</v>
      </c>
      <c r="O5330" t="s">
        <v>133</v>
      </c>
      <c r="P5330" t="s">
        <v>8908</v>
      </c>
      <c r="Q5330" t="s">
        <v>5789</v>
      </c>
      <c r="R5330" t="s">
        <v>1995</v>
      </c>
      <c r="S5330" s="2">
        <v>8457.4500000000007</v>
      </c>
      <c r="T5330" s="1">
        <v>45125</v>
      </c>
      <c r="U5330" t="s">
        <v>58</v>
      </c>
      <c r="V5330" t="s">
        <v>58</v>
      </c>
      <c r="W5330" t="s">
        <v>133</v>
      </c>
      <c r="X5330">
        <v>2</v>
      </c>
      <c r="Y5330" s="1">
        <v>45125</v>
      </c>
      <c r="Z5330" t="s">
        <v>54</v>
      </c>
      <c r="AA5330" t="s">
        <v>72</v>
      </c>
      <c r="AB5330" t="s">
        <v>60</v>
      </c>
      <c r="AC5330">
        <v>3</v>
      </c>
      <c r="AD5330" t="s">
        <v>54</v>
      </c>
      <c r="AE5330" t="s">
        <v>54</v>
      </c>
      <c r="AF5330" t="s">
        <v>54</v>
      </c>
      <c r="AG5330" t="s">
        <v>54</v>
      </c>
      <c r="AH5330">
        <v>8457.4500000000007</v>
      </c>
      <c r="AI5330" t="s">
        <v>54</v>
      </c>
      <c r="AJ5330" t="s">
        <v>54</v>
      </c>
      <c r="AK5330" t="s">
        <v>54</v>
      </c>
      <c r="AL5330" t="s">
        <v>54</v>
      </c>
      <c r="AM5330" t="s">
        <v>54</v>
      </c>
      <c r="AN5330">
        <v>1</v>
      </c>
      <c r="AO5330" t="s">
        <v>74</v>
      </c>
      <c r="AP5330" s="8">
        <v>8457.4500000000007</v>
      </c>
      <c r="AQ5330" t="s">
        <v>58</v>
      </c>
      <c r="AR5330">
        <v>0</v>
      </c>
      <c r="AS5330">
        <v>3</v>
      </c>
      <c r="AT5330" t="s">
        <v>58</v>
      </c>
      <c r="AU5330" t="s">
        <v>58</v>
      </c>
      <c r="AV5330" t="b">
        <v>0</v>
      </c>
    </row>
    <row r="5331" spans="1:48">
      <c r="A5331">
        <v>5330</v>
      </c>
      <c r="B5331" t="s">
        <v>5718</v>
      </c>
      <c r="C5331" t="s">
        <v>11540</v>
      </c>
      <c r="D5331" t="s">
        <v>11498</v>
      </c>
      <c r="E5331" t="s">
        <v>11499</v>
      </c>
      <c r="F5331" t="s">
        <v>51</v>
      </c>
      <c r="G5331" t="s">
        <v>52</v>
      </c>
      <c r="H5331" t="s">
        <v>53</v>
      </c>
      <c r="J5331" t="s">
        <v>54</v>
      </c>
      <c r="K5331" s="1">
        <v>45138</v>
      </c>
      <c r="L5331">
        <v>100</v>
      </c>
      <c r="O5331" t="s">
        <v>2225</v>
      </c>
      <c r="P5331" t="s">
        <v>8908</v>
      </c>
      <c r="Q5331" t="s">
        <v>5789</v>
      </c>
      <c r="R5331" t="s">
        <v>1995</v>
      </c>
      <c r="S5331" s="2">
        <v>9643</v>
      </c>
      <c r="T5331" s="1">
        <v>45125</v>
      </c>
      <c r="U5331" t="s">
        <v>58</v>
      </c>
      <c r="V5331" t="s">
        <v>58</v>
      </c>
      <c r="W5331" t="s">
        <v>2225</v>
      </c>
      <c r="X5331">
        <v>2</v>
      </c>
      <c r="Y5331" s="1">
        <v>45125</v>
      </c>
      <c r="Z5331" t="s">
        <v>54</v>
      </c>
      <c r="AA5331" t="s">
        <v>59</v>
      </c>
      <c r="AB5331" t="s">
        <v>60</v>
      </c>
      <c r="AC5331">
        <v>4</v>
      </c>
      <c r="AD5331" t="s">
        <v>54</v>
      </c>
      <c r="AE5331" t="s">
        <v>54</v>
      </c>
      <c r="AF5331" t="s">
        <v>54</v>
      </c>
      <c r="AG5331" t="s">
        <v>54</v>
      </c>
      <c r="AH5331">
        <v>9643</v>
      </c>
      <c r="AI5331" t="s">
        <v>54</v>
      </c>
      <c r="AJ5331" t="s">
        <v>54</v>
      </c>
      <c r="AK5331" t="s">
        <v>54</v>
      </c>
      <c r="AL5331" t="s">
        <v>54</v>
      </c>
      <c r="AM5331" t="s">
        <v>54</v>
      </c>
      <c r="AN5331">
        <v>1</v>
      </c>
      <c r="AO5331" t="s">
        <v>61</v>
      </c>
      <c r="AP5331" s="8">
        <v>9643</v>
      </c>
      <c r="AQ5331" t="s">
        <v>58</v>
      </c>
      <c r="AR5331">
        <v>0</v>
      </c>
      <c r="AS5331">
        <v>4</v>
      </c>
      <c r="AT5331" t="s">
        <v>58</v>
      </c>
      <c r="AU5331" t="s">
        <v>58</v>
      </c>
      <c r="AV5331" t="b">
        <v>0</v>
      </c>
    </row>
    <row r="5332" spans="1:48">
      <c r="A5332">
        <v>5331</v>
      </c>
      <c r="B5332" t="s">
        <v>7046</v>
      </c>
      <c r="C5332" t="s">
        <v>11541</v>
      </c>
      <c r="D5332" t="s">
        <v>11498</v>
      </c>
      <c r="E5332" t="s">
        <v>11499</v>
      </c>
      <c r="F5332" t="s">
        <v>51</v>
      </c>
      <c r="G5332" t="s">
        <v>52</v>
      </c>
      <c r="H5332" t="s">
        <v>53</v>
      </c>
      <c r="J5332" t="s">
        <v>54</v>
      </c>
      <c r="K5332" s="1">
        <v>45138</v>
      </c>
      <c r="L5332">
        <v>100</v>
      </c>
      <c r="O5332" t="s">
        <v>133</v>
      </c>
      <c r="P5332" t="s">
        <v>8908</v>
      </c>
      <c r="Q5332" t="s">
        <v>5789</v>
      </c>
      <c r="R5332" t="s">
        <v>1995</v>
      </c>
      <c r="S5332" s="2">
        <v>9677</v>
      </c>
      <c r="T5332" s="1">
        <v>45126</v>
      </c>
      <c r="U5332" t="s">
        <v>58</v>
      </c>
      <c r="V5332" t="s">
        <v>58</v>
      </c>
      <c r="W5332" t="s">
        <v>133</v>
      </c>
      <c r="X5332">
        <v>2</v>
      </c>
      <c r="Y5332" s="1">
        <v>45126</v>
      </c>
      <c r="Z5332" t="s">
        <v>54</v>
      </c>
      <c r="AA5332" t="s">
        <v>72</v>
      </c>
      <c r="AB5332" t="s">
        <v>60</v>
      </c>
      <c r="AC5332">
        <v>3</v>
      </c>
      <c r="AD5332" t="s">
        <v>54</v>
      </c>
      <c r="AE5332" t="s">
        <v>54</v>
      </c>
      <c r="AF5332" t="s">
        <v>54</v>
      </c>
      <c r="AG5332" t="s">
        <v>54</v>
      </c>
      <c r="AH5332">
        <v>9677</v>
      </c>
      <c r="AI5332" t="s">
        <v>54</v>
      </c>
      <c r="AJ5332" t="s">
        <v>54</v>
      </c>
      <c r="AK5332" t="s">
        <v>54</v>
      </c>
      <c r="AL5332" t="s">
        <v>54</v>
      </c>
      <c r="AM5332" t="s">
        <v>54</v>
      </c>
      <c r="AN5332">
        <v>1</v>
      </c>
      <c r="AO5332" t="s">
        <v>74</v>
      </c>
      <c r="AP5332" s="8">
        <v>9677</v>
      </c>
      <c r="AQ5332" t="s">
        <v>58</v>
      </c>
      <c r="AR5332">
        <v>0</v>
      </c>
      <c r="AS5332">
        <v>3</v>
      </c>
      <c r="AT5332" t="s">
        <v>58</v>
      </c>
      <c r="AU5332" t="s">
        <v>58</v>
      </c>
      <c r="AV5332" t="b">
        <v>0</v>
      </c>
    </row>
    <row r="5333" spans="1:48">
      <c r="A5333">
        <v>5332</v>
      </c>
      <c r="B5333" t="s">
        <v>11521</v>
      </c>
      <c r="C5333" t="s">
        <v>11542</v>
      </c>
      <c r="D5333" t="s">
        <v>11498</v>
      </c>
      <c r="E5333" t="s">
        <v>11499</v>
      </c>
      <c r="F5333" t="s">
        <v>51</v>
      </c>
      <c r="G5333" t="s">
        <v>52</v>
      </c>
      <c r="H5333" t="s">
        <v>53</v>
      </c>
      <c r="J5333" t="s">
        <v>54</v>
      </c>
      <c r="K5333" s="1">
        <v>45138</v>
      </c>
      <c r="L5333">
        <v>100</v>
      </c>
      <c r="O5333" t="s">
        <v>133</v>
      </c>
      <c r="P5333" t="s">
        <v>8908</v>
      </c>
      <c r="Q5333" t="s">
        <v>5789</v>
      </c>
      <c r="R5333" t="s">
        <v>1995</v>
      </c>
      <c r="S5333" s="2">
        <v>9677</v>
      </c>
      <c r="T5333" s="1">
        <v>45126</v>
      </c>
      <c r="U5333" t="s">
        <v>58</v>
      </c>
      <c r="V5333" t="s">
        <v>58</v>
      </c>
      <c r="W5333" t="s">
        <v>133</v>
      </c>
      <c r="X5333">
        <v>2</v>
      </c>
      <c r="Y5333" s="1">
        <v>45126</v>
      </c>
      <c r="Z5333" t="s">
        <v>54</v>
      </c>
      <c r="AA5333" t="s">
        <v>59</v>
      </c>
      <c r="AB5333" t="s">
        <v>60</v>
      </c>
      <c r="AC5333">
        <v>3</v>
      </c>
      <c r="AD5333" t="s">
        <v>54</v>
      </c>
      <c r="AE5333" t="s">
        <v>54</v>
      </c>
      <c r="AF5333" t="s">
        <v>54</v>
      </c>
      <c r="AG5333" t="s">
        <v>54</v>
      </c>
      <c r="AH5333">
        <v>9677</v>
      </c>
      <c r="AI5333" t="s">
        <v>54</v>
      </c>
      <c r="AJ5333" t="s">
        <v>54</v>
      </c>
      <c r="AK5333" t="s">
        <v>54</v>
      </c>
      <c r="AL5333" t="s">
        <v>54</v>
      </c>
      <c r="AM5333" t="s">
        <v>54</v>
      </c>
      <c r="AN5333">
        <v>2</v>
      </c>
      <c r="AO5333" t="s">
        <v>61</v>
      </c>
      <c r="AP5333" s="8">
        <v>9677</v>
      </c>
      <c r="AQ5333" t="s">
        <v>58</v>
      </c>
      <c r="AR5333">
        <v>0</v>
      </c>
      <c r="AS5333">
        <v>3</v>
      </c>
      <c r="AT5333" t="s">
        <v>58</v>
      </c>
      <c r="AU5333" t="s">
        <v>58</v>
      </c>
      <c r="AV5333" t="b">
        <v>0</v>
      </c>
    </row>
    <row r="5334" spans="1:48">
      <c r="A5334">
        <v>5333</v>
      </c>
      <c r="B5334" t="s">
        <v>11543</v>
      </c>
      <c r="C5334" t="s">
        <v>11544</v>
      </c>
      <c r="D5334" t="s">
        <v>11498</v>
      </c>
      <c r="E5334" t="s">
        <v>11499</v>
      </c>
      <c r="F5334" t="s">
        <v>51</v>
      </c>
      <c r="G5334" t="s">
        <v>52</v>
      </c>
      <c r="H5334" t="s">
        <v>53</v>
      </c>
      <c r="J5334" t="s">
        <v>54</v>
      </c>
      <c r="K5334" s="1">
        <v>45138</v>
      </c>
      <c r="L5334">
        <v>100</v>
      </c>
      <c r="O5334" t="s">
        <v>77</v>
      </c>
      <c r="P5334" t="s">
        <v>8908</v>
      </c>
      <c r="Q5334" t="s">
        <v>5789</v>
      </c>
      <c r="R5334" t="s">
        <v>1995</v>
      </c>
      <c r="S5334" s="2">
        <v>7830</v>
      </c>
      <c r="T5334" s="1">
        <v>45127</v>
      </c>
      <c r="U5334" t="s">
        <v>58</v>
      </c>
      <c r="V5334" t="s">
        <v>58</v>
      </c>
      <c r="W5334" t="s">
        <v>77</v>
      </c>
      <c r="X5334">
        <v>2</v>
      </c>
      <c r="Y5334" s="1">
        <v>45127</v>
      </c>
      <c r="Z5334" t="s">
        <v>54</v>
      </c>
      <c r="AA5334" t="s">
        <v>59</v>
      </c>
      <c r="AB5334" t="s">
        <v>60</v>
      </c>
      <c r="AC5334">
        <v>2</v>
      </c>
      <c r="AD5334" t="s">
        <v>54</v>
      </c>
      <c r="AE5334" t="s">
        <v>54</v>
      </c>
      <c r="AF5334" t="s">
        <v>54</v>
      </c>
      <c r="AG5334" t="s">
        <v>54</v>
      </c>
      <c r="AH5334">
        <v>7830</v>
      </c>
      <c r="AI5334" t="s">
        <v>54</v>
      </c>
      <c r="AJ5334" t="s">
        <v>54</v>
      </c>
      <c r="AK5334" t="s">
        <v>54</v>
      </c>
      <c r="AL5334" t="s">
        <v>54</v>
      </c>
      <c r="AM5334" t="s">
        <v>54</v>
      </c>
      <c r="AN5334">
        <v>1</v>
      </c>
      <c r="AO5334" t="s">
        <v>61</v>
      </c>
      <c r="AP5334" s="8">
        <v>7830</v>
      </c>
      <c r="AQ5334" t="s">
        <v>58</v>
      </c>
      <c r="AR5334">
        <v>0</v>
      </c>
      <c r="AS5334">
        <v>2</v>
      </c>
      <c r="AT5334" t="s">
        <v>58</v>
      </c>
      <c r="AU5334" t="s">
        <v>58</v>
      </c>
      <c r="AV5334" t="b">
        <v>0</v>
      </c>
    </row>
    <row r="5335" spans="1:48">
      <c r="A5335">
        <v>5334</v>
      </c>
      <c r="B5335" t="s">
        <v>11543</v>
      </c>
      <c r="C5335" t="s">
        <v>11545</v>
      </c>
      <c r="D5335" t="s">
        <v>11498</v>
      </c>
      <c r="E5335" t="s">
        <v>11499</v>
      </c>
      <c r="F5335" t="s">
        <v>51</v>
      </c>
      <c r="G5335" t="s">
        <v>52</v>
      </c>
      <c r="H5335" t="s">
        <v>53</v>
      </c>
      <c r="J5335" t="s">
        <v>54</v>
      </c>
      <c r="K5335" s="1">
        <v>45138</v>
      </c>
      <c r="L5335">
        <v>100</v>
      </c>
      <c r="O5335" t="s">
        <v>77</v>
      </c>
      <c r="P5335" t="s">
        <v>8908</v>
      </c>
      <c r="Q5335" t="s">
        <v>5789</v>
      </c>
      <c r="R5335" t="s">
        <v>1995</v>
      </c>
      <c r="S5335" s="2">
        <v>5770</v>
      </c>
      <c r="T5335" s="1">
        <v>45121</v>
      </c>
      <c r="U5335" t="s">
        <v>58</v>
      </c>
      <c r="V5335" t="s">
        <v>58</v>
      </c>
      <c r="W5335" t="s">
        <v>77</v>
      </c>
      <c r="X5335">
        <v>2</v>
      </c>
      <c r="Y5335" s="1">
        <v>45127</v>
      </c>
      <c r="Z5335" t="s">
        <v>54</v>
      </c>
      <c r="AA5335" t="s">
        <v>59</v>
      </c>
      <c r="AB5335" t="s">
        <v>60</v>
      </c>
      <c r="AC5335">
        <v>2</v>
      </c>
      <c r="AD5335" t="s">
        <v>54</v>
      </c>
      <c r="AE5335" t="s">
        <v>54</v>
      </c>
      <c r="AF5335" t="s">
        <v>54</v>
      </c>
      <c r="AG5335" t="s">
        <v>54</v>
      </c>
      <c r="AH5335">
        <v>5770</v>
      </c>
      <c r="AI5335" t="s">
        <v>54</v>
      </c>
      <c r="AJ5335" t="s">
        <v>54</v>
      </c>
      <c r="AK5335" t="s">
        <v>54</v>
      </c>
      <c r="AL5335" t="s">
        <v>54</v>
      </c>
      <c r="AM5335" t="s">
        <v>54</v>
      </c>
      <c r="AN5335">
        <v>1</v>
      </c>
      <c r="AO5335" t="s">
        <v>61</v>
      </c>
      <c r="AP5335" s="8">
        <v>5770</v>
      </c>
      <c r="AQ5335" t="s">
        <v>58</v>
      </c>
      <c r="AR5335">
        <v>0</v>
      </c>
      <c r="AS5335">
        <v>2</v>
      </c>
      <c r="AT5335" t="s">
        <v>58</v>
      </c>
      <c r="AU5335" t="s">
        <v>58</v>
      </c>
      <c r="AV5335" t="b">
        <v>0</v>
      </c>
    </row>
    <row r="5336" spans="1:48">
      <c r="A5336">
        <v>5335</v>
      </c>
      <c r="B5336" t="s">
        <v>11533</v>
      </c>
      <c r="C5336" t="s">
        <v>11546</v>
      </c>
      <c r="D5336" t="s">
        <v>11498</v>
      </c>
      <c r="E5336" t="s">
        <v>11499</v>
      </c>
      <c r="F5336" t="s">
        <v>51</v>
      </c>
      <c r="G5336" t="s">
        <v>52</v>
      </c>
      <c r="H5336" t="s">
        <v>53</v>
      </c>
      <c r="J5336" t="s">
        <v>54</v>
      </c>
      <c r="K5336" s="1">
        <v>45138</v>
      </c>
      <c r="L5336">
        <v>100</v>
      </c>
      <c r="O5336" t="s">
        <v>77</v>
      </c>
      <c r="P5336" t="s">
        <v>8908</v>
      </c>
      <c r="Q5336" t="s">
        <v>5789</v>
      </c>
      <c r="R5336" t="s">
        <v>1995</v>
      </c>
      <c r="S5336" s="2">
        <v>8186</v>
      </c>
      <c r="T5336" s="1">
        <v>45128</v>
      </c>
      <c r="U5336" t="s">
        <v>58</v>
      </c>
      <c r="V5336" t="s">
        <v>58</v>
      </c>
      <c r="W5336" t="s">
        <v>77</v>
      </c>
      <c r="X5336">
        <v>2</v>
      </c>
      <c r="Y5336" s="1">
        <v>45128</v>
      </c>
      <c r="Z5336" t="s">
        <v>54</v>
      </c>
      <c r="AA5336" t="s">
        <v>59</v>
      </c>
      <c r="AB5336" t="s">
        <v>60</v>
      </c>
      <c r="AC5336">
        <v>2</v>
      </c>
      <c r="AD5336" t="s">
        <v>54</v>
      </c>
      <c r="AE5336" t="s">
        <v>54</v>
      </c>
      <c r="AF5336" t="s">
        <v>54</v>
      </c>
      <c r="AG5336" t="s">
        <v>54</v>
      </c>
      <c r="AH5336">
        <v>8186</v>
      </c>
      <c r="AI5336" t="s">
        <v>54</v>
      </c>
      <c r="AJ5336" t="s">
        <v>54</v>
      </c>
      <c r="AK5336" t="s">
        <v>54</v>
      </c>
      <c r="AL5336" t="s">
        <v>54</v>
      </c>
      <c r="AM5336" t="s">
        <v>54</v>
      </c>
      <c r="AN5336">
        <v>1</v>
      </c>
      <c r="AO5336" t="s">
        <v>61</v>
      </c>
      <c r="AP5336" s="8">
        <v>8186</v>
      </c>
      <c r="AQ5336" t="s">
        <v>58</v>
      </c>
      <c r="AR5336">
        <v>0</v>
      </c>
      <c r="AS5336">
        <v>2</v>
      </c>
      <c r="AT5336" t="s">
        <v>58</v>
      </c>
      <c r="AU5336" t="s">
        <v>58</v>
      </c>
      <c r="AV5336" t="b">
        <v>0</v>
      </c>
    </row>
    <row r="5337" spans="1:48">
      <c r="A5337">
        <v>5336</v>
      </c>
      <c r="B5337" t="s">
        <v>11496</v>
      </c>
      <c r="C5337" t="s">
        <v>11547</v>
      </c>
      <c r="D5337" t="s">
        <v>11498</v>
      </c>
      <c r="E5337" t="s">
        <v>11499</v>
      </c>
      <c r="F5337" t="s">
        <v>51</v>
      </c>
      <c r="G5337" t="s">
        <v>52</v>
      </c>
      <c r="H5337" t="s">
        <v>53</v>
      </c>
      <c r="J5337" t="s">
        <v>54</v>
      </c>
      <c r="K5337" s="1">
        <v>45138</v>
      </c>
      <c r="L5337">
        <v>100</v>
      </c>
      <c r="O5337" t="s">
        <v>77</v>
      </c>
      <c r="P5337" t="s">
        <v>8908</v>
      </c>
      <c r="Q5337" t="s">
        <v>5789</v>
      </c>
      <c r="R5337" t="s">
        <v>1995</v>
      </c>
      <c r="S5337" s="2">
        <v>6905</v>
      </c>
      <c r="T5337" s="1">
        <v>45131</v>
      </c>
      <c r="U5337" t="s">
        <v>58</v>
      </c>
      <c r="V5337" t="s">
        <v>58</v>
      </c>
      <c r="W5337" t="s">
        <v>77</v>
      </c>
      <c r="X5337">
        <v>2</v>
      </c>
      <c r="Y5337" s="1">
        <v>45131</v>
      </c>
      <c r="Z5337" t="s">
        <v>54</v>
      </c>
      <c r="AA5337" t="s">
        <v>59</v>
      </c>
      <c r="AB5337" t="s">
        <v>60</v>
      </c>
      <c r="AC5337">
        <v>2</v>
      </c>
      <c r="AD5337" t="s">
        <v>54</v>
      </c>
      <c r="AE5337" t="s">
        <v>54</v>
      </c>
      <c r="AF5337" t="s">
        <v>54</v>
      </c>
      <c r="AG5337" t="s">
        <v>54</v>
      </c>
      <c r="AH5337">
        <v>6905</v>
      </c>
      <c r="AI5337" t="s">
        <v>54</v>
      </c>
      <c r="AJ5337" t="s">
        <v>54</v>
      </c>
      <c r="AK5337" t="s">
        <v>54</v>
      </c>
      <c r="AL5337" t="s">
        <v>54</v>
      </c>
      <c r="AM5337" t="s">
        <v>54</v>
      </c>
      <c r="AN5337">
        <v>1</v>
      </c>
      <c r="AO5337" t="s">
        <v>61</v>
      </c>
      <c r="AP5337" s="8">
        <v>6905</v>
      </c>
      <c r="AQ5337" t="s">
        <v>58</v>
      </c>
      <c r="AR5337">
        <v>0</v>
      </c>
      <c r="AS5337">
        <v>2</v>
      </c>
      <c r="AT5337" t="s">
        <v>58</v>
      </c>
      <c r="AU5337" t="s">
        <v>58</v>
      </c>
      <c r="AV5337" t="b">
        <v>0</v>
      </c>
    </row>
    <row r="5338" spans="1:48">
      <c r="A5338">
        <v>5337</v>
      </c>
      <c r="B5338" t="s">
        <v>11530</v>
      </c>
      <c r="C5338" t="s">
        <v>11548</v>
      </c>
      <c r="D5338" t="s">
        <v>11498</v>
      </c>
      <c r="E5338" t="s">
        <v>11499</v>
      </c>
      <c r="F5338" t="s">
        <v>51</v>
      </c>
      <c r="G5338" t="s">
        <v>52</v>
      </c>
      <c r="H5338" t="s">
        <v>53</v>
      </c>
      <c r="J5338" t="s">
        <v>54</v>
      </c>
      <c r="K5338" s="1">
        <v>45138</v>
      </c>
      <c r="L5338">
        <v>100</v>
      </c>
      <c r="O5338" t="s">
        <v>133</v>
      </c>
      <c r="P5338" t="s">
        <v>8908</v>
      </c>
      <c r="Q5338" t="s">
        <v>5789</v>
      </c>
      <c r="R5338" t="s">
        <v>1995</v>
      </c>
      <c r="S5338" s="2">
        <v>6556.4</v>
      </c>
      <c r="T5338" s="1">
        <v>45132</v>
      </c>
      <c r="U5338" t="s">
        <v>58</v>
      </c>
      <c r="V5338" t="s">
        <v>58</v>
      </c>
      <c r="W5338" t="s">
        <v>133</v>
      </c>
      <c r="X5338">
        <v>2</v>
      </c>
      <c r="Y5338" s="1">
        <v>45132</v>
      </c>
      <c r="Z5338" t="s">
        <v>54</v>
      </c>
      <c r="AA5338" t="s">
        <v>72</v>
      </c>
      <c r="AB5338" t="s">
        <v>60</v>
      </c>
      <c r="AC5338">
        <v>3</v>
      </c>
      <c r="AD5338" t="s">
        <v>54</v>
      </c>
      <c r="AE5338" t="s">
        <v>54</v>
      </c>
      <c r="AF5338" t="s">
        <v>54</v>
      </c>
      <c r="AG5338" t="s">
        <v>54</v>
      </c>
      <c r="AH5338">
        <v>6556.4</v>
      </c>
      <c r="AI5338" t="s">
        <v>54</v>
      </c>
      <c r="AJ5338" t="s">
        <v>54</v>
      </c>
      <c r="AK5338" t="s">
        <v>54</v>
      </c>
      <c r="AL5338" t="s">
        <v>54</v>
      </c>
      <c r="AM5338" t="s">
        <v>54</v>
      </c>
      <c r="AN5338">
        <v>1</v>
      </c>
      <c r="AO5338" t="s">
        <v>74</v>
      </c>
      <c r="AP5338" s="8">
        <v>6556.4</v>
      </c>
      <c r="AQ5338" t="s">
        <v>58</v>
      </c>
      <c r="AR5338">
        <v>0</v>
      </c>
      <c r="AS5338">
        <v>3</v>
      </c>
      <c r="AT5338" t="s">
        <v>58</v>
      </c>
      <c r="AU5338" t="s">
        <v>58</v>
      </c>
      <c r="AV5338" t="b">
        <v>0</v>
      </c>
    </row>
    <row r="5339" spans="1:48">
      <c r="A5339">
        <v>5338</v>
      </c>
      <c r="B5339" t="s">
        <v>7046</v>
      </c>
      <c r="C5339" t="s">
        <v>11549</v>
      </c>
      <c r="D5339" t="s">
        <v>11498</v>
      </c>
      <c r="E5339" t="s">
        <v>11499</v>
      </c>
      <c r="F5339" t="s">
        <v>51</v>
      </c>
      <c r="G5339" t="s">
        <v>52</v>
      </c>
      <c r="H5339" t="s">
        <v>53</v>
      </c>
      <c r="J5339" t="s">
        <v>54</v>
      </c>
      <c r="K5339" s="1">
        <v>45138</v>
      </c>
      <c r="L5339">
        <v>100</v>
      </c>
      <c r="O5339" t="s">
        <v>77</v>
      </c>
      <c r="P5339" t="s">
        <v>8908</v>
      </c>
      <c r="Q5339" t="s">
        <v>5789</v>
      </c>
      <c r="R5339" t="s">
        <v>1995</v>
      </c>
      <c r="S5339" s="2">
        <v>5774</v>
      </c>
      <c r="T5339" s="1">
        <v>45132</v>
      </c>
      <c r="U5339" t="s">
        <v>58</v>
      </c>
      <c r="V5339" t="s">
        <v>58</v>
      </c>
      <c r="W5339" t="s">
        <v>77</v>
      </c>
      <c r="X5339">
        <v>2</v>
      </c>
      <c r="Y5339" s="1">
        <v>45132</v>
      </c>
      <c r="Z5339" t="s">
        <v>54</v>
      </c>
      <c r="AA5339" t="s">
        <v>72</v>
      </c>
      <c r="AB5339" t="s">
        <v>60</v>
      </c>
      <c r="AC5339">
        <v>2</v>
      </c>
      <c r="AD5339" t="s">
        <v>54</v>
      </c>
      <c r="AE5339" t="s">
        <v>54</v>
      </c>
      <c r="AF5339" t="s">
        <v>54</v>
      </c>
      <c r="AG5339" t="s">
        <v>54</v>
      </c>
      <c r="AH5339">
        <v>5774</v>
      </c>
      <c r="AI5339" t="s">
        <v>54</v>
      </c>
      <c r="AJ5339" t="s">
        <v>54</v>
      </c>
      <c r="AK5339" t="s">
        <v>54</v>
      </c>
      <c r="AL5339" t="s">
        <v>54</v>
      </c>
      <c r="AM5339" t="s">
        <v>54</v>
      </c>
      <c r="AN5339">
        <v>1</v>
      </c>
      <c r="AO5339" t="s">
        <v>74</v>
      </c>
      <c r="AP5339" s="8">
        <v>5774</v>
      </c>
      <c r="AQ5339" t="s">
        <v>58</v>
      </c>
      <c r="AR5339">
        <v>0</v>
      </c>
      <c r="AS5339">
        <v>2</v>
      </c>
      <c r="AT5339" t="s">
        <v>58</v>
      </c>
      <c r="AU5339" t="s">
        <v>58</v>
      </c>
      <c r="AV5339" t="b">
        <v>0</v>
      </c>
    </row>
    <row r="5340" spans="1:48">
      <c r="A5340">
        <v>5339</v>
      </c>
      <c r="B5340" t="s">
        <v>11521</v>
      </c>
      <c r="C5340" t="s">
        <v>11550</v>
      </c>
      <c r="D5340" t="s">
        <v>11498</v>
      </c>
      <c r="E5340" t="s">
        <v>11499</v>
      </c>
      <c r="F5340" t="s">
        <v>51</v>
      </c>
      <c r="G5340" t="s">
        <v>52</v>
      </c>
      <c r="H5340" t="s">
        <v>53</v>
      </c>
      <c r="J5340" t="s">
        <v>54</v>
      </c>
      <c r="K5340" s="1">
        <v>45138</v>
      </c>
      <c r="L5340">
        <v>100</v>
      </c>
      <c r="O5340" t="s">
        <v>77</v>
      </c>
      <c r="P5340" t="s">
        <v>8908</v>
      </c>
      <c r="Q5340" t="s">
        <v>5789</v>
      </c>
      <c r="R5340" t="s">
        <v>1995</v>
      </c>
      <c r="S5340" s="2">
        <v>5774</v>
      </c>
      <c r="T5340" s="1">
        <v>45132</v>
      </c>
      <c r="U5340" t="s">
        <v>58</v>
      </c>
      <c r="V5340" t="s">
        <v>58</v>
      </c>
      <c r="W5340" t="s">
        <v>77</v>
      </c>
      <c r="X5340">
        <v>2</v>
      </c>
      <c r="Y5340" s="1">
        <v>45132</v>
      </c>
      <c r="Z5340" t="s">
        <v>54</v>
      </c>
      <c r="AA5340" t="s">
        <v>59</v>
      </c>
      <c r="AB5340" t="s">
        <v>60</v>
      </c>
      <c r="AC5340">
        <v>2</v>
      </c>
      <c r="AD5340" t="s">
        <v>54</v>
      </c>
      <c r="AE5340" t="s">
        <v>54</v>
      </c>
      <c r="AF5340" t="s">
        <v>54</v>
      </c>
      <c r="AG5340" t="s">
        <v>54</v>
      </c>
      <c r="AH5340">
        <v>5774</v>
      </c>
      <c r="AI5340" t="s">
        <v>54</v>
      </c>
      <c r="AJ5340" t="s">
        <v>54</v>
      </c>
      <c r="AK5340" t="s">
        <v>54</v>
      </c>
      <c r="AL5340" t="s">
        <v>54</v>
      </c>
      <c r="AM5340" t="s">
        <v>54</v>
      </c>
      <c r="AN5340">
        <v>2</v>
      </c>
      <c r="AO5340" t="s">
        <v>61</v>
      </c>
      <c r="AP5340" s="8">
        <v>5774</v>
      </c>
      <c r="AQ5340" t="s">
        <v>58</v>
      </c>
      <c r="AR5340">
        <v>0</v>
      </c>
      <c r="AS5340">
        <v>2</v>
      </c>
      <c r="AT5340" t="s">
        <v>58</v>
      </c>
      <c r="AU5340" t="s">
        <v>58</v>
      </c>
      <c r="AV5340" t="b">
        <v>0</v>
      </c>
    </row>
    <row r="5341" spans="1:48">
      <c r="A5341">
        <v>5340</v>
      </c>
      <c r="B5341" t="s">
        <v>7200</v>
      </c>
      <c r="C5341" t="s">
        <v>11551</v>
      </c>
      <c r="D5341" t="s">
        <v>11498</v>
      </c>
      <c r="E5341" t="s">
        <v>11499</v>
      </c>
      <c r="F5341" t="s">
        <v>51</v>
      </c>
      <c r="G5341" t="s">
        <v>52</v>
      </c>
      <c r="H5341" t="s">
        <v>53</v>
      </c>
      <c r="J5341" t="s">
        <v>54</v>
      </c>
      <c r="K5341" s="1">
        <v>45138</v>
      </c>
      <c r="L5341">
        <v>100</v>
      </c>
      <c r="O5341" t="s">
        <v>77</v>
      </c>
      <c r="P5341" t="s">
        <v>8908</v>
      </c>
      <c r="Q5341" t="s">
        <v>5789</v>
      </c>
      <c r="R5341" t="s">
        <v>1995</v>
      </c>
      <c r="S5341" s="2">
        <v>9039.7199999999993</v>
      </c>
      <c r="T5341" s="1">
        <v>45133</v>
      </c>
      <c r="U5341" t="s">
        <v>58</v>
      </c>
      <c r="V5341" t="s">
        <v>58</v>
      </c>
      <c r="W5341" t="s">
        <v>77</v>
      </c>
      <c r="X5341">
        <v>2</v>
      </c>
      <c r="Y5341" s="1">
        <v>45133</v>
      </c>
      <c r="Z5341" t="s">
        <v>54</v>
      </c>
      <c r="AA5341" t="s">
        <v>72</v>
      </c>
      <c r="AB5341" t="s">
        <v>60</v>
      </c>
      <c r="AC5341">
        <v>2</v>
      </c>
      <c r="AD5341" t="s">
        <v>54</v>
      </c>
      <c r="AE5341" t="s">
        <v>54</v>
      </c>
      <c r="AF5341" t="s">
        <v>54</v>
      </c>
      <c r="AG5341" t="s">
        <v>54</v>
      </c>
      <c r="AH5341">
        <v>9039.7199999999993</v>
      </c>
      <c r="AI5341" t="s">
        <v>54</v>
      </c>
      <c r="AJ5341" t="s">
        <v>54</v>
      </c>
      <c r="AK5341" t="s">
        <v>54</v>
      </c>
      <c r="AL5341" t="s">
        <v>54</v>
      </c>
      <c r="AM5341" t="s">
        <v>54</v>
      </c>
      <c r="AN5341">
        <v>1</v>
      </c>
      <c r="AO5341" t="s">
        <v>74</v>
      </c>
      <c r="AP5341" s="8">
        <v>9039.7199999999993</v>
      </c>
      <c r="AQ5341" t="s">
        <v>58</v>
      </c>
      <c r="AR5341">
        <v>0</v>
      </c>
      <c r="AS5341">
        <v>2</v>
      </c>
      <c r="AT5341" t="s">
        <v>58</v>
      </c>
      <c r="AU5341" t="s">
        <v>58</v>
      </c>
      <c r="AV5341" t="b">
        <v>0</v>
      </c>
    </row>
    <row r="5342" spans="1:48">
      <c r="A5342">
        <v>5341</v>
      </c>
      <c r="B5342" t="s">
        <v>7200</v>
      </c>
      <c r="C5342" t="s">
        <v>11552</v>
      </c>
      <c r="D5342" t="s">
        <v>11498</v>
      </c>
      <c r="E5342" t="s">
        <v>11499</v>
      </c>
      <c r="F5342" t="s">
        <v>51</v>
      </c>
      <c r="G5342" t="s">
        <v>52</v>
      </c>
      <c r="H5342" t="s">
        <v>53</v>
      </c>
      <c r="J5342" t="s">
        <v>54</v>
      </c>
      <c r="K5342" s="1">
        <v>45138</v>
      </c>
      <c r="L5342">
        <v>100</v>
      </c>
      <c r="O5342" t="s">
        <v>77</v>
      </c>
      <c r="P5342" t="s">
        <v>8908</v>
      </c>
      <c r="Q5342" t="s">
        <v>5789</v>
      </c>
      <c r="R5342" t="s">
        <v>1995</v>
      </c>
      <c r="S5342" s="2">
        <v>7081.91</v>
      </c>
      <c r="T5342" s="1">
        <v>45128</v>
      </c>
      <c r="U5342" t="s">
        <v>58</v>
      </c>
      <c r="V5342" t="s">
        <v>58</v>
      </c>
      <c r="W5342" t="s">
        <v>77</v>
      </c>
      <c r="X5342">
        <v>2</v>
      </c>
      <c r="Y5342" s="1">
        <v>45133</v>
      </c>
      <c r="Z5342" t="s">
        <v>54</v>
      </c>
      <c r="AA5342" t="s">
        <v>72</v>
      </c>
      <c r="AB5342" t="s">
        <v>60</v>
      </c>
      <c r="AC5342">
        <v>2</v>
      </c>
      <c r="AD5342" t="s">
        <v>54</v>
      </c>
      <c r="AE5342" t="s">
        <v>54</v>
      </c>
      <c r="AF5342" t="s">
        <v>54</v>
      </c>
      <c r="AG5342" t="s">
        <v>54</v>
      </c>
      <c r="AH5342">
        <v>7081.91</v>
      </c>
      <c r="AI5342" t="s">
        <v>54</v>
      </c>
      <c r="AJ5342" t="s">
        <v>54</v>
      </c>
      <c r="AK5342" t="s">
        <v>54</v>
      </c>
      <c r="AL5342" t="s">
        <v>54</v>
      </c>
      <c r="AM5342" t="s">
        <v>54</v>
      </c>
      <c r="AN5342">
        <v>1</v>
      </c>
      <c r="AO5342" t="s">
        <v>74</v>
      </c>
      <c r="AP5342" s="8">
        <v>7081.91</v>
      </c>
      <c r="AQ5342" t="s">
        <v>58</v>
      </c>
      <c r="AR5342">
        <v>0</v>
      </c>
      <c r="AS5342">
        <v>2</v>
      </c>
      <c r="AT5342" t="s">
        <v>58</v>
      </c>
      <c r="AU5342" t="s">
        <v>58</v>
      </c>
      <c r="AV5342" t="b">
        <v>0</v>
      </c>
    </row>
    <row r="5343" spans="1:48">
      <c r="A5343">
        <v>5342</v>
      </c>
      <c r="B5343" t="s">
        <v>11553</v>
      </c>
      <c r="C5343" t="s">
        <v>11554</v>
      </c>
      <c r="D5343" t="s">
        <v>11498</v>
      </c>
      <c r="E5343" t="s">
        <v>11499</v>
      </c>
      <c r="F5343" t="s">
        <v>51</v>
      </c>
      <c r="G5343" t="s">
        <v>52</v>
      </c>
      <c r="H5343" t="s">
        <v>53</v>
      </c>
      <c r="J5343" t="s">
        <v>54</v>
      </c>
      <c r="K5343" s="1">
        <v>45138</v>
      </c>
      <c r="L5343">
        <v>100</v>
      </c>
      <c r="O5343" t="s">
        <v>77</v>
      </c>
      <c r="P5343" t="s">
        <v>8908</v>
      </c>
      <c r="Q5343" t="s">
        <v>5789</v>
      </c>
      <c r="R5343" t="s">
        <v>1995</v>
      </c>
      <c r="S5343" s="2">
        <v>5990</v>
      </c>
      <c r="T5343" s="1">
        <v>45133</v>
      </c>
      <c r="U5343" t="s">
        <v>58</v>
      </c>
      <c r="V5343" t="s">
        <v>58</v>
      </c>
      <c r="W5343" t="s">
        <v>77</v>
      </c>
      <c r="X5343">
        <v>2</v>
      </c>
      <c r="Y5343" s="1">
        <v>45133</v>
      </c>
      <c r="Z5343" t="s">
        <v>54</v>
      </c>
      <c r="AA5343" t="s">
        <v>72</v>
      </c>
      <c r="AB5343" t="s">
        <v>60</v>
      </c>
      <c r="AC5343">
        <v>2</v>
      </c>
      <c r="AD5343" t="s">
        <v>54</v>
      </c>
      <c r="AE5343" t="s">
        <v>54</v>
      </c>
      <c r="AF5343" t="s">
        <v>54</v>
      </c>
      <c r="AG5343" t="s">
        <v>54</v>
      </c>
      <c r="AH5343">
        <v>5990</v>
      </c>
      <c r="AI5343" t="s">
        <v>54</v>
      </c>
      <c r="AJ5343" t="s">
        <v>54</v>
      </c>
      <c r="AK5343" t="s">
        <v>54</v>
      </c>
      <c r="AL5343" t="s">
        <v>54</v>
      </c>
      <c r="AM5343" t="s">
        <v>54</v>
      </c>
      <c r="AN5343">
        <v>1</v>
      </c>
      <c r="AO5343" t="s">
        <v>74</v>
      </c>
      <c r="AP5343" s="8">
        <v>5990</v>
      </c>
      <c r="AQ5343" t="s">
        <v>58</v>
      </c>
      <c r="AR5343">
        <v>0</v>
      </c>
      <c r="AS5343">
        <v>2</v>
      </c>
      <c r="AT5343" t="s">
        <v>58</v>
      </c>
      <c r="AU5343" t="s">
        <v>58</v>
      </c>
      <c r="AV5343" t="b">
        <v>0</v>
      </c>
    </row>
    <row r="5344" spans="1:48">
      <c r="A5344">
        <v>5343</v>
      </c>
      <c r="B5344" t="s">
        <v>11553</v>
      </c>
      <c r="C5344" t="s">
        <v>11555</v>
      </c>
      <c r="D5344" t="s">
        <v>11498</v>
      </c>
      <c r="E5344" t="s">
        <v>11499</v>
      </c>
      <c r="F5344" t="s">
        <v>51</v>
      </c>
      <c r="G5344" t="s">
        <v>52</v>
      </c>
      <c r="H5344" t="s">
        <v>53</v>
      </c>
      <c r="J5344" t="s">
        <v>54</v>
      </c>
      <c r="K5344" s="1">
        <v>45138</v>
      </c>
      <c r="L5344">
        <v>100</v>
      </c>
      <c r="O5344" t="s">
        <v>77</v>
      </c>
      <c r="P5344" t="s">
        <v>8908</v>
      </c>
      <c r="Q5344" t="s">
        <v>5789</v>
      </c>
      <c r="R5344" t="s">
        <v>1995</v>
      </c>
      <c r="S5344" s="2">
        <v>8175</v>
      </c>
      <c r="T5344" s="1">
        <v>45125</v>
      </c>
      <c r="U5344" t="s">
        <v>58</v>
      </c>
      <c r="V5344" t="s">
        <v>58</v>
      </c>
      <c r="W5344" t="s">
        <v>77</v>
      </c>
      <c r="X5344">
        <v>2</v>
      </c>
      <c r="Y5344" s="1">
        <v>45133</v>
      </c>
      <c r="Z5344" t="s">
        <v>54</v>
      </c>
      <c r="AA5344" t="s">
        <v>72</v>
      </c>
      <c r="AB5344" t="s">
        <v>60</v>
      </c>
      <c r="AC5344">
        <v>2</v>
      </c>
      <c r="AD5344" t="s">
        <v>54</v>
      </c>
      <c r="AE5344" t="s">
        <v>54</v>
      </c>
      <c r="AF5344" t="s">
        <v>54</v>
      </c>
      <c r="AG5344" t="s">
        <v>54</v>
      </c>
      <c r="AH5344">
        <v>8175</v>
      </c>
      <c r="AI5344" t="s">
        <v>54</v>
      </c>
      <c r="AJ5344" t="s">
        <v>54</v>
      </c>
      <c r="AK5344" t="s">
        <v>54</v>
      </c>
      <c r="AL5344" t="s">
        <v>54</v>
      </c>
      <c r="AM5344" t="s">
        <v>54</v>
      </c>
      <c r="AN5344">
        <v>2</v>
      </c>
      <c r="AO5344" t="s">
        <v>74</v>
      </c>
      <c r="AP5344" s="8">
        <v>8175</v>
      </c>
      <c r="AQ5344" t="s">
        <v>58</v>
      </c>
      <c r="AR5344">
        <v>0</v>
      </c>
      <c r="AS5344">
        <v>2</v>
      </c>
      <c r="AT5344" t="s">
        <v>58</v>
      </c>
      <c r="AU5344" t="s">
        <v>58</v>
      </c>
      <c r="AV5344" t="b">
        <v>0</v>
      </c>
    </row>
    <row r="5345" spans="1:48">
      <c r="A5345">
        <v>5344</v>
      </c>
      <c r="B5345" t="s">
        <v>11543</v>
      </c>
      <c r="C5345" t="s">
        <v>11556</v>
      </c>
      <c r="D5345" t="s">
        <v>11498</v>
      </c>
      <c r="E5345" t="s">
        <v>11499</v>
      </c>
      <c r="F5345" t="s">
        <v>51</v>
      </c>
      <c r="G5345" t="s">
        <v>52</v>
      </c>
      <c r="H5345" t="s">
        <v>53</v>
      </c>
      <c r="J5345" t="s">
        <v>54</v>
      </c>
      <c r="K5345" s="1">
        <v>45138</v>
      </c>
      <c r="L5345">
        <v>100</v>
      </c>
      <c r="O5345" t="s">
        <v>133</v>
      </c>
      <c r="P5345" t="s">
        <v>8908</v>
      </c>
      <c r="Q5345" t="s">
        <v>5789</v>
      </c>
      <c r="R5345" t="s">
        <v>1995</v>
      </c>
      <c r="S5345" s="2">
        <v>7860</v>
      </c>
      <c r="T5345" s="1">
        <v>45133</v>
      </c>
      <c r="U5345" t="s">
        <v>58</v>
      </c>
      <c r="V5345" t="s">
        <v>58</v>
      </c>
      <c r="W5345" t="s">
        <v>133</v>
      </c>
      <c r="X5345">
        <v>2</v>
      </c>
      <c r="Y5345" s="1">
        <v>45133</v>
      </c>
      <c r="Z5345" t="s">
        <v>54</v>
      </c>
      <c r="AA5345" t="s">
        <v>59</v>
      </c>
      <c r="AB5345" t="s">
        <v>60</v>
      </c>
      <c r="AC5345">
        <v>3</v>
      </c>
      <c r="AD5345" t="s">
        <v>54</v>
      </c>
      <c r="AE5345" t="s">
        <v>54</v>
      </c>
      <c r="AF5345" t="s">
        <v>54</v>
      </c>
      <c r="AG5345" t="s">
        <v>54</v>
      </c>
      <c r="AH5345">
        <v>7860</v>
      </c>
      <c r="AI5345" t="s">
        <v>54</v>
      </c>
      <c r="AJ5345" t="s">
        <v>54</v>
      </c>
      <c r="AK5345" t="s">
        <v>54</v>
      </c>
      <c r="AL5345" t="s">
        <v>54</v>
      </c>
      <c r="AM5345" t="s">
        <v>54</v>
      </c>
      <c r="AN5345">
        <v>1</v>
      </c>
      <c r="AO5345" t="s">
        <v>61</v>
      </c>
      <c r="AP5345" s="8">
        <v>7860</v>
      </c>
      <c r="AQ5345" t="s">
        <v>58</v>
      </c>
      <c r="AR5345">
        <v>0</v>
      </c>
      <c r="AS5345">
        <v>3</v>
      </c>
      <c r="AT5345" t="s">
        <v>58</v>
      </c>
      <c r="AU5345" t="s">
        <v>58</v>
      </c>
      <c r="AV5345" t="b">
        <v>0</v>
      </c>
    </row>
    <row r="5346" spans="1:48">
      <c r="A5346">
        <v>5345</v>
      </c>
      <c r="B5346" t="s">
        <v>11557</v>
      </c>
      <c r="C5346" t="s">
        <v>11558</v>
      </c>
      <c r="D5346" t="s">
        <v>11498</v>
      </c>
      <c r="E5346" t="s">
        <v>11499</v>
      </c>
      <c r="F5346" t="s">
        <v>51</v>
      </c>
      <c r="G5346" t="s">
        <v>52</v>
      </c>
      <c r="H5346" t="s">
        <v>53</v>
      </c>
      <c r="J5346" t="s">
        <v>54</v>
      </c>
      <c r="K5346" s="1">
        <v>45138</v>
      </c>
      <c r="L5346">
        <v>100</v>
      </c>
      <c r="O5346" t="s">
        <v>77</v>
      </c>
      <c r="P5346" t="s">
        <v>8908</v>
      </c>
      <c r="Q5346" t="s">
        <v>5789</v>
      </c>
      <c r="R5346" t="s">
        <v>1995</v>
      </c>
      <c r="S5346" s="2">
        <v>5990</v>
      </c>
      <c r="T5346" s="1">
        <v>45133</v>
      </c>
      <c r="U5346" t="s">
        <v>58</v>
      </c>
      <c r="V5346" t="s">
        <v>58</v>
      </c>
      <c r="W5346" t="s">
        <v>77</v>
      </c>
      <c r="X5346">
        <v>2</v>
      </c>
      <c r="Y5346" s="1">
        <v>45133</v>
      </c>
      <c r="Z5346" t="s">
        <v>54</v>
      </c>
      <c r="AA5346" t="s">
        <v>59</v>
      </c>
      <c r="AB5346" t="s">
        <v>60</v>
      </c>
      <c r="AC5346">
        <v>2</v>
      </c>
      <c r="AD5346" t="s">
        <v>54</v>
      </c>
      <c r="AE5346" t="s">
        <v>54</v>
      </c>
      <c r="AF5346" t="s">
        <v>54</v>
      </c>
      <c r="AG5346" t="s">
        <v>54</v>
      </c>
      <c r="AH5346">
        <v>5990</v>
      </c>
      <c r="AI5346" t="s">
        <v>54</v>
      </c>
      <c r="AJ5346" t="s">
        <v>54</v>
      </c>
      <c r="AK5346" t="s">
        <v>54</v>
      </c>
      <c r="AL5346" t="s">
        <v>54</v>
      </c>
      <c r="AM5346" t="s">
        <v>54</v>
      </c>
      <c r="AN5346">
        <v>2</v>
      </c>
      <c r="AO5346" t="s">
        <v>61</v>
      </c>
      <c r="AP5346" s="8">
        <v>5990</v>
      </c>
      <c r="AQ5346" t="s">
        <v>58</v>
      </c>
      <c r="AR5346">
        <v>0</v>
      </c>
      <c r="AS5346">
        <v>2</v>
      </c>
      <c r="AT5346" t="s">
        <v>58</v>
      </c>
      <c r="AU5346" t="s">
        <v>58</v>
      </c>
      <c r="AV5346" t="b">
        <v>0</v>
      </c>
    </row>
    <row r="5347" spans="1:48">
      <c r="A5347">
        <v>5346</v>
      </c>
      <c r="B5347" t="s">
        <v>11557</v>
      </c>
      <c r="C5347" t="s">
        <v>11559</v>
      </c>
      <c r="D5347" t="s">
        <v>11498</v>
      </c>
      <c r="E5347" t="s">
        <v>11499</v>
      </c>
      <c r="F5347" t="s">
        <v>51</v>
      </c>
      <c r="G5347" t="s">
        <v>52</v>
      </c>
      <c r="H5347" t="s">
        <v>53</v>
      </c>
      <c r="J5347" t="s">
        <v>54</v>
      </c>
      <c r="K5347" s="1">
        <v>45138</v>
      </c>
      <c r="L5347">
        <v>100</v>
      </c>
      <c r="O5347" t="s">
        <v>77</v>
      </c>
      <c r="P5347" t="s">
        <v>8908</v>
      </c>
      <c r="Q5347" t="s">
        <v>5789</v>
      </c>
      <c r="R5347" t="s">
        <v>1995</v>
      </c>
      <c r="S5347" s="2">
        <v>8175</v>
      </c>
      <c r="T5347" s="1">
        <v>45125</v>
      </c>
      <c r="U5347" t="s">
        <v>58</v>
      </c>
      <c r="V5347" t="s">
        <v>58</v>
      </c>
      <c r="W5347" t="s">
        <v>77</v>
      </c>
      <c r="X5347">
        <v>2</v>
      </c>
      <c r="Y5347" s="1">
        <v>45133</v>
      </c>
      <c r="Z5347" t="s">
        <v>54</v>
      </c>
      <c r="AA5347" t="s">
        <v>59</v>
      </c>
      <c r="AB5347" t="s">
        <v>60</v>
      </c>
      <c r="AC5347">
        <v>2</v>
      </c>
      <c r="AD5347" t="s">
        <v>54</v>
      </c>
      <c r="AE5347" t="s">
        <v>54</v>
      </c>
      <c r="AF5347" t="s">
        <v>54</v>
      </c>
      <c r="AG5347" t="s">
        <v>54</v>
      </c>
      <c r="AH5347">
        <v>8175</v>
      </c>
      <c r="AI5347" t="s">
        <v>54</v>
      </c>
      <c r="AJ5347" t="s">
        <v>54</v>
      </c>
      <c r="AK5347" t="s">
        <v>54</v>
      </c>
      <c r="AL5347" t="s">
        <v>54</v>
      </c>
      <c r="AM5347" t="s">
        <v>54</v>
      </c>
      <c r="AN5347">
        <v>1</v>
      </c>
      <c r="AO5347" t="s">
        <v>61</v>
      </c>
      <c r="AP5347" s="8">
        <v>8175</v>
      </c>
      <c r="AQ5347" t="s">
        <v>58</v>
      </c>
      <c r="AR5347">
        <v>0</v>
      </c>
      <c r="AS5347">
        <v>2</v>
      </c>
      <c r="AT5347" t="s">
        <v>58</v>
      </c>
      <c r="AU5347" t="s">
        <v>58</v>
      </c>
      <c r="AV5347" t="b">
        <v>0</v>
      </c>
    </row>
    <row r="5348" spans="1:48">
      <c r="A5348">
        <v>5347</v>
      </c>
      <c r="B5348" t="s">
        <v>5894</v>
      </c>
      <c r="C5348" t="s">
        <v>11560</v>
      </c>
      <c r="D5348" t="s">
        <v>11498</v>
      </c>
      <c r="E5348" t="s">
        <v>11499</v>
      </c>
      <c r="F5348" t="s">
        <v>51</v>
      </c>
      <c r="G5348" t="s">
        <v>52</v>
      </c>
      <c r="H5348" t="s">
        <v>53</v>
      </c>
      <c r="J5348" t="s">
        <v>54</v>
      </c>
      <c r="K5348" s="1">
        <v>45138</v>
      </c>
      <c r="L5348">
        <v>100</v>
      </c>
      <c r="O5348" t="s">
        <v>77</v>
      </c>
      <c r="P5348" t="s">
        <v>8908</v>
      </c>
      <c r="Q5348" t="s">
        <v>5789</v>
      </c>
      <c r="R5348" t="s">
        <v>1995</v>
      </c>
      <c r="S5348" s="2">
        <v>8000</v>
      </c>
      <c r="T5348" s="1">
        <v>45133</v>
      </c>
      <c r="U5348" t="s">
        <v>58</v>
      </c>
      <c r="V5348" t="s">
        <v>58</v>
      </c>
      <c r="W5348" t="s">
        <v>77</v>
      </c>
      <c r="X5348">
        <v>2</v>
      </c>
      <c r="Y5348" s="1">
        <v>45133</v>
      </c>
      <c r="Z5348" t="s">
        <v>54</v>
      </c>
      <c r="AA5348" t="s">
        <v>54</v>
      </c>
      <c r="AB5348" t="s">
        <v>60</v>
      </c>
      <c r="AC5348">
        <v>2</v>
      </c>
      <c r="AD5348" t="s">
        <v>54</v>
      </c>
      <c r="AE5348" t="s">
        <v>54</v>
      </c>
      <c r="AF5348" t="s">
        <v>54</v>
      </c>
      <c r="AG5348" t="s">
        <v>54</v>
      </c>
      <c r="AH5348">
        <v>8000</v>
      </c>
      <c r="AI5348" t="s">
        <v>54</v>
      </c>
      <c r="AJ5348" t="s">
        <v>54</v>
      </c>
      <c r="AK5348" t="s">
        <v>54</v>
      </c>
      <c r="AL5348" t="s">
        <v>54</v>
      </c>
      <c r="AM5348" t="s">
        <v>54</v>
      </c>
      <c r="AN5348">
        <v>1</v>
      </c>
      <c r="AO5348" t="s">
        <v>2592</v>
      </c>
      <c r="AP5348" s="8">
        <v>8000</v>
      </c>
      <c r="AQ5348" t="s">
        <v>58</v>
      </c>
      <c r="AR5348">
        <v>0</v>
      </c>
      <c r="AS5348">
        <v>2</v>
      </c>
      <c r="AT5348" t="s">
        <v>58</v>
      </c>
      <c r="AU5348" t="s">
        <v>58</v>
      </c>
      <c r="AV5348" t="b">
        <v>0</v>
      </c>
    </row>
    <row r="5349" spans="1:48">
      <c r="A5349">
        <v>5348</v>
      </c>
      <c r="B5349" t="s">
        <v>5894</v>
      </c>
      <c r="C5349" t="s">
        <v>11561</v>
      </c>
      <c r="D5349" t="s">
        <v>11498</v>
      </c>
      <c r="E5349" t="s">
        <v>11499</v>
      </c>
      <c r="F5349" t="s">
        <v>51</v>
      </c>
      <c r="G5349" t="s">
        <v>52</v>
      </c>
      <c r="H5349" t="s">
        <v>53</v>
      </c>
      <c r="J5349" t="s">
        <v>54</v>
      </c>
      <c r="K5349" s="1">
        <v>45138</v>
      </c>
      <c r="L5349">
        <v>100</v>
      </c>
      <c r="O5349" t="s">
        <v>77</v>
      </c>
      <c r="P5349" t="s">
        <v>8908</v>
      </c>
      <c r="Q5349" t="s">
        <v>5789</v>
      </c>
      <c r="R5349" t="s">
        <v>1995</v>
      </c>
      <c r="S5349" s="2">
        <v>6760</v>
      </c>
      <c r="T5349" s="1">
        <v>45127</v>
      </c>
      <c r="U5349" t="s">
        <v>58</v>
      </c>
      <c r="V5349" t="s">
        <v>58</v>
      </c>
      <c r="W5349" t="s">
        <v>77</v>
      </c>
      <c r="X5349">
        <v>2</v>
      </c>
      <c r="Y5349" s="1">
        <v>45133</v>
      </c>
      <c r="Z5349" t="s">
        <v>54</v>
      </c>
      <c r="AA5349" t="s">
        <v>54</v>
      </c>
      <c r="AB5349" t="s">
        <v>60</v>
      </c>
      <c r="AC5349">
        <v>2</v>
      </c>
      <c r="AD5349" t="s">
        <v>54</v>
      </c>
      <c r="AE5349" t="s">
        <v>54</v>
      </c>
      <c r="AF5349" t="s">
        <v>54</v>
      </c>
      <c r="AG5349" t="s">
        <v>54</v>
      </c>
      <c r="AH5349">
        <v>6760</v>
      </c>
      <c r="AI5349" t="s">
        <v>54</v>
      </c>
      <c r="AJ5349" t="s">
        <v>54</v>
      </c>
      <c r="AK5349" t="s">
        <v>54</v>
      </c>
      <c r="AL5349" t="s">
        <v>54</v>
      </c>
      <c r="AM5349" t="s">
        <v>54</v>
      </c>
      <c r="AN5349">
        <v>1</v>
      </c>
      <c r="AO5349" t="s">
        <v>2592</v>
      </c>
      <c r="AP5349" s="8">
        <v>6760</v>
      </c>
      <c r="AQ5349" t="s">
        <v>58</v>
      </c>
      <c r="AR5349">
        <v>0</v>
      </c>
      <c r="AS5349">
        <v>2</v>
      </c>
      <c r="AT5349" t="s">
        <v>58</v>
      </c>
      <c r="AU5349" t="s">
        <v>58</v>
      </c>
      <c r="AV5349" t="b">
        <v>0</v>
      </c>
    </row>
    <row r="5350" spans="1:48">
      <c r="A5350">
        <v>5349</v>
      </c>
      <c r="B5350" t="s">
        <v>10498</v>
      </c>
      <c r="C5350" t="s">
        <v>11562</v>
      </c>
      <c r="D5350" t="s">
        <v>11498</v>
      </c>
      <c r="E5350" t="s">
        <v>11499</v>
      </c>
      <c r="F5350" t="s">
        <v>51</v>
      </c>
      <c r="G5350" t="s">
        <v>52</v>
      </c>
      <c r="H5350" t="s">
        <v>53</v>
      </c>
      <c r="J5350" t="s">
        <v>54</v>
      </c>
      <c r="K5350" s="1">
        <v>45138</v>
      </c>
      <c r="L5350">
        <v>100</v>
      </c>
      <c r="O5350" t="s">
        <v>77</v>
      </c>
      <c r="P5350" t="s">
        <v>8908</v>
      </c>
      <c r="Q5350" t="s">
        <v>5789</v>
      </c>
      <c r="R5350" t="s">
        <v>1995</v>
      </c>
      <c r="S5350" s="2">
        <v>9461</v>
      </c>
      <c r="T5350" s="1">
        <v>45134</v>
      </c>
      <c r="U5350" t="s">
        <v>58</v>
      </c>
      <c r="V5350" t="s">
        <v>58</v>
      </c>
      <c r="W5350" t="s">
        <v>77</v>
      </c>
      <c r="X5350">
        <v>2</v>
      </c>
      <c r="Y5350" s="1">
        <v>45134</v>
      </c>
      <c r="Z5350" t="s">
        <v>54</v>
      </c>
      <c r="AA5350" t="s">
        <v>72</v>
      </c>
      <c r="AB5350" t="s">
        <v>60</v>
      </c>
      <c r="AC5350">
        <v>2</v>
      </c>
      <c r="AD5350" t="s">
        <v>54</v>
      </c>
      <c r="AE5350" t="s">
        <v>54</v>
      </c>
      <c r="AF5350" t="s">
        <v>54</v>
      </c>
      <c r="AG5350" t="s">
        <v>54</v>
      </c>
      <c r="AH5350">
        <v>9461</v>
      </c>
      <c r="AI5350" t="s">
        <v>54</v>
      </c>
      <c r="AJ5350" t="s">
        <v>54</v>
      </c>
      <c r="AK5350" t="s">
        <v>54</v>
      </c>
      <c r="AL5350" t="s">
        <v>54</v>
      </c>
      <c r="AM5350" t="s">
        <v>54</v>
      </c>
      <c r="AN5350">
        <v>1</v>
      </c>
      <c r="AO5350" t="s">
        <v>74</v>
      </c>
      <c r="AP5350" s="8">
        <v>9461</v>
      </c>
      <c r="AQ5350" t="s">
        <v>58</v>
      </c>
      <c r="AR5350">
        <v>0</v>
      </c>
      <c r="AS5350">
        <v>2</v>
      </c>
      <c r="AT5350" t="s">
        <v>58</v>
      </c>
      <c r="AU5350" t="s">
        <v>58</v>
      </c>
      <c r="AV5350" t="b">
        <v>0</v>
      </c>
    </row>
    <row r="5351" spans="1:48">
      <c r="A5351">
        <v>5350</v>
      </c>
      <c r="B5351" t="s">
        <v>10498</v>
      </c>
      <c r="C5351" t="s">
        <v>11563</v>
      </c>
      <c r="D5351" t="s">
        <v>11498</v>
      </c>
      <c r="E5351" t="s">
        <v>11499</v>
      </c>
      <c r="F5351" t="s">
        <v>51</v>
      </c>
      <c r="G5351" t="s">
        <v>52</v>
      </c>
      <c r="H5351" t="s">
        <v>53</v>
      </c>
      <c r="J5351" t="s">
        <v>54</v>
      </c>
      <c r="K5351" s="1">
        <v>45138</v>
      </c>
      <c r="L5351">
        <v>100</v>
      </c>
      <c r="O5351" t="s">
        <v>77</v>
      </c>
      <c r="P5351" t="s">
        <v>8908</v>
      </c>
      <c r="Q5351" t="s">
        <v>5789</v>
      </c>
      <c r="R5351" t="s">
        <v>1995</v>
      </c>
      <c r="S5351" s="2">
        <v>7267.05</v>
      </c>
      <c r="T5351" s="1">
        <v>45133</v>
      </c>
      <c r="U5351" t="s">
        <v>58</v>
      </c>
      <c r="V5351" t="s">
        <v>58</v>
      </c>
      <c r="W5351" t="s">
        <v>77</v>
      </c>
      <c r="X5351">
        <v>2</v>
      </c>
      <c r="Y5351" s="1">
        <v>45134</v>
      </c>
      <c r="Z5351" t="s">
        <v>54</v>
      </c>
      <c r="AA5351" t="s">
        <v>72</v>
      </c>
      <c r="AB5351" t="s">
        <v>60</v>
      </c>
      <c r="AC5351">
        <v>2</v>
      </c>
      <c r="AD5351" t="s">
        <v>54</v>
      </c>
      <c r="AE5351" t="s">
        <v>54</v>
      </c>
      <c r="AF5351" t="s">
        <v>54</v>
      </c>
      <c r="AG5351" t="s">
        <v>54</v>
      </c>
      <c r="AH5351">
        <v>7267.05</v>
      </c>
      <c r="AI5351" t="s">
        <v>54</v>
      </c>
      <c r="AJ5351" t="s">
        <v>54</v>
      </c>
      <c r="AK5351" t="s">
        <v>54</v>
      </c>
      <c r="AL5351" t="s">
        <v>54</v>
      </c>
      <c r="AM5351" t="s">
        <v>54</v>
      </c>
      <c r="AN5351">
        <v>1</v>
      </c>
      <c r="AO5351" t="s">
        <v>74</v>
      </c>
      <c r="AP5351" s="8">
        <v>7267.05</v>
      </c>
      <c r="AQ5351" t="s">
        <v>58</v>
      </c>
      <c r="AR5351">
        <v>0</v>
      </c>
      <c r="AS5351">
        <v>2</v>
      </c>
      <c r="AT5351" t="s">
        <v>58</v>
      </c>
      <c r="AU5351" t="s">
        <v>58</v>
      </c>
      <c r="AV5351" t="b">
        <v>0</v>
      </c>
    </row>
    <row r="5352" spans="1:48">
      <c r="A5352">
        <v>5351</v>
      </c>
      <c r="B5352" t="s">
        <v>11553</v>
      </c>
      <c r="C5352" t="s">
        <v>11564</v>
      </c>
      <c r="D5352" t="s">
        <v>11498</v>
      </c>
      <c r="E5352" t="s">
        <v>11499</v>
      </c>
      <c r="F5352" t="s">
        <v>51</v>
      </c>
      <c r="G5352" t="s">
        <v>52</v>
      </c>
      <c r="H5352" t="s">
        <v>53</v>
      </c>
      <c r="J5352" t="s">
        <v>54</v>
      </c>
      <c r="K5352" s="1">
        <v>45138</v>
      </c>
      <c r="L5352">
        <v>100</v>
      </c>
      <c r="O5352" t="s">
        <v>133</v>
      </c>
      <c r="P5352" t="s">
        <v>8908</v>
      </c>
      <c r="Q5352" t="s">
        <v>5789</v>
      </c>
      <c r="R5352" t="s">
        <v>1995</v>
      </c>
      <c r="S5352" s="2">
        <v>5776</v>
      </c>
      <c r="T5352" s="1">
        <v>45134</v>
      </c>
      <c r="U5352" t="s">
        <v>58</v>
      </c>
      <c r="V5352" t="s">
        <v>58</v>
      </c>
      <c r="W5352" t="s">
        <v>133</v>
      </c>
      <c r="X5352">
        <v>2</v>
      </c>
      <c r="Y5352" s="1">
        <v>45134</v>
      </c>
      <c r="Z5352" t="s">
        <v>54</v>
      </c>
      <c r="AA5352" t="s">
        <v>72</v>
      </c>
      <c r="AB5352" t="s">
        <v>60</v>
      </c>
      <c r="AC5352">
        <v>3</v>
      </c>
      <c r="AD5352" t="s">
        <v>54</v>
      </c>
      <c r="AE5352" t="s">
        <v>54</v>
      </c>
      <c r="AF5352" t="s">
        <v>54</v>
      </c>
      <c r="AG5352" t="s">
        <v>54</v>
      </c>
      <c r="AH5352">
        <v>5776</v>
      </c>
      <c r="AI5352" t="s">
        <v>54</v>
      </c>
      <c r="AJ5352" t="s">
        <v>54</v>
      </c>
      <c r="AK5352" t="s">
        <v>54</v>
      </c>
      <c r="AL5352" t="s">
        <v>54</v>
      </c>
      <c r="AM5352" t="s">
        <v>54</v>
      </c>
      <c r="AN5352">
        <v>2</v>
      </c>
      <c r="AO5352" t="s">
        <v>74</v>
      </c>
      <c r="AP5352" s="8">
        <v>5776</v>
      </c>
      <c r="AQ5352" t="s">
        <v>58</v>
      </c>
      <c r="AR5352">
        <v>0</v>
      </c>
      <c r="AS5352">
        <v>3</v>
      </c>
      <c r="AT5352" t="s">
        <v>58</v>
      </c>
      <c r="AU5352" t="s">
        <v>58</v>
      </c>
      <c r="AV5352" t="b">
        <v>0</v>
      </c>
    </row>
    <row r="5353" spans="1:48">
      <c r="A5353">
        <v>5352</v>
      </c>
      <c r="B5353" t="s">
        <v>11557</v>
      </c>
      <c r="C5353" t="s">
        <v>11565</v>
      </c>
      <c r="D5353" t="s">
        <v>11498</v>
      </c>
      <c r="E5353" t="s">
        <v>11499</v>
      </c>
      <c r="F5353" t="s">
        <v>51</v>
      </c>
      <c r="G5353" t="s">
        <v>52</v>
      </c>
      <c r="H5353" t="s">
        <v>53</v>
      </c>
      <c r="J5353" t="s">
        <v>54</v>
      </c>
      <c r="K5353" s="1">
        <v>45138</v>
      </c>
      <c r="L5353">
        <v>100</v>
      </c>
      <c r="O5353" t="s">
        <v>133</v>
      </c>
      <c r="P5353" t="s">
        <v>8908</v>
      </c>
      <c r="Q5353" t="s">
        <v>5789</v>
      </c>
      <c r="R5353" t="s">
        <v>1995</v>
      </c>
      <c r="S5353" s="2">
        <v>5776</v>
      </c>
      <c r="T5353" s="1">
        <v>45134</v>
      </c>
      <c r="U5353" t="s">
        <v>58</v>
      </c>
      <c r="V5353" t="s">
        <v>58</v>
      </c>
      <c r="W5353" t="s">
        <v>133</v>
      </c>
      <c r="X5353">
        <v>2</v>
      </c>
      <c r="Y5353" s="1">
        <v>45134</v>
      </c>
      <c r="Z5353" t="s">
        <v>54</v>
      </c>
      <c r="AA5353" t="s">
        <v>59</v>
      </c>
      <c r="AB5353" t="s">
        <v>60</v>
      </c>
      <c r="AC5353">
        <v>3</v>
      </c>
      <c r="AD5353" t="s">
        <v>54</v>
      </c>
      <c r="AE5353" t="s">
        <v>54</v>
      </c>
      <c r="AF5353" t="s">
        <v>54</v>
      </c>
      <c r="AG5353" t="s">
        <v>54</v>
      </c>
      <c r="AH5353">
        <v>5776</v>
      </c>
      <c r="AI5353" t="s">
        <v>54</v>
      </c>
      <c r="AJ5353" t="s">
        <v>54</v>
      </c>
      <c r="AK5353" t="s">
        <v>54</v>
      </c>
      <c r="AL5353" t="s">
        <v>54</v>
      </c>
      <c r="AM5353" t="s">
        <v>54</v>
      </c>
      <c r="AN5353">
        <v>1</v>
      </c>
      <c r="AO5353" t="s">
        <v>61</v>
      </c>
      <c r="AP5353" s="8">
        <v>5776</v>
      </c>
      <c r="AQ5353" t="s">
        <v>58</v>
      </c>
      <c r="AR5353">
        <v>0</v>
      </c>
      <c r="AS5353">
        <v>3</v>
      </c>
      <c r="AT5353" t="s">
        <v>58</v>
      </c>
      <c r="AU5353" t="s">
        <v>58</v>
      </c>
      <c r="AV5353" t="b">
        <v>0</v>
      </c>
    </row>
    <row r="5354" spans="1:48">
      <c r="A5354">
        <v>5353</v>
      </c>
      <c r="B5354" t="s">
        <v>10660</v>
      </c>
      <c r="C5354" t="s">
        <v>11566</v>
      </c>
      <c r="D5354" t="s">
        <v>11498</v>
      </c>
      <c r="E5354" t="s">
        <v>11499</v>
      </c>
      <c r="F5354" t="s">
        <v>51</v>
      </c>
      <c r="G5354" t="s">
        <v>52</v>
      </c>
      <c r="H5354" t="s">
        <v>53</v>
      </c>
      <c r="J5354" t="s">
        <v>54</v>
      </c>
      <c r="K5354" s="1">
        <v>45138</v>
      </c>
      <c r="L5354">
        <v>100</v>
      </c>
      <c r="O5354" t="s">
        <v>77</v>
      </c>
      <c r="P5354" t="s">
        <v>8908</v>
      </c>
      <c r="Q5354" t="s">
        <v>5789</v>
      </c>
      <c r="R5354" t="s">
        <v>1995</v>
      </c>
      <c r="S5354" s="2">
        <v>8911</v>
      </c>
      <c r="T5354" s="1">
        <v>45135</v>
      </c>
      <c r="U5354" t="s">
        <v>58</v>
      </c>
      <c r="V5354" t="s">
        <v>58</v>
      </c>
      <c r="W5354" t="s">
        <v>77</v>
      </c>
      <c r="X5354">
        <v>2</v>
      </c>
      <c r="Y5354" s="1">
        <v>45135</v>
      </c>
      <c r="Z5354" t="s">
        <v>54</v>
      </c>
      <c r="AA5354" t="s">
        <v>72</v>
      </c>
      <c r="AB5354" t="s">
        <v>60</v>
      </c>
      <c r="AC5354">
        <v>2</v>
      </c>
      <c r="AD5354" t="s">
        <v>54</v>
      </c>
      <c r="AE5354" t="s">
        <v>54</v>
      </c>
      <c r="AF5354" t="s">
        <v>54</v>
      </c>
      <c r="AG5354" t="s">
        <v>54</v>
      </c>
      <c r="AH5354">
        <v>8911</v>
      </c>
      <c r="AI5354" t="s">
        <v>54</v>
      </c>
      <c r="AJ5354" t="s">
        <v>54</v>
      </c>
      <c r="AK5354" t="s">
        <v>54</v>
      </c>
      <c r="AL5354" t="s">
        <v>54</v>
      </c>
      <c r="AM5354" t="s">
        <v>54</v>
      </c>
      <c r="AN5354">
        <v>1</v>
      </c>
      <c r="AO5354" t="s">
        <v>74</v>
      </c>
      <c r="AP5354" s="8">
        <v>8911</v>
      </c>
      <c r="AQ5354" t="s">
        <v>58</v>
      </c>
      <c r="AR5354">
        <v>0</v>
      </c>
      <c r="AS5354">
        <v>2</v>
      </c>
      <c r="AT5354" t="s">
        <v>58</v>
      </c>
      <c r="AU5354" t="s">
        <v>58</v>
      </c>
      <c r="AV5354" t="b">
        <v>0</v>
      </c>
    </row>
    <row r="5355" spans="1:48">
      <c r="A5355">
        <v>5354</v>
      </c>
      <c r="B5355" t="s">
        <v>10660</v>
      </c>
      <c r="C5355" t="s">
        <v>11567</v>
      </c>
      <c r="D5355" t="s">
        <v>11498</v>
      </c>
      <c r="E5355" t="s">
        <v>11499</v>
      </c>
      <c r="F5355" t="s">
        <v>51</v>
      </c>
      <c r="G5355" t="s">
        <v>52</v>
      </c>
      <c r="H5355" t="s">
        <v>53</v>
      </c>
      <c r="J5355" t="s">
        <v>54</v>
      </c>
      <c r="K5355" s="1">
        <v>45138</v>
      </c>
      <c r="L5355">
        <v>100</v>
      </c>
      <c r="O5355" t="s">
        <v>77</v>
      </c>
      <c r="P5355" t="s">
        <v>8908</v>
      </c>
      <c r="Q5355" t="s">
        <v>5789</v>
      </c>
      <c r="R5355" t="s">
        <v>1995</v>
      </c>
      <c r="S5355" s="2">
        <v>6797</v>
      </c>
      <c r="T5355" s="1">
        <v>45132</v>
      </c>
      <c r="U5355" t="s">
        <v>58</v>
      </c>
      <c r="V5355" t="s">
        <v>58</v>
      </c>
      <c r="W5355" t="s">
        <v>77</v>
      </c>
      <c r="X5355">
        <v>2</v>
      </c>
      <c r="Y5355" s="1">
        <v>45135</v>
      </c>
      <c r="Z5355" t="s">
        <v>54</v>
      </c>
      <c r="AA5355" t="s">
        <v>72</v>
      </c>
      <c r="AB5355" t="s">
        <v>60</v>
      </c>
      <c r="AC5355">
        <v>2</v>
      </c>
      <c r="AD5355" t="s">
        <v>54</v>
      </c>
      <c r="AE5355" t="s">
        <v>54</v>
      </c>
      <c r="AF5355" t="s">
        <v>54</v>
      </c>
      <c r="AG5355" t="s">
        <v>54</v>
      </c>
      <c r="AH5355">
        <v>6797</v>
      </c>
      <c r="AI5355" t="s">
        <v>54</v>
      </c>
      <c r="AJ5355" t="s">
        <v>54</v>
      </c>
      <c r="AK5355" t="s">
        <v>54</v>
      </c>
      <c r="AL5355" t="s">
        <v>54</v>
      </c>
      <c r="AM5355" t="s">
        <v>54</v>
      </c>
      <c r="AN5355">
        <v>1</v>
      </c>
      <c r="AO5355" t="s">
        <v>74</v>
      </c>
      <c r="AP5355" s="8">
        <v>6797</v>
      </c>
      <c r="AQ5355" t="s">
        <v>58</v>
      </c>
      <c r="AR5355">
        <v>0</v>
      </c>
      <c r="AS5355">
        <v>2</v>
      </c>
      <c r="AT5355" t="s">
        <v>58</v>
      </c>
      <c r="AU5355" t="s">
        <v>58</v>
      </c>
      <c r="AV5355" t="b">
        <v>0</v>
      </c>
    </row>
    <row r="5356" spans="1:48">
      <c r="A5356">
        <v>5355</v>
      </c>
      <c r="B5356" t="s">
        <v>11553</v>
      </c>
      <c r="C5356" t="s">
        <v>11568</v>
      </c>
      <c r="D5356" t="s">
        <v>11498</v>
      </c>
      <c r="E5356" t="s">
        <v>11499</v>
      </c>
      <c r="F5356" t="s">
        <v>51</v>
      </c>
      <c r="G5356" t="s">
        <v>52</v>
      </c>
      <c r="H5356" t="s">
        <v>53</v>
      </c>
      <c r="J5356" t="s">
        <v>54</v>
      </c>
      <c r="K5356" s="1">
        <v>45138</v>
      </c>
      <c r="L5356">
        <v>100</v>
      </c>
      <c r="O5356" t="s">
        <v>2225</v>
      </c>
      <c r="P5356" t="s">
        <v>8908</v>
      </c>
      <c r="Q5356" t="s">
        <v>5789</v>
      </c>
      <c r="R5356" t="s">
        <v>1995</v>
      </c>
      <c r="S5356" s="2">
        <v>6133</v>
      </c>
      <c r="T5356" s="1">
        <v>45135</v>
      </c>
      <c r="U5356" t="s">
        <v>58</v>
      </c>
      <c r="V5356" t="s">
        <v>58</v>
      </c>
      <c r="W5356" t="s">
        <v>2225</v>
      </c>
      <c r="X5356">
        <v>2</v>
      </c>
      <c r="Y5356" s="1">
        <v>45135</v>
      </c>
      <c r="Z5356" t="s">
        <v>54</v>
      </c>
      <c r="AA5356" t="s">
        <v>72</v>
      </c>
      <c r="AB5356" t="s">
        <v>60</v>
      </c>
      <c r="AC5356">
        <v>4</v>
      </c>
      <c r="AD5356" t="s">
        <v>54</v>
      </c>
      <c r="AE5356" t="s">
        <v>54</v>
      </c>
      <c r="AF5356" t="s">
        <v>54</v>
      </c>
      <c r="AG5356" t="s">
        <v>54</v>
      </c>
      <c r="AH5356">
        <v>6133</v>
      </c>
      <c r="AI5356" t="s">
        <v>54</v>
      </c>
      <c r="AJ5356" t="s">
        <v>54</v>
      </c>
      <c r="AK5356" t="s">
        <v>54</v>
      </c>
      <c r="AL5356" t="s">
        <v>54</v>
      </c>
      <c r="AM5356" t="s">
        <v>54</v>
      </c>
      <c r="AN5356">
        <v>1</v>
      </c>
      <c r="AO5356" t="s">
        <v>74</v>
      </c>
      <c r="AP5356" s="8">
        <v>6133</v>
      </c>
      <c r="AQ5356" t="s">
        <v>58</v>
      </c>
      <c r="AR5356">
        <v>0</v>
      </c>
      <c r="AS5356">
        <v>4</v>
      </c>
      <c r="AT5356" t="s">
        <v>58</v>
      </c>
      <c r="AU5356" t="s">
        <v>58</v>
      </c>
      <c r="AV5356" t="b">
        <v>0</v>
      </c>
    </row>
    <row r="5357" spans="1:48">
      <c r="A5357">
        <v>5356</v>
      </c>
      <c r="B5357" t="s">
        <v>11533</v>
      </c>
      <c r="C5357" t="s">
        <v>11569</v>
      </c>
      <c r="D5357" t="s">
        <v>11498</v>
      </c>
      <c r="E5357" t="s">
        <v>11499</v>
      </c>
      <c r="F5357" t="s">
        <v>51</v>
      </c>
      <c r="G5357" t="s">
        <v>52</v>
      </c>
      <c r="H5357" t="s">
        <v>53</v>
      </c>
      <c r="J5357" t="s">
        <v>54</v>
      </c>
      <c r="K5357" s="1">
        <v>45138</v>
      </c>
      <c r="L5357">
        <v>100</v>
      </c>
      <c r="O5357" t="s">
        <v>77</v>
      </c>
      <c r="P5357" t="s">
        <v>8908</v>
      </c>
      <c r="Q5357" t="s">
        <v>5789</v>
      </c>
      <c r="R5357" t="s">
        <v>1995</v>
      </c>
      <c r="S5357" s="2">
        <v>8955</v>
      </c>
      <c r="T5357" s="1">
        <v>45135</v>
      </c>
      <c r="U5357" t="s">
        <v>58</v>
      </c>
      <c r="V5357" t="s">
        <v>58</v>
      </c>
      <c r="W5357" t="s">
        <v>77</v>
      </c>
      <c r="X5357">
        <v>2</v>
      </c>
      <c r="Y5357" s="1">
        <v>45135</v>
      </c>
      <c r="Z5357" t="s">
        <v>54</v>
      </c>
      <c r="AA5357" t="s">
        <v>59</v>
      </c>
      <c r="AB5357" t="s">
        <v>60</v>
      </c>
      <c r="AC5357">
        <v>2</v>
      </c>
      <c r="AD5357" t="s">
        <v>54</v>
      </c>
      <c r="AE5357" t="s">
        <v>54</v>
      </c>
      <c r="AF5357" t="s">
        <v>54</v>
      </c>
      <c r="AG5357" t="s">
        <v>54</v>
      </c>
      <c r="AH5357">
        <v>8955</v>
      </c>
      <c r="AI5357" t="s">
        <v>54</v>
      </c>
      <c r="AJ5357" t="s">
        <v>54</v>
      </c>
      <c r="AK5357" t="s">
        <v>54</v>
      </c>
      <c r="AL5357" t="s">
        <v>54</v>
      </c>
      <c r="AM5357" t="s">
        <v>54</v>
      </c>
      <c r="AN5357">
        <v>1</v>
      </c>
      <c r="AO5357" t="s">
        <v>61</v>
      </c>
      <c r="AP5357" s="8">
        <v>8955</v>
      </c>
      <c r="AQ5357" t="s">
        <v>58</v>
      </c>
      <c r="AR5357">
        <v>0</v>
      </c>
      <c r="AS5357">
        <v>2</v>
      </c>
      <c r="AT5357" t="s">
        <v>58</v>
      </c>
      <c r="AU5357" t="s">
        <v>58</v>
      </c>
      <c r="AV5357" t="b">
        <v>0</v>
      </c>
    </row>
    <row r="5358" spans="1:48">
      <c r="A5358">
        <v>5357</v>
      </c>
      <c r="B5358" t="s">
        <v>11557</v>
      </c>
      <c r="C5358" t="s">
        <v>11570</v>
      </c>
      <c r="D5358" t="s">
        <v>11498</v>
      </c>
      <c r="E5358" t="s">
        <v>11499</v>
      </c>
      <c r="F5358" t="s">
        <v>51</v>
      </c>
      <c r="G5358" t="s">
        <v>52</v>
      </c>
      <c r="H5358" t="s">
        <v>53</v>
      </c>
      <c r="J5358" t="s">
        <v>54</v>
      </c>
      <c r="K5358" s="1">
        <v>45138</v>
      </c>
      <c r="L5358">
        <v>100</v>
      </c>
      <c r="O5358" t="s">
        <v>2225</v>
      </c>
      <c r="P5358" t="s">
        <v>8908</v>
      </c>
      <c r="Q5358" t="s">
        <v>5789</v>
      </c>
      <c r="R5358" t="s">
        <v>1995</v>
      </c>
      <c r="S5358" s="2">
        <v>6133</v>
      </c>
      <c r="T5358" s="1">
        <v>45135</v>
      </c>
      <c r="U5358" t="s">
        <v>58</v>
      </c>
      <c r="V5358" t="s">
        <v>58</v>
      </c>
      <c r="W5358" t="s">
        <v>2225</v>
      </c>
      <c r="X5358">
        <v>2</v>
      </c>
      <c r="Y5358" s="1">
        <v>45135</v>
      </c>
      <c r="Z5358" t="s">
        <v>54</v>
      </c>
      <c r="AA5358" t="s">
        <v>59</v>
      </c>
      <c r="AB5358" t="s">
        <v>60</v>
      </c>
      <c r="AC5358">
        <v>4</v>
      </c>
      <c r="AD5358" t="s">
        <v>54</v>
      </c>
      <c r="AE5358" t="s">
        <v>54</v>
      </c>
      <c r="AF5358" t="s">
        <v>54</v>
      </c>
      <c r="AG5358" t="s">
        <v>54</v>
      </c>
      <c r="AH5358">
        <v>6133</v>
      </c>
      <c r="AI5358" t="s">
        <v>54</v>
      </c>
      <c r="AJ5358" t="s">
        <v>54</v>
      </c>
      <c r="AK5358" t="s">
        <v>54</v>
      </c>
      <c r="AL5358" t="s">
        <v>54</v>
      </c>
      <c r="AM5358" t="s">
        <v>54</v>
      </c>
      <c r="AN5358">
        <v>2</v>
      </c>
      <c r="AO5358" t="s">
        <v>61</v>
      </c>
      <c r="AP5358" s="8">
        <v>6133</v>
      </c>
      <c r="AQ5358" t="s">
        <v>58</v>
      </c>
      <c r="AR5358">
        <v>0</v>
      </c>
      <c r="AS5358">
        <v>4</v>
      </c>
      <c r="AT5358" t="s">
        <v>58</v>
      </c>
      <c r="AU5358" t="s">
        <v>58</v>
      </c>
      <c r="AV5358" t="b">
        <v>0</v>
      </c>
    </row>
    <row r="5359" spans="1:48">
      <c r="A5359">
        <v>5358</v>
      </c>
      <c r="B5359" t="s">
        <v>7046</v>
      </c>
      <c r="C5359" t="s">
        <v>11571</v>
      </c>
      <c r="D5359" t="s">
        <v>11498</v>
      </c>
      <c r="E5359" t="s">
        <v>11499</v>
      </c>
      <c r="F5359" t="s">
        <v>51</v>
      </c>
      <c r="G5359" t="s">
        <v>52</v>
      </c>
      <c r="H5359" t="s">
        <v>53</v>
      </c>
      <c r="J5359" t="s">
        <v>54</v>
      </c>
      <c r="K5359" s="1">
        <v>45138</v>
      </c>
      <c r="L5359">
        <v>100</v>
      </c>
      <c r="O5359" t="s">
        <v>133</v>
      </c>
      <c r="P5359" t="s">
        <v>8908</v>
      </c>
      <c r="Q5359" t="s">
        <v>5789</v>
      </c>
      <c r="R5359" t="s">
        <v>1995</v>
      </c>
      <c r="S5359" s="2">
        <v>7061</v>
      </c>
      <c r="T5359" s="1">
        <v>45138</v>
      </c>
      <c r="U5359" t="s">
        <v>58</v>
      </c>
      <c r="V5359" t="s">
        <v>58</v>
      </c>
      <c r="W5359" t="s">
        <v>133</v>
      </c>
      <c r="X5359">
        <v>2</v>
      </c>
      <c r="Y5359" s="1">
        <v>45138</v>
      </c>
      <c r="Z5359" t="s">
        <v>54</v>
      </c>
      <c r="AA5359" t="s">
        <v>72</v>
      </c>
      <c r="AB5359" t="s">
        <v>60</v>
      </c>
      <c r="AC5359">
        <v>3</v>
      </c>
      <c r="AD5359" t="s">
        <v>54</v>
      </c>
      <c r="AE5359" t="s">
        <v>54</v>
      </c>
      <c r="AF5359" t="s">
        <v>54</v>
      </c>
      <c r="AG5359" t="s">
        <v>54</v>
      </c>
      <c r="AH5359">
        <v>7061</v>
      </c>
      <c r="AI5359" t="s">
        <v>54</v>
      </c>
      <c r="AJ5359" t="s">
        <v>54</v>
      </c>
      <c r="AK5359" t="s">
        <v>54</v>
      </c>
      <c r="AL5359" t="s">
        <v>54</v>
      </c>
      <c r="AM5359" t="s">
        <v>54</v>
      </c>
      <c r="AN5359">
        <v>1</v>
      </c>
      <c r="AO5359" t="s">
        <v>74</v>
      </c>
      <c r="AP5359" s="8">
        <v>7061</v>
      </c>
      <c r="AQ5359" t="s">
        <v>58</v>
      </c>
      <c r="AR5359">
        <v>0</v>
      </c>
      <c r="AS5359">
        <v>3</v>
      </c>
      <c r="AT5359" t="s">
        <v>58</v>
      </c>
      <c r="AU5359" t="s">
        <v>58</v>
      </c>
      <c r="AV5359" t="b">
        <v>0</v>
      </c>
    </row>
    <row r="5360" spans="1:48">
      <c r="A5360">
        <v>5359</v>
      </c>
      <c r="B5360" t="s">
        <v>11521</v>
      </c>
      <c r="C5360" t="s">
        <v>11572</v>
      </c>
      <c r="D5360" t="s">
        <v>11498</v>
      </c>
      <c r="E5360" t="s">
        <v>11499</v>
      </c>
      <c r="F5360" t="s">
        <v>51</v>
      </c>
      <c r="G5360" t="s">
        <v>52</v>
      </c>
      <c r="H5360" t="s">
        <v>53</v>
      </c>
      <c r="J5360" t="s">
        <v>54</v>
      </c>
      <c r="K5360" s="1">
        <v>45138</v>
      </c>
      <c r="L5360">
        <v>100</v>
      </c>
      <c r="O5360" t="s">
        <v>133</v>
      </c>
      <c r="P5360" t="s">
        <v>8908</v>
      </c>
      <c r="Q5360" t="s">
        <v>5789</v>
      </c>
      <c r="R5360" t="s">
        <v>1995</v>
      </c>
      <c r="S5360" s="2">
        <v>7061</v>
      </c>
      <c r="T5360" s="1">
        <v>45138</v>
      </c>
      <c r="U5360" t="s">
        <v>58</v>
      </c>
      <c r="V5360" t="s">
        <v>58</v>
      </c>
      <c r="W5360" t="s">
        <v>133</v>
      </c>
      <c r="X5360">
        <v>2</v>
      </c>
      <c r="Y5360" s="1">
        <v>45138</v>
      </c>
      <c r="Z5360" t="s">
        <v>54</v>
      </c>
      <c r="AA5360" t="s">
        <v>59</v>
      </c>
      <c r="AB5360" t="s">
        <v>60</v>
      </c>
      <c r="AC5360">
        <v>3</v>
      </c>
      <c r="AD5360" t="s">
        <v>54</v>
      </c>
      <c r="AE5360" t="s">
        <v>54</v>
      </c>
      <c r="AF5360" t="s">
        <v>54</v>
      </c>
      <c r="AG5360" t="s">
        <v>54</v>
      </c>
      <c r="AH5360">
        <v>7061</v>
      </c>
      <c r="AI5360" t="s">
        <v>54</v>
      </c>
      <c r="AJ5360" t="s">
        <v>54</v>
      </c>
      <c r="AK5360" t="s">
        <v>54</v>
      </c>
      <c r="AL5360" t="s">
        <v>54</v>
      </c>
      <c r="AM5360" t="s">
        <v>54</v>
      </c>
      <c r="AN5360">
        <v>2</v>
      </c>
      <c r="AO5360" t="s">
        <v>61</v>
      </c>
      <c r="AP5360" s="8">
        <v>7061</v>
      </c>
      <c r="AQ5360" t="s">
        <v>58</v>
      </c>
      <c r="AR5360">
        <v>0</v>
      </c>
      <c r="AS5360">
        <v>3</v>
      </c>
      <c r="AT5360" t="s">
        <v>58</v>
      </c>
      <c r="AU5360" t="s">
        <v>58</v>
      </c>
      <c r="AV5360" t="b">
        <v>0</v>
      </c>
    </row>
    <row r="5361" spans="1:48">
      <c r="A5361">
        <v>5360</v>
      </c>
      <c r="B5361" t="s">
        <v>11496</v>
      </c>
      <c r="C5361" t="s">
        <v>11573</v>
      </c>
      <c r="D5361" t="s">
        <v>11498</v>
      </c>
      <c r="E5361" t="s">
        <v>11499</v>
      </c>
      <c r="F5361" t="s">
        <v>51</v>
      </c>
      <c r="G5361" t="s">
        <v>52</v>
      </c>
      <c r="H5361" t="s">
        <v>53</v>
      </c>
      <c r="J5361" t="s">
        <v>54</v>
      </c>
      <c r="K5361" s="1">
        <v>45138</v>
      </c>
      <c r="L5361">
        <v>100</v>
      </c>
      <c r="O5361" t="s">
        <v>77</v>
      </c>
      <c r="P5361" t="s">
        <v>8908</v>
      </c>
      <c r="Q5361" t="s">
        <v>5789</v>
      </c>
      <c r="R5361" t="s">
        <v>1995</v>
      </c>
      <c r="S5361" s="2">
        <v>5344</v>
      </c>
      <c r="T5361" s="1">
        <v>45138</v>
      </c>
      <c r="U5361" t="s">
        <v>58</v>
      </c>
      <c r="V5361" t="s">
        <v>58</v>
      </c>
      <c r="W5361" t="s">
        <v>77</v>
      </c>
      <c r="X5361">
        <v>2</v>
      </c>
      <c r="Y5361" s="1">
        <v>45138</v>
      </c>
      <c r="Z5361" t="s">
        <v>54</v>
      </c>
      <c r="AA5361" t="s">
        <v>59</v>
      </c>
      <c r="AB5361" t="s">
        <v>60</v>
      </c>
      <c r="AC5361">
        <v>2</v>
      </c>
      <c r="AD5361" t="s">
        <v>54</v>
      </c>
      <c r="AE5361" t="s">
        <v>54</v>
      </c>
      <c r="AF5361" t="s">
        <v>54</v>
      </c>
      <c r="AG5361" t="s">
        <v>54</v>
      </c>
      <c r="AH5361">
        <v>5344</v>
      </c>
      <c r="AI5361" t="s">
        <v>54</v>
      </c>
      <c r="AJ5361" t="s">
        <v>54</v>
      </c>
      <c r="AK5361" t="s">
        <v>54</v>
      </c>
      <c r="AL5361" t="s">
        <v>54</v>
      </c>
      <c r="AM5361" t="s">
        <v>54</v>
      </c>
      <c r="AN5361">
        <v>1</v>
      </c>
      <c r="AO5361" t="s">
        <v>61</v>
      </c>
      <c r="AP5361" s="8">
        <v>5344</v>
      </c>
      <c r="AQ5361" t="s">
        <v>58</v>
      </c>
      <c r="AR5361">
        <v>0</v>
      </c>
      <c r="AS5361">
        <v>2</v>
      </c>
      <c r="AT5361" t="s">
        <v>58</v>
      </c>
      <c r="AU5361" t="s">
        <v>58</v>
      </c>
      <c r="AV5361" t="b">
        <v>0</v>
      </c>
    </row>
    <row r="5362" spans="1:48">
      <c r="A5362">
        <v>5361</v>
      </c>
      <c r="B5362" t="s">
        <v>10881</v>
      </c>
      <c r="C5362" t="s">
        <v>11574</v>
      </c>
      <c r="D5362" t="s">
        <v>11498</v>
      </c>
      <c r="E5362" t="s">
        <v>11499</v>
      </c>
      <c r="F5362" t="s">
        <v>51</v>
      </c>
      <c r="G5362" t="s">
        <v>52</v>
      </c>
      <c r="H5362" t="s">
        <v>53</v>
      </c>
      <c r="J5362" t="s">
        <v>54</v>
      </c>
      <c r="K5362" s="1">
        <v>45169</v>
      </c>
      <c r="L5362">
        <v>100</v>
      </c>
      <c r="O5362" t="s">
        <v>133</v>
      </c>
      <c r="P5362" t="s">
        <v>8908</v>
      </c>
      <c r="Q5362" t="s">
        <v>5789</v>
      </c>
      <c r="R5362" t="s">
        <v>1995</v>
      </c>
      <c r="S5362" s="2">
        <v>5450</v>
      </c>
      <c r="T5362" s="1">
        <v>45139</v>
      </c>
      <c r="U5362" t="s">
        <v>58</v>
      </c>
      <c r="V5362" t="s">
        <v>58</v>
      </c>
      <c r="W5362" t="s">
        <v>133</v>
      </c>
      <c r="X5362">
        <v>2</v>
      </c>
      <c r="Y5362" s="1">
        <v>45139</v>
      </c>
      <c r="Z5362" t="s">
        <v>54</v>
      </c>
      <c r="AA5362" t="s">
        <v>72</v>
      </c>
      <c r="AB5362" t="s">
        <v>60</v>
      </c>
      <c r="AC5362">
        <v>3</v>
      </c>
      <c r="AD5362" t="s">
        <v>54</v>
      </c>
      <c r="AE5362" t="s">
        <v>54</v>
      </c>
      <c r="AF5362" t="s">
        <v>54</v>
      </c>
      <c r="AG5362" t="s">
        <v>54</v>
      </c>
      <c r="AH5362">
        <v>5450</v>
      </c>
      <c r="AI5362" t="s">
        <v>54</v>
      </c>
      <c r="AJ5362" t="s">
        <v>54</v>
      </c>
      <c r="AK5362" t="s">
        <v>54</v>
      </c>
      <c r="AL5362" t="s">
        <v>54</v>
      </c>
      <c r="AM5362" t="s">
        <v>54</v>
      </c>
      <c r="AN5362">
        <v>1</v>
      </c>
      <c r="AO5362" t="s">
        <v>74</v>
      </c>
      <c r="AP5362" s="8">
        <v>5450</v>
      </c>
      <c r="AQ5362" t="s">
        <v>58</v>
      </c>
      <c r="AR5362">
        <v>0</v>
      </c>
      <c r="AS5362">
        <v>3</v>
      </c>
      <c r="AT5362" t="s">
        <v>58</v>
      </c>
      <c r="AU5362" t="s">
        <v>58</v>
      </c>
      <c r="AV5362" t="b">
        <v>0</v>
      </c>
    </row>
    <row r="5363" spans="1:48">
      <c r="A5363">
        <v>5362</v>
      </c>
      <c r="B5363" t="s">
        <v>10881</v>
      </c>
      <c r="C5363" t="s">
        <v>11575</v>
      </c>
      <c r="D5363" t="s">
        <v>11498</v>
      </c>
      <c r="E5363" t="s">
        <v>11499</v>
      </c>
      <c r="F5363" t="s">
        <v>51</v>
      </c>
      <c r="G5363" t="s">
        <v>52</v>
      </c>
      <c r="H5363" t="s">
        <v>53</v>
      </c>
      <c r="J5363" t="s">
        <v>54</v>
      </c>
      <c r="K5363" s="1">
        <v>45169</v>
      </c>
      <c r="L5363">
        <v>100</v>
      </c>
      <c r="O5363" t="s">
        <v>133</v>
      </c>
      <c r="P5363" t="s">
        <v>8908</v>
      </c>
      <c r="Q5363" t="s">
        <v>5789</v>
      </c>
      <c r="R5363" t="s">
        <v>1995</v>
      </c>
      <c r="S5363" s="2">
        <v>8911</v>
      </c>
      <c r="T5363" s="1">
        <v>45135</v>
      </c>
      <c r="U5363" t="s">
        <v>58</v>
      </c>
      <c r="V5363" t="s">
        <v>58</v>
      </c>
      <c r="W5363" t="s">
        <v>133</v>
      </c>
      <c r="X5363">
        <v>2</v>
      </c>
      <c r="Y5363" s="1">
        <v>45139</v>
      </c>
      <c r="Z5363" t="s">
        <v>54</v>
      </c>
      <c r="AA5363" t="s">
        <v>72</v>
      </c>
      <c r="AB5363" t="s">
        <v>60</v>
      </c>
      <c r="AC5363">
        <v>3</v>
      </c>
      <c r="AD5363" t="s">
        <v>54</v>
      </c>
      <c r="AE5363" t="s">
        <v>54</v>
      </c>
      <c r="AF5363" t="s">
        <v>54</v>
      </c>
      <c r="AG5363" t="s">
        <v>54</v>
      </c>
      <c r="AH5363">
        <v>8911</v>
      </c>
      <c r="AI5363" t="s">
        <v>54</v>
      </c>
      <c r="AJ5363" t="s">
        <v>54</v>
      </c>
      <c r="AK5363" t="s">
        <v>54</v>
      </c>
      <c r="AL5363" t="s">
        <v>54</v>
      </c>
      <c r="AM5363" t="s">
        <v>54</v>
      </c>
      <c r="AN5363">
        <v>1</v>
      </c>
      <c r="AO5363" t="s">
        <v>74</v>
      </c>
      <c r="AP5363" s="8">
        <v>8911</v>
      </c>
      <c r="AQ5363" t="s">
        <v>58</v>
      </c>
      <c r="AR5363">
        <v>0</v>
      </c>
      <c r="AS5363">
        <v>3</v>
      </c>
      <c r="AT5363" t="s">
        <v>58</v>
      </c>
      <c r="AU5363" t="s">
        <v>58</v>
      </c>
      <c r="AV5363" t="b">
        <v>0</v>
      </c>
    </row>
    <row r="5364" spans="1:48">
      <c r="A5364">
        <v>5363</v>
      </c>
      <c r="B5364" t="s">
        <v>10881</v>
      </c>
      <c r="C5364" t="s">
        <v>11576</v>
      </c>
      <c r="D5364" t="s">
        <v>11498</v>
      </c>
      <c r="E5364" t="s">
        <v>11499</v>
      </c>
      <c r="F5364" t="s">
        <v>51</v>
      </c>
      <c r="G5364" t="s">
        <v>52</v>
      </c>
      <c r="H5364" t="s">
        <v>53</v>
      </c>
      <c r="J5364" t="s">
        <v>54</v>
      </c>
      <c r="K5364" s="1">
        <v>45169</v>
      </c>
      <c r="L5364">
        <v>100</v>
      </c>
      <c r="O5364" t="s">
        <v>133</v>
      </c>
      <c r="P5364" t="s">
        <v>8908</v>
      </c>
      <c r="Q5364" t="s">
        <v>5789</v>
      </c>
      <c r="R5364" t="s">
        <v>1995</v>
      </c>
      <c r="S5364" s="2">
        <v>6797</v>
      </c>
      <c r="T5364" s="1">
        <v>45132</v>
      </c>
      <c r="U5364" t="s">
        <v>58</v>
      </c>
      <c r="V5364" t="s">
        <v>58</v>
      </c>
      <c r="W5364" t="s">
        <v>133</v>
      </c>
      <c r="X5364">
        <v>2</v>
      </c>
      <c r="Y5364" s="1">
        <v>45139</v>
      </c>
      <c r="Z5364" t="s">
        <v>54</v>
      </c>
      <c r="AA5364" t="s">
        <v>72</v>
      </c>
      <c r="AB5364" t="s">
        <v>60</v>
      </c>
      <c r="AC5364">
        <v>3</v>
      </c>
      <c r="AD5364" t="s">
        <v>54</v>
      </c>
      <c r="AE5364" t="s">
        <v>54</v>
      </c>
      <c r="AF5364" t="s">
        <v>54</v>
      </c>
      <c r="AG5364" t="s">
        <v>54</v>
      </c>
      <c r="AH5364">
        <v>6797</v>
      </c>
      <c r="AI5364" t="s">
        <v>54</v>
      </c>
      <c r="AJ5364" t="s">
        <v>54</v>
      </c>
      <c r="AK5364" t="s">
        <v>54</v>
      </c>
      <c r="AL5364" t="s">
        <v>54</v>
      </c>
      <c r="AM5364" t="s">
        <v>54</v>
      </c>
      <c r="AN5364">
        <v>1</v>
      </c>
      <c r="AO5364" t="s">
        <v>74</v>
      </c>
      <c r="AP5364" s="8">
        <v>6797</v>
      </c>
      <c r="AQ5364" t="s">
        <v>58</v>
      </c>
      <c r="AR5364">
        <v>0</v>
      </c>
      <c r="AS5364">
        <v>3</v>
      </c>
      <c r="AT5364" t="s">
        <v>58</v>
      </c>
      <c r="AU5364" t="s">
        <v>58</v>
      </c>
      <c r="AV5364" t="b">
        <v>0</v>
      </c>
    </row>
    <row r="5365" spans="1:48">
      <c r="A5365">
        <v>5364</v>
      </c>
      <c r="B5365" t="s">
        <v>8022</v>
      </c>
      <c r="C5365" t="s">
        <v>11577</v>
      </c>
      <c r="D5365" t="s">
        <v>11498</v>
      </c>
      <c r="E5365" t="s">
        <v>11499</v>
      </c>
      <c r="F5365" t="s">
        <v>51</v>
      </c>
      <c r="G5365" t="s">
        <v>52</v>
      </c>
      <c r="H5365" t="s">
        <v>53</v>
      </c>
      <c r="J5365" t="s">
        <v>54</v>
      </c>
      <c r="K5365" s="1">
        <v>45169</v>
      </c>
      <c r="L5365">
        <v>80</v>
      </c>
      <c r="O5365" t="s">
        <v>2225</v>
      </c>
      <c r="P5365" t="s">
        <v>8908</v>
      </c>
      <c r="Q5365" t="s">
        <v>5789</v>
      </c>
      <c r="R5365" t="s">
        <v>1995</v>
      </c>
      <c r="S5365" s="2">
        <v>5902</v>
      </c>
      <c r="T5365" s="1">
        <v>45139</v>
      </c>
      <c r="U5365" t="s">
        <v>58</v>
      </c>
      <c r="V5365" t="s">
        <v>58</v>
      </c>
      <c r="W5365" t="s">
        <v>2225</v>
      </c>
      <c r="X5365">
        <v>2</v>
      </c>
      <c r="Y5365" s="1">
        <v>45139</v>
      </c>
      <c r="Z5365" t="s">
        <v>54</v>
      </c>
      <c r="AA5365" t="s">
        <v>72</v>
      </c>
      <c r="AB5365" t="s">
        <v>60</v>
      </c>
      <c r="AC5365">
        <v>4</v>
      </c>
      <c r="AD5365" t="s">
        <v>54</v>
      </c>
      <c r="AE5365" t="s">
        <v>54</v>
      </c>
      <c r="AF5365" t="s">
        <v>54</v>
      </c>
      <c r="AG5365" t="s">
        <v>54</v>
      </c>
      <c r="AH5365">
        <v>5902</v>
      </c>
      <c r="AI5365" t="s">
        <v>54</v>
      </c>
      <c r="AJ5365" t="s">
        <v>54</v>
      </c>
      <c r="AK5365" t="s">
        <v>54</v>
      </c>
      <c r="AL5365" t="s">
        <v>54</v>
      </c>
      <c r="AM5365" t="s">
        <v>54</v>
      </c>
      <c r="AN5365">
        <v>2</v>
      </c>
      <c r="AO5365" t="s">
        <v>74</v>
      </c>
      <c r="AP5365" s="8">
        <v>5902</v>
      </c>
      <c r="AQ5365" t="s">
        <v>58</v>
      </c>
      <c r="AR5365">
        <v>0</v>
      </c>
      <c r="AS5365">
        <v>4</v>
      </c>
      <c r="AT5365" t="s">
        <v>58</v>
      </c>
      <c r="AU5365" t="s">
        <v>58</v>
      </c>
      <c r="AV5365" t="b">
        <v>0</v>
      </c>
    </row>
    <row r="5366" spans="1:48">
      <c r="A5366">
        <v>5365</v>
      </c>
      <c r="B5366" t="s">
        <v>8022</v>
      </c>
      <c r="C5366" t="s">
        <v>11578</v>
      </c>
      <c r="D5366" t="s">
        <v>11498</v>
      </c>
      <c r="E5366" t="s">
        <v>11499</v>
      </c>
      <c r="F5366" t="s">
        <v>51</v>
      </c>
      <c r="G5366" t="s">
        <v>52</v>
      </c>
      <c r="H5366" t="s">
        <v>53</v>
      </c>
      <c r="J5366" t="s">
        <v>54</v>
      </c>
      <c r="K5366" s="1">
        <v>45169</v>
      </c>
      <c r="L5366">
        <v>80</v>
      </c>
      <c r="O5366" t="s">
        <v>2225</v>
      </c>
      <c r="P5366" t="s">
        <v>8908</v>
      </c>
      <c r="Q5366" t="s">
        <v>5789</v>
      </c>
      <c r="R5366" t="s">
        <v>1995</v>
      </c>
      <c r="S5366" s="2">
        <v>7061</v>
      </c>
      <c r="T5366" s="1">
        <v>45138</v>
      </c>
      <c r="U5366" t="s">
        <v>58</v>
      </c>
      <c r="V5366" t="s">
        <v>58</v>
      </c>
      <c r="W5366" t="s">
        <v>2225</v>
      </c>
      <c r="X5366">
        <v>2</v>
      </c>
      <c r="Y5366" s="1">
        <v>45139</v>
      </c>
      <c r="Z5366" t="s">
        <v>54</v>
      </c>
      <c r="AA5366" t="s">
        <v>72</v>
      </c>
      <c r="AB5366" t="s">
        <v>60</v>
      </c>
      <c r="AC5366">
        <v>4</v>
      </c>
      <c r="AD5366" t="s">
        <v>54</v>
      </c>
      <c r="AE5366" t="s">
        <v>54</v>
      </c>
      <c r="AF5366" t="s">
        <v>54</v>
      </c>
      <c r="AG5366" t="s">
        <v>54</v>
      </c>
      <c r="AH5366">
        <v>7061</v>
      </c>
      <c r="AI5366" t="s">
        <v>54</v>
      </c>
      <c r="AJ5366" t="s">
        <v>54</v>
      </c>
      <c r="AK5366" t="s">
        <v>54</v>
      </c>
      <c r="AL5366" t="s">
        <v>54</v>
      </c>
      <c r="AM5366" t="s">
        <v>54</v>
      </c>
      <c r="AN5366">
        <v>2</v>
      </c>
      <c r="AO5366" t="s">
        <v>74</v>
      </c>
      <c r="AP5366" s="8">
        <v>7061</v>
      </c>
      <c r="AQ5366" t="s">
        <v>58</v>
      </c>
      <c r="AR5366">
        <v>0</v>
      </c>
      <c r="AS5366">
        <v>4</v>
      </c>
      <c r="AT5366" t="s">
        <v>58</v>
      </c>
      <c r="AU5366" t="s">
        <v>58</v>
      </c>
      <c r="AV5366" t="b">
        <v>0</v>
      </c>
    </row>
    <row r="5367" spans="1:48">
      <c r="A5367">
        <v>5366</v>
      </c>
      <c r="B5367" t="s">
        <v>8022</v>
      </c>
      <c r="C5367" t="s">
        <v>11579</v>
      </c>
      <c r="D5367" t="s">
        <v>11498</v>
      </c>
      <c r="E5367" t="s">
        <v>11499</v>
      </c>
      <c r="F5367" t="s">
        <v>51</v>
      </c>
      <c r="G5367" t="s">
        <v>52</v>
      </c>
      <c r="H5367" t="s">
        <v>53</v>
      </c>
      <c r="J5367" t="s">
        <v>54</v>
      </c>
      <c r="K5367" s="1">
        <v>45169</v>
      </c>
      <c r="L5367">
        <v>80</v>
      </c>
      <c r="O5367" t="s">
        <v>2225</v>
      </c>
      <c r="P5367" t="s">
        <v>8908</v>
      </c>
      <c r="Q5367" t="s">
        <v>5789</v>
      </c>
      <c r="R5367" t="s">
        <v>1995</v>
      </c>
      <c r="S5367" s="2">
        <v>5774</v>
      </c>
      <c r="T5367" s="1">
        <v>45132</v>
      </c>
      <c r="U5367" t="s">
        <v>58</v>
      </c>
      <c r="V5367" t="s">
        <v>58</v>
      </c>
      <c r="W5367" t="s">
        <v>2225</v>
      </c>
      <c r="X5367">
        <v>2</v>
      </c>
      <c r="Y5367" s="1">
        <v>45139</v>
      </c>
      <c r="Z5367" t="s">
        <v>54</v>
      </c>
      <c r="AA5367" t="s">
        <v>72</v>
      </c>
      <c r="AB5367" t="s">
        <v>60</v>
      </c>
      <c r="AC5367">
        <v>4</v>
      </c>
      <c r="AD5367" t="s">
        <v>54</v>
      </c>
      <c r="AE5367" t="s">
        <v>54</v>
      </c>
      <c r="AF5367" t="s">
        <v>54</v>
      </c>
      <c r="AG5367" t="s">
        <v>54</v>
      </c>
      <c r="AH5367">
        <v>5774</v>
      </c>
      <c r="AI5367" t="s">
        <v>54</v>
      </c>
      <c r="AJ5367" t="s">
        <v>54</v>
      </c>
      <c r="AK5367" t="s">
        <v>54</v>
      </c>
      <c r="AL5367" t="s">
        <v>54</v>
      </c>
      <c r="AM5367" t="s">
        <v>54</v>
      </c>
      <c r="AN5367">
        <v>2</v>
      </c>
      <c r="AO5367" t="s">
        <v>74</v>
      </c>
      <c r="AP5367" s="8">
        <v>5774</v>
      </c>
      <c r="AQ5367" t="s">
        <v>58</v>
      </c>
      <c r="AR5367">
        <v>0</v>
      </c>
      <c r="AS5367">
        <v>4</v>
      </c>
      <c r="AT5367" t="s">
        <v>58</v>
      </c>
      <c r="AU5367" t="s">
        <v>58</v>
      </c>
      <c r="AV5367" t="b">
        <v>0</v>
      </c>
    </row>
    <row r="5368" spans="1:48">
      <c r="A5368">
        <v>5367</v>
      </c>
      <c r="B5368" t="s">
        <v>8022</v>
      </c>
      <c r="C5368" t="s">
        <v>11580</v>
      </c>
      <c r="D5368" t="s">
        <v>11498</v>
      </c>
      <c r="E5368" t="s">
        <v>11499</v>
      </c>
      <c r="F5368" t="s">
        <v>51</v>
      </c>
      <c r="G5368" t="s">
        <v>52</v>
      </c>
      <c r="H5368" t="s">
        <v>53</v>
      </c>
      <c r="J5368" t="s">
        <v>54</v>
      </c>
      <c r="K5368" s="1">
        <v>45169</v>
      </c>
      <c r="L5368">
        <v>80</v>
      </c>
      <c r="O5368" t="s">
        <v>2225</v>
      </c>
      <c r="P5368" t="s">
        <v>8908</v>
      </c>
      <c r="Q5368" t="s">
        <v>5789</v>
      </c>
      <c r="R5368" t="s">
        <v>1995</v>
      </c>
      <c r="S5368" s="2">
        <v>9677</v>
      </c>
      <c r="T5368" s="1">
        <v>45126</v>
      </c>
      <c r="U5368" t="s">
        <v>58</v>
      </c>
      <c r="V5368" t="s">
        <v>58</v>
      </c>
      <c r="W5368" t="s">
        <v>2225</v>
      </c>
      <c r="X5368">
        <v>2</v>
      </c>
      <c r="Y5368" s="1">
        <v>45139</v>
      </c>
      <c r="Z5368" t="s">
        <v>54</v>
      </c>
      <c r="AA5368" t="s">
        <v>72</v>
      </c>
      <c r="AB5368" t="s">
        <v>60</v>
      </c>
      <c r="AC5368">
        <v>4</v>
      </c>
      <c r="AD5368" t="s">
        <v>54</v>
      </c>
      <c r="AE5368" t="s">
        <v>54</v>
      </c>
      <c r="AF5368" t="s">
        <v>54</v>
      </c>
      <c r="AG5368" t="s">
        <v>54</v>
      </c>
      <c r="AH5368">
        <v>9677</v>
      </c>
      <c r="AI5368" t="s">
        <v>54</v>
      </c>
      <c r="AJ5368" t="s">
        <v>54</v>
      </c>
      <c r="AK5368" t="s">
        <v>54</v>
      </c>
      <c r="AL5368" t="s">
        <v>54</v>
      </c>
      <c r="AM5368" t="s">
        <v>54</v>
      </c>
      <c r="AN5368">
        <v>2</v>
      </c>
      <c r="AO5368" t="s">
        <v>74</v>
      </c>
      <c r="AP5368" s="8">
        <v>9677</v>
      </c>
      <c r="AQ5368" t="s">
        <v>58</v>
      </c>
      <c r="AR5368">
        <v>0</v>
      </c>
      <c r="AS5368">
        <v>4</v>
      </c>
      <c r="AT5368" t="s">
        <v>58</v>
      </c>
      <c r="AU5368" t="s">
        <v>58</v>
      </c>
      <c r="AV5368" t="b">
        <v>0</v>
      </c>
    </row>
    <row r="5369" spans="1:48">
      <c r="A5369">
        <v>5368</v>
      </c>
      <c r="B5369" t="s">
        <v>11581</v>
      </c>
      <c r="C5369" t="s">
        <v>11582</v>
      </c>
      <c r="D5369" t="s">
        <v>11498</v>
      </c>
      <c r="E5369" t="s">
        <v>11499</v>
      </c>
      <c r="F5369" t="s">
        <v>51</v>
      </c>
      <c r="G5369" t="s">
        <v>52</v>
      </c>
      <c r="H5369" t="s">
        <v>53</v>
      </c>
      <c r="J5369" t="s">
        <v>54</v>
      </c>
      <c r="K5369" s="1">
        <v>45169</v>
      </c>
      <c r="L5369">
        <v>100</v>
      </c>
      <c r="O5369" t="s">
        <v>2225</v>
      </c>
      <c r="P5369" t="s">
        <v>8908</v>
      </c>
      <c r="Q5369" t="s">
        <v>5789</v>
      </c>
      <c r="R5369" t="s">
        <v>1995</v>
      </c>
      <c r="S5369" s="2">
        <v>6160</v>
      </c>
      <c r="T5369" s="1">
        <v>45139</v>
      </c>
      <c r="U5369" t="s">
        <v>58</v>
      </c>
      <c r="V5369" t="s">
        <v>58</v>
      </c>
      <c r="W5369" t="s">
        <v>2225</v>
      </c>
      <c r="X5369">
        <v>2</v>
      </c>
      <c r="Y5369" s="1">
        <v>45139</v>
      </c>
      <c r="Z5369" t="s">
        <v>54</v>
      </c>
      <c r="AA5369" t="s">
        <v>72</v>
      </c>
      <c r="AB5369" t="s">
        <v>60</v>
      </c>
      <c r="AC5369">
        <v>4</v>
      </c>
      <c r="AD5369" t="s">
        <v>54</v>
      </c>
      <c r="AE5369" t="s">
        <v>54</v>
      </c>
      <c r="AF5369" t="s">
        <v>54</v>
      </c>
      <c r="AG5369" t="s">
        <v>54</v>
      </c>
      <c r="AH5369">
        <v>6160</v>
      </c>
      <c r="AI5369" t="s">
        <v>54</v>
      </c>
      <c r="AJ5369" t="s">
        <v>54</v>
      </c>
      <c r="AK5369" t="s">
        <v>54</v>
      </c>
      <c r="AL5369" t="s">
        <v>54</v>
      </c>
      <c r="AM5369" t="s">
        <v>54</v>
      </c>
      <c r="AN5369">
        <v>1</v>
      </c>
      <c r="AO5369" t="s">
        <v>74</v>
      </c>
      <c r="AP5369" s="8">
        <v>6160</v>
      </c>
      <c r="AQ5369" t="s">
        <v>58</v>
      </c>
      <c r="AR5369">
        <v>0</v>
      </c>
      <c r="AS5369">
        <v>4</v>
      </c>
      <c r="AT5369" t="s">
        <v>58</v>
      </c>
      <c r="AU5369" t="s">
        <v>58</v>
      </c>
      <c r="AV5369" t="b">
        <v>0</v>
      </c>
    </row>
    <row r="5370" spans="1:48">
      <c r="A5370">
        <v>5369</v>
      </c>
      <c r="B5370" t="s">
        <v>11581</v>
      </c>
      <c r="C5370" t="s">
        <v>11583</v>
      </c>
      <c r="D5370" t="s">
        <v>11498</v>
      </c>
      <c r="E5370" t="s">
        <v>11499</v>
      </c>
      <c r="F5370" t="s">
        <v>51</v>
      </c>
      <c r="G5370" t="s">
        <v>52</v>
      </c>
      <c r="H5370" t="s">
        <v>53</v>
      </c>
      <c r="J5370" t="s">
        <v>54</v>
      </c>
      <c r="K5370" s="1">
        <v>45169</v>
      </c>
      <c r="L5370">
        <v>100</v>
      </c>
      <c r="O5370" t="s">
        <v>2225</v>
      </c>
      <c r="P5370" t="s">
        <v>8908</v>
      </c>
      <c r="Q5370" t="s">
        <v>5789</v>
      </c>
      <c r="R5370" t="s">
        <v>1995</v>
      </c>
      <c r="S5370" s="2">
        <v>6133</v>
      </c>
      <c r="T5370" s="1">
        <v>45135</v>
      </c>
      <c r="U5370" t="s">
        <v>58</v>
      </c>
      <c r="V5370" t="s">
        <v>58</v>
      </c>
      <c r="W5370" t="s">
        <v>2225</v>
      </c>
      <c r="X5370">
        <v>2</v>
      </c>
      <c r="Y5370" s="1">
        <v>45139</v>
      </c>
      <c r="Z5370" t="s">
        <v>54</v>
      </c>
      <c r="AA5370" t="s">
        <v>72</v>
      </c>
      <c r="AB5370" t="s">
        <v>60</v>
      </c>
      <c r="AC5370">
        <v>4</v>
      </c>
      <c r="AD5370" t="s">
        <v>54</v>
      </c>
      <c r="AE5370" t="s">
        <v>54</v>
      </c>
      <c r="AF5370" t="s">
        <v>54</v>
      </c>
      <c r="AG5370" t="s">
        <v>54</v>
      </c>
      <c r="AH5370">
        <v>6133</v>
      </c>
      <c r="AI5370" t="s">
        <v>54</v>
      </c>
      <c r="AJ5370" t="s">
        <v>54</v>
      </c>
      <c r="AK5370" t="s">
        <v>54</v>
      </c>
      <c r="AL5370" t="s">
        <v>54</v>
      </c>
      <c r="AM5370" t="s">
        <v>54</v>
      </c>
      <c r="AN5370">
        <v>2</v>
      </c>
      <c r="AO5370" t="s">
        <v>74</v>
      </c>
      <c r="AP5370" s="8">
        <v>6133</v>
      </c>
      <c r="AQ5370" t="s">
        <v>58</v>
      </c>
      <c r="AR5370">
        <v>0</v>
      </c>
      <c r="AS5370">
        <v>4</v>
      </c>
      <c r="AT5370" t="s">
        <v>58</v>
      </c>
      <c r="AU5370" t="s">
        <v>58</v>
      </c>
      <c r="AV5370" t="b">
        <v>0</v>
      </c>
    </row>
    <row r="5371" spans="1:48">
      <c r="A5371">
        <v>5370</v>
      </c>
      <c r="B5371" t="s">
        <v>11581</v>
      </c>
      <c r="C5371" t="s">
        <v>11584</v>
      </c>
      <c r="D5371" t="s">
        <v>11498</v>
      </c>
      <c r="E5371" t="s">
        <v>11499</v>
      </c>
      <c r="F5371" t="s">
        <v>51</v>
      </c>
      <c r="G5371" t="s">
        <v>52</v>
      </c>
      <c r="H5371" t="s">
        <v>53</v>
      </c>
      <c r="J5371" t="s">
        <v>54</v>
      </c>
      <c r="K5371" s="1">
        <v>45169</v>
      </c>
      <c r="L5371">
        <v>100</v>
      </c>
      <c r="O5371" t="s">
        <v>2225</v>
      </c>
      <c r="P5371" t="s">
        <v>8908</v>
      </c>
      <c r="Q5371" t="s">
        <v>5789</v>
      </c>
      <c r="R5371" t="s">
        <v>1995</v>
      </c>
      <c r="S5371" s="2">
        <v>5776</v>
      </c>
      <c r="T5371" s="1">
        <v>45134</v>
      </c>
      <c r="U5371" t="s">
        <v>58</v>
      </c>
      <c r="V5371" t="s">
        <v>58</v>
      </c>
      <c r="W5371" t="s">
        <v>2225</v>
      </c>
      <c r="X5371">
        <v>2</v>
      </c>
      <c r="Y5371" s="1">
        <v>45139</v>
      </c>
      <c r="Z5371" t="s">
        <v>54</v>
      </c>
      <c r="AA5371" t="s">
        <v>72</v>
      </c>
      <c r="AB5371" t="s">
        <v>60</v>
      </c>
      <c r="AC5371">
        <v>4</v>
      </c>
      <c r="AD5371" t="s">
        <v>54</v>
      </c>
      <c r="AE5371" t="s">
        <v>54</v>
      </c>
      <c r="AF5371" t="s">
        <v>54</v>
      </c>
      <c r="AG5371" t="s">
        <v>54</v>
      </c>
      <c r="AH5371">
        <v>5776</v>
      </c>
      <c r="AI5371" t="s">
        <v>54</v>
      </c>
      <c r="AJ5371" t="s">
        <v>54</v>
      </c>
      <c r="AK5371" t="s">
        <v>54</v>
      </c>
      <c r="AL5371" t="s">
        <v>54</v>
      </c>
      <c r="AM5371" t="s">
        <v>54</v>
      </c>
      <c r="AN5371">
        <v>2</v>
      </c>
      <c r="AO5371" t="s">
        <v>74</v>
      </c>
      <c r="AP5371" s="8">
        <v>5776</v>
      </c>
      <c r="AQ5371" t="s">
        <v>58</v>
      </c>
      <c r="AR5371">
        <v>0</v>
      </c>
      <c r="AS5371">
        <v>4</v>
      </c>
      <c r="AT5371" t="s">
        <v>58</v>
      </c>
      <c r="AU5371" t="s">
        <v>58</v>
      </c>
      <c r="AV5371" t="b">
        <v>0</v>
      </c>
    </row>
    <row r="5372" spans="1:48">
      <c r="A5372">
        <v>5371</v>
      </c>
      <c r="B5372" t="s">
        <v>11581</v>
      </c>
      <c r="C5372" t="s">
        <v>11585</v>
      </c>
      <c r="D5372" t="s">
        <v>11498</v>
      </c>
      <c r="E5372" t="s">
        <v>11499</v>
      </c>
      <c r="F5372" t="s">
        <v>51</v>
      </c>
      <c r="G5372" t="s">
        <v>52</v>
      </c>
      <c r="H5372" t="s">
        <v>53</v>
      </c>
      <c r="J5372" t="s">
        <v>54</v>
      </c>
      <c r="K5372" s="1">
        <v>45169</v>
      </c>
      <c r="L5372">
        <v>100</v>
      </c>
      <c r="O5372" t="s">
        <v>2225</v>
      </c>
      <c r="P5372" t="s">
        <v>8908</v>
      </c>
      <c r="Q5372" t="s">
        <v>5789</v>
      </c>
      <c r="R5372" t="s">
        <v>1995</v>
      </c>
      <c r="S5372" s="2">
        <v>5990</v>
      </c>
      <c r="T5372" s="1">
        <v>45133</v>
      </c>
      <c r="U5372" t="s">
        <v>58</v>
      </c>
      <c r="V5372" t="s">
        <v>58</v>
      </c>
      <c r="W5372" t="s">
        <v>2225</v>
      </c>
      <c r="X5372">
        <v>2</v>
      </c>
      <c r="Y5372" s="1">
        <v>45139</v>
      </c>
      <c r="Z5372" t="s">
        <v>54</v>
      </c>
      <c r="AA5372" t="s">
        <v>72</v>
      </c>
      <c r="AB5372" t="s">
        <v>60</v>
      </c>
      <c r="AC5372">
        <v>4</v>
      </c>
      <c r="AD5372" t="s">
        <v>54</v>
      </c>
      <c r="AE5372" t="s">
        <v>54</v>
      </c>
      <c r="AF5372" t="s">
        <v>54</v>
      </c>
      <c r="AG5372" t="s">
        <v>54</v>
      </c>
      <c r="AH5372">
        <v>5990</v>
      </c>
      <c r="AI5372" t="s">
        <v>54</v>
      </c>
      <c r="AJ5372" t="s">
        <v>54</v>
      </c>
      <c r="AK5372" t="s">
        <v>54</v>
      </c>
      <c r="AL5372" t="s">
        <v>54</v>
      </c>
      <c r="AM5372" t="s">
        <v>54</v>
      </c>
      <c r="AN5372">
        <v>2</v>
      </c>
      <c r="AO5372" t="s">
        <v>74</v>
      </c>
      <c r="AP5372" s="8">
        <v>5990</v>
      </c>
      <c r="AQ5372" t="s">
        <v>58</v>
      </c>
      <c r="AR5372">
        <v>0</v>
      </c>
      <c r="AS5372">
        <v>4</v>
      </c>
      <c r="AT5372" t="s">
        <v>58</v>
      </c>
      <c r="AU5372" t="s">
        <v>58</v>
      </c>
      <c r="AV5372" t="b">
        <v>0</v>
      </c>
    </row>
    <row r="5373" spans="1:48">
      <c r="A5373">
        <v>5372</v>
      </c>
      <c r="B5373" t="s">
        <v>11586</v>
      </c>
      <c r="C5373" t="s">
        <v>11587</v>
      </c>
      <c r="D5373" t="s">
        <v>11498</v>
      </c>
      <c r="E5373" t="s">
        <v>11499</v>
      </c>
      <c r="F5373" t="s">
        <v>51</v>
      </c>
      <c r="G5373" t="s">
        <v>52</v>
      </c>
      <c r="H5373" t="s">
        <v>53</v>
      </c>
      <c r="J5373" t="s">
        <v>54</v>
      </c>
      <c r="K5373" s="1">
        <v>45169</v>
      </c>
      <c r="L5373">
        <v>100</v>
      </c>
      <c r="O5373" t="s">
        <v>2225</v>
      </c>
      <c r="P5373" t="s">
        <v>8908</v>
      </c>
      <c r="Q5373" t="s">
        <v>5789</v>
      </c>
      <c r="R5373" t="s">
        <v>1995</v>
      </c>
      <c r="S5373" s="2">
        <v>5902</v>
      </c>
      <c r="T5373" s="1">
        <v>45139</v>
      </c>
      <c r="U5373" t="s">
        <v>58</v>
      </c>
      <c r="V5373" t="s">
        <v>58</v>
      </c>
      <c r="W5373" t="s">
        <v>2225</v>
      </c>
      <c r="X5373">
        <v>2</v>
      </c>
      <c r="Y5373" s="1">
        <v>45139</v>
      </c>
      <c r="Z5373" t="s">
        <v>54</v>
      </c>
      <c r="AA5373" t="s">
        <v>59</v>
      </c>
      <c r="AB5373" t="s">
        <v>60</v>
      </c>
      <c r="AC5373">
        <v>4</v>
      </c>
      <c r="AD5373" t="s">
        <v>54</v>
      </c>
      <c r="AE5373" t="s">
        <v>54</v>
      </c>
      <c r="AF5373" t="s">
        <v>54</v>
      </c>
      <c r="AG5373" t="s">
        <v>54</v>
      </c>
      <c r="AH5373">
        <v>5902</v>
      </c>
      <c r="AI5373" t="s">
        <v>54</v>
      </c>
      <c r="AJ5373" t="s">
        <v>54</v>
      </c>
      <c r="AK5373" t="s">
        <v>54</v>
      </c>
      <c r="AL5373" t="s">
        <v>54</v>
      </c>
      <c r="AM5373" t="s">
        <v>54</v>
      </c>
      <c r="AN5373">
        <v>1</v>
      </c>
      <c r="AO5373" t="s">
        <v>61</v>
      </c>
      <c r="AP5373" s="8">
        <v>5902</v>
      </c>
      <c r="AQ5373" t="s">
        <v>58</v>
      </c>
      <c r="AR5373">
        <v>0</v>
      </c>
      <c r="AS5373">
        <v>4</v>
      </c>
      <c r="AT5373" t="s">
        <v>58</v>
      </c>
      <c r="AU5373" t="s">
        <v>58</v>
      </c>
      <c r="AV5373" t="b">
        <v>0</v>
      </c>
    </row>
    <row r="5374" spans="1:48">
      <c r="A5374">
        <v>5373</v>
      </c>
      <c r="B5374" t="s">
        <v>11586</v>
      </c>
      <c r="C5374" t="s">
        <v>11588</v>
      </c>
      <c r="D5374" t="s">
        <v>11498</v>
      </c>
      <c r="E5374" t="s">
        <v>11499</v>
      </c>
      <c r="F5374" t="s">
        <v>51</v>
      </c>
      <c r="G5374" t="s">
        <v>52</v>
      </c>
      <c r="H5374" t="s">
        <v>53</v>
      </c>
      <c r="J5374" t="s">
        <v>54</v>
      </c>
      <c r="K5374" s="1">
        <v>45169</v>
      </c>
      <c r="L5374">
        <v>100</v>
      </c>
      <c r="O5374" t="s">
        <v>2225</v>
      </c>
      <c r="P5374" t="s">
        <v>8908</v>
      </c>
      <c r="Q5374" t="s">
        <v>5789</v>
      </c>
      <c r="R5374" t="s">
        <v>1995</v>
      </c>
      <c r="S5374" s="2">
        <v>7061</v>
      </c>
      <c r="T5374" s="1">
        <v>45138</v>
      </c>
      <c r="U5374" t="s">
        <v>58</v>
      </c>
      <c r="V5374" t="s">
        <v>58</v>
      </c>
      <c r="W5374" t="s">
        <v>2225</v>
      </c>
      <c r="X5374">
        <v>2</v>
      </c>
      <c r="Y5374" s="1">
        <v>45139</v>
      </c>
      <c r="Z5374" t="s">
        <v>54</v>
      </c>
      <c r="AA5374" t="s">
        <v>59</v>
      </c>
      <c r="AB5374" t="s">
        <v>60</v>
      </c>
      <c r="AC5374">
        <v>4</v>
      </c>
      <c r="AD5374" t="s">
        <v>54</v>
      </c>
      <c r="AE5374" t="s">
        <v>54</v>
      </c>
      <c r="AF5374" t="s">
        <v>54</v>
      </c>
      <c r="AG5374" t="s">
        <v>54</v>
      </c>
      <c r="AH5374">
        <v>7061</v>
      </c>
      <c r="AI5374" t="s">
        <v>54</v>
      </c>
      <c r="AJ5374" t="s">
        <v>54</v>
      </c>
      <c r="AK5374" t="s">
        <v>54</v>
      </c>
      <c r="AL5374" t="s">
        <v>54</v>
      </c>
      <c r="AM5374" t="s">
        <v>54</v>
      </c>
      <c r="AN5374">
        <v>1</v>
      </c>
      <c r="AO5374" t="s">
        <v>61</v>
      </c>
      <c r="AP5374" s="8">
        <v>7061</v>
      </c>
      <c r="AQ5374" t="s">
        <v>58</v>
      </c>
      <c r="AR5374">
        <v>0</v>
      </c>
      <c r="AS5374">
        <v>4</v>
      </c>
      <c r="AT5374" t="s">
        <v>58</v>
      </c>
      <c r="AU5374" t="s">
        <v>58</v>
      </c>
      <c r="AV5374" t="b">
        <v>0</v>
      </c>
    </row>
    <row r="5375" spans="1:48">
      <c r="A5375">
        <v>5374</v>
      </c>
      <c r="B5375" t="s">
        <v>11586</v>
      </c>
      <c r="C5375" t="s">
        <v>11589</v>
      </c>
      <c r="D5375" t="s">
        <v>11498</v>
      </c>
      <c r="E5375" t="s">
        <v>11499</v>
      </c>
      <c r="F5375" t="s">
        <v>51</v>
      </c>
      <c r="G5375" t="s">
        <v>52</v>
      </c>
      <c r="H5375" t="s">
        <v>53</v>
      </c>
      <c r="J5375" t="s">
        <v>54</v>
      </c>
      <c r="K5375" s="1">
        <v>45169</v>
      </c>
      <c r="L5375">
        <v>100</v>
      </c>
      <c r="O5375" t="s">
        <v>2225</v>
      </c>
      <c r="P5375" t="s">
        <v>8908</v>
      </c>
      <c r="Q5375" t="s">
        <v>5789</v>
      </c>
      <c r="R5375" t="s">
        <v>1995</v>
      </c>
      <c r="S5375" s="2">
        <v>5774</v>
      </c>
      <c r="T5375" s="1">
        <v>45132</v>
      </c>
      <c r="U5375" t="s">
        <v>58</v>
      </c>
      <c r="V5375" t="s">
        <v>58</v>
      </c>
      <c r="W5375" t="s">
        <v>2225</v>
      </c>
      <c r="X5375">
        <v>2</v>
      </c>
      <c r="Y5375" s="1">
        <v>45139</v>
      </c>
      <c r="Z5375" t="s">
        <v>54</v>
      </c>
      <c r="AA5375" t="s">
        <v>59</v>
      </c>
      <c r="AB5375" t="s">
        <v>60</v>
      </c>
      <c r="AC5375">
        <v>4</v>
      </c>
      <c r="AD5375" t="s">
        <v>54</v>
      </c>
      <c r="AE5375" t="s">
        <v>54</v>
      </c>
      <c r="AF5375" t="s">
        <v>54</v>
      </c>
      <c r="AG5375" t="s">
        <v>54</v>
      </c>
      <c r="AH5375">
        <v>5774</v>
      </c>
      <c r="AI5375" t="s">
        <v>54</v>
      </c>
      <c r="AJ5375" t="s">
        <v>54</v>
      </c>
      <c r="AK5375" t="s">
        <v>54</v>
      </c>
      <c r="AL5375" t="s">
        <v>54</v>
      </c>
      <c r="AM5375" t="s">
        <v>54</v>
      </c>
      <c r="AN5375">
        <v>1</v>
      </c>
      <c r="AO5375" t="s">
        <v>61</v>
      </c>
      <c r="AP5375" s="8">
        <v>5774</v>
      </c>
      <c r="AQ5375" t="s">
        <v>58</v>
      </c>
      <c r="AR5375">
        <v>0</v>
      </c>
      <c r="AS5375">
        <v>4</v>
      </c>
      <c r="AT5375" t="s">
        <v>58</v>
      </c>
      <c r="AU5375" t="s">
        <v>58</v>
      </c>
      <c r="AV5375" t="b">
        <v>0</v>
      </c>
    </row>
    <row r="5376" spans="1:48">
      <c r="A5376">
        <v>5375</v>
      </c>
      <c r="B5376" t="s">
        <v>11586</v>
      </c>
      <c r="C5376" t="s">
        <v>11590</v>
      </c>
      <c r="D5376" t="s">
        <v>11498</v>
      </c>
      <c r="E5376" t="s">
        <v>11499</v>
      </c>
      <c r="F5376" t="s">
        <v>51</v>
      </c>
      <c r="G5376" t="s">
        <v>52</v>
      </c>
      <c r="H5376" t="s">
        <v>53</v>
      </c>
      <c r="J5376" t="s">
        <v>54</v>
      </c>
      <c r="K5376" s="1">
        <v>45169</v>
      </c>
      <c r="L5376">
        <v>100</v>
      </c>
      <c r="O5376" t="s">
        <v>2225</v>
      </c>
      <c r="P5376" t="s">
        <v>8908</v>
      </c>
      <c r="Q5376" t="s">
        <v>5789</v>
      </c>
      <c r="R5376" t="s">
        <v>1995</v>
      </c>
      <c r="S5376" s="2">
        <v>9677</v>
      </c>
      <c r="T5376" s="1">
        <v>45126</v>
      </c>
      <c r="U5376" t="s">
        <v>58</v>
      </c>
      <c r="V5376" t="s">
        <v>58</v>
      </c>
      <c r="W5376" t="s">
        <v>2225</v>
      </c>
      <c r="X5376">
        <v>2</v>
      </c>
      <c r="Y5376" s="1">
        <v>45139</v>
      </c>
      <c r="Z5376" t="s">
        <v>54</v>
      </c>
      <c r="AA5376" t="s">
        <v>59</v>
      </c>
      <c r="AB5376" t="s">
        <v>60</v>
      </c>
      <c r="AC5376">
        <v>4</v>
      </c>
      <c r="AD5376" t="s">
        <v>54</v>
      </c>
      <c r="AE5376" t="s">
        <v>54</v>
      </c>
      <c r="AF5376" t="s">
        <v>54</v>
      </c>
      <c r="AG5376" t="s">
        <v>54</v>
      </c>
      <c r="AH5376">
        <v>9677</v>
      </c>
      <c r="AI5376" t="s">
        <v>54</v>
      </c>
      <c r="AJ5376" t="s">
        <v>54</v>
      </c>
      <c r="AK5376" t="s">
        <v>54</v>
      </c>
      <c r="AL5376" t="s">
        <v>54</v>
      </c>
      <c r="AM5376" t="s">
        <v>54</v>
      </c>
      <c r="AN5376">
        <v>1</v>
      </c>
      <c r="AO5376" t="s">
        <v>61</v>
      </c>
      <c r="AP5376" s="8">
        <v>9677</v>
      </c>
      <c r="AQ5376" t="s">
        <v>58</v>
      </c>
      <c r="AR5376">
        <v>0</v>
      </c>
      <c r="AS5376">
        <v>4</v>
      </c>
      <c r="AT5376" t="s">
        <v>58</v>
      </c>
      <c r="AU5376" t="s">
        <v>58</v>
      </c>
      <c r="AV5376" t="b">
        <v>0</v>
      </c>
    </row>
    <row r="5377" spans="1:48">
      <c r="A5377">
        <v>5376</v>
      </c>
      <c r="B5377" t="s">
        <v>11591</v>
      </c>
      <c r="C5377" t="s">
        <v>11592</v>
      </c>
      <c r="D5377" t="s">
        <v>11498</v>
      </c>
      <c r="E5377" t="s">
        <v>11499</v>
      </c>
      <c r="F5377" t="s">
        <v>51</v>
      </c>
      <c r="G5377" t="s">
        <v>52</v>
      </c>
      <c r="H5377" t="s">
        <v>53</v>
      </c>
      <c r="J5377" t="s">
        <v>54</v>
      </c>
      <c r="K5377" s="1">
        <v>45169</v>
      </c>
      <c r="L5377">
        <v>40</v>
      </c>
      <c r="O5377" t="s">
        <v>133</v>
      </c>
      <c r="P5377" t="s">
        <v>8908</v>
      </c>
      <c r="Q5377" t="s">
        <v>5789</v>
      </c>
      <c r="R5377" t="s">
        <v>1995</v>
      </c>
      <c r="S5377" s="2">
        <v>5450</v>
      </c>
      <c r="T5377" s="1">
        <v>45139</v>
      </c>
      <c r="U5377" t="s">
        <v>58</v>
      </c>
      <c r="V5377" t="s">
        <v>58</v>
      </c>
      <c r="W5377" t="s">
        <v>133</v>
      </c>
      <c r="X5377">
        <v>2</v>
      </c>
      <c r="Y5377" s="1">
        <v>45139</v>
      </c>
      <c r="Z5377" t="s">
        <v>54</v>
      </c>
      <c r="AA5377" t="s">
        <v>59</v>
      </c>
      <c r="AB5377" t="s">
        <v>60</v>
      </c>
      <c r="AC5377">
        <v>3</v>
      </c>
      <c r="AD5377" t="s">
        <v>54</v>
      </c>
      <c r="AE5377" t="s">
        <v>54</v>
      </c>
      <c r="AF5377" t="s">
        <v>54</v>
      </c>
      <c r="AG5377" t="s">
        <v>54</v>
      </c>
      <c r="AH5377">
        <v>5450</v>
      </c>
      <c r="AI5377" t="s">
        <v>54</v>
      </c>
      <c r="AJ5377" t="s">
        <v>54</v>
      </c>
      <c r="AK5377" t="s">
        <v>54</v>
      </c>
      <c r="AL5377" t="s">
        <v>54</v>
      </c>
      <c r="AM5377" t="s">
        <v>54</v>
      </c>
      <c r="AN5377">
        <v>2</v>
      </c>
      <c r="AO5377" t="s">
        <v>61</v>
      </c>
      <c r="AP5377" s="8">
        <v>5450</v>
      </c>
      <c r="AQ5377" t="s">
        <v>58</v>
      </c>
      <c r="AR5377">
        <v>0</v>
      </c>
      <c r="AS5377">
        <v>3</v>
      </c>
      <c r="AT5377" t="s">
        <v>58</v>
      </c>
      <c r="AU5377" t="s">
        <v>58</v>
      </c>
      <c r="AV5377" t="b">
        <v>0</v>
      </c>
    </row>
    <row r="5378" spans="1:48">
      <c r="A5378">
        <v>5377</v>
      </c>
      <c r="B5378" t="s">
        <v>11591</v>
      </c>
      <c r="C5378" t="s">
        <v>11593</v>
      </c>
      <c r="D5378" t="s">
        <v>11498</v>
      </c>
      <c r="E5378" t="s">
        <v>11499</v>
      </c>
      <c r="F5378" t="s">
        <v>51</v>
      </c>
      <c r="G5378" t="s">
        <v>52</v>
      </c>
      <c r="H5378" t="s">
        <v>53</v>
      </c>
      <c r="J5378" t="s">
        <v>54</v>
      </c>
      <c r="K5378" s="1">
        <v>45169</v>
      </c>
      <c r="L5378">
        <v>40</v>
      </c>
      <c r="O5378" t="s">
        <v>133</v>
      </c>
      <c r="P5378" t="s">
        <v>8908</v>
      </c>
      <c r="Q5378" t="s">
        <v>5789</v>
      </c>
      <c r="R5378" t="s">
        <v>1995</v>
      </c>
      <c r="S5378" s="2">
        <v>8911</v>
      </c>
      <c r="T5378" s="1">
        <v>45135</v>
      </c>
      <c r="U5378" t="s">
        <v>58</v>
      </c>
      <c r="V5378" t="s">
        <v>58</v>
      </c>
      <c r="W5378" t="s">
        <v>133</v>
      </c>
      <c r="X5378">
        <v>2</v>
      </c>
      <c r="Y5378" s="1">
        <v>45139</v>
      </c>
      <c r="Z5378" t="s">
        <v>54</v>
      </c>
      <c r="AA5378" t="s">
        <v>59</v>
      </c>
      <c r="AB5378" t="s">
        <v>60</v>
      </c>
      <c r="AC5378">
        <v>3</v>
      </c>
      <c r="AD5378" t="s">
        <v>54</v>
      </c>
      <c r="AE5378" t="s">
        <v>54</v>
      </c>
      <c r="AF5378" t="s">
        <v>54</v>
      </c>
      <c r="AG5378" t="s">
        <v>54</v>
      </c>
      <c r="AH5378">
        <v>8911</v>
      </c>
      <c r="AI5378" t="s">
        <v>54</v>
      </c>
      <c r="AJ5378" t="s">
        <v>54</v>
      </c>
      <c r="AK5378" t="s">
        <v>54</v>
      </c>
      <c r="AL5378" t="s">
        <v>54</v>
      </c>
      <c r="AM5378" t="s">
        <v>54</v>
      </c>
      <c r="AN5378">
        <v>2</v>
      </c>
      <c r="AO5378" t="s">
        <v>61</v>
      </c>
      <c r="AP5378" s="8">
        <v>8911</v>
      </c>
      <c r="AQ5378" t="s">
        <v>58</v>
      </c>
      <c r="AR5378">
        <v>0</v>
      </c>
      <c r="AS5378">
        <v>3</v>
      </c>
      <c r="AT5378" t="s">
        <v>58</v>
      </c>
      <c r="AU5378" t="s">
        <v>58</v>
      </c>
      <c r="AV5378" t="b">
        <v>0</v>
      </c>
    </row>
    <row r="5379" spans="1:48">
      <c r="A5379">
        <v>5378</v>
      </c>
      <c r="B5379" t="s">
        <v>11591</v>
      </c>
      <c r="C5379" t="s">
        <v>11594</v>
      </c>
      <c r="D5379" t="s">
        <v>11498</v>
      </c>
      <c r="E5379" t="s">
        <v>11499</v>
      </c>
      <c r="F5379" t="s">
        <v>51</v>
      </c>
      <c r="G5379" t="s">
        <v>52</v>
      </c>
      <c r="H5379" t="s">
        <v>53</v>
      </c>
      <c r="J5379" t="s">
        <v>54</v>
      </c>
      <c r="K5379" s="1">
        <v>45169</v>
      </c>
      <c r="L5379">
        <v>40</v>
      </c>
      <c r="O5379" t="s">
        <v>133</v>
      </c>
      <c r="P5379" t="s">
        <v>8908</v>
      </c>
      <c r="Q5379" t="s">
        <v>5789</v>
      </c>
      <c r="R5379" t="s">
        <v>1995</v>
      </c>
      <c r="S5379" s="2">
        <v>6797</v>
      </c>
      <c r="T5379" s="1">
        <v>45132</v>
      </c>
      <c r="U5379" t="s">
        <v>58</v>
      </c>
      <c r="V5379" t="s">
        <v>58</v>
      </c>
      <c r="W5379" t="s">
        <v>133</v>
      </c>
      <c r="X5379">
        <v>2</v>
      </c>
      <c r="Y5379" s="1">
        <v>45139</v>
      </c>
      <c r="Z5379" t="s">
        <v>54</v>
      </c>
      <c r="AA5379" t="s">
        <v>59</v>
      </c>
      <c r="AB5379" t="s">
        <v>60</v>
      </c>
      <c r="AC5379">
        <v>3</v>
      </c>
      <c r="AD5379" t="s">
        <v>54</v>
      </c>
      <c r="AE5379" t="s">
        <v>54</v>
      </c>
      <c r="AF5379" t="s">
        <v>54</v>
      </c>
      <c r="AG5379" t="s">
        <v>54</v>
      </c>
      <c r="AH5379">
        <v>6797</v>
      </c>
      <c r="AI5379" t="s">
        <v>54</v>
      </c>
      <c r="AJ5379" t="s">
        <v>54</v>
      </c>
      <c r="AK5379" t="s">
        <v>54</v>
      </c>
      <c r="AL5379" t="s">
        <v>54</v>
      </c>
      <c r="AM5379" t="s">
        <v>54</v>
      </c>
      <c r="AN5379">
        <v>2</v>
      </c>
      <c r="AO5379" t="s">
        <v>61</v>
      </c>
      <c r="AP5379" s="8">
        <v>6797</v>
      </c>
      <c r="AQ5379" t="s">
        <v>58</v>
      </c>
      <c r="AR5379">
        <v>0</v>
      </c>
      <c r="AS5379">
        <v>3</v>
      </c>
      <c r="AT5379" t="s">
        <v>58</v>
      </c>
      <c r="AU5379" t="s">
        <v>58</v>
      </c>
      <c r="AV5379" t="b">
        <v>0</v>
      </c>
    </row>
    <row r="5380" spans="1:48">
      <c r="A5380">
        <v>5379</v>
      </c>
      <c r="B5380" t="s">
        <v>11595</v>
      </c>
      <c r="C5380" t="s">
        <v>11596</v>
      </c>
      <c r="D5380" t="s">
        <v>11498</v>
      </c>
      <c r="E5380" t="s">
        <v>11499</v>
      </c>
      <c r="F5380" t="s">
        <v>51</v>
      </c>
      <c r="G5380" t="s">
        <v>52</v>
      </c>
      <c r="H5380" t="s">
        <v>53</v>
      </c>
      <c r="J5380" t="s">
        <v>54</v>
      </c>
      <c r="K5380" s="1">
        <v>45169</v>
      </c>
      <c r="L5380">
        <v>100</v>
      </c>
      <c r="O5380" t="s">
        <v>2225</v>
      </c>
      <c r="P5380" t="s">
        <v>8908</v>
      </c>
      <c r="Q5380" t="s">
        <v>5789</v>
      </c>
      <c r="R5380" t="s">
        <v>1995</v>
      </c>
      <c r="S5380" s="2">
        <v>6160</v>
      </c>
      <c r="T5380" s="1">
        <v>45139</v>
      </c>
      <c r="U5380" t="s">
        <v>58</v>
      </c>
      <c r="V5380" t="s">
        <v>58</v>
      </c>
      <c r="W5380" t="s">
        <v>2225</v>
      </c>
      <c r="X5380">
        <v>2</v>
      </c>
      <c r="Y5380" s="1">
        <v>45139</v>
      </c>
      <c r="Z5380" t="s">
        <v>54</v>
      </c>
      <c r="AA5380" t="s">
        <v>59</v>
      </c>
      <c r="AB5380" t="s">
        <v>60</v>
      </c>
      <c r="AC5380">
        <v>4</v>
      </c>
      <c r="AD5380" t="s">
        <v>54</v>
      </c>
      <c r="AE5380" t="s">
        <v>54</v>
      </c>
      <c r="AF5380" t="s">
        <v>54</v>
      </c>
      <c r="AG5380" t="s">
        <v>54</v>
      </c>
      <c r="AH5380">
        <v>6160</v>
      </c>
      <c r="AI5380" t="s">
        <v>54</v>
      </c>
      <c r="AJ5380" t="s">
        <v>54</v>
      </c>
      <c r="AK5380" t="s">
        <v>54</v>
      </c>
      <c r="AL5380" t="s">
        <v>54</v>
      </c>
      <c r="AM5380" t="s">
        <v>54</v>
      </c>
      <c r="AN5380">
        <v>2</v>
      </c>
      <c r="AO5380" t="s">
        <v>61</v>
      </c>
      <c r="AP5380" s="8">
        <v>6160</v>
      </c>
      <c r="AQ5380" t="s">
        <v>58</v>
      </c>
      <c r="AR5380">
        <v>0</v>
      </c>
      <c r="AS5380">
        <v>4</v>
      </c>
      <c r="AT5380" t="s">
        <v>58</v>
      </c>
      <c r="AU5380" t="s">
        <v>58</v>
      </c>
      <c r="AV5380" t="b">
        <v>0</v>
      </c>
    </row>
    <row r="5381" spans="1:48">
      <c r="A5381">
        <v>5380</v>
      </c>
      <c r="B5381" t="s">
        <v>11595</v>
      </c>
      <c r="C5381" t="s">
        <v>11597</v>
      </c>
      <c r="D5381" t="s">
        <v>11498</v>
      </c>
      <c r="E5381" t="s">
        <v>11499</v>
      </c>
      <c r="F5381" t="s">
        <v>51</v>
      </c>
      <c r="G5381" t="s">
        <v>52</v>
      </c>
      <c r="H5381" t="s">
        <v>53</v>
      </c>
      <c r="J5381" t="s">
        <v>54</v>
      </c>
      <c r="K5381" s="1">
        <v>45169</v>
      </c>
      <c r="L5381">
        <v>100</v>
      </c>
      <c r="O5381" t="s">
        <v>2225</v>
      </c>
      <c r="P5381" t="s">
        <v>8908</v>
      </c>
      <c r="Q5381" t="s">
        <v>5789</v>
      </c>
      <c r="R5381" t="s">
        <v>1995</v>
      </c>
      <c r="S5381" s="2">
        <v>6133</v>
      </c>
      <c r="T5381" s="1">
        <v>45135</v>
      </c>
      <c r="U5381" t="s">
        <v>58</v>
      </c>
      <c r="V5381" t="s">
        <v>58</v>
      </c>
      <c r="W5381" t="s">
        <v>2225</v>
      </c>
      <c r="X5381">
        <v>2</v>
      </c>
      <c r="Y5381" s="1">
        <v>45139</v>
      </c>
      <c r="Z5381" t="s">
        <v>54</v>
      </c>
      <c r="AA5381" t="s">
        <v>59</v>
      </c>
      <c r="AB5381" t="s">
        <v>60</v>
      </c>
      <c r="AC5381">
        <v>4</v>
      </c>
      <c r="AD5381" t="s">
        <v>54</v>
      </c>
      <c r="AE5381" t="s">
        <v>54</v>
      </c>
      <c r="AF5381" t="s">
        <v>54</v>
      </c>
      <c r="AG5381" t="s">
        <v>54</v>
      </c>
      <c r="AH5381">
        <v>6133</v>
      </c>
      <c r="AI5381" t="s">
        <v>54</v>
      </c>
      <c r="AJ5381" t="s">
        <v>54</v>
      </c>
      <c r="AK5381" t="s">
        <v>54</v>
      </c>
      <c r="AL5381" t="s">
        <v>54</v>
      </c>
      <c r="AM5381" t="s">
        <v>54</v>
      </c>
      <c r="AN5381">
        <v>1</v>
      </c>
      <c r="AO5381" t="s">
        <v>61</v>
      </c>
      <c r="AP5381" s="8">
        <v>6133</v>
      </c>
      <c r="AQ5381" t="s">
        <v>58</v>
      </c>
      <c r="AR5381">
        <v>0</v>
      </c>
      <c r="AS5381">
        <v>4</v>
      </c>
      <c r="AT5381" t="s">
        <v>58</v>
      </c>
      <c r="AU5381" t="s">
        <v>58</v>
      </c>
      <c r="AV5381" t="b">
        <v>0</v>
      </c>
    </row>
    <row r="5382" spans="1:48">
      <c r="A5382">
        <v>5381</v>
      </c>
      <c r="B5382" t="s">
        <v>11595</v>
      </c>
      <c r="C5382" t="s">
        <v>11598</v>
      </c>
      <c r="D5382" t="s">
        <v>11498</v>
      </c>
      <c r="E5382" t="s">
        <v>11499</v>
      </c>
      <c r="F5382" t="s">
        <v>51</v>
      </c>
      <c r="G5382" t="s">
        <v>52</v>
      </c>
      <c r="H5382" t="s">
        <v>53</v>
      </c>
      <c r="J5382" t="s">
        <v>54</v>
      </c>
      <c r="K5382" s="1">
        <v>45169</v>
      </c>
      <c r="L5382">
        <v>100</v>
      </c>
      <c r="O5382" t="s">
        <v>2225</v>
      </c>
      <c r="P5382" t="s">
        <v>8908</v>
      </c>
      <c r="Q5382" t="s">
        <v>5789</v>
      </c>
      <c r="R5382" t="s">
        <v>1995</v>
      </c>
      <c r="S5382" s="2">
        <v>5776</v>
      </c>
      <c r="T5382" s="1">
        <v>45134</v>
      </c>
      <c r="U5382" t="s">
        <v>58</v>
      </c>
      <c r="V5382" t="s">
        <v>58</v>
      </c>
      <c r="W5382" t="s">
        <v>2225</v>
      </c>
      <c r="X5382">
        <v>2</v>
      </c>
      <c r="Y5382" s="1">
        <v>45139</v>
      </c>
      <c r="Z5382" t="s">
        <v>54</v>
      </c>
      <c r="AA5382" t="s">
        <v>59</v>
      </c>
      <c r="AB5382" t="s">
        <v>60</v>
      </c>
      <c r="AC5382">
        <v>4</v>
      </c>
      <c r="AD5382" t="s">
        <v>54</v>
      </c>
      <c r="AE5382" t="s">
        <v>54</v>
      </c>
      <c r="AF5382" t="s">
        <v>54</v>
      </c>
      <c r="AG5382" t="s">
        <v>54</v>
      </c>
      <c r="AH5382">
        <v>5776</v>
      </c>
      <c r="AI5382" t="s">
        <v>54</v>
      </c>
      <c r="AJ5382" t="s">
        <v>54</v>
      </c>
      <c r="AK5382" t="s">
        <v>54</v>
      </c>
      <c r="AL5382" t="s">
        <v>54</v>
      </c>
      <c r="AM5382" t="s">
        <v>54</v>
      </c>
      <c r="AN5382">
        <v>1</v>
      </c>
      <c r="AO5382" t="s">
        <v>61</v>
      </c>
      <c r="AP5382" s="8">
        <v>5776</v>
      </c>
      <c r="AQ5382" t="s">
        <v>58</v>
      </c>
      <c r="AR5382">
        <v>0</v>
      </c>
      <c r="AS5382">
        <v>4</v>
      </c>
      <c r="AT5382" t="s">
        <v>58</v>
      </c>
      <c r="AU5382" t="s">
        <v>58</v>
      </c>
      <c r="AV5382" t="b">
        <v>0</v>
      </c>
    </row>
    <row r="5383" spans="1:48">
      <c r="A5383">
        <v>5382</v>
      </c>
      <c r="B5383" t="s">
        <v>11595</v>
      </c>
      <c r="C5383" t="s">
        <v>11599</v>
      </c>
      <c r="D5383" t="s">
        <v>11498</v>
      </c>
      <c r="E5383" t="s">
        <v>11499</v>
      </c>
      <c r="F5383" t="s">
        <v>51</v>
      </c>
      <c r="G5383" t="s">
        <v>52</v>
      </c>
      <c r="H5383" t="s">
        <v>53</v>
      </c>
      <c r="J5383" t="s">
        <v>54</v>
      </c>
      <c r="K5383" s="1">
        <v>45169</v>
      </c>
      <c r="L5383">
        <v>100</v>
      </c>
      <c r="O5383" t="s">
        <v>2225</v>
      </c>
      <c r="P5383" t="s">
        <v>8908</v>
      </c>
      <c r="Q5383" t="s">
        <v>5789</v>
      </c>
      <c r="R5383" t="s">
        <v>1995</v>
      </c>
      <c r="S5383" s="2">
        <v>5990</v>
      </c>
      <c r="T5383" s="1">
        <v>45133</v>
      </c>
      <c r="U5383" t="s">
        <v>58</v>
      </c>
      <c r="V5383" t="s">
        <v>58</v>
      </c>
      <c r="W5383" t="s">
        <v>2225</v>
      </c>
      <c r="X5383">
        <v>2</v>
      </c>
      <c r="Y5383" s="1">
        <v>45139</v>
      </c>
      <c r="Z5383" t="s">
        <v>54</v>
      </c>
      <c r="AA5383" t="s">
        <v>59</v>
      </c>
      <c r="AB5383" t="s">
        <v>60</v>
      </c>
      <c r="AC5383">
        <v>4</v>
      </c>
      <c r="AD5383" t="s">
        <v>54</v>
      </c>
      <c r="AE5383" t="s">
        <v>54</v>
      </c>
      <c r="AF5383" t="s">
        <v>54</v>
      </c>
      <c r="AG5383" t="s">
        <v>54</v>
      </c>
      <c r="AH5383">
        <v>5990</v>
      </c>
      <c r="AI5383" t="s">
        <v>54</v>
      </c>
      <c r="AJ5383" t="s">
        <v>54</v>
      </c>
      <c r="AK5383" t="s">
        <v>54</v>
      </c>
      <c r="AL5383" t="s">
        <v>54</v>
      </c>
      <c r="AM5383" t="s">
        <v>54</v>
      </c>
      <c r="AN5383">
        <v>1</v>
      </c>
      <c r="AO5383" t="s">
        <v>61</v>
      </c>
      <c r="AP5383" s="8">
        <v>5990</v>
      </c>
      <c r="AQ5383" t="s">
        <v>58</v>
      </c>
      <c r="AR5383">
        <v>0</v>
      </c>
      <c r="AS5383">
        <v>4</v>
      </c>
      <c r="AT5383" t="s">
        <v>58</v>
      </c>
      <c r="AU5383" t="s">
        <v>58</v>
      </c>
      <c r="AV5383" t="b">
        <v>0</v>
      </c>
    </row>
    <row r="5384" spans="1:48">
      <c r="A5384">
        <v>5383</v>
      </c>
      <c r="B5384" t="s">
        <v>10679</v>
      </c>
      <c r="C5384" t="s">
        <v>11600</v>
      </c>
      <c r="D5384" t="s">
        <v>11498</v>
      </c>
      <c r="E5384" t="s">
        <v>11499</v>
      </c>
      <c r="F5384" t="s">
        <v>51</v>
      </c>
      <c r="G5384" t="s">
        <v>52</v>
      </c>
      <c r="H5384" t="s">
        <v>53</v>
      </c>
      <c r="J5384" t="s">
        <v>54</v>
      </c>
      <c r="K5384" s="1">
        <v>45169</v>
      </c>
      <c r="L5384">
        <v>100</v>
      </c>
      <c r="O5384" t="s">
        <v>133</v>
      </c>
      <c r="P5384" t="s">
        <v>8908</v>
      </c>
      <c r="Q5384" t="s">
        <v>5789</v>
      </c>
      <c r="R5384" t="s">
        <v>1995</v>
      </c>
      <c r="S5384" s="2">
        <v>8892</v>
      </c>
      <c r="T5384" s="1">
        <v>45140</v>
      </c>
      <c r="U5384" t="s">
        <v>58</v>
      </c>
      <c r="V5384" t="s">
        <v>58</v>
      </c>
      <c r="W5384" t="s">
        <v>133</v>
      </c>
      <c r="X5384">
        <v>2</v>
      </c>
      <c r="Y5384" s="1">
        <v>45140</v>
      </c>
      <c r="Z5384" t="s">
        <v>54</v>
      </c>
      <c r="AA5384" t="s">
        <v>72</v>
      </c>
      <c r="AB5384" t="s">
        <v>60</v>
      </c>
      <c r="AC5384">
        <v>3</v>
      </c>
      <c r="AD5384" t="s">
        <v>54</v>
      </c>
      <c r="AE5384" t="s">
        <v>54</v>
      </c>
      <c r="AF5384" t="s">
        <v>54</v>
      </c>
      <c r="AG5384" t="s">
        <v>54</v>
      </c>
      <c r="AH5384">
        <v>8892</v>
      </c>
      <c r="AI5384" t="s">
        <v>54</v>
      </c>
      <c r="AJ5384" t="s">
        <v>54</v>
      </c>
      <c r="AK5384" t="s">
        <v>54</v>
      </c>
      <c r="AL5384" t="s">
        <v>54</v>
      </c>
      <c r="AM5384" t="s">
        <v>54</v>
      </c>
      <c r="AN5384">
        <v>1</v>
      </c>
      <c r="AO5384" t="s">
        <v>74</v>
      </c>
      <c r="AP5384" s="8">
        <v>8892</v>
      </c>
      <c r="AQ5384" t="s">
        <v>58</v>
      </c>
      <c r="AR5384">
        <v>0</v>
      </c>
      <c r="AS5384">
        <v>3</v>
      </c>
      <c r="AT5384" t="s">
        <v>58</v>
      </c>
      <c r="AU5384" t="s">
        <v>58</v>
      </c>
      <c r="AV5384" t="b">
        <v>0</v>
      </c>
    </row>
    <row r="5385" spans="1:48">
      <c r="A5385">
        <v>5384</v>
      </c>
      <c r="B5385" t="s">
        <v>10679</v>
      </c>
      <c r="C5385" t="s">
        <v>11601</v>
      </c>
      <c r="D5385" t="s">
        <v>11498</v>
      </c>
      <c r="E5385" t="s">
        <v>11499</v>
      </c>
      <c r="F5385" t="s">
        <v>51</v>
      </c>
      <c r="G5385" t="s">
        <v>52</v>
      </c>
      <c r="H5385" t="s">
        <v>53</v>
      </c>
      <c r="J5385" t="s">
        <v>54</v>
      </c>
      <c r="K5385" s="1">
        <v>45169</v>
      </c>
      <c r="L5385">
        <v>100</v>
      </c>
      <c r="O5385" t="s">
        <v>133</v>
      </c>
      <c r="P5385" t="s">
        <v>8908</v>
      </c>
      <c r="Q5385" t="s">
        <v>5789</v>
      </c>
      <c r="R5385" t="s">
        <v>1995</v>
      </c>
      <c r="S5385" s="2">
        <v>9461</v>
      </c>
      <c r="T5385" s="1">
        <v>45134</v>
      </c>
      <c r="U5385" t="s">
        <v>58</v>
      </c>
      <c r="V5385" t="s">
        <v>58</v>
      </c>
      <c r="W5385" t="s">
        <v>133</v>
      </c>
      <c r="X5385">
        <v>2</v>
      </c>
      <c r="Y5385" s="1">
        <v>45140</v>
      </c>
      <c r="Z5385" t="s">
        <v>54</v>
      </c>
      <c r="AA5385" t="s">
        <v>72</v>
      </c>
      <c r="AB5385" t="s">
        <v>60</v>
      </c>
      <c r="AC5385">
        <v>3</v>
      </c>
      <c r="AD5385" t="s">
        <v>54</v>
      </c>
      <c r="AE5385" t="s">
        <v>54</v>
      </c>
      <c r="AF5385" t="s">
        <v>54</v>
      </c>
      <c r="AG5385" t="s">
        <v>54</v>
      </c>
      <c r="AH5385">
        <v>9461</v>
      </c>
      <c r="AI5385" t="s">
        <v>54</v>
      </c>
      <c r="AJ5385" t="s">
        <v>54</v>
      </c>
      <c r="AK5385" t="s">
        <v>54</v>
      </c>
      <c r="AL5385" t="s">
        <v>54</v>
      </c>
      <c r="AM5385" t="s">
        <v>54</v>
      </c>
      <c r="AN5385">
        <v>1</v>
      </c>
      <c r="AO5385" t="s">
        <v>74</v>
      </c>
      <c r="AP5385" s="8">
        <v>9461</v>
      </c>
      <c r="AQ5385" t="s">
        <v>58</v>
      </c>
      <c r="AR5385">
        <v>0</v>
      </c>
      <c r="AS5385">
        <v>3</v>
      </c>
      <c r="AT5385" t="s">
        <v>58</v>
      </c>
      <c r="AU5385" t="s">
        <v>58</v>
      </c>
      <c r="AV5385" t="b">
        <v>0</v>
      </c>
    </row>
    <row r="5386" spans="1:48">
      <c r="A5386">
        <v>5385</v>
      </c>
      <c r="B5386" t="s">
        <v>10679</v>
      </c>
      <c r="C5386" t="s">
        <v>11602</v>
      </c>
      <c r="D5386" t="s">
        <v>11498</v>
      </c>
      <c r="E5386" t="s">
        <v>11499</v>
      </c>
      <c r="F5386" t="s">
        <v>51</v>
      </c>
      <c r="G5386" t="s">
        <v>52</v>
      </c>
      <c r="H5386" t="s">
        <v>53</v>
      </c>
      <c r="J5386" t="s">
        <v>54</v>
      </c>
      <c r="K5386" s="1">
        <v>45169</v>
      </c>
      <c r="L5386">
        <v>100</v>
      </c>
      <c r="O5386" t="s">
        <v>133</v>
      </c>
      <c r="P5386" t="s">
        <v>8908</v>
      </c>
      <c r="Q5386" t="s">
        <v>5789</v>
      </c>
      <c r="R5386" t="s">
        <v>1995</v>
      </c>
      <c r="S5386" s="2">
        <v>7267.05</v>
      </c>
      <c r="T5386" s="1">
        <v>45133</v>
      </c>
      <c r="U5386" t="s">
        <v>58</v>
      </c>
      <c r="V5386" t="s">
        <v>58</v>
      </c>
      <c r="W5386" t="s">
        <v>133</v>
      </c>
      <c r="X5386">
        <v>2</v>
      </c>
      <c r="Y5386" s="1">
        <v>45140</v>
      </c>
      <c r="Z5386" t="s">
        <v>54</v>
      </c>
      <c r="AA5386" t="s">
        <v>72</v>
      </c>
      <c r="AB5386" t="s">
        <v>60</v>
      </c>
      <c r="AC5386">
        <v>3</v>
      </c>
      <c r="AD5386" t="s">
        <v>54</v>
      </c>
      <c r="AE5386" t="s">
        <v>54</v>
      </c>
      <c r="AF5386" t="s">
        <v>54</v>
      </c>
      <c r="AG5386" t="s">
        <v>54</v>
      </c>
      <c r="AH5386">
        <v>7267.05</v>
      </c>
      <c r="AI5386" t="s">
        <v>54</v>
      </c>
      <c r="AJ5386" t="s">
        <v>54</v>
      </c>
      <c r="AK5386" t="s">
        <v>54</v>
      </c>
      <c r="AL5386" t="s">
        <v>54</v>
      </c>
      <c r="AM5386" t="s">
        <v>54</v>
      </c>
      <c r="AN5386">
        <v>1</v>
      </c>
      <c r="AO5386" t="s">
        <v>74</v>
      </c>
      <c r="AP5386" s="8">
        <v>7267.05</v>
      </c>
      <c r="AQ5386" t="s">
        <v>58</v>
      </c>
      <c r="AR5386">
        <v>0</v>
      </c>
      <c r="AS5386">
        <v>3</v>
      </c>
      <c r="AT5386" t="s">
        <v>58</v>
      </c>
      <c r="AU5386" t="s">
        <v>58</v>
      </c>
      <c r="AV5386" t="b">
        <v>0</v>
      </c>
    </row>
    <row r="5387" spans="1:48">
      <c r="A5387">
        <v>5386</v>
      </c>
      <c r="B5387" t="s">
        <v>11434</v>
      </c>
      <c r="C5387" t="s">
        <v>11603</v>
      </c>
      <c r="D5387" t="s">
        <v>11498</v>
      </c>
      <c r="E5387" t="s">
        <v>11499</v>
      </c>
      <c r="F5387" t="s">
        <v>51</v>
      </c>
      <c r="G5387" t="s">
        <v>52</v>
      </c>
      <c r="H5387" t="s">
        <v>53</v>
      </c>
      <c r="J5387" t="s">
        <v>54</v>
      </c>
      <c r="K5387" s="1">
        <v>45169</v>
      </c>
      <c r="L5387">
        <v>100</v>
      </c>
      <c r="O5387" t="s">
        <v>77</v>
      </c>
      <c r="P5387" t="s">
        <v>8908</v>
      </c>
      <c r="Q5387" t="s">
        <v>5789</v>
      </c>
      <c r="R5387" t="s">
        <v>1995</v>
      </c>
      <c r="S5387" s="2">
        <v>5897.32</v>
      </c>
      <c r="T5387" s="1">
        <v>45140</v>
      </c>
      <c r="U5387" t="s">
        <v>58</v>
      </c>
      <c r="V5387" t="s">
        <v>58</v>
      </c>
      <c r="W5387" t="s">
        <v>77</v>
      </c>
      <c r="X5387">
        <v>2</v>
      </c>
      <c r="Y5387" s="1">
        <v>45140</v>
      </c>
      <c r="Z5387" t="s">
        <v>54</v>
      </c>
      <c r="AA5387" t="s">
        <v>72</v>
      </c>
      <c r="AB5387" t="s">
        <v>60</v>
      </c>
      <c r="AC5387">
        <v>2</v>
      </c>
      <c r="AD5387" t="s">
        <v>54</v>
      </c>
      <c r="AE5387" t="s">
        <v>54</v>
      </c>
      <c r="AF5387" t="s">
        <v>54</v>
      </c>
      <c r="AG5387" t="s">
        <v>54</v>
      </c>
      <c r="AH5387">
        <v>5897.32</v>
      </c>
      <c r="AI5387" t="s">
        <v>54</v>
      </c>
      <c r="AJ5387" t="s">
        <v>54</v>
      </c>
      <c r="AK5387" t="s">
        <v>54</v>
      </c>
      <c r="AL5387" t="s">
        <v>54</v>
      </c>
      <c r="AM5387" t="s">
        <v>54</v>
      </c>
      <c r="AN5387">
        <v>1</v>
      </c>
      <c r="AO5387" t="s">
        <v>74</v>
      </c>
      <c r="AP5387" s="8">
        <v>5897.32</v>
      </c>
      <c r="AQ5387" t="s">
        <v>58</v>
      </c>
      <c r="AR5387">
        <v>0</v>
      </c>
      <c r="AS5387">
        <v>2</v>
      </c>
      <c r="AT5387" t="s">
        <v>58</v>
      </c>
      <c r="AU5387" t="s">
        <v>58</v>
      </c>
      <c r="AV5387" t="b">
        <v>0</v>
      </c>
    </row>
    <row r="5388" spans="1:48">
      <c r="A5388">
        <v>5387</v>
      </c>
      <c r="B5388" t="s">
        <v>11434</v>
      </c>
      <c r="C5388" t="s">
        <v>11604</v>
      </c>
      <c r="D5388" t="s">
        <v>11498</v>
      </c>
      <c r="E5388" t="s">
        <v>11499</v>
      </c>
      <c r="F5388" t="s">
        <v>51</v>
      </c>
      <c r="G5388" t="s">
        <v>52</v>
      </c>
      <c r="H5388" t="s">
        <v>53</v>
      </c>
      <c r="J5388" t="s">
        <v>54</v>
      </c>
      <c r="K5388" s="1">
        <v>45169</v>
      </c>
      <c r="L5388">
        <v>100</v>
      </c>
      <c r="O5388" t="s">
        <v>77</v>
      </c>
      <c r="P5388" t="s">
        <v>8908</v>
      </c>
      <c r="Q5388" t="s">
        <v>5789</v>
      </c>
      <c r="R5388" t="s">
        <v>1995</v>
      </c>
      <c r="S5388" s="2">
        <v>6556.4</v>
      </c>
      <c r="T5388" s="1">
        <v>45132</v>
      </c>
      <c r="U5388" t="s">
        <v>58</v>
      </c>
      <c r="V5388" t="s">
        <v>58</v>
      </c>
      <c r="W5388" t="s">
        <v>77</v>
      </c>
      <c r="X5388">
        <v>2</v>
      </c>
      <c r="Y5388" s="1">
        <v>45140</v>
      </c>
      <c r="Z5388" t="s">
        <v>54</v>
      </c>
      <c r="AA5388" t="s">
        <v>72</v>
      </c>
      <c r="AB5388" t="s">
        <v>60</v>
      </c>
      <c r="AC5388">
        <v>2</v>
      </c>
      <c r="AD5388" t="s">
        <v>54</v>
      </c>
      <c r="AE5388" t="s">
        <v>54</v>
      </c>
      <c r="AF5388" t="s">
        <v>54</v>
      </c>
      <c r="AG5388" t="s">
        <v>54</v>
      </c>
      <c r="AH5388">
        <v>6556.4</v>
      </c>
      <c r="AI5388" t="s">
        <v>54</v>
      </c>
      <c r="AJ5388" t="s">
        <v>54</v>
      </c>
      <c r="AK5388" t="s">
        <v>54</v>
      </c>
      <c r="AL5388" t="s">
        <v>54</v>
      </c>
      <c r="AM5388" t="s">
        <v>54</v>
      </c>
      <c r="AN5388">
        <v>1</v>
      </c>
      <c r="AO5388" t="s">
        <v>74</v>
      </c>
      <c r="AP5388" s="8">
        <v>6556.4</v>
      </c>
      <c r="AQ5388" t="s">
        <v>58</v>
      </c>
      <c r="AR5388">
        <v>0</v>
      </c>
      <c r="AS5388">
        <v>2</v>
      </c>
      <c r="AT5388" t="s">
        <v>58</v>
      </c>
      <c r="AU5388" t="s">
        <v>58</v>
      </c>
      <c r="AV5388" t="b">
        <v>0</v>
      </c>
    </row>
    <row r="5389" spans="1:48">
      <c r="A5389">
        <v>5388</v>
      </c>
      <c r="B5389" t="s">
        <v>8022</v>
      </c>
      <c r="C5389" t="s">
        <v>11605</v>
      </c>
      <c r="D5389" t="s">
        <v>11498</v>
      </c>
      <c r="E5389" t="s">
        <v>11499</v>
      </c>
      <c r="F5389" t="s">
        <v>51</v>
      </c>
      <c r="G5389" t="s">
        <v>52</v>
      </c>
      <c r="H5389" t="s">
        <v>53</v>
      </c>
      <c r="J5389" t="s">
        <v>54</v>
      </c>
      <c r="K5389" s="1">
        <v>45169</v>
      </c>
      <c r="L5389">
        <v>80</v>
      </c>
      <c r="O5389" t="s">
        <v>2225</v>
      </c>
      <c r="P5389" t="s">
        <v>8908</v>
      </c>
      <c r="Q5389" t="s">
        <v>5789</v>
      </c>
      <c r="R5389" t="s">
        <v>1995</v>
      </c>
      <c r="S5389" s="2">
        <v>9168</v>
      </c>
      <c r="T5389" s="1">
        <v>45140</v>
      </c>
      <c r="U5389" t="s">
        <v>58</v>
      </c>
      <c r="V5389" t="s">
        <v>58</v>
      </c>
      <c r="W5389" t="s">
        <v>2225</v>
      </c>
      <c r="X5389">
        <v>2</v>
      </c>
      <c r="Y5389" s="1">
        <v>45140</v>
      </c>
      <c r="Z5389" t="s">
        <v>54</v>
      </c>
      <c r="AA5389" t="s">
        <v>72</v>
      </c>
      <c r="AB5389" t="s">
        <v>60</v>
      </c>
      <c r="AC5389">
        <v>4</v>
      </c>
      <c r="AD5389" t="s">
        <v>54</v>
      </c>
      <c r="AE5389" t="s">
        <v>54</v>
      </c>
      <c r="AF5389" t="s">
        <v>54</v>
      </c>
      <c r="AG5389" t="s">
        <v>54</v>
      </c>
      <c r="AH5389">
        <v>9168</v>
      </c>
      <c r="AI5389" t="s">
        <v>54</v>
      </c>
      <c r="AJ5389" t="s">
        <v>54</v>
      </c>
      <c r="AK5389" t="s">
        <v>54</v>
      </c>
      <c r="AL5389" t="s">
        <v>54</v>
      </c>
      <c r="AM5389" t="s">
        <v>54</v>
      </c>
      <c r="AN5389">
        <v>2</v>
      </c>
      <c r="AO5389" t="s">
        <v>74</v>
      </c>
      <c r="AP5389" s="8">
        <v>9168</v>
      </c>
      <c r="AQ5389" t="s">
        <v>58</v>
      </c>
      <c r="AR5389">
        <v>0</v>
      </c>
      <c r="AS5389">
        <v>4</v>
      </c>
      <c r="AT5389" t="s">
        <v>58</v>
      </c>
      <c r="AU5389" t="s">
        <v>58</v>
      </c>
      <c r="AV5389" t="b">
        <v>0</v>
      </c>
    </row>
    <row r="5390" spans="1:48">
      <c r="A5390">
        <v>5389</v>
      </c>
      <c r="B5390" t="s">
        <v>11586</v>
      </c>
      <c r="C5390" t="s">
        <v>11606</v>
      </c>
      <c r="D5390" t="s">
        <v>11498</v>
      </c>
      <c r="E5390" t="s">
        <v>11499</v>
      </c>
      <c r="F5390" t="s">
        <v>51</v>
      </c>
      <c r="G5390" t="s">
        <v>52</v>
      </c>
      <c r="H5390" t="s">
        <v>53</v>
      </c>
      <c r="J5390" t="s">
        <v>54</v>
      </c>
      <c r="K5390" s="1">
        <v>45169</v>
      </c>
      <c r="L5390">
        <v>100</v>
      </c>
      <c r="O5390" t="s">
        <v>2225</v>
      </c>
      <c r="P5390" t="s">
        <v>8908</v>
      </c>
      <c r="Q5390" t="s">
        <v>5789</v>
      </c>
      <c r="R5390" t="s">
        <v>1995</v>
      </c>
      <c r="S5390" s="2">
        <v>9168</v>
      </c>
      <c r="T5390" s="1">
        <v>45140</v>
      </c>
      <c r="U5390" t="s">
        <v>58</v>
      </c>
      <c r="V5390" t="s">
        <v>58</v>
      </c>
      <c r="W5390" t="s">
        <v>2225</v>
      </c>
      <c r="X5390">
        <v>2</v>
      </c>
      <c r="Y5390" s="1">
        <v>45140</v>
      </c>
      <c r="Z5390" t="s">
        <v>54</v>
      </c>
      <c r="AA5390" t="s">
        <v>59</v>
      </c>
      <c r="AB5390" t="s">
        <v>60</v>
      </c>
      <c r="AC5390">
        <v>4</v>
      </c>
      <c r="AD5390" t="s">
        <v>54</v>
      </c>
      <c r="AE5390" t="s">
        <v>54</v>
      </c>
      <c r="AF5390" t="s">
        <v>54</v>
      </c>
      <c r="AG5390" t="s">
        <v>54</v>
      </c>
      <c r="AH5390">
        <v>9168</v>
      </c>
      <c r="AI5390" t="s">
        <v>54</v>
      </c>
      <c r="AJ5390" t="s">
        <v>54</v>
      </c>
      <c r="AK5390" t="s">
        <v>54</v>
      </c>
      <c r="AL5390" t="s">
        <v>54</v>
      </c>
      <c r="AM5390" t="s">
        <v>54</v>
      </c>
      <c r="AN5390">
        <v>1</v>
      </c>
      <c r="AO5390" t="s">
        <v>61</v>
      </c>
      <c r="AP5390" s="8">
        <v>9168</v>
      </c>
      <c r="AQ5390" t="s">
        <v>58</v>
      </c>
      <c r="AR5390">
        <v>0</v>
      </c>
      <c r="AS5390">
        <v>4</v>
      </c>
      <c r="AT5390" t="s">
        <v>58</v>
      </c>
      <c r="AU5390" t="s">
        <v>58</v>
      </c>
      <c r="AV5390" t="b">
        <v>0</v>
      </c>
    </row>
    <row r="5391" spans="1:48">
      <c r="A5391">
        <v>5390</v>
      </c>
      <c r="B5391" t="s">
        <v>8022</v>
      </c>
      <c r="C5391" t="s">
        <v>11607</v>
      </c>
      <c r="D5391" t="s">
        <v>11498</v>
      </c>
      <c r="E5391" t="s">
        <v>11499</v>
      </c>
      <c r="F5391" t="s">
        <v>51</v>
      </c>
      <c r="G5391" t="s">
        <v>52</v>
      </c>
      <c r="H5391" t="s">
        <v>53</v>
      </c>
      <c r="J5391" t="s">
        <v>54</v>
      </c>
      <c r="K5391" s="1">
        <v>45169</v>
      </c>
      <c r="L5391">
        <v>80</v>
      </c>
      <c r="O5391" t="s">
        <v>2368</v>
      </c>
      <c r="P5391" t="s">
        <v>8908</v>
      </c>
      <c r="Q5391" t="s">
        <v>5789</v>
      </c>
      <c r="R5391" t="s">
        <v>1995</v>
      </c>
      <c r="S5391" s="2">
        <v>5959</v>
      </c>
      <c r="T5391" s="1">
        <v>45141</v>
      </c>
      <c r="U5391" t="s">
        <v>58</v>
      </c>
      <c r="V5391" t="s">
        <v>58</v>
      </c>
      <c r="W5391" t="s">
        <v>2368</v>
      </c>
      <c r="X5391">
        <v>2</v>
      </c>
      <c r="Y5391" s="1">
        <v>45141</v>
      </c>
      <c r="Z5391" t="s">
        <v>54</v>
      </c>
      <c r="AA5391" t="s">
        <v>72</v>
      </c>
      <c r="AB5391" t="s">
        <v>60</v>
      </c>
      <c r="AC5391">
        <v>5</v>
      </c>
      <c r="AD5391" t="s">
        <v>54</v>
      </c>
      <c r="AE5391" t="s">
        <v>54</v>
      </c>
      <c r="AF5391" t="s">
        <v>54</v>
      </c>
      <c r="AG5391" t="s">
        <v>54</v>
      </c>
      <c r="AH5391">
        <v>5959</v>
      </c>
      <c r="AI5391" t="s">
        <v>54</v>
      </c>
      <c r="AJ5391" t="s">
        <v>54</v>
      </c>
      <c r="AK5391" t="s">
        <v>54</v>
      </c>
      <c r="AL5391" t="s">
        <v>54</v>
      </c>
      <c r="AM5391" t="s">
        <v>54</v>
      </c>
      <c r="AN5391">
        <v>2</v>
      </c>
      <c r="AO5391" t="s">
        <v>74</v>
      </c>
      <c r="AP5391" s="8">
        <v>5959</v>
      </c>
      <c r="AQ5391" t="s">
        <v>58</v>
      </c>
      <c r="AR5391">
        <v>0</v>
      </c>
      <c r="AS5391">
        <v>5</v>
      </c>
      <c r="AT5391" t="s">
        <v>58</v>
      </c>
      <c r="AU5391" t="s">
        <v>58</v>
      </c>
      <c r="AV5391" t="b">
        <v>0</v>
      </c>
    </row>
    <row r="5392" spans="1:48">
      <c r="A5392">
        <v>5391</v>
      </c>
      <c r="B5392" t="s">
        <v>11586</v>
      </c>
      <c r="C5392" t="s">
        <v>11608</v>
      </c>
      <c r="D5392" t="s">
        <v>11498</v>
      </c>
      <c r="E5392" t="s">
        <v>11499</v>
      </c>
      <c r="F5392" t="s">
        <v>51</v>
      </c>
      <c r="G5392" t="s">
        <v>52</v>
      </c>
      <c r="H5392" t="s">
        <v>53</v>
      </c>
      <c r="J5392" t="s">
        <v>54</v>
      </c>
      <c r="K5392" s="1">
        <v>45169</v>
      </c>
      <c r="L5392">
        <v>100</v>
      </c>
      <c r="O5392" t="s">
        <v>2368</v>
      </c>
      <c r="P5392" t="s">
        <v>8908</v>
      </c>
      <c r="Q5392" t="s">
        <v>5789</v>
      </c>
      <c r="R5392" t="s">
        <v>1995</v>
      </c>
      <c r="S5392" s="2">
        <v>5959</v>
      </c>
      <c r="T5392" s="1">
        <v>45141</v>
      </c>
      <c r="U5392" t="s">
        <v>58</v>
      </c>
      <c r="V5392" t="s">
        <v>58</v>
      </c>
      <c r="W5392" t="s">
        <v>2368</v>
      </c>
      <c r="X5392">
        <v>2</v>
      </c>
      <c r="Y5392" s="1">
        <v>45141</v>
      </c>
      <c r="Z5392" t="s">
        <v>54</v>
      </c>
      <c r="AA5392" t="s">
        <v>59</v>
      </c>
      <c r="AB5392" t="s">
        <v>60</v>
      </c>
      <c r="AC5392">
        <v>5</v>
      </c>
      <c r="AD5392" t="s">
        <v>54</v>
      </c>
      <c r="AE5392" t="s">
        <v>54</v>
      </c>
      <c r="AF5392" t="s">
        <v>54</v>
      </c>
      <c r="AG5392" t="s">
        <v>54</v>
      </c>
      <c r="AH5392">
        <v>5959</v>
      </c>
      <c r="AI5392" t="s">
        <v>54</v>
      </c>
      <c r="AJ5392" t="s">
        <v>54</v>
      </c>
      <c r="AK5392" t="s">
        <v>54</v>
      </c>
      <c r="AL5392" t="s">
        <v>54</v>
      </c>
      <c r="AM5392" t="s">
        <v>54</v>
      </c>
      <c r="AN5392">
        <v>1</v>
      </c>
      <c r="AO5392" t="s">
        <v>61</v>
      </c>
      <c r="AP5392" s="8">
        <v>5959</v>
      </c>
      <c r="AQ5392" t="s">
        <v>58</v>
      </c>
      <c r="AR5392">
        <v>0</v>
      </c>
      <c r="AS5392">
        <v>5</v>
      </c>
      <c r="AT5392" t="s">
        <v>58</v>
      </c>
      <c r="AU5392" t="s">
        <v>58</v>
      </c>
      <c r="AV5392" t="b">
        <v>0</v>
      </c>
    </row>
    <row r="5393" spans="1:48">
      <c r="A5393">
        <v>5392</v>
      </c>
      <c r="B5393" t="s">
        <v>11609</v>
      </c>
      <c r="C5393" t="s">
        <v>11610</v>
      </c>
      <c r="D5393" t="s">
        <v>11498</v>
      </c>
      <c r="E5393" t="s">
        <v>11499</v>
      </c>
      <c r="F5393" t="s">
        <v>51</v>
      </c>
      <c r="G5393" t="s">
        <v>52</v>
      </c>
      <c r="H5393" t="s">
        <v>53</v>
      </c>
      <c r="J5393" t="s">
        <v>54</v>
      </c>
      <c r="K5393" s="1">
        <v>45169</v>
      </c>
      <c r="L5393">
        <v>40</v>
      </c>
      <c r="O5393" t="s">
        <v>133</v>
      </c>
      <c r="P5393" t="s">
        <v>8908</v>
      </c>
      <c r="Q5393" t="s">
        <v>5789</v>
      </c>
      <c r="R5393" t="s">
        <v>1995</v>
      </c>
      <c r="S5393" s="2">
        <v>5123</v>
      </c>
      <c r="T5393" s="1">
        <v>45141</v>
      </c>
      <c r="U5393" t="s">
        <v>58</v>
      </c>
      <c r="V5393" t="s">
        <v>58</v>
      </c>
      <c r="W5393" t="s">
        <v>133</v>
      </c>
      <c r="X5393">
        <v>2</v>
      </c>
      <c r="Y5393" s="1">
        <v>45141</v>
      </c>
      <c r="Z5393" t="s">
        <v>54</v>
      </c>
      <c r="AA5393" t="s">
        <v>59</v>
      </c>
      <c r="AB5393" t="s">
        <v>60</v>
      </c>
      <c r="AC5393">
        <v>3</v>
      </c>
      <c r="AD5393" t="s">
        <v>54</v>
      </c>
      <c r="AE5393" t="s">
        <v>54</v>
      </c>
      <c r="AF5393" t="s">
        <v>54</v>
      </c>
      <c r="AG5393" t="s">
        <v>54</v>
      </c>
      <c r="AH5393">
        <v>5123</v>
      </c>
      <c r="AI5393" t="s">
        <v>54</v>
      </c>
      <c r="AJ5393" t="s">
        <v>54</v>
      </c>
      <c r="AK5393" t="s">
        <v>54</v>
      </c>
      <c r="AL5393" t="s">
        <v>54</v>
      </c>
      <c r="AM5393" t="s">
        <v>54</v>
      </c>
      <c r="AN5393">
        <v>1</v>
      </c>
      <c r="AO5393" t="s">
        <v>61</v>
      </c>
      <c r="AP5393" s="8">
        <v>5123</v>
      </c>
      <c r="AQ5393" t="s">
        <v>58</v>
      </c>
      <c r="AR5393">
        <v>0</v>
      </c>
      <c r="AS5393">
        <v>3</v>
      </c>
      <c r="AT5393" t="s">
        <v>58</v>
      </c>
      <c r="AU5393" t="s">
        <v>58</v>
      </c>
      <c r="AV5393" t="b">
        <v>0</v>
      </c>
    </row>
    <row r="5394" spans="1:48">
      <c r="A5394">
        <v>5393</v>
      </c>
      <c r="B5394" t="s">
        <v>11609</v>
      </c>
      <c r="C5394" t="s">
        <v>11611</v>
      </c>
      <c r="D5394" t="s">
        <v>11498</v>
      </c>
      <c r="E5394" t="s">
        <v>11499</v>
      </c>
      <c r="F5394" t="s">
        <v>51</v>
      </c>
      <c r="G5394" t="s">
        <v>52</v>
      </c>
      <c r="H5394" t="s">
        <v>53</v>
      </c>
      <c r="J5394" t="s">
        <v>54</v>
      </c>
      <c r="K5394" s="1">
        <v>45169</v>
      </c>
      <c r="L5394">
        <v>40</v>
      </c>
      <c r="O5394" t="s">
        <v>133</v>
      </c>
      <c r="P5394" t="s">
        <v>8908</v>
      </c>
      <c r="Q5394" t="s">
        <v>5789</v>
      </c>
      <c r="R5394" t="s">
        <v>1995</v>
      </c>
      <c r="S5394" s="2">
        <v>7558</v>
      </c>
      <c r="T5394" s="1">
        <v>45138</v>
      </c>
      <c r="U5394" t="s">
        <v>58</v>
      </c>
      <c r="V5394" t="s">
        <v>58</v>
      </c>
      <c r="W5394" t="s">
        <v>133</v>
      </c>
      <c r="X5394">
        <v>2</v>
      </c>
      <c r="Y5394" s="1">
        <v>45141</v>
      </c>
      <c r="Z5394" t="s">
        <v>54</v>
      </c>
      <c r="AA5394" t="s">
        <v>59</v>
      </c>
      <c r="AB5394" t="s">
        <v>60</v>
      </c>
      <c r="AC5394">
        <v>3</v>
      </c>
      <c r="AD5394" t="s">
        <v>54</v>
      </c>
      <c r="AE5394" t="s">
        <v>54</v>
      </c>
      <c r="AF5394" t="s">
        <v>54</v>
      </c>
      <c r="AG5394" t="s">
        <v>54</v>
      </c>
      <c r="AH5394">
        <v>7558</v>
      </c>
      <c r="AI5394" t="s">
        <v>54</v>
      </c>
      <c r="AJ5394" t="s">
        <v>54</v>
      </c>
      <c r="AK5394" t="s">
        <v>54</v>
      </c>
      <c r="AL5394" t="s">
        <v>54</v>
      </c>
      <c r="AM5394" t="s">
        <v>54</v>
      </c>
      <c r="AN5394">
        <v>1</v>
      </c>
      <c r="AO5394" t="s">
        <v>61</v>
      </c>
      <c r="AP5394" s="8">
        <v>7558</v>
      </c>
      <c r="AQ5394" t="s">
        <v>58</v>
      </c>
      <c r="AR5394">
        <v>0</v>
      </c>
      <c r="AS5394">
        <v>3</v>
      </c>
      <c r="AT5394" t="s">
        <v>58</v>
      </c>
      <c r="AU5394" t="s">
        <v>58</v>
      </c>
      <c r="AV5394" t="b">
        <v>0</v>
      </c>
    </row>
    <row r="5395" spans="1:48">
      <c r="A5395">
        <v>5394</v>
      </c>
      <c r="B5395" t="s">
        <v>11609</v>
      </c>
      <c r="C5395" t="s">
        <v>11612</v>
      </c>
      <c r="D5395" t="s">
        <v>11498</v>
      </c>
      <c r="E5395" t="s">
        <v>11499</v>
      </c>
      <c r="F5395" t="s">
        <v>51</v>
      </c>
      <c r="G5395" t="s">
        <v>52</v>
      </c>
      <c r="H5395" t="s">
        <v>53</v>
      </c>
      <c r="J5395" t="s">
        <v>54</v>
      </c>
      <c r="K5395" s="1">
        <v>45169</v>
      </c>
      <c r="L5395">
        <v>40</v>
      </c>
      <c r="O5395" t="s">
        <v>133</v>
      </c>
      <c r="P5395" t="s">
        <v>8908</v>
      </c>
      <c r="Q5395" t="s">
        <v>5789</v>
      </c>
      <c r="R5395" t="s">
        <v>1995</v>
      </c>
      <c r="S5395" s="2">
        <v>8739</v>
      </c>
      <c r="T5395" s="1">
        <v>45131</v>
      </c>
      <c r="U5395" t="s">
        <v>58</v>
      </c>
      <c r="V5395" t="s">
        <v>58</v>
      </c>
      <c r="W5395" t="s">
        <v>133</v>
      </c>
      <c r="X5395">
        <v>2</v>
      </c>
      <c r="Y5395" s="1">
        <v>45141</v>
      </c>
      <c r="Z5395" t="s">
        <v>54</v>
      </c>
      <c r="AA5395" t="s">
        <v>59</v>
      </c>
      <c r="AB5395" t="s">
        <v>60</v>
      </c>
      <c r="AC5395">
        <v>3</v>
      </c>
      <c r="AD5395" t="s">
        <v>54</v>
      </c>
      <c r="AE5395" t="s">
        <v>54</v>
      </c>
      <c r="AF5395" t="s">
        <v>54</v>
      </c>
      <c r="AG5395" t="s">
        <v>54</v>
      </c>
      <c r="AH5395">
        <v>8739</v>
      </c>
      <c r="AI5395" t="s">
        <v>54</v>
      </c>
      <c r="AJ5395" t="s">
        <v>54</v>
      </c>
      <c r="AK5395" t="s">
        <v>54</v>
      </c>
      <c r="AL5395" t="s">
        <v>54</v>
      </c>
      <c r="AM5395" t="s">
        <v>54</v>
      </c>
      <c r="AN5395">
        <v>1</v>
      </c>
      <c r="AO5395" t="s">
        <v>61</v>
      </c>
      <c r="AP5395" s="8">
        <v>8739</v>
      </c>
      <c r="AQ5395" t="s">
        <v>58</v>
      </c>
      <c r="AR5395">
        <v>0</v>
      </c>
      <c r="AS5395">
        <v>3</v>
      </c>
      <c r="AT5395" t="s">
        <v>58</v>
      </c>
      <c r="AU5395" t="s">
        <v>58</v>
      </c>
      <c r="AV5395" t="b">
        <v>0</v>
      </c>
    </row>
    <row r="5396" spans="1:48">
      <c r="A5396">
        <v>5395</v>
      </c>
      <c r="B5396" t="s">
        <v>10881</v>
      </c>
      <c r="C5396" t="s">
        <v>11613</v>
      </c>
      <c r="D5396" t="s">
        <v>11498</v>
      </c>
      <c r="E5396" t="s">
        <v>11499</v>
      </c>
      <c r="F5396" t="s">
        <v>51</v>
      </c>
      <c r="G5396" t="s">
        <v>52</v>
      </c>
      <c r="H5396" t="s">
        <v>53</v>
      </c>
      <c r="J5396" t="s">
        <v>54</v>
      </c>
      <c r="K5396" s="1">
        <v>45169</v>
      </c>
      <c r="L5396">
        <v>100</v>
      </c>
      <c r="O5396" t="s">
        <v>2225</v>
      </c>
      <c r="P5396" t="s">
        <v>8908</v>
      </c>
      <c r="Q5396" t="s">
        <v>5789</v>
      </c>
      <c r="R5396" t="s">
        <v>1995</v>
      </c>
      <c r="S5396" s="2">
        <v>8720</v>
      </c>
      <c r="T5396" s="1">
        <v>45142</v>
      </c>
      <c r="U5396" t="s">
        <v>58</v>
      </c>
      <c r="V5396" t="s">
        <v>58</v>
      </c>
      <c r="W5396" t="s">
        <v>2225</v>
      </c>
      <c r="X5396">
        <v>2</v>
      </c>
      <c r="Y5396" s="1">
        <v>45142</v>
      </c>
      <c r="Z5396" t="s">
        <v>54</v>
      </c>
      <c r="AA5396" t="s">
        <v>72</v>
      </c>
      <c r="AB5396" t="s">
        <v>60</v>
      </c>
      <c r="AC5396">
        <v>4</v>
      </c>
      <c r="AD5396" t="s">
        <v>54</v>
      </c>
      <c r="AE5396" t="s">
        <v>54</v>
      </c>
      <c r="AF5396" t="s">
        <v>54</v>
      </c>
      <c r="AG5396" t="s">
        <v>54</v>
      </c>
      <c r="AH5396">
        <v>8720</v>
      </c>
      <c r="AI5396" t="s">
        <v>54</v>
      </c>
      <c r="AJ5396" t="s">
        <v>54</v>
      </c>
      <c r="AK5396" t="s">
        <v>54</v>
      </c>
      <c r="AL5396" t="s">
        <v>54</v>
      </c>
      <c r="AM5396" t="s">
        <v>54</v>
      </c>
      <c r="AN5396">
        <v>1</v>
      </c>
      <c r="AO5396" t="s">
        <v>74</v>
      </c>
      <c r="AP5396" s="8">
        <v>8720</v>
      </c>
      <c r="AQ5396" t="s">
        <v>58</v>
      </c>
      <c r="AR5396">
        <v>0</v>
      </c>
      <c r="AS5396">
        <v>4</v>
      </c>
      <c r="AT5396" t="s">
        <v>58</v>
      </c>
      <c r="AU5396" t="s">
        <v>58</v>
      </c>
      <c r="AV5396" t="b">
        <v>0</v>
      </c>
    </row>
    <row r="5397" spans="1:48">
      <c r="A5397">
        <v>5396</v>
      </c>
      <c r="B5397" t="s">
        <v>5434</v>
      </c>
      <c r="C5397" t="s">
        <v>11614</v>
      </c>
      <c r="D5397" t="s">
        <v>11498</v>
      </c>
      <c r="E5397" t="s">
        <v>11499</v>
      </c>
      <c r="F5397" t="s">
        <v>51</v>
      </c>
      <c r="G5397" t="s">
        <v>52</v>
      </c>
      <c r="H5397" t="s">
        <v>53</v>
      </c>
      <c r="J5397" t="s">
        <v>54</v>
      </c>
      <c r="K5397" s="1">
        <v>45169</v>
      </c>
      <c r="L5397">
        <v>100</v>
      </c>
      <c r="O5397" t="s">
        <v>77</v>
      </c>
      <c r="P5397" t="s">
        <v>8908</v>
      </c>
      <c r="Q5397" t="s">
        <v>5789</v>
      </c>
      <c r="R5397" t="s">
        <v>1995</v>
      </c>
      <c r="S5397" s="2">
        <v>9462.2199999999993</v>
      </c>
      <c r="T5397" s="1">
        <v>45142</v>
      </c>
      <c r="U5397" t="s">
        <v>58</v>
      </c>
      <c r="V5397" t="s">
        <v>58</v>
      </c>
      <c r="W5397" t="s">
        <v>77</v>
      </c>
      <c r="X5397">
        <v>2</v>
      </c>
      <c r="Y5397" s="1">
        <v>45142</v>
      </c>
      <c r="Z5397" t="s">
        <v>54</v>
      </c>
      <c r="AA5397" t="s">
        <v>72</v>
      </c>
      <c r="AB5397" t="s">
        <v>60</v>
      </c>
      <c r="AC5397">
        <v>2</v>
      </c>
      <c r="AD5397" t="s">
        <v>54</v>
      </c>
      <c r="AE5397" t="s">
        <v>54</v>
      </c>
      <c r="AF5397" t="s">
        <v>54</v>
      </c>
      <c r="AG5397" t="s">
        <v>54</v>
      </c>
      <c r="AH5397">
        <v>9462.2199999999993</v>
      </c>
      <c r="AI5397" t="s">
        <v>54</v>
      </c>
      <c r="AJ5397" t="s">
        <v>54</v>
      </c>
      <c r="AK5397" t="s">
        <v>54</v>
      </c>
      <c r="AL5397" t="s">
        <v>54</v>
      </c>
      <c r="AM5397" t="s">
        <v>54</v>
      </c>
      <c r="AN5397">
        <v>1</v>
      </c>
      <c r="AO5397" t="s">
        <v>74</v>
      </c>
      <c r="AP5397" s="8">
        <v>9462.2199999999993</v>
      </c>
      <c r="AQ5397" t="s">
        <v>58</v>
      </c>
      <c r="AR5397">
        <v>0</v>
      </c>
      <c r="AS5397">
        <v>2</v>
      </c>
      <c r="AT5397" t="s">
        <v>58</v>
      </c>
      <c r="AU5397" t="s">
        <v>58</v>
      </c>
      <c r="AV5397" t="b">
        <v>0</v>
      </c>
    </row>
    <row r="5398" spans="1:48">
      <c r="A5398">
        <v>5397</v>
      </c>
      <c r="B5398" t="s">
        <v>5434</v>
      </c>
      <c r="C5398" t="s">
        <v>11615</v>
      </c>
      <c r="D5398" t="s">
        <v>11498</v>
      </c>
      <c r="E5398" t="s">
        <v>11499</v>
      </c>
      <c r="F5398" t="s">
        <v>51</v>
      </c>
      <c r="G5398" t="s">
        <v>52</v>
      </c>
      <c r="H5398" t="s">
        <v>53</v>
      </c>
      <c r="J5398" t="s">
        <v>54</v>
      </c>
      <c r="K5398" s="1">
        <v>45169</v>
      </c>
      <c r="L5398">
        <v>100</v>
      </c>
      <c r="O5398" t="s">
        <v>77</v>
      </c>
      <c r="P5398" t="s">
        <v>8908</v>
      </c>
      <c r="Q5398" t="s">
        <v>5789</v>
      </c>
      <c r="R5398" t="s">
        <v>1995</v>
      </c>
      <c r="S5398" s="2">
        <v>9039.7199999999993</v>
      </c>
      <c r="T5398" s="1">
        <v>45133</v>
      </c>
      <c r="U5398" t="s">
        <v>58</v>
      </c>
      <c r="V5398" t="s">
        <v>58</v>
      </c>
      <c r="W5398" t="s">
        <v>77</v>
      </c>
      <c r="X5398">
        <v>2</v>
      </c>
      <c r="Y5398" s="1">
        <v>45142</v>
      </c>
      <c r="Z5398" t="s">
        <v>54</v>
      </c>
      <c r="AA5398" t="s">
        <v>72</v>
      </c>
      <c r="AB5398" t="s">
        <v>60</v>
      </c>
      <c r="AC5398">
        <v>2</v>
      </c>
      <c r="AD5398" t="s">
        <v>54</v>
      </c>
      <c r="AE5398" t="s">
        <v>54</v>
      </c>
      <c r="AF5398" t="s">
        <v>54</v>
      </c>
      <c r="AG5398" t="s">
        <v>54</v>
      </c>
      <c r="AH5398">
        <v>9039.7199999999993</v>
      </c>
      <c r="AI5398" t="s">
        <v>54</v>
      </c>
      <c r="AJ5398" t="s">
        <v>54</v>
      </c>
      <c r="AK5398" t="s">
        <v>54</v>
      </c>
      <c r="AL5398" t="s">
        <v>54</v>
      </c>
      <c r="AM5398" t="s">
        <v>54</v>
      </c>
      <c r="AN5398">
        <v>1</v>
      </c>
      <c r="AO5398" t="s">
        <v>74</v>
      </c>
      <c r="AP5398" s="8">
        <v>9039.7199999999993</v>
      </c>
      <c r="AQ5398" t="s">
        <v>58</v>
      </c>
      <c r="AR5398">
        <v>0</v>
      </c>
      <c r="AS5398">
        <v>2</v>
      </c>
      <c r="AT5398" t="s">
        <v>58</v>
      </c>
      <c r="AU5398" t="s">
        <v>58</v>
      </c>
      <c r="AV5398" t="b">
        <v>0</v>
      </c>
    </row>
    <row r="5399" spans="1:48">
      <c r="A5399">
        <v>5398</v>
      </c>
      <c r="B5399" t="s">
        <v>6395</v>
      </c>
      <c r="C5399" t="s">
        <v>11616</v>
      </c>
      <c r="D5399" t="s">
        <v>11498</v>
      </c>
      <c r="E5399" t="s">
        <v>11499</v>
      </c>
      <c r="F5399" t="s">
        <v>51</v>
      </c>
      <c r="G5399" t="s">
        <v>52</v>
      </c>
      <c r="H5399" t="s">
        <v>53</v>
      </c>
      <c r="J5399" t="s">
        <v>54</v>
      </c>
      <c r="K5399" s="1">
        <v>45169</v>
      </c>
      <c r="L5399">
        <v>100</v>
      </c>
      <c r="O5399" t="s">
        <v>77</v>
      </c>
      <c r="P5399" t="s">
        <v>8908</v>
      </c>
      <c r="Q5399" t="s">
        <v>5789</v>
      </c>
      <c r="R5399" t="s">
        <v>1995</v>
      </c>
      <c r="S5399" s="2">
        <v>9744</v>
      </c>
      <c r="T5399" s="1">
        <v>45142</v>
      </c>
      <c r="U5399" t="s">
        <v>58</v>
      </c>
      <c r="V5399" t="s">
        <v>58</v>
      </c>
      <c r="W5399" t="s">
        <v>77</v>
      </c>
      <c r="X5399">
        <v>2</v>
      </c>
      <c r="Y5399" s="1">
        <v>45142</v>
      </c>
      <c r="Z5399" t="s">
        <v>54</v>
      </c>
      <c r="AA5399" t="s">
        <v>59</v>
      </c>
      <c r="AB5399" t="s">
        <v>60</v>
      </c>
      <c r="AC5399">
        <v>2</v>
      </c>
      <c r="AD5399" t="s">
        <v>54</v>
      </c>
      <c r="AE5399" t="s">
        <v>54</v>
      </c>
      <c r="AF5399" t="s">
        <v>54</v>
      </c>
      <c r="AG5399" t="s">
        <v>54</v>
      </c>
      <c r="AH5399">
        <v>9744</v>
      </c>
      <c r="AI5399" t="s">
        <v>54</v>
      </c>
      <c r="AJ5399" t="s">
        <v>54</v>
      </c>
      <c r="AK5399" t="s">
        <v>54</v>
      </c>
      <c r="AL5399" t="s">
        <v>54</v>
      </c>
      <c r="AM5399" t="s">
        <v>54</v>
      </c>
      <c r="AN5399">
        <v>1</v>
      </c>
      <c r="AO5399" t="s">
        <v>61</v>
      </c>
      <c r="AP5399" s="8">
        <v>9744</v>
      </c>
      <c r="AQ5399" t="s">
        <v>58</v>
      </c>
      <c r="AR5399">
        <v>0</v>
      </c>
      <c r="AS5399">
        <v>2</v>
      </c>
      <c r="AT5399" t="s">
        <v>58</v>
      </c>
      <c r="AU5399" t="s">
        <v>58</v>
      </c>
      <c r="AV5399" t="b">
        <v>0</v>
      </c>
    </row>
    <row r="5400" spans="1:48">
      <c r="A5400">
        <v>5399</v>
      </c>
      <c r="B5400" t="s">
        <v>6395</v>
      </c>
      <c r="C5400" t="s">
        <v>11617</v>
      </c>
      <c r="D5400" t="s">
        <v>11498</v>
      </c>
      <c r="E5400" t="s">
        <v>11499</v>
      </c>
      <c r="F5400" t="s">
        <v>51</v>
      </c>
      <c r="G5400" t="s">
        <v>52</v>
      </c>
      <c r="H5400" t="s">
        <v>53</v>
      </c>
      <c r="J5400" t="s">
        <v>54</v>
      </c>
      <c r="K5400" s="1">
        <v>45169</v>
      </c>
      <c r="L5400">
        <v>100</v>
      </c>
      <c r="O5400" t="s">
        <v>77</v>
      </c>
      <c r="P5400" t="s">
        <v>8908</v>
      </c>
      <c r="Q5400" t="s">
        <v>5789</v>
      </c>
      <c r="R5400" t="s">
        <v>1995</v>
      </c>
      <c r="S5400" s="2">
        <v>8955</v>
      </c>
      <c r="T5400" s="1">
        <v>45135</v>
      </c>
      <c r="U5400" t="s">
        <v>58</v>
      </c>
      <c r="V5400" t="s">
        <v>58</v>
      </c>
      <c r="W5400" t="s">
        <v>77</v>
      </c>
      <c r="X5400">
        <v>2</v>
      </c>
      <c r="Y5400" s="1">
        <v>45142</v>
      </c>
      <c r="Z5400" t="s">
        <v>54</v>
      </c>
      <c r="AA5400" t="s">
        <v>59</v>
      </c>
      <c r="AB5400" t="s">
        <v>60</v>
      </c>
      <c r="AC5400">
        <v>2</v>
      </c>
      <c r="AD5400" t="s">
        <v>54</v>
      </c>
      <c r="AE5400" t="s">
        <v>54</v>
      </c>
      <c r="AF5400" t="s">
        <v>54</v>
      </c>
      <c r="AG5400" t="s">
        <v>54</v>
      </c>
      <c r="AH5400">
        <v>8955</v>
      </c>
      <c r="AI5400" t="s">
        <v>54</v>
      </c>
      <c r="AJ5400" t="s">
        <v>54</v>
      </c>
      <c r="AK5400" t="s">
        <v>54</v>
      </c>
      <c r="AL5400" t="s">
        <v>54</v>
      </c>
      <c r="AM5400" t="s">
        <v>54</v>
      </c>
      <c r="AN5400">
        <v>1</v>
      </c>
      <c r="AO5400" t="s">
        <v>61</v>
      </c>
      <c r="AP5400" s="8">
        <v>8955</v>
      </c>
      <c r="AQ5400" t="s">
        <v>58</v>
      </c>
      <c r="AR5400">
        <v>0</v>
      </c>
      <c r="AS5400">
        <v>2</v>
      </c>
      <c r="AT5400" t="s">
        <v>58</v>
      </c>
      <c r="AU5400" t="s">
        <v>58</v>
      </c>
      <c r="AV5400" t="b">
        <v>0</v>
      </c>
    </row>
    <row r="5401" spans="1:48">
      <c r="A5401">
        <v>5400</v>
      </c>
      <c r="B5401" t="s">
        <v>11591</v>
      </c>
      <c r="C5401" t="s">
        <v>11618</v>
      </c>
      <c r="D5401" t="s">
        <v>11498</v>
      </c>
      <c r="E5401" t="s">
        <v>11499</v>
      </c>
      <c r="F5401" t="s">
        <v>51</v>
      </c>
      <c r="G5401" t="s">
        <v>52</v>
      </c>
      <c r="H5401" t="s">
        <v>53</v>
      </c>
      <c r="J5401" t="s">
        <v>54</v>
      </c>
      <c r="K5401" s="1">
        <v>45169</v>
      </c>
      <c r="L5401">
        <v>40</v>
      </c>
      <c r="O5401" t="s">
        <v>2225</v>
      </c>
      <c r="P5401" t="s">
        <v>8908</v>
      </c>
      <c r="Q5401" t="s">
        <v>5789</v>
      </c>
      <c r="R5401" t="s">
        <v>1995</v>
      </c>
      <c r="S5401" s="2">
        <v>8720</v>
      </c>
      <c r="T5401" s="1">
        <v>45142</v>
      </c>
      <c r="U5401" t="s">
        <v>58</v>
      </c>
      <c r="V5401" t="s">
        <v>58</v>
      </c>
      <c r="W5401" t="s">
        <v>2225</v>
      </c>
      <c r="X5401">
        <v>2</v>
      </c>
      <c r="Y5401" s="1">
        <v>45142</v>
      </c>
      <c r="Z5401" t="s">
        <v>54</v>
      </c>
      <c r="AA5401" t="s">
        <v>59</v>
      </c>
      <c r="AB5401" t="s">
        <v>60</v>
      </c>
      <c r="AC5401">
        <v>4</v>
      </c>
      <c r="AD5401" t="s">
        <v>54</v>
      </c>
      <c r="AE5401" t="s">
        <v>54</v>
      </c>
      <c r="AF5401" t="s">
        <v>54</v>
      </c>
      <c r="AG5401" t="s">
        <v>54</v>
      </c>
      <c r="AH5401">
        <v>8720</v>
      </c>
      <c r="AI5401" t="s">
        <v>54</v>
      </c>
      <c r="AJ5401" t="s">
        <v>54</v>
      </c>
      <c r="AK5401" t="s">
        <v>54</v>
      </c>
      <c r="AL5401" t="s">
        <v>54</v>
      </c>
      <c r="AM5401" t="s">
        <v>54</v>
      </c>
      <c r="AN5401">
        <v>2</v>
      </c>
      <c r="AO5401" t="s">
        <v>61</v>
      </c>
      <c r="AP5401" s="8">
        <v>8720</v>
      </c>
      <c r="AQ5401" t="s">
        <v>58</v>
      </c>
      <c r="AR5401">
        <v>0</v>
      </c>
      <c r="AS5401">
        <v>4</v>
      </c>
      <c r="AT5401" t="s">
        <v>58</v>
      </c>
      <c r="AU5401" t="s">
        <v>58</v>
      </c>
      <c r="AV5401" t="b">
        <v>0</v>
      </c>
    </row>
    <row r="5402" spans="1:48">
      <c r="A5402">
        <v>5401</v>
      </c>
      <c r="B5402" t="s">
        <v>11619</v>
      </c>
      <c r="C5402" t="s">
        <v>11620</v>
      </c>
      <c r="D5402" t="s">
        <v>11498</v>
      </c>
      <c r="E5402" t="s">
        <v>11499</v>
      </c>
      <c r="F5402" t="s">
        <v>51</v>
      </c>
      <c r="G5402" t="s">
        <v>52</v>
      </c>
      <c r="H5402" t="s">
        <v>53</v>
      </c>
      <c r="J5402" t="s">
        <v>54</v>
      </c>
      <c r="K5402" s="1">
        <v>45169</v>
      </c>
      <c r="L5402">
        <v>100</v>
      </c>
      <c r="O5402" t="s">
        <v>77</v>
      </c>
      <c r="P5402" t="s">
        <v>8908</v>
      </c>
      <c r="Q5402" t="s">
        <v>5789</v>
      </c>
      <c r="R5402" t="s">
        <v>1995</v>
      </c>
      <c r="S5402" s="2">
        <v>7168</v>
      </c>
      <c r="T5402" s="1">
        <v>45145</v>
      </c>
      <c r="U5402" t="s">
        <v>58</v>
      </c>
      <c r="V5402" t="s">
        <v>58</v>
      </c>
      <c r="W5402" t="s">
        <v>77</v>
      </c>
      <c r="X5402">
        <v>2</v>
      </c>
      <c r="Y5402" s="1">
        <v>45145</v>
      </c>
      <c r="Z5402" t="s">
        <v>54</v>
      </c>
      <c r="AA5402" t="s">
        <v>59</v>
      </c>
      <c r="AB5402" t="s">
        <v>60</v>
      </c>
      <c r="AC5402">
        <v>2</v>
      </c>
      <c r="AD5402" t="s">
        <v>54</v>
      </c>
      <c r="AE5402" t="s">
        <v>54</v>
      </c>
      <c r="AF5402" t="s">
        <v>54</v>
      </c>
      <c r="AG5402" t="s">
        <v>54</v>
      </c>
      <c r="AH5402">
        <v>7168</v>
      </c>
      <c r="AI5402" t="s">
        <v>54</v>
      </c>
      <c r="AJ5402" t="s">
        <v>54</v>
      </c>
      <c r="AK5402" t="s">
        <v>54</v>
      </c>
      <c r="AL5402" t="s">
        <v>54</v>
      </c>
      <c r="AM5402" t="s">
        <v>54</v>
      </c>
      <c r="AN5402">
        <v>1</v>
      </c>
      <c r="AO5402" t="s">
        <v>61</v>
      </c>
      <c r="AP5402" s="8">
        <v>7168</v>
      </c>
      <c r="AQ5402" t="s">
        <v>58</v>
      </c>
      <c r="AR5402">
        <v>0</v>
      </c>
      <c r="AS5402">
        <v>2</v>
      </c>
      <c r="AT5402" t="s">
        <v>58</v>
      </c>
      <c r="AU5402" t="s">
        <v>58</v>
      </c>
      <c r="AV5402" t="b">
        <v>0</v>
      </c>
    </row>
    <row r="5403" spans="1:48">
      <c r="A5403">
        <v>5402</v>
      </c>
      <c r="B5403" t="s">
        <v>11619</v>
      </c>
      <c r="C5403" t="s">
        <v>11621</v>
      </c>
      <c r="D5403" t="s">
        <v>11498</v>
      </c>
      <c r="E5403" t="s">
        <v>11499</v>
      </c>
      <c r="F5403" t="s">
        <v>51</v>
      </c>
      <c r="G5403" t="s">
        <v>52</v>
      </c>
      <c r="H5403" t="s">
        <v>53</v>
      </c>
      <c r="J5403" t="s">
        <v>54</v>
      </c>
      <c r="K5403" s="1">
        <v>45169</v>
      </c>
      <c r="L5403">
        <v>100</v>
      </c>
      <c r="O5403" t="s">
        <v>77</v>
      </c>
      <c r="P5403" t="s">
        <v>8908</v>
      </c>
      <c r="Q5403" t="s">
        <v>5789</v>
      </c>
      <c r="R5403" t="s">
        <v>1995</v>
      </c>
      <c r="S5403" s="2">
        <v>5344</v>
      </c>
      <c r="T5403" s="1">
        <v>45138</v>
      </c>
      <c r="U5403" t="s">
        <v>58</v>
      </c>
      <c r="V5403" t="s">
        <v>58</v>
      </c>
      <c r="W5403" t="s">
        <v>77</v>
      </c>
      <c r="X5403">
        <v>2</v>
      </c>
      <c r="Y5403" s="1">
        <v>45145</v>
      </c>
      <c r="Z5403" t="s">
        <v>54</v>
      </c>
      <c r="AA5403" t="s">
        <v>59</v>
      </c>
      <c r="AB5403" t="s">
        <v>60</v>
      </c>
      <c r="AC5403">
        <v>2</v>
      </c>
      <c r="AD5403" t="s">
        <v>54</v>
      </c>
      <c r="AE5403" t="s">
        <v>54</v>
      </c>
      <c r="AF5403" t="s">
        <v>54</v>
      </c>
      <c r="AG5403" t="s">
        <v>54</v>
      </c>
      <c r="AH5403">
        <v>5344</v>
      </c>
      <c r="AI5403" t="s">
        <v>54</v>
      </c>
      <c r="AJ5403" t="s">
        <v>54</v>
      </c>
      <c r="AK5403" t="s">
        <v>54</v>
      </c>
      <c r="AL5403" t="s">
        <v>54</v>
      </c>
      <c r="AM5403" t="s">
        <v>54</v>
      </c>
      <c r="AN5403">
        <v>1</v>
      </c>
      <c r="AO5403" t="s">
        <v>61</v>
      </c>
      <c r="AP5403" s="8">
        <v>5344</v>
      </c>
      <c r="AQ5403" t="s">
        <v>58</v>
      </c>
      <c r="AR5403">
        <v>0</v>
      </c>
      <c r="AS5403">
        <v>2</v>
      </c>
      <c r="AT5403" t="s">
        <v>58</v>
      </c>
      <c r="AU5403" t="s">
        <v>58</v>
      </c>
      <c r="AV5403" t="b">
        <v>0</v>
      </c>
    </row>
    <row r="5404" spans="1:48">
      <c r="A5404">
        <v>5403</v>
      </c>
      <c r="B5404" t="s">
        <v>11609</v>
      </c>
      <c r="C5404" t="s">
        <v>11622</v>
      </c>
      <c r="D5404" t="s">
        <v>11498</v>
      </c>
      <c r="E5404" t="s">
        <v>11499</v>
      </c>
      <c r="F5404" t="s">
        <v>51</v>
      </c>
      <c r="G5404" t="s">
        <v>52</v>
      </c>
      <c r="H5404" t="s">
        <v>53</v>
      </c>
      <c r="J5404" t="s">
        <v>54</v>
      </c>
      <c r="K5404" s="1">
        <v>45169</v>
      </c>
      <c r="L5404">
        <v>40</v>
      </c>
      <c r="O5404" t="s">
        <v>133</v>
      </c>
      <c r="P5404" t="s">
        <v>8908</v>
      </c>
      <c r="Q5404" t="s">
        <v>5789</v>
      </c>
      <c r="R5404" t="s">
        <v>1995</v>
      </c>
      <c r="S5404" s="2">
        <v>8524</v>
      </c>
      <c r="T5404" s="1">
        <v>45145</v>
      </c>
      <c r="U5404" t="s">
        <v>58</v>
      </c>
      <c r="V5404" t="s">
        <v>58</v>
      </c>
      <c r="W5404" t="s">
        <v>133</v>
      </c>
      <c r="X5404">
        <v>2</v>
      </c>
      <c r="Y5404" s="1">
        <v>45145</v>
      </c>
      <c r="Z5404" t="s">
        <v>54</v>
      </c>
      <c r="AA5404" t="s">
        <v>59</v>
      </c>
      <c r="AB5404" t="s">
        <v>60</v>
      </c>
      <c r="AC5404">
        <v>3</v>
      </c>
      <c r="AD5404" t="s">
        <v>54</v>
      </c>
      <c r="AE5404" t="s">
        <v>54</v>
      </c>
      <c r="AF5404" t="s">
        <v>54</v>
      </c>
      <c r="AG5404" t="s">
        <v>54</v>
      </c>
      <c r="AH5404">
        <v>8524</v>
      </c>
      <c r="AI5404" t="s">
        <v>54</v>
      </c>
      <c r="AJ5404" t="s">
        <v>54</v>
      </c>
      <c r="AK5404" t="s">
        <v>54</v>
      </c>
      <c r="AL5404" t="s">
        <v>54</v>
      </c>
      <c r="AM5404" t="s">
        <v>54</v>
      </c>
      <c r="AN5404">
        <v>1</v>
      </c>
      <c r="AO5404" t="s">
        <v>61</v>
      </c>
      <c r="AP5404" s="8">
        <v>8524</v>
      </c>
      <c r="AQ5404" t="s">
        <v>58</v>
      </c>
      <c r="AR5404">
        <v>0</v>
      </c>
      <c r="AS5404">
        <v>3</v>
      </c>
      <c r="AT5404" t="s">
        <v>58</v>
      </c>
      <c r="AU5404" t="s">
        <v>58</v>
      </c>
      <c r="AV5404" t="b">
        <v>0</v>
      </c>
    </row>
    <row r="5405" spans="1:48">
      <c r="A5405">
        <v>5404</v>
      </c>
      <c r="B5405" t="s">
        <v>10679</v>
      </c>
      <c r="C5405" t="s">
        <v>11623</v>
      </c>
      <c r="D5405" t="s">
        <v>11498</v>
      </c>
      <c r="E5405" t="s">
        <v>11499</v>
      </c>
      <c r="F5405" t="s">
        <v>51</v>
      </c>
      <c r="G5405" t="s">
        <v>52</v>
      </c>
      <c r="H5405" t="s">
        <v>53</v>
      </c>
      <c r="J5405" t="s">
        <v>54</v>
      </c>
      <c r="K5405" s="1">
        <v>45169</v>
      </c>
      <c r="L5405">
        <v>100</v>
      </c>
      <c r="O5405" t="s">
        <v>133</v>
      </c>
      <c r="P5405" t="s">
        <v>8908</v>
      </c>
      <c r="Q5405" t="s">
        <v>5789</v>
      </c>
      <c r="R5405" t="s">
        <v>1995</v>
      </c>
      <c r="S5405" s="2">
        <v>8152</v>
      </c>
      <c r="T5405" s="1">
        <v>45147</v>
      </c>
      <c r="U5405" t="s">
        <v>58</v>
      </c>
      <c r="V5405" t="s">
        <v>58</v>
      </c>
      <c r="W5405" t="s">
        <v>133</v>
      </c>
      <c r="X5405">
        <v>2</v>
      </c>
      <c r="Y5405" s="1">
        <v>45147</v>
      </c>
      <c r="Z5405" t="s">
        <v>54</v>
      </c>
      <c r="AA5405" t="s">
        <v>72</v>
      </c>
      <c r="AB5405" t="s">
        <v>60</v>
      </c>
      <c r="AC5405">
        <v>3</v>
      </c>
      <c r="AD5405" t="s">
        <v>54</v>
      </c>
      <c r="AE5405" t="s">
        <v>54</v>
      </c>
      <c r="AF5405" t="s">
        <v>54</v>
      </c>
      <c r="AG5405" t="s">
        <v>54</v>
      </c>
      <c r="AH5405">
        <v>8152</v>
      </c>
      <c r="AI5405" t="s">
        <v>54</v>
      </c>
      <c r="AJ5405" t="s">
        <v>54</v>
      </c>
      <c r="AK5405" t="s">
        <v>54</v>
      </c>
      <c r="AL5405" t="s">
        <v>54</v>
      </c>
      <c r="AM5405" t="s">
        <v>54</v>
      </c>
      <c r="AN5405">
        <v>1</v>
      </c>
      <c r="AO5405" t="s">
        <v>74</v>
      </c>
      <c r="AP5405" s="8">
        <v>8152</v>
      </c>
      <c r="AQ5405" t="s">
        <v>58</v>
      </c>
      <c r="AR5405">
        <v>0</v>
      </c>
      <c r="AS5405">
        <v>3</v>
      </c>
      <c r="AT5405" t="s">
        <v>58</v>
      </c>
      <c r="AU5405" t="s">
        <v>58</v>
      </c>
      <c r="AV5405" t="b">
        <v>0</v>
      </c>
    </row>
    <row r="5406" spans="1:48">
      <c r="A5406">
        <v>5405</v>
      </c>
      <c r="B5406" t="s">
        <v>11434</v>
      </c>
      <c r="C5406" t="s">
        <v>11624</v>
      </c>
      <c r="D5406" t="s">
        <v>11498</v>
      </c>
      <c r="E5406" t="s">
        <v>11499</v>
      </c>
      <c r="F5406" t="s">
        <v>51</v>
      </c>
      <c r="G5406" t="s">
        <v>52</v>
      </c>
      <c r="H5406" t="s">
        <v>53</v>
      </c>
      <c r="J5406" t="s">
        <v>54</v>
      </c>
      <c r="K5406" s="1">
        <v>45169</v>
      </c>
      <c r="L5406">
        <v>100</v>
      </c>
      <c r="O5406" t="s">
        <v>77</v>
      </c>
      <c r="P5406" t="s">
        <v>8908</v>
      </c>
      <c r="Q5406" t="s">
        <v>5789</v>
      </c>
      <c r="R5406" t="s">
        <v>1995</v>
      </c>
      <c r="S5406" s="2">
        <v>7394.41</v>
      </c>
      <c r="T5406" s="1">
        <v>45147</v>
      </c>
      <c r="U5406" t="s">
        <v>58</v>
      </c>
      <c r="V5406" t="s">
        <v>58</v>
      </c>
      <c r="W5406" t="s">
        <v>77</v>
      </c>
      <c r="X5406">
        <v>2</v>
      </c>
      <c r="Y5406" s="1">
        <v>45147</v>
      </c>
      <c r="Z5406" t="s">
        <v>54</v>
      </c>
      <c r="AA5406" t="s">
        <v>72</v>
      </c>
      <c r="AB5406" t="s">
        <v>60</v>
      </c>
      <c r="AC5406">
        <v>2</v>
      </c>
      <c r="AD5406" t="s">
        <v>54</v>
      </c>
      <c r="AE5406" t="s">
        <v>54</v>
      </c>
      <c r="AF5406" t="s">
        <v>54</v>
      </c>
      <c r="AG5406" t="s">
        <v>54</v>
      </c>
      <c r="AH5406">
        <v>7394.41</v>
      </c>
      <c r="AI5406" t="s">
        <v>54</v>
      </c>
      <c r="AJ5406" t="s">
        <v>54</v>
      </c>
      <c r="AK5406" t="s">
        <v>54</v>
      </c>
      <c r="AL5406" t="s">
        <v>54</v>
      </c>
      <c r="AM5406" t="s">
        <v>54</v>
      </c>
      <c r="AN5406">
        <v>1</v>
      </c>
      <c r="AO5406" t="s">
        <v>74</v>
      </c>
      <c r="AP5406" s="8">
        <v>7394.41</v>
      </c>
      <c r="AQ5406" t="s">
        <v>58</v>
      </c>
      <c r="AR5406">
        <v>0</v>
      </c>
      <c r="AS5406">
        <v>2</v>
      </c>
      <c r="AT5406" t="s">
        <v>58</v>
      </c>
      <c r="AU5406" t="s">
        <v>58</v>
      </c>
      <c r="AV5406" t="b">
        <v>0</v>
      </c>
    </row>
    <row r="5407" spans="1:48">
      <c r="A5407">
        <v>5406</v>
      </c>
      <c r="B5407" t="s">
        <v>11625</v>
      </c>
      <c r="C5407" t="s">
        <v>11626</v>
      </c>
      <c r="D5407" t="s">
        <v>11498</v>
      </c>
      <c r="E5407" t="s">
        <v>11499</v>
      </c>
      <c r="F5407" t="s">
        <v>51</v>
      </c>
      <c r="G5407" t="s">
        <v>52</v>
      </c>
      <c r="H5407" t="s">
        <v>53</v>
      </c>
      <c r="J5407" t="s">
        <v>54</v>
      </c>
      <c r="K5407" s="1">
        <v>45169</v>
      </c>
      <c r="L5407">
        <v>100</v>
      </c>
      <c r="O5407" t="s">
        <v>77</v>
      </c>
      <c r="P5407" t="s">
        <v>8908</v>
      </c>
      <c r="Q5407" t="s">
        <v>5789</v>
      </c>
      <c r="R5407" t="s">
        <v>1995</v>
      </c>
      <c r="S5407" s="2">
        <v>5475</v>
      </c>
      <c r="T5407" s="1">
        <v>45147</v>
      </c>
      <c r="U5407" t="s">
        <v>58</v>
      </c>
      <c r="V5407" t="s">
        <v>58</v>
      </c>
      <c r="W5407" t="s">
        <v>77</v>
      </c>
      <c r="X5407">
        <v>2</v>
      </c>
      <c r="Y5407" s="1">
        <v>45147</v>
      </c>
      <c r="Z5407" t="s">
        <v>54</v>
      </c>
      <c r="AA5407" t="s">
        <v>59</v>
      </c>
      <c r="AB5407" t="s">
        <v>60</v>
      </c>
      <c r="AC5407">
        <v>2</v>
      </c>
      <c r="AD5407" t="s">
        <v>54</v>
      </c>
      <c r="AE5407" t="s">
        <v>54</v>
      </c>
      <c r="AF5407" t="s">
        <v>54</v>
      </c>
      <c r="AG5407" t="s">
        <v>54</v>
      </c>
      <c r="AH5407">
        <v>5475</v>
      </c>
      <c r="AI5407" t="s">
        <v>54</v>
      </c>
      <c r="AJ5407" t="s">
        <v>54</v>
      </c>
      <c r="AK5407" t="s">
        <v>54</v>
      </c>
      <c r="AL5407" t="s">
        <v>54</v>
      </c>
      <c r="AM5407" t="s">
        <v>54</v>
      </c>
      <c r="AN5407">
        <v>1</v>
      </c>
      <c r="AO5407" t="s">
        <v>61</v>
      </c>
      <c r="AP5407" s="8">
        <v>5475</v>
      </c>
      <c r="AQ5407" t="s">
        <v>58</v>
      </c>
      <c r="AR5407">
        <v>0</v>
      </c>
      <c r="AS5407">
        <v>2</v>
      </c>
      <c r="AT5407" t="s">
        <v>58</v>
      </c>
      <c r="AU5407" t="s">
        <v>58</v>
      </c>
      <c r="AV5407" t="b">
        <v>0</v>
      </c>
    </row>
    <row r="5408" spans="1:48">
      <c r="A5408">
        <v>5407</v>
      </c>
      <c r="B5408" t="s">
        <v>11625</v>
      </c>
      <c r="C5408" t="s">
        <v>11627</v>
      </c>
      <c r="D5408" t="s">
        <v>11498</v>
      </c>
      <c r="E5408" t="s">
        <v>11499</v>
      </c>
      <c r="F5408" t="s">
        <v>51</v>
      </c>
      <c r="G5408" t="s">
        <v>52</v>
      </c>
      <c r="H5408" t="s">
        <v>53</v>
      </c>
      <c r="J5408" t="s">
        <v>54</v>
      </c>
      <c r="K5408" s="1">
        <v>45169</v>
      </c>
      <c r="L5408">
        <v>100</v>
      </c>
      <c r="O5408" t="s">
        <v>77</v>
      </c>
      <c r="P5408" t="s">
        <v>8908</v>
      </c>
      <c r="Q5408" t="s">
        <v>5789</v>
      </c>
      <c r="R5408" t="s">
        <v>1995</v>
      </c>
      <c r="S5408" s="2">
        <v>9121</v>
      </c>
      <c r="T5408" s="1">
        <v>45145</v>
      </c>
      <c r="U5408" t="s">
        <v>58</v>
      </c>
      <c r="V5408" t="s">
        <v>58</v>
      </c>
      <c r="W5408" t="s">
        <v>77</v>
      </c>
      <c r="X5408">
        <v>2</v>
      </c>
      <c r="Y5408" s="1">
        <v>45147</v>
      </c>
      <c r="Z5408" t="s">
        <v>54</v>
      </c>
      <c r="AA5408" t="s">
        <v>59</v>
      </c>
      <c r="AB5408" t="s">
        <v>60</v>
      </c>
      <c r="AC5408">
        <v>2</v>
      </c>
      <c r="AD5408" t="s">
        <v>54</v>
      </c>
      <c r="AE5408" t="s">
        <v>54</v>
      </c>
      <c r="AF5408" t="s">
        <v>54</v>
      </c>
      <c r="AG5408" t="s">
        <v>54</v>
      </c>
      <c r="AH5408">
        <v>9121</v>
      </c>
      <c r="AI5408" t="s">
        <v>54</v>
      </c>
      <c r="AJ5408" t="s">
        <v>54</v>
      </c>
      <c r="AK5408" t="s">
        <v>54</v>
      </c>
      <c r="AL5408" t="s">
        <v>54</v>
      </c>
      <c r="AM5408" t="s">
        <v>54</v>
      </c>
      <c r="AN5408">
        <v>1</v>
      </c>
      <c r="AO5408" t="s">
        <v>61</v>
      </c>
      <c r="AP5408" s="8">
        <v>9121</v>
      </c>
      <c r="AQ5408" t="s">
        <v>58</v>
      </c>
      <c r="AR5408">
        <v>0</v>
      </c>
      <c r="AS5408">
        <v>2</v>
      </c>
      <c r="AT5408" t="s">
        <v>58</v>
      </c>
      <c r="AU5408" t="s">
        <v>58</v>
      </c>
      <c r="AV5408" t="b">
        <v>0</v>
      </c>
    </row>
    <row r="5409" spans="1:48">
      <c r="A5409">
        <v>5408</v>
      </c>
      <c r="B5409" t="s">
        <v>6395</v>
      </c>
      <c r="C5409" t="s">
        <v>11628</v>
      </c>
      <c r="D5409" t="s">
        <v>11498</v>
      </c>
      <c r="E5409" t="s">
        <v>11499</v>
      </c>
      <c r="F5409" t="s">
        <v>51</v>
      </c>
      <c r="G5409" t="s">
        <v>52</v>
      </c>
      <c r="H5409" t="s">
        <v>53</v>
      </c>
      <c r="J5409" t="s">
        <v>54</v>
      </c>
      <c r="K5409" s="1">
        <v>45169</v>
      </c>
      <c r="L5409">
        <v>100</v>
      </c>
      <c r="O5409" t="s">
        <v>133</v>
      </c>
      <c r="P5409" t="s">
        <v>8908</v>
      </c>
      <c r="Q5409" t="s">
        <v>5789</v>
      </c>
      <c r="R5409" t="s">
        <v>1995</v>
      </c>
      <c r="S5409" s="2">
        <v>9864</v>
      </c>
      <c r="T5409" s="1">
        <v>45148</v>
      </c>
      <c r="U5409" t="s">
        <v>58</v>
      </c>
      <c r="V5409" t="s">
        <v>58</v>
      </c>
      <c r="W5409" t="s">
        <v>133</v>
      </c>
      <c r="X5409">
        <v>2</v>
      </c>
      <c r="Y5409" s="1">
        <v>45148</v>
      </c>
      <c r="Z5409" t="s">
        <v>54</v>
      </c>
      <c r="AA5409" t="s">
        <v>59</v>
      </c>
      <c r="AB5409" t="s">
        <v>60</v>
      </c>
      <c r="AC5409">
        <v>3</v>
      </c>
      <c r="AD5409" t="s">
        <v>54</v>
      </c>
      <c r="AE5409" t="s">
        <v>54</v>
      </c>
      <c r="AF5409" t="s">
        <v>54</v>
      </c>
      <c r="AG5409" t="s">
        <v>54</v>
      </c>
      <c r="AH5409">
        <v>9864</v>
      </c>
      <c r="AI5409" t="s">
        <v>54</v>
      </c>
      <c r="AJ5409" t="s">
        <v>54</v>
      </c>
      <c r="AK5409" t="s">
        <v>54</v>
      </c>
      <c r="AL5409" t="s">
        <v>54</v>
      </c>
      <c r="AM5409" t="s">
        <v>54</v>
      </c>
      <c r="AN5409">
        <v>1</v>
      </c>
      <c r="AO5409" t="s">
        <v>61</v>
      </c>
      <c r="AP5409" s="8">
        <v>9864</v>
      </c>
      <c r="AQ5409" t="s">
        <v>58</v>
      </c>
      <c r="AR5409">
        <v>0</v>
      </c>
      <c r="AS5409">
        <v>3</v>
      </c>
      <c r="AT5409" t="s">
        <v>58</v>
      </c>
      <c r="AU5409" t="s">
        <v>58</v>
      </c>
      <c r="AV5409" t="b">
        <v>0</v>
      </c>
    </row>
    <row r="5410" spans="1:48">
      <c r="A5410">
        <v>5409</v>
      </c>
      <c r="B5410" t="s">
        <v>10679</v>
      </c>
      <c r="C5410" t="s">
        <v>11629</v>
      </c>
      <c r="D5410" t="s">
        <v>11498</v>
      </c>
      <c r="E5410" t="s">
        <v>11499</v>
      </c>
      <c r="F5410" t="s">
        <v>51</v>
      </c>
      <c r="G5410" t="s">
        <v>52</v>
      </c>
      <c r="H5410" t="s">
        <v>53</v>
      </c>
      <c r="J5410" t="s">
        <v>54</v>
      </c>
      <c r="K5410" s="1">
        <v>45169</v>
      </c>
      <c r="L5410">
        <v>100</v>
      </c>
      <c r="O5410" t="s">
        <v>133</v>
      </c>
      <c r="P5410" t="s">
        <v>8908</v>
      </c>
      <c r="Q5410" t="s">
        <v>5789</v>
      </c>
      <c r="R5410" t="s">
        <v>1995</v>
      </c>
      <c r="S5410" s="2">
        <v>5890</v>
      </c>
      <c r="T5410" s="1">
        <v>45149</v>
      </c>
      <c r="U5410" t="s">
        <v>58</v>
      </c>
      <c r="V5410" t="s">
        <v>58</v>
      </c>
      <c r="W5410" t="s">
        <v>133</v>
      </c>
      <c r="X5410">
        <v>2</v>
      </c>
      <c r="Y5410" s="1">
        <v>45149</v>
      </c>
      <c r="Z5410" t="s">
        <v>54</v>
      </c>
      <c r="AA5410" t="s">
        <v>72</v>
      </c>
      <c r="AB5410" t="s">
        <v>60</v>
      </c>
      <c r="AC5410">
        <v>3</v>
      </c>
      <c r="AD5410" t="s">
        <v>54</v>
      </c>
      <c r="AE5410" t="s">
        <v>54</v>
      </c>
      <c r="AF5410" t="s">
        <v>54</v>
      </c>
      <c r="AG5410" t="s">
        <v>54</v>
      </c>
      <c r="AH5410">
        <v>5890</v>
      </c>
      <c r="AI5410" t="s">
        <v>54</v>
      </c>
      <c r="AJ5410" t="s">
        <v>54</v>
      </c>
      <c r="AK5410" t="s">
        <v>54</v>
      </c>
      <c r="AL5410" t="s">
        <v>54</v>
      </c>
      <c r="AM5410" t="s">
        <v>54</v>
      </c>
      <c r="AN5410">
        <v>1</v>
      </c>
      <c r="AO5410" t="s">
        <v>74</v>
      </c>
      <c r="AP5410" s="8">
        <v>5890</v>
      </c>
      <c r="AQ5410" t="s">
        <v>58</v>
      </c>
      <c r="AR5410">
        <v>0</v>
      </c>
      <c r="AS5410">
        <v>3</v>
      </c>
      <c r="AT5410" t="s">
        <v>58</v>
      </c>
      <c r="AU5410" t="s">
        <v>58</v>
      </c>
      <c r="AV5410" t="b">
        <v>0</v>
      </c>
    </row>
    <row r="5411" spans="1:48">
      <c r="A5411">
        <v>5410</v>
      </c>
      <c r="B5411" t="s">
        <v>11434</v>
      </c>
      <c r="C5411" t="s">
        <v>11630</v>
      </c>
      <c r="D5411" t="s">
        <v>11498</v>
      </c>
      <c r="E5411" t="s">
        <v>11499</v>
      </c>
      <c r="F5411" t="s">
        <v>51</v>
      </c>
      <c r="G5411" t="s">
        <v>52</v>
      </c>
      <c r="H5411" t="s">
        <v>53</v>
      </c>
      <c r="J5411" t="s">
        <v>54</v>
      </c>
      <c r="K5411" s="1">
        <v>45169</v>
      </c>
      <c r="L5411">
        <v>100</v>
      </c>
      <c r="O5411" t="s">
        <v>133</v>
      </c>
      <c r="P5411" t="s">
        <v>8908</v>
      </c>
      <c r="Q5411" t="s">
        <v>5789</v>
      </c>
      <c r="R5411" t="s">
        <v>1995</v>
      </c>
      <c r="S5411" s="2">
        <v>7032.85</v>
      </c>
      <c r="T5411" s="1">
        <v>45152</v>
      </c>
      <c r="U5411" t="s">
        <v>58</v>
      </c>
      <c r="V5411" t="s">
        <v>58</v>
      </c>
      <c r="W5411" t="s">
        <v>133</v>
      </c>
      <c r="X5411">
        <v>2</v>
      </c>
      <c r="Y5411" s="1">
        <v>45152</v>
      </c>
      <c r="Z5411" t="s">
        <v>54</v>
      </c>
      <c r="AA5411" t="s">
        <v>72</v>
      </c>
      <c r="AB5411" t="s">
        <v>60</v>
      </c>
      <c r="AC5411">
        <v>3</v>
      </c>
      <c r="AD5411" t="s">
        <v>54</v>
      </c>
      <c r="AE5411" t="s">
        <v>54</v>
      </c>
      <c r="AF5411" t="s">
        <v>54</v>
      </c>
      <c r="AG5411" t="s">
        <v>54</v>
      </c>
      <c r="AH5411">
        <v>7032.85</v>
      </c>
      <c r="AI5411" t="s">
        <v>54</v>
      </c>
      <c r="AJ5411" t="s">
        <v>54</v>
      </c>
      <c r="AK5411" t="s">
        <v>54</v>
      </c>
      <c r="AL5411" t="s">
        <v>54</v>
      </c>
      <c r="AM5411" t="s">
        <v>54</v>
      </c>
      <c r="AN5411">
        <v>1</v>
      </c>
      <c r="AO5411" t="s">
        <v>74</v>
      </c>
      <c r="AP5411" s="8">
        <v>7032.85</v>
      </c>
      <c r="AQ5411" t="s">
        <v>58</v>
      </c>
      <c r="AR5411">
        <v>0</v>
      </c>
      <c r="AS5411">
        <v>3</v>
      </c>
      <c r="AT5411" t="s">
        <v>58</v>
      </c>
      <c r="AU5411" t="s">
        <v>58</v>
      </c>
      <c r="AV5411" t="b">
        <v>0</v>
      </c>
    </row>
    <row r="5412" spans="1:48">
      <c r="A5412">
        <v>5411</v>
      </c>
      <c r="B5412" t="s">
        <v>11619</v>
      </c>
      <c r="C5412" t="s">
        <v>11631</v>
      </c>
      <c r="D5412" t="s">
        <v>11498</v>
      </c>
      <c r="E5412" t="s">
        <v>11499</v>
      </c>
      <c r="F5412" t="s">
        <v>51</v>
      </c>
      <c r="G5412" t="s">
        <v>52</v>
      </c>
      <c r="H5412" t="s">
        <v>53</v>
      </c>
      <c r="J5412" t="s">
        <v>54</v>
      </c>
      <c r="K5412" s="1">
        <v>45169</v>
      </c>
      <c r="L5412">
        <v>100</v>
      </c>
      <c r="O5412" t="s">
        <v>77</v>
      </c>
      <c r="P5412" t="s">
        <v>8908</v>
      </c>
      <c r="Q5412" t="s">
        <v>5789</v>
      </c>
      <c r="R5412" t="s">
        <v>1995</v>
      </c>
      <c r="S5412" s="2">
        <v>5859</v>
      </c>
      <c r="T5412" s="1">
        <v>45152</v>
      </c>
      <c r="U5412" t="s">
        <v>58</v>
      </c>
      <c r="V5412" t="s">
        <v>58</v>
      </c>
      <c r="W5412" t="s">
        <v>77</v>
      </c>
      <c r="X5412">
        <v>2</v>
      </c>
      <c r="Y5412" s="1">
        <v>45152</v>
      </c>
      <c r="Z5412" t="s">
        <v>54</v>
      </c>
      <c r="AA5412" t="s">
        <v>59</v>
      </c>
      <c r="AB5412" t="s">
        <v>60</v>
      </c>
      <c r="AC5412">
        <v>2</v>
      </c>
      <c r="AD5412" t="s">
        <v>54</v>
      </c>
      <c r="AE5412" t="s">
        <v>54</v>
      </c>
      <c r="AF5412" t="s">
        <v>54</v>
      </c>
      <c r="AG5412" t="s">
        <v>54</v>
      </c>
      <c r="AH5412">
        <v>5859</v>
      </c>
      <c r="AI5412" t="s">
        <v>54</v>
      </c>
      <c r="AJ5412" t="s">
        <v>54</v>
      </c>
      <c r="AK5412" t="s">
        <v>54</v>
      </c>
      <c r="AL5412" t="s">
        <v>54</v>
      </c>
      <c r="AM5412" t="s">
        <v>54</v>
      </c>
      <c r="AN5412">
        <v>1</v>
      </c>
      <c r="AO5412" t="s">
        <v>61</v>
      </c>
      <c r="AP5412" s="8">
        <v>5859</v>
      </c>
      <c r="AQ5412" t="s">
        <v>58</v>
      </c>
      <c r="AR5412">
        <v>0</v>
      </c>
      <c r="AS5412">
        <v>2</v>
      </c>
      <c r="AT5412" t="s">
        <v>58</v>
      </c>
      <c r="AU5412" t="s">
        <v>58</v>
      </c>
      <c r="AV5412" t="b">
        <v>0</v>
      </c>
    </row>
    <row r="5413" spans="1:48">
      <c r="A5413">
        <v>5412</v>
      </c>
      <c r="B5413" t="s">
        <v>11609</v>
      </c>
      <c r="C5413" t="s">
        <v>11632</v>
      </c>
      <c r="D5413" t="s">
        <v>11498</v>
      </c>
      <c r="E5413" t="s">
        <v>11499</v>
      </c>
      <c r="F5413" t="s">
        <v>51</v>
      </c>
      <c r="G5413" t="s">
        <v>52</v>
      </c>
      <c r="H5413" t="s">
        <v>53</v>
      </c>
      <c r="J5413" t="s">
        <v>54</v>
      </c>
      <c r="K5413" s="1">
        <v>45169</v>
      </c>
      <c r="L5413">
        <v>40</v>
      </c>
      <c r="O5413" t="s">
        <v>133</v>
      </c>
      <c r="P5413" t="s">
        <v>8908</v>
      </c>
      <c r="Q5413" t="s">
        <v>5789</v>
      </c>
      <c r="R5413" t="s">
        <v>1995</v>
      </c>
      <c r="S5413" s="2">
        <v>9624</v>
      </c>
      <c r="T5413" s="1">
        <v>45152</v>
      </c>
      <c r="U5413" t="s">
        <v>58</v>
      </c>
      <c r="V5413" t="s">
        <v>58</v>
      </c>
      <c r="W5413" t="s">
        <v>133</v>
      </c>
      <c r="X5413">
        <v>2</v>
      </c>
      <c r="Y5413" s="1">
        <v>45152</v>
      </c>
      <c r="Z5413" t="s">
        <v>54</v>
      </c>
      <c r="AA5413" t="s">
        <v>59</v>
      </c>
      <c r="AB5413" t="s">
        <v>60</v>
      </c>
      <c r="AC5413">
        <v>3</v>
      </c>
      <c r="AD5413" t="s">
        <v>54</v>
      </c>
      <c r="AE5413" t="s">
        <v>54</v>
      </c>
      <c r="AF5413" t="s">
        <v>54</v>
      </c>
      <c r="AG5413" t="s">
        <v>54</v>
      </c>
      <c r="AH5413">
        <v>9624</v>
      </c>
      <c r="AI5413" t="s">
        <v>54</v>
      </c>
      <c r="AJ5413" t="s">
        <v>54</v>
      </c>
      <c r="AK5413" t="s">
        <v>54</v>
      </c>
      <c r="AL5413" t="s">
        <v>54</v>
      </c>
      <c r="AM5413" t="s">
        <v>54</v>
      </c>
      <c r="AN5413">
        <v>1</v>
      </c>
      <c r="AO5413" t="s">
        <v>61</v>
      </c>
      <c r="AP5413" s="8">
        <v>9624</v>
      </c>
      <c r="AQ5413" t="s">
        <v>58</v>
      </c>
      <c r="AR5413">
        <v>0</v>
      </c>
      <c r="AS5413">
        <v>3</v>
      </c>
      <c r="AT5413" t="s">
        <v>58</v>
      </c>
      <c r="AU5413" t="s">
        <v>58</v>
      </c>
      <c r="AV5413" t="b">
        <v>0</v>
      </c>
    </row>
    <row r="5414" spans="1:48">
      <c r="A5414">
        <v>5413</v>
      </c>
      <c r="B5414" t="s">
        <v>6329</v>
      </c>
      <c r="C5414" t="s">
        <v>11633</v>
      </c>
      <c r="D5414" t="s">
        <v>11498</v>
      </c>
      <c r="E5414" t="s">
        <v>11499</v>
      </c>
      <c r="F5414" t="s">
        <v>51</v>
      </c>
      <c r="G5414" t="s">
        <v>52</v>
      </c>
      <c r="H5414" t="s">
        <v>53</v>
      </c>
      <c r="J5414" t="s">
        <v>54</v>
      </c>
      <c r="K5414" s="1">
        <v>45169</v>
      </c>
      <c r="L5414">
        <v>80</v>
      </c>
      <c r="O5414" t="s">
        <v>133</v>
      </c>
      <c r="P5414" t="s">
        <v>8908</v>
      </c>
      <c r="Q5414" t="s">
        <v>5789</v>
      </c>
      <c r="R5414" t="s">
        <v>1995</v>
      </c>
      <c r="S5414" s="2">
        <v>9911</v>
      </c>
      <c r="T5414" s="1">
        <v>45152</v>
      </c>
      <c r="U5414" t="s">
        <v>58</v>
      </c>
      <c r="V5414" t="s">
        <v>58</v>
      </c>
      <c r="W5414" t="s">
        <v>133</v>
      </c>
      <c r="X5414">
        <v>2</v>
      </c>
      <c r="Y5414" s="1">
        <v>45152</v>
      </c>
      <c r="Z5414" t="s">
        <v>54</v>
      </c>
      <c r="AA5414" t="s">
        <v>59</v>
      </c>
      <c r="AB5414" t="s">
        <v>60</v>
      </c>
      <c r="AC5414">
        <v>3</v>
      </c>
      <c r="AD5414" t="s">
        <v>54</v>
      </c>
      <c r="AE5414" t="s">
        <v>54</v>
      </c>
      <c r="AF5414" t="s">
        <v>54</v>
      </c>
      <c r="AG5414" t="s">
        <v>54</v>
      </c>
      <c r="AH5414">
        <v>9911</v>
      </c>
      <c r="AI5414" t="s">
        <v>54</v>
      </c>
      <c r="AJ5414" t="s">
        <v>54</v>
      </c>
      <c r="AK5414" t="s">
        <v>54</v>
      </c>
      <c r="AL5414" t="s">
        <v>54</v>
      </c>
      <c r="AM5414" t="s">
        <v>54</v>
      </c>
      <c r="AN5414">
        <v>1</v>
      </c>
      <c r="AO5414" t="s">
        <v>61</v>
      </c>
      <c r="AP5414" s="8">
        <v>9911</v>
      </c>
      <c r="AQ5414" t="s">
        <v>58</v>
      </c>
      <c r="AR5414">
        <v>0</v>
      </c>
      <c r="AS5414">
        <v>3</v>
      </c>
      <c r="AT5414" t="s">
        <v>58</v>
      </c>
      <c r="AU5414" t="s">
        <v>58</v>
      </c>
      <c r="AV5414" t="b">
        <v>0</v>
      </c>
    </row>
    <row r="5415" spans="1:48">
      <c r="A5415">
        <v>5414</v>
      </c>
      <c r="B5415" t="s">
        <v>6329</v>
      </c>
      <c r="C5415" t="s">
        <v>11634</v>
      </c>
      <c r="D5415" t="s">
        <v>11498</v>
      </c>
      <c r="E5415" t="s">
        <v>11499</v>
      </c>
      <c r="F5415" t="s">
        <v>51</v>
      </c>
      <c r="G5415" t="s">
        <v>52</v>
      </c>
      <c r="H5415" t="s">
        <v>53</v>
      </c>
      <c r="J5415" t="s">
        <v>54</v>
      </c>
      <c r="K5415" s="1">
        <v>45169</v>
      </c>
      <c r="L5415">
        <v>80</v>
      </c>
      <c r="O5415" t="s">
        <v>133</v>
      </c>
      <c r="P5415" t="s">
        <v>8908</v>
      </c>
      <c r="Q5415" t="s">
        <v>5789</v>
      </c>
      <c r="R5415" t="s">
        <v>1995</v>
      </c>
      <c r="S5415" s="2">
        <v>5358</v>
      </c>
      <c r="T5415" s="1">
        <v>45148</v>
      </c>
      <c r="U5415" t="s">
        <v>58</v>
      </c>
      <c r="V5415" t="s">
        <v>58</v>
      </c>
      <c r="W5415" t="s">
        <v>133</v>
      </c>
      <c r="X5415">
        <v>2</v>
      </c>
      <c r="Y5415" s="1">
        <v>45152</v>
      </c>
      <c r="Z5415" t="s">
        <v>54</v>
      </c>
      <c r="AA5415" t="s">
        <v>59</v>
      </c>
      <c r="AB5415" t="s">
        <v>60</v>
      </c>
      <c r="AC5415">
        <v>3</v>
      </c>
      <c r="AD5415" t="s">
        <v>54</v>
      </c>
      <c r="AE5415" t="s">
        <v>54</v>
      </c>
      <c r="AF5415" t="s">
        <v>54</v>
      </c>
      <c r="AG5415" t="s">
        <v>54</v>
      </c>
      <c r="AH5415">
        <v>5358</v>
      </c>
      <c r="AI5415" t="s">
        <v>54</v>
      </c>
      <c r="AJ5415" t="s">
        <v>54</v>
      </c>
      <c r="AK5415" t="s">
        <v>54</v>
      </c>
      <c r="AL5415" t="s">
        <v>54</v>
      </c>
      <c r="AM5415" t="s">
        <v>54</v>
      </c>
      <c r="AN5415">
        <v>1</v>
      </c>
      <c r="AO5415" t="s">
        <v>61</v>
      </c>
      <c r="AP5415" s="8">
        <v>5358</v>
      </c>
      <c r="AQ5415" t="s">
        <v>58</v>
      </c>
      <c r="AR5415">
        <v>0</v>
      </c>
      <c r="AS5415">
        <v>3</v>
      </c>
      <c r="AT5415" t="s">
        <v>58</v>
      </c>
      <c r="AU5415" t="s">
        <v>58</v>
      </c>
      <c r="AV5415" t="b">
        <v>0</v>
      </c>
    </row>
    <row r="5416" spans="1:48">
      <c r="A5416">
        <v>5415</v>
      </c>
      <c r="B5416" t="s">
        <v>6329</v>
      </c>
      <c r="C5416" t="s">
        <v>11635</v>
      </c>
      <c r="D5416" t="s">
        <v>11498</v>
      </c>
      <c r="E5416" t="s">
        <v>11499</v>
      </c>
      <c r="F5416" t="s">
        <v>51</v>
      </c>
      <c r="G5416" t="s">
        <v>52</v>
      </c>
      <c r="H5416" t="s">
        <v>53</v>
      </c>
      <c r="J5416" t="s">
        <v>54</v>
      </c>
      <c r="K5416" s="1">
        <v>45169</v>
      </c>
      <c r="L5416">
        <v>80</v>
      </c>
      <c r="O5416" t="s">
        <v>133</v>
      </c>
      <c r="P5416" t="s">
        <v>8908</v>
      </c>
      <c r="Q5416" t="s">
        <v>5789</v>
      </c>
      <c r="R5416" t="s">
        <v>1995</v>
      </c>
      <c r="S5416" s="2">
        <v>5714</v>
      </c>
      <c r="T5416" s="1">
        <v>45141</v>
      </c>
      <c r="U5416" t="s">
        <v>58</v>
      </c>
      <c r="V5416" t="s">
        <v>58</v>
      </c>
      <c r="W5416" t="s">
        <v>133</v>
      </c>
      <c r="X5416">
        <v>2</v>
      </c>
      <c r="Y5416" s="1">
        <v>45152</v>
      </c>
      <c r="Z5416" t="s">
        <v>54</v>
      </c>
      <c r="AA5416" t="s">
        <v>59</v>
      </c>
      <c r="AB5416" t="s">
        <v>60</v>
      </c>
      <c r="AC5416">
        <v>3</v>
      </c>
      <c r="AD5416" t="s">
        <v>54</v>
      </c>
      <c r="AE5416" t="s">
        <v>54</v>
      </c>
      <c r="AF5416" t="s">
        <v>54</v>
      </c>
      <c r="AG5416" t="s">
        <v>54</v>
      </c>
      <c r="AH5416">
        <v>5714</v>
      </c>
      <c r="AI5416" t="s">
        <v>54</v>
      </c>
      <c r="AJ5416" t="s">
        <v>54</v>
      </c>
      <c r="AK5416" t="s">
        <v>54</v>
      </c>
      <c r="AL5416" t="s">
        <v>54</v>
      </c>
      <c r="AM5416" t="s">
        <v>54</v>
      </c>
      <c r="AN5416">
        <v>1</v>
      </c>
      <c r="AO5416" t="s">
        <v>61</v>
      </c>
      <c r="AP5416" s="8">
        <v>5714</v>
      </c>
      <c r="AQ5416" t="s">
        <v>58</v>
      </c>
      <c r="AR5416">
        <v>0</v>
      </c>
      <c r="AS5416">
        <v>3</v>
      </c>
      <c r="AT5416" t="s">
        <v>58</v>
      </c>
      <c r="AU5416" t="s">
        <v>58</v>
      </c>
      <c r="AV5416" t="b">
        <v>0</v>
      </c>
    </row>
    <row r="5417" spans="1:48">
      <c r="A5417">
        <v>5416</v>
      </c>
      <c r="B5417" t="s">
        <v>11434</v>
      </c>
      <c r="C5417" t="s">
        <v>11636</v>
      </c>
      <c r="D5417" t="s">
        <v>11498</v>
      </c>
      <c r="E5417" t="s">
        <v>11499</v>
      </c>
      <c r="F5417" t="s">
        <v>51</v>
      </c>
      <c r="G5417" t="s">
        <v>52</v>
      </c>
      <c r="H5417" t="s">
        <v>53</v>
      </c>
      <c r="J5417" t="s">
        <v>54</v>
      </c>
      <c r="K5417" s="1">
        <v>45169</v>
      </c>
      <c r="L5417">
        <v>100</v>
      </c>
      <c r="O5417" t="s">
        <v>2225</v>
      </c>
      <c r="P5417" t="s">
        <v>8908</v>
      </c>
      <c r="Q5417" t="s">
        <v>5789</v>
      </c>
      <c r="R5417" t="s">
        <v>1995</v>
      </c>
      <c r="S5417" s="2">
        <v>7483.73</v>
      </c>
      <c r="T5417" s="1">
        <v>45153</v>
      </c>
      <c r="U5417" t="s">
        <v>58</v>
      </c>
      <c r="V5417" t="s">
        <v>58</v>
      </c>
      <c r="W5417" t="s">
        <v>2225</v>
      </c>
      <c r="X5417">
        <v>2</v>
      </c>
      <c r="Y5417" s="1">
        <v>45153</v>
      </c>
      <c r="Z5417" t="s">
        <v>54</v>
      </c>
      <c r="AA5417" t="s">
        <v>72</v>
      </c>
      <c r="AB5417" t="s">
        <v>60</v>
      </c>
      <c r="AC5417">
        <v>4</v>
      </c>
      <c r="AD5417" t="s">
        <v>54</v>
      </c>
      <c r="AE5417" t="s">
        <v>54</v>
      </c>
      <c r="AF5417" t="s">
        <v>54</v>
      </c>
      <c r="AG5417" t="s">
        <v>54</v>
      </c>
      <c r="AH5417">
        <v>7483.73</v>
      </c>
      <c r="AI5417" t="s">
        <v>54</v>
      </c>
      <c r="AJ5417" t="s">
        <v>54</v>
      </c>
      <c r="AK5417" t="s">
        <v>54</v>
      </c>
      <c r="AL5417" t="s">
        <v>54</v>
      </c>
      <c r="AM5417" t="s">
        <v>54</v>
      </c>
      <c r="AN5417">
        <v>1</v>
      </c>
      <c r="AO5417" t="s">
        <v>74</v>
      </c>
      <c r="AP5417" s="8">
        <v>7483.73</v>
      </c>
      <c r="AQ5417" t="s">
        <v>58</v>
      </c>
      <c r="AR5417">
        <v>0</v>
      </c>
      <c r="AS5417">
        <v>4</v>
      </c>
      <c r="AT5417" t="s">
        <v>58</v>
      </c>
      <c r="AU5417" t="s">
        <v>58</v>
      </c>
      <c r="AV5417" t="b">
        <v>0</v>
      </c>
    </row>
    <row r="5418" spans="1:48">
      <c r="A5418">
        <v>5417</v>
      </c>
      <c r="B5418" t="s">
        <v>10679</v>
      </c>
      <c r="C5418" t="s">
        <v>11637</v>
      </c>
      <c r="D5418" t="s">
        <v>11498</v>
      </c>
      <c r="E5418" t="s">
        <v>11499</v>
      </c>
      <c r="F5418" t="s">
        <v>51</v>
      </c>
      <c r="G5418" t="s">
        <v>52</v>
      </c>
      <c r="H5418" t="s">
        <v>53</v>
      </c>
      <c r="J5418" t="s">
        <v>54</v>
      </c>
      <c r="K5418" s="1">
        <v>45169</v>
      </c>
      <c r="L5418">
        <v>100</v>
      </c>
      <c r="O5418" t="s">
        <v>133</v>
      </c>
      <c r="P5418" t="s">
        <v>8908</v>
      </c>
      <c r="Q5418" t="s">
        <v>5789</v>
      </c>
      <c r="R5418" t="s">
        <v>1995</v>
      </c>
      <c r="S5418" s="2">
        <v>8312</v>
      </c>
      <c r="T5418" s="1">
        <v>45154</v>
      </c>
      <c r="U5418" t="s">
        <v>58</v>
      </c>
      <c r="V5418" t="s">
        <v>58</v>
      </c>
      <c r="W5418" t="s">
        <v>133</v>
      </c>
      <c r="X5418">
        <v>2</v>
      </c>
      <c r="Y5418" s="1">
        <v>45154</v>
      </c>
      <c r="Z5418" t="s">
        <v>54</v>
      </c>
      <c r="AA5418" t="s">
        <v>72</v>
      </c>
      <c r="AB5418" t="s">
        <v>60</v>
      </c>
      <c r="AC5418">
        <v>3</v>
      </c>
      <c r="AD5418" t="s">
        <v>54</v>
      </c>
      <c r="AE5418" t="s">
        <v>54</v>
      </c>
      <c r="AF5418" t="s">
        <v>54</v>
      </c>
      <c r="AG5418" t="s">
        <v>54</v>
      </c>
      <c r="AH5418">
        <v>8312</v>
      </c>
      <c r="AI5418" t="s">
        <v>54</v>
      </c>
      <c r="AJ5418" t="s">
        <v>54</v>
      </c>
      <c r="AK5418" t="s">
        <v>54</v>
      </c>
      <c r="AL5418" t="s">
        <v>54</v>
      </c>
      <c r="AM5418" t="s">
        <v>54</v>
      </c>
      <c r="AN5418">
        <v>1</v>
      </c>
      <c r="AO5418" t="s">
        <v>74</v>
      </c>
      <c r="AP5418" s="8">
        <v>8312</v>
      </c>
      <c r="AQ5418" t="s">
        <v>58</v>
      </c>
      <c r="AR5418">
        <v>0</v>
      </c>
      <c r="AS5418">
        <v>3</v>
      </c>
      <c r="AT5418" t="s">
        <v>58</v>
      </c>
      <c r="AU5418" t="s">
        <v>58</v>
      </c>
      <c r="AV5418" t="b">
        <v>0</v>
      </c>
    </row>
    <row r="5419" spans="1:48">
      <c r="A5419">
        <v>5418</v>
      </c>
      <c r="B5419" t="s">
        <v>5434</v>
      </c>
      <c r="C5419" t="s">
        <v>11638</v>
      </c>
      <c r="D5419" t="s">
        <v>11498</v>
      </c>
      <c r="E5419" t="s">
        <v>11499</v>
      </c>
      <c r="F5419" t="s">
        <v>51</v>
      </c>
      <c r="G5419" t="s">
        <v>52</v>
      </c>
      <c r="H5419" t="s">
        <v>53</v>
      </c>
      <c r="J5419" t="s">
        <v>54</v>
      </c>
      <c r="K5419" s="1">
        <v>45169</v>
      </c>
      <c r="L5419">
        <v>100</v>
      </c>
      <c r="O5419" t="s">
        <v>77</v>
      </c>
      <c r="P5419" t="s">
        <v>8908</v>
      </c>
      <c r="Q5419" t="s">
        <v>5789</v>
      </c>
      <c r="R5419" t="s">
        <v>1995</v>
      </c>
      <c r="S5419" s="2">
        <v>6583.9</v>
      </c>
      <c r="T5419" s="1">
        <v>45154</v>
      </c>
      <c r="U5419" t="s">
        <v>58</v>
      </c>
      <c r="V5419" t="s">
        <v>58</v>
      </c>
      <c r="W5419" t="s">
        <v>77</v>
      </c>
      <c r="X5419">
        <v>2</v>
      </c>
      <c r="Y5419" s="1">
        <v>45154</v>
      </c>
      <c r="Z5419" t="s">
        <v>54</v>
      </c>
      <c r="AA5419" t="s">
        <v>72</v>
      </c>
      <c r="AB5419" t="s">
        <v>60</v>
      </c>
      <c r="AC5419">
        <v>2</v>
      </c>
      <c r="AD5419" t="s">
        <v>54</v>
      </c>
      <c r="AE5419" t="s">
        <v>54</v>
      </c>
      <c r="AF5419" t="s">
        <v>54</v>
      </c>
      <c r="AG5419" t="s">
        <v>54</v>
      </c>
      <c r="AH5419">
        <v>6583.9</v>
      </c>
      <c r="AI5419" t="s">
        <v>54</v>
      </c>
      <c r="AJ5419" t="s">
        <v>54</v>
      </c>
      <c r="AK5419" t="s">
        <v>54</v>
      </c>
      <c r="AL5419" t="s">
        <v>54</v>
      </c>
      <c r="AM5419" t="s">
        <v>54</v>
      </c>
      <c r="AN5419">
        <v>1</v>
      </c>
      <c r="AO5419" t="s">
        <v>74</v>
      </c>
      <c r="AP5419" s="8">
        <v>6583.9</v>
      </c>
      <c r="AQ5419" t="s">
        <v>58</v>
      </c>
      <c r="AR5419">
        <v>0</v>
      </c>
      <c r="AS5419">
        <v>2</v>
      </c>
      <c r="AT5419" t="s">
        <v>58</v>
      </c>
      <c r="AU5419" t="s">
        <v>58</v>
      </c>
      <c r="AV5419" t="b">
        <v>0</v>
      </c>
    </row>
    <row r="5420" spans="1:48">
      <c r="A5420">
        <v>5419</v>
      </c>
      <c r="B5420" t="s">
        <v>11625</v>
      </c>
      <c r="C5420" t="s">
        <v>11639</v>
      </c>
      <c r="D5420" t="s">
        <v>11498</v>
      </c>
      <c r="E5420" t="s">
        <v>11499</v>
      </c>
      <c r="F5420" t="s">
        <v>51</v>
      </c>
      <c r="G5420" t="s">
        <v>52</v>
      </c>
      <c r="H5420" t="s">
        <v>53</v>
      </c>
      <c r="J5420" t="s">
        <v>54</v>
      </c>
      <c r="K5420" s="1">
        <v>45169</v>
      </c>
      <c r="L5420">
        <v>100</v>
      </c>
      <c r="O5420" t="s">
        <v>133</v>
      </c>
      <c r="P5420" t="s">
        <v>8908</v>
      </c>
      <c r="Q5420" t="s">
        <v>5789</v>
      </c>
      <c r="R5420" t="s">
        <v>1995</v>
      </c>
      <c r="S5420" s="2">
        <v>5302</v>
      </c>
      <c r="T5420" s="1">
        <v>45154</v>
      </c>
      <c r="U5420" t="s">
        <v>58</v>
      </c>
      <c r="V5420" t="s">
        <v>58</v>
      </c>
      <c r="W5420" t="s">
        <v>133</v>
      </c>
      <c r="X5420">
        <v>2</v>
      </c>
      <c r="Y5420" s="1">
        <v>45154</v>
      </c>
      <c r="Z5420" t="s">
        <v>54</v>
      </c>
      <c r="AA5420" t="s">
        <v>59</v>
      </c>
      <c r="AB5420" t="s">
        <v>60</v>
      </c>
      <c r="AC5420">
        <v>3</v>
      </c>
      <c r="AD5420" t="s">
        <v>54</v>
      </c>
      <c r="AE5420" t="s">
        <v>54</v>
      </c>
      <c r="AF5420" t="s">
        <v>54</v>
      </c>
      <c r="AG5420" t="s">
        <v>54</v>
      </c>
      <c r="AH5420">
        <v>5302</v>
      </c>
      <c r="AI5420" t="s">
        <v>54</v>
      </c>
      <c r="AJ5420" t="s">
        <v>54</v>
      </c>
      <c r="AK5420" t="s">
        <v>54</v>
      </c>
      <c r="AL5420" t="s">
        <v>54</v>
      </c>
      <c r="AM5420" t="s">
        <v>54</v>
      </c>
      <c r="AN5420">
        <v>1</v>
      </c>
      <c r="AO5420" t="s">
        <v>61</v>
      </c>
      <c r="AP5420" s="8">
        <v>5302</v>
      </c>
      <c r="AQ5420" t="s">
        <v>58</v>
      </c>
      <c r="AR5420">
        <v>0</v>
      </c>
      <c r="AS5420">
        <v>3</v>
      </c>
      <c r="AT5420" t="s">
        <v>58</v>
      </c>
      <c r="AU5420" t="s">
        <v>58</v>
      </c>
      <c r="AV5420" t="b">
        <v>0</v>
      </c>
    </row>
    <row r="5421" spans="1:48">
      <c r="A5421">
        <v>5420</v>
      </c>
      <c r="B5421" t="s">
        <v>6395</v>
      </c>
      <c r="C5421" t="s">
        <v>11640</v>
      </c>
      <c r="D5421" t="s">
        <v>11498</v>
      </c>
      <c r="E5421" t="s">
        <v>11499</v>
      </c>
      <c r="F5421" t="s">
        <v>51</v>
      </c>
      <c r="G5421" t="s">
        <v>52</v>
      </c>
      <c r="H5421" t="s">
        <v>53</v>
      </c>
      <c r="J5421" t="s">
        <v>54</v>
      </c>
      <c r="K5421" s="1">
        <v>45169</v>
      </c>
      <c r="L5421">
        <v>100</v>
      </c>
      <c r="O5421" t="s">
        <v>77</v>
      </c>
      <c r="P5421" t="s">
        <v>8908</v>
      </c>
      <c r="Q5421" t="s">
        <v>5789</v>
      </c>
      <c r="R5421" t="s">
        <v>1995</v>
      </c>
      <c r="S5421" s="2">
        <v>9804</v>
      </c>
      <c r="T5421" s="1">
        <v>45156</v>
      </c>
      <c r="U5421" t="s">
        <v>58</v>
      </c>
      <c r="V5421" t="s">
        <v>58</v>
      </c>
      <c r="W5421" t="s">
        <v>77</v>
      </c>
      <c r="X5421">
        <v>2</v>
      </c>
      <c r="Y5421" s="1">
        <v>45156</v>
      </c>
      <c r="Z5421" t="s">
        <v>54</v>
      </c>
      <c r="AA5421" t="s">
        <v>59</v>
      </c>
      <c r="AB5421" t="s">
        <v>60</v>
      </c>
      <c r="AC5421">
        <v>2</v>
      </c>
      <c r="AD5421" t="s">
        <v>54</v>
      </c>
      <c r="AE5421" t="s">
        <v>54</v>
      </c>
      <c r="AF5421" t="s">
        <v>54</v>
      </c>
      <c r="AG5421" t="s">
        <v>54</v>
      </c>
      <c r="AH5421">
        <v>9804</v>
      </c>
      <c r="AI5421" t="s">
        <v>54</v>
      </c>
      <c r="AJ5421" t="s">
        <v>54</v>
      </c>
      <c r="AK5421" t="s">
        <v>54</v>
      </c>
      <c r="AL5421" t="s">
        <v>54</v>
      </c>
      <c r="AM5421" t="s">
        <v>54</v>
      </c>
      <c r="AN5421">
        <v>1</v>
      </c>
      <c r="AO5421" t="s">
        <v>61</v>
      </c>
      <c r="AP5421" s="8">
        <v>9804</v>
      </c>
      <c r="AQ5421" t="s">
        <v>58</v>
      </c>
      <c r="AR5421">
        <v>0</v>
      </c>
      <c r="AS5421">
        <v>2</v>
      </c>
      <c r="AT5421" t="s">
        <v>58</v>
      </c>
      <c r="AU5421" t="s">
        <v>58</v>
      </c>
      <c r="AV5421" t="b">
        <v>0</v>
      </c>
    </row>
    <row r="5422" spans="1:48">
      <c r="A5422">
        <v>5421</v>
      </c>
      <c r="B5422" t="s">
        <v>11619</v>
      </c>
      <c r="C5422" t="s">
        <v>11641</v>
      </c>
      <c r="D5422" t="s">
        <v>11498</v>
      </c>
      <c r="E5422" t="s">
        <v>11499</v>
      </c>
      <c r="F5422" t="s">
        <v>51</v>
      </c>
      <c r="G5422" t="s">
        <v>52</v>
      </c>
      <c r="H5422" t="s">
        <v>53</v>
      </c>
      <c r="J5422" t="s">
        <v>54</v>
      </c>
      <c r="K5422" s="1">
        <v>45169</v>
      </c>
      <c r="L5422">
        <v>100</v>
      </c>
      <c r="O5422" t="s">
        <v>77</v>
      </c>
      <c r="P5422" t="s">
        <v>8908</v>
      </c>
      <c r="Q5422" t="s">
        <v>5789</v>
      </c>
      <c r="R5422" t="s">
        <v>1995</v>
      </c>
      <c r="S5422" s="2">
        <v>6628</v>
      </c>
      <c r="T5422" s="1">
        <v>45159</v>
      </c>
      <c r="U5422" t="s">
        <v>58</v>
      </c>
      <c r="V5422" t="s">
        <v>58</v>
      </c>
      <c r="W5422" t="s">
        <v>77</v>
      </c>
      <c r="X5422">
        <v>2</v>
      </c>
      <c r="Y5422" s="1">
        <v>45159</v>
      </c>
      <c r="Z5422" t="s">
        <v>54</v>
      </c>
      <c r="AA5422" t="s">
        <v>59</v>
      </c>
      <c r="AB5422" t="s">
        <v>60</v>
      </c>
      <c r="AC5422">
        <v>2</v>
      </c>
      <c r="AD5422" t="s">
        <v>54</v>
      </c>
      <c r="AE5422" t="s">
        <v>54</v>
      </c>
      <c r="AF5422" t="s">
        <v>54</v>
      </c>
      <c r="AG5422" t="s">
        <v>54</v>
      </c>
      <c r="AH5422">
        <v>6628</v>
      </c>
      <c r="AI5422" t="s">
        <v>54</v>
      </c>
      <c r="AJ5422" t="s">
        <v>54</v>
      </c>
      <c r="AK5422" t="s">
        <v>54</v>
      </c>
      <c r="AL5422" t="s">
        <v>54</v>
      </c>
      <c r="AM5422" t="s">
        <v>54</v>
      </c>
      <c r="AN5422">
        <v>1</v>
      </c>
      <c r="AO5422" t="s">
        <v>61</v>
      </c>
      <c r="AP5422" s="8">
        <v>6628</v>
      </c>
      <c r="AQ5422" t="s">
        <v>58</v>
      </c>
      <c r="AR5422">
        <v>0</v>
      </c>
      <c r="AS5422">
        <v>2</v>
      </c>
      <c r="AT5422" t="s">
        <v>58</v>
      </c>
      <c r="AU5422" t="s">
        <v>58</v>
      </c>
      <c r="AV5422" t="b">
        <v>0</v>
      </c>
    </row>
    <row r="5423" spans="1:48">
      <c r="A5423">
        <v>5422</v>
      </c>
      <c r="B5423" t="s">
        <v>6214</v>
      </c>
      <c r="C5423" t="s">
        <v>11642</v>
      </c>
      <c r="D5423" t="s">
        <v>11498</v>
      </c>
      <c r="E5423" t="s">
        <v>11499</v>
      </c>
      <c r="F5423" t="s">
        <v>51</v>
      </c>
      <c r="G5423" t="s">
        <v>52</v>
      </c>
      <c r="H5423" t="s">
        <v>53</v>
      </c>
      <c r="J5423" t="s">
        <v>54</v>
      </c>
      <c r="K5423" s="1">
        <v>45169</v>
      </c>
      <c r="L5423">
        <v>100</v>
      </c>
      <c r="O5423" t="s">
        <v>77</v>
      </c>
      <c r="P5423" t="s">
        <v>8908</v>
      </c>
      <c r="Q5423" t="s">
        <v>5789</v>
      </c>
      <c r="R5423" t="s">
        <v>1995</v>
      </c>
      <c r="S5423" s="2">
        <v>5207</v>
      </c>
      <c r="T5423" s="1">
        <v>45159</v>
      </c>
      <c r="U5423" t="s">
        <v>58</v>
      </c>
      <c r="V5423" t="s">
        <v>58</v>
      </c>
      <c r="W5423" t="s">
        <v>77</v>
      </c>
      <c r="X5423">
        <v>2</v>
      </c>
      <c r="Y5423" s="1">
        <v>45159</v>
      </c>
      <c r="Z5423" t="s">
        <v>54</v>
      </c>
      <c r="AA5423" t="s">
        <v>59</v>
      </c>
      <c r="AB5423" t="s">
        <v>60</v>
      </c>
      <c r="AC5423">
        <v>2</v>
      </c>
      <c r="AD5423" t="s">
        <v>54</v>
      </c>
      <c r="AE5423" t="s">
        <v>54</v>
      </c>
      <c r="AF5423" t="s">
        <v>54</v>
      </c>
      <c r="AG5423" t="s">
        <v>54</v>
      </c>
      <c r="AH5423">
        <v>5207</v>
      </c>
      <c r="AI5423" t="s">
        <v>54</v>
      </c>
      <c r="AJ5423" t="s">
        <v>54</v>
      </c>
      <c r="AK5423" t="s">
        <v>54</v>
      </c>
      <c r="AL5423" t="s">
        <v>54</v>
      </c>
      <c r="AM5423" t="s">
        <v>54</v>
      </c>
      <c r="AN5423">
        <v>1</v>
      </c>
      <c r="AO5423" t="s">
        <v>61</v>
      </c>
      <c r="AP5423" s="8">
        <v>5207</v>
      </c>
      <c r="AQ5423" t="s">
        <v>58</v>
      </c>
      <c r="AR5423">
        <v>0</v>
      </c>
      <c r="AS5423">
        <v>2</v>
      </c>
      <c r="AT5423" t="s">
        <v>58</v>
      </c>
      <c r="AU5423" t="s">
        <v>58</v>
      </c>
      <c r="AV5423" t="b">
        <v>0</v>
      </c>
    </row>
    <row r="5424" spans="1:48">
      <c r="A5424">
        <v>5423</v>
      </c>
      <c r="B5424" t="s">
        <v>6214</v>
      </c>
      <c r="C5424" t="s">
        <v>11643</v>
      </c>
      <c r="D5424" t="s">
        <v>11498</v>
      </c>
      <c r="E5424" t="s">
        <v>11499</v>
      </c>
      <c r="F5424" t="s">
        <v>51</v>
      </c>
      <c r="G5424" t="s">
        <v>52</v>
      </c>
      <c r="H5424" t="s">
        <v>53</v>
      </c>
      <c r="J5424" t="s">
        <v>54</v>
      </c>
      <c r="K5424" s="1">
        <v>45169</v>
      </c>
      <c r="L5424">
        <v>100</v>
      </c>
      <c r="O5424" t="s">
        <v>77</v>
      </c>
      <c r="P5424" t="s">
        <v>8908</v>
      </c>
      <c r="Q5424" t="s">
        <v>5789</v>
      </c>
      <c r="R5424" t="s">
        <v>1995</v>
      </c>
      <c r="S5424" s="2">
        <v>6142</v>
      </c>
      <c r="T5424" s="1">
        <v>45153</v>
      </c>
      <c r="U5424" t="s">
        <v>58</v>
      </c>
      <c r="V5424" t="s">
        <v>58</v>
      </c>
      <c r="W5424" t="s">
        <v>77</v>
      </c>
      <c r="X5424">
        <v>2</v>
      </c>
      <c r="Y5424" s="1">
        <v>45159</v>
      </c>
      <c r="Z5424" t="s">
        <v>54</v>
      </c>
      <c r="AA5424" t="s">
        <v>59</v>
      </c>
      <c r="AB5424" t="s">
        <v>60</v>
      </c>
      <c r="AC5424">
        <v>2</v>
      </c>
      <c r="AD5424" t="s">
        <v>54</v>
      </c>
      <c r="AE5424" t="s">
        <v>54</v>
      </c>
      <c r="AF5424" t="s">
        <v>54</v>
      </c>
      <c r="AG5424" t="s">
        <v>54</v>
      </c>
      <c r="AH5424">
        <v>6142</v>
      </c>
      <c r="AI5424" t="s">
        <v>54</v>
      </c>
      <c r="AJ5424" t="s">
        <v>54</v>
      </c>
      <c r="AK5424" t="s">
        <v>54</v>
      </c>
      <c r="AL5424" t="s">
        <v>54</v>
      </c>
      <c r="AM5424" t="s">
        <v>54</v>
      </c>
      <c r="AN5424">
        <v>1</v>
      </c>
      <c r="AO5424" t="s">
        <v>61</v>
      </c>
      <c r="AP5424" s="8">
        <v>6142</v>
      </c>
      <c r="AQ5424" t="s">
        <v>58</v>
      </c>
      <c r="AR5424">
        <v>0</v>
      </c>
      <c r="AS5424">
        <v>2</v>
      </c>
      <c r="AT5424" t="s">
        <v>58</v>
      </c>
      <c r="AU5424" t="s">
        <v>58</v>
      </c>
      <c r="AV5424" t="b">
        <v>0</v>
      </c>
    </row>
    <row r="5425" spans="1:48">
      <c r="A5425">
        <v>5424</v>
      </c>
      <c r="B5425" t="s">
        <v>11434</v>
      </c>
      <c r="C5425" t="s">
        <v>11644</v>
      </c>
      <c r="D5425" t="s">
        <v>11498</v>
      </c>
      <c r="E5425" t="s">
        <v>11499</v>
      </c>
      <c r="F5425" t="s">
        <v>51</v>
      </c>
      <c r="G5425" t="s">
        <v>52</v>
      </c>
      <c r="H5425" t="s">
        <v>53</v>
      </c>
      <c r="J5425" t="s">
        <v>54</v>
      </c>
      <c r="K5425" s="1">
        <v>45169</v>
      </c>
      <c r="L5425">
        <v>100</v>
      </c>
      <c r="O5425" t="s">
        <v>2225</v>
      </c>
      <c r="P5425" t="s">
        <v>8908</v>
      </c>
      <c r="Q5425" t="s">
        <v>5789</v>
      </c>
      <c r="R5425" t="s">
        <v>1995</v>
      </c>
      <c r="S5425" s="2">
        <v>8733.41</v>
      </c>
      <c r="T5425" s="1">
        <v>45160</v>
      </c>
      <c r="U5425" t="s">
        <v>58</v>
      </c>
      <c r="V5425" t="s">
        <v>58</v>
      </c>
      <c r="W5425" t="s">
        <v>2225</v>
      </c>
      <c r="X5425">
        <v>2</v>
      </c>
      <c r="Y5425" s="1">
        <v>45160</v>
      </c>
      <c r="Z5425" t="s">
        <v>54</v>
      </c>
      <c r="AA5425" t="s">
        <v>72</v>
      </c>
      <c r="AB5425" t="s">
        <v>60</v>
      </c>
      <c r="AC5425">
        <v>4</v>
      </c>
      <c r="AD5425" t="s">
        <v>54</v>
      </c>
      <c r="AE5425" t="s">
        <v>54</v>
      </c>
      <c r="AF5425" t="s">
        <v>54</v>
      </c>
      <c r="AG5425" t="s">
        <v>54</v>
      </c>
      <c r="AH5425">
        <v>8733.41</v>
      </c>
      <c r="AI5425" t="s">
        <v>54</v>
      </c>
      <c r="AJ5425" t="s">
        <v>54</v>
      </c>
      <c r="AK5425" t="s">
        <v>54</v>
      </c>
      <c r="AL5425" t="s">
        <v>54</v>
      </c>
      <c r="AM5425" t="s">
        <v>54</v>
      </c>
      <c r="AN5425">
        <v>1</v>
      </c>
      <c r="AO5425" t="s">
        <v>74</v>
      </c>
      <c r="AP5425" s="8">
        <v>8733.41</v>
      </c>
      <c r="AQ5425" t="s">
        <v>58</v>
      </c>
      <c r="AR5425">
        <v>0</v>
      </c>
      <c r="AS5425">
        <v>4</v>
      </c>
      <c r="AT5425" t="s">
        <v>58</v>
      </c>
      <c r="AU5425" t="s">
        <v>58</v>
      </c>
      <c r="AV5425" t="b">
        <v>0</v>
      </c>
    </row>
    <row r="5426" spans="1:48">
      <c r="A5426">
        <v>5425</v>
      </c>
      <c r="B5426" t="s">
        <v>6592</v>
      </c>
      <c r="C5426" t="s">
        <v>11645</v>
      </c>
      <c r="D5426" t="s">
        <v>11498</v>
      </c>
      <c r="E5426" t="s">
        <v>11499</v>
      </c>
      <c r="F5426" t="s">
        <v>51</v>
      </c>
      <c r="G5426" t="s">
        <v>52</v>
      </c>
      <c r="H5426" t="s">
        <v>53</v>
      </c>
      <c r="J5426" t="s">
        <v>54</v>
      </c>
      <c r="K5426" s="1">
        <v>45169</v>
      </c>
      <c r="L5426">
        <v>100</v>
      </c>
      <c r="O5426" t="s">
        <v>77</v>
      </c>
      <c r="P5426" t="s">
        <v>8908</v>
      </c>
      <c r="Q5426" t="s">
        <v>5789</v>
      </c>
      <c r="R5426" t="s">
        <v>1995</v>
      </c>
      <c r="S5426" s="2">
        <v>5786</v>
      </c>
      <c r="T5426" s="1">
        <v>45161</v>
      </c>
      <c r="U5426" t="s">
        <v>58</v>
      </c>
      <c r="V5426" t="s">
        <v>58</v>
      </c>
      <c r="W5426" t="s">
        <v>77</v>
      </c>
      <c r="X5426">
        <v>2</v>
      </c>
      <c r="Y5426" s="1">
        <v>45161</v>
      </c>
      <c r="Z5426" t="s">
        <v>54</v>
      </c>
      <c r="AA5426" t="s">
        <v>59</v>
      </c>
      <c r="AB5426" t="s">
        <v>60</v>
      </c>
      <c r="AC5426">
        <v>2</v>
      </c>
      <c r="AD5426" t="s">
        <v>54</v>
      </c>
      <c r="AE5426" t="s">
        <v>54</v>
      </c>
      <c r="AF5426" t="s">
        <v>54</v>
      </c>
      <c r="AG5426" t="s">
        <v>54</v>
      </c>
      <c r="AH5426">
        <v>5786</v>
      </c>
      <c r="AI5426" t="s">
        <v>54</v>
      </c>
      <c r="AJ5426" t="s">
        <v>54</v>
      </c>
      <c r="AK5426" t="s">
        <v>54</v>
      </c>
      <c r="AL5426" t="s">
        <v>54</v>
      </c>
      <c r="AM5426" t="s">
        <v>54</v>
      </c>
      <c r="AN5426">
        <v>1</v>
      </c>
      <c r="AO5426" t="s">
        <v>61</v>
      </c>
      <c r="AP5426" s="8">
        <v>5786</v>
      </c>
      <c r="AQ5426" t="s">
        <v>58</v>
      </c>
      <c r="AR5426">
        <v>0</v>
      </c>
      <c r="AS5426">
        <v>2</v>
      </c>
      <c r="AT5426" t="s">
        <v>58</v>
      </c>
      <c r="AU5426" t="s">
        <v>58</v>
      </c>
      <c r="AV5426" t="b">
        <v>0</v>
      </c>
    </row>
    <row r="5427" spans="1:48">
      <c r="A5427">
        <v>5426</v>
      </c>
      <c r="B5427" t="s">
        <v>6592</v>
      </c>
      <c r="C5427" t="s">
        <v>11646</v>
      </c>
      <c r="D5427" t="s">
        <v>11498</v>
      </c>
      <c r="E5427" t="s">
        <v>11499</v>
      </c>
      <c r="F5427" t="s">
        <v>51</v>
      </c>
      <c r="G5427" t="s">
        <v>52</v>
      </c>
      <c r="H5427" t="s">
        <v>53</v>
      </c>
      <c r="J5427" t="s">
        <v>54</v>
      </c>
      <c r="K5427" s="1">
        <v>45169</v>
      </c>
      <c r="L5427">
        <v>100</v>
      </c>
      <c r="O5427" t="s">
        <v>77</v>
      </c>
      <c r="P5427" t="s">
        <v>8908</v>
      </c>
      <c r="Q5427" t="s">
        <v>5789</v>
      </c>
      <c r="R5427" t="s">
        <v>1995</v>
      </c>
      <c r="S5427" s="2">
        <v>5342</v>
      </c>
      <c r="T5427" s="1">
        <v>45153</v>
      </c>
      <c r="U5427" t="s">
        <v>58</v>
      </c>
      <c r="V5427" t="s">
        <v>58</v>
      </c>
      <c r="W5427" t="s">
        <v>77</v>
      </c>
      <c r="X5427">
        <v>2</v>
      </c>
      <c r="Y5427" s="1">
        <v>45161</v>
      </c>
      <c r="Z5427" t="s">
        <v>54</v>
      </c>
      <c r="AA5427" t="s">
        <v>59</v>
      </c>
      <c r="AB5427" t="s">
        <v>60</v>
      </c>
      <c r="AC5427">
        <v>2</v>
      </c>
      <c r="AD5427" t="s">
        <v>54</v>
      </c>
      <c r="AE5427" t="s">
        <v>54</v>
      </c>
      <c r="AF5427" t="s">
        <v>54</v>
      </c>
      <c r="AG5427" t="s">
        <v>54</v>
      </c>
      <c r="AH5427">
        <v>5342</v>
      </c>
      <c r="AI5427" t="s">
        <v>54</v>
      </c>
      <c r="AJ5427" t="s">
        <v>54</v>
      </c>
      <c r="AK5427" t="s">
        <v>54</v>
      </c>
      <c r="AL5427" t="s">
        <v>54</v>
      </c>
      <c r="AM5427" t="s">
        <v>54</v>
      </c>
      <c r="AN5427">
        <v>1</v>
      </c>
      <c r="AO5427" t="s">
        <v>61</v>
      </c>
      <c r="AP5427" s="8">
        <v>5342</v>
      </c>
      <c r="AQ5427" t="s">
        <v>58</v>
      </c>
      <c r="AR5427">
        <v>0</v>
      </c>
      <c r="AS5427">
        <v>2</v>
      </c>
      <c r="AT5427" t="s">
        <v>58</v>
      </c>
      <c r="AU5427" t="s">
        <v>58</v>
      </c>
      <c r="AV5427" t="b">
        <v>0</v>
      </c>
    </row>
    <row r="5428" spans="1:48">
      <c r="A5428">
        <v>5427</v>
      </c>
      <c r="B5428" t="s">
        <v>10679</v>
      </c>
      <c r="C5428" t="s">
        <v>11647</v>
      </c>
      <c r="D5428" t="s">
        <v>11498</v>
      </c>
      <c r="E5428" t="s">
        <v>11499</v>
      </c>
      <c r="F5428" t="s">
        <v>51</v>
      </c>
      <c r="G5428" t="s">
        <v>52</v>
      </c>
      <c r="H5428" t="s">
        <v>53</v>
      </c>
      <c r="J5428" t="s">
        <v>54</v>
      </c>
      <c r="K5428" s="1">
        <v>45169</v>
      </c>
      <c r="L5428">
        <v>100</v>
      </c>
      <c r="O5428" t="s">
        <v>133</v>
      </c>
      <c r="P5428" t="s">
        <v>8908</v>
      </c>
      <c r="Q5428" t="s">
        <v>5789</v>
      </c>
      <c r="R5428" t="s">
        <v>1995</v>
      </c>
      <c r="S5428" s="2">
        <v>8474</v>
      </c>
      <c r="T5428" s="1">
        <v>45162</v>
      </c>
      <c r="U5428" t="s">
        <v>58</v>
      </c>
      <c r="V5428" t="s">
        <v>58</v>
      </c>
      <c r="W5428" t="s">
        <v>133</v>
      </c>
      <c r="X5428">
        <v>2</v>
      </c>
      <c r="Y5428" s="1">
        <v>45162</v>
      </c>
      <c r="Z5428" t="s">
        <v>54</v>
      </c>
      <c r="AA5428" t="s">
        <v>72</v>
      </c>
      <c r="AB5428" t="s">
        <v>60</v>
      </c>
      <c r="AC5428">
        <v>3</v>
      </c>
      <c r="AD5428" t="s">
        <v>54</v>
      </c>
      <c r="AE5428" t="s">
        <v>54</v>
      </c>
      <c r="AF5428" t="s">
        <v>54</v>
      </c>
      <c r="AG5428" t="s">
        <v>54</v>
      </c>
      <c r="AH5428">
        <v>8474</v>
      </c>
      <c r="AI5428" t="s">
        <v>54</v>
      </c>
      <c r="AJ5428" t="s">
        <v>54</v>
      </c>
      <c r="AK5428" t="s">
        <v>54</v>
      </c>
      <c r="AL5428" t="s">
        <v>54</v>
      </c>
      <c r="AM5428" t="s">
        <v>54</v>
      </c>
      <c r="AN5428">
        <v>1</v>
      </c>
      <c r="AO5428" t="s">
        <v>74</v>
      </c>
      <c r="AP5428" s="8">
        <v>8474</v>
      </c>
      <c r="AQ5428" t="s">
        <v>58</v>
      </c>
      <c r="AR5428">
        <v>0</v>
      </c>
      <c r="AS5428">
        <v>3</v>
      </c>
      <c r="AT5428" t="s">
        <v>58</v>
      </c>
      <c r="AU5428" t="s">
        <v>58</v>
      </c>
      <c r="AV5428" t="b">
        <v>0</v>
      </c>
    </row>
    <row r="5429" spans="1:48">
      <c r="A5429">
        <v>5428</v>
      </c>
      <c r="B5429" t="s">
        <v>5434</v>
      </c>
      <c r="C5429" t="s">
        <v>11648</v>
      </c>
      <c r="D5429" t="s">
        <v>11498</v>
      </c>
      <c r="E5429" t="s">
        <v>11499</v>
      </c>
      <c r="F5429" t="s">
        <v>51</v>
      </c>
      <c r="G5429" t="s">
        <v>52</v>
      </c>
      <c r="H5429" t="s">
        <v>53</v>
      </c>
      <c r="J5429" t="s">
        <v>54</v>
      </c>
      <c r="K5429" s="1">
        <v>45169</v>
      </c>
      <c r="L5429">
        <v>100</v>
      </c>
      <c r="O5429" t="s">
        <v>77</v>
      </c>
      <c r="P5429" t="s">
        <v>8908</v>
      </c>
      <c r="Q5429" t="s">
        <v>5789</v>
      </c>
      <c r="R5429" t="s">
        <v>1995</v>
      </c>
      <c r="S5429" s="2">
        <v>8219.4</v>
      </c>
      <c r="T5429" s="1">
        <v>45166</v>
      </c>
      <c r="U5429" t="s">
        <v>58</v>
      </c>
      <c r="V5429" t="s">
        <v>58</v>
      </c>
      <c r="W5429" t="s">
        <v>77</v>
      </c>
      <c r="X5429">
        <v>2</v>
      </c>
      <c r="Y5429" s="1">
        <v>45166</v>
      </c>
      <c r="Z5429" t="s">
        <v>54</v>
      </c>
      <c r="AA5429" t="s">
        <v>72</v>
      </c>
      <c r="AB5429" t="s">
        <v>60</v>
      </c>
      <c r="AC5429">
        <v>2</v>
      </c>
      <c r="AD5429" t="s">
        <v>54</v>
      </c>
      <c r="AE5429" t="s">
        <v>54</v>
      </c>
      <c r="AF5429" t="s">
        <v>54</v>
      </c>
      <c r="AG5429" t="s">
        <v>54</v>
      </c>
      <c r="AH5429">
        <v>8219.4</v>
      </c>
      <c r="AI5429" t="s">
        <v>54</v>
      </c>
      <c r="AJ5429" t="s">
        <v>54</v>
      </c>
      <c r="AK5429" t="s">
        <v>54</v>
      </c>
      <c r="AL5429" t="s">
        <v>54</v>
      </c>
      <c r="AM5429" t="s">
        <v>54</v>
      </c>
      <c r="AN5429">
        <v>1</v>
      </c>
      <c r="AO5429" t="s">
        <v>74</v>
      </c>
      <c r="AP5429" s="8">
        <v>8219.4</v>
      </c>
      <c r="AQ5429" t="s">
        <v>58</v>
      </c>
      <c r="AR5429">
        <v>0</v>
      </c>
      <c r="AS5429">
        <v>2</v>
      </c>
      <c r="AT5429" t="s">
        <v>58</v>
      </c>
      <c r="AU5429" t="s">
        <v>58</v>
      </c>
      <c r="AV5429" t="b">
        <v>0</v>
      </c>
    </row>
    <row r="5430" spans="1:48">
      <c r="A5430">
        <v>5429</v>
      </c>
      <c r="B5430" t="s">
        <v>11581</v>
      </c>
      <c r="C5430" t="s">
        <v>11649</v>
      </c>
      <c r="D5430" t="s">
        <v>11498</v>
      </c>
      <c r="E5430" t="s">
        <v>11499</v>
      </c>
      <c r="F5430" t="s">
        <v>51</v>
      </c>
      <c r="G5430" t="s">
        <v>52</v>
      </c>
      <c r="H5430" t="s">
        <v>53</v>
      </c>
      <c r="J5430" t="s">
        <v>54</v>
      </c>
      <c r="K5430" s="1">
        <v>45169</v>
      </c>
      <c r="L5430">
        <v>100</v>
      </c>
      <c r="O5430" t="s">
        <v>77</v>
      </c>
      <c r="P5430" t="s">
        <v>8908</v>
      </c>
      <c r="Q5430" t="s">
        <v>5789</v>
      </c>
      <c r="R5430" t="s">
        <v>1995</v>
      </c>
      <c r="S5430" s="2">
        <v>8912</v>
      </c>
      <c r="T5430" s="1">
        <v>45166</v>
      </c>
      <c r="U5430" t="s">
        <v>58</v>
      </c>
      <c r="V5430" t="s">
        <v>58</v>
      </c>
      <c r="W5430" t="s">
        <v>77</v>
      </c>
      <c r="X5430">
        <v>2</v>
      </c>
      <c r="Y5430" s="1">
        <v>45166</v>
      </c>
      <c r="Z5430" t="s">
        <v>54</v>
      </c>
      <c r="AA5430" t="s">
        <v>72</v>
      </c>
      <c r="AB5430" t="s">
        <v>60</v>
      </c>
      <c r="AC5430">
        <v>2</v>
      </c>
      <c r="AD5430" t="s">
        <v>54</v>
      </c>
      <c r="AE5430" t="s">
        <v>54</v>
      </c>
      <c r="AF5430" t="s">
        <v>54</v>
      </c>
      <c r="AG5430" t="s">
        <v>54</v>
      </c>
      <c r="AH5430">
        <v>8912</v>
      </c>
      <c r="AI5430" t="s">
        <v>54</v>
      </c>
      <c r="AJ5430" t="s">
        <v>54</v>
      </c>
      <c r="AK5430" t="s">
        <v>54</v>
      </c>
      <c r="AL5430" t="s">
        <v>54</v>
      </c>
      <c r="AM5430" t="s">
        <v>54</v>
      </c>
      <c r="AN5430">
        <v>2</v>
      </c>
      <c r="AO5430" t="s">
        <v>74</v>
      </c>
      <c r="AP5430" s="8">
        <v>8912</v>
      </c>
      <c r="AQ5430" t="s">
        <v>58</v>
      </c>
      <c r="AR5430">
        <v>0</v>
      </c>
      <c r="AS5430">
        <v>2</v>
      </c>
      <c r="AT5430" t="s">
        <v>58</v>
      </c>
      <c r="AU5430" t="s">
        <v>58</v>
      </c>
      <c r="AV5430" t="b">
        <v>0</v>
      </c>
    </row>
    <row r="5431" spans="1:48">
      <c r="A5431">
        <v>5430</v>
      </c>
      <c r="B5431" t="s">
        <v>11581</v>
      </c>
      <c r="C5431" t="s">
        <v>11650</v>
      </c>
      <c r="D5431" t="s">
        <v>11498</v>
      </c>
      <c r="E5431" t="s">
        <v>11499</v>
      </c>
      <c r="F5431" t="s">
        <v>51</v>
      </c>
      <c r="G5431" t="s">
        <v>52</v>
      </c>
      <c r="H5431" t="s">
        <v>53</v>
      </c>
      <c r="J5431" t="s">
        <v>54</v>
      </c>
      <c r="K5431" s="1">
        <v>45169</v>
      </c>
      <c r="L5431">
        <v>100</v>
      </c>
      <c r="O5431" t="s">
        <v>77</v>
      </c>
      <c r="P5431" t="s">
        <v>8908</v>
      </c>
      <c r="Q5431" t="s">
        <v>5789</v>
      </c>
      <c r="R5431" t="s">
        <v>1995</v>
      </c>
      <c r="S5431" s="2">
        <v>9820</v>
      </c>
      <c r="T5431" s="1">
        <v>45156</v>
      </c>
      <c r="U5431" t="s">
        <v>58</v>
      </c>
      <c r="V5431" t="s">
        <v>58</v>
      </c>
      <c r="W5431" t="s">
        <v>77</v>
      </c>
      <c r="X5431">
        <v>2</v>
      </c>
      <c r="Y5431" s="1">
        <v>45166</v>
      </c>
      <c r="Z5431" t="s">
        <v>54</v>
      </c>
      <c r="AA5431" t="s">
        <v>72</v>
      </c>
      <c r="AB5431" t="s">
        <v>60</v>
      </c>
      <c r="AC5431">
        <v>2</v>
      </c>
      <c r="AD5431" t="s">
        <v>54</v>
      </c>
      <c r="AE5431" t="s">
        <v>54</v>
      </c>
      <c r="AF5431" t="s">
        <v>54</v>
      </c>
      <c r="AG5431" t="s">
        <v>54</v>
      </c>
      <c r="AH5431">
        <v>9820</v>
      </c>
      <c r="AI5431" t="s">
        <v>54</v>
      </c>
      <c r="AJ5431" t="s">
        <v>54</v>
      </c>
      <c r="AK5431" t="s">
        <v>54</v>
      </c>
      <c r="AL5431" t="s">
        <v>54</v>
      </c>
      <c r="AM5431" t="s">
        <v>54</v>
      </c>
      <c r="AN5431">
        <v>2</v>
      </c>
      <c r="AO5431" t="s">
        <v>74</v>
      </c>
      <c r="AP5431" s="8">
        <v>9820</v>
      </c>
      <c r="AQ5431" t="s">
        <v>58</v>
      </c>
      <c r="AR5431">
        <v>0</v>
      </c>
      <c r="AS5431">
        <v>2</v>
      </c>
      <c r="AT5431" t="s">
        <v>58</v>
      </c>
      <c r="AU5431" t="s">
        <v>58</v>
      </c>
      <c r="AV5431" t="b">
        <v>0</v>
      </c>
    </row>
    <row r="5432" spans="1:48">
      <c r="A5432">
        <v>5431</v>
      </c>
      <c r="B5432" t="s">
        <v>11586</v>
      </c>
      <c r="C5432" t="s">
        <v>11651</v>
      </c>
      <c r="D5432" t="s">
        <v>11498</v>
      </c>
      <c r="E5432" t="s">
        <v>11499</v>
      </c>
      <c r="F5432" t="s">
        <v>51</v>
      </c>
      <c r="G5432" t="s">
        <v>52</v>
      </c>
      <c r="H5432" t="s">
        <v>53</v>
      </c>
      <c r="J5432" t="s">
        <v>54</v>
      </c>
      <c r="K5432" s="1">
        <v>45169</v>
      </c>
      <c r="L5432">
        <v>100</v>
      </c>
      <c r="O5432" t="s">
        <v>77</v>
      </c>
      <c r="P5432" t="s">
        <v>8908</v>
      </c>
      <c r="Q5432" t="s">
        <v>5789</v>
      </c>
      <c r="R5432" t="s">
        <v>1995</v>
      </c>
      <c r="S5432" s="2">
        <v>9911</v>
      </c>
      <c r="T5432" s="1">
        <v>45166</v>
      </c>
      <c r="U5432" t="s">
        <v>58</v>
      </c>
      <c r="V5432" t="s">
        <v>58</v>
      </c>
      <c r="W5432" t="s">
        <v>77</v>
      </c>
      <c r="X5432">
        <v>2</v>
      </c>
      <c r="Y5432" s="1">
        <v>45166</v>
      </c>
      <c r="Z5432" t="s">
        <v>54</v>
      </c>
      <c r="AA5432" t="s">
        <v>59</v>
      </c>
      <c r="AB5432" t="s">
        <v>60</v>
      </c>
      <c r="AC5432">
        <v>2</v>
      </c>
      <c r="AD5432" t="s">
        <v>54</v>
      </c>
      <c r="AE5432" t="s">
        <v>54</v>
      </c>
      <c r="AF5432" t="s">
        <v>54</v>
      </c>
      <c r="AG5432" t="s">
        <v>54</v>
      </c>
      <c r="AH5432">
        <v>9911</v>
      </c>
      <c r="AI5432" t="s">
        <v>54</v>
      </c>
      <c r="AJ5432" t="s">
        <v>54</v>
      </c>
      <c r="AK5432" t="s">
        <v>54</v>
      </c>
      <c r="AL5432" t="s">
        <v>54</v>
      </c>
      <c r="AM5432" t="s">
        <v>54</v>
      </c>
      <c r="AN5432">
        <v>1</v>
      </c>
      <c r="AO5432" t="s">
        <v>61</v>
      </c>
      <c r="AP5432" s="8">
        <v>9911</v>
      </c>
      <c r="AQ5432" t="s">
        <v>58</v>
      </c>
      <c r="AR5432">
        <v>0</v>
      </c>
      <c r="AS5432">
        <v>2</v>
      </c>
      <c r="AT5432" t="s">
        <v>58</v>
      </c>
      <c r="AU5432" t="s">
        <v>58</v>
      </c>
      <c r="AV5432" t="b">
        <v>0</v>
      </c>
    </row>
    <row r="5433" spans="1:48">
      <c r="A5433">
        <v>5432</v>
      </c>
      <c r="B5433" t="s">
        <v>11586</v>
      </c>
      <c r="C5433" t="s">
        <v>11652</v>
      </c>
      <c r="D5433" t="s">
        <v>11498</v>
      </c>
      <c r="E5433" t="s">
        <v>11499</v>
      </c>
      <c r="F5433" t="s">
        <v>51</v>
      </c>
      <c r="G5433" t="s">
        <v>52</v>
      </c>
      <c r="H5433" t="s">
        <v>53</v>
      </c>
      <c r="J5433" t="s">
        <v>54</v>
      </c>
      <c r="K5433" s="1">
        <v>45169</v>
      </c>
      <c r="L5433">
        <v>100</v>
      </c>
      <c r="O5433" t="s">
        <v>77</v>
      </c>
      <c r="P5433" t="s">
        <v>8908</v>
      </c>
      <c r="Q5433" t="s">
        <v>5789</v>
      </c>
      <c r="R5433" t="s">
        <v>1995</v>
      </c>
      <c r="S5433" s="2">
        <v>8961</v>
      </c>
      <c r="T5433" s="1">
        <v>45160</v>
      </c>
      <c r="U5433" t="s">
        <v>58</v>
      </c>
      <c r="V5433" t="s">
        <v>58</v>
      </c>
      <c r="W5433" t="s">
        <v>77</v>
      </c>
      <c r="X5433">
        <v>2</v>
      </c>
      <c r="Y5433" s="1">
        <v>45166</v>
      </c>
      <c r="Z5433" t="s">
        <v>54</v>
      </c>
      <c r="AA5433" t="s">
        <v>59</v>
      </c>
      <c r="AB5433" t="s">
        <v>60</v>
      </c>
      <c r="AC5433">
        <v>2</v>
      </c>
      <c r="AD5433" t="s">
        <v>54</v>
      </c>
      <c r="AE5433" t="s">
        <v>54</v>
      </c>
      <c r="AF5433" t="s">
        <v>54</v>
      </c>
      <c r="AG5433" t="s">
        <v>54</v>
      </c>
      <c r="AH5433">
        <v>8961</v>
      </c>
      <c r="AI5433" t="s">
        <v>54</v>
      </c>
      <c r="AJ5433" t="s">
        <v>54</v>
      </c>
      <c r="AK5433" t="s">
        <v>54</v>
      </c>
      <c r="AL5433" t="s">
        <v>54</v>
      </c>
      <c r="AM5433" t="s">
        <v>54</v>
      </c>
      <c r="AN5433">
        <v>1</v>
      </c>
      <c r="AO5433" t="s">
        <v>61</v>
      </c>
      <c r="AP5433" s="8">
        <v>8961</v>
      </c>
      <c r="AQ5433" t="s">
        <v>58</v>
      </c>
      <c r="AR5433">
        <v>0</v>
      </c>
      <c r="AS5433">
        <v>2</v>
      </c>
      <c r="AT5433" t="s">
        <v>58</v>
      </c>
      <c r="AU5433" t="s">
        <v>58</v>
      </c>
      <c r="AV5433" t="b">
        <v>0</v>
      </c>
    </row>
    <row r="5434" spans="1:48">
      <c r="A5434">
        <v>5433</v>
      </c>
      <c r="B5434" t="s">
        <v>11619</v>
      </c>
      <c r="C5434" t="s">
        <v>11653</v>
      </c>
      <c r="D5434" t="s">
        <v>11498</v>
      </c>
      <c r="E5434" t="s">
        <v>11499</v>
      </c>
      <c r="F5434" t="s">
        <v>51</v>
      </c>
      <c r="G5434" t="s">
        <v>52</v>
      </c>
      <c r="H5434" t="s">
        <v>53</v>
      </c>
      <c r="J5434" t="s">
        <v>54</v>
      </c>
      <c r="K5434" s="1">
        <v>45169</v>
      </c>
      <c r="L5434">
        <v>100</v>
      </c>
      <c r="O5434" t="s">
        <v>77</v>
      </c>
      <c r="P5434" t="s">
        <v>8908</v>
      </c>
      <c r="Q5434" t="s">
        <v>5789</v>
      </c>
      <c r="R5434" t="s">
        <v>1995</v>
      </c>
      <c r="S5434" s="2">
        <v>5536</v>
      </c>
      <c r="T5434" s="1">
        <v>45166</v>
      </c>
      <c r="U5434" t="s">
        <v>58</v>
      </c>
      <c r="V5434" t="s">
        <v>58</v>
      </c>
      <c r="W5434" t="s">
        <v>77</v>
      </c>
      <c r="X5434">
        <v>2</v>
      </c>
      <c r="Y5434" s="1">
        <v>45166</v>
      </c>
      <c r="Z5434" t="s">
        <v>54</v>
      </c>
      <c r="AA5434" t="s">
        <v>59</v>
      </c>
      <c r="AB5434" t="s">
        <v>60</v>
      </c>
      <c r="AC5434">
        <v>2</v>
      </c>
      <c r="AD5434" t="s">
        <v>54</v>
      </c>
      <c r="AE5434" t="s">
        <v>54</v>
      </c>
      <c r="AF5434" t="s">
        <v>54</v>
      </c>
      <c r="AG5434" t="s">
        <v>54</v>
      </c>
      <c r="AH5434">
        <v>5536</v>
      </c>
      <c r="AI5434" t="s">
        <v>54</v>
      </c>
      <c r="AJ5434" t="s">
        <v>54</v>
      </c>
      <c r="AK5434" t="s">
        <v>54</v>
      </c>
      <c r="AL5434" t="s">
        <v>54</v>
      </c>
      <c r="AM5434" t="s">
        <v>54</v>
      </c>
      <c r="AN5434">
        <v>1</v>
      </c>
      <c r="AO5434" t="s">
        <v>61</v>
      </c>
      <c r="AP5434" s="8">
        <v>5536</v>
      </c>
      <c r="AQ5434" t="s">
        <v>58</v>
      </c>
      <c r="AR5434">
        <v>0</v>
      </c>
      <c r="AS5434">
        <v>2</v>
      </c>
      <c r="AT5434" t="s">
        <v>58</v>
      </c>
      <c r="AU5434" t="s">
        <v>58</v>
      </c>
      <c r="AV5434" t="b">
        <v>0</v>
      </c>
    </row>
    <row r="5435" spans="1:48">
      <c r="A5435">
        <v>5434</v>
      </c>
      <c r="B5435" t="s">
        <v>11595</v>
      </c>
      <c r="C5435" t="s">
        <v>11654</v>
      </c>
      <c r="D5435" t="s">
        <v>11498</v>
      </c>
      <c r="E5435" t="s">
        <v>11499</v>
      </c>
      <c r="F5435" t="s">
        <v>51</v>
      </c>
      <c r="G5435" t="s">
        <v>52</v>
      </c>
      <c r="H5435" t="s">
        <v>53</v>
      </c>
      <c r="J5435" t="s">
        <v>54</v>
      </c>
      <c r="K5435" s="1">
        <v>45169</v>
      </c>
      <c r="L5435">
        <v>100</v>
      </c>
      <c r="O5435" t="s">
        <v>77</v>
      </c>
      <c r="P5435" t="s">
        <v>8908</v>
      </c>
      <c r="Q5435" t="s">
        <v>5789</v>
      </c>
      <c r="R5435" t="s">
        <v>1995</v>
      </c>
      <c r="S5435" s="2">
        <v>8912</v>
      </c>
      <c r="T5435" s="1">
        <v>45166</v>
      </c>
      <c r="U5435" t="s">
        <v>58</v>
      </c>
      <c r="V5435" t="s">
        <v>58</v>
      </c>
      <c r="W5435" t="s">
        <v>77</v>
      </c>
      <c r="X5435">
        <v>2</v>
      </c>
      <c r="Y5435" s="1">
        <v>45166</v>
      </c>
      <c r="Z5435" t="s">
        <v>54</v>
      </c>
      <c r="AA5435" t="s">
        <v>59</v>
      </c>
      <c r="AB5435" t="s">
        <v>60</v>
      </c>
      <c r="AC5435">
        <v>2</v>
      </c>
      <c r="AD5435" t="s">
        <v>54</v>
      </c>
      <c r="AE5435" t="s">
        <v>54</v>
      </c>
      <c r="AF5435" t="s">
        <v>54</v>
      </c>
      <c r="AG5435" t="s">
        <v>54</v>
      </c>
      <c r="AH5435">
        <v>8912</v>
      </c>
      <c r="AI5435" t="s">
        <v>54</v>
      </c>
      <c r="AJ5435" t="s">
        <v>54</v>
      </c>
      <c r="AK5435" t="s">
        <v>54</v>
      </c>
      <c r="AL5435" t="s">
        <v>54</v>
      </c>
      <c r="AM5435" t="s">
        <v>54</v>
      </c>
      <c r="AN5435">
        <v>1</v>
      </c>
      <c r="AO5435" t="s">
        <v>61</v>
      </c>
      <c r="AP5435" s="8">
        <v>8912</v>
      </c>
      <c r="AQ5435" t="s">
        <v>58</v>
      </c>
      <c r="AR5435">
        <v>0</v>
      </c>
      <c r="AS5435">
        <v>2</v>
      </c>
      <c r="AT5435" t="s">
        <v>58</v>
      </c>
      <c r="AU5435" t="s">
        <v>58</v>
      </c>
      <c r="AV5435" t="b">
        <v>0</v>
      </c>
    </row>
    <row r="5436" spans="1:48">
      <c r="A5436">
        <v>5435</v>
      </c>
      <c r="B5436" t="s">
        <v>11595</v>
      </c>
      <c r="C5436" t="s">
        <v>11655</v>
      </c>
      <c r="D5436" t="s">
        <v>11498</v>
      </c>
      <c r="E5436" t="s">
        <v>11499</v>
      </c>
      <c r="F5436" t="s">
        <v>51</v>
      </c>
      <c r="G5436" t="s">
        <v>52</v>
      </c>
      <c r="H5436" t="s">
        <v>53</v>
      </c>
      <c r="J5436" t="s">
        <v>54</v>
      </c>
      <c r="K5436" s="1">
        <v>45169</v>
      </c>
      <c r="L5436">
        <v>100</v>
      </c>
      <c r="O5436" t="s">
        <v>77</v>
      </c>
      <c r="P5436" t="s">
        <v>8908</v>
      </c>
      <c r="Q5436" t="s">
        <v>5789</v>
      </c>
      <c r="R5436" t="s">
        <v>1995</v>
      </c>
      <c r="S5436" s="2">
        <v>9820</v>
      </c>
      <c r="T5436" s="1">
        <v>45156</v>
      </c>
      <c r="U5436" t="s">
        <v>58</v>
      </c>
      <c r="V5436" t="s">
        <v>58</v>
      </c>
      <c r="W5436" t="s">
        <v>77</v>
      </c>
      <c r="X5436">
        <v>2</v>
      </c>
      <c r="Y5436" s="1">
        <v>45166</v>
      </c>
      <c r="Z5436" t="s">
        <v>54</v>
      </c>
      <c r="AA5436" t="s">
        <v>59</v>
      </c>
      <c r="AB5436" t="s">
        <v>60</v>
      </c>
      <c r="AC5436">
        <v>2</v>
      </c>
      <c r="AD5436" t="s">
        <v>54</v>
      </c>
      <c r="AE5436" t="s">
        <v>54</v>
      </c>
      <c r="AF5436" t="s">
        <v>54</v>
      </c>
      <c r="AG5436" t="s">
        <v>54</v>
      </c>
      <c r="AH5436">
        <v>9820</v>
      </c>
      <c r="AI5436" t="s">
        <v>54</v>
      </c>
      <c r="AJ5436" t="s">
        <v>54</v>
      </c>
      <c r="AK5436" t="s">
        <v>54</v>
      </c>
      <c r="AL5436" t="s">
        <v>54</v>
      </c>
      <c r="AM5436" t="s">
        <v>54</v>
      </c>
      <c r="AN5436">
        <v>1</v>
      </c>
      <c r="AO5436" t="s">
        <v>61</v>
      </c>
      <c r="AP5436" s="8">
        <v>9820</v>
      </c>
      <c r="AQ5436" t="s">
        <v>58</v>
      </c>
      <c r="AR5436">
        <v>0</v>
      </c>
      <c r="AS5436">
        <v>2</v>
      </c>
      <c r="AT5436" t="s">
        <v>58</v>
      </c>
      <c r="AU5436" t="s">
        <v>58</v>
      </c>
      <c r="AV5436" t="b">
        <v>0</v>
      </c>
    </row>
    <row r="5437" spans="1:48">
      <c r="A5437">
        <v>5436</v>
      </c>
      <c r="B5437" t="s">
        <v>6592</v>
      </c>
      <c r="C5437" t="s">
        <v>11656</v>
      </c>
      <c r="D5437" t="s">
        <v>11498</v>
      </c>
      <c r="E5437" t="s">
        <v>11499</v>
      </c>
      <c r="F5437" t="s">
        <v>51</v>
      </c>
      <c r="G5437" t="s">
        <v>52</v>
      </c>
      <c r="H5437" t="s">
        <v>53</v>
      </c>
      <c r="J5437" t="s">
        <v>54</v>
      </c>
      <c r="K5437" s="1">
        <v>45169</v>
      </c>
      <c r="L5437">
        <v>100</v>
      </c>
      <c r="O5437" t="s">
        <v>77</v>
      </c>
      <c r="P5437" t="s">
        <v>8908</v>
      </c>
      <c r="Q5437" t="s">
        <v>5789</v>
      </c>
      <c r="R5437" t="s">
        <v>1995</v>
      </c>
      <c r="S5437" s="2">
        <v>5052</v>
      </c>
      <c r="T5437" s="1">
        <v>45167</v>
      </c>
      <c r="U5437" t="s">
        <v>58</v>
      </c>
      <c r="V5437" t="s">
        <v>58</v>
      </c>
      <c r="W5437" t="s">
        <v>77</v>
      </c>
      <c r="X5437">
        <v>2</v>
      </c>
      <c r="Y5437" s="1">
        <v>45167</v>
      </c>
      <c r="Z5437" t="s">
        <v>54</v>
      </c>
      <c r="AA5437" t="s">
        <v>59</v>
      </c>
      <c r="AB5437" t="s">
        <v>60</v>
      </c>
      <c r="AC5437">
        <v>2</v>
      </c>
      <c r="AD5437" t="s">
        <v>54</v>
      </c>
      <c r="AE5437" t="s">
        <v>54</v>
      </c>
      <c r="AF5437" t="s">
        <v>54</v>
      </c>
      <c r="AG5437" t="s">
        <v>54</v>
      </c>
      <c r="AH5437">
        <v>5052</v>
      </c>
      <c r="AI5437" t="s">
        <v>54</v>
      </c>
      <c r="AJ5437" t="s">
        <v>54</v>
      </c>
      <c r="AK5437" t="s">
        <v>54</v>
      </c>
      <c r="AL5437" t="s">
        <v>54</v>
      </c>
      <c r="AM5437" t="s">
        <v>54</v>
      </c>
      <c r="AN5437">
        <v>1</v>
      </c>
      <c r="AO5437" t="s">
        <v>61</v>
      </c>
      <c r="AP5437" s="8">
        <v>5052</v>
      </c>
      <c r="AQ5437" t="s">
        <v>58</v>
      </c>
      <c r="AR5437">
        <v>0</v>
      </c>
      <c r="AS5437">
        <v>2</v>
      </c>
      <c r="AT5437" t="s">
        <v>58</v>
      </c>
      <c r="AU5437" t="s">
        <v>58</v>
      </c>
      <c r="AV5437" t="b">
        <v>0</v>
      </c>
    </row>
    <row r="5438" spans="1:48">
      <c r="A5438">
        <v>5437</v>
      </c>
      <c r="B5438" t="s">
        <v>8022</v>
      </c>
      <c r="C5438" t="s">
        <v>11657</v>
      </c>
      <c r="D5438" t="s">
        <v>11498</v>
      </c>
      <c r="E5438" t="s">
        <v>11499</v>
      </c>
      <c r="F5438" t="s">
        <v>51</v>
      </c>
      <c r="G5438" t="s">
        <v>52</v>
      </c>
      <c r="H5438" t="s">
        <v>53</v>
      </c>
      <c r="J5438" t="s">
        <v>54</v>
      </c>
      <c r="K5438" s="1">
        <v>45169</v>
      </c>
      <c r="L5438">
        <v>80</v>
      </c>
      <c r="O5438" t="s">
        <v>133</v>
      </c>
      <c r="P5438" t="s">
        <v>8908</v>
      </c>
      <c r="Q5438" t="s">
        <v>5789</v>
      </c>
      <c r="R5438" t="s">
        <v>1995</v>
      </c>
      <c r="S5438" s="2">
        <v>9191</v>
      </c>
      <c r="T5438" s="1">
        <v>45168</v>
      </c>
      <c r="U5438" t="s">
        <v>58</v>
      </c>
      <c r="V5438" t="s">
        <v>58</v>
      </c>
      <c r="W5438" t="s">
        <v>133</v>
      </c>
      <c r="X5438">
        <v>2</v>
      </c>
      <c r="Y5438" s="1">
        <v>45168</v>
      </c>
      <c r="Z5438" t="s">
        <v>54</v>
      </c>
      <c r="AA5438" t="s">
        <v>72</v>
      </c>
      <c r="AB5438" t="s">
        <v>60</v>
      </c>
      <c r="AC5438">
        <v>3</v>
      </c>
      <c r="AD5438" t="s">
        <v>54</v>
      </c>
      <c r="AE5438" t="s">
        <v>54</v>
      </c>
      <c r="AF5438" t="s">
        <v>54</v>
      </c>
      <c r="AG5438" t="s">
        <v>54</v>
      </c>
      <c r="AH5438">
        <v>9191</v>
      </c>
      <c r="AI5438" t="s">
        <v>54</v>
      </c>
      <c r="AJ5438" t="s">
        <v>54</v>
      </c>
      <c r="AK5438" t="s">
        <v>54</v>
      </c>
      <c r="AL5438" t="s">
        <v>54</v>
      </c>
      <c r="AM5438" t="s">
        <v>54</v>
      </c>
      <c r="AN5438">
        <v>2</v>
      </c>
      <c r="AO5438" t="s">
        <v>74</v>
      </c>
      <c r="AP5438" s="8">
        <v>9191</v>
      </c>
      <c r="AQ5438" t="s">
        <v>58</v>
      </c>
      <c r="AR5438">
        <v>0</v>
      </c>
      <c r="AS5438">
        <v>3</v>
      </c>
      <c r="AT5438" t="s">
        <v>58</v>
      </c>
      <c r="AU5438" t="s">
        <v>58</v>
      </c>
      <c r="AV5438" t="b">
        <v>0</v>
      </c>
    </row>
    <row r="5439" spans="1:48">
      <c r="A5439">
        <v>5438</v>
      </c>
      <c r="B5439" t="s">
        <v>8022</v>
      </c>
      <c r="C5439" t="s">
        <v>11658</v>
      </c>
      <c r="D5439" t="s">
        <v>11498</v>
      </c>
      <c r="E5439" t="s">
        <v>11499</v>
      </c>
      <c r="F5439" t="s">
        <v>51</v>
      </c>
      <c r="G5439" t="s">
        <v>52</v>
      </c>
      <c r="H5439" t="s">
        <v>53</v>
      </c>
      <c r="J5439" t="s">
        <v>54</v>
      </c>
      <c r="K5439" s="1">
        <v>45169</v>
      </c>
      <c r="L5439">
        <v>80</v>
      </c>
      <c r="O5439" t="s">
        <v>133</v>
      </c>
      <c r="P5439" t="s">
        <v>8908</v>
      </c>
      <c r="Q5439" t="s">
        <v>5789</v>
      </c>
      <c r="R5439" t="s">
        <v>1995</v>
      </c>
      <c r="S5439" s="2">
        <v>9911</v>
      </c>
      <c r="T5439" s="1">
        <v>45166</v>
      </c>
      <c r="U5439" t="s">
        <v>58</v>
      </c>
      <c r="V5439" t="s">
        <v>58</v>
      </c>
      <c r="W5439" t="s">
        <v>133</v>
      </c>
      <c r="X5439">
        <v>2</v>
      </c>
      <c r="Y5439" s="1">
        <v>45168</v>
      </c>
      <c r="Z5439" t="s">
        <v>54</v>
      </c>
      <c r="AA5439" t="s">
        <v>72</v>
      </c>
      <c r="AB5439" t="s">
        <v>60</v>
      </c>
      <c r="AC5439">
        <v>3</v>
      </c>
      <c r="AD5439" t="s">
        <v>54</v>
      </c>
      <c r="AE5439" t="s">
        <v>54</v>
      </c>
      <c r="AF5439" t="s">
        <v>54</v>
      </c>
      <c r="AG5439" t="s">
        <v>54</v>
      </c>
      <c r="AH5439">
        <v>9911</v>
      </c>
      <c r="AI5439" t="s">
        <v>54</v>
      </c>
      <c r="AJ5439" t="s">
        <v>54</v>
      </c>
      <c r="AK5439" t="s">
        <v>54</v>
      </c>
      <c r="AL5439" t="s">
        <v>54</v>
      </c>
      <c r="AM5439" t="s">
        <v>54</v>
      </c>
      <c r="AN5439">
        <v>2</v>
      </c>
      <c r="AO5439" t="s">
        <v>74</v>
      </c>
      <c r="AP5439" s="8">
        <v>9911</v>
      </c>
      <c r="AQ5439" t="s">
        <v>58</v>
      </c>
      <c r="AR5439">
        <v>0</v>
      </c>
      <c r="AS5439">
        <v>3</v>
      </c>
      <c r="AT5439" t="s">
        <v>58</v>
      </c>
      <c r="AU5439" t="s">
        <v>58</v>
      </c>
      <c r="AV5439" t="b">
        <v>0</v>
      </c>
    </row>
    <row r="5440" spans="1:48">
      <c r="A5440">
        <v>5439</v>
      </c>
      <c r="B5440" t="s">
        <v>8022</v>
      </c>
      <c r="C5440" t="s">
        <v>11659</v>
      </c>
      <c r="D5440" t="s">
        <v>11498</v>
      </c>
      <c r="E5440" t="s">
        <v>11499</v>
      </c>
      <c r="F5440" t="s">
        <v>51</v>
      </c>
      <c r="G5440" t="s">
        <v>52</v>
      </c>
      <c r="H5440" t="s">
        <v>53</v>
      </c>
      <c r="J5440" t="s">
        <v>54</v>
      </c>
      <c r="K5440" s="1">
        <v>45169</v>
      </c>
      <c r="L5440">
        <v>80</v>
      </c>
      <c r="O5440" t="s">
        <v>133</v>
      </c>
      <c r="P5440" t="s">
        <v>8908</v>
      </c>
      <c r="Q5440" t="s">
        <v>5789</v>
      </c>
      <c r="R5440" t="s">
        <v>1995</v>
      </c>
      <c r="S5440" s="2">
        <v>8961</v>
      </c>
      <c r="T5440" s="1">
        <v>45160</v>
      </c>
      <c r="U5440" t="s">
        <v>58</v>
      </c>
      <c r="V5440" t="s">
        <v>58</v>
      </c>
      <c r="W5440" t="s">
        <v>133</v>
      </c>
      <c r="X5440">
        <v>2</v>
      </c>
      <c r="Y5440" s="1">
        <v>45168</v>
      </c>
      <c r="Z5440" t="s">
        <v>54</v>
      </c>
      <c r="AA5440" t="s">
        <v>72</v>
      </c>
      <c r="AB5440" t="s">
        <v>60</v>
      </c>
      <c r="AC5440">
        <v>3</v>
      </c>
      <c r="AD5440" t="s">
        <v>54</v>
      </c>
      <c r="AE5440" t="s">
        <v>54</v>
      </c>
      <c r="AF5440" t="s">
        <v>54</v>
      </c>
      <c r="AG5440" t="s">
        <v>54</v>
      </c>
      <c r="AH5440">
        <v>8961</v>
      </c>
      <c r="AI5440" t="s">
        <v>54</v>
      </c>
      <c r="AJ5440" t="s">
        <v>54</v>
      </c>
      <c r="AK5440" t="s">
        <v>54</v>
      </c>
      <c r="AL5440" t="s">
        <v>54</v>
      </c>
      <c r="AM5440" t="s">
        <v>54</v>
      </c>
      <c r="AN5440">
        <v>2</v>
      </c>
      <c r="AO5440" t="s">
        <v>74</v>
      </c>
      <c r="AP5440" s="8">
        <v>8961</v>
      </c>
      <c r="AQ5440" t="s">
        <v>58</v>
      </c>
      <c r="AR5440">
        <v>0</v>
      </c>
      <c r="AS5440">
        <v>3</v>
      </c>
      <c r="AT5440" t="s">
        <v>58</v>
      </c>
      <c r="AU5440" t="s">
        <v>58</v>
      </c>
      <c r="AV5440" t="b">
        <v>0</v>
      </c>
    </row>
    <row r="5441" spans="1:48">
      <c r="A5441">
        <v>5440</v>
      </c>
      <c r="B5441" t="s">
        <v>11586</v>
      </c>
      <c r="C5441" t="s">
        <v>11660</v>
      </c>
      <c r="D5441" t="s">
        <v>11498</v>
      </c>
      <c r="E5441" t="s">
        <v>11499</v>
      </c>
      <c r="F5441" t="s">
        <v>51</v>
      </c>
      <c r="G5441" t="s">
        <v>52</v>
      </c>
      <c r="H5441" t="s">
        <v>53</v>
      </c>
      <c r="J5441" t="s">
        <v>54</v>
      </c>
      <c r="K5441" s="1">
        <v>45169</v>
      </c>
      <c r="L5441">
        <v>100</v>
      </c>
      <c r="O5441" t="s">
        <v>133</v>
      </c>
      <c r="P5441" t="s">
        <v>8908</v>
      </c>
      <c r="Q5441" t="s">
        <v>5789</v>
      </c>
      <c r="R5441" t="s">
        <v>1995</v>
      </c>
      <c r="S5441" s="2">
        <v>9191</v>
      </c>
      <c r="T5441" s="1">
        <v>45168</v>
      </c>
      <c r="U5441" t="s">
        <v>58</v>
      </c>
      <c r="V5441" t="s">
        <v>58</v>
      </c>
      <c r="W5441" t="s">
        <v>133</v>
      </c>
      <c r="X5441">
        <v>2</v>
      </c>
      <c r="Y5441" s="1">
        <v>45168</v>
      </c>
      <c r="Z5441" t="s">
        <v>54</v>
      </c>
      <c r="AA5441" t="s">
        <v>59</v>
      </c>
      <c r="AB5441" t="s">
        <v>60</v>
      </c>
      <c r="AC5441">
        <v>3</v>
      </c>
      <c r="AD5441" t="s">
        <v>54</v>
      </c>
      <c r="AE5441" t="s">
        <v>54</v>
      </c>
      <c r="AF5441" t="s">
        <v>54</v>
      </c>
      <c r="AG5441" t="s">
        <v>54</v>
      </c>
      <c r="AH5441">
        <v>9191</v>
      </c>
      <c r="AI5441" t="s">
        <v>54</v>
      </c>
      <c r="AJ5441" t="s">
        <v>54</v>
      </c>
      <c r="AK5441" t="s">
        <v>54</v>
      </c>
      <c r="AL5441" t="s">
        <v>54</v>
      </c>
      <c r="AM5441" t="s">
        <v>54</v>
      </c>
      <c r="AN5441">
        <v>1</v>
      </c>
      <c r="AO5441" t="s">
        <v>61</v>
      </c>
      <c r="AP5441" s="8">
        <v>9191</v>
      </c>
      <c r="AQ5441" t="s">
        <v>58</v>
      </c>
      <c r="AR5441">
        <v>0</v>
      </c>
      <c r="AS5441">
        <v>3</v>
      </c>
      <c r="AT5441" t="s">
        <v>58</v>
      </c>
      <c r="AU5441" t="s">
        <v>58</v>
      </c>
      <c r="AV5441" t="b">
        <v>0</v>
      </c>
    </row>
    <row r="5442" spans="1:48">
      <c r="A5442">
        <v>5441</v>
      </c>
      <c r="B5442" t="s">
        <v>11661</v>
      </c>
      <c r="C5442" t="s">
        <v>11662</v>
      </c>
      <c r="D5442" t="s">
        <v>11498</v>
      </c>
      <c r="E5442" t="s">
        <v>11499</v>
      </c>
      <c r="F5442" t="s">
        <v>51</v>
      </c>
      <c r="G5442" t="s">
        <v>52</v>
      </c>
      <c r="H5442" t="s">
        <v>53</v>
      </c>
      <c r="J5442" t="s">
        <v>54</v>
      </c>
      <c r="K5442" s="1">
        <v>45199</v>
      </c>
      <c r="L5442">
        <v>100</v>
      </c>
      <c r="O5442" t="s">
        <v>77</v>
      </c>
      <c r="P5442" t="s">
        <v>8908</v>
      </c>
      <c r="Q5442" t="s">
        <v>5789</v>
      </c>
      <c r="R5442" t="s">
        <v>1995</v>
      </c>
      <c r="S5442" s="2">
        <v>8624</v>
      </c>
      <c r="T5442" s="1">
        <v>45174</v>
      </c>
      <c r="U5442" t="s">
        <v>58</v>
      </c>
      <c r="V5442" t="s">
        <v>58</v>
      </c>
      <c r="W5442" t="s">
        <v>77</v>
      </c>
      <c r="X5442">
        <v>2</v>
      </c>
      <c r="Y5442" s="1">
        <v>45174</v>
      </c>
      <c r="Z5442" t="s">
        <v>54</v>
      </c>
      <c r="AA5442" t="s">
        <v>59</v>
      </c>
      <c r="AB5442" t="s">
        <v>60</v>
      </c>
      <c r="AC5442">
        <v>2</v>
      </c>
      <c r="AD5442" t="s">
        <v>54</v>
      </c>
      <c r="AE5442" t="s">
        <v>54</v>
      </c>
      <c r="AF5442" t="s">
        <v>54</v>
      </c>
      <c r="AG5442" t="s">
        <v>54</v>
      </c>
      <c r="AH5442">
        <v>8624</v>
      </c>
      <c r="AI5442" t="s">
        <v>54</v>
      </c>
      <c r="AJ5442" t="s">
        <v>54</v>
      </c>
      <c r="AK5442" t="s">
        <v>54</v>
      </c>
      <c r="AL5442" t="s">
        <v>54</v>
      </c>
      <c r="AM5442" t="s">
        <v>54</v>
      </c>
      <c r="AN5442">
        <v>1</v>
      </c>
      <c r="AO5442" t="s">
        <v>61</v>
      </c>
      <c r="AP5442" s="8">
        <v>8624</v>
      </c>
      <c r="AQ5442" t="s">
        <v>58</v>
      </c>
      <c r="AR5442">
        <v>0</v>
      </c>
      <c r="AS5442">
        <v>2</v>
      </c>
      <c r="AT5442" t="s">
        <v>58</v>
      </c>
      <c r="AU5442" t="s">
        <v>58</v>
      </c>
      <c r="AV5442" t="b">
        <v>0</v>
      </c>
    </row>
    <row r="5443" spans="1:48">
      <c r="A5443">
        <v>5442</v>
      </c>
      <c r="B5443" t="s">
        <v>11661</v>
      </c>
      <c r="C5443" t="s">
        <v>11663</v>
      </c>
      <c r="D5443" t="s">
        <v>11498</v>
      </c>
      <c r="E5443" t="s">
        <v>11499</v>
      </c>
      <c r="F5443" t="s">
        <v>51</v>
      </c>
      <c r="G5443" t="s">
        <v>52</v>
      </c>
      <c r="H5443" t="s">
        <v>53</v>
      </c>
      <c r="J5443" t="s">
        <v>54</v>
      </c>
      <c r="K5443" s="1">
        <v>45199</v>
      </c>
      <c r="L5443">
        <v>100</v>
      </c>
      <c r="O5443" t="s">
        <v>77</v>
      </c>
      <c r="P5443" t="s">
        <v>8908</v>
      </c>
      <c r="Q5443" t="s">
        <v>5789</v>
      </c>
      <c r="R5443" t="s">
        <v>1995</v>
      </c>
      <c r="S5443" s="2">
        <v>5536</v>
      </c>
      <c r="T5443" s="1">
        <v>45166</v>
      </c>
      <c r="U5443" t="s">
        <v>58</v>
      </c>
      <c r="V5443" t="s">
        <v>58</v>
      </c>
      <c r="W5443" t="s">
        <v>77</v>
      </c>
      <c r="X5443">
        <v>2</v>
      </c>
      <c r="Y5443" s="1">
        <v>45174</v>
      </c>
      <c r="Z5443" t="s">
        <v>54</v>
      </c>
      <c r="AA5443" t="s">
        <v>59</v>
      </c>
      <c r="AB5443" t="s">
        <v>60</v>
      </c>
      <c r="AC5443">
        <v>2</v>
      </c>
      <c r="AD5443" t="s">
        <v>54</v>
      </c>
      <c r="AE5443" t="s">
        <v>54</v>
      </c>
      <c r="AF5443" t="s">
        <v>54</v>
      </c>
      <c r="AG5443" t="s">
        <v>54</v>
      </c>
      <c r="AH5443">
        <v>5536</v>
      </c>
      <c r="AI5443" t="s">
        <v>54</v>
      </c>
      <c r="AJ5443" t="s">
        <v>54</v>
      </c>
      <c r="AK5443" t="s">
        <v>54</v>
      </c>
      <c r="AL5443" t="s">
        <v>54</v>
      </c>
      <c r="AM5443" t="s">
        <v>54</v>
      </c>
      <c r="AN5443">
        <v>1</v>
      </c>
      <c r="AO5443" t="s">
        <v>61</v>
      </c>
      <c r="AP5443" s="8">
        <v>5536</v>
      </c>
      <c r="AQ5443" t="s">
        <v>58</v>
      </c>
      <c r="AR5443">
        <v>0</v>
      </c>
      <c r="AS5443">
        <v>2</v>
      </c>
      <c r="AT5443" t="s">
        <v>58</v>
      </c>
      <c r="AU5443" t="s">
        <v>58</v>
      </c>
      <c r="AV5443" t="b">
        <v>0</v>
      </c>
    </row>
    <row r="5444" spans="1:48">
      <c r="A5444">
        <v>5443</v>
      </c>
      <c r="B5444" t="s">
        <v>11086</v>
      </c>
      <c r="C5444" t="s">
        <v>11664</v>
      </c>
      <c r="D5444" t="s">
        <v>11498</v>
      </c>
      <c r="E5444" t="s">
        <v>11499</v>
      </c>
      <c r="F5444" t="s">
        <v>51</v>
      </c>
      <c r="G5444" t="s">
        <v>52</v>
      </c>
      <c r="H5444" t="s">
        <v>53</v>
      </c>
      <c r="J5444" t="s">
        <v>54</v>
      </c>
      <c r="K5444" s="1">
        <v>45199</v>
      </c>
      <c r="L5444">
        <v>80</v>
      </c>
      <c r="O5444" t="s">
        <v>133</v>
      </c>
      <c r="P5444" t="s">
        <v>8908</v>
      </c>
      <c r="Q5444" t="s">
        <v>5789</v>
      </c>
      <c r="R5444" t="s">
        <v>1995</v>
      </c>
      <c r="S5444" s="2">
        <v>7930</v>
      </c>
      <c r="T5444" s="1">
        <v>45170</v>
      </c>
      <c r="U5444" t="s">
        <v>58</v>
      </c>
      <c r="V5444" t="s">
        <v>58</v>
      </c>
      <c r="W5444" t="s">
        <v>133</v>
      </c>
      <c r="X5444">
        <v>2</v>
      </c>
      <c r="Y5444" s="1">
        <v>45175</v>
      </c>
      <c r="Z5444" t="s">
        <v>54</v>
      </c>
      <c r="AA5444" t="s">
        <v>72</v>
      </c>
      <c r="AB5444" t="s">
        <v>60</v>
      </c>
      <c r="AC5444">
        <v>3</v>
      </c>
      <c r="AD5444" t="s">
        <v>54</v>
      </c>
      <c r="AE5444" t="s">
        <v>54</v>
      </c>
      <c r="AF5444" t="s">
        <v>54</v>
      </c>
      <c r="AG5444" t="s">
        <v>54</v>
      </c>
      <c r="AH5444">
        <v>7930</v>
      </c>
      <c r="AI5444" t="s">
        <v>54</v>
      </c>
      <c r="AJ5444" t="s">
        <v>54</v>
      </c>
      <c r="AK5444" t="s">
        <v>54</v>
      </c>
      <c r="AL5444" t="s">
        <v>54</v>
      </c>
      <c r="AM5444" t="s">
        <v>54</v>
      </c>
      <c r="AN5444">
        <v>1</v>
      </c>
      <c r="AO5444" t="s">
        <v>74</v>
      </c>
      <c r="AP5444" s="8">
        <v>7930</v>
      </c>
      <c r="AQ5444" t="s">
        <v>58</v>
      </c>
      <c r="AR5444">
        <v>0</v>
      </c>
      <c r="AS5444">
        <v>3</v>
      </c>
      <c r="AT5444" t="s">
        <v>58</v>
      </c>
      <c r="AU5444" t="s">
        <v>58</v>
      </c>
      <c r="AV5444" t="b">
        <v>0</v>
      </c>
    </row>
    <row r="5445" spans="1:48">
      <c r="A5445">
        <v>5444</v>
      </c>
      <c r="B5445" t="s">
        <v>11086</v>
      </c>
      <c r="C5445" t="s">
        <v>11665</v>
      </c>
      <c r="D5445" t="s">
        <v>11498</v>
      </c>
      <c r="E5445" t="s">
        <v>11499</v>
      </c>
      <c r="F5445" t="s">
        <v>51</v>
      </c>
      <c r="G5445" t="s">
        <v>52</v>
      </c>
      <c r="H5445" t="s">
        <v>53</v>
      </c>
      <c r="J5445" t="s">
        <v>54</v>
      </c>
      <c r="K5445" s="1">
        <v>45199</v>
      </c>
      <c r="L5445">
        <v>80</v>
      </c>
      <c r="O5445" t="s">
        <v>133</v>
      </c>
      <c r="P5445" t="s">
        <v>8908</v>
      </c>
      <c r="Q5445" t="s">
        <v>5789</v>
      </c>
      <c r="R5445" t="s">
        <v>1995</v>
      </c>
      <c r="S5445" s="2">
        <v>8474</v>
      </c>
      <c r="T5445" s="1">
        <v>45162</v>
      </c>
      <c r="U5445" t="s">
        <v>58</v>
      </c>
      <c r="V5445" t="s">
        <v>58</v>
      </c>
      <c r="W5445" t="s">
        <v>133</v>
      </c>
      <c r="X5445">
        <v>2</v>
      </c>
      <c r="Y5445" s="1">
        <v>45175</v>
      </c>
      <c r="Z5445" t="s">
        <v>54</v>
      </c>
      <c r="AA5445" t="s">
        <v>72</v>
      </c>
      <c r="AB5445" t="s">
        <v>60</v>
      </c>
      <c r="AC5445">
        <v>3</v>
      </c>
      <c r="AD5445" t="s">
        <v>54</v>
      </c>
      <c r="AE5445" t="s">
        <v>54</v>
      </c>
      <c r="AF5445" t="s">
        <v>54</v>
      </c>
      <c r="AG5445" t="s">
        <v>54</v>
      </c>
      <c r="AH5445">
        <v>8474</v>
      </c>
      <c r="AI5445" t="s">
        <v>54</v>
      </c>
      <c r="AJ5445" t="s">
        <v>54</v>
      </c>
      <c r="AK5445" t="s">
        <v>54</v>
      </c>
      <c r="AL5445" t="s">
        <v>54</v>
      </c>
      <c r="AM5445" t="s">
        <v>54</v>
      </c>
      <c r="AN5445">
        <v>1</v>
      </c>
      <c r="AO5445" t="s">
        <v>74</v>
      </c>
      <c r="AP5445" s="8">
        <v>8474</v>
      </c>
      <c r="AQ5445" t="s">
        <v>58</v>
      </c>
      <c r="AR5445">
        <v>0</v>
      </c>
      <c r="AS5445">
        <v>3</v>
      </c>
      <c r="AT5445" t="s">
        <v>58</v>
      </c>
      <c r="AU5445" t="s">
        <v>58</v>
      </c>
      <c r="AV5445" t="b">
        <v>0</v>
      </c>
    </row>
    <row r="5446" spans="1:48">
      <c r="A5446">
        <v>5445</v>
      </c>
      <c r="B5446" t="s">
        <v>11086</v>
      </c>
      <c r="C5446" t="s">
        <v>11666</v>
      </c>
      <c r="D5446" t="s">
        <v>11498</v>
      </c>
      <c r="E5446" t="s">
        <v>11499</v>
      </c>
      <c r="F5446" t="s">
        <v>51</v>
      </c>
      <c r="G5446" t="s">
        <v>52</v>
      </c>
      <c r="H5446" t="s">
        <v>53</v>
      </c>
      <c r="J5446" t="s">
        <v>54</v>
      </c>
      <c r="K5446" s="1">
        <v>45199</v>
      </c>
      <c r="L5446">
        <v>80</v>
      </c>
      <c r="O5446" t="s">
        <v>133</v>
      </c>
      <c r="P5446" t="s">
        <v>8908</v>
      </c>
      <c r="Q5446" t="s">
        <v>5789</v>
      </c>
      <c r="R5446" t="s">
        <v>1995</v>
      </c>
      <c r="S5446" s="2">
        <v>7660</v>
      </c>
      <c r="T5446" s="1">
        <v>45175</v>
      </c>
      <c r="U5446" t="s">
        <v>58</v>
      </c>
      <c r="V5446" t="s">
        <v>58</v>
      </c>
      <c r="W5446" t="s">
        <v>133</v>
      </c>
      <c r="X5446">
        <v>2</v>
      </c>
      <c r="Y5446" s="1">
        <v>45175</v>
      </c>
      <c r="Z5446" t="s">
        <v>54</v>
      </c>
      <c r="AA5446" t="s">
        <v>72</v>
      </c>
      <c r="AB5446" t="s">
        <v>60</v>
      </c>
      <c r="AC5446">
        <v>3</v>
      </c>
      <c r="AD5446" t="s">
        <v>54</v>
      </c>
      <c r="AE5446" t="s">
        <v>54</v>
      </c>
      <c r="AF5446" t="s">
        <v>54</v>
      </c>
      <c r="AG5446" t="s">
        <v>54</v>
      </c>
      <c r="AH5446">
        <v>7660</v>
      </c>
      <c r="AI5446" t="s">
        <v>54</v>
      </c>
      <c r="AJ5446" t="s">
        <v>54</v>
      </c>
      <c r="AK5446" t="s">
        <v>54</v>
      </c>
      <c r="AL5446" t="s">
        <v>54</v>
      </c>
      <c r="AM5446" t="s">
        <v>54</v>
      </c>
      <c r="AN5446">
        <v>1</v>
      </c>
      <c r="AO5446" t="s">
        <v>74</v>
      </c>
      <c r="AP5446" s="8">
        <v>7660</v>
      </c>
      <c r="AQ5446" t="s">
        <v>58</v>
      </c>
      <c r="AR5446">
        <v>0</v>
      </c>
      <c r="AS5446">
        <v>3</v>
      </c>
      <c r="AT5446" t="s">
        <v>58</v>
      </c>
      <c r="AU5446" t="s">
        <v>58</v>
      </c>
      <c r="AV5446" t="b">
        <v>0</v>
      </c>
    </row>
    <row r="5447" spans="1:48">
      <c r="A5447">
        <v>5446</v>
      </c>
      <c r="B5447" t="s">
        <v>11248</v>
      </c>
      <c r="C5447" t="s">
        <v>11667</v>
      </c>
      <c r="D5447" t="s">
        <v>11498</v>
      </c>
      <c r="E5447" t="s">
        <v>11499</v>
      </c>
      <c r="F5447" t="s">
        <v>51</v>
      </c>
      <c r="G5447" t="s">
        <v>52</v>
      </c>
      <c r="H5447" t="s">
        <v>53</v>
      </c>
      <c r="J5447" t="s">
        <v>54</v>
      </c>
      <c r="K5447" s="1">
        <v>45199</v>
      </c>
      <c r="L5447">
        <v>80</v>
      </c>
      <c r="O5447" t="s">
        <v>133</v>
      </c>
      <c r="P5447" t="s">
        <v>8908</v>
      </c>
      <c r="Q5447" t="s">
        <v>5789</v>
      </c>
      <c r="R5447" t="s">
        <v>1995</v>
      </c>
      <c r="S5447" s="2">
        <v>5940</v>
      </c>
      <c r="T5447" s="1">
        <v>45175</v>
      </c>
      <c r="U5447" t="s">
        <v>58</v>
      </c>
      <c r="V5447" t="s">
        <v>58</v>
      </c>
      <c r="W5447" t="s">
        <v>133</v>
      </c>
      <c r="X5447">
        <v>2</v>
      </c>
      <c r="Y5447" s="1">
        <v>45175</v>
      </c>
      <c r="Z5447" t="s">
        <v>54</v>
      </c>
      <c r="AA5447" t="s">
        <v>72</v>
      </c>
      <c r="AB5447" t="s">
        <v>60</v>
      </c>
      <c r="AC5447">
        <v>3</v>
      </c>
      <c r="AD5447" t="s">
        <v>54</v>
      </c>
      <c r="AE5447" t="s">
        <v>54</v>
      </c>
      <c r="AF5447" t="s">
        <v>54</v>
      </c>
      <c r="AG5447" t="s">
        <v>54</v>
      </c>
      <c r="AH5447">
        <v>5940</v>
      </c>
      <c r="AI5447" t="s">
        <v>54</v>
      </c>
      <c r="AJ5447" t="s">
        <v>54</v>
      </c>
      <c r="AK5447" t="s">
        <v>54</v>
      </c>
      <c r="AL5447" t="s">
        <v>54</v>
      </c>
      <c r="AM5447" t="s">
        <v>54</v>
      </c>
      <c r="AN5447">
        <v>1</v>
      </c>
      <c r="AO5447" t="s">
        <v>74</v>
      </c>
      <c r="AP5447" s="8">
        <v>5940</v>
      </c>
      <c r="AQ5447" t="s">
        <v>58</v>
      </c>
      <c r="AR5447">
        <v>0</v>
      </c>
      <c r="AS5447">
        <v>3</v>
      </c>
      <c r="AT5447" t="s">
        <v>58</v>
      </c>
      <c r="AU5447" t="s">
        <v>58</v>
      </c>
      <c r="AV5447" t="b">
        <v>0</v>
      </c>
    </row>
    <row r="5448" spans="1:48">
      <c r="A5448">
        <v>5447</v>
      </c>
      <c r="B5448" t="s">
        <v>11248</v>
      </c>
      <c r="C5448" t="s">
        <v>11668</v>
      </c>
      <c r="D5448" t="s">
        <v>11498</v>
      </c>
      <c r="E5448" t="s">
        <v>11499</v>
      </c>
      <c r="F5448" t="s">
        <v>51</v>
      </c>
      <c r="G5448" t="s">
        <v>52</v>
      </c>
      <c r="H5448" t="s">
        <v>53</v>
      </c>
      <c r="J5448" t="s">
        <v>54</v>
      </c>
      <c r="K5448" s="1">
        <v>45199</v>
      </c>
      <c r="L5448">
        <v>80</v>
      </c>
      <c r="O5448" t="s">
        <v>133</v>
      </c>
      <c r="P5448" t="s">
        <v>8908</v>
      </c>
      <c r="Q5448" t="s">
        <v>5789</v>
      </c>
      <c r="R5448" t="s">
        <v>1995</v>
      </c>
      <c r="S5448" s="2">
        <v>9191</v>
      </c>
      <c r="T5448" s="1">
        <v>45168</v>
      </c>
      <c r="U5448" t="s">
        <v>58</v>
      </c>
      <c r="V5448" t="s">
        <v>58</v>
      </c>
      <c r="W5448" t="s">
        <v>133</v>
      </c>
      <c r="X5448">
        <v>2</v>
      </c>
      <c r="Y5448" s="1">
        <v>45175</v>
      </c>
      <c r="Z5448" t="s">
        <v>54</v>
      </c>
      <c r="AA5448" t="s">
        <v>72</v>
      </c>
      <c r="AB5448" t="s">
        <v>60</v>
      </c>
      <c r="AC5448">
        <v>3</v>
      </c>
      <c r="AD5448" t="s">
        <v>54</v>
      </c>
      <c r="AE5448" t="s">
        <v>54</v>
      </c>
      <c r="AF5448" t="s">
        <v>54</v>
      </c>
      <c r="AG5448" t="s">
        <v>54</v>
      </c>
      <c r="AH5448">
        <v>9191</v>
      </c>
      <c r="AI5448" t="s">
        <v>54</v>
      </c>
      <c r="AJ5448" t="s">
        <v>54</v>
      </c>
      <c r="AK5448" t="s">
        <v>54</v>
      </c>
      <c r="AL5448" t="s">
        <v>54</v>
      </c>
      <c r="AM5448" t="s">
        <v>54</v>
      </c>
      <c r="AN5448">
        <v>1</v>
      </c>
      <c r="AO5448" t="s">
        <v>74</v>
      </c>
      <c r="AP5448" s="8">
        <v>9191</v>
      </c>
      <c r="AQ5448" t="s">
        <v>58</v>
      </c>
      <c r="AR5448">
        <v>0</v>
      </c>
      <c r="AS5448">
        <v>3</v>
      </c>
      <c r="AT5448" t="s">
        <v>58</v>
      </c>
      <c r="AU5448" t="s">
        <v>58</v>
      </c>
      <c r="AV5448" t="b">
        <v>0</v>
      </c>
    </row>
    <row r="5449" spans="1:48">
      <c r="A5449">
        <v>5448</v>
      </c>
      <c r="B5449" t="s">
        <v>11248</v>
      </c>
      <c r="C5449" t="s">
        <v>11669</v>
      </c>
      <c r="D5449" t="s">
        <v>11498</v>
      </c>
      <c r="E5449" t="s">
        <v>11499</v>
      </c>
      <c r="F5449" t="s">
        <v>51</v>
      </c>
      <c r="G5449" t="s">
        <v>52</v>
      </c>
      <c r="H5449" t="s">
        <v>53</v>
      </c>
      <c r="J5449" t="s">
        <v>54</v>
      </c>
      <c r="K5449" s="1">
        <v>45199</v>
      </c>
      <c r="L5449">
        <v>80</v>
      </c>
      <c r="O5449" t="s">
        <v>133</v>
      </c>
      <c r="P5449" t="s">
        <v>8908</v>
      </c>
      <c r="Q5449" t="s">
        <v>5789</v>
      </c>
      <c r="R5449" t="s">
        <v>1995</v>
      </c>
      <c r="S5449" s="2">
        <v>9911</v>
      </c>
      <c r="T5449" s="1">
        <v>45166</v>
      </c>
      <c r="U5449" t="s">
        <v>58</v>
      </c>
      <c r="V5449" t="s">
        <v>58</v>
      </c>
      <c r="W5449" t="s">
        <v>133</v>
      </c>
      <c r="X5449">
        <v>2</v>
      </c>
      <c r="Y5449" s="1">
        <v>45175</v>
      </c>
      <c r="Z5449" t="s">
        <v>54</v>
      </c>
      <c r="AA5449" t="s">
        <v>72</v>
      </c>
      <c r="AB5449" t="s">
        <v>60</v>
      </c>
      <c r="AC5449">
        <v>3</v>
      </c>
      <c r="AD5449" t="s">
        <v>54</v>
      </c>
      <c r="AE5449" t="s">
        <v>54</v>
      </c>
      <c r="AF5449" t="s">
        <v>54</v>
      </c>
      <c r="AG5449" t="s">
        <v>54</v>
      </c>
      <c r="AH5449">
        <v>9911</v>
      </c>
      <c r="AI5449" t="s">
        <v>54</v>
      </c>
      <c r="AJ5449" t="s">
        <v>54</v>
      </c>
      <c r="AK5449" t="s">
        <v>54</v>
      </c>
      <c r="AL5449" t="s">
        <v>54</v>
      </c>
      <c r="AM5449" t="s">
        <v>54</v>
      </c>
      <c r="AN5449">
        <v>1</v>
      </c>
      <c r="AO5449" t="s">
        <v>74</v>
      </c>
      <c r="AP5449" s="8">
        <v>9911</v>
      </c>
      <c r="AQ5449" t="s">
        <v>58</v>
      </c>
      <c r="AR5449">
        <v>0</v>
      </c>
      <c r="AS5449">
        <v>3</v>
      </c>
      <c r="AT5449" t="s">
        <v>58</v>
      </c>
      <c r="AU5449" t="s">
        <v>58</v>
      </c>
      <c r="AV5449" t="b">
        <v>0</v>
      </c>
    </row>
    <row r="5450" spans="1:48">
      <c r="A5450">
        <v>5449</v>
      </c>
      <c r="B5450" t="s">
        <v>11670</v>
      </c>
      <c r="C5450" t="s">
        <v>11671</v>
      </c>
      <c r="D5450" t="s">
        <v>11498</v>
      </c>
      <c r="E5450" t="s">
        <v>11499</v>
      </c>
      <c r="F5450" t="s">
        <v>51</v>
      </c>
      <c r="G5450" t="s">
        <v>52</v>
      </c>
      <c r="H5450" t="s">
        <v>53</v>
      </c>
      <c r="J5450" t="s">
        <v>54</v>
      </c>
      <c r="K5450" s="1">
        <v>45199</v>
      </c>
      <c r="L5450">
        <v>40</v>
      </c>
      <c r="O5450" t="s">
        <v>133</v>
      </c>
      <c r="P5450" t="s">
        <v>8908</v>
      </c>
      <c r="Q5450" t="s">
        <v>5789</v>
      </c>
      <c r="R5450" t="s">
        <v>1995</v>
      </c>
      <c r="S5450" s="2">
        <v>5940</v>
      </c>
      <c r="T5450" s="1">
        <v>45175</v>
      </c>
      <c r="U5450" t="s">
        <v>58</v>
      </c>
      <c r="V5450" t="s">
        <v>58</v>
      </c>
      <c r="W5450" t="s">
        <v>133</v>
      </c>
      <c r="X5450">
        <v>2</v>
      </c>
      <c r="Y5450" s="1">
        <v>45175</v>
      </c>
      <c r="Z5450" t="s">
        <v>54</v>
      </c>
      <c r="AA5450" t="s">
        <v>59</v>
      </c>
      <c r="AB5450" t="s">
        <v>60</v>
      </c>
      <c r="AC5450">
        <v>3</v>
      </c>
      <c r="AD5450" t="s">
        <v>54</v>
      </c>
      <c r="AE5450" t="s">
        <v>54</v>
      </c>
      <c r="AF5450" t="s">
        <v>54</v>
      </c>
      <c r="AG5450" t="s">
        <v>54</v>
      </c>
      <c r="AH5450">
        <v>5940</v>
      </c>
      <c r="AI5450" t="s">
        <v>54</v>
      </c>
      <c r="AJ5450" t="s">
        <v>54</v>
      </c>
      <c r="AK5450" t="s">
        <v>54</v>
      </c>
      <c r="AL5450" t="s">
        <v>54</v>
      </c>
      <c r="AM5450" t="s">
        <v>54</v>
      </c>
      <c r="AN5450">
        <v>2</v>
      </c>
      <c r="AO5450" t="s">
        <v>61</v>
      </c>
      <c r="AP5450" s="8">
        <v>5940</v>
      </c>
      <c r="AQ5450" t="s">
        <v>58</v>
      </c>
      <c r="AR5450">
        <v>0</v>
      </c>
      <c r="AS5450">
        <v>3</v>
      </c>
      <c r="AT5450" t="s">
        <v>58</v>
      </c>
      <c r="AU5450" t="s">
        <v>58</v>
      </c>
      <c r="AV5450" t="b">
        <v>0</v>
      </c>
    </row>
    <row r="5451" spans="1:48">
      <c r="A5451">
        <v>5450</v>
      </c>
      <c r="B5451" t="s">
        <v>11670</v>
      </c>
      <c r="C5451" t="s">
        <v>11672</v>
      </c>
      <c r="D5451" t="s">
        <v>11498</v>
      </c>
      <c r="E5451" t="s">
        <v>11499</v>
      </c>
      <c r="F5451" t="s">
        <v>51</v>
      </c>
      <c r="G5451" t="s">
        <v>52</v>
      </c>
      <c r="H5451" t="s">
        <v>53</v>
      </c>
      <c r="J5451" t="s">
        <v>54</v>
      </c>
      <c r="K5451" s="1">
        <v>45199</v>
      </c>
      <c r="L5451">
        <v>40</v>
      </c>
      <c r="O5451" t="s">
        <v>133</v>
      </c>
      <c r="P5451" t="s">
        <v>8908</v>
      </c>
      <c r="Q5451" t="s">
        <v>5789</v>
      </c>
      <c r="R5451" t="s">
        <v>1995</v>
      </c>
      <c r="S5451" s="2">
        <v>9191</v>
      </c>
      <c r="T5451" s="1">
        <v>45168</v>
      </c>
      <c r="U5451" t="s">
        <v>58</v>
      </c>
      <c r="V5451" t="s">
        <v>58</v>
      </c>
      <c r="W5451" t="s">
        <v>133</v>
      </c>
      <c r="X5451">
        <v>2</v>
      </c>
      <c r="Y5451" s="1">
        <v>45175</v>
      </c>
      <c r="Z5451" t="s">
        <v>54</v>
      </c>
      <c r="AA5451" t="s">
        <v>59</v>
      </c>
      <c r="AB5451" t="s">
        <v>60</v>
      </c>
      <c r="AC5451">
        <v>3</v>
      </c>
      <c r="AD5451" t="s">
        <v>54</v>
      </c>
      <c r="AE5451" t="s">
        <v>54</v>
      </c>
      <c r="AF5451" t="s">
        <v>54</v>
      </c>
      <c r="AG5451" t="s">
        <v>54</v>
      </c>
      <c r="AH5451">
        <v>9191</v>
      </c>
      <c r="AI5451" t="s">
        <v>54</v>
      </c>
      <c r="AJ5451" t="s">
        <v>54</v>
      </c>
      <c r="AK5451" t="s">
        <v>54</v>
      </c>
      <c r="AL5451" t="s">
        <v>54</v>
      </c>
      <c r="AM5451" t="s">
        <v>54</v>
      </c>
      <c r="AN5451">
        <v>2</v>
      </c>
      <c r="AO5451" t="s">
        <v>61</v>
      </c>
      <c r="AP5451" s="8">
        <v>9191</v>
      </c>
      <c r="AQ5451" t="s">
        <v>58</v>
      </c>
      <c r="AR5451">
        <v>0</v>
      </c>
      <c r="AS5451">
        <v>3</v>
      </c>
      <c r="AT5451" t="s">
        <v>58</v>
      </c>
      <c r="AU5451" t="s">
        <v>58</v>
      </c>
      <c r="AV5451" t="b">
        <v>0</v>
      </c>
    </row>
    <row r="5452" spans="1:48">
      <c r="A5452">
        <v>5451</v>
      </c>
      <c r="B5452" t="s">
        <v>11670</v>
      </c>
      <c r="C5452" t="s">
        <v>11673</v>
      </c>
      <c r="D5452" t="s">
        <v>11498</v>
      </c>
      <c r="E5452" t="s">
        <v>11499</v>
      </c>
      <c r="F5452" t="s">
        <v>51</v>
      </c>
      <c r="G5452" t="s">
        <v>52</v>
      </c>
      <c r="H5452" t="s">
        <v>53</v>
      </c>
      <c r="J5452" t="s">
        <v>54</v>
      </c>
      <c r="K5452" s="1">
        <v>45199</v>
      </c>
      <c r="L5452">
        <v>40</v>
      </c>
      <c r="O5452" t="s">
        <v>133</v>
      </c>
      <c r="P5452" t="s">
        <v>8908</v>
      </c>
      <c r="Q5452" t="s">
        <v>5789</v>
      </c>
      <c r="R5452" t="s">
        <v>1995</v>
      </c>
      <c r="S5452" s="2">
        <v>9911</v>
      </c>
      <c r="T5452" s="1">
        <v>45166</v>
      </c>
      <c r="U5452" t="s">
        <v>58</v>
      </c>
      <c r="V5452" t="s">
        <v>58</v>
      </c>
      <c r="W5452" t="s">
        <v>133</v>
      </c>
      <c r="X5452">
        <v>2</v>
      </c>
      <c r="Y5452" s="1">
        <v>45175</v>
      </c>
      <c r="Z5452" t="s">
        <v>54</v>
      </c>
      <c r="AA5452" t="s">
        <v>59</v>
      </c>
      <c r="AB5452" t="s">
        <v>60</v>
      </c>
      <c r="AC5452">
        <v>3</v>
      </c>
      <c r="AD5452" t="s">
        <v>54</v>
      </c>
      <c r="AE5452" t="s">
        <v>54</v>
      </c>
      <c r="AF5452" t="s">
        <v>54</v>
      </c>
      <c r="AG5452" t="s">
        <v>54</v>
      </c>
      <c r="AH5452">
        <v>9911</v>
      </c>
      <c r="AI5452" t="s">
        <v>54</v>
      </c>
      <c r="AJ5452" t="s">
        <v>54</v>
      </c>
      <c r="AK5452" t="s">
        <v>54</v>
      </c>
      <c r="AL5452" t="s">
        <v>54</v>
      </c>
      <c r="AM5452" t="s">
        <v>54</v>
      </c>
      <c r="AN5452">
        <v>2</v>
      </c>
      <c r="AO5452" t="s">
        <v>61</v>
      </c>
      <c r="AP5452" s="8">
        <v>9911</v>
      </c>
      <c r="AQ5452" t="s">
        <v>58</v>
      </c>
      <c r="AR5452">
        <v>0</v>
      </c>
      <c r="AS5452">
        <v>3</v>
      </c>
      <c r="AT5452" t="s">
        <v>58</v>
      </c>
      <c r="AU5452" t="s">
        <v>58</v>
      </c>
      <c r="AV5452" t="b">
        <v>0</v>
      </c>
    </row>
    <row r="5453" spans="1:48">
      <c r="A5453">
        <v>5452</v>
      </c>
      <c r="B5453" t="s">
        <v>6748</v>
      </c>
      <c r="C5453" t="s">
        <v>11674</v>
      </c>
      <c r="D5453" t="s">
        <v>11498</v>
      </c>
      <c r="E5453" t="s">
        <v>11499</v>
      </c>
      <c r="F5453" t="s">
        <v>51</v>
      </c>
      <c r="G5453" t="s">
        <v>52</v>
      </c>
      <c r="H5453" t="s">
        <v>53</v>
      </c>
      <c r="J5453" t="s">
        <v>54</v>
      </c>
      <c r="K5453" s="1">
        <v>45199</v>
      </c>
      <c r="L5453">
        <v>100</v>
      </c>
      <c r="O5453" t="s">
        <v>77</v>
      </c>
      <c r="P5453" t="s">
        <v>8908</v>
      </c>
      <c r="Q5453" t="s">
        <v>5789</v>
      </c>
      <c r="R5453" t="s">
        <v>1995</v>
      </c>
      <c r="S5453" s="2">
        <v>8007</v>
      </c>
      <c r="T5453" s="1">
        <v>45175</v>
      </c>
      <c r="U5453" t="s">
        <v>58</v>
      </c>
      <c r="V5453" t="s">
        <v>58</v>
      </c>
      <c r="W5453" t="s">
        <v>77</v>
      </c>
      <c r="X5453">
        <v>2</v>
      </c>
      <c r="Y5453" s="1">
        <v>45175</v>
      </c>
      <c r="Z5453" t="s">
        <v>54</v>
      </c>
      <c r="AA5453" t="s">
        <v>59</v>
      </c>
      <c r="AB5453" t="s">
        <v>60</v>
      </c>
      <c r="AC5453">
        <v>2</v>
      </c>
      <c r="AD5453" t="s">
        <v>54</v>
      </c>
      <c r="AE5453" t="s">
        <v>54</v>
      </c>
      <c r="AF5453" t="s">
        <v>54</v>
      </c>
      <c r="AG5453" t="s">
        <v>54</v>
      </c>
      <c r="AH5453">
        <v>8007</v>
      </c>
      <c r="AI5453" t="s">
        <v>54</v>
      </c>
      <c r="AJ5453" t="s">
        <v>54</v>
      </c>
      <c r="AK5453" t="s">
        <v>54</v>
      </c>
      <c r="AL5453" t="s">
        <v>54</v>
      </c>
      <c r="AM5453" t="s">
        <v>54</v>
      </c>
      <c r="AN5453">
        <v>1</v>
      </c>
      <c r="AO5453" t="s">
        <v>61</v>
      </c>
      <c r="AP5453" s="8">
        <v>8007</v>
      </c>
      <c r="AQ5453" t="s">
        <v>58</v>
      </c>
      <c r="AR5453">
        <v>0</v>
      </c>
      <c r="AS5453">
        <v>2</v>
      </c>
      <c r="AT5453" t="s">
        <v>58</v>
      </c>
      <c r="AU5453" t="s">
        <v>58</v>
      </c>
      <c r="AV5453" t="b">
        <v>0</v>
      </c>
    </row>
    <row r="5454" spans="1:48">
      <c r="A5454">
        <v>5453</v>
      </c>
      <c r="B5454" t="s">
        <v>6748</v>
      </c>
      <c r="C5454" t="s">
        <v>11675</v>
      </c>
      <c r="D5454" t="s">
        <v>11498</v>
      </c>
      <c r="E5454" t="s">
        <v>11499</v>
      </c>
      <c r="F5454" t="s">
        <v>51</v>
      </c>
      <c r="G5454" t="s">
        <v>52</v>
      </c>
      <c r="H5454" t="s">
        <v>53</v>
      </c>
      <c r="J5454" t="s">
        <v>54</v>
      </c>
      <c r="K5454" s="1">
        <v>45199</v>
      </c>
      <c r="L5454">
        <v>100</v>
      </c>
      <c r="O5454" t="s">
        <v>77</v>
      </c>
      <c r="P5454" t="s">
        <v>8908</v>
      </c>
      <c r="Q5454" t="s">
        <v>5789</v>
      </c>
      <c r="R5454" t="s">
        <v>1995</v>
      </c>
      <c r="S5454" s="2">
        <v>5052</v>
      </c>
      <c r="T5454" s="1">
        <v>45167</v>
      </c>
      <c r="U5454" t="s">
        <v>58</v>
      </c>
      <c r="V5454" t="s">
        <v>58</v>
      </c>
      <c r="W5454" t="s">
        <v>77</v>
      </c>
      <c r="X5454">
        <v>2</v>
      </c>
      <c r="Y5454" s="1">
        <v>45175</v>
      </c>
      <c r="Z5454" t="s">
        <v>54</v>
      </c>
      <c r="AA5454" t="s">
        <v>59</v>
      </c>
      <c r="AB5454" t="s">
        <v>60</v>
      </c>
      <c r="AC5454">
        <v>2</v>
      </c>
      <c r="AD5454" t="s">
        <v>54</v>
      </c>
      <c r="AE5454" t="s">
        <v>54</v>
      </c>
      <c r="AF5454" t="s">
        <v>54</v>
      </c>
      <c r="AG5454" t="s">
        <v>54</v>
      </c>
      <c r="AH5454">
        <v>5052</v>
      </c>
      <c r="AI5454" t="s">
        <v>54</v>
      </c>
      <c r="AJ5454" t="s">
        <v>54</v>
      </c>
      <c r="AK5454" t="s">
        <v>54</v>
      </c>
      <c r="AL5454" t="s">
        <v>54</v>
      </c>
      <c r="AM5454" t="s">
        <v>54</v>
      </c>
      <c r="AN5454">
        <v>1</v>
      </c>
      <c r="AO5454" t="s">
        <v>61</v>
      </c>
      <c r="AP5454" s="8">
        <v>5052</v>
      </c>
      <c r="AQ5454" t="s">
        <v>58</v>
      </c>
      <c r="AR5454">
        <v>0</v>
      </c>
      <c r="AS5454">
        <v>2</v>
      </c>
      <c r="AT5454" t="s">
        <v>58</v>
      </c>
      <c r="AU5454" t="s">
        <v>58</v>
      </c>
      <c r="AV5454" t="b">
        <v>0</v>
      </c>
    </row>
    <row r="5455" spans="1:48">
      <c r="A5455">
        <v>5454</v>
      </c>
      <c r="B5455" t="s">
        <v>11086</v>
      </c>
      <c r="C5455" t="s">
        <v>11676</v>
      </c>
      <c r="D5455" t="s">
        <v>11498</v>
      </c>
      <c r="E5455" t="s">
        <v>11499</v>
      </c>
      <c r="F5455" t="s">
        <v>51</v>
      </c>
      <c r="G5455" t="s">
        <v>52</v>
      </c>
      <c r="H5455" t="s">
        <v>53</v>
      </c>
      <c r="J5455" t="s">
        <v>54</v>
      </c>
      <c r="K5455" s="1">
        <v>45199</v>
      </c>
      <c r="L5455">
        <v>80</v>
      </c>
      <c r="O5455" t="s">
        <v>133</v>
      </c>
      <c r="P5455" t="s">
        <v>8908</v>
      </c>
      <c r="Q5455" t="s">
        <v>5789</v>
      </c>
      <c r="R5455" t="s">
        <v>1995</v>
      </c>
      <c r="S5455" s="2">
        <v>6689</v>
      </c>
      <c r="T5455" s="1">
        <v>45176</v>
      </c>
      <c r="U5455" t="s">
        <v>58</v>
      </c>
      <c r="V5455" t="s">
        <v>58</v>
      </c>
      <c r="W5455" t="s">
        <v>133</v>
      </c>
      <c r="X5455">
        <v>2</v>
      </c>
      <c r="Y5455" s="1">
        <v>45176</v>
      </c>
      <c r="Z5455" t="s">
        <v>54</v>
      </c>
      <c r="AA5455" t="s">
        <v>72</v>
      </c>
      <c r="AB5455" t="s">
        <v>60</v>
      </c>
      <c r="AC5455">
        <v>3</v>
      </c>
      <c r="AD5455" t="s">
        <v>54</v>
      </c>
      <c r="AE5455" t="s">
        <v>54</v>
      </c>
      <c r="AF5455" t="s">
        <v>54</v>
      </c>
      <c r="AG5455" t="s">
        <v>54</v>
      </c>
      <c r="AH5455">
        <v>6689</v>
      </c>
      <c r="AI5455" t="s">
        <v>54</v>
      </c>
      <c r="AJ5455" t="s">
        <v>54</v>
      </c>
      <c r="AK5455" t="s">
        <v>54</v>
      </c>
      <c r="AL5455" t="s">
        <v>54</v>
      </c>
      <c r="AM5455" t="s">
        <v>54</v>
      </c>
      <c r="AN5455">
        <v>1</v>
      </c>
      <c r="AO5455" t="s">
        <v>74</v>
      </c>
      <c r="AP5455" s="8">
        <v>6689</v>
      </c>
      <c r="AQ5455" t="s">
        <v>58</v>
      </c>
      <c r="AR5455">
        <v>0</v>
      </c>
      <c r="AS5455">
        <v>3</v>
      </c>
      <c r="AT5455" t="s">
        <v>58</v>
      </c>
      <c r="AU5455" t="s">
        <v>58</v>
      </c>
      <c r="AV5455" t="b">
        <v>0</v>
      </c>
    </row>
    <row r="5456" spans="1:48">
      <c r="A5456">
        <v>5455</v>
      </c>
      <c r="B5456" t="s">
        <v>6984</v>
      </c>
      <c r="C5456" t="s">
        <v>11677</v>
      </c>
      <c r="D5456" t="s">
        <v>11498</v>
      </c>
      <c r="E5456" t="s">
        <v>11499</v>
      </c>
      <c r="F5456" t="s">
        <v>51</v>
      </c>
      <c r="G5456" t="s">
        <v>52</v>
      </c>
      <c r="H5456" t="s">
        <v>53</v>
      </c>
      <c r="J5456" t="s">
        <v>54</v>
      </c>
      <c r="K5456" s="1">
        <v>45199</v>
      </c>
      <c r="L5456">
        <v>100</v>
      </c>
      <c r="O5456" t="s">
        <v>77</v>
      </c>
      <c r="P5456" t="s">
        <v>8908</v>
      </c>
      <c r="Q5456" t="s">
        <v>5789</v>
      </c>
      <c r="R5456" t="s">
        <v>1995</v>
      </c>
      <c r="S5456" s="2">
        <v>7444</v>
      </c>
      <c r="T5456" s="1">
        <v>45177</v>
      </c>
      <c r="U5456" t="s">
        <v>58</v>
      </c>
      <c r="V5456" t="s">
        <v>58</v>
      </c>
      <c r="W5456" t="s">
        <v>77</v>
      </c>
      <c r="X5456">
        <v>2</v>
      </c>
      <c r="Y5456" s="1">
        <v>45177</v>
      </c>
      <c r="Z5456" t="s">
        <v>54</v>
      </c>
      <c r="AA5456" t="s">
        <v>59</v>
      </c>
      <c r="AB5456" t="s">
        <v>60</v>
      </c>
      <c r="AC5456">
        <v>2</v>
      </c>
      <c r="AD5456" t="s">
        <v>54</v>
      </c>
      <c r="AE5456" t="s">
        <v>54</v>
      </c>
      <c r="AF5456" t="s">
        <v>54</v>
      </c>
      <c r="AG5456" t="s">
        <v>54</v>
      </c>
      <c r="AH5456">
        <v>7444</v>
      </c>
      <c r="AI5456" t="s">
        <v>54</v>
      </c>
      <c r="AJ5456" t="s">
        <v>54</v>
      </c>
      <c r="AK5456" t="s">
        <v>54</v>
      </c>
      <c r="AL5456" t="s">
        <v>54</v>
      </c>
      <c r="AM5456" t="s">
        <v>54</v>
      </c>
      <c r="AN5456">
        <v>1</v>
      </c>
      <c r="AO5456" t="s">
        <v>61</v>
      </c>
      <c r="AP5456" s="8">
        <v>7444</v>
      </c>
      <c r="AQ5456" t="s">
        <v>58</v>
      </c>
      <c r="AR5456">
        <v>0</v>
      </c>
      <c r="AS5456">
        <v>2</v>
      </c>
      <c r="AT5456" t="s">
        <v>58</v>
      </c>
      <c r="AU5456" t="s">
        <v>58</v>
      </c>
      <c r="AV5456" t="b">
        <v>0</v>
      </c>
    </row>
    <row r="5457" spans="1:48">
      <c r="A5457">
        <v>5456</v>
      </c>
      <c r="B5457" t="s">
        <v>6984</v>
      </c>
      <c r="C5457" t="s">
        <v>11678</v>
      </c>
      <c r="D5457" t="s">
        <v>11498</v>
      </c>
      <c r="E5457" t="s">
        <v>11499</v>
      </c>
      <c r="F5457" t="s">
        <v>51</v>
      </c>
      <c r="G5457" t="s">
        <v>52</v>
      </c>
      <c r="H5457" t="s">
        <v>53</v>
      </c>
      <c r="J5457" t="s">
        <v>54</v>
      </c>
      <c r="K5457" s="1">
        <v>45199</v>
      </c>
      <c r="L5457">
        <v>100</v>
      </c>
      <c r="O5457" t="s">
        <v>77</v>
      </c>
      <c r="P5457" t="s">
        <v>8908</v>
      </c>
      <c r="Q5457" t="s">
        <v>5789</v>
      </c>
      <c r="R5457" t="s">
        <v>1995</v>
      </c>
      <c r="S5457" s="2">
        <v>7270</v>
      </c>
      <c r="T5457" s="1">
        <v>45170</v>
      </c>
      <c r="U5457" t="s">
        <v>58</v>
      </c>
      <c r="V5457" t="s">
        <v>58</v>
      </c>
      <c r="W5457" t="s">
        <v>77</v>
      </c>
      <c r="X5457">
        <v>2</v>
      </c>
      <c r="Y5457" s="1">
        <v>45177</v>
      </c>
      <c r="Z5457" t="s">
        <v>54</v>
      </c>
      <c r="AA5457" t="s">
        <v>59</v>
      </c>
      <c r="AB5457" t="s">
        <v>60</v>
      </c>
      <c r="AC5457">
        <v>2</v>
      </c>
      <c r="AD5457" t="s">
        <v>54</v>
      </c>
      <c r="AE5457" t="s">
        <v>54</v>
      </c>
      <c r="AF5457" t="s">
        <v>54</v>
      </c>
      <c r="AG5457" t="s">
        <v>54</v>
      </c>
      <c r="AH5457">
        <v>7270</v>
      </c>
      <c r="AI5457" t="s">
        <v>54</v>
      </c>
      <c r="AJ5457" t="s">
        <v>54</v>
      </c>
      <c r="AK5457" t="s">
        <v>54</v>
      </c>
      <c r="AL5457" t="s">
        <v>54</v>
      </c>
      <c r="AM5457" t="s">
        <v>54</v>
      </c>
      <c r="AN5457">
        <v>1</v>
      </c>
      <c r="AO5457" t="s">
        <v>61</v>
      </c>
      <c r="AP5457" s="8">
        <v>7270</v>
      </c>
      <c r="AQ5457" t="s">
        <v>58</v>
      </c>
      <c r="AR5457">
        <v>0</v>
      </c>
      <c r="AS5457">
        <v>2</v>
      </c>
      <c r="AT5457" t="s">
        <v>58</v>
      </c>
      <c r="AU5457" t="s">
        <v>58</v>
      </c>
      <c r="AV5457" t="b">
        <v>0</v>
      </c>
    </row>
    <row r="5458" spans="1:48">
      <c r="A5458">
        <v>5457</v>
      </c>
      <c r="B5458" t="s">
        <v>11661</v>
      </c>
      <c r="C5458" t="s">
        <v>11679</v>
      </c>
      <c r="D5458" t="s">
        <v>11498</v>
      </c>
      <c r="E5458" t="s">
        <v>11499</v>
      </c>
      <c r="F5458" t="s">
        <v>51</v>
      </c>
      <c r="G5458" t="s">
        <v>52</v>
      </c>
      <c r="H5458" t="s">
        <v>53</v>
      </c>
      <c r="J5458" t="s">
        <v>54</v>
      </c>
      <c r="K5458" s="1">
        <v>45199</v>
      </c>
      <c r="L5458">
        <v>100</v>
      </c>
      <c r="O5458" t="s">
        <v>77</v>
      </c>
      <c r="P5458" t="s">
        <v>8908</v>
      </c>
      <c r="Q5458" t="s">
        <v>5789</v>
      </c>
      <c r="R5458" t="s">
        <v>1995</v>
      </c>
      <c r="S5458" s="2">
        <v>6904</v>
      </c>
      <c r="T5458" s="1">
        <v>45180</v>
      </c>
      <c r="U5458" t="s">
        <v>58</v>
      </c>
      <c r="V5458" t="s">
        <v>58</v>
      </c>
      <c r="W5458" t="s">
        <v>77</v>
      </c>
      <c r="X5458">
        <v>2</v>
      </c>
      <c r="Y5458" s="1">
        <v>45180</v>
      </c>
      <c r="Z5458" t="s">
        <v>54</v>
      </c>
      <c r="AA5458" t="s">
        <v>59</v>
      </c>
      <c r="AB5458" t="s">
        <v>60</v>
      </c>
      <c r="AC5458">
        <v>2</v>
      </c>
      <c r="AD5458" t="s">
        <v>54</v>
      </c>
      <c r="AE5458" t="s">
        <v>54</v>
      </c>
      <c r="AF5458" t="s">
        <v>54</v>
      </c>
      <c r="AG5458" t="s">
        <v>54</v>
      </c>
      <c r="AH5458">
        <v>6904</v>
      </c>
      <c r="AI5458" t="s">
        <v>54</v>
      </c>
      <c r="AJ5458" t="s">
        <v>54</v>
      </c>
      <c r="AK5458" t="s">
        <v>54</v>
      </c>
      <c r="AL5458" t="s">
        <v>54</v>
      </c>
      <c r="AM5458" t="s">
        <v>54</v>
      </c>
      <c r="AN5458">
        <v>1</v>
      </c>
      <c r="AO5458" t="s">
        <v>61</v>
      </c>
      <c r="AP5458" s="8">
        <v>6904</v>
      </c>
      <c r="AQ5458" t="s">
        <v>58</v>
      </c>
      <c r="AR5458">
        <v>0</v>
      </c>
      <c r="AS5458">
        <v>2</v>
      </c>
      <c r="AT5458" t="s">
        <v>58</v>
      </c>
      <c r="AU5458" t="s">
        <v>58</v>
      </c>
      <c r="AV5458" t="b">
        <v>0</v>
      </c>
    </row>
    <row r="5459" spans="1:48">
      <c r="A5459">
        <v>5458</v>
      </c>
      <c r="B5459" t="s">
        <v>11680</v>
      </c>
      <c r="C5459" t="s">
        <v>11681</v>
      </c>
      <c r="D5459" t="s">
        <v>11498</v>
      </c>
      <c r="E5459" t="s">
        <v>11499</v>
      </c>
      <c r="F5459" t="s">
        <v>51</v>
      </c>
      <c r="G5459" t="s">
        <v>52</v>
      </c>
      <c r="H5459" t="s">
        <v>53</v>
      </c>
      <c r="J5459" t="s">
        <v>54</v>
      </c>
      <c r="K5459" s="1">
        <v>45199</v>
      </c>
      <c r="L5459">
        <v>100</v>
      </c>
      <c r="O5459" t="s">
        <v>77</v>
      </c>
      <c r="P5459" t="s">
        <v>8908</v>
      </c>
      <c r="Q5459" t="s">
        <v>5789</v>
      </c>
      <c r="R5459" t="s">
        <v>1995</v>
      </c>
      <c r="S5459" s="2">
        <v>6530.94</v>
      </c>
      <c r="T5459" s="1">
        <v>45181</v>
      </c>
      <c r="U5459" t="s">
        <v>58</v>
      </c>
      <c r="V5459" t="s">
        <v>58</v>
      </c>
      <c r="W5459" t="s">
        <v>77</v>
      </c>
      <c r="X5459">
        <v>2</v>
      </c>
      <c r="Y5459" s="1">
        <v>45181</v>
      </c>
      <c r="Z5459" t="s">
        <v>54</v>
      </c>
      <c r="AA5459" t="s">
        <v>72</v>
      </c>
      <c r="AB5459" t="s">
        <v>60</v>
      </c>
      <c r="AC5459">
        <v>2</v>
      </c>
      <c r="AD5459" t="s">
        <v>54</v>
      </c>
      <c r="AE5459" t="s">
        <v>54</v>
      </c>
      <c r="AF5459" t="s">
        <v>54</v>
      </c>
      <c r="AG5459" t="s">
        <v>54</v>
      </c>
      <c r="AH5459">
        <v>6530.94</v>
      </c>
      <c r="AI5459" t="s">
        <v>54</v>
      </c>
      <c r="AJ5459" t="s">
        <v>54</v>
      </c>
      <c r="AK5459" t="s">
        <v>54</v>
      </c>
      <c r="AL5459" t="s">
        <v>54</v>
      </c>
      <c r="AM5459" t="s">
        <v>54</v>
      </c>
      <c r="AN5459">
        <v>1</v>
      </c>
      <c r="AO5459" t="s">
        <v>74</v>
      </c>
      <c r="AP5459" s="8">
        <v>6530.94</v>
      </c>
      <c r="AQ5459" t="s">
        <v>58</v>
      </c>
      <c r="AR5459">
        <v>0</v>
      </c>
      <c r="AS5459">
        <v>2</v>
      </c>
      <c r="AT5459" t="s">
        <v>58</v>
      </c>
      <c r="AU5459" t="s">
        <v>58</v>
      </c>
      <c r="AV5459" t="b">
        <v>0</v>
      </c>
    </row>
    <row r="5460" spans="1:48">
      <c r="A5460">
        <v>5459</v>
      </c>
      <c r="B5460" t="s">
        <v>11680</v>
      </c>
      <c r="C5460" t="s">
        <v>11682</v>
      </c>
      <c r="D5460" t="s">
        <v>11498</v>
      </c>
      <c r="E5460" t="s">
        <v>11499</v>
      </c>
      <c r="F5460" t="s">
        <v>51</v>
      </c>
      <c r="G5460" t="s">
        <v>52</v>
      </c>
      <c r="H5460" t="s">
        <v>53</v>
      </c>
      <c r="J5460" t="s">
        <v>54</v>
      </c>
      <c r="K5460" s="1">
        <v>45199</v>
      </c>
      <c r="L5460">
        <v>100</v>
      </c>
      <c r="O5460" t="s">
        <v>77</v>
      </c>
      <c r="P5460" t="s">
        <v>8908</v>
      </c>
      <c r="Q5460" t="s">
        <v>5789</v>
      </c>
      <c r="R5460" t="s">
        <v>1995</v>
      </c>
      <c r="S5460" s="2">
        <v>5171.6400000000003</v>
      </c>
      <c r="T5460" s="1">
        <v>45174</v>
      </c>
      <c r="U5460" t="s">
        <v>58</v>
      </c>
      <c r="V5460" t="s">
        <v>58</v>
      </c>
      <c r="W5460" t="s">
        <v>77</v>
      </c>
      <c r="X5460">
        <v>2</v>
      </c>
      <c r="Y5460" s="1">
        <v>45181</v>
      </c>
      <c r="Z5460" t="s">
        <v>54</v>
      </c>
      <c r="AA5460" t="s">
        <v>72</v>
      </c>
      <c r="AB5460" t="s">
        <v>60</v>
      </c>
      <c r="AC5460">
        <v>2</v>
      </c>
      <c r="AD5460" t="s">
        <v>54</v>
      </c>
      <c r="AE5460" t="s">
        <v>54</v>
      </c>
      <c r="AF5460" t="s">
        <v>54</v>
      </c>
      <c r="AG5460" t="s">
        <v>54</v>
      </c>
      <c r="AH5460">
        <v>5171.6400000000003</v>
      </c>
      <c r="AI5460" t="s">
        <v>54</v>
      </c>
      <c r="AJ5460" t="s">
        <v>54</v>
      </c>
      <c r="AK5460" t="s">
        <v>54</v>
      </c>
      <c r="AL5460" t="s">
        <v>54</v>
      </c>
      <c r="AM5460" t="s">
        <v>54</v>
      </c>
      <c r="AN5460">
        <v>1</v>
      </c>
      <c r="AO5460" t="s">
        <v>74</v>
      </c>
      <c r="AP5460" s="8">
        <v>5171.6400000000003</v>
      </c>
      <c r="AQ5460" t="s">
        <v>58</v>
      </c>
      <c r="AR5460">
        <v>0</v>
      </c>
      <c r="AS5460">
        <v>2</v>
      </c>
      <c r="AT5460" t="s">
        <v>58</v>
      </c>
      <c r="AU5460" t="s">
        <v>58</v>
      </c>
      <c r="AV5460" t="b">
        <v>0</v>
      </c>
    </row>
    <row r="5461" spans="1:48">
      <c r="A5461">
        <v>5460</v>
      </c>
      <c r="B5461" t="s">
        <v>6748</v>
      </c>
      <c r="C5461" t="s">
        <v>11683</v>
      </c>
      <c r="D5461" t="s">
        <v>11498</v>
      </c>
      <c r="E5461" t="s">
        <v>11499</v>
      </c>
      <c r="F5461" t="s">
        <v>51</v>
      </c>
      <c r="G5461" t="s">
        <v>52</v>
      </c>
      <c r="H5461" t="s">
        <v>53</v>
      </c>
      <c r="J5461" t="s">
        <v>54</v>
      </c>
      <c r="K5461" s="1">
        <v>45199</v>
      </c>
      <c r="L5461">
        <v>100</v>
      </c>
      <c r="O5461" t="s">
        <v>77</v>
      </c>
      <c r="P5461" t="s">
        <v>8908</v>
      </c>
      <c r="Q5461" t="s">
        <v>5789</v>
      </c>
      <c r="R5461" t="s">
        <v>1995</v>
      </c>
      <c r="S5461" s="2">
        <v>6961</v>
      </c>
      <c r="T5461" s="1">
        <v>45181</v>
      </c>
      <c r="U5461" t="s">
        <v>58</v>
      </c>
      <c r="V5461" t="s">
        <v>58</v>
      </c>
      <c r="W5461" t="s">
        <v>77</v>
      </c>
      <c r="X5461">
        <v>2</v>
      </c>
      <c r="Y5461" s="1">
        <v>45181</v>
      </c>
      <c r="Z5461" t="s">
        <v>54</v>
      </c>
      <c r="AA5461" t="s">
        <v>59</v>
      </c>
      <c r="AB5461" t="s">
        <v>60</v>
      </c>
      <c r="AC5461">
        <v>2</v>
      </c>
      <c r="AD5461" t="s">
        <v>54</v>
      </c>
      <c r="AE5461" t="s">
        <v>54</v>
      </c>
      <c r="AF5461" t="s">
        <v>54</v>
      </c>
      <c r="AG5461" t="s">
        <v>54</v>
      </c>
      <c r="AH5461">
        <v>6961</v>
      </c>
      <c r="AI5461" t="s">
        <v>54</v>
      </c>
      <c r="AJ5461" t="s">
        <v>54</v>
      </c>
      <c r="AK5461" t="s">
        <v>54</v>
      </c>
      <c r="AL5461" t="s">
        <v>54</v>
      </c>
      <c r="AM5461" t="s">
        <v>54</v>
      </c>
      <c r="AN5461">
        <v>1</v>
      </c>
      <c r="AO5461" t="s">
        <v>61</v>
      </c>
      <c r="AP5461" s="8">
        <v>6961</v>
      </c>
      <c r="AQ5461" t="s">
        <v>58</v>
      </c>
      <c r="AR5461">
        <v>0</v>
      </c>
      <c r="AS5461">
        <v>2</v>
      </c>
      <c r="AT5461" t="s">
        <v>58</v>
      </c>
      <c r="AU5461" t="s">
        <v>58</v>
      </c>
      <c r="AV5461" t="b">
        <v>0</v>
      </c>
    </row>
    <row r="5462" spans="1:48">
      <c r="A5462">
        <v>5461</v>
      </c>
      <c r="B5462" t="s">
        <v>6748</v>
      </c>
      <c r="C5462" t="s">
        <v>11684</v>
      </c>
      <c r="D5462" t="s">
        <v>11498</v>
      </c>
      <c r="E5462" t="s">
        <v>11499</v>
      </c>
      <c r="F5462" t="s">
        <v>51</v>
      </c>
      <c r="G5462" t="s">
        <v>52</v>
      </c>
      <c r="H5462" t="s">
        <v>53</v>
      </c>
      <c r="J5462" t="s">
        <v>54</v>
      </c>
      <c r="K5462" s="1">
        <v>45199</v>
      </c>
      <c r="L5462">
        <v>100</v>
      </c>
      <c r="O5462" t="s">
        <v>133</v>
      </c>
      <c r="P5462" t="s">
        <v>8908</v>
      </c>
      <c r="Q5462" t="s">
        <v>5789</v>
      </c>
      <c r="R5462" t="s">
        <v>1995</v>
      </c>
      <c r="S5462" s="2">
        <v>5513</v>
      </c>
      <c r="T5462" s="1">
        <v>45183</v>
      </c>
      <c r="U5462" t="s">
        <v>58</v>
      </c>
      <c r="V5462" t="s">
        <v>58</v>
      </c>
      <c r="W5462" t="s">
        <v>133</v>
      </c>
      <c r="X5462">
        <v>2</v>
      </c>
      <c r="Y5462" s="1">
        <v>45183</v>
      </c>
      <c r="Z5462" t="s">
        <v>54</v>
      </c>
      <c r="AA5462" t="s">
        <v>59</v>
      </c>
      <c r="AB5462" t="s">
        <v>60</v>
      </c>
      <c r="AC5462">
        <v>3</v>
      </c>
      <c r="AD5462" t="s">
        <v>54</v>
      </c>
      <c r="AE5462" t="s">
        <v>54</v>
      </c>
      <c r="AF5462" t="s">
        <v>54</v>
      </c>
      <c r="AG5462" t="s">
        <v>54</v>
      </c>
      <c r="AH5462">
        <v>5513</v>
      </c>
      <c r="AI5462" t="s">
        <v>54</v>
      </c>
      <c r="AJ5462" t="s">
        <v>54</v>
      </c>
      <c r="AK5462" t="s">
        <v>54</v>
      </c>
      <c r="AL5462" t="s">
        <v>54</v>
      </c>
      <c r="AM5462" t="s">
        <v>54</v>
      </c>
      <c r="AN5462">
        <v>1</v>
      </c>
      <c r="AO5462" t="s">
        <v>61</v>
      </c>
      <c r="AP5462" s="8">
        <v>5513</v>
      </c>
      <c r="AQ5462" t="s">
        <v>58</v>
      </c>
      <c r="AR5462">
        <v>0</v>
      </c>
      <c r="AS5462">
        <v>3</v>
      </c>
      <c r="AT5462" t="s">
        <v>58</v>
      </c>
      <c r="AU5462" t="s">
        <v>58</v>
      </c>
      <c r="AV5462" t="b">
        <v>0</v>
      </c>
    </row>
    <row r="5463" spans="1:48">
      <c r="A5463">
        <v>5462</v>
      </c>
      <c r="B5463" t="s">
        <v>11661</v>
      </c>
      <c r="C5463" t="s">
        <v>11685</v>
      </c>
      <c r="D5463" t="s">
        <v>11498</v>
      </c>
      <c r="E5463" t="s">
        <v>11499</v>
      </c>
      <c r="F5463" t="s">
        <v>51</v>
      </c>
      <c r="G5463" t="s">
        <v>52</v>
      </c>
      <c r="H5463" t="s">
        <v>53</v>
      </c>
      <c r="J5463" t="s">
        <v>54</v>
      </c>
      <c r="K5463" s="1">
        <v>45199</v>
      </c>
      <c r="L5463">
        <v>100</v>
      </c>
      <c r="O5463" t="s">
        <v>133</v>
      </c>
      <c r="P5463" t="s">
        <v>8908</v>
      </c>
      <c r="Q5463" t="s">
        <v>5789</v>
      </c>
      <c r="R5463" t="s">
        <v>1995</v>
      </c>
      <c r="S5463" s="2">
        <v>8887</v>
      </c>
      <c r="T5463" s="1">
        <v>45187</v>
      </c>
      <c r="U5463" t="s">
        <v>58</v>
      </c>
      <c r="V5463" t="s">
        <v>58</v>
      </c>
      <c r="W5463" t="s">
        <v>133</v>
      </c>
      <c r="X5463">
        <v>2</v>
      </c>
      <c r="Y5463" s="1">
        <v>45187</v>
      </c>
      <c r="Z5463" t="s">
        <v>54</v>
      </c>
      <c r="AA5463" t="s">
        <v>59</v>
      </c>
      <c r="AB5463" t="s">
        <v>60</v>
      </c>
      <c r="AC5463">
        <v>3</v>
      </c>
      <c r="AD5463" t="s">
        <v>54</v>
      </c>
      <c r="AE5463" t="s">
        <v>54</v>
      </c>
      <c r="AF5463" t="s">
        <v>54</v>
      </c>
      <c r="AG5463" t="s">
        <v>54</v>
      </c>
      <c r="AH5463">
        <v>8887</v>
      </c>
      <c r="AI5463" t="s">
        <v>54</v>
      </c>
      <c r="AJ5463" t="s">
        <v>54</v>
      </c>
      <c r="AK5463" t="s">
        <v>54</v>
      </c>
      <c r="AL5463" t="s">
        <v>54</v>
      </c>
      <c r="AM5463" t="s">
        <v>54</v>
      </c>
      <c r="AN5463">
        <v>1</v>
      </c>
      <c r="AO5463" t="s">
        <v>61</v>
      </c>
      <c r="AP5463" s="8">
        <v>8887</v>
      </c>
      <c r="AQ5463" t="s">
        <v>58</v>
      </c>
      <c r="AR5463">
        <v>0</v>
      </c>
      <c r="AS5463">
        <v>3</v>
      </c>
      <c r="AT5463" t="s">
        <v>58</v>
      </c>
      <c r="AU5463" t="s">
        <v>58</v>
      </c>
      <c r="AV5463" t="b">
        <v>0</v>
      </c>
    </row>
    <row r="5464" spans="1:48">
      <c r="A5464">
        <v>5463</v>
      </c>
      <c r="B5464" t="s">
        <v>6984</v>
      </c>
      <c r="C5464" t="s">
        <v>11686</v>
      </c>
      <c r="D5464" t="s">
        <v>11498</v>
      </c>
      <c r="E5464" t="s">
        <v>11499</v>
      </c>
      <c r="F5464" t="s">
        <v>51</v>
      </c>
      <c r="G5464" t="s">
        <v>52</v>
      </c>
      <c r="H5464" t="s">
        <v>53</v>
      </c>
      <c r="J5464" t="s">
        <v>54</v>
      </c>
      <c r="K5464" s="1">
        <v>45199</v>
      </c>
      <c r="L5464">
        <v>100</v>
      </c>
      <c r="O5464" t="s">
        <v>77</v>
      </c>
      <c r="P5464" t="s">
        <v>8908</v>
      </c>
      <c r="Q5464" t="s">
        <v>5789</v>
      </c>
      <c r="R5464" t="s">
        <v>1995</v>
      </c>
      <c r="S5464" s="2">
        <v>9240</v>
      </c>
      <c r="T5464" s="1">
        <v>45187</v>
      </c>
      <c r="U5464" t="s">
        <v>58</v>
      </c>
      <c r="V5464" t="s">
        <v>58</v>
      </c>
      <c r="W5464" t="s">
        <v>77</v>
      </c>
      <c r="X5464">
        <v>2</v>
      </c>
      <c r="Y5464" s="1">
        <v>45187</v>
      </c>
      <c r="Z5464" t="s">
        <v>54</v>
      </c>
      <c r="AA5464" t="s">
        <v>59</v>
      </c>
      <c r="AB5464" t="s">
        <v>60</v>
      </c>
      <c r="AC5464">
        <v>2</v>
      </c>
      <c r="AD5464" t="s">
        <v>54</v>
      </c>
      <c r="AE5464" t="s">
        <v>54</v>
      </c>
      <c r="AF5464" t="s">
        <v>54</v>
      </c>
      <c r="AG5464" t="s">
        <v>54</v>
      </c>
      <c r="AH5464">
        <v>9240</v>
      </c>
      <c r="AI5464" t="s">
        <v>54</v>
      </c>
      <c r="AJ5464" t="s">
        <v>54</v>
      </c>
      <c r="AK5464" t="s">
        <v>54</v>
      </c>
      <c r="AL5464" t="s">
        <v>54</v>
      </c>
      <c r="AM5464" t="s">
        <v>54</v>
      </c>
      <c r="AN5464">
        <v>1</v>
      </c>
      <c r="AO5464" t="s">
        <v>61</v>
      </c>
      <c r="AP5464" s="8">
        <v>9240</v>
      </c>
      <c r="AQ5464" t="s">
        <v>58</v>
      </c>
      <c r="AR5464">
        <v>0</v>
      </c>
      <c r="AS5464">
        <v>2</v>
      </c>
      <c r="AT5464" t="s">
        <v>58</v>
      </c>
      <c r="AU5464" t="s">
        <v>58</v>
      </c>
      <c r="AV5464" t="b">
        <v>0</v>
      </c>
    </row>
    <row r="5465" spans="1:48">
      <c r="A5465">
        <v>5464</v>
      </c>
      <c r="B5465" t="s">
        <v>11248</v>
      </c>
      <c r="C5465" t="s">
        <v>11687</v>
      </c>
      <c r="D5465" t="s">
        <v>11498</v>
      </c>
      <c r="E5465" t="s">
        <v>11499</v>
      </c>
      <c r="F5465" t="s">
        <v>51</v>
      </c>
      <c r="G5465" t="s">
        <v>52</v>
      </c>
      <c r="H5465" t="s">
        <v>53</v>
      </c>
      <c r="J5465" t="s">
        <v>54</v>
      </c>
      <c r="K5465" s="1">
        <v>45199</v>
      </c>
      <c r="L5465">
        <v>80</v>
      </c>
      <c r="O5465" t="s">
        <v>133</v>
      </c>
      <c r="P5465" t="s">
        <v>8908</v>
      </c>
      <c r="Q5465" t="s">
        <v>5789</v>
      </c>
      <c r="R5465" t="s">
        <v>1995</v>
      </c>
      <c r="S5465" s="2">
        <v>5704</v>
      </c>
      <c r="T5465" s="1">
        <v>45188</v>
      </c>
      <c r="U5465" t="s">
        <v>58</v>
      </c>
      <c r="V5465" t="s">
        <v>58</v>
      </c>
      <c r="W5465" t="s">
        <v>133</v>
      </c>
      <c r="X5465">
        <v>2</v>
      </c>
      <c r="Y5465" s="1">
        <v>45188</v>
      </c>
      <c r="Z5465" t="s">
        <v>54</v>
      </c>
      <c r="AA5465" t="s">
        <v>72</v>
      </c>
      <c r="AB5465" t="s">
        <v>60</v>
      </c>
      <c r="AC5465">
        <v>3</v>
      </c>
      <c r="AD5465" t="s">
        <v>54</v>
      </c>
      <c r="AE5465" t="s">
        <v>54</v>
      </c>
      <c r="AF5465" t="s">
        <v>54</v>
      </c>
      <c r="AG5465" t="s">
        <v>54</v>
      </c>
      <c r="AH5465">
        <v>5704</v>
      </c>
      <c r="AI5465" t="s">
        <v>54</v>
      </c>
      <c r="AJ5465" t="s">
        <v>54</v>
      </c>
      <c r="AK5465" t="s">
        <v>54</v>
      </c>
      <c r="AL5465" t="s">
        <v>54</v>
      </c>
      <c r="AM5465" t="s">
        <v>54</v>
      </c>
      <c r="AN5465">
        <v>1</v>
      </c>
      <c r="AO5465" t="s">
        <v>74</v>
      </c>
      <c r="AP5465" s="8">
        <v>5704</v>
      </c>
      <c r="AQ5465" t="s">
        <v>58</v>
      </c>
      <c r="AR5465">
        <v>0</v>
      </c>
      <c r="AS5465">
        <v>3</v>
      </c>
      <c r="AT5465" t="s">
        <v>58</v>
      </c>
      <c r="AU5465" t="s">
        <v>58</v>
      </c>
      <c r="AV5465" t="b">
        <v>0</v>
      </c>
    </row>
    <row r="5466" spans="1:48">
      <c r="A5466">
        <v>5465</v>
      </c>
      <c r="B5466" t="s">
        <v>11248</v>
      </c>
      <c r="C5466" t="s">
        <v>11688</v>
      </c>
      <c r="D5466" t="s">
        <v>11498</v>
      </c>
      <c r="E5466" t="s">
        <v>11499</v>
      </c>
      <c r="F5466" t="s">
        <v>51</v>
      </c>
      <c r="G5466" t="s">
        <v>52</v>
      </c>
      <c r="H5466" t="s">
        <v>53</v>
      </c>
      <c r="J5466" t="s">
        <v>54</v>
      </c>
      <c r="K5466" s="1">
        <v>45199</v>
      </c>
      <c r="L5466">
        <v>80</v>
      </c>
      <c r="O5466" t="s">
        <v>133</v>
      </c>
      <c r="P5466" t="s">
        <v>8908</v>
      </c>
      <c r="Q5466" t="s">
        <v>5789</v>
      </c>
      <c r="R5466" t="s">
        <v>1995</v>
      </c>
      <c r="S5466" s="2">
        <v>8292</v>
      </c>
      <c r="T5466" s="1">
        <v>45182</v>
      </c>
      <c r="U5466" t="s">
        <v>58</v>
      </c>
      <c r="V5466" t="s">
        <v>58</v>
      </c>
      <c r="W5466" t="s">
        <v>133</v>
      </c>
      <c r="X5466">
        <v>2</v>
      </c>
      <c r="Y5466" s="1">
        <v>45188</v>
      </c>
      <c r="Z5466" t="s">
        <v>54</v>
      </c>
      <c r="AA5466" t="s">
        <v>72</v>
      </c>
      <c r="AB5466" t="s">
        <v>60</v>
      </c>
      <c r="AC5466">
        <v>3</v>
      </c>
      <c r="AD5466" t="s">
        <v>54</v>
      </c>
      <c r="AE5466" t="s">
        <v>54</v>
      </c>
      <c r="AF5466" t="s">
        <v>54</v>
      </c>
      <c r="AG5466" t="s">
        <v>54</v>
      </c>
      <c r="AH5466">
        <v>8292</v>
      </c>
      <c r="AI5466" t="s">
        <v>54</v>
      </c>
      <c r="AJ5466" t="s">
        <v>54</v>
      </c>
      <c r="AK5466" t="s">
        <v>54</v>
      </c>
      <c r="AL5466" t="s">
        <v>54</v>
      </c>
      <c r="AM5466" t="s">
        <v>54</v>
      </c>
      <c r="AN5466">
        <v>1</v>
      </c>
      <c r="AO5466" t="s">
        <v>74</v>
      </c>
      <c r="AP5466" s="8">
        <v>8292</v>
      </c>
      <c r="AQ5466" t="s">
        <v>58</v>
      </c>
      <c r="AR5466">
        <v>0</v>
      </c>
      <c r="AS5466">
        <v>3</v>
      </c>
      <c r="AT5466" t="s">
        <v>58</v>
      </c>
      <c r="AU5466" t="s">
        <v>58</v>
      </c>
      <c r="AV5466" t="b">
        <v>0</v>
      </c>
    </row>
    <row r="5467" spans="1:48">
      <c r="A5467">
        <v>5466</v>
      </c>
      <c r="B5467" t="s">
        <v>11670</v>
      </c>
      <c r="C5467" t="s">
        <v>11689</v>
      </c>
      <c r="D5467" t="s">
        <v>11498</v>
      </c>
      <c r="E5467" t="s">
        <v>11499</v>
      </c>
      <c r="F5467" t="s">
        <v>51</v>
      </c>
      <c r="G5467" t="s">
        <v>52</v>
      </c>
      <c r="H5467" t="s">
        <v>53</v>
      </c>
      <c r="J5467" t="s">
        <v>54</v>
      </c>
      <c r="K5467" s="1">
        <v>45199</v>
      </c>
      <c r="L5467">
        <v>40</v>
      </c>
      <c r="O5467" t="s">
        <v>133</v>
      </c>
      <c r="P5467" t="s">
        <v>8908</v>
      </c>
      <c r="Q5467" t="s">
        <v>5789</v>
      </c>
      <c r="R5467" t="s">
        <v>1995</v>
      </c>
      <c r="S5467" s="2">
        <v>5704</v>
      </c>
      <c r="T5467" s="1">
        <v>45188</v>
      </c>
      <c r="U5467" t="s">
        <v>58</v>
      </c>
      <c r="V5467" t="s">
        <v>58</v>
      </c>
      <c r="W5467" t="s">
        <v>133</v>
      </c>
      <c r="X5467">
        <v>2</v>
      </c>
      <c r="Y5467" s="1">
        <v>45188</v>
      </c>
      <c r="Z5467" t="s">
        <v>54</v>
      </c>
      <c r="AA5467" t="s">
        <v>59</v>
      </c>
      <c r="AB5467" t="s">
        <v>60</v>
      </c>
      <c r="AC5467">
        <v>3</v>
      </c>
      <c r="AD5467" t="s">
        <v>54</v>
      </c>
      <c r="AE5467" t="s">
        <v>54</v>
      </c>
      <c r="AF5467" t="s">
        <v>54</v>
      </c>
      <c r="AG5467" t="s">
        <v>54</v>
      </c>
      <c r="AH5467">
        <v>5704</v>
      </c>
      <c r="AI5467" t="s">
        <v>54</v>
      </c>
      <c r="AJ5467" t="s">
        <v>54</v>
      </c>
      <c r="AK5467" t="s">
        <v>54</v>
      </c>
      <c r="AL5467" t="s">
        <v>54</v>
      </c>
      <c r="AM5467" t="s">
        <v>54</v>
      </c>
      <c r="AN5467">
        <v>2</v>
      </c>
      <c r="AO5467" t="s">
        <v>61</v>
      </c>
      <c r="AP5467" s="8">
        <v>5704</v>
      </c>
      <c r="AQ5467" t="s">
        <v>58</v>
      </c>
      <c r="AR5467">
        <v>0</v>
      </c>
      <c r="AS5467">
        <v>3</v>
      </c>
      <c r="AT5467" t="s">
        <v>58</v>
      </c>
      <c r="AU5467" t="s">
        <v>58</v>
      </c>
      <c r="AV5467" t="b">
        <v>0</v>
      </c>
    </row>
    <row r="5468" spans="1:48">
      <c r="A5468">
        <v>5467</v>
      </c>
      <c r="B5468" t="s">
        <v>11670</v>
      </c>
      <c r="C5468" t="s">
        <v>11690</v>
      </c>
      <c r="D5468" t="s">
        <v>11498</v>
      </c>
      <c r="E5468" t="s">
        <v>11499</v>
      </c>
      <c r="F5468" t="s">
        <v>51</v>
      </c>
      <c r="G5468" t="s">
        <v>52</v>
      </c>
      <c r="H5468" t="s">
        <v>53</v>
      </c>
      <c r="J5468" t="s">
        <v>54</v>
      </c>
      <c r="K5468" s="1">
        <v>45199</v>
      </c>
      <c r="L5468">
        <v>40</v>
      </c>
      <c r="O5468" t="s">
        <v>133</v>
      </c>
      <c r="P5468" t="s">
        <v>8908</v>
      </c>
      <c r="Q5468" t="s">
        <v>5789</v>
      </c>
      <c r="R5468" t="s">
        <v>1995</v>
      </c>
      <c r="S5468" s="2">
        <v>8292</v>
      </c>
      <c r="T5468" s="1">
        <v>45182</v>
      </c>
      <c r="U5468" t="s">
        <v>58</v>
      </c>
      <c r="V5468" t="s">
        <v>58</v>
      </c>
      <c r="W5468" t="s">
        <v>133</v>
      </c>
      <c r="X5468">
        <v>2</v>
      </c>
      <c r="Y5468" s="1">
        <v>45188</v>
      </c>
      <c r="Z5468" t="s">
        <v>54</v>
      </c>
      <c r="AA5468" t="s">
        <v>59</v>
      </c>
      <c r="AB5468" t="s">
        <v>60</v>
      </c>
      <c r="AC5468">
        <v>3</v>
      </c>
      <c r="AD5468" t="s">
        <v>54</v>
      </c>
      <c r="AE5468" t="s">
        <v>54</v>
      </c>
      <c r="AF5468" t="s">
        <v>54</v>
      </c>
      <c r="AG5468" t="s">
        <v>54</v>
      </c>
      <c r="AH5468">
        <v>8292</v>
      </c>
      <c r="AI5468" t="s">
        <v>54</v>
      </c>
      <c r="AJ5468" t="s">
        <v>54</v>
      </c>
      <c r="AK5468" t="s">
        <v>54</v>
      </c>
      <c r="AL5468" t="s">
        <v>54</v>
      </c>
      <c r="AM5468" t="s">
        <v>54</v>
      </c>
      <c r="AN5468">
        <v>2</v>
      </c>
      <c r="AO5468" t="s">
        <v>61</v>
      </c>
      <c r="AP5468" s="8">
        <v>8292</v>
      </c>
      <c r="AQ5468" t="s">
        <v>58</v>
      </c>
      <c r="AR5468">
        <v>0</v>
      </c>
      <c r="AS5468">
        <v>3</v>
      </c>
      <c r="AT5468" t="s">
        <v>58</v>
      </c>
      <c r="AU5468" t="s">
        <v>58</v>
      </c>
      <c r="AV5468" t="b">
        <v>0</v>
      </c>
    </row>
    <row r="5469" spans="1:48">
      <c r="A5469">
        <v>5468</v>
      </c>
      <c r="B5469" t="s">
        <v>6984</v>
      </c>
      <c r="C5469" t="s">
        <v>11691</v>
      </c>
      <c r="D5469" t="s">
        <v>11498</v>
      </c>
      <c r="E5469" t="s">
        <v>11499</v>
      </c>
      <c r="F5469" t="s">
        <v>51</v>
      </c>
      <c r="G5469" t="s">
        <v>52</v>
      </c>
      <c r="H5469" t="s">
        <v>53</v>
      </c>
      <c r="J5469" t="s">
        <v>54</v>
      </c>
      <c r="K5469" s="1">
        <v>45199</v>
      </c>
      <c r="L5469">
        <v>100</v>
      </c>
      <c r="O5469" t="s">
        <v>133</v>
      </c>
      <c r="P5469" t="s">
        <v>8908</v>
      </c>
      <c r="Q5469" t="s">
        <v>5789</v>
      </c>
      <c r="R5469" t="s">
        <v>1995</v>
      </c>
      <c r="S5469" s="2">
        <v>7455</v>
      </c>
      <c r="T5469" s="1">
        <v>45189</v>
      </c>
      <c r="U5469" t="s">
        <v>58</v>
      </c>
      <c r="V5469" t="s">
        <v>58</v>
      </c>
      <c r="W5469" t="s">
        <v>133</v>
      </c>
      <c r="X5469">
        <v>2</v>
      </c>
      <c r="Y5469" s="1">
        <v>45189</v>
      </c>
      <c r="Z5469" t="s">
        <v>54</v>
      </c>
      <c r="AA5469" t="s">
        <v>59</v>
      </c>
      <c r="AB5469" t="s">
        <v>60</v>
      </c>
      <c r="AC5469">
        <v>3</v>
      </c>
      <c r="AD5469" t="s">
        <v>54</v>
      </c>
      <c r="AE5469" t="s">
        <v>54</v>
      </c>
      <c r="AF5469" t="s">
        <v>54</v>
      </c>
      <c r="AG5469" t="s">
        <v>54</v>
      </c>
      <c r="AH5469">
        <v>7455</v>
      </c>
      <c r="AI5469" t="s">
        <v>54</v>
      </c>
      <c r="AJ5469" t="s">
        <v>54</v>
      </c>
      <c r="AK5469" t="s">
        <v>54</v>
      </c>
      <c r="AL5469" t="s">
        <v>54</v>
      </c>
      <c r="AM5469" t="s">
        <v>54</v>
      </c>
      <c r="AN5469">
        <v>1</v>
      </c>
      <c r="AO5469" t="s">
        <v>61</v>
      </c>
      <c r="AP5469" s="8">
        <v>7455</v>
      </c>
      <c r="AQ5469" t="s">
        <v>58</v>
      </c>
      <c r="AR5469">
        <v>0</v>
      </c>
      <c r="AS5469">
        <v>3</v>
      </c>
      <c r="AT5469" t="s">
        <v>58</v>
      </c>
      <c r="AU5469" t="s">
        <v>58</v>
      </c>
      <c r="AV5469" t="b">
        <v>0</v>
      </c>
    </row>
    <row r="5470" spans="1:48">
      <c r="A5470">
        <v>5469</v>
      </c>
      <c r="B5470" t="s">
        <v>11692</v>
      </c>
      <c r="C5470" t="s">
        <v>11693</v>
      </c>
      <c r="D5470" t="s">
        <v>11498</v>
      </c>
      <c r="E5470" t="s">
        <v>11499</v>
      </c>
      <c r="F5470" t="s">
        <v>51</v>
      </c>
      <c r="G5470" t="s">
        <v>52</v>
      </c>
      <c r="H5470" t="s">
        <v>53</v>
      </c>
      <c r="J5470" t="s">
        <v>54</v>
      </c>
      <c r="K5470" s="1">
        <v>45199</v>
      </c>
      <c r="L5470">
        <v>100</v>
      </c>
      <c r="O5470" t="s">
        <v>77</v>
      </c>
      <c r="P5470" t="s">
        <v>8908</v>
      </c>
      <c r="Q5470" t="s">
        <v>5789</v>
      </c>
      <c r="R5470" t="s">
        <v>1995</v>
      </c>
      <c r="S5470" s="2">
        <v>6442</v>
      </c>
      <c r="T5470" s="1">
        <v>45190</v>
      </c>
      <c r="U5470" t="s">
        <v>58</v>
      </c>
      <c r="V5470" t="s">
        <v>58</v>
      </c>
      <c r="W5470" t="s">
        <v>77</v>
      </c>
      <c r="X5470">
        <v>2</v>
      </c>
      <c r="Y5470" s="1">
        <v>45190</v>
      </c>
      <c r="Z5470" t="s">
        <v>54</v>
      </c>
      <c r="AA5470" t="s">
        <v>59</v>
      </c>
      <c r="AB5470" t="s">
        <v>60</v>
      </c>
      <c r="AC5470">
        <v>2</v>
      </c>
      <c r="AD5470" t="s">
        <v>54</v>
      </c>
      <c r="AE5470" t="s">
        <v>54</v>
      </c>
      <c r="AF5470" t="s">
        <v>54</v>
      </c>
      <c r="AG5470" t="s">
        <v>54</v>
      </c>
      <c r="AH5470">
        <v>6442</v>
      </c>
      <c r="AI5470" t="s">
        <v>54</v>
      </c>
      <c r="AJ5470" t="s">
        <v>54</v>
      </c>
      <c r="AK5470" t="s">
        <v>54</v>
      </c>
      <c r="AL5470" t="s">
        <v>54</v>
      </c>
      <c r="AM5470" t="s">
        <v>54</v>
      </c>
      <c r="AN5470">
        <v>1</v>
      </c>
      <c r="AO5470" t="s">
        <v>61</v>
      </c>
      <c r="AP5470" s="8">
        <v>6442</v>
      </c>
      <c r="AQ5470" t="s">
        <v>58</v>
      </c>
      <c r="AR5470">
        <v>0</v>
      </c>
      <c r="AS5470">
        <v>2</v>
      </c>
      <c r="AT5470" t="s">
        <v>58</v>
      </c>
      <c r="AU5470" t="s">
        <v>58</v>
      </c>
      <c r="AV5470" t="b">
        <v>0</v>
      </c>
    </row>
    <row r="5471" spans="1:48">
      <c r="A5471">
        <v>5470</v>
      </c>
      <c r="B5471" t="s">
        <v>11692</v>
      </c>
      <c r="C5471" t="s">
        <v>11694</v>
      </c>
      <c r="D5471" t="s">
        <v>11498</v>
      </c>
      <c r="E5471" t="s">
        <v>11499</v>
      </c>
      <c r="F5471" t="s">
        <v>51</v>
      </c>
      <c r="G5471" t="s">
        <v>52</v>
      </c>
      <c r="H5471" t="s">
        <v>53</v>
      </c>
      <c r="J5471" t="s">
        <v>54</v>
      </c>
      <c r="K5471" s="1">
        <v>45199</v>
      </c>
      <c r="L5471">
        <v>100</v>
      </c>
      <c r="O5471" t="s">
        <v>77</v>
      </c>
      <c r="P5471" t="s">
        <v>8908</v>
      </c>
      <c r="Q5471" t="s">
        <v>5789</v>
      </c>
      <c r="R5471" t="s">
        <v>1995</v>
      </c>
      <c r="S5471" s="2">
        <v>6230</v>
      </c>
      <c r="T5471" s="1">
        <v>45188</v>
      </c>
      <c r="U5471" t="s">
        <v>58</v>
      </c>
      <c r="V5471" t="s">
        <v>58</v>
      </c>
      <c r="W5471" t="s">
        <v>77</v>
      </c>
      <c r="X5471">
        <v>2</v>
      </c>
      <c r="Y5471" s="1">
        <v>45190</v>
      </c>
      <c r="Z5471" t="s">
        <v>54</v>
      </c>
      <c r="AA5471" t="s">
        <v>59</v>
      </c>
      <c r="AB5471" t="s">
        <v>60</v>
      </c>
      <c r="AC5471">
        <v>2</v>
      </c>
      <c r="AD5471" t="s">
        <v>54</v>
      </c>
      <c r="AE5471" t="s">
        <v>54</v>
      </c>
      <c r="AF5471" t="s">
        <v>54</v>
      </c>
      <c r="AG5471" t="s">
        <v>54</v>
      </c>
      <c r="AH5471">
        <v>6230</v>
      </c>
      <c r="AI5471" t="s">
        <v>54</v>
      </c>
      <c r="AJ5471" t="s">
        <v>54</v>
      </c>
      <c r="AK5471" t="s">
        <v>54</v>
      </c>
      <c r="AL5471" t="s">
        <v>54</v>
      </c>
      <c r="AM5471" t="s">
        <v>54</v>
      </c>
      <c r="AN5471">
        <v>1</v>
      </c>
      <c r="AO5471" t="s">
        <v>61</v>
      </c>
      <c r="AP5471" s="8">
        <v>6230</v>
      </c>
      <c r="AQ5471" t="s">
        <v>58</v>
      </c>
      <c r="AR5471">
        <v>0</v>
      </c>
      <c r="AS5471">
        <v>2</v>
      </c>
      <c r="AT5471" t="s">
        <v>58</v>
      </c>
      <c r="AU5471" t="s">
        <v>58</v>
      </c>
      <c r="AV5471" t="b">
        <v>0</v>
      </c>
    </row>
    <row r="5472" spans="1:48">
      <c r="A5472">
        <v>5471</v>
      </c>
      <c r="B5472" t="s">
        <v>11692</v>
      </c>
      <c r="C5472" t="s">
        <v>11695</v>
      </c>
      <c r="D5472" t="s">
        <v>11498</v>
      </c>
      <c r="E5472" t="s">
        <v>11499</v>
      </c>
      <c r="F5472" t="s">
        <v>51</v>
      </c>
      <c r="G5472" t="s">
        <v>52</v>
      </c>
      <c r="H5472" t="s">
        <v>53</v>
      </c>
      <c r="J5472" t="s">
        <v>54</v>
      </c>
      <c r="K5472" s="1">
        <v>45199</v>
      </c>
      <c r="L5472">
        <v>100</v>
      </c>
      <c r="O5472" t="s">
        <v>133</v>
      </c>
      <c r="P5472" t="s">
        <v>8908</v>
      </c>
      <c r="Q5472" t="s">
        <v>5789</v>
      </c>
      <c r="R5472" t="s">
        <v>1995</v>
      </c>
      <c r="S5472" s="2">
        <v>5880</v>
      </c>
      <c r="T5472" s="1">
        <v>45191</v>
      </c>
      <c r="U5472" t="s">
        <v>58</v>
      </c>
      <c r="V5472" t="s">
        <v>58</v>
      </c>
      <c r="W5472" t="s">
        <v>133</v>
      </c>
      <c r="X5472">
        <v>2</v>
      </c>
      <c r="Y5472" s="1">
        <v>45191</v>
      </c>
      <c r="Z5472" t="s">
        <v>54</v>
      </c>
      <c r="AA5472" t="s">
        <v>59</v>
      </c>
      <c r="AB5472" t="s">
        <v>60</v>
      </c>
      <c r="AC5472">
        <v>3</v>
      </c>
      <c r="AD5472" t="s">
        <v>54</v>
      </c>
      <c r="AE5472" t="s">
        <v>54</v>
      </c>
      <c r="AF5472" t="s">
        <v>54</v>
      </c>
      <c r="AG5472" t="s">
        <v>54</v>
      </c>
      <c r="AH5472">
        <v>5880</v>
      </c>
      <c r="AI5472" t="s">
        <v>54</v>
      </c>
      <c r="AJ5472" t="s">
        <v>54</v>
      </c>
      <c r="AK5472" t="s">
        <v>54</v>
      </c>
      <c r="AL5472" t="s">
        <v>54</v>
      </c>
      <c r="AM5472" t="s">
        <v>54</v>
      </c>
      <c r="AN5472">
        <v>1</v>
      </c>
      <c r="AO5472" t="s">
        <v>61</v>
      </c>
      <c r="AP5472" s="8">
        <v>5880</v>
      </c>
      <c r="AQ5472" t="s">
        <v>58</v>
      </c>
      <c r="AR5472">
        <v>0</v>
      </c>
      <c r="AS5472">
        <v>3</v>
      </c>
      <c r="AT5472" t="s">
        <v>58</v>
      </c>
      <c r="AU5472" t="s">
        <v>58</v>
      </c>
      <c r="AV5472" t="b">
        <v>0</v>
      </c>
    </row>
    <row r="5473" spans="1:48">
      <c r="A5473">
        <v>5472</v>
      </c>
      <c r="B5473" t="s">
        <v>11661</v>
      </c>
      <c r="C5473" t="s">
        <v>11696</v>
      </c>
      <c r="D5473" t="s">
        <v>11498</v>
      </c>
      <c r="E5473" t="s">
        <v>11499</v>
      </c>
      <c r="F5473" t="s">
        <v>51</v>
      </c>
      <c r="G5473" t="s">
        <v>52</v>
      </c>
      <c r="H5473" t="s">
        <v>53</v>
      </c>
      <c r="J5473" t="s">
        <v>54</v>
      </c>
      <c r="K5473" s="1">
        <v>45199</v>
      </c>
      <c r="L5473">
        <v>100</v>
      </c>
      <c r="O5473" t="s">
        <v>77</v>
      </c>
      <c r="P5473" t="s">
        <v>8908</v>
      </c>
      <c r="Q5473" t="s">
        <v>5789</v>
      </c>
      <c r="R5473" t="s">
        <v>1995</v>
      </c>
      <c r="S5473" s="2">
        <v>6678</v>
      </c>
      <c r="T5473" s="1">
        <v>45194</v>
      </c>
      <c r="U5473" t="s">
        <v>58</v>
      </c>
      <c r="V5473" t="s">
        <v>58</v>
      </c>
      <c r="W5473" t="s">
        <v>77</v>
      </c>
      <c r="X5473">
        <v>2</v>
      </c>
      <c r="Y5473" s="1">
        <v>45194</v>
      </c>
      <c r="Z5473" t="s">
        <v>54</v>
      </c>
      <c r="AA5473" t="s">
        <v>59</v>
      </c>
      <c r="AB5473" t="s">
        <v>60</v>
      </c>
      <c r="AC5473">
        <v>2</v>
      </c>
      <c r="AD5473" t="s">
        <v>54</v>
      </c>
      <c r="AE5473" t="s">
        <v>54</v>
      </c>
      <c r="AF5473" t="s">
        <v>54</v>
      </c>
      <c r="AG5473" t="s">
        <v>54</v>
      </c>
      <c r="AH5473">
        <v>6678</v>
      </c>
      <c r="AI5473" t="s">
        <v>54</v>
      </c>
      <c r="AJ5473" t="s">
        <v>54</v>
      </c>
      <c r="AK5473" t="s">
        <v>54</v>
      </c>
      <c r="AL5473" t="s">
        <v>54</v>
      </c>
      <c r="AM5473" t="s">
        <v>54</v>
      </c>
      <c r="AN5473">
        <v>1</v>
      </c>
      <c r="AO5473" t="s">
        <v>61</v>
      </c>
      <c r="AP5473" s="8">
        <v>6678</v>
      </c>
      <c r="AQ5473" t="s">
        <v>58</v>
      </c>
      <c r="AR5473">
        <v>0</v>
      </c>
      <c r="AS5473">
        <v>2</v>
      </c>
      <c r="AT5473" t="s">
        <v>58</v>
      </c>
      <c r="AU5473" t="s">
        <v>58</v>
      </c>
      <c r="AV5473" t="b">
        <v>0</v>
      </c>
    </row>
    <row r="5474" spans="1:48">
      <c r="A5474">
        <v>5473</v>
      </c>
      <c r="B5474" t="s">
        <v>6984</v>
      </c>
      <c r="C5474" t="s">
        <v>11697</v>
      </c>
      <c r="D5474" t="s">
        <v>11498</v>
      </c>
      <c r="E5474" t="s">
        <v>11499</v>
      </c>
      <c r="F5474" t="s">
        <v>51</v>
      </c>
      <c r="G5474" t="s">
        <v>52</v>
      </c>
      <c r="H5474" t="s">
        <v>53</v>
      </c>
      <c r="J5474" t="s">
        <v>54</v>
      </c>
      <c r="K5474" s="1">
        <v>45199</v>
      </c>
      <c r="L5474">
        <v>100</v>
      </c>
      <c r="O5474" t="s">
        <v>133</v>
      </c>
      <c r="P5474" t="s">
        <v>8908</v>
      </c>
      <c r="Q5474" t="s">
        <v>5789</v>
      </c>
      <c r="R5474" t="s">
        <v>1995</v>
      </c>
      <c r="S5474" s="2">
        <v>9955</v>
      </c>
      <c r="T5474" s="1">
        <v>45194</v>
      </c>
      <c r="U5474" t="s">
        <v>58</v>
      </c>
      <c r="V5474" t="s">
        <v>58</v>
      </c>
      <c r="W5474" t="s">
        <v>133</v>
      </c>
      <c r="X5474">
        <v>2</v>
      </c>
      <c r="Y5474" s="1">
        <v>45194</v>
      </c>
      <c r="Z5474" t="s">
        <v>54</v>
      </c>
      <c r="AA5474" t="s">
        <v>59</v>
      </c>
      <c r="AB5474" t="s">
        <v>60</v>
      </c>
      <c r="AC5474">
        <v>3</v>
      </c>
      <c r="AD5474" t="s">
        <v>54</v>
      </c>
      <c r="AE5474" t="s">
        <v>54</v>
      </c>
      <c r="AF5474" t="s">
        <v>54</v>
      </c>
      <c r="AG5474" t="s">
        <v>54</v>
      </c>
      <c r="AH5474">
        <v>9955</v>
      </c>
      <c r="AI5474" t="s">
        <v>54</v>
      </c>
      <c r="AJ5474" t="s">
        <v>54</v>
      </c>
      <c r="AK5474" t="s">
        <v>54</v>
      </c>
      <c r="AL5474" t="s">
        <v>54</v>
      </c>
      <c r="AM5474" t="s">
        <v>54</v>
      </c>
      <c r="AN5474">
        <v>1</v>
      </c>
      <c r="AO5474" t="s">
        <v>61</v>
      </c>
      <c r="AP5474" s="8">
        <v>9955</v>
      </c>
      <c r="AQ5474" t="s">
        <v>58</v>
      </c>
      <c r="AR5474">
        <v>0</v>
      </c>
      <c r="AS5474">
        <v>3</v>
      </c>
      <c r="AT5474" t="s">
        <v>58</v>
      </c>
      <c r="AU5474" t="s">
        <v>58</v>
      </c>
      <c r="AV5474" t="b">
        <v>0</v>
      </c>
    </row>
    <row r="5475" spans="1:48">
      <c r="A5475">
        <v>5474</v>
      </c>
      <c r="B5475" t="s">
        <v>6748</v>
      </c>
      <c r="C5475" t="s">
        <v>11698</v>
      </c>
      <c r="D5475" t="s">
        <v>11498</v>
      </c>
      <c r="E5475" t="s">
        <v>11499</v>
      </c>
      <c r="F5475" t="s">
        <v>51</v>
      </c>
      <c r="G5475" t="s">
        <v>52</v>
      </c>
      <c r="H5475" t="s">
        <v>53</v>
      </c>
      <c r="J5475" t="s">
        <v>54</v>
      </c>
      <c r="K5475" s="1">
        <v>45199</v>
      </c>
      <c r="L5475">
        <v>100</v>
      </c>
      <c r="O5475" t="s">
        <v>77</v>
      </c>
      <c r="P5475" t="s">
        <v>8908</v>
      </c>
      <c r="Q5475" t="s">
        <v>5789</v>
      </c>
      <c r="R5475" t="s">
        <v>1995</v>
      </c>
      <c r="S5475" s="2">
        <v>5787</v>
      </c>
      <c r="T5475" s="1">
        <v>45195</v>
      </c>
      <c r="U5475" t="s">
        <v>58</v>
      </c>
      <c r="V5475" t="s">
        <v>58</v>
      </c>
      <c r="W5475" t="s">
        <v>77</v>
      </c>
      <c r="X5475">
        <v>2</v>
      </c>
      <c r="Y5475" s="1">
        <v>45195</v>
      </c>
      <c r="Z5475" t="s">
        <v>54</v>
      </c>
      <c r="AA5475" t="s">
        <v>59</v>
      </c>
      <c r="AB5475" t="s">
        <v>60</v>
      </c>
      <c r="AC5475">
        <v>2</v>
      </c>
      <c r="AD5475" t="s">
        <v>54</v>
      </c>
      <c r="AE5475" t="s">
        <v>54</v>
      </c>
      <c r="AF5475" t="s">
        <v>54</v>
      </c>
      <c r="AG5475" t="s">
        <v>54</v>
      </c>
      <c r="AH5475">
        <v>5787</v>
      </c>
      <c r="AI5475" t="s">
        <v>54</v>
      </c>
      <c r="AJ5475" t="s">
        <v>54</v>
      </c>
      <c r="AK5475" t="s">
        <v>54</v>
      </c>
      <c r="AL5475" t="s">
        <v>54</v>
      </c>
      <c r="AM5475" t="s">
        <v>54</v>
      </c>
      <c r="AN5475">
        <v>1</v>
      </c>
      <c r="AO5475" t="s">
        <v>61</v>
      </c>
      <c r="AP5475" s="8">
        <v>5787</v>
      </c>
      <c r="AQ5475" t="s">
        <v>58</v>
      </c>
      <c r="AR5475">
        <v>0</v>
      </c>
      <c r="AS5475">
        <v>2</v>
      </c>
      <c r="AT5475" t="s">
        <v>58</v>
      </c>
      <c r="AU5475" t="s">
        <v>58</v>
      </c>
      <c r="AV5475" t="b">
        <v>0</v>
      </c>
    </row>
    <row r="5476" spans="1:48">
      <c r="A5476">
        <v>5475</v>
      </c>
      <c r="B5476" t="s">
        <v>11699</v>
      </c>
      <c r="C5476" t="s">
        <v>11700</v>
      </c>
      <c r="D5476" t="s">
        <v>11701</v>
      </c>
      <c r="E5476" t="s">
        <v>11702</v>
      </c>
      <c r="F5476" t="s">
        <v>51</v>
      </c>
      <c r="G5476" t="s">
        <v>52</v>
      </c>
      <c r="H5476" t="s">
        <v>53</v>
      </c>
      <c r="J5476" t="s">
        <v>54</v>
      </c>
      <c r="K5476" s="1">
        <v>45138</v>
      </c>
      <c r="L5476">
        <v>40</v>
      </c>
      <c r="O5476" t="s">
        <v>77</v>
      </c>
      <c r="P5476" t="s">
        <v>6816</v>
      </c>
      <c r="Q5476" t="s">
        <v>5789</v>
      </c>
      <c r="R5476" t="s">
        <v>1995</v>
      </c>
      <c r="S5476" s="2">
        <v>4000</v>
      </c>
      <c r="T5476" s="1">
        <v>45120</v>
      </c>
      <c r="U5476" t="s">
        <v>58</v>
      </c>
      <c r="V5476" t="s">
        <v>58</v>
      </c>
      <c r="W5476" t="s">
        <v>77</v>
      </c>
      <c r="X5476">
        <v>2</v>
      </c>
      <c r="Y5476" s="1">
        <v>45120</v>
      </c>
      <c r="Z5476" t="s">
        <v>54</v>
      </c>
      <c r="AA5476" t="s">
        <v>72</v>
      </c>
      <c r="AB5476" t="s">
        <v>60</v>
      </c>
      <c r="AC5476">
        <v>2</v>
      </c>
      <c r="AD5476" t="s">
        <v>54</v>
      </c>
      <c r="AE5476" t="s">
        <v>54</v>
      </c>
      <c r="AF5476" t="s">
        <v>54</v>
      </c>
      <c r="AG5476" t="s">
        <v>54</v>
      </c>
      <c r="AH5476">
        <v>4000</v>
      </c>
      <c r="AI5476" t="s">
        <v>54</v>
      </c>
      <c r="AJ5476" t="s">
        <v>54</v>
      </c>
      <c r="AK5476" t="s">
        <v>54</v>
      </c>
      <c r="AL5476" t="s">
        <v>54</v>
      </c>
      <c r="AM5476" t="s">
        <v>54</v>
      </c>
      <c r="AN5476">
        <v>1</v>
      </c>
      <c r="AO5476" t="s">
        <v>74</v>
      </c>
      <c r="AP5476" s="8">
        <v>4000</v>
      </c>
      <c r="AQ5476" t="s">
        <v>58</v>
      </c>
      <c r="AR5476">
        <v>0</v>
      </c>
      <c r="AS5476">
        <v>2</v>
      </c>
      <c r="AT5476" t="s">
        <v>58</v>
      </c>
      <c r="AU5476" t="s">
        <v>58</v>
      </c>
      <c r="AV5476" t="b">
        <v>0</v>
      </c>
    </row>
    <row r="5477" spans="1:48">
      <c r="A5477">
        <v>5476</v>
      </c>
      <c r="B5477" t="s">
        <v>11699</v>
      </c>
      <c r="C5477" t="s">
        <v>11703</v>
      </c>
      <c r="D5477" t="s">
        <v>11701</v>
      </c>
      <c r="E5477" t="s">
        <v>11702</v>
      </c>
      <c r="F5477" t="s">
        <v>51</v>
      </c>
      <c r="G5477" t="s">
        <v>52</v>
      </c>
      <c r="H5477" t="s">
        <v>53</v>
      </c>
      <c r="J5477" t="s">
        <v>54</v>
      </c>
      <c r="K5477" s="1">
        <v>45138</v>
      </c>
      <c r="L5477">
        <v>40</v>
      </c>
      <c r="O5477" t="s">
        <v>77</v>
      </c>
      <c r="P5477" t="s">
        <v>6816</v>
      </c>
      <c r="Q5477" t="s">
        <v>5789</v>
      </c>
      <c r="R5477" t="s">
        <v>1995</v>
      </c>
      <c r="S5477" s="2">
        <v>5290</v>
      </c>
      <c r="T5477" s="1">
        <v>45118</v>
      </c>
      <c r="U5477" t="s">
        <v>58</v>
      </c>
      <c r="V5477" t="s">
        <v>58</v>
      </c>
      <c r="W5477" t="s">
        <v>77</v>
      </c>
      <c r="X5477">
        <v>2</v>
      </c>
      <c r="Y5477" s="1">
        <v>45120</v>
      </c>
      <c r="Z5477" t="s">
        <v>54</v>
      </c>
      <c r="AA5477" t="s">
        <v>72</v>
      </c>
      <c r="AB5477" t="s">
        <v>60</v>
      </c>
      <c r="AC5477">
        <v>2</v>
      </c>
      <c r="AD5477" t="s">
        <v>54</v>
      </c>
      <c r="AE5477" t="s">
        <v>54</v>
      </c>
      <c r="AF5477" t="s">
        <v>54</v>
      </c>
      <c r="AG5477" t="s">
        <v>54</v>
      </c>
      <c r="AH5477">
        <v>5290</v>
      </c>
      <c r="AI5477" t="s">
        <v>54</v>
      </c>
      <c r="AJ5477" t="s">
        <v>54</v>
      </c>
      <c r="AK5477" t="s">
        <v>54</v>
      </c>
      <c r="AL5477" t="s">
        <v>54</v>
      </c>
      <c r="AM5477" t="s">
        <v>54</v>
      </c>
      <c r="AN5477">
        <v>1</v>
      </c>
      <c r="AO5477" t="s">
        <v>74</v>
      </c>
      <c r="AP5477" s="8">
        <v>5290</v>
      </c>
      <c r="AQ5477" t="s">
        <v>58</v>
      </c>
      <c r="AR5477">
        <v>0</v>
      </c>
      <c r="AS5477">
        <v>2</v>
      </c>
      <c r="AT5477" t="s">
        <v>58</v>
      </c>
      <c r="AU5477" t="s">
        <v>58</v>
      </c>
      <c r="AV5477" t="b">
        <v>0</v>
      </c>
    </row>
    <row r="5478" spans="1:48">
      <c r="A5478">
        <v>5477</v>
      </c>
      <c r="B5478" t="s">
        <v>11704</v>
      </c>
      <c r="C5478" t="s">
        <v>11705</v>
      </c>
      <c r="D5478" t="s">
        <v>11701</v>
      </c>
      <c r="E5478" t="s">
        <v>11702</v>
      </c>
      <c r="F5478" t="s">
        <v>51</v>
      </c>
      <c r="G5478" t="s">
        <v>52</v>
      </c>
      <c r="H5478" t="s">
        <v>53</v>
      </c>
      <c r="J5478" t="s">
        <v>54</v>
      </c>
      <c r="K5478" s="1">
        <v>45138</v>
      </c>
      <c r="L5478">
        <v>40</v>
      </c>
      <c r="O5478" t="s">
        <v>77</v>
      </c>
      <c r="P5478" t="s">
        <v>6816</v>
      </c>
      <c r="Q5478" t="s">
        <v>5789</v>
      </c>
      <c r="R5478" t="s">
        <v>1995</v>
      </c>
      <c r="S5478" s="2">
        <v>9198.2999999999993</v>
      </c>
      <c r="T5478" s="1">
        <v>45121</v>
      </c>
      <c r="U5478" t="s">
        <v>58</v>
      </c>
      <c r="V5478" t="s">
        <v>58</v>
      </c>
      <c r="W5478" t="s">
        <v>77</v>
      </c>
      <c r="X5478">
        <v>2</v>
      </c>
      <c r="Y5478" s="1">
        <v>45121</v>
      </c>
      <c r="Z5478" t="s">
        <v>54</v>
      </c>
      <c r="AA5478" t="s">
        <v>59</v>
      </c>
      <c r="AB5478" t="s">
        <v>60</v>
      </c>
      <c r="AC5478">
        <v>2</v>
      </c>
      <c r="AD5478" t="s">
        <v>54</v>
      </c>
      <c r="AE5478" t="s">
        <v>54</v>
      </c>
      <c r="AF5478" t="s">
        <v>54</v>
      </c>
      <c r="AG5478" t="s">
        <v>54</v>
      </c>
      <c r="AH5478">
        <v>9198.2999999999993</v>
      </c>
      <c r="AI5478" t="s">
        <v>54</v>
      </c>
      <c r="AJ5478" t="s">
        <v>54</v>
      </c>
      <c r="AK5478" t="s">
        <v>54</v>
      </c>
      <c r="AL5478" t="s">
        <v>54</v>
      </c>
      <c r="AM5478" t="s">
        <v>54</v>
      </c>
      <c r="AN5478">
        <v>1</v>
      </c>
      <c r="AO5478" t="s">
        <v>61</v>
      </c>
      <c r="AP5478" s="8">
        <v>9198.2999999999993</v>
      </c>
      <c r="AQ5478" t="s">
        <v>58</v>
      </c>
      <c r="AR5478">
        <v>0</v>
      </c>
      <c r="AS5478">
        <v>2</v>
      </c>
      <c r="AT5478" t="s">
        <v>58</v>
      </c>
      <c r="AU5478" t="s">
        <v>58</v>
      </c>
      <c r="AV5478" t="b">
        <v>0</v>
      </c>
    </row>
    <row r="5479" spans="1:48">
      <c r="A5479">
        <v>5478</v>
      </c>
      <c r="B5479" t="s">
        <v>11704</v>
      </c>
      <c r="C5479" t="s">
        <v>11706</v>
      </c>
      <c r="D5479" t="s">
        <v>11701</v>
      </c>
      <c r="E5479" t="s">
        <v>11702</v>
      </c>
      <c r="F5479" t="s">
        <v>51</v>
      </c>
      <c r="G5479" t="s">
        <v>52</v>
      </c>
      <c r="H5479" t="s">
        <v>53</v>
      </c>
      <c r="J5479" t="s">
        <v>54</v>
      </c>
      <c r="K5479" s="1">
        <v>45138</v>
      </c>
      <c r="L5479">
        <v>40</v>
      </c>
      <c r="O5479" t="s">
        <v>77</v>
      </c>
      <c r="P5479" t="s">
        <v>6816</v>
      </c>
      <c r="Q5479" t="s">
        <v>5789</v>
      </c>
      <c r="R5479" t="s">
        <v>1995</v>
      </c>
      <c r="S5479" s="2">
        <v>6593.51</v>
      </c>
      <c r="T5479" s="1">
        <v>45112</v>
      </c>
      <c r="U5479" t="s">
        <v>58</v>
      </c>
      <c r="V5479" t="s">
        <v>58</v>
      </c>
      <c r="W5479" t="s">
        <v>77</v>
      </c>
      <c r="X5479">
        <v>2</v>
      </c>
      <c r="Y5479" s="1">
        <v>45121</v>
      </c>
      <c r="Z5479" t="s">
        <v>54</v>
      </c>
      <c r="AA5479" t="s">
        <v>59</v>
      </c>
      <c r="AB5479" t="s">
        <v>60</v>
      </c>
      <c r="AC5479">
        <v>2</v>
      </c>
      <c r="AD5479" t="s">
        <v>54</v>
      </c>
      <c r="AE5479" t="s">
        <v>54</v>
      </c>
      <c r="AF5479" t="s">
        <v>54</v>
      </c>
      <c r="AG5479" t="s">
        <v>54</v>
      </c>
      <c r="AH5479">
        <v>6593.51</v>
      </c>
      <c r="AI5479" t="s">
        <v>54</v>
      </c>
      <c r="AJ5479" t="s">
        <v>54</v>
      </c>
      <c r="AK5479" t="s">
        <v>54</v>
      </c>
      <c r="AL5479" t="s">
        <v>54</v>
      </c>
      <c r="AM5479" t="s">
        <v>54</v>
      </c>
      <c r="AN5479">
        <v>1</v>
      </c>
      <c r="AO5479" t="s">
        <v>61</v>
      </c>
      <c r="AP5479" s="8">
        <v>6593.51</v>
      </c>
      <c r="AQ5479" t="s">
        <v>58</v>
      </c>
      <c r="AR5479">
        <v>0</v>
      </c>
      <c r="AS5479">
        <v>2</v>
      </c>
      <c r="AT5479" t="s">
        <v>58</v>
      </c>
      <c r="AU5479" t="s">
        <v>58</v>
      </c>
      <c r="AV5479" t="b">
        <v>0</v>
      </c>
    </row>
    <row r="5480" spans="1:48">
      <c r="A5480">
        <v>5479</v>
      </c>
      <c r="B5480" t="s">
        <v>11707</v>
      </c>
      <c r="C5480" t="s">
        <v>11708</v>
      </c>
      <c r="D5480" t="s">
        <v>11701</v>
      </c>
      <c r="E5480" t="s">
        <v>11702</v>
      </c>
      <c r="F5480" t="s">
        <v>51</v>
      </c>
      <c r="G5480" t="s">
        <v>52</v>
      </c>
      <c r="H5480" t="s">
        <v>53</v>
      </c>
      <c r="J5480" t="s">
        <v>54</v>
      </c>
      <c r="K5480" s="1">
        <v>45138</v>
      </c>
      <c r="L5480">
        <v>40</v>
      </c>
      <c r="O5480" t="s">
        <v>77</v>
      </c>
      <c r="P5480" t="s">
        <v>6816</v>
      </c>
      <c r="Q5480" t="s">
        <v>5789</v>
      </c>
      <c r="R5480" t="s">
        <v>1995</v>
      </c>
      <c r="S5480" s="2">
        <v>6301.75</v>
      </c>
      <c r="T5480" s="1">
        <v>45133</v>
      </c>
      <c r="U5480" t="s">
        <v>58</v>
      </c>
      <c r="V5480" t="s">
        <v>58</v>
      </c>
      <c r="W5480" t="s">
        <v>77</v>
      </c>
      <c r="X5480">
        <v>2</v>
      </c>
      <c r="Y5480" s="1">
        <v>45133</v>
      </c>
      <c r="Z5480" t="s">
        <v>54</v>
      </c>
      <c r="AA5480" t="s">
        <v>72</v>
      </c>
      <c r="AB5480" t="s">
        <v>60</v>
      </c>
      <c r="AC5480">
        <v>2</v>
      </c>
      <c r="AD5480" t="s">
        <v>54</v>
      </c>
      <c r="AE5480" t="s">
        <v>54</v>
      </c>
      <c r="AF5480" t="s">
        <v>54</v>
      </c>
      <c r="AG5480" t="s">
        <v>54</v>
      </c>
      <c r="AH5480">
        <v>6301.75</v>
      </c>
      <c r="AI5480" t="s">
        <v>54</v>
      </c>
      <c r="AJ5480" t="s">
        <v>54</v>
      </c>
      <c r="AK5480" t="s">
        <v>54</v>
      </c>
      <c r="AL5480" t="s">
        <v>54</v>
      </c>
      <c r="AM5480" t="s">
        <v>54</v>
      </c>
      <c r="AN5480">
        <v>1</v>
      </c>
      <c r="AO5480" t="s">
        <v>74</v>
      </c>
      <c r="AP5480" s="8">
        <v>6301.75</v>
      </c>
      <c r="AQ5480" t="s">
        <v>58</v>
      </c>
      <c r="AR5480">
        <v>0</v>
      </c>
      <c r="AS5480">
        <v>2</v>
      </c>
      <c r="AT5480" t="s">
        <v>58</v>
      </c>
      <c r="AU5480" t="s">
        <v>58</v>
      </c>
      <c r="AV5480" t="b">
        <v>0</v>
      </c>
    </row>
    <row r="5481" spans="1:48">
      <c r="A5481">
        <v>5480</v>
      </c>
      <c r="B5481" t="s">
        <v>11707</v>
      </c>
      <c r="C5481" t="s">
        <v>11709</v>
      </c>
      <c r="D5481" t="s">
        <v>11701</v>
      </c>
      <c r="E5481" t="s">
        <v>11702</v>
      </c>
      <c r="F5481" t="s">
        <v>51</v>
      </c>
      <c r="G5481" t="s">
        <v>52</v>
      </c>
      <c r="H5481" t="s">
        <v>53</v>
      </c>
      <c r="J5481" t="s">
        <v>54</v>
      </c>
      <c r="K5481" s="1">
        <v>45138</v>
      </c>
      <c r="L5481">
        <v>40</v>
      </c>
      <c r="O5481" t="s">
        <v>77</v>
      </c>
      <c r="P5481" t="s">
        <v>6816</v>
      </c>
      <c r="Q5481" t="s">
        <v>5789</v>
      </c>
      <c r="R5481" t="s">
        <v>1995</v>
      </c>
      <c r="S5481" s="2">
        <v>5330.34</v>
      </c>
      <c r="T5481" s="1">
        <v>45125</v>
      </c>
      <c r="U5481" t="s">
        <v>58</v>
      </c>
      <c r="V5481" t="s">
        <v>58</v>
      </c>
      <c r="W5481" t="s">
        <v>77</v>
      </c>
      <c r="X5481">
        <v>2</v>
      </c>
      <c r="Y5481" s="1">
        <v>45133</v>
      </c>
      <c r="Z5481" t="s">
        <v>54</v>
      </c>
      <c r="AA5481" t="s">
        <v>72</v>
      </c>
      <c r="AB5481" t="s">
        <v>60</v>
      </c>
      <c r="AC5481">
        <v>2</v>
      </c>
      <c r="AD5481" t="s">
        <v>54</v>
      </c>
      <c r="AE5481" t="s">
        <v>54</v>
      </c>
      <c r="AF5481" t="s">
        <v>54</v>
      </c>
      <c r="AG5481" t="s">
        <v>54</v>
      </c>
      <c r="AH5481">
        <v>5330.34</v>
      </c>
      <c r="AI5481" t="s">
        <v>54</v>
      </c>
      <c r="AJ5481" t="s">
        <v>54</v>
      </c>
      <c r="AK5481" t="s">
        <v>54</v>
      </c>
      <c r="AL5481" t="s">
        <v>54</v>
      </c>
      <c r="AM5481" t="s">
        <v>54</v>
      </c>
      <c r="AN5481">
        <v>1</v>
      </c>
      <c r="AO5481" t="s">
        <v>74</v>
      </c>
      <c r="AP5481" s="8">
        <v>5330.34</v>
      </c>
      <c r="AQ5481" t="s">
        <v>58</v>
      </c>
      <c r="AR5481">
        <v>0</v>
      </c>
      <c r="AS5481">
        <v>2</v>
      </c>
      <c r="AT5481" t="s">
        <v>58</v>
      </c>
      <c r="AU5481" t="s">
        <v>58</v>
      </c>
      <c r="AV5481" t="b">
        <v>0</v>
      </c>
    </row>
    <row r="5482" spans="1:48">
      <c r="A5482">
        <v>5481</v>
      </c>
      <c r="B5482" t="s">
        <v>11710</v>
      </c>
      <c r="C5482" t="s">
        <v>11711</v>
      </c>
      <c r="D5482" t="s">
        <v>11701</v>
      </c>
      <c r="E5482" t="s">
        <v>11702</v>
      </c>
      <c r="F5482" t="s">
        <v>51</v>
      </c>
      <c r="G5482" t="s">
        <v>52</v>
      </c>
      <c r="H5482" t="s">
        <v>53</v>
      </c>
      <c r="J5482" t="s">
        <v>54</v>
      </c>
      <c r="K5482" s="1">
        <v>45138</v>
      </c>
      <c r="L5482">
        <v>40</v>
      </c>
      <c r="O5482" t="s">
        <v>77</v>
      </c>
      <c r="P5482" t="s">
        <v>6816</v>
      </c>
      <c r="Q5482" t="s">
        <v>5789</v>
      </c>
      <c r="R5482" t="s">
        <v>1995</v>
      </c>
      <c r="S5482" s="2">
        <v>4100</v>
      </c>
      <c r="T5482" s="1">
        <v>45134</v>
      </c>
      <c r="U5482" t="s">
        <v>58</v>
      </c>
      <c r="V5482" t="s">
        <v>58</v>
      </c>
      <c r="W5482" t="s">
        <v>77</v>
      </c>
      <c r="X5482">
        <v>2</v>
      </c>
      <c r="Y5482" s="1">
        <v>45134</v>
      </c>
      <c r="Z5482" t="s">
        <v>54</v>
      </c>
      <c r="AA5482" t="s">
        <v>59</v>
      </c>
      <c r="AB5482" t="s">
        <v>60</v>
      </c>
      <c r="AC5482">
        <v>2</v>
      </c>
      <c r="AD5482" t="s">
        <v>54</v>
      </c>
      <c r="AE5482" t="s">
        <v>54</v>
      </c>
      <c r="AF5482" t="s">
        <v>54</v>
      </c>
      <c r="AG5482" t="s">
        <v>54</v>
      </c>
      <c r="AH5482">
        <v>4100</v>
      </c>
      <c r="AI5482" t="s">
        <v>54</v>
      </c>
      <c r="AJ5482" t="s">
        <v>54</v>
      </c>
      <c r="AK5482" t="s">
        <v>54</v>
      </c>
      <c r="AL5482" t="s">
        <v>54</v>
      </c>
      <c r="AM5482" t="s">
        <v>54</v>
      </c>
      <c r="AN5482">
        <v>1</v>
      </c>
      <c r="AO5482" t="s">
        <v>61</v>
      </c>
      <c r="AP5482" s="8">
        <v>4100</v>
      </c>
      <c r="AQ5482" t="s">
        <v>58</v>
      </c>
      <c r="AR5482">
        <v>0</v>
      </c>
      <c r="AS5482">
        <v>2</v>
      </c>
      <c r="AT5482" t="s">
        <v>58</v>
      </c>
      <c r="AU5482" t="s">
        <v>58</v>
      </c>
      <c r="AV5482" t="b">
        <v>0</v>
      </c>
    </row>
    <row r="5483" spans="1:48">
      <c r="A5483">
        <v>5482</v>
      </c>
      <c r="B5483" t="s">
        <v>11710</v>
      </c>
      <c r="C5483" t="s">
        <v>11712</v>
      </c>
      <c r="D5483" t="s">
        <v>11701</v>
      </c>
      <c r="E5483" t="s">
        <v>11702</v>
      </c>
      <c r="F5483" t="s">
        <v>51</v>
      </c>
      <c r="G5483" t="s">
        <v>52</v>
      </c>
      <c r="H5483" t="s">
        <v>53</v>
      </c>
      <c r="J5483" t="s">
        <v>54</v>
      </c>
      <c r="K5483" s="1">
        <v>45138</v>
      </c>
      <c r="L5483">
        <v>40</v>
      </c>
      <c r="O5483" t="s">
        <v>77</v>
      </c>
      <c r="P5483" t="s">
        <v>6816</v>
      </c>
      <c r="Q5483" t="s">
        <v>5789</v>
      </c>
      <c r="R5483" t="s">
        <v>1995</v>
      </c>
      <c r="S5483" s="2">
        <v>4100</v>
      </c>
      <c r="T5483" s="1">
        <v>45128</v>
      </c>
      <c r="U5483" t="s">
        <v>58</v>
      </c>
      <c r="V5483" t="s">
        <v>58</v>
      </c>
      <c r="W5483" t="s">
        <v>77</v>
      </c>
      <c r="X5483">
        <v>2</v>
      </c>
      <c r="Y5483" s="1">
        <v>45134</v>
      </c>
      <c r="Z5483" t="s">
        <v>54</v>
      </c>
      <c r="AA5483" t="s">
        <v>59</v>
      </c>
      <c r="AB5483" t="s">
        <v>60</v>
      </c>
      <c r="AC5483">
        <v>2</v>
      </c>
      <c r="AD5483" t="s">
        <v>54</v>
      </c>
      <c r="AE5483" t="s">
        <v>54</v>
      </c>
      <c r="AF5483" t="s">
        <v>54</v>
      </c>
      <c r="AG5483" t="s">
        <v>54</v>
      </c>
      <c r="AH5483">
        <v>4100</v>
      </c>
      <c r="AI5483" t="s">
        <v>54</v>
      </c>
      <c r="AJ5483" t="s">
        <v>54</v>
      </c>
      <c r="AK5483" t="s">
        <v>54</v>
      </c>
      <c r="AL5483" t="s">
        <v>54</v>
      </c>
      <c r="AM5483" t="s">
        <v>54</v>
      </c>
      <c r="AN5483">
        <v>1</v>
      </c>
      <c r="AO5483" t="s">
        <v>61</v>
      </c>
      <c r="AP5483" s="8">
        <v>4100</v>
      </c>
      <c r="AQ5483" t="s">
        <v>58</v>
      </c>
      <c r="AR5483">
        <v>0</v>
      </c>
      <c r="AS5483">
        <v>2</v>
      </c>
      <c r="AT5483" t="s">
        <v>58</v>
      </c>
      <c r="AU5483" t="s">
        <v>58</v>
      </c>
      <c r="AV5483" t="b">
        <v>0</v>
      </c>
    </row>
    <row r="5484" spans="1:48">
      <c r="A5484">
        <v>5483</v>
      </c>
      <c r="B5484" t="s">
        <v>9297</v>
      </c>
      <c r="C5484" t="s">
        <v>11713</v>
      </c>
      <c r="D5484" t="s">
        <v>11701</v>
      </c>
      <c r="E5484" t="s">
        <v>11702</v>
      </c>
      <c r="F5484" t="s">
        <v>51</v>
      </c>
      <c r="G5484" t="s">
        <v>52</v>
      </c>
      <c r="H5484" t="s">
        <v>53</v>
      </c>
      <c r="J5484" t="s">
        <v>54</v>
      </c>
      <c r="K5484" s="1">
        <v>45169</v>
      </c>
      <c r="L5484">
        <v>80</v>
      </c>
      <c r="O5484" t="s">
        <v>77</v>
      </c>
      <c r="P5484" t="s">
        <v>6816</v>
      </c>
      <c r="Q5484" t="s">
        <v>5789</v>
      </c>
      <c r="R5484" t="s">
        <v>1995</v>
      </c>
      <c r="S5484" s="2">
        <v>5880</v>
      </c>
      <c r="T5484" s="1">
        <v>45166</v>
      </c>
      <c r="U5484" t="s">
        <v>58</v>
      </c>
      <c r="V5484" t="s">
        <v>58</v>
      </c>
      <c r="W5484" t="s">
        <v>77</v>
      </c>
      <c r="X5484">
        <v>2</v>
      </c>
      <c r="Y5484" s="1">
        <v>45166</v>
      </c>
      <c r="Z5484" t="s">
        <v>54</v>
      </c>
      <c r="AA5484" t="s">
        <v>59</v>
      </c>
      <c r="AB5484" t="s">
        <v>60</v>
      </c>
      <c r="AC5484">
        <v>2</v>
      </c>
      <c r="AD5484" t="s">
        <v>54</v>
      </c>
      <c r="AE5484" t="s">
        <v>54</v>
      </c>
      <c r="AF5484" t="s">
        <v>54</v>
      </c>
      <c r="AG5484" t="s">
        <v>54</v>
      </c>
      <c r="AH5484">
        <v>5880</v>
      </c>
      <c r="AI5484" t="s">
        <v>54</v>
      </c>
      <c r="AJ5484" t="s">
        <v>54</v>
      </c>
      <c r="AK5484" t="s">
        <v>54</v>
      </c>
      <c r="AL5484" t="s">
        <v>54</v>
      </c>
      <c r="AM5484" t="s">
        <v>54</v>
      </c>
      <c r="AN5484">
        <v>1</v>
      </c>
      <c r="AO5484" t="s">
        <v>61</v>
      </c>
      <c r="AP5484" s="8">
        <v>5880</v>
      </c>
      <c r="AQ5484" t="s">
        <v>58</v>
      </c>
      <c r="AR5484">
        <v>0</v>
      </c>
      <c r="AS5484">
        <v>2</v>
      </c>
      <c r="AT5484" t="s">
        <v>58</v>
      </c>
      <c r="AU5484" t="s">
        <v>58</v>
      </c>
      <c r="AV5484" t="b">
        <v>0</v>
      </c>
    </row>
    <row r="5485" spans="1:48">
      <c r="A5485">
        <v>5484</v>
      </c>
      <c r="B5485" t="s">
        <v>9297</v>
      </c>
      <c r="C5485" t="s">
        <v>11714</v>
      </c>
      <c r="D5485" t="s">
        <v>11701</v>
      </c>
      <c r="E5485" t="s">
        <v>11702</v>
      </c>
      <c r="F5485" t="s">
        <v>51</v>
      </c>
      <c r="G5485" t="s">
        <v>52</v>
      </c>
      <c r="H5485" t="s">
        <v>53</v>
      </c>
      <c r="J5485" t="s">
        <v>54</v>
      </c>
      <c r="K5485" s="1">
        <v>45169</v>
      </c>
      <c r="L5485">
        <v>80</v>
      </c>
      <c r="O5485" t="s">
        <v>77</v>
      </c>
      <c r="P5485" t="s">
        <v>6816</v>
      </c>
      <c r="Q5485" t="s">
        <v>5789</v>
      </c>
      <c r="R5485" t="s">
        <v>1995</v>
      </c>
      <c r="S5485" s="2">
        <v>9560</v>
      </c>
      <c r="T5485" s="1">
        <v>45159</v>
      </c>
      <c r="U5485" t="s">
        <v>58</v>
      </c>
      <c r="V5485" t="s">
        <v>58</v>
      </c>
      <c r="W5485" t="s">
        <v>77</v>
      </c>
      <c r="X5485">
        <v>2</v>
      </c>
      <c r="Y5485" s="1">
        <v>45166</v>
      </c>
      <c r="Z5485" t="s">
        <v>54</v>
      </c>
      <c r="AA5485" t="s">
        <v>59</v>
      </c>
      <c r="AB5485" t="s">
        <v>60</v>
      </c>
      <c r="AC5485">
        <v>2</v>
      </c>
      <c r="AD5485" t="s">
        <v>54</v>
      </c>
      <c r="AE5485" t="s">
        <v>54</v>
      </c>
      <c r="AF5485" t="s">
        <v>54</v>
      </c>
      <c r="AG5485" t="s">
        <v>54</v>
      </c>
      <c r="AH5485">
        <v>9560</v>
      </c>
      <c r="AI5485" t="s">
        <v>54</v>
      </c>
      <c r="AJ5485" t="s">
        <v>54</v>
      </c>
      <c r="AK5485" t="s">
        <v>54</v>
      </c>
      <c r="AL5485" t="s">
        <v>54</v>
      </c>
      <c r="AM5485" t="s">
        <v>54</v>
      </c>
      <c r="AN5485">
        <v>1</v>
      </c>
      <c r="AO5485" t="s">
        <v>61</v>
      </c>
      <c r="AP5485" s="8">
        <v>9560</v>
      </c>
      <c r="AQ5485" t="s">
        <v>58</v>
      </c>
      <c r="AR5485">
        <v>0</v>
      </c>
      <c r="AS5485">
        <v>2</v>
      </c>
      <c r="AT5485" t="s">
        <v>58</v>
      </c>
      <c r="AU5485" t="s">
        <v>58</v>
      </c>
      <c r="AV5485" t="b">
        <v>0</v>
      </c>
    </row>
    <row r="5486" spans="1:48">
      <c r="A5486">
        <v>5485</v>
      </c>
      <c r="B5486" t="s">
        <v>7863</v>
      </c>
      <c r="C5486" t="s">
        <v>11715</v>
      </c>
      <c r="D5486" t="s">
        <v>11701</v>
      </c>
      <c r="E5486" t="s">
        <v>11702</v>
      </c>
      <c r="F5486" t="s">
        <v>51</v>
      </c>
      <c r="G5486" t="s">
        <v>52</v>
      </c>
      <c r="H5486" t="s">
        <v>53</v>
      </c>
      <c r="J5486" t="s">
        <v>54</v>
      </c>
      <c r="K5486" s="1">
        <v>45169</v>
      </c>
      <c r="L5486">
        <v>80</v>
      </c>
      <c r="O5486" t="s">
        <v>77</v>
      </c>
      <c r="P5486" t="s">
        <v>6816</v>
      </c>
      <c r="Q5486" t="s">
        <v>5789</v>
      </c>
      <c r="R5486" t="s">
        <v>1995</v>
      </c>
      <c r="S5486" s="2">
        <v>5436.12</v>
      </c>
      <c r="T5486" s="1">
        <v>45163</v>
      </c>
      <c r="U5486" t="s">
        <v>58</v>
      </c>
      <c r="V5486" t="s">
        <v>58</v>
      </c>
      <c r="W5486" t="s">
        <v>77</v>
      </c>
      <c r="X5486">
        <v>2</v>
      </c>
      <c r="Y5486" s="1">
        <v>45168</v>
      </c>
      <c r="Z5486" t="s">
        <v>54</v>
      </c>
      <c r="AA5486" t="s">
        <v>72</v>
      </c>
      <c r="AB5486" t="s">
        <v>60</v>
      </c>
      <c r="AC5486">
        <v>2</v>
      </c>
      <c r="AD5486" t="s">
        <v>54</v>
      </c>
      <c r="AE5486" t="s">
        <v>54</v>
      </c>
      <c r="AF5486" t="s">
        <v>54</v>
      </c>
      <c r="AG5486" t="s">
        <v>54</v>
      </c>
      <c r="AH5486">
        <v>5436.12</v>
      </c>
      <c r="AI5486" t="s">
        <v>54</v>
      </c>
      <c r="AJ5486" t="s">
        <v>54</v>
      </c>
      <c r="AK5486" t="s">
        <v>54</v>
      </c>
      <c r="AL5486" t="s">
        <v>54</v>
      </c>
      <c r="AM5486" t="s">
        <v>54</v>
      </c>
      <c r="AN5486">
        <v>1</v>
      </c>
      <c r="AO5486" t="s">
        <v>74</v>
      </c>
      <c r="AP5486" s="8">
        <v>5436.12</v>
      </c>
      <c r="AQ5486" t="s">
        <v>58</v>
      </c>
      <c r="AR5486">
        <v>0</v>
      </c>
      <c r="AS5486">
        <v>2</v>
      </c>
      <c r="AT5486" t="s">
        <v>58</v>
      </c>
      <c r="AU5486" t="s">
        <v>58</v>
      </c>
      <c r="AV5486" t="b">
        <v>0</v>
      </c>
    </row>
    <row r="5487" spans="1:48">
      <c r="A5487">
        <v>5486</v>
      </c>
      <c r="B5487" t="s">
        <v>7863</v>
      </c>
      <c r="C5487" t="s">
        <v>11716</v>
      </c>
      <c r="D5487" t="s">
        <v>11701</v>
      </c>
      <c r="E5487" t="s">
        <v>11702</v>
      </c>
      <c r="F5487" t="s">
        <v>51</v>
      </c>
      <c r="G5487" t="s">
        <v>52</v>
      </c>
      <c r="H5487" t="s">
        <v>53</v>
      </c>
      <c r="J5487" t="s">
        <v>54</v>
      </c>
      <c r="K5487" s="1">
        <v>45169</v>
      </c>
      <c r="L5487">
        <v>80</v>
      </c>
      <c r="O5487" t="s">
        <v>77</v>
      </c>
      <c r="P5487" t="s">
        <v>6816</v>
      </c>
      <c r="Q5487" t="s">
        <v>5789</v>
      </c>
      <c r="R5487" t="s">
        <v>1995</v>
      </c>
      <c r="S5487" s="2">
        <v>3844.74</v>
      </c>
      <c r="T5487" s="1">
        <v>45168</v>
      </c>
      <c r="U5487" t="s">
        <v>58</v>
      </c>
      <c r="V5487" t="s">
        <v>58</v>
      </c>
      <c r="W5487" t="s">
        <v>77</v>
      </c>
      <c r="X5487">
        <v>2</v>
      </c>
      <c r="Y5487" s="1">
        <v>45168</v>
      </c>
      <c r="Z5487" t="s">
        <v>54</v>
      </c>
      <c r="AA5487" t="s">
        <v>72</v>
      </c>
      <c r="AB5487" t="s">
        <v>60</v>
      </c>
      <c r="AC5487">
        <v>2</v>
      </c>
      <c r="AD5487" t="s">
        <v>54</v>
      </c>
      <c r="AE5487" t="s">
        <v>54</v>
      </c>
      <c r="AF5487" t="s">
        <v>54</v>
      </c>
      <c r="AG5487" t="s">
        <v>54</v>
      </c>
      <c r="AH5487">
        <v>3844.74</v>
      </c>
      <c r="AI5487" t="s">
        <v>54</v>
      </c>
      <c r="AJ5487" t="s">
        <v>54</v>
      </c>
      <c r="AK5487" t="s">
        <v>54</v>
      </c>
      <c r="AL5487" t="s">
        <v>54</v>
      </c>
      <c r="AM5487" t="s">
        <v>54</v>
      </c>
      <c r="AN5487">
        <v>1</v>
      </c>
      <c r="AO5487" t="s">
        <v>74</v>
      </c>
      <c r="AP5487" s="8">
        <v>3844.74</v>
      </c>
      <c r="AQ5487" t="s">
        <v>58</v>
      </c>
      <c r="AR5487">
        <v>0</v>
      </c>
      <c r="AS5487">
        <v>2</v>
      </c>
      <c r="AT5487" t="s">
        <v>58</v>
      </c>
      <c r="AU5487" t="s">
        <v>58</v>
      </c>
      <c r="AV5487" t="b">
        <v>0</v>
      </c>
    </row>
    <row r="5488" spans="1:48">
      <c r="A5488">
        <v>5487</v>
      </c>
      <c r="B5488" t="s">
        <v>10129</v>
      </c>
      <c r="C5488" t="s">
        <v>11717</v>
      </c>
      <c r="D5488" t="s">
        <v>11701</v>
      </c>
      <c r="E5488" t="s">
        <v>11702</v>
      </c>
      <c r="F5488" t="s">
        <v>51</v>
      </c>
      <c r="G5488" t="s">
        <v>52</v>
      </c>
      <c r="H5488" t="s">
        <v>53</v>
      </c>
      <c r="J5488" t="s">
        <v>54</v>
      </c>
      <c r="K5488" s="1">
        <v>45199</v>
      </c>
      <c r="L5488">
        <v>80</v>
      </c>
      <c r="O5488" t="s">
        <v>77</v>
      </c>
      <c r="P5488" t="s">
        <v>6816</v>
      </c>
      <c r="Q5488" t="s">
        <v>5789</v>
      </c>
      <c r="R5488" t="s">
        <v>1995</v>
      </c>
      <c r="S5488" s="2">
        <v>5177.37</v>
      </c>
      <c r="T5488" s="1">
        <v>45170</v>
      </c>
      <c r="U5488" t="s">
        <v>58</v>
      </c>
      <c r="V5488" t="s">
        <v>58</v>
      </c>
      <c r="W5488" t="s">
        <v>77</v>
      </c>
      <c r="X5488">
        <v>2</v>
      </c>
      <c r="Y5488" s="1">
        <v>45170</v>
      </c>
      <c r="Z5488" t="s">
        <v>54</v>
      </c>
      <c r="AA5488" t="s">
        <v>59</v>
      </c>
      <c r="AB5488" t="s">
        <v>60</v>
      </c>
      <c r="AC5488">
        <v>2</v>
      </c>
      <c r="AD5488" t="s">
        <v>54</v>
      </c>
      <c r="AE5488" t="s">
        <v>54</v>
      </c>
      <c r="AF5488" t="s">
        <v>54</v>
      </c>
      <c r="AG5488" t="s">
        <v>54</v>
      </c>
      <c r="AH5488">
        <v>5177.37</v>
      </c>
      <c r="AI5488" t="s">
        <v>54</v>
      </c>
      <c r="AJ5488" t="s">
        <v>54</v>
      </c>
      <c r="AK5488" t="s">
        <v>54</v>
      </c>
      <c r="AL5488" t="s">
        <v>54</v>
      </c>
      <c r="AM5488" t="s">
        <v>54</v>
      </c>
      <c r="AN5488">
        <v>1</v>
      </c>
      <c r="AO5488" t="s">
        <v>61</v>
      </c>
      <c r="AP5488" s="8">
        <v>5177.37</v>
      </c>
      <c r="AQ5488" t="s">
        <v>58</v>
      </c>
      <c r="AR5488">
        <v>0</v>
      </c>
      <c r="AS5488">
        <v>2</v>
      </c>
      <c r="AT5488" t="s">
        <v>58</v>
      </c>
      <c r="AU5488" t="s">
        <v>58</v>
      </c>
      <c r="AV5488" t="b">
        <v>0</v>
      </c>
    </row>
    <row r="5489" spans="1:48">
      <c r="A5489">
        <v>5488</v>
      </c>
      <c r="B5489" t="s">
        <v>10129</v>
      </c>
      <c r="C5489" t="s">
        <v>11718</v>
      </c>
      <c r="D5489" t="s">
        <v>11701</v>
      </c>
      <c r="E5489" t="s">
        <v>11702</v>
      </c>
      <c r="F5489" t="s">
        <v>51</v>
      </c>
      <c r="G5489" t="s">
        <v>52</v>
      </c>
      <c r="H5489" t="s">
        <v>53</v>
      </c>
      <c r="J5489" t="s">
        <v>54</v>
      </c>
      <c r="K5489" s="1">
        <v>45199</v>
      </c>
      <c r="L5489">
        <v>80</v>
      </c>
      <c r="O5489" t="s">
        <v>77</v>
      </c>
      <c r="P5489" t="s">
        <v>6816</v>
      </c>
      <c r="Q5489" t="s">
        <v>5789</v>
      </c>
      <c r="R5489" t="s">
        <v>1995</v>
      </c>
      <c r="S5489" s="2">
        <v>9008.9699999999993</v>
      </c>
      <c r="T5489" s="1">
        <v>45166</v>
      </c>
      <c r="U5489" t="s">
        <v>58</v>
      </c>
      <c r="V5489" t="s">
        <v>58</v>
      </c>
      <c r="W5489" t="s">
        <v>77</v>
      </c>
      <c r="X5489">
        <v>2</v>
      </c>
      <c r="Y5489" s="1">
        <v>45170</v>
      </c>
      <c r="Z5489" t="s">
        <v>54</v>
      </c>
      <c r="AA5489" t="s">
        <v>59</v>
      </c>
      <c r="AB5489" t="s">
        <v>60</v>
      </c>
      <c r="AC5489">
        <v>2</v>
      </c>
      <c r="AD5489" t="s">
        <v>54</v>
      </c>
      <c r="AE5489" t="s">
        <v>54</v>
      </c>
      <c r="AF5489" t="s">
        <v>54</v>
      </c>
      <c r="AG5489" t="s">
        <v>54</v>
      </c>
      <c r="AH5489">
        <v>9008.9699999999993</v>
      </c>
      <c r="AI5489" t="s">
        <v>54</v>
      </c>
      <c r="AJ5489" t="s">
        <v>54</v>
      </c>
      <c r="AK5489" t="s">
        <v>54</v>
      </c>
      <c r="AL5489" t="s">
        <v>54</v>
      </c>
      <c r="AM5489" t="s">
        <v>54</v>
      </c>
      <c r="AN5489">
        <v>1</v>
      </c>
      <c r="AO5489" t="s">
        <v>61</v>
      </c>
      <c r="AP5489" s="8">
        <v>9008.9699999999993</v>
      </c>
      <c r="AQ5489" t="s">
        <v>58</v>
      </c>
      <c r="AR5489">
        <v>0</v>
      </c>
      <c r="AS5489">
        <v>2</v>
      </c>
      <c r="AT5489" t="s">
        <v>58</v>
      </c>
      <c r="AU5489" t="s">
        <v>58</v>
      </c>
      <c r="AV5489" t="b">
        <v>0</v>
      </c>
    </row>
    <row r="5490" spans="1:48">
      <c r="A5490">
        <v>5489</v>
      </c>
      <c r="B5490" t="s">
        <v>10129</v>
      </c>
      <c r="C5490" t="s">
        <v>11719</v>
      </c>
      <c r="D5490" t="s">
        <v>11701</v>
      </c>
      <c r="E5490" t="s">
        <v>11702</v>
      </c>
      <c r="F5490" t="s">
        <v>51</v>
      </c>
      <c r="G5490" t="s">
        <v>52</v>
      </c>
      <c r="H5490" t="s">
        <v>53</v>
      </c>
      <c r="J5490" t="s">
        <v>54</v>
      </c>
      <c r="K5490" s="1">
        <v>45199</v>
      </c>
      <c r="L5490">
        <v>80</v>
      </c>
      <c r="O5490" t="s">
        <v>77</v>
      </c>
      <c r="P5490" t="s">
        <v>6816</v>
      </c>
      <c r="Q5490" t="s">
        <v>5789</v>
      </c>
      <c r="R5490" t="s">
        <v>1995</v>
      </c>
      <c r="S5490" s="2">
        <v>8693.9699999999993</v>
      </c>
      <c r="T5490" s="1">
        <v>45180</v>
      </c>
      <c r="U5490" t="s">
        <v>58</v>
      </c>
      <c r="V5490" t="s">
        <v>58</v>
      </c>
      <c r="W5490" t="s">
        <v>77</v>
      </c>
      <c r="X5490">
        <v>2</v>
      </c>
      <c r="Y5490" s="1">
        <v>45180</v>
      </c>
      <c r="Z5490" t="s">
        <v>54</v>
      </c>
      <c r="AA5490" t="s">
        <v>59</v>
      </c>
      <c r="AB5490" t="s">
        <v>60</v>
      </c>
      <c r="AC5490">
        <v>2</v>
      </c>
      <c r="AD5490" t="s">
        <v>54</v>
      </c>
      <c r="AE5490" t="s">
        <v>54</v>
      </c>
      <c r="AF5490" t="s">
        <v>54</v>
      </c>
      <c r="AG5490" t="s">
        <v>54</v>
      </c>
      <c r="AH5490">
        <v>8693.9699999999993</v>
      </c>
      <c r="AI5490" t="s">
        <v>54</v>
      </c>
      <c r="AJ5490" t="s">
        <v>54</v>
      </c>
      <c r="AK5490" t="s">
        <v>54</v>
      </c>
      <c r="AL5490" t="s">
        <v>54</v>
      </c>
      <c r="AM5490" t="s">
        <v>54</v>
      </c>
      <c r="AN5490">
        <v>1</v>
      </c>
      <c r="AO5490" t="s">
        <v>61</v>
      </c>
      <c r="AP5490" s="8">
        <v>8693.9699999999993</v>
      </c>
      <c r="AQ5490" t="s">
        <v>58</v>
      </c>
      <c r="AR5490">
        <v>0</v>
      </c>
      <c r="AS5490">
        <v>2</v>
      </c>
      <c r="AT5490" t="s">
        <v>58</v>
      </c>
      <c r="AU5490" t="s">
        <v>58</v>
      </c>
      <c r="AV5490" t="b">
        <v>0</v>
      </c>
    </row>
    <row r="5491" spans="1:48">
      <c r="A5491">
        <v>5490</v>
      </c>
      <c r="B5491" t="s">
        <v>10129</v>
      </c>
      <c r="C5491" t="s">
        <v>11720</v>
      </c>
      <c r="D5491" t="s">
        <v>11701</v>
      </c>
      <c r="E5491" t="s">
        <v>11702</v>
      </c>
      <c r="F5491" t="s">
        <v>51</v>
      </c>
      <c r="G5491" t="s">
        <v>52</v>
      </c>
      <c r="H5491" t="s">
        <v>53</v>
      </c>
      <c r="J5491" t="s">
        <v>54</v>
      </c>
      <c r="K5491" s="1">
        <v>45199</v>
      </c>
      <c r="L5491">
        <v>80</v>
      </c>
      <c r="O5491" t="s">
        <v>133</v>
      </c>
      <c r="P5491" t="s">
        <v>6816</v>
      </c>
      <c r="Q5491" t="s">
        <v>5789</v>
      </c>
      <c r="R5491" t="s">
        <v>1995</v>
      </c>
      <c r="S5491" s="2">
        <v>5648.57</v>
      </c>
      <c r="T5491" s="1">
        <v>45182</v>
      </c>
      <c r="U5491" t="s">
        <v>58</v>
      </c>
      <c r="V5491" t="s">
        <v>58</v>
      </c>
      <c r="W5491" t="s">
        <v>133</v>
      </c>
      <c r="X5491">
        <v>2</v>
      </c>
      <c r="Y5491" s="1">
        <v>45182</v>
      </c>
      <c r="Z5491" t="s">
        <v>54</v>
      </c>
      <c r="AA5491" t="s">
        <v>59</v>
      </c>
      <c r="AB5491" t="s">
        <v>60</v>
      </c>
      <c r="AC5491">
        <v>3</v>
      </c>
      <c r="AD5491" t="s">
        <v>54</v>
      </c>
      <c r="AE5491" t="s">
        <v>54</v>
      </c>
      <c r="AF5491" t="s">
        <v>54</v>
      </c>
      <c r="AG5491" t="s">
        <v>54</v>
      </c>
      <c r="AH5491">
        <v>5648.57</v>
      </c>
      <c r="AI5491" t="s">
        <v>54</v>
      </c>
      <c r="AJ5491" t="s">
        <v>54</v>
      </c>
      <c r="AK5491" t="s">
        <v>54</v>
      </c>
      <c r="AL5491" t="s">
        <v>54</v>
      </c>
      <c r="AM5491" t="s">
        <v>54</v>
      </c>
      <c r="AN5491">
        <v>1</v>
      </c>
      <c r="AO5491" t="s">
        <v>61</v>
      </c>
      <c r="AP5491" s="8">
        <v>5648.57</v>
      </c>
      <c r="AQ5491" t="s">
        <v>58</v>
      </c>
      <c r="AR5491">
        <v>0</v>
      </c>
      <c r="AS5491">
        <v>3</v>
      </c>
      <c r="AT5491" t="s">
        <v>58</v>
      </c>
      <c r="AU5491" t="s">
        <v>58</v>
      </c>
      <c r="AV5491" t="b">
        <v>0</v>
      </c>
    </row>
    <row r="5492" spans="1:48">
      <c r="A5492">
        <v>5491</v>
      </c>
      <c r="B5492" t="s">
        <v>10129</v>
      </c>
      <c r="C5492" t="s">
        <v>11721</v>
      </c>
      <c r="D5492" t="s">
        <v>11701</v>
      </c>
      <c r="E5492" t="s">
        <v>11702</v>
      </c>
      <c r="F5492" t="s">
        <v>51</v>
      </c>
      <c r="G5492" t="s">
        <v>52</v>
      </c>
      <c r="H5492" t="s">
        <v>53</v>
      </c>
      <c r="J5492" t="s">
        <v>54</v>
      </c>
      <c r="K5492" s="1">
        <v>45199</v>
      </c>
      <c r="L5492">
        <v>80</v>
      </c>
      <c r="O5492" t="s">
        <v>77</v>
      </c>
      <c r="P5492" t="s">
        <v>6816</v>
      </c>
      <c r="Q5492" t="s">
        <v>5789</v>
      </c>
      <c r="R5492" t="s">
        <v>1995</v>
      </c>
      <c r="S5492" s="2">
        <v>8626.57</v>
      </c>
      <c r="T5492" s="1">
        <v>45194</v>
      </c>
      <c r="U5492" t="s">
        <v>58</v>
      </c>
      <c r="V5492" t="s">
        <v>58</v>
      </c>
      <c r="W5492" t="s">
        <v>77</v>
      </c>
      <c r="X5492">
        <v>2</v>
      </c>
      <c r="Y5492" s="1">
        <v>45194</v>
      </c>
      <c r="Z5492" t="s">
        <v>54</v>
      </c>
      <c r="AA5492" t="s">
        <v>59</v>
      </c>
      <c r="AB5492" t="s">
        <v>60</v>
      </c>
      <c r="AC5492">
        <v>2</v>
      </c>
      <c r="AD5492" t="s">
        <v>54</v>
      </c>
      <c r="AE5492" t="s">
        <v>54</v>
      </c>
      <c r="AF5492" t="s">
        <v>54</v>
      </c>
      <c r="AG5492" t="s">
        <v>54</v>
      </c>
      <c r="AH5492">
        <v>8626.57</v>
      </c>
      <c r="AI5492" t="s">
        <v>54</v>
      </c>
      <c r="AJ5492" t="s">
        <v>54</v>
      </c>
      <c r="AK5492" t="s">
        <v>54</v>
      </c>
      <c r="AL5492" t="s">
        <v>54</v>
      </c>
      <c r="AM5492" t="s">
        <v>54</v>
      </c>
      <c r="AN5492">
        <v>1</v>
      </c>
      <c r="AO5492" t="s">
        <v>61</v>
      </c>
      <c r="AP5492" s="8">
        <v>8626.57</v>
      </c>
      <c r="AQ5492" t="s">
        <v>58</v>
      </c>
      <c r="AR5492">
        <v>0</v>
      </c>
      <c r="AS5492">
        <v>2</v>
      </c>
      <c r="AT5492" t="s">
        <v>58</v>
      </c>
      <c r="AU5492" t="s">
        <v>58</v>
      </c>
      <c r="AV5492" t="b">
        <v>0</v>
      </c>
    </row>
    <row r="5493" spans="1:48">
      <c r="A5493">
        <v>5492</v>
      </c>
      <c r="B5493" t="s">
        <v>10129</v>
      </c>
      <c r="C5493" t="s">
        <v>11722</v>
      </c>
      <c r="D5493" t="s">
        <v>11701</v>
      </c>
      <c r="E5493" t="s">
        <v>11702</v>
      </c>
      <c r="F5493" t="s">
        <v>51</v>
      </c>
      <c r="G5493" t="s">
        <v>52</v>
      </c>
      <c r="H5493" t="s">
        <v>53</v>
      </c>
      <c r="J5493" t="s">
        <v>54</v>
      </c>
      <c r="K5493" s="1">
        <v>45199</v>
      </c>
      <c r="L5493">
        <v>80</v>
      </c>
      <c r="O5493" t="s">
        <v>77</v>
      </c>
      <c r="P5493" t="s">
        <v>6816</v>
      </c>
      <c r="Q5493" t="s">
        <v>5789</v>
      </c>
      <c r="R5493" t="s">
        <v>1995</v>
      </c>
      <c r="S5493" s="2">
        <v>4892</v>
      </c>
      <c r="T5493" s="1">
        <v>45198</v>
      </c>
      <c r="U5493" t="s">
        <v>58</v>
      </c>
      <c r="V5493" t="s">
        <v>58</v>
      </c>
      <c r="W5493" t="s">
        <v>77</v>
      </c>
      <c r="X5493">
        <v>2</v>
      </c>
      <c r="Y5493" s="1">
        <v>45198</v>
      </c>
      <c r="Z5493" t="s">
        <v>54</v>
      </c>
      <c r="AA5493" t="s">
        <v>59</v>
      </c>
      <c r="AB5493" t="s">
        <v>60</v>
      </c>
      <c r="AC5493">
        <v>2</v>
      </c>
      <c r="AD5493" t="s">
        <v>54</v>
      </c>
      <c r="AE5493" t="s">
        <v>54</v>
      </c>
      <c r="AF5493" t="s">
        <v>54</v>
      </c>
      <c r="AG5493" t="s">
        <v>54</v>
      </c>
      <c r="AH5493">
        <v>4892</v>
      </c>
      <c r="AI5493" t="s">
        <v>54</v>
      </c>
      <c r="AJ5493" t="s">
        <v>54</v>
      </c>
      <c r="AK5493" t="s">
        <v>54</v>
      </c>
      <c r="AL5493" t="s">
        <v>54</v>
      </c>
      <c r="AM5493" t="s">
        <v>54</v>
      </c>
      <c r="AN5493">
        <v>1</v>
      </c>
      <c r="AO5493" t="s">
        <v>61</v>
      </c>
      <c r="AP5493" s="8">
        <v>4892</v>
      </c>
      <c r="AQ5493" t="s">
        <v>58</v>
      </c>
      <c r="AR5493">
        <v>0</v>
      </c>
      <c r="AS5493">
        <v>2</v>
      </c>
      <c r="AT5493" t="s">
        <v>58</v>
      </c>
      <c r="AU5493" t="s">
        <v>58</v>
      </c>
      <c r="AV5493" t="b">
        <v>0</v>
      </c>
    </row>
  </sheetData>
  <autoFilter ref="A1:AW5493" xr:uid="{00000000-0009-0000-0000-000000000000}"/>
  <sortState xmlns:xlrd2="http://schemas.microsoft.com/office/spreadsheetml/2017/richdata2" ref="A2:AY5493">
    <sortCondition ref="E2:E54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668"/>
  <sheetViews>
    <sheetView tabSelected="1" workbookViewId="0">
      <selection activeCell="D14" sqref="D14"/>
    </sheetView>
  </sheetViews>
  <sheetFormatPr defaultRowHeight="12.75"/>
  <cols>
    <col min="4" max="4" width="27" customWidth="1"/>
    <col min="15" max="15" width="9" customWidth="1"/>
  </cols>
  <sheetData>
    <row r="1" spans="1:47">
      <c r="A1" s="9" t="s">
        <v>0</v>
      </c>
      <c r="B1" s="9" t="s">
        <v>1</v>
      </c>
      <c r="C1" s="9" t="s">
        <v>2</v>
      </c>
      <c r="D1" s="9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t="s">
        <v>19</v>
      </c>
      <c r="U1" s="9" t="s">
        <v>20</v>
      </c>
      <c r="V1" t="s">
        <v>21</v>
      </c>
      <c r="W1" t="s">
        <v>22</v>
      </c>
      <c r="X1" s="9" t="s">
        <v>23</v>
      </c>
      <c r="Y1" s="9" t="s">
        <v>24</v>
      </c>
      <c r="Z1" s="9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s="9" t="s">
        <v>39</v>
      </c>
      <c r="AO1" s="10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t="s">
        <v>46</v>
      </c>
    </row>
    <row r="2" spans="1:47">
      <c r="A2" t="s">
        <v>2722</v>
      </c>
      <c r="B2" t="s">
        <v>2925</v>
      </c>
      <c r="C2" t="s">
        <v>2108</v>
      </c>
      <c r="D2" t="s">
        <v>2109</v>
      </c>
      <c r="E2" t="s">
        <v>66</v>
      </c>
      <c r="F2" t="s">
        <v>52</v>
      </c>
      <c r="G2" t="s">
        <v>53</v>
      </c>
      <c r="I2" t="s">
        <v>54</v>
      </c>
      <c r="J2" s="1">
        <v>45169</v>
      </c>
      <c r="K2">
        <v>40</v>
      </c>
      <c r="N2" t="s">
        <v>2368</v>
      </c>
      <c r="O2" t="s">
        <v>109</v>
      </c>
      <c r="P2" t="s">
        <v>56</v>
      </c>
      <c r="Q2" t="s">
        <v>2112</v>
      </c>
      <c r="R2" t="s">
        <v>2926</v>
      </c>
      <c r="S2" s="1">
        <v>45152</v>
      </c>
      <c r="T2" t="s">
        <v>58</v>
      </c>
      <c r="U2" t="s">
        <v>58</v>
      </c>
      <c r="V2" t="s">
        <v>2368</v>
      </c>
      <c r="W2">
        <v>2</v>
      </c>
      <c r="X2" s="1">
        <v>45152</v>
      </c>
      <c r="Y2" t="s">
        <v>111</v>
      </c>
      <c r="Z2" t="s">
        <v>54</v>
      </c>
      <c r="AA2" t="s">
        <v>60</v>
      </c>
      <c r="AB2">
        <v>5</v>
      </c>
      <c r="AC2" t="s">
        <v>54</v>
      </c>
      <c r="AD2" t="s">
        <v>54</v>
      </c>
      <c r="AE2" t="s">
        <v>54</v>
      </c>
      <c r="AF2" t="s">
        <v>54</v>
      </c>
      <c r="AG2" t="s">
        <v>2927</v>
      </c>
      <c r="AH2" t="s">
        <v>54</v>
      </c>
      <c r="AI2" t="s">
        <v>54</v>
      </c>
      <c r="AJ2" t="s">
        <v>54</v>
      </c>
      <c r="AK2" s="2">
        <v>10103.959999999999</v>
      </c>
      <c r="AL2">
        <v>5</v>
      </c>
      <c r="AM2">
        <v>1</v>
      </c>
      <c r="AN2" t="s">
        <v>115</v>
      </c>
      <c r="AO2" s="8">
        <v>10103.959999999999</v>
      </c>
      <c r="AP2" t="s">
        <v>58</v>
      </c>
      <c r="AQ2">
        <v>5</v>
      </c>
      <c r="AR2">
        <v>5</v>
      </c>
      <c r="AS2" t="s">
        <v>58</v>
      </c>
      <c r="AT2" t="s">
        <v>58</v>
      </c>
      <c r="AU2" t="b">
        <v>1</v>
      </c>
    </row>
    <row r="3" spans="1:47">
      <c r="A3" t="s">
        <v>2156</v>
      </c>
      <c r="B3" t="s">
        <v>2157</v>
      </c>
      <c r="C3" t="s">
        <v>2108</v>
      </c>
      <c r="D3" t="s">
        <v>2109</v>
      </c>
      <c r="E3" t="s">
        <v>66</v>
      </c>
      <c r="F3" t="s">
        <v>52</v>
      </c>
      <c r="G3" t="s">
        <v>53</v>
      </c>
      <c r="I3" t="s">
        <v>54</v>
      </c>
      <c r="J3" s="1">
        <v>45138</v>
      </c>
      <c r="K3">
        <v>40</v>
      </c>
      <c r="N3" t="s">
        <v>55</v>
      </c>
      <c r="O3" t="s">
        <v>109</v>
      </c>
      <c r="P3" t="s">
        <v>56</v>
      </c>
      <c r="Q3" t="s">
        <v>2112</v>
      </c>
      <c r="R3" t="s">
        <v>2158</v>
      </c>
      <c r="S3" s="1">
        <v>45113</v>
      </c>
      <c r="T3" t="s">
        <v>58</v>
      </c>
      <c r="U3" t="s">
        <v>58</v>
      </c>
      <c r="V3" t="s">
        <v>55</v>
      </c>
      <c r="W3">
        <v>2</v>
      </c>
      <c r="X3" s="1">
        <v>45113</v>
      </c>
      <c r="Y3" t="s">
        <v>111</v>
      </c>
      <c r="Z3" t="s">
        <v>54</v>
      </c>
      <c r="AA3" t="s">
        <v>60</v>
      </c>
      <c r="AB3">
        <v>1</v>
      </c>
      <c r="AC3" t="s">
        <v>54</v>
      </c>
      <c r="AD3" t="s">
        <v>54</v>
      </c>
      <c r="AE3" t="s">
        <v>54</v>
      </c>
      <c r="AF3" t="s">
        <v>54</v>
      </c>
      <c r="AG3" t="s">
        <v>2159</v>
      </c>
      <c r="AH3" t="s">
        <v>54</v>
      </c>
      <c r="AI3" t="s">
        <v>54</v>
      </c>
      <c r="AJ3" t="s">
        <v>54</v>
      </c>
      <c r="AK3" s="2">
        <v>10602.75</v>
      </c>
      <c r="AL3">
        <v>3</v>
      </c>
      <c r="AM3">
        <v>1</v>
      </c>
      <c r="AN3" t="s">
        <v>115</v>
      </c>
      <c r="AO3" s="8">
        <v>10602.75</v>
      </c>
      <c r="AP3" t="s">
        <v>58</v>
      </c>
      <c r="AQ3">
        <v>3</v>
      </c>
      <c r="AR3">
        <v>1</v>
      </c>
      <c r="AS3" t="s">
        <v>58</v>
      </c>
      <c r="AT3" t="s">
        <v>58</v>
      </c>
      <c r="AU3" t="b">
        <v>1</v>
      </c>
    </row>
    <row r="4" spans="1:47">
      <c r="A4" t="s">
        <v>2722</v>
      </c>
      <c r="B4" t="s">
        <v>2729</v>
      </c>
      <c r="C4" t="s">
        <v>2108</v>
      </c>
      <c r="D4" t="s">
        <v>2109</v>
      </c>
      <c r="E4" t="s">
        <v>66</v>
      </c>
      <c r="F4" t="s">
        <v>52</v>
      </c>
      <c r="G4" t="s">
        <v>53</v>
      </c>
      <c r="I4" t="s">
        <v>54</v>
      </c>
      <c r="J4" s="1">
        <v>45169</v>
      </c>
      <c r="K4">
        <v>40</v>
      </c>
      <c r="N4" t="s">
        <v>133</v>
      </c>
      <c r="O4" t="s">
        <v>109</v>
      </c>
      <c r="P4" t="s">
        <v>56</v>
      </c>
      <c r="Q4" t="s">
        <v>2112</v>
      </c>
      <c r="R4" t="s">
        <v>2730</v>
      </c>
      <c r="S4" s="1">
        <v>45125</v>
      </c>
      <c r="T4" t="s">
        <v>58</v>
      </c>
      <c r="U4" t="s">
        <v>58</v>
      </c>
      <c r="V4" t="s">
        <v>133</v>
      </c>
      <c r="W4">
        <v>2</v>
      </c>
      <c r="X4" s="1">
        <v>45141</v>
      </c>
      <c r="Y4" t="s">
        <v>111</v>
      </c>
      <c r="Z4" t="s">
        <v>54</v>
      </c>
      <c r="AA4" t="s">
        <v>60</v>
      </c>
      <c r="AB4">
        <v>3</v>
      </c>
      <c r="AC4" t="s">
        <v>54</v>
      </c>
      <c r="AD4" t="s">
        <v>54</v>
      </c>
      <c r="AE4" t="s">
        <v>54</v>
      </c>
      <c r="AF4" t="s">
        <v>54</v>
      </c>
      <c r="AG4" t="s">
        <v>2731</v>
      </c>
      <c r="AH4" t="s">
        <v>54</v>
      </c>
      <c r="AI4" t="s">
        <v>54</v>
      </c>
      <c r="AJ4" t="s">
        <v>54</v>
      </c>
      <c r="AK4" s="2">
        <v>11256</v>
      </c>
      <c r="AL4">
        <v>3</v>
      </c>
      <c r="AM4">
        <v>1</v>
      </c>
      <c r="AN4" t="s">
        <v>115</v>
      </c>
      <c r="AO4" s="8">
        <v>11256</v>
      </c>
      <c r="AP4" t="s">
        <v>58</v>
      </c>
      <c r="AQ4">
        <v>3</v>
      </c>
      <c r="AR4">
        <v>3</v>
      </c>
      <c r="AS4" t="s">
        <v>58</v>
      </c>
      <c r="AT4" t="s">
        <v>58</v>
      </c>
      <c r="AU4" t="b">
        <v>1</v>
      </c>
    </row>
    <row r="5" spans="1:47">
      <c r="A5" t="s">
        <v>3907</v>
      </c>
      <c r="B5" t="s">
        <v>3908</v>
      </c>
      <c r="C5" t="s">
        <v>2108</v>
      </c>
      <c r="D5" t="s">
        <v>2109</v>
      </c>
      <c r="E5" t="s">
        <v>66</v>
      </c>
      <c r="F5" t="s">
        <v>52</v>
      </c>
      <c r="G5" t="s">
        <v>53</v>
      </c>
      <c r="I5" t="s">
        <v>54</v>
      </c>
      <c r="J5" s="1">
        <v>45199</v>
      </c>
      <c r="K5">
        <v>40</v>
      </c>
      <c r="N5" t="s">
        <v>77</v>
      </c>
      <c r="O5" t="s">
        <v>109</v>
      </c>
      <c r="P5" t="s">
        <v>56</v>
      </c>
      <c r="Q5" t="s">
        <v>2112</v>
      </c>
      <c r="R5" t="s">
        <v>3909</v>
      </c>
      <c r="S5" s="1">
        <v>45189</v>
      </c>
      <c r="T5" t="s">
        <v>58</v>
      </c>
      <c r="U5" t="s">
        <v>58</v>
      </c>
      <c r="V5" t="s">
        <v>77</v>
      </c>
      <c r="W5">
        <v>2</v>
      </c>
      <c r="X5" s="1">
        <v>45189</v>
      </c>
      <c r="Y5" t="s">
        <v>111</v>
      </c>
      <c r="Z5" t="s">
        <v>54</v>
      </c>
      <c r="AA5" t="s">
        <v>60</v>
      </c>
      <c r="AB5">
        <v>2</v>
      </c>
      <c r="AC5" t="s">
        <v>54</v>
      </c>
      <c r="AD5" t="s">
        <v>54</v>
      </c>
      <c r="AE5" t="s">
        <v>54</v>
      </c>
      <c r="AF5" t="s">
        <v>54</v>
      </c>
      <c r="AG5" t="s">
        <v>3910</v>
      </c>
      <c r="AH5" t="s">
        <v>54</v>
      </c>
      <c r="AI5" t="s">
        <v>54</v>
      </c>
      <c r="AJ5" t="s">
        <v>54</v>
      </c>
      <c r="AK5" s="2">
        <v>11689</v>
      </c>
      <c r="AL5">
        <v>3</v>
      </c>
      <c r="AM5">
        <v>1</v>
      </c>
      <c r="AN5" t="s">
        <v>115</v>
      </c>
      <c r="AO5" s="8">
        <v>11689</v>
      </c>
      <c r="AP5" t="s">
        <v>58</v>
      </c>
      <c r="AQ5">
        <v>3</v>
      </c>
      <c r="AR5">
        <v>2</v>
      </c>
      <c r="AS5" t="s">
        <v>58</v>
      </c>
      <c r="AT5" t="s">
        <v>58</v>
      </c>
      <c r="AU5" t="b">
        <v>1</v>
      </c>
    </row>
    <row r="6" spans="1:47">
      <c r="A6" t="s">
        <v>2787</v>
      </c>
      <c r="B6" t="s">
        <v>3373</v>
      </c>
      <c r="C6" t="s">
        <v>2108</v>
      </c>
      <c r="D6" t="s">
        <v>2109</v>
      </c>
      <c r="E6" t="s">
        <v>66</v>
      </c>
      <c r="F6" t="s">
        <v>52</v>
      </c>
      <c r="G6" t="s">
        <v>53</v>
      </c>
      <c r="I6" t="s">
        <v>54</v>
      </c>
      <c r="J6" s="1">
        <v>45169</v>
      </c>
      <c r="K6">
        <v>40</v>
      </c>
      <c r="N6" t="s">
        <v>133</v>
      </c>
      <c r="O6" t="s">
        <v>109</v>
      </c>
      <c r="P6" t="s">
        <v>56</v>
      </c>
      <c r="Q6" t="s">
        <v>2112</v>
      </c>
      <c r="R6" t="s">
        <v>3374</v>
      </c>
      <c r="S6" s="1">
        <v>45169</v>
      </c>
      <c r="T6" t="s">
        <v>58</v>
      </c>
      <c r="U6" t="s">
        <v>58</v>
      </c>
      <c r="V6" t="s">
        <v>133</v>
      </c>
      <c r="W6">
        <v>2</v>
      </c>
      <c r="X6" s="1">
        <v>45169</v>
      </c>
      <c r="Y6" t="s">
        <v>111</v>
      </c>
      <c r="Z6" t="s">
        <v>54</v>
      </c>
      <c r="AA6" t="s">
        <v>60</v>
      </c>
      <c r="AB6">
        <v>3</v>
      </c>
      <c r="AC6" t="s">
        <v>54</v>
      </c>
      <c r="AD6" t="s">
        <v>54</v>
      </c>
      <c r="AE6" t="s">
        <v>54</v>
      </c>
      <c r="AF6" t="s">
        <v>54</v>
      </c>
      <c r="AG6" t="s">
        <v>3375</v>
      </c>
      <c r="AH6" t="s">
        <v>54</v>
      </c>
      <c r="AI6" t="s">
        <v>54</v>
      </c>
      <c r="AJ6" t="s">
        <v>54</v>
      </c>
      <c r="AK6" s="2">
        <v>11700</v>
      </c>
      <c r="AL6">
        <v>3</v>
      </c>
      <c r="AM6">
        <v>1</v>
      </c>
      <c r="AN6" t="s">
        <v>115</v>
      </c>
      <c r="AO6" s="8">
        <v>11700</v>
      </c>
      <c r="AP6" t="s">
        <v>58</v>
      </c>
      <c r="AQ6">
        <v>3</v>
      </c>
      <c r="AR6">
        <v>3</v>
      </c>
      <c r="AS6" t="s">
        <v>58</v>
      </c>
      <c r="AT6" t="s">
        <v>58</v>
      </c>
      <c r="AU6" t="b">
        <v>1</v>
      </c>
    </row>
    <row r="7" spans="1:47">
      <c r="A7" t="s">
        <v>2168</v>
      </c>
      <c r="B7" t="s">
        <v>2169</v>
      </c>
      <c r="C7" t="s">
        <v>2108</v>
      </c>
      <c r="D7" t="s">
        <v>2109</v>
      </c>
      <c r="E7" t="s">
        <v>66</v>
      </c>
      <c r="F7" t="s">
        <v>52</v>
      </c>
      <c r="G7" t="s">
        <v>53</v>
      </c>
      <c r="I7" t="s">
        <v>54</v>
      </c>
      <c r="J7" s="1">
        <v>45138</v>
      </c>
      <c r="K7">
        <v>40</v>
      </c>
      <c r="N7" t="s">
        <v>55</v>
      </c>
      <c r="O7" t="s">
        <v>2170</v>
      </c>
      <c r="P7" t="s">
        <v>56</v>
      </c>
      <c r="Q7" t="s">
        <v>2112</v>
      </c>
      <c r="R7" t="s">
        <v>2171</v>
      </c>
      <c r="S7" s="1">
        <v>45117</v>
      </c>
      <c r="T7" t="s">
        <v>58</v>
      </c>
      <c r="U7" t="s">
        <v>58</v>
      </c>
      <c r="V7" t="s">
        <v>55</v>
      </c>
      <c r="W7">
        <v>2</v>
      </c>
      <c r="X7" s="1">
        <v>45117</v>
      </c>
      <c r="Y7" t="s">
        <v>1049</v>
      </c>
      <c r="Z7" t="s">
        <v>54</v>
      </c>
      <c r="AA7" t="s">
        <v>60</v>
      </c>
      <c r="AB7">
        <v>1</v>
      </c>
      <c r="AC7" t="s">
        <v>54</v>
      </c>
      <c r="AD7" t="s">
        <v>54</v>
      </c>
      <c r="AE7" t="s">
        <v>54</v>
      </c>
      <c r="AF7" t="s">
        <v>54</v>
      </c>
      <c r="AG7" t="s">
        <v>2172</v>
      </c>
      <c r="AH7" t="s">
        <v>54</v>
      </c>
      <c r="AI7" t="s">
        <v>54</v>
      </c>
      <c r="AJ7" t="s">
        <v>54</v>
      </c>
      <c r="AK7" s="2">
        <v>2609910</v>
      </c>
      <c r="AL7">
        <v>3</v>
      </c>
      <c r="AM7">
        <v>1</v>
      </c>
      <c r="AN7" t="s">
        <v>1051</v>
      </c>
      <c r="AO7" s="8">
        <v>2609910</v>
      </c>
      <c r="AP7" t="s">
        <v>58</v>
      </c>
      <c r="AQ7">
        <v>3</v>
      </c>
      <c r="AR7">
        <v>1</v>
      </c>
      <c r="AS7" t="s">
        <v>58</v>
      </c>
      <c r="AT7" t="s">
        <v>58</v>
      </c>
      <c r="AU7" t="b">
        <v>1</v>
      </c>
    </row>
    <row r="8" spans="1:47">
      <c r="A8" t="s">
        <v>3434</v>
      </c>
      <c r="B8" t="s">
        <v>3438</v>
      </c>
      <c r="C8" t="s">
        <v>2108</v>
      </c>
      <c r="D8" t="s">
        <v>2109</v>
      </c>
      <c r="E8" t="s">
        <v>66</v>
      </c>
      <c r="F8" t="s">
        <v>52</v>
      </c>
      <c r="G8" t="s">
        <v>53</v>
      </c>
      <c r="I8" t="s">
        <v>54</v>
      </c>
      <c r="J8" s="1">
        <v>45199</v>
      </c>
      <c r="K8">
        <v>40</v>
      </c>
      <c r="N8" t="s">
        <v>2225</v>
      </c>
      <c r="O8" t="s">
        <v>109</v>
      </c>
      <c r="P8" t="s">
        <v>56</v>
      </c>
      <c r="Q8" t="s">
        <v>2112</v>
      </c>
      <c r="R8" t="s">
        <v>3374</v>
      </c>
      <c r="S8" s="1">
        <v>45169</v>
      </c>
      <c r="T8" t="s">
        <v>58</v>
      </c>
      <c r="U8" t="s">
        <v>58</v>
      </c>
      <c r="V8" t="s">
        <v>2225</v>
      </c>
      <c r="W8">
        <v>2</v>
      </c>
      <c r="X8" s="1">
        <v>45174</v>
      </c>
      <c r="Y8" t="s">
        <v>111</v>
      </c>
      <c r="Z8" t="s">
        <v>54</v>
      </c>
      <c r="AA8" t="s">
        <v>60</v>
      </c>
      <c r="AB8">
        <v>4</v>
      </c>
      <c r="AC8" t="s">
        <v>54</v>
      </c>
      <c r="AD8" t="s">
        <v>54</v>
      </c>
      <c r="AE8" t="s">
        <v>54</v>
      </c>
      <c r="AF8" t="s">
        <v>54</v>
      </c>
      <c r="AG8" t="s">
        <v>3375</v>
      </c>
      <c r="AH8" t="s">
        <v>54</v>
      </c>
      <c r="AI8" t="s">
        <v>54</v>
      </c>
      <c r="AJ8" t="s">
        <v>54</v>
      </c>
      <c r="AK8" s="2">
        <v>11700</v>
      </c>
      <c r="AL8">
        <v>3</v>
      </c>
      <c r="AM8">
        <v>1</v>
      </c>
      <c r="AN8" t="s">
        <v>115</v>
      </c>
      <c r="AO8" s="8">
        <v>11700</v>
      </c>
      <c r="AP8" t="s">
        <v>58</v>
      </c>
      <c r="AQ8">
        <v>3</v>
      </c>
      <c r="AR8">
        <v>4</v>
      </c>
      <c r="AS8" t="s">
        <v>58</v>
      </c>
      <c r="AT8" t="s">
        <v>58</v>
      </c>
      <c r="AU8" t="b">
        <v>1</v>
      </c>
    </row>
    <row r="9" spans="1:47">
      <c r="A9" t="s">
        <v>2187</v>
      </c>
      <c r="B9" t="s">
        <v>2188</v>
      </c>
      <c r="C9" t="s">
        <v>2108</v>
      </c>
      <c r="D9" t="s">
        <v>2109</v>
      </c>
      <c r="E9" t="s">
        <v>66</v>
      </c>
      <c r="F9" t="s">
        <v>52</v>
      </c>
      <c r="G9" t="s">
        <v>53</v>
      </c>
      <c r="I9" t="s">
        <v>54</v>
      </c>
      <c r="J9" s="1">
        <v>45138</v>
      </c>
      <c r="K9">
        <v>40</v>
      </c>
      <c r="N9" t="s">
        <v>55</v>
      </c>
      <c r="O9" t="s">
        <v>2170</v>
      </c>
      <c r="P9" t="s">
        <v>56</v>
      </c>
      <c r="Q9" t="s">
        <v>2112</v>
      </c>
      <c r="R9" t="s">
        <v>2189</v>
      </c>
      <c r="S9" s="1">
        <v>45119</v>
      </c>
      <c r="T9" t="s">
        <v>58</v>
      </c>
      <c r="U9" t="s">
        <v>58</v>
      </c>
      <c r="V9" t="s">
        <v>55</v>
      </c>
      <c r="W9">
        <v>2</v>
      </c>
      <c r="X9" s="1">
        <v>45119</v>
      </c>
      <c r="Y9" t="s">
        <v>1049</v>
      </c>
      <c r="Z9" t="s">
        <v>54</v>
      </c>
      <c r="AA9" t="s">
        <v>60</v>
      </c>
      <c r="AB9">
        <v>1</v>
      </c>
      <c r="AC9" t="s">
        <v>54</v>
      </c>
      <c r="AD9" t="s">
        <v>54</v>
      </c>
      <c r="AE9" t="s">
        <v>54</v>
      </c>
      <c r="AF9" t="s">
        <v>54</v>
      </c>
      <c r="AG9" t="s">
        <v>2190</v>
      </c>
      <c r="AH9" t="s">
        <v>54</v>
      </c>
      <c r="AI9" t="s">
        <v>54</v>
      </c>
      <c r="AJ9" t="s">
        <v>54</v>
      </c>
      <c r="AK9" s="2">
        <v>196814.02</v>
      </c>
      <c r="AL9">
        <v>3</v>
      </c>
      <c r="AM9">
        <v>1</v>
      </c>
      <c r="AN9" t="s">
        <v>1051</v>
      </c>
      <c r="AO9" s="8">
        <v>196814.02</v>
      </c>
      <c r="AP9" t="s">
        <v>58</v>
      </c>
      <c r="AQ9">
        <v>3</v>
      </c>
      <c r="AR9">
        <v>1</v>
      </c>
      <c r="AS9" t="s">
        <v>58</v>
      </c>
      <c r="AT9" t="s">
        <v>58</v>
      </c>
      <c r="AU9" t="b">
        <v>1</v>
      </c>
    </row>
    <row r="10" spans="1:47">
      <c r="A10" t="s">
        <v>2722</v>
      </c>
      <c r="B10" t="s">
        <v>3286</v>
      </c>
      <c r="C10" t="s">
        <v>2108</v>
      </c>
      <c r="D10" t="s">
        <v>2109</v>
      </c>
      <c r="E10" t="s">
        <v>66</v>
      </c>
      <c r="F10" t="s">
        <v>52</v>
      </c>
      <c r="G10" t="s">
        <v>53</v>
      </c>
      <c r="I10" t="s">
        <v>54</v>
      </c>
      <c r="J10" s="1">
        <v>45169</v>
      </c>
      <c r="K10">
        <v>40</v>
      </c>
      <c r="N10" t="s">
        <v>2225</v>
      </c>
      <c r="O10" t="s">
        <v>109</v>
      </c>
      <c r="P10" t="s">
        <v>56</v>
      </c>
      <c r="Q10" t="s">
        <v>2112</v>
      </c>
      <c r="R10" t="s">
        <v>3287</v>
      </c>
      <c r="S10" s="1">
        <v>45167</v>
      </c>
      <c r="T10" t="s">
        <v>58</v>
      </c>
      <c r="U10" t="s">
        <v>58</v>
      </c>
      <c r="V10" t="s">
        <v>2225</v>
      </c>
      <c r="W10">
        <v>2</v>
      </c>
      <c r="X10" s="1">
        <v>45167</v>
      </c>
      <c r="Y10" t="s">
        <v>111</v>
      </c>
      <c r="Z10" t="s">
        <v>54</v>
      </c>
      <c r="AA10" t="s">
        <v>60</v>
      </c>
      <c r="AB10">
        <v>4</v>
      </c>
      <c r="AC10" t="s">
        <v>54</v>
      </c>
      <c r="AD10" t="s">
        <v>54</v>
      </c>
      <c r="AE10" t="s">
        <v>54</v>
      </c>
      <c r="AF10" t="s">
        <v>54</v>
      </c>
      <c r="AG10" t="s">
        <v>3288</v>
      </c>
      <c r="AH10" t="s">
        <v>54</v>
      </c>
      <c r="AI10" t="s">
        <v>54</v>
      </c>
      <c r="AJ10" t="s">
        <v>54</v>
      </c>
      <c r="AK10" s="2">
        <v>12323.96</v>
      </c>
      <c r="AL10">
        <v>4</v>
      </c>
      <c r="AM10">
        <v>1</v>
      </c>
      <c r="AN10" t="s">
        <v>115</v>
      </c>
      <c r="AO10" s="8">
        <v>12323.96</v>
      </c>
      <c r="AP10" t="s">
        <v>58</v>
      </c>
      <c r="AQ10">
        <v>4</v>
      </c>
      <c r="AR10">
        <v>4</v>
      </c>
      <c r="AS10" t="s">
        <v>58</v>
      </c>
      <c r="AT10" t="s">
        <v>58</v>
      </c>
      <c r="AU10" t="b">
        <v>1</v>
      </c>
    </row>
    <row r="11" spans="1:47">
      <c r="A11" t="s">
        <v>3907</v>
      </c>
      <c r="B11" t="s">
        <v>3911</v>
      </c>
      <c r="C11" t="s">
        <v>2108</v>
      </c>
      <c r="D11" t="s">
        <v>2109</v>
      </c>
      <c r="E11" t="s">
        <v>66</v>
      </c>
      <c r="F11" t="s">
        <v>52</v>
      </c>
      <c r="G11" t="s">
        <v>53</v>
      </c>
      <c r="I11" t="s">
        <v>54</v>
      </c>
      <c r="J11" s="1">
        <v>45199</v>
      </c>
      <c r="K11">
        <v>40</v>
      </c>
      <c r="N11" t="s">
        <v>77</v>
      </c>
      <c r="O11" t="s">
        <v>109</v>
      </c>
      <c r="P11" t="s">
        <v>56</v>
      </c>
      <c r="Q11" t="s">
        <v>2112</v>
      </c>
      <c r="R11" t="s">
        <v>3287</v>
      </c>
      <c r="S11" s="1">
        <v>45167</v>
      </c>
      <c r="T11" t="s">
        <v>58</v>
      </c>
      <c r="U11" t="s">
        <v>58</v>
      </c>
      <c r="V11" t="s">
        <v>77</v>
      </c>
      <c r="W11">
        <v>2</v>
      </c>
      <c r="X11" s="1">
        <v>45189</v>
      </c>
      <c r="Y11" t="s">
        <v>111</v>
      </c>
      <c r="Z11" t="s">
        <v>54</v>
      </c>
      <c r="AA11" t="s">
        <v>60</v>
      </c>
      <c r="AB11">
        <v>2</v>
      </c>
      <c r="AC11" t="s">
        <v>54</v>
      </c>
      <c r="AD11" t="s">
        <v>54</v>
      </c>
      <c r="AE11" t="s">
        <v>54</v>
      </c>
      <c r="AF11" t="s">
        <v>54</v>
      </c>
      <c r="AG11" t="s">
        <v>3288</v>
      </c>
      <c r="AH11" t="s">
        <v>54</v>
      </c>
      <c r="AI11" t="s">
        <v>54</v>
      </c>
      <c r="AJ11" t="s">
        <v>54</v>
      </c>
      <c r="AK11" s="2">
        <v>12323.96</v>
      </c>
      <c r="AL11">
        <v>4</v>
      </c>
      <c r="AM11">
        <v>1</v>
      </c>
      <c r="AN11" t="s">
        <v>115</v>
      </c>
      <c r="AO11" s="8">
        <v>12323.96</v>
      </c>
      <c r="AP11" t="s">
        <v>58</v>
      </c>
      <c r="AQ11">
        <v>4</v>
      </c>
      <c r="AR11">
        <v>2</v>
      </c>
      <c r="AS11" t="s">
        <v>58</v>
      </c>
      <c r="AT11" t="s">
        <v>58</v>
      </c>
      <c r="AU11" t="b">
        <v>1</v>
      </c>
    </row>
    <row r="12" spans="1:47">
      <c r="A12" t="s">
        <v>2378</v>
      </c>
      <c r="B12" t="s">
        <v>2468</v>
      </c>
      <c r="C12" t="s">
        <v>2108</v>
      </c>
      <c r="D12" t="s">
        <v>2109</v>
      </c>
      <c r="E12" t="s">
        <v>66</v>
      </c>
      <c r="F12" t="s">
        <v>52</v>
      </c>
      <c r="G12" t="s">
        <v>53</v>
      </c>
      <c r="I12" t="s">
        <v>54</v>
      </c>
      <c r="J12" s="1">
        <v>45138</v>
      </c>
      <c r="K12">
        <v>40</v>
      </c>
      <c r="N12" t="s">
        <v>77</v>
      </c>
      <c r="O12" t="s">
        <v>109</v>
      </c>
      <c r="P12" t="s">
        <v>56</v>
      </c>
      <c r="Q12" t="s">
        <v>2112</v>
      </c>
      <c r="R12" t="s">
        <v>2469</v>
      </c>
      <c r="S12" s="1">
        <v>45132</v>
      </c>
      <c r="T12" t="s">
        <v>58</v>
      </c>
      <c r="U12" t="s">
        <v>58</v>
      </c>
      <c r="V12" t="s">
        <v>77</v>
      </c>
      <c r="W12">
        <v>2</v>
      </c>
      <c r="X12" s="1">
        <v>45132</v>
      </c>
      <c r="Y12" t="s">
        <v>111</v>
      </c>
      <c r="Z12" t="s">
        <v>54</v>
      </c>
      <c r="AA12" t="s">
        <v>60</v>
      </c>
      <c r="AB12">
        <v>2</v>
      </c>
      <c r="AC12" t="s">
        <v>54</v>
      </c>
      <c r="AD12" t="s">
        <v>54</v>
      </c>
      <c r="AE12" t="s">
        <v>54</v>
      </c>
      <c r="AF12" t="s">
        <v>54</v>
      </c>
      <c r="AG12" t="s">
        <v>2470</v>
      </c>
      <c r="AH12" t="s">
        <v>54</v>
      </c>
      <c r="AI12" t="s">
        <v>54</v>
      </c>
      <c r="AJ12" t="s">
        <v>54</v>
      </c>
      <c r="AK12" s="2">
        <v>12413.2</v>
      </c>
      <c r="AL12">
        <v>3</v>
      </c>
      <c r="AM12">
        <v>1</v>
      </c>
      <c r="AN12" t="s">
        <v>115</v>
      </c>
      <c r="AO12" s="8">
        <v>12413.2</v>
      </c>
      <c r="AP12" t="s">
        <v>58</v>
      </c>
      <c r="AQ12">
        <v>3</v>
      </c>
      <c r="AR12">
        <v>2</v>
      </c>
      <c r="AS12" t="s">
        <v>58</v>
      </c>
      <c r="AT12" t="s">
        <v>58</v>
      </c>
      <c r="AU12" t="b">
        <v>1</v>
      </c>
    </row>
    <row r="13" spans="1:47">
      <c r="A13" t="s">
        <v>2722</v>
      </c>
      <c r="B13" t="s">
        <v>2726</v>
      </c>
      <c r="C13" t="s">
        <v>2108</v>
      </c>
      <c r="D13" t="s">
        <v>2109</v>
      </c>
      <c r="E13" t="s">
        <v>66</v>
      </c>
      <c r="F13" t="s">
        <v>52</v>
      </c>
      <c r="G13" t="s">
        <v>53</v>
      </c>
      <c r="I13" t="s">
        <v>54</v>
      </c>
      <c r="J13" s="1">
        <v>45169</v>
      </c>
      <c r="K13">
        <v>40</v>
      </c>
      <c r="N13" t="s">
        <v>133</v>
      </c>
      <c r="O13" t="s">
        <v>109</v>
      </c>
      <c r="P13" t="s">
        <v>56</v>
      </c>
      <c r="Q13" t="s">
        <v>2112</v>
      </c>
      <c r="R13" t="s">
        <v>2727</v>
      </c>
      <c r="S13" s="1">
        <v>45133</v>
      </c>
      <c r="T13" t="s">
        <v>58</v>
      </c>
      <c r="U13" t="s">
        <v>58</v>
      </c>
      <c r="V13" t="s">
        <v>133</v>
      </c>
      <c r="W13">
        <v>2</v>
      </c>
      <c r="X13" s="1">
        <v>45141</v>
      </c>
      <c r="Y13" t="s">
        <v>111</v>
      </c>
      <c r="Z13" t="s">
        <v>54</v>
      </c>
      <c r="AA13" t="s">
        <v>60</v>
      </c>
      <c r="AB13">
        <v>3</v>
      </c>
      <c r="AC13" t="s">
        <v>54</v>
      </c>
      <c r="AD13" t="s">
        <v>54</v>
      </c>
      <c r="AE13" t="s">
        <v>54</v>
      </c>
      <c r="AF13" t="s">
        <v>54</v>
      </c>
      <c r="AG13" t="s">
        <v>2728</v>
      </c>
      <c r="AH13" t="s">
        <v>54</v>
      </c>
      <c r="AI13" t="s">
        <v>54</v>
      </c>
      <c r="AJ13" t="s">
        <v>54</v>
      </c>
      <c r="AK13" s="2">
        <v>12696</v>
      </c>
      <c r="AL13">
        <v>4</v>
      </c>
      <c r="AM13">
        <v>1</v>
      </c>
      <c r="AN13" t="s">
        <v>115</v>
      </c>
      <c r="AO13" s="8">
        <v>12696</v>
      </c>
      <c r="AP13" t="s">
        <v>58</v>
      </c>
      <c r="AQ13">
        <v>4</v>
      </c>
      <c r="AR13">
        <v>3</v>
      </c>
      <c r="AS13" t="s">
        <v>58</v>
      </c>
      <c r="AT13" t="s">
        <v>58</v>
      </c>
      <c r="AU13" t="b">
        <v>1</v>
      </c>
    </row>
    <row r="14" spans="1:47">
      <c r="A14" t="s">
        <v>2787</v>
      </c>
      <c r="B14" t="s">
        <v>2957</v>
      </c>
      <c r="C14" t="s">
        <v>2108</v>
      </c>
      <c r="D14" t="s">
        <v>2109</v>
      </c>
      <c r="E14" t="s">
        <v>66</v>
      </c>
      <c r="F14" t="s">
        <v>52</v>
      </c>
      <c r="G14" t="s">
        <v>53</v>
      </c>
      <c r="I14" t="s">
        <v>54</v>
      </c>
      <c r="J14" s="1">
        <v>45169</v>
      </c>
      <c r="K14">
        <v>40</v>
      </c>
      <c r="N14" t="s">
        <v>133</v>
      </c>
      <c r="O14" t="s">
        <v>109</v>
      </c>
      <c r="P14" t="s">
        <v>56</v>
      </c>
      <c r="Q14" t="s">
        <v>2112</v>
      </c>
      <c r="R14" t="s">
        <v>2958</v>
      </c>
      <c r="S14" s="1">
        <v>45154</v>
      </c>
      <c r="T14" t="s">
        <v>58</v>
      </c>
      <c r="U14" t="s">
        <v>58</v>
      </c>
      <c r="V14" t="s">
        <v>133</v>
      </c>
      <c r="W14">
        <v>2</v>
      </c>
      <c r="X14" s="1">
        <v>45154</v>
      </c>
      <c r="Y14" t="s">
        <v>111</v>
      </c>
      <c r="Z14" t="s">
        <v>54</v>
      </c>
      <c r="AA14" t="s">
        <v>60</v>
      </c>
      <c r="AB14">
        <v>3</v>
      </c>
      <c r="AC14" t="s">
        <v>54</v>
      </c>
      <c r="AD14" t="s">
        <v>54</v>
      </c>
      <c r="AE14" t="s">
        <v>54</v>
      </c>
      <c r="AF14" t="s">
        <v>54</v>
      </c>
      <c r="AG14" t="s">
        <v>2959</v>
      </c>
      <c r="AH14" t="s">
        <v>54</v>
      </c>
      <c r="AI14" t="s">
        <v>54</v>
      </c>
      <c r="AJ14" t="s">
        <v>54</v>
      </c>
      <c r="AK14" s="2">
        <v>12700</v>
      </c>
      <c r="AL14">
        <v>3</v>
      </c>
      <c r="AM14">
        <v>1</v>
      </c>
      <c r="AN14" t="s">
        <v>115</v>
      </c>
      <c r="AO14" s="8">
        <v>12700</v>
      </c>
      <c r="AP14" t="s">
        <v>58</v>
      </c>
      <c r="AQ14">
        <v>3</v>
      </c>
      <c r="AR14">
        <v>3</v>
      </c>
      <c r="AS14" t="s">
        <v>58</v>
      </c>
      <c r="AT14" t="s">
        <v>58</v>
      </c>
      <c r="AU14" t="b">
        <v>1</v>
      </c>
    </row>
    <row r="15" spans="1:47">
      <c r="A15" t="s">
        <v>3434</v>
      </c>
      <c r="B15" t="s">
        <v>3439</v>
      </c>
      <c r="C15" t="s">
        <v>2108</v>
      </c>
      <c r="D15" t="s">
        <v>2109</v>
      </c>
      <c r="E15" t="s">
        <v>66</v>
      </c>
      <c r="F15" t="s">
        <v>52</v>
      </c>
      <c r="G15" t="s">
        <v>53</v>
      </c>
      <c r="I15" t="s">
        <v>54</v>
      </c>
      <c r="J15" s="1">
        <v>45199</v>
      </c>
      <c r="K15">
        <v>40</v>
      </c>
      <c r="N15" t="s">
        <v>2225</v>
      </c>
      <c r="O15" t="s">
        <v>109</v>
      </c>
      <c r="P15" t="s">
        <v>56</v>
      </c>
      <c r="Q15" t="s">
        <v>2112</v>
      </c>
      <c r="R15" t="s">
        <v>2958</v>
      </c>
      <c r="S15" s="1">
        <v>45154</v>
      </c>
      <c r="T15" t="s">
        <v>58</v>
      </c>
      <c r="U15" t="s">
        <v>58</v>
      </c>
      <c r="V15" t="s">
        <v>2225</v>
      </c>
      <c r="W15">
        <v>2</v>
      </c>
      <c r="X15" s="1">
        <v>45174</v>
      </c>
      <c r="Y15" t="s">
        <v>111</v>
      </c>
      <c r="Z15" t="s">
        <v>54</v>
      </c>
      <c r="AA15" t="s">
        <v>60</v>
      </c>
      <c r="AB15">
        <v>4</v>
      </c>
      <c r="AC15" t="s">
        <v>54</v>
      </c>
      <c r="AD15" t="s">
        <v>54</v>
      </c>
      <c r="AE15" t="s">
        <v>54</v>
      </c>
      <c r="AF15" t="s">
        <v>54</v>
      </c>
      <c r="AG15" t="s">
        <v>2959</v>
      </c>
      <c r="AH15" t="s">
        <v>54</v>
      </c>
      <c r="AI15" t="s">
        <v>54</v>
      </c>
      <c r="AJ15" t="s">
        <v>54</v>
      </c>
      <c r="AK15" s="2">
        <v>12700</v>
      </c>
      <c r="AL15">
        <v>3</v>
      </c>
      <c r="AM15">
        <v>1</v>
      </c>
      <c r="AN15" t="s">
        <v>115</v>
      </c>
      <c r="AO15" s="8">
        <v>12700</v>
      </c>
      <c r="AP15" t="s">
        <v>58</v>
      </c>
      <c r="AQ15">
        <v>3</v>
      </c>
      <c r="AR15">
        <v>4</v>
      </c>
      <c r="AS15" t="s">
        <v>58</v>
      </c>
      <c r="AT15" t="s">
        <v>58</v>
      </c>
      <c r="AU15" t="b">
        <v>1</v>
      </c>
    </row>
    <row r="16" spans="1:47">
      <c r="A16" t="s">
        <v>2654</v>
      </c>
      <c r="B16" t="s">
        <v>2655</v>
      </c>
      <c r="C16" t="s">
        <v>2108</v>
      </c>
      <c r="D16" t="s">
        <v>2109</v>
      </c>
      <c r="E16" t="s">
        <v>66</v>
      </c>
      <c r="F16" t="s">
        <v>52</v>
      </c>
      <c r="G16" t="s">
        <v>53</v>
      </c>
      <c r="I16" t="s">
        <v>54</v>
      </c>
      <c r="J16" s="1">
        <v>45169</v>
      </c>
      <c r="K16">
        <v>40</v>
      </c>
      <c r="N16" t="s">
        <v>77</v>
      </c>
      <c r="O16" t="s">
        <v>2170</v>
      </c>
      <c r="P16" t="s">
        <v>56</v>
      </c>
      <c r="Q16" t="s">
        <v>2112</v>
      </c>
      <c r="R16" t="s">
        <v>2656</v>
      </c>
      <c r="S16" s="1">
        <v>45139</v>
      </c>
      <c r="T16" t="s">
        <v>58</v>
      </c>
      <c r="U16" t="s">
        <v>58</v>
      </c>
      <c r="V16" t="s">
        <v>77</v>
      </c>
      <c r="W16">
        <v>2</v>
      </c>
      <c r="X16" s="1">
        <v>45139</v>
      </c>
      <c r="Y16" t="s">
        <v>1049</v>
      </c>
      <c r="Z16" t="s">
        <v>54</v>
      </c>
      <c r="AA16" t="s">
        <v>60</v>
      </c>
      <c r="AB16">
        <v>2</v>
      </c>
      <c r="AC16" t="s">
        <v>54</v>
      </c>
      <c r="AD16" t="s">
        <v>54</v>
      </c>
      <c r="AE16" t="s">
        <v>54</v>
      </c>
      <c r="AF16" t="s">
        <v>54</v>
      </c>
      <c r="AG16" t="s">
        <v>2657</v>
      </c>
      <c r="AH16" t="s">
        <v>54</v>
      </c>
      <c r="AI16" t="s">
        <v>54</v>
      </c>
      <c r="AJ16" t="s">
        <v>54</v>
      </c>
      <c r="AK16" s="2">
        <v>179579.56</v>
      </c>
      <c r="AL16">
        <v>3</v>
      </c>
      <c r="AM16">
        <v>1</v>
      </c>
      <c r="AN16" t="s">
        <v>1051</v>
      </c>
      <c r="AO16" s="8">
        <v>179579.56</v>
      </c>
      <c r="AP16" t="s">
        <v>58</v>
      </c>
      <c r="AQ16">
        <v>3</v>
      </c>
      <c r="AR16">
        <v>2</v>
      </c>
      <c r="AS16" t="s">
        <v>58</v>
      </c>
      <c r="AT16" t="s">
        <v>58</v>
      </c>
      <c r="AU16" t="b">
        <v>1</v>
      </c>
    </row>
    <row r="17" spans="1:47">
      <c r="A17" t="s">
        <v>2654</v>
      </c>
      <c r="B17" t="s">
        <v>2658</v>
      </c>
      <c r="C17" t="s">
        <v>2108</v>
      </c>
      <c r="D17" t="s">
        <v>2109</v>
      </c>
      <c r="E17" t="s">
        <v>66</v>
      </c>
      <c r="F17" t="s">
        <v>52</v>
      </c>
      <c r="G17" t="s">
        <v>53</v>
      </c>
      <c r="I17" t="s">
        <v>54</v>
      </c>
      <c r="J17" s="1">
        <v>45169</v>
      </c>
      <c r="K17">
        <v>40</v>
      </c>
      <c r="N17" t="s">
        <v>77</v>
      </c>
      <c r="O17" t="s">
        <v>2170</v>
      </c>
      <c r="P17" t="s">
        <v>56</v>
      </c>
      <c r="Q17" t="s">
        <v>2112</v>
      </c>
      <c r="R17" t="s">
        <v>2189</v>
      </c>
      <c r="S17" s="1">
        <v>45119</v>
      </c>
      <c r="T17" t="s">
        <v>58</v>
      </c>
      <c r="U17" t="s">
        <v>58</v>
      </c>
      <c r="V17" t="s">
        <v>77</v>
      </c>
      <c r="W17">
        <v>2</v>
      </c>
      <c r="X17" s="1">
        <v>45139</v>
      </c>
      <c r="Y17" t="s">
        <v>1049</v>
      </c>
      <c r="Z17" t="s">
        <v>54</v>
      </c>
      <c r="AA17" t="s">
        <v>60</v>
      </c>
      <c r="AB17">
        <v>2</v>
      </c>
      <c r="AC17" t="s">
        <v>54</v>
      </c>
      <c r="AD17" t="s">
        <v>54</v>
      </c>
      <c r="AE17" t="s">
        <v>54</v>
      </c>
      <c r="AF17" t="s">
        <v>54</v>
      </c>
      <c r="AG17" t="s">
        <v>2190</v>
      </c>
      <c r="AH17" t="s">
        <v>54</v>
      </c>
      <c r="AI17" t="s">
        <v>54</v>
      </c>
      <c r="AJ17" t="s">
        <v>54</v>
      </c>
      <c r="AK17" s="2">
        <v>196814.02</v>
      </c>
      <c r="AL17">
        <v>3</v>
      </c>
      <c r="AM17">
        <v>1</v>
      </c>
      <c r="AN17" t="s">
        <v>1051</v>
      </c>
      <c r="AO17" s="8">
        <v>196814.02</v>
      </c>
      <c r="AP17" t="s">
        <v>58</v>
      </c>
      <c r="AQ17">
        <v>3</v>
      </c>
      <c r="AR17">
        <v>2</v>
      </c>
      <c r="AS17" t="s">
        <v>58</v>
      </c>
      <c r="AT17" t="s">
        <v>58</v>
      </c>
      <c r="AU17" t="b">
        <v>1</v>
      </c>
    </row>
    <row r="18" spans="1:47">
      <c r="A18" t="s">
        <v>1148</v>
      </c>
      <c r="B18" t="s">
        <v>2696</v>
      </c>
      <c r="C18" t="s">
        <v>2108</v>
      </c>
      <c r="D18" t="s">
        <v>2109</v>
      </c>
      <c r="E18" t="s">
        <v>66</v>
      </c>
      <c r="F18" t="s">
        <v>52</v>
      </c>
      <c r="G18" t="s">
        <v>53</v>
      </c>
      <c r="I18" t="s">
        <v>54</v>
      </c>
      <c r="J18" s="1">
        <v>45169</v>
      </c>
      <c r="K18">
        <v>80</v>
      </c>
      <c r="N18" t="s">
        <v>55</v>
      </c>
      <c r="O18" t="s">
        <v>2170</v>
      </c>
      <c r="P18" t="s">
        <v>56</v>
      </c>
      <c r="Q18" t="s">
        <v>2112</v>
      </c>
      <c r="R18" t="s">
        <v>2697</v>
      </c>
      <c r="S18" s="1">
        <v>45140</v>
      </c>
      <c r="T18" t="s">
        <v>58</v>
      </c>
      <c r="U18" t="s">
        <v>58</v>
      </c>
      <c r="V18" t="s">
        <v>55</v>
      </c>
      <c r="W18">
        <v>2</v>
      </c>
      <c r="X18" s="1">
        <v>45140</v>
      </c>
      <c r="Y18" t="s">
        <v>1049</v>
      </c>
      <c r="Z18" t="s">
        <v>54</v>
      </c>
      <c r="AA18" t="s">
        <v>60</v>
      </c>
      <c r="AB18">
        <v>1</v>
      </c>
      <c r="AC18" t="s">
        <v>54</v>
      </c>
      <c r="AD18" t="s">
        <v>54</v>
      </c>
      <c r="AE18" t="s">
        <v>54</v>
      </c>
      <c r="AF18" t="s">
        <v>54</v>
      </c>
      <c r="AG18" t="s">
        <v>2698</v>
      </c>
      <c r="AH18" t="s">
        <v>54</v>
      </c>
      <c r="AI18" t="s">
        <v>54</v>
      </c>
      <c r="AJ18" t="s">
        <v>54</v>
      </c>
      <c r="AK18" s="2">
        <v>59185.07</v>
      </c>
      <c r="AL18">
        <v>3</v>
      </c>
      <c r="AM18">
        <v>1</v>
      </c>
      <c r="AN18" t="s">
        <v>1051</v>
      </c>
      <c r="AO18" s="8">
        <v>59185.07</v>
      </c>
      <c r="AP18" t="s">
        <v>58</v>
      </c>
      <c r="AQ18">
        <v>3</v>
      </c>
      <c r="AR18">
        <v>1</v>
      </c>
      <c r="AS18" t="s">
        <v>58</v>
      </c>
      <c r="AT18" t="s">
        <v>58</v>
      </c>
      <c r="AU18" t="b">
        <v>1</v>
      </c>
    </row>
    <row r="19" spans="1:47">
      <c r="A19" t="s">
        <v>3654</v>
      </c>
      <c r="B19" t="s">
        <v>3655</v>
      </c>
      <c r="C19" t="s">
        <v>2108</v>
      </c>
      <c r="D19" t="s">
        <v>2109</v>
      </c>
      <c r="E19" t="s">
        <v>66</v>
      </c>
      <c r="F19" t="s">
        <v>52</v>
      </c>
      <c r="G19" t="s">
        <v>53</v>
      </c>
      <c r="I19" t="s">
        <v>54</v>
      </c>
      <c r="J19" s="1">
        <v>45199</v>
      </c>
      <c r="K19">
        <v>40</v>
      </c>
      <c r="N19" t="s">
        <v>55</v>
      </c>
      <c r="O19" t="s">
        <v>109</v>
      </c>
      <c r="P19" t="s">
        <v>56</v>
      </c>
      <c r="Q19" t="s">
        <v>2112</v>
      </c>
      <c r="R19" t="s">
        <v>3656</v>
      </c>
      <c r="S19" s="1">
        <v>45181</v>
      </c>
      <c r="T19" t="s">
        <v>58</v>
      </c>
      <c r="U19" t="s">
        <v>58</v>
      </c>
      <c r="V19" t="s">
        <v>55</v>
      </c>
      <c r="W19">
        <v>2</v>
      </c>
      <c r="X19" s="1">
        <v>45181</v>
      </c>
      <c r="Y19" t="s">
        <v>111</v>
      </c>
      <c r="Z19" t="s">
        <v>54</v>
      </c>
      <c r="AA19" t="s">
        <v>60</v>
      </c>
      <c r="AB19">
        <v>1</v>
      </c>
      <c r="AC19" t="s">
        <v>54</v>
      </c>
      <c r="AD19" t="s">
        <v>54</v>
      </c>
      <c r="AE19" t="s">
        <v>54</v>
      </c>
      <c r="AF19" t="s">
        <v>54</v>
      </c>
      <c r="AG19" t="s">
        <v>3657</v>
      </c>
      <c r="AH19" t="s">
        <v>54</v>
      </c>
      <c r="AI19" t="s">
        <v>54</v>
      </c>
      <c r="AJ19" t="s">
        <v>54</v>
      </c>
      <c r="AK19" s="2">
        <v>13570</v>
      </c>
      <c r="AL19">
        <v>3</v>
      </c>
      <c r="AM19">
        <v>1</v>
      </c>
      <c r="AN19" t="s">
        <v>115</v>
      </c>
      <c r="AO19" s="8">
        <v>13570</v>
      </c>
      <c r="AP19" t="s">
        <v>58</v>
      </c>
      <c r="AQ19">
        <v>3</v>
      </c>
      <c r="AR19">
        <v>1</v>
      </c>
      <c r="AS19" t="s">
        <v>58</v>
      </c>
      <c r="AT19" t="s">
        <v>58</v>
      </c>
      <c r="AU19" t="b">
        <v>1</v>
      </c>
    </row>
    <row r="20" spans="1:47">
      <c r="A20" t="s">
        <v>2722</v>
      </c>
      <c r="B20" t="s">
        <v>2723</v>
      </c>
      <c r="C20" t="s">
        <v>2108</v>
      </c>
      <c r="D20" t="s">
        <v>2109</v>
      </c>
      <c r="E20" t="s">
        <v>66</v>
      </c>
      <c r="F20" t="s">
        <v>52</v>
      </c>
      <c r="G20" t="s">
        <v>53</v>
      </c>
      <c r="I20" t="s">
        <v>54</v>
      </c>
      <c r="J20" s="1">
        <v>45169</v>
      </c>
      <c r="K20">
        <v>40</v>
      </c>
      <c r="N20" t="s">
        <v>133</v>
      </c>
      <c r="O20" t="s">
        <v>109</v>
      </c>
      <c r="P20" t="s">
        <v>56</v>
      </c>
      <c r="Q20" t="s">
        <v>2112</v>
      </c>
      <c r="R20" t="s">
        <v>2724</v>
      </c>
      <c r="S20" s="1">
        <v>45141</v>
      </c>
      <c r="T20" t="s">
        <v>58</v>
      </c>
      <c r="U20" t="s">
        <v>58</v>
      </c>
      <c r="V20" t="s">
        <v>133</v>
      </c>
      <c r="W20">
        <v>2</v>
      </c>
      <c r="X20" s="1">
        <v>45141</v>
      </c>
      <c r="Y20" t="s">
        <v>111</v>
      </c>
      <c r="Z20" t="s">
        <v>54</v>
      </c>
      <c r="AA20" t="s">
        <v>60</v>
      </c>
      <c r="AB20">
        <v>3</v>
      </c>
      <c r="AC20" t="s">
        <v>54</v>
      </c>
      <c r="AD20" t="s">
        <v>54</v>
      </c>
      <c r="AE20" t="s">
        <v>54</v>
      </c>
      <c r="AF20" t="s">
        <v>54</v>
      </c>
      <c r="AG20" t="s">
        <v>2725</v>
      </c>
      <c r="AH20" t="s">
        <v>54</v>
      </c>
      <c r="AI20" t="s">
        <v>54</v>
      </c>
      <c r="AJ20" t="s">
        <v>54</v>
      </c>
      <c r="AK20" s="2">
        <v>13695.96</v>
      </c>
      <c r="AL20">
        <v>4</v>
      </c>
      <c r="AM20">
        <v>1</v>
      </c>
      <c r="AN20" t="s">
        <v>115</v>
      </c>
      <c r="AO20" s="8">
        <v>13695.96</v>
      </c>
      <c r="AP20" t="s">
        <v>58</v>
      </c>
      <c r="AQ20">
        <v>4</v>
      </c>
      <c r="AR20">
        <v>3</v>
      </c>
      <c r="AS20" t="s">
        <v>58</v>
      </c>
      <c r="AT20" t="s">
        <v>58</v>
      </c>
      <c r="AU20" t="b">
        <v>1</v>
      </c>
    </row>
    <row r="21" spans="1:47">
      <c r="A21" t="s">
        <v>2145</v>
      </c>
      <c r="B21" t="s">
        <v>2146</v>
      </c>
      <c r="C21" t="s">
        <v>2108</v>
      </c>
      <c r="D21" t="s">
        <v>2109</v>
      </c>
      <c r="E21" t="s">
        <v>66</v>
      </c>
      <c r="F21" t="s">
        <v>52</v>
      </c>
      <c r="G21" t="s">
        <v>53</v>
      </c>
      <c r="I21" t="s">
        <v>54</v>
      </c>
      <c r="J21" s="1">
        <v>45138</v>
      </c>
      <c r="K21">
        <v>40</v>
      </c>
      <c r="N21" t="s">
        <v>77</v>
      </c>
      <c r="O21" t="s">
        <v>109</v>
      </c>
      <c r="P21" t="s">
        <v>56</v>
      </c>
      <c r="Q21" t="s">
        <v>2112</v>
      </c>
      <c r="R21" t="s">
        <v>2147</v>
      </c>
      <c r="S21" s="1">
        <v>45112</v>
      </c>
      <c r="T21" t="s">
        <v>58</v>
      </c>
      <c r="U21" t="s">
        <v>58</v>
      </c>
      <c r="V21" t="s">
        <v>77</v>
      </c>
      <c r="W21">
        <v>2</v>
      </c>
      <c r="X21" s="1">
        <v>45112</v>
      </c>
      <c r="Y21" t="s">
        <v>111</v>
      </c>
      <c r="Z21" t="s">
        <v>54</v>
      </c>
      <c r="AA21" t="s">
        <v>60</v>
      </c>
      <c r="AB21">
        <v>2</v>
      </c>
      <c r="AC21" t="s">
        <v>54</v>
      </c>
      <c r="AD21" t="s">
        <v>54</v>
      </c>
      <c r="AE21" t="s">
        <v>54</v>
      </c>
      <c r="AF21" t="s">
        <v>54</v>
      </c>
      <c r="AG21" t="s">
        <v>2148</v>
      </c>
      <c r="AH21" t="s">
        <v>54</v>
      </c>
      <c r="AI21" t="s">
        <v>54</v>
      </c>
      <c r="AJ21" t="s">
        <v>54</v>
      </c>
      <c r="AK21" s="2">
        <v>14000</v>
      </c>
      <c r="AL21">
        <v>3</v>
      </c>
      <c r="AM21">
        <v>1</v>
      </c>
      <c r="AN21" t="s">
        <v>115</v>
      </c>
      <c r="AO21" s="8">
        <v>14000</v>
      </c>
      <c r="AP21" t="s">
        <v>58</v>
      </c>
      <c r="AQ21">
        <v>3</v>
      </c>
      <c r="AR21">
        <v>2</v>
      </c>
      <c r="AS21" t="s">
        <v>58</v>
      </c>
      <c r="AT21" t="s">
        <v>58</v>
      </c>
      <c r="AU21" t="b">
        <v>1</v>
      </c>
    </row>
    <row r="22" spans="1:47">
      <c r="A22" t="s">
        <v>2584</v>
      </c>
      <c r="B22" t="s">
        <v>2585</v>
      </c>
      <c r="C22" t="s">
        <v>2108</v>
      </c>
      <c r="D22" t="s">
        <v>2109</v>
      </c>
      <c r="E22" t="s">
        <v>66</v>
      </c>
      <c r="F22" t="s">
        <v>52</v>
      </c>
      <c r="G22" t="s">
        <v>53</v>
      </c>
      <c r="I22" t="s">
        <v>54</v>
      </c>
      <c r="J22" s="1">
        <v>45138</v>
      </c>
      <c r="K22">
        <v>40</v>
      </c>
      <c r="N22" t="s">
        <v>55</v>
      </c>
      <c r="O22" t="s">
        <v>109</v>
      </c>
      <c r="P22" t="s">
        <v>56</v>
      </c>
      <c r="Q22" t="s">
        <v>2112</v>
      </c>
      <c r="R22" t="s">
        <v>2586</v>
      </c>
      <c r="S22" s="1">
        <v>45138</v>
      </c>
      <c r="T22" t="s">
        <v>58</v>
      </c>
      <c r="U22" t="s">
        <v>58</v>
      </c>
      <c r="V22" t="s">
        <v>55</v>
      </c>
      <c r="W22">
        <v>2</v>
      </c>
      <c r="X22" s="1">
        <v>45138</v>
      </c>
      <c r="Y22" t="s">
        <v>111</v>
      </c>
      <c r="Z22" t="s">
        <v>54</v>
      </c>
      <c r="AA22" t="s">
        <v>60</v>
      </c>
      <c r="AB22">
        <v>1</v>
      </c>
      <c r="AC22" t="s">
        <v>54</v>
      </c>
      <c r="AD22" t="s">
        <v>54</v>
      </c>
      <c r="AE22" t="s">
        <v>54</v>
      </c>
      <c r="AF22" t="s">
        <v>54</v>
      </c>
      <c r="AG22" t="s">
        <v>2587</v>
      </c>
      <c r="AH22" t="s">
        <v>54</v>
      </c>
      <c r="AI22" t="s">
        <v>54</v>
      </c>
      <c r="AJ22" t="s">
        <v>54</v>
      </c>
      <c r="AK22" s="2">
        <v>14558.64</v>
      </c>
      <c r="AL22">
        <v>3</v>
      </c>
      <c r="AM22">
        <v>1</v>
      </c>
      <c r="AN22" t="s">
        <v>115</v>
      </c>
      <c r="AO22" s="8">
        <v>14558.64</v>
      </c>
      <c r="AP22" t="s">
        <v>58</v>
      </c>
      <c r="AQ22">
        <v>3</v>
      </c>
      <c r="AR22">
        <v>1</v>
      </c>
      <c r="AS22" t="s">
        <v>58</v>
      </c>
      <c r="AT22" t="s">
        <v>58</v>
      </c>
      <c r="AU22" t="b">
        <v>1</v>
      </c>
    </row>
    <row r="23" spans="1:47">
      <c r="A23" t="s">
        <v>2747</v>
      </c>
      <c r="B23" t="s">
        <v>2748</v>
      </c>
      <c r="C23" t="s">
        <v>2108</v>
      </c>
      <c r="D23" t="s">
        <v>2109</v>
      </c>
      <c r="E23" t="s">
        <v>66</v>
      </c>
      <c r="F23" t="s">
        <v>52</v>
      </c>
      <c r="G23" t="s">
        <v>53</v>
      </c>
      <c r="I23" t="s">
        <v>54</v>
      </c>
      <c r="J23" s="1">
        <v>45169</v>
      </c>
      <c r="K23">
        <v>40</v>
      </c>
      <c r="N23" t="s">
        <v>55</v>
      </c>
      <c r="O23" t="s">
        <v>2170</v>
      </c>
      <c r="P23" t="s">
        <v>56</v>
      </c>
      <c r="Q23" t="s">
        <v>2112</v>
      </c>
      <c r="R23" t="s">
        <v>2749</v>
      </c>
      <c r="S23" s="1">
        <v>45142</v>
      </c>
      <c r="T23" t="s">
        <v>58</v>
      </c>
      <c r="U23" t="s">
        <v>58</v>
      </c>
      <c r="V23" t="s">
        <v>55</v>
      </c>
      <c r="W23">
        <v>2</v>
      </c>
      <c r="X23" s="1">
        <v>45142</v>
      </c>
      <c r="Y23" t="s">
        <v>1049</v>
      </c>
      <c r="Z23" t="s">
        <v>54</v>
      </c>
      <c r="AA23" t="s">
        <v>60</v>
      </c>
      <c r="AB23">
        <v>1</v>
      </c>
      <c r="AC23" t="s">
        <v>54</v>
      </c>
      <c r="AD23" t="s">
        <v>54</v>
      </c>
      <c r="AE23" t="s">
        <v>54</v>
      </c>
      <c r="AF23" t="s">
        <v>54</v>
      </c>
      <c r="AG23" t="s">
        <v>2750</v>
      </c>
      <c r="AH23" t="s">
        <v>54</v>
      </c>
      <c r="AI23" t="s">
        <v>54</v>
      </c>
      <c r="AJ23" t="s">
        <v>54</v>
      </c>
      <c r="AK23" s="2">
        <v>30950</v>
      </c>
      <c r="AL23">
        <v>3</v>
      </c>
      <c r="AM23">
        <v>1</v>
      </c>
      <c r="AN23" t="s">
        <v>1051</v>
      </c>
      <c r="AO23" s="8">
        <v>30950</v>
      </c>
      <c r="AP23" t="s">
        <v>58</v>
      </c>
      <c r="AQ23">
        <v>3</v>
      </c>
      <c r="AR23">
        <v>1</v>
      </c>
      <c r="AS23" t="s">
        <v>58</v>
      </c>
      <c r="AT23" t="s">
        <v>58</v>
      </c>
      <c r="AU23" t="b">
        <v>1</v>
      </c>
    </row>
    <row r="24" spans="1:47">
      <c r="A24" t="s">
        <v>2526</v>
      </c>
      <c r="B24" t="s">
        <v>2527</v>
      </c>
      <c r="C24" t="s">
        <v>2108</v>
      </c>
      <c r="D24" t="s">
        <v>2109</v>
      </c>
      <c r="E24" t="s">
        <v>66</v>
      </c>
      <c r="F24" t="s">
        <v>52</v>
      </c>
      <c r="G24" t="s">
        <v>53</v>
      </c>
      <c r="I24" t="s">
        <v>54</v>
      </c>
      <c r="J24" s="1">
        <v>45138</v>
      </c>
      <c r="K24">
        <v>40</v>
      </c>
      <c r="N24" t="s">
        <v>55</v>
      </c>
      <c r="O24" t="s">
        <v>109</v>
      </c>
      <c r="P24" t="s">
        <v>56</v>
      </c>
      <c r="Q24" t="s">
        <v>2112</v>
      </c>
      <c r="R24" t="s">
        <v>2528</v>
      </c>
      <c r="S24" s="1">
        <v>45135</v>
      </c>
      <c r="T24" t="s">
        <v>58</v>
      </c>
      <c r="U24" t="s">
        <v>58</v>
      </c>
      <c r="V24" t="s">
        <v>55</v>
      </c>
      <c r="W24">
        <v>2</v>
      </c>
      <c r="X24" s="1">
        <v>45135</v>
      </c>
      <c r="Y24" t="s">
        <v>111</v>
      </c>
      <c r="Z24" t="s">
        <v>54</v>
      </c>
      <c r="AA24" t="s">
        <v>60</v>
      </c>
      <c r="AB24">
        <v>1</v>
      </c>
      <c r="AC24" t="s">
        <v>54</v>
      </c>
      <c r="AD24" t="s">
        <v>54</v>
      </c>
      <c r="AE24" t="s">
        <v>54</v>
      </c>
      <c r="AF24" t="s">
        <v>54</v>
      </c>
      <c r="AG24" t="s">
        <v>2529</v>
      </c>
      <c r="AH24" t="s">
        <v>54</v>
      </c>
      <c r="AI24" t="s">
        <v>54</v>
      </c>
      <c r="AJ24" t="s">
        <v>54</v>
      </c>
      <c r="AK24" s="2">
        <v>15060</v>
      </c>
      <c r="AL24">
        <v>3</v>
      </c>
      <c r="AM24">
        <v>1</v>
      </c>
      <c r="AN24" t="s">
        <v>115</v>
      </c>
      <c r="AO24" s="8">
        <v>15060</v>
      </c>
      <c r="AP24" t="s">
        <v>58</v>
      </c>
      <c r="AQ24">
        <v>3</v>
      </c>
      <c r="AR24">
        <v>1</v>
      </c>
      <c r="AS24" t="s">
        <v>58</v>
      </c>
      <c r="AT24" t="s">
        <v>58</v>
      </c>
      <c r="AU24" t="b">
        <v>1</v>
      </c>
    </row>
    <row r="25" spans="1:47">
      <c r="A25" t="s">
        <v>2787</v>
      </c>
      <c r="B25" t="s">
        <v>2788</v>
      </c>
      <c r="C25" t="s">
        <v>2108</v>
      </c>
      <c r="D25" t="s">
        <v>2109</v>
      </c>
      <c r="E25" t="s">
        <v>66</v>
      </c>
      <c r="F25" t="s">
        <v>52</v>
      </c>
      <c r="G25" t="s">
        <v>53</v>
      </c>
      <c r="I25" t="s">
        <v>54</v>
      </c>
      <c r="J25" s="1">
        <v>45169</v>
      </c>
      <c r="K25">
        <v>40</v>
      </c>
      <c r="N25" t="s">
        <v>77</v>
      </c>
      <c r="O25" t="s">
        <v>109</v>
      </c>
      <c r="P25" t="s">
        <v>56</v>
      </c>
      <c r="Q25" t="s">
        <v>2112</v>
      </c>
      <c r="R25" t="s">
        <v>2528</v>
      </c>
      <c r="S25" s="1">
        <v>45145</v>
      </c>
      <c r="T25" t="s">
        <v>58</v>
      </c>
      <c r="U25" t="s">
        <v>58</v>
      </c>
      <c r="V25" t="s">
        <v>77</v>
      </c>
      <c r="W25">
        <v>2</v>
      </c>
      <c r="X25" s="1">
        <v>45145</v>
      </c>
      <c r="Y25" t="s">
        <v>111</v>
      </c>
      <c r="Z25" t="s">
        <v>54</v>
      </c>
      <c r="AA25" t="s">
        <v>60</v>
      </c>
      <c r="AB25">
        <v>2</v>
      </c>
      <c r="AC25" t="s">
        <v>54</v>
      </c>
      <c r="AD25" t="s">
        <v>54</v>
      </c>
      <c r="AE25" t="s">
        <v>54</v>
      </c>
      <c r="AF25" t="s">
        <v>54</v>
      </c>
      <c r="AG25" t="s">
        <v>2529</v>
      </c>
      <c r="AH25" t="s">
        <v>54</v>
      </c>
      <c r="AI25" t="s">
        <v>54</v>
      </c>
      <c r="AJ25" t="s">
        <v>54</v>
      </c>
      <c r="AK25" s="2">
        <v>15060</v>
      </c>
      <c r="AL25">
        <v>3</v>
      </c>
      <c r="AM25">
        <v>1</v>
      </c>
      <c r="AN25" t="s">
        <v>115</v>
      </c>
      <c r="AO25" s="8">
        <v>15060</v>
      </c>
      <c r="AP25" t="s">
        <v>58</v>
      </c>
      <c r="AQ25">
        <v>3</v>
      </c>
      <c r="AR25">
        <v>2</v>
      </c>
      <c r="AS25" t="s">
        <v>58</v>
      </c>
      <c r="AT25" t="s">
        <v>58</v>
      </c>
      <c r="AU25" t="b">
        <v>1</v>
      </c>
    </row>
    <row r="26" spans="1:47">
      <c r="A26" t="s">
        <v>2787</v>
      </c>
      <c r="B26" t="s">
        <v>2789</v>
      </c>
      <c r="C26" t="s">
        <v>2108</v>
      </c>
      <c r="D26" t="s">
        <v>2109</v>
      </c>
      <c r="E26" t="s">
        <v>66</v>
      </c>
      <c r="F26" t="s">
        <v>52</v>
      </c>
      <c r="G26" t="s">
        <v>53</v>
      </c>
      <c r="I26" t="s">
        <v>54</v>
      </c>
      <c r="J26" s="1">
        <v>45169</v>
      </c>
      <c r="K26">
        <v>40</v>
      </c>
      <c r="N26" t="s">
        <v>77</v>
      </c>
      <c r="O26" t="s">
        <v>109</v>
      </c>
      <c r="P26" t="s">
        <v>56</v>
      </c>
      <c r="Q26" t="s">
        <v>2112</v>
      </c>
      <c r="R26" t="s">
        <v>2528</v>
      </c>
      <c r="S26" s="1">
        <v>45135</v>
      </c>
      <c r="T26" t="s">
        <v>58</v>
      </c>
      <c r="U26" t="s">
        <v>58</v>
      </c>
      <c r="V26" t="s">
        <v>77</v>
      </c>
      <c r="W26">
        <v>2</v>
      </c>
      <c r="X26" s="1">
        <v>45145</v>
      </c>
      <c r="Y26" t="s">
        <v>111</v>
      </c>
      <c r="Z26" t="s">
        <v>54</v>
      </c>
      <c r="AA26" t="s">
        <v>60</v>
      </c>
      <c r="AB26">
        <v>2</v>
      </c>
      <c r="AC26" t="s">
        <v>54</v>
      </c>
      <c r="AD26" t="s">
        <v>54</v>
      </c>
      <c r="AE26" t="s">
        <v>54</v>
      </c>
      <c r="AF26" t="s">
        <v>54</v>
      </c>
      <c r="AG26" t="s">
        <v>2529</v>
      </c>
      <c r="AH26" t="s">
        <v>54</v>
      </c>
      <c r="AI26" t="s">
        <v>54</v>
      </c>
      <c r="AJ26" t="s">
        <v>54</v>
      </c>
      <c r="AK26" s="2">
        <v>15060</v>
      </c>
      <c r="AL26">
        <v>3</v>
      </c>
      <c r="AM26">
        <v>1</v>
      </c>
      <c r="AN26" t="s">
        <v>115</v>
      </c>
      <c r="AO26" s="8">
        <v>15060</v>
      </c>
      <c r="AP26" t="s">
        <v>58</v>
      </c>
      <c r="AQ26">
        <v>3</v>
      </c>
      <c r="AR26">
        <v>2</v>
      </c>
      <c r="AS26" t="s">
        <v>58</v>
      </c>
      <c r="AT26" t="s">
        <v>58</v>
      </c>
      <c r="AU26" t="b">
        <v>1</v>
      </c>
    </row>
    <row r="27" spans="1:47">
      <c r="A27" t="s">
        <v>1148</v>
      </c>
      <c r="B27" t="s">
        <v>2802</v>
      </c>
      <c r="C27" t="s">
        <v>2108</v>
      </c>
      <c r="D27" t="s">
        <v>2109</v>
      </c>
      <c r="E27" t="s">
        <v>66</v>
      </c>
      <c r="F27" t="s">
        <v>52</v>
      </c>
      <c r="G27" t="s">
        <v>53</v>
      </c>
      <c r="I27" t="s">
        <v>54</v>
      </c>
      <c r="J27" s="1">
        <v>45169</v>
      </c>
      <c r="K27">
        <v>80</v>
      </c>
      <c r="N27" t="s">
        <v>77</v>
      </c>
      <c r="O27" t="s">
        <v>2170</v>
      </c>
      <c r="P27" t="s">
        <v>56</v>
      </c>
      <c r="Q27" t="s">
        <v>2112</v>
      </c>
      <c r="R27" t="s">
        <v>2803</v>
      </c>
      <c r="S27" s="1">
        <v>45146</v>
      </c>
      <c r="T27" t="s">
        <v>58</v>
      </c>
      <c r="U27" t="s">
        <v>58</v>
      </c>
      <c r="V27" t="s">
        <v>77</v>
      </c>
      <c r="W27">
        <v>2</v>
      </c>
      <c r="X27" s="1">
        <v>45146</v>
      </c>
      <c r="Y27" t="s">
        <v>1049</v>
      </c>
      <c r="Z27" t="s">
        <v>54</v>
      </c>
      <c r="AA27" t="s">
        <v>60</v>
      </c>
      <c r="AB27">
        <v>2</v>
      </c>
      <c r="AC27" t="s">
        <v>54</v>
      </c>
      <c r="AD27" t="s">
        <v>54</v>
      </c>
      <c r="AE27" t="s">
        <v>54</v>
      </c>
      <c r="AF27" t="s">
        <v>54</v>
      </c>
      <c r="AG27" t="s">
        <v>2804</v>
      </c>
      <c r="AH27" t="s">
        <v>54</v>
      </c>
      <c r="AI27" t="s">
        <v>54</v>
      </c>
      <c r="AJ27" t="s">
        <v>54</v>
      </c>
      <c r="AK27" s="2">
        <v>61185.07</v>
      </c>
      <c r="AL27">
        <v>3</v>
      </c>
      <c r="AM27">
        <v>1</v>
      </c>
      <c r="AN27" t="s">
        <v>1051</v>
      </c>
      <c r="AO27" s="8">
        <v>61185.07</v>
      </c>
      <c r="AP27" t="s">
        <v>58</v>
      </c>
      <c r="AQ27">
        <v>3</v>
      </c>
      <c r="AR27">
        <v>2</v>
      </c>
      <c r="AS27" t="s">
        <v>58</v>
      </c>
      <c r="AT27" t="s">
        <v>58</v>
      </c>
      <c r="AU27" t="b">
        <v>1</v>
      </c>
    </row>
    <row r="28" spans="1:47">
      <c r="A28" t="s">
        <v>3434</v>
      </c>
      <c r="B28" t="s">
        <v>3440</v>
      </c>
      <c r="C28" t="s">
        <v>2108</v>
      </c>
      <c r="D28" t="s">
        <v>2109</v>
      </c>
      <c r="E28" t="s">
        <v>66</v>
      </c>
      <c r="F28" t="s">
        <v>52</v>
      </c>
      <c r="G28" t="s">
        <v>53</v>
      </c>
      <c r="I28" t="s">
        <v>54</v>
      </c>
      <c r="J28" s="1">
        <v>45199</v>
      </c>
      <c r="K28">
        <v>40</v>
      </c>
      <c r="N28" t="s">
        <v>2225</v>
      </c>
      <c r="O28" t="s">
        <v>109</v>
      </c>
      <c r="P28" t="s">
        <v>56</v>
      </c>
      <c r="Q28" t="s">
        <v>2112</v>
      </c>
      <c r="R28" t="s">
        <v>2528</v>
      </c>
      <c r="S28" s="1">
        <v>45145</v>
      </c>
      <c r="T28" t="s">
        <v>58</v>
      </c>
      <c r="U28" t="s">
        <v>58</v>
      </c>
      <c r="V28" t="s">
        <v>2225</v>
      </c>
      <c r="W28">
        <v>2</v>
      </c>
      <c r="X28" s="1">
        <v>45174</v>
      </c>
      <c r="Y28" t="s">
        <v>111</v>
      </c>
      <c r="Z28" t="s">
        <v>54</v>
      </c>
      <c r="AA28" t="s">
        <v>60</v>
      </c>
      <c r="AB28">
        <v>4</v>
      </c>
      <c r="AC28" t="s">
        <v>54</v>
      </c>
      <c r="AD28" t="s">
        <v>54</v>
      </c>
      <c r="AE28" t="s">
        <v>54</v>
      </c>
      <c r="AF28" t="s">
        <v>54</v>
      </c>
      <c r="AG28" t="s">
        <v>2529</v>
      </c>
      <c r="AH28" t="s">
        <v>54</v>
      </c>
      <c r="AI28" t="s">
        <v>54</v>
      </c>
      <c r="AJ28" t="s">
        <v>54</v>
      </c>
      <c r="AK28" s="2">
        <v>15060</v>
      </c>
      <c r="AL28">
        <v>3</v>
      </c>
      <c r="AM28">
        <v>1</v>
      </c>
      <c r="AN28" t="s">
        <v>115</v>
      </c>
      <c r="AO28" s="8">
        <v>15060</v>
      </c>
      <c r="AP28" t="s">
        <v>58</v>
      </c>
      <c r="AQ28">
        <v>3</v>
      </c>
      <c r="AR28">
        <v>4</v>
      </c>
      <c r="AS28" t="s">
        <v>58</v>
      </c>
      <c r="AT28" t="s">
        <v>58</v>
      </c>
      <c r="AU28" t="b">
        <v>1</v>
      </c>
    </row>
    <row r="29" spans="1:47">
      <c r="A29" t="s">
        <v>3474</v>
      </c>
      <c r="B29" t="s">
        <v>3475</v>
      </c>
      <c r="C29" t="s">
        <v>2108</v>
      </c>
      <c r="D29" t="s">
        <v>2109</v>
      </c>
      <c r="E29" t="s">
        <v>66</v>
      </c>
      <c r="F29" t="s">
        <v>52</v>
      </c>
      <c r="G29" t="s">
        <v>53</v>
      </c>
      <c r="I29" t="s">
        <v>54</v>
      </c>
      <c r="J29" s="1">
        <v>45199</v>
      </c>
      <c r="K29">
        <v>40</v>
      </c>
      <c r="N29" t="s">
        <v>55</v>
      </c>
      <c r="O29" t="s">
        <v>109</v>
      </c>
      <c r="P29" t="s">
        <v>56</v>
      </c>
      <c r="Q29" t="s">
        <v>2112</v>
      </c>
      <c r="R29" t="s">
        <v>3476</v>
      </c>
      <c r="S29" s="1">
        <v>45175</v>
      </c>
      <c r="T29" t="s">
        <v>58</v>
      </c>
      <c r="U29" t="s">
        <v>58</v>
      </c>
      <c r="V29" t="s">
        <v>55</v>
      </c>
      <c r="W29">
        <v>2</v>
      </c>
      <c r="X29" s="1">
        <v>45175</v>
      </c>
      <c r="Y29" t="s">
        <v>111</v>
      </c>
      <c r="Z29" t="s">
        <v>54</v>
      </c>
      <c r="AA29" t="s">
        <v>60</v>
      </c>
      <c r="AB29">
        <v>1</v>
      </c>
      <c r="AC29" t="s">
        <v>54</v>
      </c>
      <c r="AD29" t="s">
        <v>54</v>
      </c>
      <c r="AE29" t="s">
        <v>54</v>
      </c>
      <c r="AF29" t="s">
        <v>54</v>
      </c>
      <c r="AG29" t="s">
        <v>3477</v>
      </c>
      <c r="AH29" t="s">
        <v>54</v>
      </c>
      <c r="AI29" t="s">
        <v>54</v>
      </c>
      <c r="AJ29" t="s">
        <v>54</v>
      </c>
      <c r="AK29" s="2">
        <v>16818.37</v>
      </c>
      <c r="AL29">
        <v>3</v>
      </c>
      <c r="AM29">
        <v>1</v>
      </c>
      <c r="AN29" t="s">
        <v>115</v>
      </c>
      <c r="AO29" s="8">
        <v>16818.37</v>
      </c>
      <c r="AP29" t="s">
        <v>58</v>
      </c>
      <c r="AQ29">
        <v>3</v>
      </c>
      <c r="AR29">
        <v>1</v>
      </c>
      <c r="AS29" t="s">
        <v>58</v>
      </c>
      <c r="AT29" t="s">
        <v>58</v>
      </c>
      <c r="AU29" t="b">
        <v>1</v>
      </c>
    </row>
    <row r="30" spans="1:47">
      <c r="A30" t="s">
        <v>3467</v>
      </c>
      <c r="B30" t="s">
        <v>3468</v>
      </c>
      <c r="C30" t="s">
        <v>2108</v>
      </c>
      <c r="D30" t="s">
        <v>2109</v>
      </c>
      <c r="E30" t="s">
        <v>66</v>
      </c>
      <c r="F30" t="s">
        <v>52</v>
      </c>
      <c r="G30" t="s">
        <v>53</v>
      </c>
      <c r="I30" t="s">
        <v>54</v>
      </c>
      <c r="J30" s="1">
        <v>45199</v>
      </c>
      <c r="K30">
        <v>40</v>
      </c>
      <c r="N30" t="s">
        <v>55</v>
      </c>
      <c r="O30" t="s">
        <v>2170</v>
      </c>
      <c r="P30" t="s">
        <v>56</v>
      </c>
      <c r="Q30" t="s">
        <v>2112</v>
      </c>
      <c r="R30" t="s">
        <v>3469</v>
      </c>
      <c r="S30" s="1">
        <v>45175</v>
      </c>
      <c r="T30" t="s">
        <v>58</v>
      </c>
      <c r="U30" t="s">
        <v>58</v>
      </c>
      <c r="V30" t="s">
        <v>55</v>
      </c>
      <c r="W30">
        <v>2</v>
      </c>
      <c r="X30" s="1">
        <v>45175</v>
      </c>
      <c r="Y30" t="s">
        <v>1049</v>
      </c>
      <c r="Z30" t="s">
        <v>54</v>
      </c>
      <c r="AA30" t="s">
        <v>60</v>
      </c>
      <c r="AB30">
        <v>1</v>
      </c>
      <c r="AC30" t="s">
        <v>54</v>
      </c>
      <c r="AD30" t="s">
        <v>54</v>
      </c>
      <c r="AE30" t="s">
        <v>54</v>
      </c>
      <c r="AF30" t="s">
        <v>54</v>
      </c>
      <c r="AG30" t="s">
        <v>3470</v>
      </c>
      <c r="AH30" t="s">
        <v>54</v>
      </c>
      <c r="AI30" t="s">
        <v>54</v>
      </c>
      <c r="AJ30" t="s">
        <v>54</v>
      </c>
      <c r="AK30" s="2">
        <v>238100.05</v>
      </c>
      <c r="AL30">
        <v>3</v>
      </c>
      <c r="AM30">
        <v>1</v>
      </c>
      <c r="AN30" t="s">
        <v>1051</v>
      </c>
      <c r="AO30" s="8">
        <v>238100.05</v>
      </c>
      <c r="AP30" t="s">
        <v>58</v>
      </c>
      <c r="AQ30">
        <v>3</v>
      </c>
      <c r="AR30">
        <v>1</v>
      </c>
      <c r="AS30" t="s">
        <v>58</v>
      </c>
      <c r="AT30" t="s">
        <v>58</v>
      </c>
      <c r="AU30" t="b">
        <v>1</v>
      </c>
    </row>
    <row r="31" spans="1:47">
      <c r="A31" t="s">
        <v>2180</v>
      </c>
      <c r="B31" t="s">
        <v>2181</v>
      </c>
      <c r="C31" t="s">
        <v>2108</v>
      </c>
      <c r="D31" t="s">
        <v>2109</v>
      </c>
      <c r="E31" t="s">
        <v>66</v>
      </c>
      <c r="F31" t="s">
        <v>52</v>
      </c>
      <c r="G31" t="s">
        <v>53</v>
      </c>
      <c r="I31" t="s">
        <v>54</v>
      </c>
      <c r="J31" s="1">
        <v>45138</v>
      </c>
      <c r="K31">
        <v>40</v>
      </c>
      <c r="N31" t="s">
        <v>55</v>
      </c>
      <c r="O31" t="s">
        <v>109</v>
      </c>
      <c r="P31" t="s">
        <v>56</v>
      </c>
      <c r="Q31" t="s">
        <v>2112</v>
      </c>
      <c r="R31" t="s">
        <v>2182</v>
      </c>
      <c r="S31" s="1">
        <v>45118</v>
      </c>
      <c r="T31" t="s">
        <v>58</v>
      </c>
      <c r="U31" t="s">
        <v>58</v>
      </c>
      <c r="V31" t="s">
        <v>55</v>
      </c>
      <c r="W31">
        <v>2</v>
      </c>
      <c r="X31" s="1">
        <v>45118</v>
      </c>
      <c r="Y31" t="s">
        <v>111</v>
      </c>
      <c r="Z31" t="s">
        <v>54</v>
      </c>
      <c r="AA31" t="s">
        <v>60</v>
      </c>
      <c r="AB31">
        <v>1</v>
      </c>
      <c r="AC31" t="s">
        <v>54</v>
      </c>
      <c r="AD31" t="s">
        <v>54</v>
      </c>
      <c r="AE31" t="s">
        <v>54</v>
      </c>
      <c r="AF31" t="s">
        <v>54</v>
      </c>
      <c r="AG31" t="s">
        <v>2183</v>
      </c>
      <c r="AH31" t="s">
        <v>54</v>
      </c>
      <c r="AI31" t="s">
        <v>54</v>
      </c>
      <c r="AJ31" t="s">
        <v>54</v>
      </c>
      <c r="AK31" s="2">
        <v>20000</v>
      </c>
      <c r="AL31">
        <v>3</v>
      </c>
      <c r="AM31">
        <v>1</v>
      </c>
      <c r="AN31" t="s">
        <v>115</v>
      </c>
      <c r="AO31" s="8">
        <v>20000</v>
      </c>
      <c r="AP31" t="s">
        <v>58</v>
      </c>
      <c r="AQ31">
        <v>3</v>
      </c>
      <c r="AR31">
        <v>1</v>
      </c>
      <c r="AS31" t="s">
        <v>58</v>
      </c>
      <c r="AT31" t="s">
        <v>58</v>
      </c>
      <c r="AU31" t="b">
        <v>1</v>
      </c>
    </row>
    <row r="32" spans="1:47">
      <c r="A32" t="s">
        <v>3282</v>
      </c>
      <c r="B32" t="s">
        <v>3283</v>
      </c>
      <c r="C32" t="s">
        <v>2108</v>
      </c>
      <c r="D32" t="s">
        <v>2109</v>
      </c>
      <c r="E32" t="s">
        <v>66</v>
      </c>
      <c r="F32" t="s">
        <v>52</v>
      </c>
      <c r="G32" t="s">
        <v>53</v>
      </c>
      <c r="I32" t="s">
        <v>54</v>
      </c>
      <c r="J32" s="1">
        <v>45169</v>
      </c>
      <c r="K32">
        <v>40</v>
      </c>
      <c r="N32" t="s">
        <v>55</v>
      </c>
      <c r="O32" t="s">
        <v>109</v>
      </c>
      <c r="P32" t="s">
        <v>56</v>
      </c>
      <c r="Q32" t="s">
        <v>2112</v>
      </c>
      <c r="R32" t="s">
        <v>3284</v>
      </c>
      <c r="S32" s="1">
        <v>45167</v>
      </c>
      <c r="T32" t="s">
        <v>58</v>
      </c>
      <c r="U32" t="s">
        <v>58</v>
      </c>
      <c r="V32" t="s">
        <v>55</v>
      </c>
      <c r="W32">
        <v>2</v>
      </c>
      <c r="X32" s="1">
        <v>45167</v>
      </c>
      <c r="Y32" t="s">
        <v>111</v>
      </c>
      <c r="Z32" t="s">
        <v>54</v>
      </c>
      <c r="AA32" t="s">
        <v>60</v>
      </c>
      <c r="AB32">
        <v>1</v>
      </c>
      <c r="AC32" t="s">
        <v>54</v>
      </c>
      <c r="AD32" t="s">
        <v>54</v>
      </c>
      <c r="AE32" t="s">
        <v>54</v>
      </c>
      <c r="AF32" t="s">
        <v>54</v>
      </c>
      <c r="AG32" t="s">
        <v>3285</v>
      </c>
      <c r="AH32" t="s">
        <v>54</v>
      </c>
      <c r="AI32" t="s">
        <v>54</v>
      </c>
      <c r="AJ32" t="s">
        <v>54</v>
      </c>
      <c r="AK32" s="2">
        <v>20231</v>
      </c>
      <c r="AL32">
        <v>3</v>
      </c>
      <c r="AM32">
        <v>1</v>
      </c>
      <c r="AN32" t="s">
        <v>115</v>
      </c>
      <c r="AO32" s="8">
        <v>20231</v>
      </c>
      <c r="AP32" t="s">
        <v>58</v>
      </c>
      <c r="AQ32">
        <v>3</v>
      </c>
      <c r="AR32">
        <v>1</v>
      </c>
      <c r="AS32" t="s">
        <v>58</v>
      </c>
      <c r="AT32" t="s">
        <v>58</v>
      </c>
      <c r="AU32" t="b">
        <v>1</v>
      </c>
    </row>
    <row r="33" spans="1:47">
      <c r="A33" t="s">
        <v>4026</v>
      </c>
      <c r="B33" t="s">
        <v>4027</v>
      </c>
      <c r="C33" t="s">
        <v>2108</v>
      </c>
      <c r="D33" t="s">
        <v>2109</v>
      </c>
      <c r="E33" t="s">
        <v>66</v>
      </c>
      <c r="F33" t="s">
        <v>52</v>
      </c>
      <c r="G33" t="s">
        <v>53</v>
      </c>
      <c r="I33" t="s">
        <v>54</v>
      </c>
      <c r="J33" s="1">
        <v>45199</v>
      </c>
      <c r="K33">
        <v>40</v>
      </c>
      <c r="N33" t="s">
        <v>55</v>
      </c>
      <c r="O33" t="s">
        <v>109</v>
      </c>
      <c r="P33" t="s">
        <v>56</v>
      </c>
      <c r="Q33" t="s">
        <v>2112</v>
      </c>
      <c r="R33" t="s">
        <v>4028</v>
      </c>
      <c r="S33" s="1">
        <v>45195</v>
      </c>
      <c r="T33" t="s">
        <v>58</v>
      </c>
      <c r="U33" t="s">
        <v>58</v>
      </c>
      <c r="V33" t="s">
        <v>55</v>
      </c>
      <c r="W33">
        <v>2</v>
      </c>
      <c r="X33" s="1">
        <v>45195</v>
      </c>
      <c r="Y33" t="s">
        <v>111</v>
      </c>
      <c r="Z33" t="s">
        <v>54</v>
      </c>
      <c r="AA33" t="s">
        <v>60</v>
      </c>
      <c r="AB33">
        <v>1</v>
      </c>
      <c r="AC33" t="s">
        <v>54</v>
      </c>
      <c r="AD33" t="s">
        <v>54</v>
      </c>
      <c r="AE33" t="s">
        <v>54</v>
      </c>
      <c r="AF33" t="s">
        <v>54</v>
      </c>
      <c r="AG33" t="s">
        <v>4029</v>
      </c>
      <c r="AH33" t="s">
        <v>54</v>
      </c>
      <c r="AI33" t="s">
        <v>54</v>
      </c>
      <c r="AJ33" t="s">
        <v>54</v>
      </c>
      <c r="AK33" s="2">
        <v>20400</v>
      </c>
      <c r="AL33">
        <v>3</v>
      </c>
      <c r="AM33">
        <v>1</v>
      </c>
      <c r="AN33" t="s">
        <v>115</v>
      </c>
      <c r="AO33" s="8">
        <v>20400</v>
      </c>
      <c r="AP33" t="s">
        <v>58</v>
      </c>
      <c r="AQ33">
        <v>3</v>
      </c>
      <c r="AR33">
        <v>1</v>
      </c>
      <c r="AS33" t="s">
        <v>58</v>
      </c>
      <c r="AT33" t="s">
        <v>58</v>
      </c>
      <c r="AU33" t="b">
        <v>1</v>
      </c>
    </row>
    <row r="34" spans="1:47">
      <c r="A34" t="s">
        <v>3430</v>
      </c>
      <c r="B34" t="s">
        <v>3431</v>
      </c>
      <c r="C34" t="s">
        <v>2108</v>
      </c>
      <c r="D34" t="s">
        <v>2109</v>
      </c>
      <c r="E34" t="s">
        <v>66</v>
      </c>
      <c r="F34" t="s">
        <v>52</v>
      </c>
      <c r="G34" t="s">
        <v>53</v>
      </c>
      <c r="I34" t="s">
        <v>54</v>
      </c>
      <c r="J34" s="1">
        <v>45199</v>
      </c>
      <c r="K34">
        <v>40</v>
      </c>
      <c r="N34" t="s">
        <v>55</v>
      </c>
      <c r="O34" t="s">
        <v>109</v>
      </c>
      <c r="P34" t="s">
        <v>56</v>
      </c>
      <c r="Q34" t="s">
        <v>2112</v>
      </c>
      <c r="R34" t="s">
        <v>3432</v>
      </c>
      <c r="S34" s="1">
        <v>45174</v>
      </c>
      <c r="T34" t="s">
        <v>58</v>
      </c>
      <c r="U34" t="s">
        <v>58</v>
      </c>
      <c r="V34" t="s">
        <v>55</v>
      </c>
      <c r="W34">
        <v>2</v>
      </c>
      <c r="X34" s="1">
        <v>45174</v>
      </c>
      <c r="Y34" t="s">
        <v>111</v>
      </c>
      <c r="Z34" t="s">
        <v>54</v>
      </c>
      <c r="AA34" t="s">
        <v>60</v>
      </c>
      <c r="AB34">
        <v>1</v>
      </c>
      <c r="AC34" t="s">
        <v>54</v>
      </c>
      <c r="AD34" t="s">
        <v>54</v>
      </c>
      <c r="AE34" t="s">
        <v>54</v>
      </c>
      <c r="AF34" t="s">
        <v>54</v>
      </c>
      <c r="AG34" t="s">
        <v>3433</v>
      </c>
      <c r="AH34" t="s">
        <v>54</v>
      </c>
      <c r="AI34" t="s">
        <v>54</v>
      </c>
      <c r="AJ34" t="s">
        <v>54</v>
      </c>
      <c r="AK34" s="2">
        <v>29901</v>
      </c>
      <c r="AL34">
        <v>3</v>
      </c>
      <c r="AM34">
        <v>1</v>
      </c>
      <c r="AN34" t="s">
        <v>115</v>
      </c>
      <c r="AO34" s="8">
        <v>29901</v>
      </c>
      <c r="AP34" t="s">
        <v>58</v>
      </c>
      <c r="AQ34">
        <v>3</v>
      </c>
      <c r="AR34">
        <v>1</v>
      </c>
      <c r="AS34" t="s">
        <v>58</v>
      </c>
      <c r="AT34" t="s">
        <v>58</v>
      </c>
      <c r="AU34" t="b">
        <v>1</v>
      </c>
    </row>
    <row r="35" spans="1:47">
      <c r="A35" t="s">
        <v>2783</v>
      </c>
      <c r="B35" t="s">
        <v>2784</v>
      </c>
      <c r="C35" t="s">
        <v>2108</v>
      </c>
      <c r="D35" t="s">
        <v>2109</v>
      </c>
      <c r="E35" t="s">
        <v>66</v>
      </c>
      <c r="F35" t="s">
        <v>52</v>
      </c>
      <c r="G35" t="s">
        <v>53</v>
      </c>
      <c r="I35" t="s">
        <v>54</v>
      </c>
      <c r="J35" s="1">
        <v>45169</v>
      </c>
      <c r="K35">
        <v>40</v>
      </c>
      <c r="N35" t="s">
        <v>55</v>
      </c>
      <c r="O35" t="s">
        <v>109</v>
      </c>
      <c r="P35" t="s">
        <v>56</v>
      </c>
      <c r="Q35" t="s">
        <v>2112</v>
      </c>
      <c r="R35" t="s">
        <v>2785</v>
      </c>
      <c r="S35" s="1">
        <v>45145</v>
      </c>
      <c r="T35" t="s">
        <v>58</v>
      </c>
      <c r="U35" t="s">
        <v>58</v>
      </c>
      <c r="V35" t="s">
        <v>55</v>
      </c>
      <c r="W35">
        <v>2</v>
      </c>
      <c r="X35" s="1">
        <v>45145</v>
      </c>
      <c r="Y35" t="s">
        <v>111</v>
      </c>
      <c r="Z35" t="s">
        <v>54</v>
      </c>
      <c r="AA35" t="s">
        <v>60</v>
      </c>
      <c r="AB35">
        <v>1</v>
      </c>
      <c r="AC35" t="s">
        <v>54</v>
      </c>
      <c r="AD35" t="s">
        <v>54</v>
      </c>
      <c r="AE35" t="s">
        <v>54</v>
      </c>
      <c r="AF35" t="s">
        <v>54</v>
      </c>
      <c r="AG35" t="s">
        <v>2786</v>
      </c>
      <c r="AH35" t="s">
        <v>54</v>
      </c>
      <c r="AI35" t="s">
        <v>54</v>
      </c>
      <c r="AJ35" t="s">
        <v>54</v>
      </c>
      <c r="AK35" s="2">
        <v>31196.63</v>
      </c>
      <c r="AL35">
        <v>3</v>
      </c>
      <c r="AM35">
        <v>1</v>
      </c>
      <c r="AN35" t="s">
        <v>115</v>
      </c>
      <c r="AO35" s="8">
        <v>31196.63</v>
      </c>
      <c r="AP35" t="s">
        <v>58</v>
      </c>
      <c r="AQ35">
        <v>3</v>
      </c>
      <c r="AR35">
        <v>1</v>
      </c>
      <c r="AS35" t="s">
        <v>58</v>
      </c>
      <c r="AT35" t="s">
        <v>58</v>
      </c>
      <c r="AU35" t="b">
        <v>1</v>
      </c>
    </row>
    <row r="36" spans="1:47">
      <c r="A36" t="s">
        <v>2928</v>
      </c>
      <c r="B36" t="s">
        <v>2929</v>
      </c>
      <c r="C36" t="s">
        <v>2108</v>
      </c>
      <c r="D36" t="s">
        <v>2109</v>
      </c>
      <c r="E36" t="s">
        <v>66</v>
      </c>
      <c r="F36" t="s">
        <v>52</v>
      </c>
      <c r="G36" t="s">
        <v>53</v>
      </c>
      <c r="I36" t="s">
        <v>54</v>
      </c>
      <c r="J36" s="1">
        <v>45169</v>
      </c>
      <c r="K36">
        <v>40</v>
      </c>
      <c r="N36" t="s">
        <v>55</v>
      </c>
      <c r="O36" t="s">
        <v>109</v>
      </c>
      <c r="P36" t="s">
        <v>56</v>
      </c>
      <c r="Q36" t="s">
        <v>2112</v>
      </c>
      <c r="R36" t="s">
        <v>2930</v>
      </c>
      <c r="S36" s="1">
        <v>45152</v>
      </c>
      <c r="T36" t="s">
        <v>58</v>
      </c>
      <c r="U36" t="s">
        <v>58</v>
      </c>
      <c r="V36" t="s">
        <v>55</v>
      </c>
      <c r="W36">
        <v>2</v>
      </c>
      <c r="X36" s="1">
        <v>45152</v>
      </c>
      <c r="Y36" t="s">
        <v>111</v>
      </c>
      <c r="Z36" t="s">
        <v>54</v>
      </c>
      <c r="AA36" t="s">
        <v>60</v>
      </c>
      <c r="AB36">
        <v>1</v>
      </c>
      <c r="AC36" t="s">
        <v>54</v>
      </c>
      <c r="AD36" t="s">
        <v>54</v>
      </c>
      <c r="AE36" t="s">
        <v>54</v>
      </c>
      <c r="AF36" t="s">
        <v>54</v>
      </c>
      <c r="AG36" t="s">
        <v>2931</v>
      </c>
      <c r="AH36" t="s">
        <v>54</v>
      </c>
      <c r="AI36" t="s">
        <v>54</v>
      </c>
      <c r="AJ36" t="s">
        <v>54</v>
      </c>
      <c r="AK36" s="2">
        <v>32897.870000000003</v>
      </c>
      <c r="AL36">
        <v>3</v>
      </c>
      <c r="AM36">
        <v>1</v>
      </c>
      <c r="AN36" t="s">
        <v>115</v>
      </c>
      <c r="AO36" s="8">
        <v>32897.870000000003</v>
      </c>
      <c r="AP36" t="s">
        <v>58</v>
      </c>
      <c r="AQ36">
        <v>3</v>
      </c>
      <c r="AR36">
        <v>1</v>
      </c>
      <c r="AS36" t="s">
        <v>58</v>
      </c>
      <c r="AT36" t="s">
        <v>58</v>
      </c>
      <c r="AU36" t="b">
        <v>1</v>
      </c>
    </row>
    <row r="37" spans="1:47">
      <c r="A37" t="s">
        <v>3482</v>
      </c>
      <c r="B37" t="s">
        <v>3488</v>
      </c>
      <c r="C37" t="s">
        <v>2108</v>
      </c>
      <c r="D37" t="s">
        <v>2109</v>
      </c>
      <c r="E37" t="s">
        <v>66</v>
      </c>
      <c r="F37" t="s">
        <v>52</v>
      </c>
      <c r="G37" t="s">
        <v>53</v>
      </c>
      <c r="I37" t="s">
        <v>54</v>
      </c>
      <c r="J37" s="1">
        <v>45199</v>
      </c>
      <c r="K37">
        <v>40</v>
      </c>
      <c r="N37" t="s">
        <v>2225</v>
      </c>
      <c r="O37" t="s">
        <v>109</v>
      </c>
      <c r="P37" t="s">
        <v>56</v>
      </c>
      <c r="Q37" t="s">
        <v>2112</v>
      </c>
      <c r="R37" t="s">
        <v>2930</v>
      </c>
      <c r="S37" s="1">
        <v>45152</v>
      </c>
      <c r="T37" t="s">
        <v>58</v>
      </c>
      <c r="U37" t="s">
        <v>58</v>
      </c>
      <c r="V37" t="s">
        <v>2225</v>
      </c>
      <c r="W37">
        <v>2</v>
      </c>
      <c r="X37" s="1">
        <v>45175</v>
      </c>
      <c r="Y37" t="s">
        <v>111</v>
      </c>
      <c r="Z37" t="s">
        <v>54</v>
      </c>
      <c r="AA37" t="s">
        <v>60</v>
      </c>
      <c r="AB37">
        <v>4</v>
      </c>
      <c r="AC37" t="s">
        <v>54</v>
      </c>
      <c r="AD37" t="s">
        <v>54</v>
      </c>
      <c r="AE37" t="s">
        <v>54</v>
      </c>
      <c r="AF37" t="s">
        <v>54</v>
      </c>
      <c r="AG37" t="s">
        <v>2931</v>
      </c>
      <c r="AH37" t="s">
        <v>54</v>
      </c>
      <c r="AI37" t="s">
        <v>54</v>
      </c>
      <c r="AJ37" t="s">
        <v>54</v>
      </c>
      <c r="AK37" s="2">
        <v>32897.870000000003</v>
      </c>
      <c r="AL37">
        <v>3</v>
      </c>
      <c r="AM37">
        <v>1</v>
      </c>
      <c r="AN37" t="s">
        <v>115</v>
      </c>
      <c r="AO37" s="8">
        <v>32897.870000000003</v>
      </c>
      <c r="AP37" t="s">
        <v>58</v>
      </c>
      <c r="AQ37">
        <v>3</v>
      </c>
      <c r="AR37">
        <v>4</v>
      </c>
      <c r="AS37" t="s">
        <v>58</v>
      </c>
      <c r="AT37" t="s">
        <v>58</v>
      </c>
      <c r="AU37" t="b">
        <v>1</v>
      </c>
    </row>
    <row r="38" spans="1:47">
      <c r="A38" t="s">
        <v>2378</v>
      </c>
      <c r="B38" t="s">
        <v>2379</v>
      </c>
      <c r="C38" t="s">
        <v>2108</v>
      </c>
      <c r="D38" t="s">
        <v>2109</v>
      </c>
      <c r="E38" t="s">
        <v>66</v>
      </c>
      <c r="F38" t="s">
        <v>52</v>
      </c>
      <c r="G38" t="s">
        <v>53</v>
      </c>
      <c r="I38" t="s">
        <v>54</v>
      </c>
      <c r="J38" s="1">
        <v>45138</v>
      </c>
      <c r="K38">
        <v>40</v>
      </c>
      <c r="N38" t="s">
        <v>55</v>
      </c>
      <c r="O38" t="s">
        <v>109</v>
      </c>
      <c r="P38" t="s">
        <v>56</v>
      </c>
      <c r="Q38" t="s">
        <v>2112</v>
      </c>
      <c r="R38" t="s">
        <v>2380</v>
      </c>
      <c r="S38" s="1">
        <v>45126</v>
      </c>
      <c r="T38" t="s">
        <v>58</v>
      </c>
      <c r="U38" t="s">
        <v>58</v>
      </c>
      <c r="V38" t="s">
        <v>55</v>
      </c>
      <c r="W38">
        <v>2</v>
      </c>
      <c r="X38" s="1">
        <v>45126</v>
      </c>
      <c r="Y38" t="s">
        <v>111</v>
      </c>
      <c r="Z38" t="s">
        <v>54</v>
      </c>
      <c r="AA38" t="s">
        <v>60</v>
      </c>
      <c r="AB38">
        <v>1</v>
      </c>
      <c r="AC38" t="s">
        <v>54</v>
      </c>
      <c r="AD38" t="s">
        <v>54</v>
      </c>
      <c r="AE38" t="s">
        <v>54</v>
      </c>
      <c r="AF38" t="s">
        <v>54</v>
      </c>
      <c r="AG38" t="s">
        <v>2381</v>
      </c>
      <c r="AH38" t="s">
        <v>54</v>
      </c>
      <c r="AI38" t="s">
        <v>54</v>
      </c>
      <c r="AJ38" t="s">
        <v>54</v>
      </c>
      <c r="AK38" s="2">
        <v>34328.129999999997</v>
      </c>
      <c r="AL38">
        <v>4</v>
      </c>
      <c r="AM38">
        <v>1</v>
      </c>
      <c r="AN38" t="s">
        <v>115</v>
      </c>
      <c r="AO38" s="8">
        <v>34328.129999999997</v>
      </c>
      <c r="AP38" t="s">
        <v>58</v>
      </c>
      <c r="AQ38">
        <v>4</v>
      </c>
      <c r="AR38">
        <v>1</v>
      </c>
      <c r="AS38" t="s">
        <v>58</v>
      </c>
      <c r="AT38" t="s">
        <v>58</v>
      </c>
      <c r="AU38" t="b">
        <v>1</v>
      </c>
    </row>
    <row r="39" spans="1:47">
      <c r="A39" t="s">
        <v>3996</v>
      </c>
      <c r="B39" t="s">
        <v>3997</v>
      </c>
      <c r="C39" t="s">
        <v>2108</v>
      </c>
      <c r="D39" t="s">
        <v>2109</v>
      </c>
      <c r="E39" t="s">
        <v>66</v>
      </c>
      <c r="F39" t="s">
        <v>52</v>
      </c>
      <c r="G39" t="s">
        <v>53</v>
      </c>
      <c r="I39" t="s">
        <v>54</v>
      </c>
      <c r="J39" s="1">
        <v>45199</v>
      </c>
      <c r="K39">
        <v>40</v>
      </c>
      <c r="N39" t="s">
        <v>55</v>
      </c>
      <c r="O39" t="s">
        <v>109</v>
      </c>
      <c r="P39" t="s">
        <v>56</v>
      </c>
      <c r="Q39" t="s">
        <v>2112</v>
      </c>
      <c r="R39" t="s">
        <v>3998</v>
      </c>
      <c r="S39" s="1">
        <v>45194</v>
      </c>
      <c r="T39" t="s">
        <v>58</v>
      </c>
      <c r="U39" t="s">
        <v>58</v>
      </c>
      <c r="V39" t="s">
        <v>55</v>
      </c>
      <c r="W39">
        <v>2</v>
      </c>
      <c r="X39" s="1">
        <v>45194</v>
      </c>
      <c r="Y39" t="s">
        <v>111</v>
      </c>
      <c r="Z39" t="s">
        <v>54</v>
      </c>
      <c r="AA39" t="s">
        <v>60</v>
      </c>
      <c r="AB39">
        <v>1</v>
      </c>
      <c r="AC39" t="s">
        <v>54</v>
      </c>
      <c r="AD39" t="s">
        <v>54</v>
      </c>
      <c r="AE39" t="s">
        <v>54</v>
      </c>
      <c r="AF39" t="s">
        <v>54</v>
      </c>
      <c r="AG39" t="s">
        <v>3999</v>
      </c>
      <c r="AH39" t="s">
        <v>54</v>
      </c>
      <c r="AI39" t="s">
        <v>54</v>
      </c>
      <c r="AJ39" t="s">
        <v>54</v>
      </c>
      <c r="AK39" s="2">
        <v>35236.07</v>
      </c>
      <c r="AL39">
        <v>3</v>
      </c>
      <c r="AM39">
        <v>1</v>
      </c>
      <c r="AN39" t="s">
        <v>115</v>
      </c>
      <c r="AO39" s="8">
        <v>35236.07</v>
      </c>
      <c r="AP39" t="s">
        <v>58</v>
      </c>
      <c r="AQ39">
        <v>3</v>
      </c>
      <c r="AR39">
        <v>1</v>
      </c>
      <c r="AS39" t="s">
        <v>58</v>
      </c>
      <c r="AT39" t="s">
        <v>58</v>
      </c>
      <c r="AU39" t="b">
        <v>1</v>
      </c>
    </row>
    <row r="40" spans="1:47">
      <c r="A40" t="s">
        <v>3474</v>
      </c>
      <c r="B40" t="s">
        <v>4277</v>
      </c>
      <c r="C40" t="s">
        <v>2108</v>
      </c>
      <c r="D40" t="s">
        <v>2109</v>
      </c>
      <c r="E40" t="s">
        <v>66</v>
      </c>
      <c r="F40" t="s">
        <v>52</v>
      </c>
      <c r="G40" t="s">
        <v>53</v>
      </c>
      <c r="I40" t="s">
        <v>54</v>
      </c>
      <c r="J40" s="1">
        <v>45199</v>
      </c>
      <c r="K40">
        <v>40</v>
      </c>
      <c r="N40" t="s">
        <v>77</v>
      </c>
      <c r="O40" t="s">
        <v>109</v>
      </c>
      <c r="P40" t="s">
        <v>56</v>
      </c>
      <c r="Q40" t="s">
        <v>2112</v>
      </c>
      <c r="R40" t="s">
        <v>4278</v>
      </c>
      <c r="S40" s="1">
        <v>45197</v>
      </c>
      <c r="T40" t="s">
        <v>58</v>
      </c>
      <c r="U40" t="s">
        <v>58</v>
      </c>
      <c r="V40" t="s">
        <v>77</v>
      </c>
      <c r="W40">
        <v>2</v>
      </c>
      <c r="X40" s="1">
        <v>45197</v>
      </c>
      <c r="Y40" t="s">
        <v>111</v>
      </c>
      <c r="Z40" t="s">
        <v>54</v>
      </c>
      <c r="AA40" t="s">
        <v>60</v>
      </c>
      <c r="AB40">
        <v>2</v>
      </c>
      <c r="AC40" t="s">
        <v>54</v>
      </c>
      <c r="AD40" t="s">
        <v>54</v>
      </c>
      <c r="AE40" t="s">
        <v>54</v>
      </c>
      <c r="AF40" t="s">
        <v>54</v>
      </c>
      <c r="AG40" t="s">
        <v>4279</v>
      </c>
      <c r="AH40" t="s">
        <v>54</v>
      </c>
      <c r="AI40" t="s">
        <v>54</v>
      </c>
      <c r="AJ40" t="s">
        <v>54</v>
      </c>
      <c r="AK40" s="2">
        <v>47259.59</v>
      </c>
      <c r="AL40">
        <v>3</v>
      </c>
      <c r="AM40">
        <v>1</v>
      </c>
      <c r="AN40" t="s">
        <v>115</v>
      </c>
      <c r="AO40" s="8">
        <v>47259.59</v>
      </c>
      <c r="AP40" t="s">
        <v>58</v>
      </c>
      <c r="AQ40">
        <v>3</v>
      </c>
      <c r="AR40">
        <v>2</v>
      </c>
      <c r="AS40" t="s">
        <v>58</v>
      </c>
      <c r="AT40" t="s">
        <v>58</v>
      </c>
      <c r="AU40" t="b">
        <v>1</v>
      </c>
    </row>
    <row r="41" spans="1:47">
      <c r="A41" t="s">
        <v>2699</v>
      </c>
      <c r="B41" t="s">
        <v>2700</v>
      </c>
      <c r="C41" t="s">
        <v>2108</v>
      </c>
      <c r="D41" t="s">
        <v>2109</v>
      </c>
      <c r="E41" t="s">
        <v>66</v>
      </c>
      <c r="F41" t="s">
        <v>52</v>
      </c>
      <c r="G41" t="s">
        <v>53</v>
      </c>
      <c r="I41" t="s">
        <v>54</v>
      </c>
      <c r="J41" s="1">
        <v>45169</v>
      </c>
      <c r="K41">
        <v>40</v>
      </c>
      <c r="N41" t="s">
        <v>55</v>
      </c>
      <c r="O41" t="s">
        <v>109</v>
      </c>
      <c r="P41" t="s">
        <v>56</v>
      </c>
      <c r="Q41" t="s">
        <v>2112</v>
      </c>
      <c r="R41" t="s">
        <v>2701</v>
      </c>
      <c r="S41" s="1">
        <v>45140</v>
      </c>
      <c r="T41" t="s">
        <v>58</v>
      </c>
      <c r="U41" t="s">
        <v>58</v>
      </c>
      <c r="V41" t="s">
        <v>55</v>
      </c>
      <c r="W41">
        <v>2</v>
      </c>
      <c r="X41" s="1">
        <v>45140</v>
      </c>
      <c r="Y41" t="s">
        <v>111</v>
      </c>
      <c r="Z41" t="s">
        <v>54</v>
      </c>
      <c r="AA41" t="s">
        <v>60</v>
      </c>
      <c r="AB41">
        <v>1</v>
      </c>
      <c r="AC41" t="s">
        <v>54</v>
      </c>
      <c r="AD41" t="s">
        <v>54</v>
      </c>
      <c r="AE41" t="s">
        <v>54</v>
      </c>
      <c r="AF41" t="s">
        <v>54</v>
      </c>
      <c r="AG41" t="s">
        <v>2702</v>
      </c>
      <c r="AH41" t="s">
        <v>54</v>
      </c>
      <c r="AI41" t="s">
        <v>54</v>
      </c>
      <c r="AJ41" t="s">
        <v>54</v>
      </c>
      <c r="AK41" s="2">
        <v>60604.87</v>
      </c>
      <c r="AL41">
        <v>3</v>
      </c>
      <c r="AM41">
        <v>1</v>
      </c>
      <c r="AN41" t="s">
        <v>115</v>
      </c>
      <c r="AO41" s="8">
        <v>60604.87</v>
      </c>
      <c r="AP41" t="s">
        <v>58</v>
      </c>
      <c r="AQ41">
        <v>3</v>
      </c>
      <c r="AR41">
        <v>1</v>
      </c>
      <c r="AS41" t="s">
        <v>58</v>
      </c>
      <c r="AT41" t="s">
        <v>58</v>
      </c>
      <c r="AU41" t="b">
        <v>1</v>
      </c>
    </row>
    <row r="42" spans="1:47">
      <c r="A42" t="s">
        <v>2847</v>
      </c>
      <c r="B42" t="s">
        <v>2848</v>
      </c>
      <c r="C42" t="s">
        <v>2108</v>
      </c>
      <c r="D42" t="s">
        <v>2109</v>
      </c>
      <c r="E42" t="s">
        <v>66</v>
      </c>
      <c r="F42" t="s">
        <v>52</v>
      </c>
      <c r="G42" t="s">
        <v>53</v>
      </c>
      <c r="I42" t="s">
        <v>54</v>
      </c>
      <c r="J42" s="1">
        <v>45169</v>
      </c>
      <c r="K42">
        <v>40</v>
      </c>
      <c r="N42" t="s">
        <v>55</v>
      </c>
      <c r="O42" t="s">
        <v>109</v>
      </c>
      <c r="P42" t="s">
        <v>56</v>
      </c>
      <c r="Q42" t="s">
        <v>2112</v>
      </c>
      <c r="R42" t="s">
        <v>2849</v>
      </c>
      <c r="S42" s="1">
        <v>45147</v>
      </c>
      <c r="T42" t="s">
        <v>58</v>
      </c>
      <c r="U42" t="s">
        <v>58</v>
      </c>
      <c r="V42" t="s">
        <v>55</v>
      </c>
      <c r="W42">
        <v>2</v>
      </c>
      <c r="X42" s="1">
        <v>45147</v>
      </c>
      <c r="Y42" t="s">
        <v>111</v>
      </c>
      <c r="Z42" t="s">
        <v>54</v>
      </c>
      <c r="AA42" t="s">
        <v>60</v>
      </c>
      <c r="AB42">
        <v>1</v>
      </c>
      <c r="AC42" t="s">
        <v>54</v>
      </c>
      <c r="AD42" t="s">
        <v>54</v>
      </c>
      <c r="AE42" t="s">
        <v>54</v>
      </c>
      <c r="AF42" t="s">
        <v>54</v>
      </c>
      <c r="AG42" t="s">
        <v>2850</v>
      </c>
      <c r="AH42" t="s">
        <v>54</v>
      </c>
      <c r="AI42" t="s">
        <v>54</v>
      </c>
      <c r="AJ42" t="s">
        <v>54</v>
      </c>
      <c r="AK42" s="2">
        <v>70907.5</v>
      </c>
      <c r="AL42">
        <v>3</v>
      </c>
      <c r="AM42">
        <v>1</v>
      </c>
      <c r="AN42" t="s">
        <v>115</v>
      </c>
      <c r="AO42" s="8">
        <v>70907.5</v>
      </c>
      <c r="AP42" t="s">
        <v>58</v>
      </c>
      <c r="AQ42">
        <v>3</v>
      </c>
      <c r="AR42">
        <v>1</v>
      </c>
      <c r="AS42" t="s">
        <v>58</v>
      </c>
      <c r="AT42" t="s">
        <v>58</v>
      </c>
      <c r="AU42" t="b">
        <v>1</v>
      </c>
    </row>
    <row r="43" spans="1:47">
      <c r="A43" t="s">
        <v>2247</v>
      </c>
      <c r="B43" t="s">
        <v>2248</v>
      </c>
      <c r="C43" t="s">
        <v>2108</v>
      </c>
      <c r="D43" t="s">
        <v>2109</v>
      </c>
      <c r="E43" t="s">
        <v>66</v>
      </c>
      <c r="F43" t="s">
        <v>52</v>
      </c>
      <c r="G43" t="s">
        <v>53</v>
      </c>
      <c r="I43" t="s">
        <v>54</v>
      </c>
      <c r="J43" s="1">
        <v>45138</v>
      </c>
      <c r="K43">
        <v>40</v>
      </c>
      <c r="N43" t="s">
        <v>55</v>
      </c>
      <c r="O43" t="s">
        <v>109</v>
      </c>
      <c r="P43" t="s">
        <v>56</v>
      </c>
      <c r="Q43" t="s">
        <v>2112</v>
      </c>
      <c r="R43" t="s">
        <v>2249</v>
      </c>
      <c r="S43" s="1">
        <v>45121</v>
      </c>
      <c r="T43" t="s">
        <v>58</v>
      </c>
      <c r="U43" t="s">
        <v>58</v>
      </c>
      <c r="V43" t="s">
        <v>55</v>
      </c>
      <c r="W43">
        <v>2</v>
      </c>
      <c r="X43" s="1">
        <v>45121</v>
      </c>
      <c r="Y43" t="s">
        <v>111</v>
      </c>
      <c r="Z43" t="s">
        <v>54</v>
      </c>
      <c r="AA43" t="s">
        <v>60</v>
      </c>
      <c r="AB43">
        <v>1</v>
      </c>
      <c r="AC43" t="s">
        <v>54</v>
      </c>
      <c r="AD43" t="s">
        <v>54</v>
      </c>
      <c r="AE43" t="s">
        <v>54</v>
      </c>
      <c r="AF43" t="s">
        <v>54</v>
      </c>
      <c r="AG43" t="s">
        <v>2250</v>
      </c>
      <c r="AH43" t="s">
        <v>54</v>
      </c>
      <c r="AI43" t="s">
        <v>54</v>
      </c>
      <c r="AJ43" t="s">
        <v>54</v>
      </c>
      <c r="AK43" s="2">
        <v>73000</v>
      </c>
      <c r="AL43">
        <v>4</v>
      </c>
      <c r="AM43">
        <v>1</v>
      </c>
      <c r="AN43" t="s">
        <v>115</v>
      </c>
      <c r="AO43" s="8">
        <v>73000</v>
      </c>
      <c r="AP43" t="s">
        <v>58</v>
      </c>
      <c r="AQ43">
        <v>4</v>
      </c>
      <c r="AR43">
        <v>1</v>
      </c>
      <c r="AS43" t="s">
        <v>58</v>
      </c>
      <c r="AT43" t="s">
        <v>58</v>
      </c>
      <c r="AU43" t="b">
        <v>1</v>
      </c>
    </row>
    <row r="44" spans="1:47">
      <c r="A44" t="s">
        <v>3876</v>
      </c>
      <c r="B44" t="s">
        <v>3877</v>
      </c>
      <c r="C44" t="s">
        <v>2108</v>
      </c>
      <c r="D44" t="s">
        <v>2109</v>
      </c>
      <c r="E44" t="s">
        <v>66</v>
      </c>
      <c r="F44" t="s">
        <v>52</v>
      </c>
      <c r="G44" t="s">
        <v>53</v>
      </c>
      <c r="I44" t="s">
        <v>54</v>
      </c>
      <c r="J44" s="1">
        <v>45199</v>
      </c>
      <c r="K44">
        <v>40</v>
      </c>
      <c r="N44" t="s">
        <v>55</v>
      </c>
      <c r="O44" t="s">
        <v>109</v>
      </c>
      <c r="P44" t="s">
        <v>56</v>
      </c>
      <c r="Q44" t="s">
        <v>2112</v>
      </c>
      <c r="R44" t="s">
        <v>3878</v>
      </c>
      <c r="S44" s="1">
        <v>45188</v>
      </c>
      <c r="T44" t="s">
        <v>58</v>
      </c>
      <c r="U44" t="s">
        <v>58</v>
      </c>
      <c r="V44" t="s">
        <v>55</v>
      </c>
      <c r="W44">
        <v>2</v>
      </c>
      <c r="X44" s="1">
        <v>45188</v>
      </c>
      <c r="Y44" t="s">
        <v>111</v>
      </c>
      <c r="Z44" t="s">
        <v>54</v>
      </c>
      <c r="AA44" t="s">
        <v>60</v>
      </c>
      <c r="AB44">
        <v>1</v>
      </c>
      <c r="AC44" t="s">
        <v>54</v>
      </c>
      <c r="AD44" t="s">
        <v>54</v>
      </c>
      <c r="AE44" t="s">
        <v>54</v>
      </c>
      <c r="AF44" t="s">
        <v>54</v>
      </c>
      <c r="AG44" t="s">
        <v>3879</v>
      </c>
      <c r="AH44" t="s">
        <v>54</v>
      </c>
      <c r="AI44" t="s">
        <v>54</v>
      </c>
      <c r="AJ44" t="s">
        <v>54</v>
      </c>
      <c r="AK44" s="2">
        <v>75000</v>
      </c>
      <c r="AL44">
        <v>3</v>
      </c>
      <c r="AM44">
        <v>1</v>
      </c>
      <c r="AN44" t="s">
        <v>115</v>
      </c>
      <c r="AO44" s="8">
        <v>75000</v>
      </c>
      <c r="AP44" t="s">
        <v>58</v>
      </c>
      <c r="AQ44">
        <v>3</v>
      </c>
      <c r="AR44">
        <v>1</v>
      </c>
      <c r="AS44" t="s">
        <v>58</v>
      </c>
      <c r="AT44" t="s">
        <v>58</v>
      </c>
      <c r="AU44" t="b">
        <v>1</v>
      </c>
    </row>
    <row r="45" spans="1:47">
      <c r="A45" t="s">
        <v>3915</v>
      </c>
      <c r="B45" t="s">
        <v>3916</v>
      </c>
      <c r="C45" t="s">
        <v>2108</v>
      </c>
      <c r="D45" t="s">
        <v>2109</v>
      </c>
      <c r="E45" t="s">
        <v>66</v>
      </c>
      <c r="F45" t="s">
        <v>52</v>
      </c>
      <c r="G45" t="s">
        <v>53</v>
      </c>
      <c r="I45" t="s">
        <v>54</v>
      </c>
      <c r="J45" s="1">
        <v>45199</v>
      </c>
      <c r="K45">
        <v>40</v>
      </c>
      <c r="N45" t="s">
        <v>55</v>
      </c>
      <c r="O45" t="s">
        <v>109</v>
      </c>
      <c r="P45" t="s">
        <v>56</v>
      </c>
      <c r="Q45" t="s">
        <v>2112</v>
      </c>
      <c r="R45" t="s">
        <v>3917</v>
      </c>
      <c r="S45" s="1">
        <v>45189</v>
      </c>
      <c r="T45" t="s">
        <v>58</v>
      </c>
      <c r="U45" t="s">
        <v>58</v>
      </c>
      <c r="V45" t="s">
        <v>55</v>
      </c>
      <c r="W45">
        <v>2</v>
      </c>
      <c r="X45" s="1">
        <v>45189</v>
      </c>
      <c r="Y45" t="s">
        <v>111</v>
      </c>
      <c r="Z45" t="s">
        <v>3918</v>
      </c>
      <c r="AA45" t="s">
        <v>60</v>
      </c>
      <c r="AB45">
        <v>1</v>
      </c>
      <c r="AC45" t="s">
        <v>54</v>
      </c>
      <c r="AD45" t="s">
        <v>54</v>
      </c>
      <c r="AE45" t="s">
        <v>54</v>
      </c>
      <c r="AF45" t="s">
        <v>54</v>
      </c>
      <c r="AG45" t="s">
        <v>3919</v>
      </c>
      <c r="AH45" t="s">
        <v>54</v>
      </c>
      <c r="AI45" t="s">
        <v>54</v>
      </c>
      <c r="AJ45" t="s">
        <v>54</v>
      </c>
      <c r="AK45" s="2">
        <v>88000</v>
      </c>
      <c r="AL45">
        <v>3</v>
      </c>
      <c r="AM45">
        <v>1</v>
      </c>
      <c r="AN45" t="s">
        <v>115</v>
      </c>
      <c r="AO45" s="8">
        <v>88000</v>
      </c>
      <c r="AP45" t="s">
        <v>58</v>
      </c>
      <c r="AQ45">
        <v>3</v>
      </c>
      <c r="AR45">
        <v>1</v>
      </c>
      <c r="AS45" t="s">
        <v>58</v>
      </c>
      <c r="AT45" t="s">
        <v>58</v>
      </c>
      <c r="AU45" t="b">
        <v>1</v>
      </c>
    </row>
    <row r="46" spans="1:47">
      <c r="A46" t="s">
        <v>3441</v>
      </c>
      <c r="B46" t="s">
        <v>3442</v>
      </c>
      <c r="C46" t="s">
        <v>2108</v>
      </c>
      <c r="D46" t="s">
        <v>2109</v>
      </c>
      <c r="E46" t="s">
        <v>66</v>
      </c>
      <c r="F46" t="s">
        <v>52</v>
      </c>
      <c r="G46" t="s">
        <v>53</v>
      </c>
      <c r="I46" t="s">
        <v>54</v>
      </c>
      <c r="J46" s="1">
        <v>45199</v>
      </c>
      <c r="K46">
        <v>40</v>
      </c>
      <c r="N46" t="s">
        <v>55</v>
      </c>
      <c r="O46" t="s">
        <v>109</v>
      </c>
      <c r="P46" t="s">
        <v>56</v>
      </c>
      <c r="Q46" t="s">
        <v>2112</v>
      </c>
      <c r="R46" t="s">
        <v>3443</v>
      </c>
      <c r="S46" s="1">
        <v>45174</v>
      </c>
      <c r="T46" t="s">
        <v>58</v>
      </c>
      <c r="U46" t="s">
        <v>58</v>
      </c>
      <c r="V46" t="s">
        <v>55</v>
      </c>
      <c r="W46">
        <v>2</v>
      </c>
      <c r="X46" s="1">
        <v>45174</v>
      </c>
      <c r="Y46" t="s">
        <v>111</v>
      </c>
      <c r="Z46" t="s">
        <v>54</v>
      </c>
      <c r="AA46" t="s">
        <v>60</v>
      </c>
      <c r="AB46">
        <v>1</v>
      </c>
      <c r="AC46" t="s">
        <v>54</v>
      </c>
      <c r="AD46" t="s">
        <v>54</v>
      </c>
      <c r="AE46" t="s">
        <v>54</v>
      </c>
      <c r="AF46" t="s">
        <v>54</v>
      </c>
      <c r="AG46" t="s">
        <v>3444</v>
      </c>
      <c r="AH46" t="s">
        <v>54</v>
      </c>
      <c r="AI46" t="s">
        <v>54</v>
      </c>
      <c r="AJ46" t="s">
        <v>54</v>
      </c>
      <c r="AK46" s="2">
        <v>160651.32999999999</v>
      </c>
      <c r="AL46">
        <v>3</v>
      </c>
      <c r="AM46">
        <v>1</v>
      </c>
      <c r="AN46" t="s">
        <v>115</v>
      </c>
      <c r="AO46" s="8">
        <v>160651.32999999999</v>
      </c>
      <c r="AP46" t="s">
        <v>58</v>
      </c>
      <c r="AQ46">
        <v>3</v>
      </c>
      <c r="AR46">
        <v>1</v>
      </c>
      <c r="AS46" t="s">
        <v>58</v>
      </c>
      <c r="AT46" t="s">
        <v>58</v>
      </c>
      <c r="AU46" t="b">
        <v>1</v>
      </c>
    </row>
    <row r="47" spans="1:47">
      <c r="A47" t="s">
        <v>2487</v>
      </c>
      <c r="B47" t="s">
        <v>2488</v>
      </c>
      <c r="C47" t="s">
        <v>2108</v>
      </c>
      <c r="D47" t="s">
        <v>2109</v>
      </c>
      <c r="E47" t="s">
        <v>66</v>
      </c>
      <c r="F47" t="s">
        <v>52</v>
      </c>
      <c r="G47" t="s">
        <v>53</v>
      </c>
      <c r="I47" t="s">
        <v>54</v>
      </c>
      <c r="J47" s="1">
        <v>45138</v>
      </c>
      <c r="K47">
        <v>40</v>
      </c>
      <c r="N47" t="s">
        <v>55</v>
      </c>
      <c r="O47" t="s">
        <v>109</v>
      </c>
      <c r="P47" t="s">
        <v>56</v>
      </c>
      <c r="Q47" t="s">
        <v>2112</v>
      </c>
      <c r="R47" t="s">
        <v>2489</v>
      </c>
      <c r="S47" s="1">
        <v>45133</v>
      </c>
      <c r="T47" t="s">
        <v>58</v>
      </c>
      <c r="U47" t="s">
        <v>58</v>
      </c>
      <c r="V47" t="s">
        <v>55</v>
      </c>
      <c r="W47">
        <v>2</v>
      </c>
      <c r="X47" s="1">
        <v>45133</v>
      </c>
      <c r="Y47" t="s">
        <v>111</v>
      </c>
      <c r="Z47" t="s">
        <v>54</v>
      </c>
      <c r="AA47" t="s">
        <v>60</v>
      </c>
      <c r="AB47">
        <v>1</v>
      </c>
      <c r="AC47" t="s">
        <v>54</v>
      </c>
      <c r="AD47" t="s">
        <v>54</v>
      </c>
      <c r="AE47" t="s">
        <v>54</v>
      </c>
      <c r="AF47" t="s">
        <v>54</v>
      </c>
      <c r="AG47" t="s">
        <v>2490</v>
      </c>
      <c r="AH47" t="s">
        <v>54</v>
      </c>
      <c r="AI47" t="s">
        <v>54</v>
      </c>
      <c r="AJ47" t="s">
        <v>54</v>
      </c>
      <c r="AK47" s="2">
        <v>256656.69</v>
      </c>
      <c r="AL47">
        <v>3</v>
      </c>
      <c r="AM47">
        <v>1</v>
      </c>
      <c r="AN47" t="s">
        <v>115</v>
      </c>
      <c r="AO47" s="8">
        <v>256656.69</v>
      </c>
      <c r="AP47" t="s">
        <v>58</v>
      </c>
      <c r="AQ47">
        <v>3</v>
      </c>
      <c r="AR47">
        <v>1</v>
      </c>
      <c r="AS47" t="s">
        <v>58</v>
      </c>
      <c r="AT47" t="s">
        <v>58</v>
      </c>
      <c r="AU47" t="b">
        <v>1</v>
      </c>
    </row>
    <row r="48" spans="1:47">
      <c r="A48" t="s">
        <v>3478</v>
      </c>
      <c r="B48" t="s">
        <v>3479</v>
      </c>
      <c r="C48" t="s">
        <v>2108</v>
      </c>
      <c r="D48" t="s">
        <v>2109</v>
      </c>
      <c r="E48" t="s">
        <v>66</v>
      </c>
      <c r="F48" t="s">
        <v>52</v>
      </c>
      <c r="G48" t="s">
        <v>53</v>
      </c>
      <c r="I48" t="s">
        <v>54</v>
      </c>
      <c r="J48" s="1">
        <v>45199</v>
      </c>
      <c r="K48">
        <v>40</v>
      </c>
      <c r="N48" t="s">
        <v>55</v>
      </c>
      <c r="O48" t="s">
        <v>109</v>
      </c>
      <c r="P48" t="s">
        <v>56</v>
      </c>
      <c r="Q48" t="s">
        <v>2112</v>
      </c>
      <c r="R48" t="s">
        <v>3480</v>
      </c>
      <c r="S48" s="1">
        <v>45175</v>
      </c>
      <c r="T48" t="s">
        <v>58</v>
      </c>
      <c r="U48" t="s">
        <v>58</v>
      </c>
      <c r="V48" t="s">
        <v>55</v>
      </c>
      <c r="W48">
        <v>2</v>
      </c>
      <c r="X48" s="1">
        <v>45175</v>
      </c>
      <c r="Y48" t="s">
        <v>111</v>
      </c>
      <c r="Z48" t="s">
        <v>54</v>
      </c>
      <c r="AA48" t="s">
        <v>60</v>
      </c>
      <c r="AB48">
        <v>1</v>
      </c>
      <c r="AC48" t="s">
        <v>54</v>
      </c>
      <c r="AD48" t="s">
        <v>54</v>
      </c>
      <c r="AE48" t="s">
        <v>54</v>
      </c>
      <c r="AF48" t="s">
        <v>54</v>
      </c>
      <c r="AG48" t="s">
        <v>3481</v>
      </c>
      <c r="AH48" t="s">
        <v>54</v>
      </c>
      <c r="AI48" t="s">
        <v>54</v>
      </c>
      <c r="AJ48" t="s">
        <v>54</v>
      </c>
      <c r="AK48" s="2">
        <v>364875</v>
      </c>
      <c r="AL48">
        <v>3</v>
      </c>
      <c r="AM48">
        <v>1</v>
      </c>
      <c r="AN48" t="s">
        <v>115</v>
      </c>
      <c r="AO48" s="8">
        <v>364875</v>
      </c>
      <c r="AP48" t="s">
        <v>58</v>
      </c>
      <c r="AQ48">
        <v>3</v>
      </c>
      <c r="AR48">
        <v>1</v>
      </c>
      <c r="AS48" t="s">
        <v>58</v>
      </c>
      <c r="AT48" t="s">
        <v>58</v>
      </c>
      <c r="AU48" t="b">
        <v>1</v>
      </c>
    </row>
    <row r="49" spans="1:47">
      <c r="A49" t="s">
        <v>4000</v>
      </c>
      <c r="B49" t="s">
        <v>4001</v>
      </c>
      <c r="C49" t="s">
        <v>2108</v>
      </c>
      <c r="D49" t="s">
        <v>2109</v>
      </c>
      <c r="E49" t="s">
        <v>66</v>
      </c>
      <c r="F49" t="s">
        <v>52</v>
      </c>
      <c r="G49" t="s">
        <v>53</v>
      </c>
      <c r="I49" t="s">
        <v>54</v>
      </c>
      <c r="J49" s="1">
        <v>45199</v>
      </c>
      <c r="K49">
        <v>40</v>
      </c>
      <c r="N49" t="s">
        <v>55</v>
      </c>
      <c r="O49" t="s">
        <v>109</v>
      </c>
      <c r="P49" t="s">
        <v>56</v>
      </c>
      <c r="Q49" t="s">
        <v>2112</v>
      </c>
      <c r="R49" t="s">
        <v>4002</v>
      </c>
      <c r="S49" s="1">
        <v>45194</v>
      </c>
      <c r="T49" t="s">
        <v>58</v>
      </c>
      <c r="U49" t="s">
        <v>58</v>
      </c>
      <c r="V49" t="s">
        <v>55</v>
      </c>
      <c r="W49">
        <v>2</v>
      </c>
      <c r="X49" s="1">
        <v>45194</v>
      </c>
      <c r="Y49" t="s">
        <v>111</v>
      </c>
      <c r="Z49" t="s">
        <v>54</v>
      </c>
      <c r="AA49" t="s">
        <v>60</v>
      </c>
      <c r="AB49">
        <v>1</v>
      </c>
      <c r="AC49" t="s">
        <v>54</v>
      </c>
      <c r="AD49" t="s">
        <v>54</v>
      </c>
      <c r="AE49" t="s">
        <v>54</v>
      </c>
      <c r="AF49" t="s">
        <v>54</v>
      </c>
      <c r="AG49" t="s">
        <v>4003</v>
      </c>
      <c r="AH49" t="s">
        <v>54</v>
      </c>
      <c r="AI49" t="s">
        <v>54</v>
      </c>
      <c r="AJ49" t="s">
        <v>54</v>
      </c>
      <c r="AK49" s="2">
        <v>769391.68</v>
      </c>
      <c r="AL49">
        <v>3</v>
      </c>
      <c r="AM49">
        <v>1</v>
      </c>
      <c r="AN49" t="s">
        <v>115</v>
      </c>
      <c r="AO49" s="8">
        <v>769391.68</v>
      </c>
      <c r="AP49" t="s">
        <v>58</v>
      </c>
      <c r="AQ49">
        <v>3</v>
      </c>
      <c r="AR49">
        <v>1</v>
      </c>
      <c r="AS49" t="s">
        <v>58</v>
      </c>
      <c r="AT49" t="s">
        <v>58</v>
      </c>
      <c r="AU49" t="b">
        <v>1</v>
      </c>
    </row>
    <row r="50" spans="1:47">
      <c r="A50" t="s">
        <v>4966</v>
      </c>
      <c r="B50" t="s">
        <v>5027</v>
      </c>
      <c r="C50" t="s">
        <v>4921</v>
      </c>
      <c r="D50" t="s">
        <v>4922</v>
      </c>
      <c r="E50" t="s">
        <v>51</v>
      </c>
      <c r="F50" t="s">
        <v>52</v>
      </c>
      <c r="G50" t="s">
        <v>53</v>
      </c>
      <c r="I50" t="s">
        <v>54</v>
      </c>
      <c r="J50" s="1">
        <v>45138</v>
      </c>
      <c r="K50">
        <v>40</v>
      </c>
      <c r="N50" t="s">
        <v>77</v>
      </c>
      <c r="O50" t="s">
        <v>1994</v>
      </c>
      <c r="P50" t="s">
        <v>56</v>
      </c>
      <c r="Q50" t="s">
        <v>57</v>
      </c>
      <c r="R50" t="s">
        <v>5028</v>
      </c>
      <c r="S50" s="1">
        <v>45135</v>
      </c>
      <c r="T50" t="s">
        <v>58</v>
      </c>
      <c r="U50" t="s">
        <v>58</v>
      </c>
      <c r="V50" t="s">
        <v>77</v>
      </c>
      <c r="W50">
        <v>2</v>
      </c>
      <c r="X50" s="1">
        <v>45135</v>
      </c>
      <c r="Y50" t="s">
        <v>54</v>
      </c>
      <c r="Z50" t="s">
        <v>59</v>
      </c>
      <c r="AA50" t="s">
        <v>60</v>
      </c>
      <c r="AB50">
        <v>2</v>
      </c>
      <c r="AC50" t="s">
        <v>54</v>
      </c>
      <c r="AD50" t="s">
        <v>54</v>
      </c>
      <c r="AE50" t="s">
        <v>54</v>
      </c>
      <c r="AF50" t="s">
        <v>54</v>
      </c>
      <c r="AG50" t="s">
        <v>5029</v>
      </c>
      <c r="AH50" t="s">
        <v>54</v>
      </c>
      <c r="AI50" t="s">
        <v>54</v>
      </c>
      <c r="AJ50" t="s">
        <v>54</v>
      </c>
      <c r="AK50" s="2">
        <v>1069172.3400000001</v>
      </c>
      <c r="AL50">
        <v>2</v>
      </c>
      <c r="AM50">
        <v>1</v>
      </c>
      <c r="AN50" t="s">
        <v>61</v>
      </c>
      <c r="AO50" s="8">
        <v>1069172.3400000001</v>
      </c>
      <c r="AP50" t="s">
        <v>58</v>
      </c>
      <c r="AQ50">
        <v>2</v>
      </c>
      <c r="AR50">
        <v>2</v>
      </c>
      <c r="AS50" t="s">
        <v>58</v>
      </c>
      <c r="AT50" t="s">
        <v>58</v>
      </c>
      <c r="AU50" t="b">
        <v>1</v>
      </c>
    </row>
    <row r="51" spans="1:47">
      <c r="A51" t="s">
        <v>4973</v>
      </c>
      <c r="B51" t="s">
        <v>4974</v>
      </c>
      <c r="C51" t="s">
        <v>4921</v>
      </c>
      <c r="D51" t="s">
        <v>4922</v>
      </c>
      <c r="E51" t="s">
        <v>51</v>
      </c>
      <c r="F51" t="s">
        <v>52</v>
      </c>
      <c r="G51" t="s">
        <v>53</v>
      </c>
      <c r="I51" t="s">
        <v>54</v>
      </c>
      <c r="J51" s="1">
        <v>45138</v>
      </c>
      <c r="K51">
        <v>60</v>
      </c>
      <c r="N51" t="s">
        <v>55</v>
      </c>
      <c r="O51" t="s">
        <v>1994</v>
      </c>
      <c r="P51" t="s">
        <v>56</v>
      </c>
      <c r="Q51" t="s">
        <v>57</v>
      </c>
      <c r="R51" t="s">
        <v>4975</v>
      </c>
      <c r="S51" s="1">
        <v>45120</v>
      </c>
      <c r="T51" t="s">
        <v>58</v>
      </c>
      <c r="U51" t="s">
        <v>58</v>
      </c>
      <c r="V51" t="s">
        <v>55</v>
      </c>
      <c r="W51">
        <v>2</v>
      </c>
      <c r="X51" s="1">
        <v>45120</v>
      </c>
      <c r="Y51" t="s">
        <v>54</v>
      </c>
      <c r="Z51" t="s">
        <v>59</v>
      </c>
      <c r="AA51" t="s">
        <v>60</v>
      </c>
      <c r="AB51">
        <v>1</v>
      </c>
      <c r="AC51" t="s">
        <v>54</v>
      </c>
      <c r="AD51" t="s">
        <v>54</v>
      </c>
      <c r="AE51" t="s">
        <v>54</v>
      </c>
      <c r="AF51" t="s">
        <v>54</v>
      </c>
      <c r="AG51" t="s">
        <v>4976</v>
      </c>
      <c r="AH51" t="s">
        <v>54</v>
      </c>
      <c r="AI51" t="s">
        <v>54</v>
      </c>
      <c r="AJ51" t="s">
        <v>54</v>
      </c>
      <c r="AK51" s="2">
        <v>126649.37</v>
      </c>
      <c r="AL51">
        <v>2</v>
      </c>
      <c r="AM51">
        <v>1</v>
      </c>
      <c r="AN51" t="s">
        <v>61</v>
      </c>
      <c r="AO51" s="8">
        <v>126649.37</v>
      </c>
      <c r="AP51" t="s">
        <v>58</v>
      </c>
      <c r="AQ51">
        <v>2</v>
      </c>
      <c r="AR51">
        <v>1</v>
      </c>
      <c r="AS51" t="s">
        <v>58</v>
      </c>
      <c r="AT51" t="s">
        <v>58</v>
      </c>
      <c r="AU51" t="b">
        <v>1</v>
      </c>
    </row>
    <row r="52" spans="1:47">
      <c r="A52" t="s">
        <v>4977</v>
      </c>
      <c r="B52" t="s">
        <v>4993</v>
      </c>
      <c r="C52" t="s">
        <v>4921</v>
      </c>
      <c r="D52" t="s">
        <v>4922</v>
      </c>
      <c r="E52" t="s">
        <v>51</v>
      </c>
      <c r="F52" t="s">
        <v>52</v>
      </c>
      <c r="G52" t="s">
        <v>53</v>
      </c>
      <c r="I52" t="s">
        <v>54</v>
      </c>
      <c r="J52" s="1">
        <v>45138</v>
      </c>
      <c r="K52">
        <v>40</v>
      </c>
      <c r="N52" t="s">
        <v>77</v>
      </c>
      <c r="O52" t="s">
        <v>1994</v>
      </c>
      <c r="P52" t="s">
        <v>56</v>
      </c>
      <c r="Q52" t="s">
        <v>57</v>
      </c>
      <c r="R52" t="s">
        <v>4994</v>
      </c>
      <c r="S52" s="1">
        <v>45126</v>
      </c>
      <c r="T52" t="s">
        <v>58</v>
      </c>
      <c r="U52" t="s">
        <v>58</v>
      </c>
      <c r="V52" t="s">
        <v>77</v>
      </c>
      <c r="W52">
        <v>2</v>
      </c>
      <c r="X52" s="1">
        <v>45126</v>
      </c>
      <c r="Y52" t="s">
        <v>54</v>
      </c>
      <c r="Z52" t="s">
        <v>59</v>
      </c>
      <c r="AA52" t="s">
        <v>60</v>
      </c>
      <c r="AB52">
        <v>2</v>
      </c>
      <c r="AC52" t="s">
        <v>54</v>
      </c>
      <c r="AD52" t="s">
        <v>54</v>
      </c>
      <c r="AE52" t="s">
        <v>54</v>
      </c>
      <c r="AF52" t="s">
        <v>54</v>
      </c>
      <c r="AG52" t="s">
        <v>4995</v>
      </c>
      <c r="AH52" t="s">
        <v>54</v>
      </c>
      <c r="AI52" t="s">
        <v>54</v>
      </c>
      <c r="AJ52" t="s">
        <v>54</v>
      </c>
      <c r="AK52" s="2">
        <v>6810.29</v>
      </c>
      <c r="AL52">
        <v>2</v>
      </c>
      <c r="AM52">
        <v>1</v>
      </c>
      <c r="AN52" t="s">
        <v>61</v>
      </c>
      <c r="AO52" s="8">
        <v>6810.29</v>
      </c>
      <c r="AP52" t="s">
        <v>58</v>
      </c>
      <c r="AQ52">
        <v>2</v>
      </c>
      <c r="AR52">
        <v>2</v>
      </c>
      <c r="AS52" t="s">
        <v>58</v>
      </c>
      <c r="AT52" t="s">
        <v>58</v>
      </c>
      <c r="AU52" t="b">
        <v>1</v>
      </c>
    </row>
    <row r="53" spans="1:47">
      <c r="A53" t="s">
        <v>2017</v>
      </c>
      <c r="B53" t="s">
        <v>4950</v>
      </c>
      <c r="C53" t="s">
        <v>4921</v>
      </c>
      <c r="D53" t="s">
        <v>4922</v>
      </c>
      <c r="E53" t="s">
        <v>51</v>
      </c>
      <c r="F53" t="s">
        <v>52</v>
      </c>
      <c r="G53" t="s">
        <v>53</v>
      </c>
      <c r="I53" t="s">
        <v>54</v>
      </c>
      <c r="J53" s="1">
        <v>45138</v>
      </c>
      <c r="K53">
        <v>100</v>
      </c>
      <c r="N53" t="s">
        <v>55</v>
      </c>
      <c r="O53" t="s">
        <v>1994</v>
      </c>
      <c r="P53" t="s">
        <v>56</v>
      </c>
      <c r="Q53" t="s">
        <v>57</v>
      </c>
      <c r="R53" t="s">
        <v>4951</v>
      </c>
      <c r="S53" s="1">
        <v>45117</v>
      </c>
      <c r="T53" t="s">
        <v>58</v>
      </c>
      <c r="U53" t="s">
        <v>58</v>
      </c>
      <c r="V53" t="s">
        <v>55</v>
      </c>
      <c r="W53">
        <v>2</v>
      </c>
      <c r="X53" s="1">
        <v>45117</v>
      </c>
      <c r="Y53" t="s">
        <v>54</v>
      </c>
      <c r="Z53" t="s">
        <v>59</v>
      </c>
      <c r="AA53" t="s">
        <v>60</v>
      </c>
      <c r="AB53">
        <v>1</v>
      </c>
      <c r="AC53" t="s">
        <v>54</v>
      </c>
      <c r="AD53" t="s">
        <v>54</v>
      </c>
      <c r="AE53" t="s">
        <v>54</v>
      </c>
      <c r="AF53" t="s">
        <v>54</v>
      </c>
      <c r="AG53" t="s">
        <v>4952</v>
      </c>
      <c r="AH53" t="s">
        <v>54</v>
      </c>
      <c r="AI53" t="s">
        <v>54</v>
      </c>
      <c r="AJ53" t="s">
        <v>54</v>
      </c>
      <c r="AK53" s="2">
        <v>31664.35</v>
      </c>
      <c r="AL53">
        <v>2</v>
      </c>
      <c r="AM53">
        <v>1</v>
      </c>
      <c r="AN53" t="s">
        <v>61</v>
      </c>
      <c r="AO53" s="8">
        <v>31664.35</v>
      </c>
      <c r="AP53" t="s">
        <v>58</v>
      </c>
      <c r="AQ53">
        <v>2</v>
      </c>
      <c r="AR53">
        <v>1</v>
      </c>
      <c r="AS53" t="s">
        <v>58</v>
      </c>
      <c r="AT53" t="s">
        <v>58</v>
      </c>
      <c r="AU53" t="b">
        <v>1</v>
      </c>
    </row>
    <row r="54" spans="1:47">
      <c r="A54" t="s">
        <v>4953</v>
      </c>
      <c r="B54" t="s">
        <v>4954</v>
      </c>
      <c r="C54" t="s">
        <v>4921</v>
      </c>
      <c r="D54" t="s">
        <v>4922</v>
      </c>
      <c r="E54" t="s">
        <v>51</v>
      </c>
      <c r="F54" t="s">
        <v>52</v>
      </c>
      <c r="G54" t="s">
        <v>53</v>
      </c>
      <c r="I54" t="s">
        <v>54</v>
      </c>
      <c r="J54" s="1">
        <v>45138</v>
      </c>
      <c r="K54">
        <v>60</v>
      </c>
      <c r="N54" t="s">
        <v>77</v>
      </c>
      <c r="O54" t="s">
        <v>1994</v>
      </c>
      <c r="P54" t="s">
        <v>56</v>
      </c>
      <c r="Q54" t="s">
        <v>57</v>
      </c>
      <c r="R54" t="s">
        <v>4955</v>
      </c>
      <c r="S54" s="1">
        <v>45117</v>
      </c>
      <c r="T54" t="s">
        <v>58</v>
      </c>
      <c r="U54" t="s">
        <v>58</v>
      </c>
      <c r="V54" t="s">
        <v>77</v>
      </c>
      <c r="W54">
        <v>2</v>
      </c>
      <c r="X54" s="1">
        <v>45117</v>
      </c>
      <c r="Y54" t="s">
        <v>54</v>
      </c>
      <c r="Z54" t="s">
        <v>59</v>
      </c>
      <c r="AA54" t="s">
        <v>60</v>
      </c>
      <c r="AB54">
        <v>2</v>
      </c>
      <c r="AC54" t="s">
        <v>54</v>
      </c>
      <c r="AD54" t="s">
        <v>54</v>
      </c>
      <c r="AE54" t="s">
        <v>54</v>
      </c>
      <c r="AF54" t="s">
        <v>54</v>
      </c>
      <c r="AG54" t="s">
        <v>4956</v>
      </c>
      <c r="AH54" t="s">
        <v>54</v>
      </c>
      <c r="AI54" t="s">
        <v>54</v>
      </c>
      <c r="AJ54" t="s">
        <v>54</v>
      </c>
      <c r="AK54" s="2">
        <v>31291.89</v>
      </c>
      <c r="AL54">
        <v>2</v>
      </c>
      <c r="AM54">
        <v>1</v>
      </c>
      <c r="AN54" t="s">
        <v>61</v>
      </c>
      <c r="AO54" s="8">
        <v>31291.89</v>
      </c>
      <c r="AP54" t="s">
        <v>58</v>
      </c>
      <c r="AQ54">
        <v>2</v>
      </c>
      <c r="AR54">
        <v>2</v>
      </c>
      <c r="AS54" t="s">
        <v>58</v>
      </c>
      <c r="AT54" t="s">
        <v>58</v>
      </c>
      <c r="AU54" t="b">
        <v>1</v>
      </c>
    </row>
    <row r="55" spans="1:47">
      <c r="A55" t="s">
        <v>5054</v>
      </c>
      <c r="B55" t="s">
        <v>5055</v>
      </c>
      <c r="C55" t="s">
        <v>4921</v>
      </c>
      <c r="D55" t="s">
        <v>4922</v>
      </c>
      <c r="E55" t="s">
        <v>51</v>
      </c>
      <c r="F55" t="s">
        <v>52</v>
      </c>
      <c r="G55" t="s">
        <v>53</v>
      </c>
      <c r="I55" t="s">
        <v>54</v>
      </c>
      <c r="J55" s="1">
        <v>45169</v>
      </c>
      <c r="K55">
        <v>40</v>
      </c>
      <c r="N55" t="s">
        <v>55</v>
      </c>
      <c r="O55" t="s">
        <v>1994</v>
      </c>
      <c r="P55" t="s">
        <v>56</v>
      </c>
      <c r="Q55" t="s">
        <v>57</v>
      </c>
      <c r="R55" t="s">
        <v>5056</v>
      </c>
      <c r="S55" s="1">
        <v>45140</v>
      </c>
      <c r="T55" t="s">
        <v>58</v>
      </c>
      <c r="U55" t="s">
        <v>58</v>
      </c>
      <c r="V55" t="s">
        <v>55</v>
      </c>
      <c r="W55">
        <v>2</v>
      </c>
      <c r="X55" s="1">
        <v>45140</v>
      </c>
      <c r="Y55" t="s">
        <v>54</v>
      </c>
      <c r="Z55" t="s">
        <v>59</v>
      </c>
      <c r="AA55" t="s">
        <v>60</v>
      </c>
      <c r="AB55">
        <v>1</v>
      </c>
      <c r="AC55" t="s">
        <v>54</v>
      </c>
      <c r="AD55" t="s">
        <v>54</v>
      </c>
      <c r="AE55" t="s">
        <v>54</v>
      </c>
      <c r="AF55" t="s">
        <v>54</v>
      </c>
      <c r="AG55" t="s">
        <v>5057</v>
      </c>
      <c r="AH55" t="s">
        <v>54</v>
      </c>
      <c r="AI55" t="s">
        <v>54</v>
      </c>
      <c r="AJ55" t="s">
        <v>54</v>
      </c>
      <c r="AK55" s="2">
        <v>55679.33</v>
      </c>
      <c r="AL55">
        <v>2</v>
      </c>
      <c r="AM55">
        <v>2</v>
      </c>
      <c r="AN55" t="s">
        <v>61</v>
      </c>
      <c r="AO55" s="8">
        <v>55679.33</v>
      </c>
      <c r="AP55" t="s">
        <v>58</v>
      </c>
      <c r="AQ55">
        <v>2</v>
      </c>
      <c r="AR55">
        <v>1</v>
      </c>
      <c r="AS55" t="s">
        <v>58</v>
      </c>
      <c r="AT55" t="s">
        <v>58</v>
      </c>
      <c r="AU55" t="b">
        <v>1</v>
      </c>
    </row>
    <row r="56" spans="1:47">
      <c r="A56" t="s">
        <v>2684</v>
      </c>
      <c r="B56" t="s">
        <v>5082</v>
      </c>
      <c r="C56" t="s">
        <v>4921</v>
      </c>
      <c r="D56" t="s">
        <v>4922</v>
      </c>
      <c r="E56" t="s">
        <v>51</v>
      </c>
      <c r="F56" t="s">
        <v>52</v>
      </c>
      <c r="G56" t="s">
        <v>53</v>
      </c>
      <c r="I56" t="s">
        <v>54</v>
      </c>
      <c r="J56" s="1">
        <v>45169</v>
      </c>
      <c r="K56">
        <v>80</v>
      </c>
      <c r="N56" t="s">
        <v>133</v>
      </c>
      <c r="O56" t="s">
        <v>1994</v>
      </c>
      <c r="P56" t="s">
        <v>56</v>
      </c>
      <c r="Q56" t="s">
        <v>57</v>
      </c>
      <c r="R56" t="s">
        <v>5083</v>
      </c>
      <c r="S56" s="1">
        <v>45146</v>
      </c>
      <c r="T56" t="s">
        <v>58</v>
      </c>
      <c r="U56" t="s">
        <v>58</v>
      </c>
      <c r="V56" t="s">
        <v>133</v>
      </c>
      <c r="W56">
        <v>2</v>
      </c>
      <c r="X56" s="1">
        <v>45146</v>
      </c>
      <c r="Y56" t="s">
        <v>54</v>
      </c>
      <c r="Z56" t="s">
        <v>59</v>
      </c>
      <c r="AA56" t="s">
        <v>60</v>
      </c>
      <c r="AB56">
        <v>3</v>
      </c>
      <c r="AC56" t="s">
        <v>54</v>
      </c>
      <c r="AD56" t="s">
        <v>54</v>
      </c>
      <c r="AE56" t="s">
        <v>54</v>
      </c>
      <c r="AF56" t="s">
        <v>54</v>
      </c>
      <c r="AG56" t="s">
        <v>5084</v>
      </c>
      <c r="AH56" t="s">
        <v>54</v>
      </c>
      <c r="AI56" t="s">
        <v>54</v>
      </c>
      <c r="AJ56" t="s">
        <v>54</v>
      </c>
      <c r="AK56" s="2">
        <v>1555362</v>
      </c>
      <c r="AL56">
        <v>2</v>
      </c>
      <c r="AM56">
        <v>1</v>
      </c>
      <c r="AN56" t="s">
        <v>61</v>
      </c>
      <c r="AO56" s="8">
        <v>1555362</v>
      </c>
      <c r="AP56" t="s">
        <v>58</v>
      </c>
      <c r="AQ56">
        <v>2</v>
      </c>
      <c r="AR56">
        <v>3</v>
      </c>
      <c r="AS56" t="s">
        <v>58</v>
      </c>
      <c r="AT56" t="s">
        <v>58</v>
      </c>
      <c r="AU56" t="b">
        <v>1</v>
      </c>
    </row>
    <row r="57" spans="1:47">
      <c r="A57" t="s">
        <v>2684</v>
      </c>
      <c r="B57" t="s">
        <v>5085</v>
      </c>
      <c r="C57" t="s">
        <v>4921</v>
      </c>
      <c r="D57" t="s">
        <v>4922</v>
      </c>
      <c r="E57" t="s">
        <v>51</v>
      </c>
      <c r="F57" t="s">
        <v>52</v>
      </c>
      <c r="G57" t="s">
        <v>53</v>
      </c>
      <c r="I57" t="s">
        <v>54</v>
      </c>
      <c r="J57" s="1">
        <v>45169</v>
      </c>
      <c r="K57">
        <v>80</v>
      </c>
      <c r="N57" t="s">
        <v>133</v>
      </c>
      <c r="O57" t="s">
        <v>1994</v>
      </c>
      <c r="P57" t="s">
        <v>56</v>
      </c>
      <c r="Q57" t="s">
        <v>57</v>
      </c>
      <c r="R57" t="s">
        <v>5028</v>
      </c>
      <c r="S57" s="1">
        <v>45135</v>
      </c>
      <c r="T57" t="s">
        <v>58</v>
      </c>
      <c r="U57" t="s">
        <v>58</v>
      </c>
      <c r="V57" t="s">
        <v>133</v>
      </c>
      <c r="W57">
        <v>2</v>
      </c>
      <c r="X57" s="1">
        <v>45146</v>
      </c>
      <c r="Y57" t="s">
        <v>54</v>
      </c>
      <c r="Z57" t="s">
        <v>59</v>
      </c>
      <c r="AA57" t="s">
        <v>60</v>
      </c>
      <c r="AB57">
        <v>3</v>
      </c>
      <c r="AC57" t="s">
        <v>54</v>
      </c>
      <c r="AD57" t="s">
        <v>54</v>
      </c>
      <c r="AE57" t="s">
        <v>54</v>
      </c>
      <c r="AF57" t="s">
        <v>54</v>
      </c>
      <c r="AG57" t="s">
        <v>5029</v>
      </c>
      <c r="AH57" t="s">
        <v>54</v>
      </c>
      <c r="AI57" t="s">
        <v>54</v>
      </c>
      <c r="AJ57" t="s">
        <v>54</v>
      </c>
      <c r="AK57" s="2">
        <v>1069172.3400000001</v>
      </c>
      <c r="AL57">
        <v>2</v>
      </c>
      <c r="AM57">
        <v>1</v>
      </c>
      <c r="AN57" t="s">
        <v>61</v>
      </c>
      <c r="AO57" s="8">
        <v>1069172.3400000001</v>
      </c>
      <c r="AP57" t="s">
        <v>58</v>
      </c>
      <c r="AQ57">
        <v>2</v>
      </c>
      <c r="AR57">
        <v>3</v>
      </c>
      <c r="AS57" t="s">
        <v>58</v>
      </c>
      <c r="AT57" t="s">
        <v>58</v>
      </c>
      <c r="AU57" t="b">
        <v>1</v>
      </c>
    </row>
    <row r="58" spans="1:47">
      <c r="A58" t="s">
        <v>5070</v>
      </c>
      <c r="B58" t="s">
        <v>5071</v>
      </c>
      <c r="C58" t="s">
        <v>4921</v>
      </c>
      <c r="D58" t="s">
        <v>4922</v>
      </c>
      <c r="E58" t="s">
        <v>51</v>
      </c>
      <c r="F58" t="s">
        <v>52</v>
      </c>
      <c r="G58" t="s">
        <v>53</v>
      </c>
      <c r="I58" t="s">
        <v>54</v>
      </c>
      <c r="J58" s="1">
        <v>45169</v>
      </c>
      <c r="K58">
        <v>60</v>
      </c>
      <c r="N58" t="s">
        <v>77</v>
      </c>
      <c r="O58" t="s">
        <v>1994</v>
      </c>
      <c r="P58" t="s">
        <v>56</v>
      </c>
      <c r="Q58" t="s">
        <v>57</v>
      </c>
      <c r="R58" t="s">
        <v>5072</v>
      </c>
      <c r="S58" s="1">
        <v>45141</v>
      </c>
      <c r="T58" t="s">
        <v>58</v>
      </c>
      <c r="U58" t="s">
        <v>58</v>
      </c>
      <c r="V58" t="s">
        <v>77</v>
      </c>
      <c r="W58">
        <v>2</v>
      </c>
      <c r="X58" s="1">
        <v>45141</v>
      </c>
      <c r="Y58" t="s">
        <v>54</v>
      </c>
      <c r="Z58" t="s">
        <v>59</v>
      </c>
      <c r="AA58" t="s">
        <v>60</v>
      </c>
      <c r="AB58">
        <v>2</v>
      </c>
      <c r="AC58" t="s">
        <v>54</v>
      </c>
      <c r="AD58" t="s">
        <v>54</v>
      </c>
      <c r="AE58" t="s">
        <v>54</v>
      </c>
      <c r="AF58" t="s">
        <v>54</v>
      </c>
      <c r="AG58" t="s">
        <v>5073</v>
      </c>
      <c r="AH58" t="s">
        <v>54</v>
      </c>
      <c r="AI58" t="s">
        <v>54</v>
      </c>
      <c r="AJ58" t="s">
        <v>54</v>
      </c>
      <c r="AK58" s="2">
        <v>373700</v>
      </c>
      <c r="AL58">
        <v>2</v>
      </c>
      <c r="AM58">
        <v>1</v>
      </c>
      <c r="AN58" t="s">
        <v>61</v>
      </c>
      <c r="AO58" s="8">
        <v>373700</v>
      </c>
      <c r="AP58" t="s">
        <v>58</v>
      </c>
      <c r="AQ58">
        <v>2</v>
      </c>
      <c r="AR58">
        <v>2</v>
      </c>
      <c r="AS58" t="s">
        <v>58</v>
      </c>
      <c r="AT58" t="s">
        <v>58</v>
      </c>
      <c r="AU58" t="b">
        <v>1</v>
      </c>
    </row>
    <row r="59" spans="1:47">
      <c r="A59" t="s">
        <v>5070</v>
      </c>
      <c r="B59" t="s">
        <v>5074</v>
      </c>
      <c r="C59" t="s">
        <v>4921</v>
      </c>
      <c r="D59" t="s">
        <v>4922</v>
      </c>
      <c r="E59" t="s">
        <v>51</v>
      </c>
      <c r="F59" t="s">
        <v>52</v>
      </c>
      <c r="G59" t="s">
        <v>53</v>
      </c>
      <c r="I59" t="s">
        <v>54</v>
      </c>
      <c r="J59" s="1">
        <v>45169</v>
      </c>
      <c r="K59">
        <v>60</v>
      </c>
      <c r="N59" t="s">
        <v>77</v>
      </c>
      <c r="O59" t="s">
        <v>1994</v>
      </c>
      <c r="P59" t="s">
        <v>56</v>
      </c>
      <c r="Q59" t="s">
        <v>57</v>
      </c>
      <c r="R59" t="s">
        <v>4975</v>
      </c>
      <c r="S59" s="1">
        <v>45120</v>
      </c>
      <c r="T59" t="s">
        <v>58</v>
      </c>
      <c r="U59" t="s">
        <v>58</v>
      </c>
      <c r="V59" t="s">
        <v>77</v>
      </c>
      <c r="W59">
        <v>2</v>
      </c>
      <c r="X59" s="1">
        <v>45141</v>
      </c>
      <c r="Y59" t="s">
        <v>54</v>
      </c>
      <c r="Z59" t="s">
        <v>59</v>
      </c>
      <c r="AA59" t="s">
        <v>60</v>
      </c>
      <c r="AB59">
        <v>2</v>
      </c>
      <c r="AC59" t="s">
        <v>54</v>
      </c>
      <c r="AD59" t="s">
        <v>54</v>
      </c>
      <c r="AE59" t="s">
        <v>54</v>
      </c>
      <c r="AF59" t="s">
        <v>54</v>
      </c>
      <c r="AG59" t="s">
        <v>4976</v>
      </c>
      <c r="AH59" t="s">
        <v>54</v>
      </c>
      <c r="AI59" t="s">
        <v>54</v>
      </c>
      <c r="AJ59" t="s">
        <v>54</v>
      </c>
      <c r="AK59" s="2">
        <v>126649.37</v>
      </c>
      <c r="AL59">
        <v>2</v>
      </c>
      <c r="AM59">
        <v>1</v>
      </c>
      <c r="AN59" t="s">
        <v>61</v>
      </c>
      <c r="AO59" s="8">
        <v>126649.37</v>
      </c>
      <c r="AP59" t="s">
        <v>58</v>
      </c>
      <c r="AQ59">
        <v>2</v>
      </c>
      <c r="AR59">
        <v>2</v>
      </c>
      <c r="AS59" t="s">
        <v>58</v>
      </c>
      <c r="AT59" t="s">
        <v>58</v>
      </c>
      <c r="AU59" t="b">
        <v>1</v>
      </c>
    </row>
    <row r="60" spans="1:47">
      <c r="A60" t="s">
        <v>5070</v>
      </c>
      <c r="B60" t="s">
        <v>5091</v>
      </c>
      <c r="C60" t="s">
        <v>4921</v>
      </c>
      <c r="D60" t="s">
        <v>4922</v>
      </c>
      <c r="E60" t="s">
        <v>51</v>
      </c>
      <c r="F60" t="s">
        <v>52</v>
      </c>
      <c r="G60" t="s">
        <v>53</v>
      </c>
      <c r="I60" t="s">
        <v>54</v>
      </c>
      <c r="J60" s="1">
        <v>45169</v>
      </c>
      <c r="K60">
        <v>60</v>
      </c>
      <c r="N60" t="s">
        <v>133</v>
      </c>
      <c r="O60" t="s">
        <v>1994</v>
      </c>
      <c r="P60" t="s">
        <v>56</v>
      </c>
      <c r="Q60" t="s">
        <v>57</v>
      </c>
      <c r="R60" t="s">
        <v>5092</v>
      </c>
      <c r="S60" s="1">
        <v>45147</v>
      </c>
      <c r="T60" t="s">
        <v>58</v>
      </c>
      <c r="U60" t="s">
        <v>58</v>
      </c>
      <c r="V60" t="s">
        <v>133</v>
      </c>
      <c r="W60">
        <v>2</v>
      </c>
      <c r="X60" s="1">
        <v>45147</v>
      </c>
      <c r="Y60" t="s">
        <v>54</v>
      </c>
      <c r="Z60" t="s">
        <v>59</v>
      </c>
      <c r="AA60" t="s">
        <v>60</v>
      </c>
      <c r="AB60">
        <v>3</v>
      </c>
      <c r="AC60" t="s">
        <v>54</v>
      </c>
      <c r="AD60" t="s">
        <v>54</v>
      </c>
      <c r="AE60" t="s">
        <v>54</v>
      </c>
      <c r="AF60" t="s">
        <v>54</v>
      </c>
      <c r="AG60" t="s">
        <v>5093</v>
      </c>
      <c r="AH60" t="s">
        <v>54</v>
      </c>
      <c r="AI60" t="s">
        <v>54</v>
      </c>
      <c r="AJ60" t="s">
        <v>54</v>
      </c>
      <c r="AK60" s="2">
        <v>149290</v>
      </c>
      <c r="AL60">
        <v>2</v>
      </c>
      <c r="AM60">
        <v>1</v>
      </c>
      <c r="AN60" t="s">
        <v>61</v>
      </c>
      <c r="AO60" s="8">
        <v>149290</v>
      </c>
      <c r="AP60" t="s">
        <v>58</v>
      </c>
      <c r="AQ60">
        <v>2</v>
      </c>
      <c r="AR60">
        <v>3</v>
      </c>
      <c r="AS60" t="s">
        <v>58</v>
      </c>
      <c r="AT60" t="s">
        <v>58</v>
      </c>
      <c r="AU60" t="b">
        <v>1</v>
      </c>
    </row>
    <row r="61" spans="1:47">
      <c r="A61" t="s">
        <v>5070</v>
      </c>
      <c r="B61" t="s">
        <v>5151</v>
      </c>
      <c r="C61" t="s">
        <v>4921</v>
      </c>
      <c r="D61" t="s">
        <v>4922</v>
      </c>
      <c r="E61" t="s">
        <v>51</v>
      </c>
      <c r="F61" t="s">
        <v>52</v>
      </c>
      <c r="G61" t="s">
        <v>53</v>
      </c>
      <c r="I61" t="s">
        <v>54</v>
      </c>
      <c r="J61" s="1">
        <v>45169</v>
      </c>
      <c r="K61">
        <v>60</v>
      </c>
      <c r="N61" t="s">
        <v>133</v>
      </c>
      <c r="O61" t="s">
        <v>1994</v>
      </c>
      <c r="P61" t="s">
        <v>56</v>
      </c>
      <c r="Q61" t="s">
        <v>57</v>
      </c>
      <c r="R61" t="s">
        <v>5152</v>
      </c>
      <c r="S61" s="1">
        <v>45161</v>
      </c>
      <c r="T61" t="s">
        <v>58</v>
      </c>
      <c r="U61" t="s">
        <v>58</v>
      </c>
      <c r="V61" t="s">
        <v>133</v>
      </c>
      <c r="W61">
        <v>2</v>
      </c>
      <c r="X61" s="1">
        <v>45161</v>
      </c>
      <c r="Y61" t="s">
        <v>54</v>
      </c>
      <c r="Z61" t="s">
        <v>59</v>
      </c>
      <c r="AA61" t="s">
        <v>60</v>
      </c>
      <c r="AB61">
        <v>3</v>
      </c>
      <c r="AC61" t="s">
        <v>54</v>
      </c>
      <c r="AD61" t="s">
        <v>54</v>
      </c>
      <c r="AE61" t="s">
        <v>54</v>
      </c>
      <c r="AF61" t="s">
        <v>54</v>
      </c>
      <c r="AG61" t="s">
        <v>5153</v>
      </c>
      <c r="AH61" t="s">
        <v>54</v>
      </c>
      <c r="AI61" t="s">
        <v>54</v>
      </c>
      <c r="AJ61" t="s">
        <v>54</v>
      </c>
      <c r="AK61" s="2">
        <v>103373.6</v>
      </c>
      <c r="AL61">
        <v>2</v>
      </c>
      <c r="AM61">
        <v>1</v>
      </c>
      <c r="AN61" t="s">
        <v>61</v>
      </c>
      <c r="AO61" s="8">
        <v>103373.6</v>
      </c>
      <c r="AP61" t="s">
        <v>58</v>
      </c>
      <c r="AQ61">
        <v>2</v>
      </c>
      <c r="AR61">
        <v>3</v>
      </c>
      <c r="AS61" t="s">
        <v>58</v>
      </c>
      <c r="AT61" t="s">
        <v>58</v>
      </c>
      <c r="AU61" t="b">
        <v>1</v>
      </c>
    </row>
    <row r="62" spans="1:47">
      <c r="A62" t="s">
        <v>5058</v>
      </c>
      <c r="B62" t="s">
        <v>5059</v>
      </c>
      <c r="C62" t="s">
        <v>4921</v>
      </c>
      <c r="D62" t="s">
        <v>4922</v>
      </c>
      <c r="E62" t="s">
        <v>51</v>
      </c>
      <c r="F62" t="s">
        <v>52</v>
      </c>
      <c r="G62" t="s">
        <v>53</v>
      </c>
      <c r="I62" t="s">
        <v>54</v>
      </c>
      <c r="J62" s="1">
        <v>45169</v>
      </c>
      <c r="K62">
        <v>40</v>
      </c>
      <c r="N62" t="s">
        <v>55</v>
      </c>
      <c r="O62" t="s">
        <v>1994</v>
      </c>
      <c r="P62" t="s">
        <v>56</v>
      </c>
      <c r="Q62" t="s">
        <v>57</v>
      </c>
      <c r="R62" t="s">
        <v>5056</v>
      </c>
      <c r="S62" s="1">
        <v>45140</v>
      </c>
      <c r="T62" t="s">
        <v>58</v>
      </c>
      <c r="U62" t="s">
        <v>58</v>
      </c>
      <c r="V62" t="s">
        <v>55</v>
      </c>
      <c r="W62">
        <v>2</v>
      </c>
      <c r="X62" s="1">
        <v>45140</v>
      </c>
      <c r="Y62" t="s">
        <v>54</v>
      </c>
      <c r="Z62" t="s">
        <v>59</v>
      </c>
      <c r="AA62" t="s">
        <v>60</v>
      </c>
      <c r="AB62">
        <v>1</v>
      </c>
      <c r="AC62" t="s">
        <v>54</v>
      </c>
      <c r="AD62" t="s">
        <v>54</v>
      </c>
      <c r="AE62" t="s">
        <v>54</v>
      </c>
      <c r="AF62" t="s">
        <v>54</v>
      </c>
      <c r="AG62" t="s">
        <v>5057</v>
      </c>
      <c r="AH62" t="s">
        <v>54</v>
      </c>
      <c r="AI62" t="s">
        <v>54</v>
      </c>
      <c r="AJ62" t="s">
        <v>54</v>
      </c>
      <c r="AK62" s="2">
        <v>55679.33</v>
      </c>
      <c r="AL62">
        <v>2</v>
      </c>
      <c r="AM62">
        <v>1</v>
      </c>
      <c r="AN62" t="s">
        <v>61</v>
      </c>
      <c r="AO62" s="8">
        <v>55679.33</v>
      </c>
      <c r="AP62" t="s">
        <v>58</v>
      </c>
      <c r="AQ62">
        <v>2</v>
      </c>
      <c r="AR62">
        <v>1</v>
      </c>
      <c r="AS62" t="s">
        <v>58</v>
      </c>
      <c r="AT62" t="s">
        <v>58</v>
      </c>
      <c r="AU62" t="b">
        <v>1</v>
      </c>
    </row>
    <row r="63" spans="1:47">
      <c r="A63" t="s">
        <v>5087</v>
      </c>
      <c r="B63" t="s">
        <v>5160</v>
      </c>
      <c r="C63" t="s">
        <v>4921</v>
      </c>
      <c r="D63" t="s">
        <v>4922</v>
      </c>
      <c r="E63" t="s">
        <v>51</v>
      </c>
      <c r="F63" t="s">
        <v>52</v>
      </c>
      <c r="G63" t="s">
        <v>53</v>
      </c>
      <c r="I63" t="s">
        <v>54</v>
      </c>
      <c r="J63" s="1">
        <v>45169</v>
      </c>
      <c r="K63">
        <v>40</v>
      </c>
      <c r="N63" t="s">
        <v>77</v>
      </c>
      <c r="O63" t="s">
        <v>1994</v>
      </c>
      <c r="P63" t="s">
        <v>56</v>
      </c>
      <c r="Q63" t="s">
        <v>57</v>
      </c>
      <c r="R63" t="s">
        <v>5161</v>
      </c>
      <c r="S63" s="1">
        <v>45166</v>
      </c>
      <c r="T63" t="s">
        <v>58</v>
      </c>
      <c r="U63" t="s">
        <v>58</v>
      </c>
      <c r="V63" t="s">
        <v>77</v>
      </c>
      <c r="W63">
        <v>2</v>
      </c>
      <c r="X63" s="1">
        <v>45166</v>
      </c>
      <c r="Y63" t="s">
        <v>54</v>
      </c>
      <c r="Z63" t="s">
        <v>59</v>
      </c>
      <c r="AA63" t="s">
        <v>60</v>
      </c>
      <c r="AB63">
        <v>2</v>
      </c>
      <c r="AC63" t="s">
        <v>54</v>
      </c>
      <c r="AD63" t="s">
        <v>54</v>
      </c>
      <c r="AE63" t="s">
        <v>54</v>
      </c>
      <c r="AF63" t="s">
        <v>54</v>
      </c>
      <c r="AG63" t="s">
        <v>5162</v>
      </c>
      <c r="AH63" t="s">
        <v>54</v>
      </c>
      <c r="AI63" t="s">
        <v>54</v>
      </c>
      <c r="AJ63" t="s">
        <v>54</v>
      </c>
      <c r="AK63" s="2">
        <v>50000</v>
      </c>
      <c r="AL63">
        <v>2</v>
      </c>
      <c r="AM63">
        <v>1</v>
      </c>
      <c r="AN63" t="s">
        <v>61</v>
      </c>
      <c r="AO63" s="8">
        <v>50000</v>
      </c>
      <c r="AP63" t="s">
        <v>58</v>
      </c>
      <c r="AQ63">
        <v>2</v>
      </c>
      <c r="AR63">
        <v>2</v>
      </c>
      <c r="AS63" t="s">
        <v>58</v>
      </c>
      <c r="AT63" t="s">
        <v>58</v>
      </c>
      <c r="AU63" t="b">
        <v>1</v>
      </c>
    </row>
    <row r="64" spans="1:47">
      <c r="A64" t="s">
        <v>5078</v>
      </c>
      <c r="B64" t="s">
        <v>5079</v>
      </c>
      <c r="C64" t="s">
        <v>4921</v>
      </c>
      <c r="D64" t="s">
        <v>4922</v>
      </c>
      <c r="E64" t="s">
        <v>51</v>
      </c>
      <c r="F64" t="s">
        <v>52</v>
      </c>
      <c r="G64" t="s">
        <v>53</v>
      </c>
      <c r="I64" t="s">
        <v>54</v>
      </c>
      <c r="J64" s="1">
        <v>45169</v>
      </c>
      <c r="K64">
        <v>40</v>
      </c>
      <c r="N64" t="s">
        <v>55</v>
      </c>
      <c r="O64" t="s">
        <v>1994</v>
      </c>
      <c r="P64" t="s">
        <v>56</v>
      </c>
      <c r="Q64" t="s">
        <v>57</v>
      </c>
      <c r="R64" t="s">
        <v>5080</v>
      </c>
      <c r="S64" s="1">
        <v>45142</v>
      </c>
      <c r="T64" t="s">
        <v>58</v>
      </c>
      <c r="U64" t="s">
        <v>58</v>
      </c>
      <c r="V64" t="s">
        <v>55</v>
      </c>
      <c r="W64">
        <v>2</v>
      </c>
      <c r="X64" s="1">
        <v>45142</v>
      </c>
      <c r="Y64" t="s">
        <v>54</v>
      </c>
      <c r="Z64" t="s">
        <v>59</v>
      </c>
      <c r="AA64" t="s">
        <v>60</v>
      </c>
      <c r="AB64">
        <v>1</v>
      </c>
      <c r="AC64" t="s">
        <v>54</v>
      </c>
      <c r="AD64" t="s">
        <v>54</v>
      </c>
      <c r="AE64" t="s">
        <v>54</v>
      </c>
      <c r="AF64" t="s">
        <v>54</v>
      </c>
      <c r="AG64" t="s">
        <v>5081</v>
      </c>
      <c r="AH64" t="s">
        <v>54</v>
      </c>
      <c r="AI64" t="s">
        <v>54</v>
      </c>
      <c r="AJ64" t="s">
        <v>54</v>
      </c>
      <c r="AK64" s="2">
        <v>28900</v>
      </c>
      <c r="AL64">
        <v>2</v>
      </c>
      <c r="AM64">
        <v>1</v>
      </c>
      <c r="AN64" t="s">
        <v>61</v>
      </c>
      <c r="AO64" s="8">
        <v>28900</v>
      </c>
      <c r="AP64" t="s">
        <v>58</v>
      </c>
      <c r="AQ64">
        <v>2</v>
      </c>
      <c r="AR64">
        <v>1</v>
      </c>
      <c r="AS64" t="s">
        <v>58</v>
      </c>
      <c r="AT64" t="s">
        <v>58</v>
      </c>
      <c r="AU64" t="b">
        <v>1</v>
      </c>
    </row>
    <row r="65" spans="1:47">
      <c r="A65" t="s">
        <v>5094</v>
      </c>
      <c r="B65" t="s">
        <v>5095</v>
      </c>
      <c r="C65" t="s">
        <v>4921</v>
      </c>
      <c r="D65" t="s">
        <v>4922</v>
      </c>
      <c r="E65" t="s">
        <v>51</v>
      </c>
      <c r="F65" t="s">
        <v>52</v>
      </c>
      <c r="G65" t="s">
        <v>53</v>
      </c>
      <c r="I65" t="s">
        <v>54</v>
      </c>
      <c r="J65" s="1">
        <v>45169</v>
      </c>
      <c r="K65">
        <v>40</v>
      </c>
      <c r="N65" t="s">
        <v>2225</v>
      </c>
      <c r="O65" t="s">
        <v>1994</v>
      </c>
      <c r="P65" t="s">
        <v>56</v>
      </c>
      <c r="Q65" t="s">
        <v>57</v>
      </c>
      <c r="R65" t="s">
        <v>5096</v>
      </c>
      <c r="S65" s="1">
        <v>45147</v>
      </c>
      <c r="T65" t="s">
        <v>58</v>
      </c>
      <c r="U65" t="s">
        <v>58</v>
      </c>
      <c r="V65" t="s">
        <v>2225</v>
      </c>
      <c r="W65">
        <v>2</v>
      </c>
      <c r="X65" s="1">
        <v>45147</v>
      </c>
      <c r="Y65" t="s">
        <v>54</v>
      </c>
      <c r="Z65" t="s">
        <v>59</v>
      </c>
      <c r="AA65" t="s">
        <v>60</v>
      </c>
      <c r="AB65">
        <v>4</v>
      </c>
      <c r="AC65" t="s">
        <v>54</v>
      </c>
      <c r="AD65" t="s">
        <v>54</v>
      </c>
      <c r="AE65" t="s">
        <v>54</v>
      </c>
      <c r="AF65" t="s">
        <v>54</v>
      </c>
      <c r="AG65" t="s">
        <v>5097</v>
      </c>
      <c r="AH65" t="s">
        <v>54</v>
      </c>
      <c r="AI65" t="s">
        <v>54</v>
      </c>
      <c r="AJ65" t="s">
        <v>54</v>
      </c>
      <c r="AK65" s="2">
        <v>11787.28</v>
      </c>
      <c r="AL65">
        <v>2</v>
      </c>
      <c r="AM65">
        <v>1</v>
      </c>
      <c r="AN65" t="s">
        <v>61</v>
      </c>
      <c r="AO65" s="8">
        <v>11787.28</v>
      </c>
      <c r="AP65" t="s">
        <v>58</v>
      </c>
      <c r="AQ65">
        <v>2</v>
      </c>
      <c r="AR65">
        <v>4</v>
      </c>
      <c r="AS65" t="s">
        <v>58</v>
      </c>
      <c r="AT65" t="s">
        <v>58</v>
      </c>
      <c r="AU65" t="b">
        <v>1</v>
      </c>
    </row>
    <row r="66" spans="1:47">
      <c r="A66" t="s">
        <v>5094</v>
      </c>
      <c r="B66" t="s">
        <v>5099</v>
      </c>
      <c r="C66" t="s">
        <v>4921</v>
      </c>
      <c r="D66" t="s">
        <v>4922</v>
      </c>
      <c r="E66" t="s">
        <v>51</v>
      </c>
      <c r="F66" t="s">
        <v>52</v>
      </c>
      <c r="G66" t="s">
        <v>53</v>
      </c>
      <c r="I66" t="s">
        <v>54</v>
      </c>
      <c r="J66" s="1">
        <v>45169</v>
      </c>
      <c r="K66">
        <v>40</v>
      </c>
      <c r="N66" t="s">
        <v>2225</v>
      </c>
      <c r="O66" t="s">
        <v>1994</v>
      </c>
      <c r="P66" t="s">
        <v>56</v>
      </c>
      <c r="Q66" t="s">
        <v>57</v>
      </c>
      <c r="R66" t="s">
        <v>4994</v>
      </c>
      <c r="S66" s="1">
        <v>45126</v>
      </c>
      <c r="T66" t="s">
        <v>58</v>
      </c>
      <c r="U66" t="s">
        <v>58</v>
      </c>
      <c r="V66" t="s">
        <v>2225</v>
      </c>
      <c r="W66">
        <v>2</v>
      </c>
      <c r="X66" s="1">
        <v>45147</v>
      </c>
      <c r="Y66" t="s">
        <v>54</v>
      </c>
      <c r="Z66" t="s">
        <v>59</v>
      </c>
      <c r="AA66" t="s">
        <v>60</v>
      </c>
      <c r="AB66">
        <v>4</v>
      </c>
      <c r="AC66" t="s">
        <v>54</v>
      </c>
      <c r="AD66" t="s">
        <v>54</v>
      </c>
      <c r="AE66" t="s">
        <v>54</v>
      </c>
      <c r="AF66" t="s">
        <v>54</v>
      </c>
      <c r="AG66" t="s">
        <v>4995</v>
      </c>
      <c r="AH66" t="s">
        <v>54</v>
      </c>
      <c r="AI66" t="s">
        <v>54</v>
      </c>
      <c r="AJ66" t="s">
        <v>54</v>
      </c>
      <c r="AK66" s="2">
        <v>6810.29</v>
      </c>
      <c r="AL66">
        <v>2</v>
      </c>
      <c r="AM66">
        <v>1</v>
      </c>
      <c r="AN66" t="s">
        <v>61</v>
      </c>
      <c r="AO66" s="8">
        <v>6810.29</v>
      </c>
      <c r="AP66" t="s">
        <v>58</v>
      </c>
      <c r="AQ66">
        <v>2</v>
      </c>
      <c r="AR66">
        <v>4</v>
      </c>
      <c r="AS66" t="s">
        <v>58</v>
      </c>
      <c r="AT66" t="s">
        <v>58</v>
      </c>
      <c r="AU66" t="b">
        <v>1</v>
      </c>
    </row>
    <row r="67" spans="1:47">
      <c r="A67" t="s">
        <v>2057</v>
      </c>
      <c r="B67" t="s">
        <v>5229</v>
      </c>
      <c r="C67" t="s">
        <v>4921</v>
      </c>
      <c r="D67" t="s">
        <v>4922</v>
      </c>
      <c r="E67" t="s">
        <v>51</v>
      </c>
      <c r="F67" t="s">
        <v>52</v>
      </c>
      <c r="G67" t="s">
        <v>53</v>
      </c>
      <c r="I67" t="s">
        <v>54</v>
      </c>
      <c r="J67" s="1">
        <v>45199</v>
      </c>
      <c r="K67">
        <v>80</v>
      </c>
      <c r="N67" t="s">
        <v>77</v>
      </c>
      <c r="O67" t="s">
        <v>1994</v>
      </c>
      <c r="P67" t="s">
        <v>56</v>
      </c>
      <c r="Q67" t="s">
        <v>57</v>
      </c>
      <c r="R67" t="s">
        <v>5230</v>
      </c>
      <c r="S67" s="1">
        <v>45180</v>
      </c>
      <c r="T67" t="s">
        <v>58</v>
      </c>
      <c r="U67" t="s">
        <v>58</v>
      </c>
      <c r="V67" t="s">
        <v>77</v>
      </c>
      <c r="W67">
        <v>2</v>
      </c>
      <c r="X67" s="1">
        <v>45180</v>
      </c>
      <c r="Y67" t="s">
        <v>54</v>
      </c>
      <c r="Z67" t="s">
        <v>59</v>
      </c>
      <c r="AA67" t="s">
        <v>60</v>
      </c>
      <c r="AB67">
        <v>2</v>
      </c>
      <c r="AC67" t="s">
        <v>54</v>
      </c>
      <c r="AD67" t="s">
        <v>54</v>
      </c>
      <c r="AE67" t="s">
        <v>54</v>
      </c>
      <c r="AF67" t="s">
        <v>54</v>
      </c>
      <c r="AG67" t="s">
        <v>5231</v>
      </c>
      <c r="AH67" t="s">
        <v>54</v>
      </c>
      <c r="AI67" t="s">
        <v>54</v>
      </c>
      <c r="AJ67" t="s">
        <v>54</v>
      </c>
      <c r="AK67" s="2">
        <v>113333.33</v>
      </c>
      <c r="AL67">
        <v>2</v>
      </c>
      <c r="AM67">
        <v>1</v>
      </c>
      <c r="AN67" t="s">
        <v>61</v>
      </c>
      <c r="AO67" s="8">
        <v>113333.33</v>
      </c>
      <c r="AP67" t="s">
        <v>58</v>
      </c>
      <c r="AQ67">
        <v>2</v>
      </c>
      <c r="AR67">
        <v>2</v>
      </c>
      <c r="AS67" t="s">
        <v>58</v>
      </c>
      <c r="AT67" t="s">
        <v>58</v>
      </c>
      <c r="AU67" t="b">
        <v>1</v>
      </c>
    </row>
    <row r="68" spans="1:47">
      <c r="A68" t="s">
        <v>1879</v>
      </c>
      <c r="B68" t="s">
        <v>5251</v>
      </c>
      <c r="C68" t="s">
        <v>4921</v>
      </c>
      <c r="D68" t="s">
        <v>4922</v>
      </c>
      <c r="E68" t="s">
        <v>51</v>
      </c>
      <c r="F68" t="s">
        <v>52</v>
      </c>
      <c r="G68" t="s">
        <v>53</v>
      </c>
      <c r="I68" t="s">
        <v>54</v>
      </c>
      <c r="J68" s="1">
        <v>45199</v>
      </c>
      <c r="K68">
        <v>80</v>
      </c>
      <c r="N68" t="s">
        <v>55</v>
      </c>
      <c r="O68" t="s">
        <v>1994</v>
      </c>
      <c r="P68" t="s">
        <v>56</v>
      </c>
      <c r="Q68" t="s">
        <v>57</v>
      </c>
      <c r="R68" t="s">
        <v>5252</v>
      </c>
      <c r="S68" s="1">
        <v>45183</v>
      </c>
      <c r="T68" t="s">
        <v>58</v>
      </c>
      <c r="U68" t="s">
        <v>58</v>
      </c>
      <c r="V68" t="s">
        <v>55</v>
      </c>
      <c r="W68">
        <v>2</v>
      </c>
      <c r="X68" s="1">
        <v>45183</v>
      </c>
      <c r="Y68" t="s">
        <v>54</v>
      </c>
      <c r="Z68" t="s">
        <v>59</v>
      </c>
      <c r="AA68" t="s">
        <v>60</v>
      </c>
      <c r="AB68">
        <v>1</v>
      </c>
      <c r="AC68" t="s">
        <v>54</v>
      </c>
      <c r="AD68" t="s">
        <v>54</v>
      </c>
      <c r="AE68" t="s">
        <v>54</v>
      </c>
      <c r="AF68" t="s">
        <v>54</v>
      </c>
      <c r="AG68" t="s">
        <v>5253</v>
      </c>
      <c r="AH68" t="s">
        <v>54</v>
      </c>
      <c r="AI68" t="s">
        <v>54</v>
      </c>
      <c r="AJ68" t="s">
        <v>54</v>
      </c>
      <c r="AK68" s="2">
        <v>8925.4</v>
      </c>
      <c r="AL68">
        <v>2</v>
      </c>
      <c r="AM68">
        <v>1</v>
      </c>
      <c r="AN68" t="s">
        <v>61</v>
      </c>
      <c r="AO68" s="8">
        <v>8925.4</v>
      </c>
      <c r="AP68" t="s">
        <v>58</v>
      </c>
      <c r="AQ68">
        <v>2</v>
      </c>
      <c r="AR68">
        <v>1</v>
      </c>
      <c r="AS68" t="s">
        <v>58</v>
      </c>
      <c r="AT68" t="s">
        <v>58</v>
      </c>
      <c r="AU68" t="b">
        <v>1</v>
      </c>
    </row>
    <row r="69" spans="1:47">
      <c r="A69" t="s">
        <v>1300</v>
      </c>
      <c r="B69" t="s">
        <v>5201</v>
      </c>
      <c r="C69" t="s">
        <v>4921</v>
      </c>
      <c r="D69" t="s">
        <v>4922</v>
      </c>
      <c r="E69" t="s">
        <v>51</v>
      </c>
      <c r="F69" t="s">
        <v>52</v>
      </c>
      <c r="G69" t="s">
        <v>53</v>
      </c>
      <c r="I69" t="s">
        <v>54</v>
      </c>
      <c r="J69" s="1">
        <v>45199</v>
      </c>
      <c r="K69">
        <v>100</v>
      </c>
      <c r="N69" t="s">
        <v>2368</v>
      </c>
      <c r="O69" t="s">
        <v>1994</v>
      </c>
      <c r="P69" t="s">
        <v>56</v>
      </c>
      <c r="Q69" t="s">
        <v>57</v>
      </c>
      <c r="R69" t="s">
        <v>5152</v>
      </c>
      <c r="S69" s="1">
        <v>45161</v>
      </c>
      <c r="T69" t="s">
        <v>58</v>
      </c>
      <c r="U69" t="s">
        <v>58</v>
      </c>
      <c r="V69" t="s">
        <v>2368</v>
      </c>
      <c r="W69">
        <v>2</v>
      </c>
      <c r="X69" s="1">
        <v>45170</v>
      </c>
      <c r="Y69" t="s">
        <v>54</v>
      </c>
      <c r="Z69" t="s">
        <v>59</v>
      </c>
      <c r="AA69" t="s">
        <v>60</v>
      </c>
      <c r="AB69">
        <v>5</v>
      </c>
      <c r="AC69" t="s">
        <v>54</v>
      </c>
      <c r="AD69" t="s">
        <v>54</v>
      </c>
      <c r="AE69" t="s">
        <v>54</v>
      </c>
      <c r="AF69" t="s">
        <v>54</v>
      </c>
      <c r="AG69" t="s">
        <v>5153</v>
      </c>
      <c r="AH69" t="s">
        <v>54</v>
      </c>
      <c r="AI69" t="s">
        <v>54</v>
      </c>
      <c r="AJ69" t="s">
        <v>54</v>
      </c>
      <c r="AK69" s="2">
        <v>103373.6</v>
      </c>
      <c r="AL69">
        <v>2</v>
      </c>
      <c r="AM69">
        <v>1</v>
      </c>
      <c r="AN69" t="s">
        <v>61</v>
      </c>
      <c r="AO69" s="8">
        <v>103373.6</v>
      </c>
      <c r="AP69" t="s">
        <v>58</v>
      </c>
      <c r="AQ69">
        <v>2</v>
      </c>
      <c r="AR69">
        <v>5</v>
      </c>
      <c r="AS69" t="s">
        <v>58</v>
      </c>
      <c r="AT69" t="s">
        <v>58</v>
      </c>
      <c r="AU69" t="b">
        <v>1</v>
      </c>
    </row>
    <row r="70" spans="1:47">
      <c r="A70" t="s">
        <v>1300</v>
      </c>
      <c r="B70" t="s">
        <v>5202</v>
      </c>
      <c r="C70" t="s">
        <v>4921</v>
      </c>
      <c r="D70" t="s">
        <v>4922</v>
      </c>
      <c r="E70" t="s">
        <v>51</v>
      </c>
      <c r="F70" t="s">
        <v>52</v>
      </c>
      <c r="G70" t="s">
        <v>53</v>
      </c>
      <c r="I70" t="s">
        <v>54</v>
      </c>
      <c r="J70" s="1">
        <v>45199</v>
      </c>
      <c r="K70">
        <v>100</v>
      </c>
      <c r="N70" t="s">
        <v>2368</v>
      </c>
      <c r="O70" t="s">
        <v>1994</v>
      </c>
      <c r="P70" t="s">
        <v>56</v>
      </c>
      <c r="Q70" t="s">
        <v>57</v>
      </c>
      <c r="R70" t="s">
        <v>5092</v>
      </c>
      <c r="S70" s="1">
        <v>45147</v>
      </c>
      <c r="T70" t="s">
        <v>58</v>
      </c>
      <c r="U70" t="s">
        <v>58</v>
      </c>
      <c r="V70" t="s">
        <v>2368</v>
      </c>
      <c r="W70">
        <v>2</v>
      </c>
      <c r="X70" s="1">
        <v>45170</v>
      </c>
      <c r="Y70" t="s">
        <v>54</v>
      </c>
      <c r="Z70" t="s">
        <v>59</v>
      </c>
      <c r="AA70" t="s">
        <v>60</v>
      </c>
      <c r="AB70">
        <v>5</v>
      </c>
      <c r="AC70" t="s">
        <v>54</v>
      </c>
      <c r="AD70" t="s">
        <v>54</v>
      </c>
      <c r="AE70" t="s">
        <v>54</v>
      </c>
      <c r="AF70" t="s">
        <v>54</v>
      </c>
      <c r="AG70" t="s">
        <v>5093</v>
      </c>
      <c r="AH70" t="s">
        <v>54</v>
      </c>
      <c r="AI70" t="s">
        <v>54</v>
      </c>
      <c r="AJ70" t="s">
        <v>54</v>
      </c>
      <c r="AK70" s="2">
        <v>149290</v>
      </c>
      <c r="AL70">
        <v>2</v>
      </c>
      <c r="AM70">
        <v>1</v>
      </c>
      <c r="AN70" t="s">
        <v>61</v>
      </c>
      <c r="AO70" s="8">
        <v>149290</v>
      </c>
      <c r="AP70" t="s">
        <v>58</v>
      </c>
      <c r="AQ70">
        <v>2</v>
      </c>
      <c r="AR70">
        <v>5</v>
      </c>
      <c r="AS70" t="s">
        <v>58</v>
      </c>
      <c r="AT70" t="s">
        <v>58</v>
      </c>
      <c r="AU70" t="b">
        <v>1</v>
      </c>
    </row>
    <row r="71" spans="1:47">
      <c r="A71" t="s">
        <v>1300</v>
      </c>
      <c r="B71" t="s">
        <v>5203</v>
      </c>
      <c r="C71" t="s">
        <v>4921</v>
      </c>
      <c r="D71" t="s">
        <v>4922</v>
      </c>
      <c r="E71" t="s">
        <v>51</v>
      </c>
      <c r="F71" t="s">
        <v>52</v>
      </c>
      <c r="G71" t="s">
        <v>53</v>
      </c>
      <c r="I71" t="s">
        <v>54</v>
      </c>
      <c r="J71" s="1">
        <v>45199</v>
      </c>
      <c r="K71">
        <v>100</v>
      </c>
      <c r="N71" t="s">
        <v>2368</v>
      </c>
      <c r="O71" t="s">
        <v>1994</v>
      </c>
      <c r="P71" t="s">
        <v>56</v>
      </c>
      <c r="Q71" t="s">
        <v>57</v>
      </c>
      <c r="R71" t="s">
        <v>5072</v>
      </c>
      <c r="S71" s="1">
        <v>45141</v>
      </c>
      <c r="T71" t="s">
        <v>58</v>
      </c>
      <c r="U71" t="s">
        <v>58</v>
      </c>
      <c r="V71" t="s">
        <v>2368</v>
      </c>
      <c r="W71">
        <v>2</v>
      </c>
      <c r="X71" s="1">
        <v>45170</v>
      </c>
      <c r="Y71" t="s">
        <v>54</v>
      </c>
      <c r="Z71" t="s">
        <v>59</v>
      </c>
      <c r="AA71" t="s">
        <v>60</v>
      </c>
      <c r="AB71">
        <v>5</v>
      </c>
      <c r="AC71" t="s">
        <v>54</v>
      </c>
      <c r="AD71" t="s">
        <v>54</v>
      </c>
      <c r="AE71" t="s">
        <v>54</v>
      </c>
      <c r="AF71" t="s">
        <v>54</v>
      </c>
      <c r="AG71" t="s">
        <v>5073</v>
      </c>
      <c r="AH71" t="s">
        <v>54</v>
      </c>
      <c r="AI71" t="s">
        <v>54</v>
      </c>
      <c r="AJ71" t="s">
        <v>54</v>
      </c>
      <c r="AK71" s="2">
        <v>373700</v>
      </c>
      <c r="AL71">
        <v>2</v>
      </c>
      <c r="AM71">
        <v>1</v>
      </c>
      <c r="AN71" t="s">
        <v>61</v>
      </c>
      <c r="AO71" s="8">
        <v>373700</v>
      </c>
      <c r="AP71" t="s">
        <v>58</v>
      </c>
      <c r="AQ71">
        <v>2</v>
      </c>
      <c r="AR71">
        <v>5</v>
      </c>
      <c r="AS71" t="s">
        <v>58</v>
      </c>
      <c r="AT71" t="s">
        <v>58</v>
      </c>
      <c r="AU71" t="b">
        <v>1</v>
      </c>
    </row>
    <row r="72" spans="1:47">
      <c r="A72" t="s">
        <v>5213</v>
      </c>
      <c r="B72" t="s">
        <v>5214</v>
      </c>
      <c r="C72" t="s">
        <v>4921</v>
      </c>
      <c r="D72" t="s">
        <v>4922</v>
      </c>
      <c r="E72" t="s">
        <v>51</v>
      </c>
      <c r="F72" t="s">
        <v>52</v>
      </c>
      <c r="G72" t="s">
        <v>53</v>
      </c>
      <c r="I72" t="s">
        <v>54</v>
      </c>
      <c r="J72" s="1">
        <v>45199</v>
      </c>
      <c r="K72">
        <v>40</v>
      </c>
      <c r="N72" t="s">
        <v>55</v>
      </c>
      <c r="O72" t="s">
        <v>1994</v>
      </c>
      <c r="P72" t="s">
        <v>56</v>
      </c>
      <c r="Q72" t="s">
        <v>57</v>
      </c>
      <c r="R72" t="s">
        <v>5215</v>
      </c>
      <c r="S72" s="1">
        <v>45176</v>
      </c>
      <c r="T72" t="s">
        <v>58</v>
      </c>
      <c r="U72" t="s">
        <v>58</v>
      </c>
      <c r="V72" t="s">
        <v>55</v>
      </c>
      <c r="W72">
        <v>2</v>
      </c>
      <c r="X72" s="1">
        <v>45176</v>
      </c>
      <c r="Y72" t="s">
        <v>54</v>
      </c>
      <c r="Z72" t="s">
        <v>59</v>
      </c>
      <c r="AA72" t="s">
        <v>60</v>
      </c>
      <c r="AB72">
        <v>1</v>
      </c>
      <c r="AC72" t="s">
        <v>54</v>
      </c>
      <c r="AD72" t="s">
        <v>54</v>
      </c>
      <c r="AE72" t="s">
        <v>54</v>
      </c>
      <c r="AF72" t="s">
        <v>54</v>
      </c>
      <c r="AG72" t="s">
        <v>5216</v>
      </c>
      <c r="AH72" t="s">
        <v>54</v>
      </c>
      <c r="AI72" t="s">
        <v>54</v>
      </c>
      <c r="AJ72" t="s">
        <v>54</v>
      </c>
      <c r="AK72" s="2">
        <v>27000</v>
      </c>
      <c r="AL72">
        <v>2</v>
      </c>
      <c r="AM72">
        <v>1</v>
      </c>
      <c r="AN72" t="s">
        <v>61</v>
      </c>
      <c r="AO72" s="8">
        <v>27000</v>
      </c>
      <c r="AP72" t="s">
        <v>58</v>
      </c>
      <c r="AQ72">
        <v>2</v>
      </c>
      <c r="AR72">
        <v>1</v>
      </c>
      <c r="AS72" t="s">
        <v>58</v>
      </c>
      <c r="AT72" t="s">
        <v>58</v>
      </c>
      <c r="AU72" t="b">
        <v>1</v>
      </c>
    </row>
    <row r="73" spans="1:47">
      <c r="A73" t="s">
        <v>5337</v>
      </c>
      <c r="B73" t="s">
        <v>5338</v>
      </c>
      <c r="C73" t="s">
        <v>5323</v>
      </c>
      <c r="D73" t="s">
        <v>5324</v>
      </c>
      <c r="E73" t="s">
        <v>66</v>
      </c>
      <c r="F73" t="s">
        <v>52</v>
      </c>
      <c r="G73" t="s">
        <v>53</v>
      </c>
      <c r="I73" t="s">
        <v>54</v>
      </c>
      <c r="J73" s="1">
        <v>45199</v>
      </c>
      <c r="K73">
        <v>40</v>
      </c>
      <c r="N73" t="s">
        <v>55</v>
      </c>
      <c r="O73" t="s">
        <v>5339</v>
      </c>
      <c r="P73" t="s">
        <v>5326</v>
      </c>
      <c r="Q73" t="s">
        <v>5327</v>
      </c>
      <c r="R73" t="s">
        <v>5340</v>
      </c>
      <c r="S73" s="1">
        <v>45198</v>
      </c>
      <c r="T73" t="s">
        <v>5329</v>
      </c>
      <c r="U73" t="s">
        <v>5341</v>
      </c>
      <c r="V73" t="s">
        <v>55</v>
      </c>
      <c r="W73">
        <v>2</v>
      </c>
      <c r="X73" s="1">
        <v>45198</v>
      </c>
      <c r="Y73" t="s">
        <v>111</v>
      </c>
      <c r="Z73" t="s">
        <v>54</v>
      </c>
      <c r="AA73" t="s">
        <v>60</v>
      </c>
      <c r="AB73">
        <v>1</v>
      </c>
      <c r="AC73" t="s">
        <v>54</v>
      </c>
      <c r="AD73" t="s">
        <v>54</v>
      </c>
      <c r="AE73" t="s">
        <v>54</v>
      </c>
      <c r="AF73" t="s">
        <v>54</v>
      </c>
      <c r="AG73" t="s">
        <v>54</v>
      </c>
      <c r="AH73" t="s">
        <v>54</v>
      </c>
      <c r="AI73" t="s">
        <v>54</v>
      </c>
      <c r="AJ73" t="s">
        <v>54</v>
      </c>
      <c r="AK73" t="s">
        <v>5336</v>
      </c>
      <c r="AL73" t="s">
        <v>54</v>
      </c>
      <c r="AM73">
        <v>1</v>
      </c>
      <c r="AN73" t="s">
        <v>115</v>
      </c>
      <c r="AO73" s="8" t="s">
        <v>58</v>
      </c>
      <c r="AP73" t="s">
        <v>58</v>
      </c>
      <c r="AQ73">
        <v>7</v>
      </c>
      <c r="AR73">
        <v>1</v>
      </c>
      <c r="AS73" t="s">
        <v>58</v>
      </c>
      <c r="AT73">
        <v>3.6458333333333299</v>
      </c>
      <c r="AU73" t="b">
        <v>1</v>
      </c>
    </row>
    <row r="74" spans="1:47">
      <c r="A74" t="s">
        <v>5365</v>
      </c>
      <c r="B74" t="s">
        <v>5366</v>
      </c>
      <c r="C74" t="s">
        <v>5323</v>
      </c>
      <c r="D74" t="s">
        <v>5324</v>
      </c>
      <c r="E74" t="s">
        <v>66</v>
      </c>
      <c r="F74" t="s">
        <v>52</v>
      </c>
      <c r="G74" t="s">
        <v>53</v>
      </c>
      <c r="I74" t="s">
        <v>54</v>
      </c>
      <c r="J74" s="1">
        <v>45199</v>
      </c>
      <c r="K74">
        <v>80</v>
      </c>
      <c r="N74" t="s">
        <v>55</v>
      </c>
      <c r="O74" t="s">
        <v>5339</v>
      </c>
      <c r="P74" t="s">
        <v>5326</v>
      </c>
      <c r="Q74" t="s">
        <v>5327</v>
      </c>
      <c r="R74" t="s">
        <v>5367</v>
      </c>
      <c r="S74" s="1">
        <v>45194</v>
      </c>
      <c r="T74" t="s">
        <v>5329</v>
      </c>
      <c r="U74" t="s">
        <v>5368</v>
      </c>
      <c r="V74" t="s">
        <v>55</v>
      </c>
      <c r="W74">
        <v>2</v>
      </c>
      <c r="X74" s="1">
        <v>45194</v>
      </c>
      <c r="Y74" t="s">
        <v>111</v>
      </c>
      <c r="Z74" t="s">
        <v>54</v>
      </c>
      <c r="AA74" t="s">
        <v>60</v>
      </c>
      <c r="AB74">
        <v>1</v>
      </c>
      <c r="AC74" t="s">
        <v>54</v>
      </c>
      <c r="AD74" t="s">
        <v>54</v>
      </c>
      <c r="AE74" t="s">
        <v>54</v>
      </c>
      <c r="AF74" t="s">
        <v>54</v>
      </c>
      <c r="AG74" t="s">
        <v>54</v>
      </c>
      <c r="AH74" t="s">
        <v>54</v>
      </c>
      <c r="AI74" t="s">
        <v>54</v>
      </c>
      <c r="AJ74" t="s">
        <v>54</v>
      </c>
      <c r="AK74" t="s">
        <v>5369</v>
      </c>
      <c r="AL74" t="s">
        <v>54</v>
      </c>
      <c r="AM74">
        <v>1</v>
      </c>
      <c r="AN74" t="s">
        <v>115</v>
      </c>
      <c r="AO74" s="8" t="s">
        <v>58</v>
      </c>
      <c r="AP74" t="s">
        <v>58</v>
      </c>
      <c r="AQ74">
        <v>2</v>
      </c>
      <c r="AR74">
        <v>1</v>
      </c>
      <c r="AS74" t="s">
        <v>58</v>
      </c>
      <c r="AT74">
        <v>3.5531914893617</v>
      </c>
      <c r="AU74" t="b">
        <v>1</v>
      </c>
    </row>
    <row r="75" spans="1:47">
      <c r="A75" t="s">
        <v>5388</v>
      </c>
      <c r="B75" t="s">
        <v>5389</v>
      </c>
      <c r="C75" t="s">
        <v>5323</v>
      </c>
      <c r="D75" t="s">
        <v>5324</v>
      </c>
      <c r="E75" t="s">
        <v>66</v>
      </c>
      <c r="F75" t="s">
        <v>52</v>
      </c>
      <c r="G75" t="s">
        <v>53</v>
      </c>
      <c r="I75" t="s">
        <v>54</v>
      </c>
      <c r="J75" s="1">
        <v>45199</v>
      </c>
      <c r="K75">
        <v>40</v>
      </c>
      <c r="N75" t="s">
        <v>55</v>
      </c>
      <c r="O75" t="s">
        <v>5339</v>
      </c>
      <c r="P75" t="s">
        <v>5326</v>
      </c>
      <c r="Q75" t="s">
        <v>5327</v>
      </c>
      <c r="R75" t="s">
        <v>5367</v>
      </c>
      <c r="S75" s="1">
        <v>45184</v>
      </c>
      <c r="T75" t="s">
        <v>5329</v>
      </c>
      <c r="U75" t="s">
        <v>5368</v>
      </c>
      <c r="V75" t="s">
        <v>55</v>
      </c>
      <c r="W75">
        <v>2</v>
      </c>
      <c r="X75" s="1">
        <v>45184</v>
      </c>
      <c r="Y75" t="s">
        <v>111</v>
      </c>
      <c r="Z75" t="s">
        <v>54</v>
      </c>
      <c r="AA75" t="s">
        <v>60</v>
      </c>
      <c r="AB75">
        <v>1</v>
      </c>
      <c r="AC75" t="s">
        <v>54</v>
      </c>
      <c r="AD75" t="s">
        <v>54</v>
      </c>
      <c r="AE75" t="s">
        <v>54</v>
      </c>
      <c r="AF75" t="s">
        <v>54</v>
      </c>
      <c r="AG75" t="s">
        <v>54</v>
      </c>
      <c r="AH75" t="s">
        <v>54</v>
      </c>
      <c r="AI75" t="s">
        <v>54</v>
      </c>
      <c r="AJ75" t="s">
        <v>54</v>
      </c>
      <c r="AK75" t="s">
        <v>5375</v>
      </c>
      <c r="AL75" t="s">
        <v>54</v>
      </c>
      <c r="AM75">
        <v>1</v>
      </c>
      <c r="AN75" t="s">
        <v>115</v>
      </c>
      <c r="AO75" s="8" t="s">
        <v>58</v>
      </c>
      <c r="AP75" t="s">
        <v>58</v>
      </c>
      <c r="AQ75">
        <v>2</v>
      </c>
      <c r="AR75">
        <v>1</v>
      </c>
      <c r="AS75" t="s">
        <v>58</v>
      </c>
      <c r="AT75">
        <v>3.5531914893617</v>
      </c>
      <c r="AU75" t="b">
        <v>1</v>
      </c>
    </row>
    <row r="76" spans="1:47">
      <c r="A76" t="s">
        <v>5392</v>
      </c>
      <c r="B76" t="s">
        <v>5393</v>
      </c>
      <c r="C76" t="s">
        <v>5323</v>
      </c>
      <c r="D76" t="s">
        <v>5324</v>
      </c>
      <c r="E76" t="s">
        <v>66</v>
      </c>
      <c r="F76" t="s">
        <v>52</v>
      </c>
      <c r="G76" t="s">
        <v>53</v>
      </c>
      <c r="I76" t="s">
        <v>54</v>
      </c>
      <c r="J76" s="1">
        <v>45199</v>
      </c>
      <c r="K76">
        <v>40</v>
      </c>
      <c r="N76" t="s">
        <v>55</v>
      </c>
      <c r="O76" t="s">
        <v>5339</v>
      </c>
      <c r="P76" t="s">
        <v>5326</v>
      </c>
      <c r="Q76" t="s">
        <v>5327</v>
      </c>
      <c r="R76" t="s">
        <v>5367</v>
      </c>
      <c r="S76" s="1">
        <v>45182</v>
      </c>
      <c r="T76" t="s">
        <v>5329</v>
      </c>
      <c r="U76" t="s">
        <v>5368</v>
      </c>
      <c r="V76" t="s">
        <v>55</v>
      </c>
      <c r="W76">
        <v>2</v>
      </c>
      <c r="X76" s="1">
        <v>45182</v>
      </c>
      <c r="Y76" t="s">
        <v>111</v>
      </c>
      <c r="Z76" t="s">
        <v>54</v>
      </c>
      <c r="AA76" t="s">
        <v>60</v>
      </c>
      <c r="AB76">
        <v>1</v>
      </c>
      <c r="AC76" t="s">
        <v>54</v>
      </c>
      <c r="AD76" t="s">
        <v>54</v>
      </c>
      <c r="AE76" t="s">
        <v>54</v>
      </c>
      <c r="AF76" t="s">
        <v>54</v>
      </c>
      <c r="AG76" t="s">
        <v>54</v>
      </c>
      <c r="AH76" t="s">
        <v>54</v>
      </c>
      <c r="AI76" t="s">
        <v>54</v>
      </c>
      <c r="AJ76" t="s">
        <v>54</v>
      </c>
      <c r="AK76" t="s">
        <v>5375</v>
      </c>
      <c r="AL76" t="s">
        <v>54</v>
      </c>
      <c r="AM76">
        <v>1</v>
      </c>
      <c r="AN76" t="s">
        <v>115</v>
      </c>
      <c r="AO76" s="8" t="s">
        <v>58</v>
      </c>
      <c r="AP76" t="s">
        <v>58</v>
      </c>
      <c r="AQ76">
        <v>2</v>
      </c>
      <c r="AR76">
        <v>1</v>
      </c>
      <c r="AS76" t="s">
        <v>58</v>
      </c>
      <c r="AT76">
        <v>3.5531914893617</v>
      </c>
      <c r="AU76" t="b">
        <v>1</v>
      </c>
    </row>
    <row r="77" spans="1:47">
      <c r="A77" t="s">
        <v>5441</v>
      </c>
      <c r="B77" t="s">
        <v>5442</v>
      </c>
      <c r="C77" t="s">
        <v>5323</v>
      </c>
      <c r="D77" t="s">
        <v>5324</v>
      </c>
      <c r="E77" t="s">
        <v>66</v>
      </c>
      <c r="F77" t="s">
        <v>52</v>
      </c>
      <c r="G77" t="s">
        <v>53</v>
      </c>
      <c r="I77" t="s">
        <v>54</v>
      </c>
      <c r="J77" s="1">
        <v>45169</v>
      </c>
      <c r="K77">
        <v>40</v>
      </c>
      <c r="N77" t="s">
        <v>55</v>
      </c>
      <c r="O77" t="s">
        <v>5339</v>
      </c>
      <c r="P77" t="s">
        <v>5326</v>
      </c>
      <c r="Q77" t="s">
        <v>5327</v>
      </c>
      <c r="R77" t="s">
        <v>5354</v>
      </c>
      <c r="S77" s="1">
        <v>45166</v>
      </c>
      <c r="T77" t="s">
        <v>5329</v>
      </c>
      <c r="U77" t="s">
        <v>5443</v>
      </c>
      <c r="V77" t="s">
        <v>55</v>
      </c>
      <c r="W77">
        <v>2</v>
      </c>
      <c r="X77" s="1">
        <v>45166</v>
      </c>
      <c r="Y77" t="s">
        <v>111</v>
      </c>
      <c r="Z77" t="s">
        <v>54</v>
      </c>
      <c r="AA77" t="s">
        <v>60</v>
      </c>
      <c r="AB77">
        <v>1</v>
      </c>
      <c r="AC77" t="s">
        <v>54</v>
      </c>
      <c r="AD77" t="s">
        <v>54</v>
      </c>
      <c r="AE77" t="s">
        <v>54</v>
      </c>
      <c r="AF77" t="s">
        <v>54</v>
      </c>
      <c r="AG77" t="s">
        <v>54</v>
      </c>
      <c r="AH77" t="s">
        <v>54</v>
      </c>
      <c r="AI77" t="s">
        <v>54</v>
      </c>
      <c r="AJ77" t="s">
        <v>54</v>
      </c>
      <c r="AK77" t="s">
        <v>5336</v>
      </c>
      <c r="AL77" t="s">
        <v>54</v>
      </c>
      <c r="AM77">
        <v>2</v>
      </c>
      <c r="AN77" t="s">
        <v>115</v>
      </c>
      <c r="AO77" s="8" t="s">
        <v>58</v>
      </c>
      <c r="AP77" t="s">
        <v>58</v>
      </c>
      <c r="AQ77">
        <v>9</v>
      </c>
      <c r="AR77">
        <v>1</v>
      </c>
      <c r="AS77" t="s">
        <v>58</v>
      </c>
      <c r="AT77">
        <v>4.2944785276073603</v>
      </c>
      <c r="AU77" t="b">
        <v>1</v>
      </c>
    </row>
    <row r="78" spans="1:47">
      <c r="A78" t="s">
        <v>5447</v>
      </c>
      <c r="B78" t="s">
        <v>5448</v>
      </c>
      <c r="C78" t="s">
        <v>5323</v>
      </c>
      <c r="D78" t="s">
        <v>5324</v>
      </c>
      <c r="E78" t="s">
        <v>66</v>
      </c>
      <c r="F78" t="s">
        <v>52</v>
      </c>
      <c r="G78" t="s">
        <v>53</v>
      </c>
      <c r="I78" t="s">
        <v>54</v>
      </c>
      <c r="J78" s="1">
        <v>45169</v>
      </c>
      <c r="K78">
        <v>80</v>
      </c>
      <c r="N78" t="s">
        <v>55</v>
      </c>
      <c r="O78" t="s">
        <v>5339</v>
      </c>
      <c r="P78" t="s">
        <v>5326</v>
      </c>
      <c r="Q78" t="s">
        <v>5327</v>
      </c>
      <c r="R78" t="s">
        <v>5373</v>
      </c>
      <c r="S78" s="1">
        <v>45160</v>
      </c>
      <c r="T78" t="s">
        <v>5329</v>
      </c>
      <c r="U78" t="s">
        <v>5446</v>
      </c>
      <c r="V78" t="s">
        <v>55</v>
      </c>
      <c r="W78">
        <v>2</v>
      </c>
      <c r="X78" s="1">
        <v>45160</v>
      </c>
      <c r="Y78" t="s">
        <v>111</v>
      </c>
      <c r="Z78" t="s">
        <v>54</v>
      </c>
      <c r="AA78" t="s">
        <v>60</v>
      </c>
      <c r="AB78">
        <v>1</v>
      </c>
      <c r="AC78" t="s">
        <v>54</v>
      </c>
      <c r="AD78" t="s">
        <v>54</v>
      </c>
      <c r="AE78" t="s">
        <v>54</v>
      </c>
      <c r="AF78" t="s">
        <v>54</v>
      </c>
      <c r="AG78" t="s">
        <v>54</v>
      </c>
      <c r="AH78" t="s">
        <v>54</v>
      </c>
      <c r="AI78" t="s">
        <v>54</v>
      </c>
      <c r="AJ78" t="s">
        <v>54</v>
      </c>
      <c r="AK78" t="s">
        <v>5375</v>
      </c>
      <c r="AL78" t="s">
        <v>54</v>
      </c>
      <c r="AM78">
        <v>1</v>
      </c>
      <c r="AN78" t="s">
        <v>115</v>
      </c>
      <c r="AO78" s="8" t="s">
        <v>58</v>
      </c>
      <c r="AP78" t="s">
        <v>58</v>
      </c>
      <c r="AQ78">
        <v>3</v>
      </c>
      <c r="AR78">
        <v>1</v>
      </c>
      <c r="AS78" t="s">
        <v>58</v>
      </c>
      <c r="AT78">
        <v>3.1449275362318798</v>
      </c>
      <c r="AU78" t="b">
        <v>1</v>
      </c>
    </row>
    <row r="79" spans="1:47">
      <c r="A79" t="s">
        <v>5456</v>
      </c>
      <c r="B79" t="s">
        <v>5457</v>
      </c>
      <c r="C79" t="s">
        <v>5323</v>
      </c>
      <c r="D79" t="s">
        <v>5324</v>
      </c>
      <c r="E79" t="s">
        <v>66</v>
      </c>
      <c r="F79" t="s">
        <v>52</v>
      </c>
      <c r="G79" t="s">
        <v>53</v>
      </c>
      <c r="I79" t="s">
        <v>54</v>
      </c>
      <c r="J79" s="1">
        <v>45169</v>
      </c>
      <c r="K79">
        <v>40</v>
      </c>
      <c r="N79" t="s">
        <v>77</v>
      </c>
      <c r="O79" t="s">
        <v>5339</v>
      </c>
      <c r="P79" t="s">
        <v>5326</v>
      </c>
      <c r="Q79" t="s">
        <v>5327</v>
      </c>
      <c r="R79" t="s">
        <v>5359</v>
      </c>
      <c r="S79" s="1">
        <v>45159</v>
      </c>
      <c r="T79" t="s">
        <v>5329</v>
      </c>
      <c r="U79" t="s">
        <v>5458</v>
      </c>
      <c r="V79" t="s">
        <v>77</v>
      </c>
      <c r="W79">
        <v>2</v>
      </c>
      <c r="X79" s="1">
        <v>45159</v>
      </c>
      <c r="Y79" t="s">
        <v>111</v>
      </c>
      <c r="Z79" t="s">
        <v>54</v>
      </c>
      <c r="AA79" t="s">
        <v>60</v>
      </c>
      <c r="AB79">
        <v>2</v>
      </c>
      <c r="AC79" t="s">
        <v>54</v>
      </c>
      <c r="AD79" t="s">
        <v>54</v>
      </c>
      <c r="AE79" t="s">
        <v>54</v>
      </c>
      <c r="AF79" t="s">
        <v>54</v>
      </c>
      <c r="AG79" t="s">
        <v>54</v>
      </c>
      <c r="AH79" t="s">
        <v>54</v>
      </c>
      <c r="AI79" t="s">
        <v>54</v>
      </c>
      <c r="AJ79" t="s">
        <v>54</v>
      </c>
      <c r="AK79" t="s">
        <v>5351</v>
      </c>
      <c r="AL79" t="s">
        <v>54</v>
      </c>
      <c r="AM79">
        <v>2</v>
      </c>
      <c r="AN79" t="s">
        <v>115</v>
      </c>
      <c r="AO79" s="8" t="s">
        <v>58</v>
      </c>
      <c r="AP79" t="s">
        <v>58</v>
      </c>
      <c r="AQ79">
        <v>8</v>
      </c>
      <c r="AR79">
        <v>2</v>
      </c>
      <c r="AS79" t="s">
        <v>58</v>
      </c>
      <c r="AT79">
        <v>3.3312499999999998</v>
      </c>
      <c r="AU79" t="b">
        <v>1</v>
      </c>
    </row>
    <row r="80" spans="1:47">
      <c r="A80" t="s">
        <v>5459</v>
      </c>
      <c r="B80" t="s">
        <v>5460</v>
      </c>
      <c r="C80" t="s">
        <v>5323</v>
      </c>
      <c r="D80" t="s">
        <v>5324</v>
      </c>
      <c r="E80" t="s">
        <v>66</v>
      </c>
      <c r="F80" t="s">
        <v>52</v>
      </c>
      <c r="G80" t="s">
        <v>53</v>
      </c>
      <c r="I80" t="s">
        <v>54</v>
      </c>
      <c r="J80" s="1">
        <v>45169</v>
      </c>
      <c r="K80">
        <v>80</v>
      </c>
      <c r="N80" t="s">
        <v>55</v>
      </c>
      <c r="O80" t="s">
        <v>5339</v>
      </c>
      <c r="P80" t="s">
        <v>5326</v>
      </c>
      <c r="Q80" t="s">
        <v>5327</v>
      </c>
      <c r="R80" t="s">
        <v>5363</v>
      </c>
      <c r="S80" s="1">
        <v>45156</v>
      </c>
      <c r="T80" t="s">
        <v>5329</v>
      </c>
      <c r="U80" t="s">
        <v>5461</v>
      </c>
      <c r="V80" t="s">
        <v>55</v>
      </c>
      <c r="W80">
        <v>2</v>
      </c>
      <c r="X80" s="1">
        <v>45156</v>
      </c>
      <c r="Y80" t="s">
        <v>111</v>
      </c>
      <c r="Z80" t="s">
        <v>54</v>
      </c>
      <c r="AA80" t="s">
        <v>60</v>
      </c>
      <c r="AB80">
        <v>1</v>
      </c>
      <c r="AC80" t="s">
        <v>54</v>
      </c>
      <c r="AD80" t="s">
        <v>54</v>
      </c>
      <c r="AE80" t="s">
        <v>54</v>
      </c>
      <c r="AF80" t="s">
        <v>54</v>
      </c>
      <c r="AG80" t="s">
        <v>54</v>
      </c>
      <c r="AH80" t="s">
        <v>54</v>
      </c>
      <c r="AI80" t="s">
        <v>54</v>
      </c>
      <c r="AJ80" t="s">
        <v>54</v>
      </c>
      <c r="AK80" t="s">
        <v>5369</v>
      </c>
      <c r="AL80" t="s">
        <v>54</v>
      </c>
      <c r="AM80">
        <v>1</v>
      </c>
      <c r="AN80" t="s">
        <v>115</v>
      </c>
      <c r="AO80" s="8" t="s">
        <v>58</v>
      </c>
      <c r="AP80" t="s">
        <v>58</v>
      </c>
      <c r="AQ80">
        <v>5</v>
      </c>
      <c r="AR80">
        <v>1</v>
      </c>
      <c r="AS80" t="s">
        <v>58</v>
      </c>
      <c r="AT80">
        <v>3.6458333333333299</v>
      </c>
      <c r="AU80" t="b">
        <v>1</v>
      </c>
    </row>
    <row r="81" spans="1:47">
      <c r="A81" t="s">
        <v>5462</v>
      </c>
      <c r="B81" t="s">
        <v>5463</v>
      </c>
      <c r="C81" t="s">
        <v>5323</v>
      </c>
      <c r="D81" t="s">
        <v>5324</v>
      </c>
      <c r="E81" t="s">
        <v>66</v>
      </c>
      <c r="F81" t="s">
        <v>52</v>
      </c>
      <c r="G81" t="s">
        <v>53</v>
      </c>
      <c r="I81" t="s">
        <v>54</v>
      </c>
      <c r="J81" s="1">
        <v>45169</v>
      </c>
      <c r="K81">
        <v>40</v>
      </c>
      <c r="N81" t="s">
        <v>55</v>
      </c>
      <c r="O81" t="s">
        <v>5339</v>
      </c>
      <c r="P81" t="s">
        <v>5326</v>
      </c>
      <c r="Q81" t="s">
        <v>5327</v>
      </c>
      <c r="R81" t="s">
        <v>5349</v>
      </c>
      <c r="S81" s="1">
        <v>45156</v>
      </c>
      <c r="T81" t="s">
        <v>5329</v>
      </c>
      <c r="U81" t="s">
        <v>5464</v>
      </c>
      <c r="V81" t="s">
        <v>55</v>
      </c>
      <c r="W81">
        <v>2</v>
      </c>
      <c r="X81" s="1">
        <v>45156</v>
      </c>
      <c r="Y81" t="s">
        <v>111</v>
      </c>
      <c r="Z81" t="s">
        <v>54</v>
      </c>
      <c r="AA81" t="s">
        <v>60</v>
      </c>
      <c r="AB81">
        <v>1</v>
      </c>
      <c r="AC81" t="s">
        <v>54</v>
      </c>
      <c r="AD81" t="s">
        <v>54</v>
      </c>
      <c r="AE81" t="s">
        <v>54</v>
      </c>
      <c r="AF81" t="s">
        <v>54</v>
      </c>
      <c r="AG81" t="s">
        <v>54</v>
      </c>
      <c r="AH81" t="s">
        <v>54</v>
      </c>
      <c r="AI81" t="s">
        <v>54</v>
      </c>
      <c r="AJ81" t="s">
        <v>54</v>
      </c>
      <c r="AK81" t="s">
        <v>5369</v>
      </c>
      <c r="AL81" t="s">
        <v>54</v>
      </c>
      <c r="AM81">
        <v>1</v>
      </c>
      <c r="AN81" t="s">
        <v>115</v>
      </c>
      <c r="AO81" s="8" t="s">
        <v>58</v>
      </c>
      <c r="AP81" t="s">
        <v>58</v>
      </c>
      <c r="AQ81">
        <v>4</v>
      </c>
      <c r="AR81">
        <v>1</v>
      </c>
      <c r="AS81" t="s">
        <v>58</v>
      </c>
      <c r="AT81">
        <v>4.1014492753623202</v>
      </c>
      <c r="AU81" t="b">
        <v>1</v>
      </c>
    </row>
    <row r="82" spans="1:47">
      <c r="A82" t="s">
        <v>5465</v>
      </c>
      <c r="B82" t="s">
        <v>5466</v>
      </c>
      <c r="C82" t="s">
        <v>5323</v>
      </c>
      <c r="D82" t="s">
        <v>5324</v>
      </c>
      <c r="E82" t="s">
        <v>66</v>
      </c>
      <c r="F82" t="s">
        <v>52</v>
      </c>
      <c r="G82" t="s">
        <v>53</v>
      </c>
      <c r="I82" t="s">
        <v>54</v>
      </c>
      <c r="J82" s="1">
        <v>45169</v>
      </c>
      <c r="K82">
        <v>40</v>
      </c>
      <c r="N82" t="s">
        <v>55</v>
      </c>
      <c r="O82" t="s">
        <v>5339</v>
      </c>
      <c r="P82" t="s">
        <v>5326</v>
      </c>
      <c r="Q82" t="s">
        <v>5327</v>
      </c>
      <c r="R82" t="s">
        <v>5349</v>
      </c>
      <c r="S82" s="1">
        <v>45155</v>
      </c>
      <c r="T82" t="s">
        <v>5329</v>
      </c>
      <c r="U82" t="s">
        <v>5467</v>
      </c>
      <c r="V82" t="s">
        <v>55</v>
      </c>
      <c r="W82">
        <v>2</v>
      </c>
      <c r="X82" s="1">
        <v>45155</v>
      </c>
      <c r="Y82" t="s">
        <v>111</v>
      </c>
      <c r="Z82" t="s">
        <v>54</v>
      </c>
      <c r="AA82" t="s">
        <v>60</v>
      </c>
      <c r="AB82">
        <v>1</v>
      </c>
      <c r="AC82" t="s">
        <v>54</v>
      </c>
      <c r="AD82" t="s">
        <v>54</v>
      </c>
      <c r="AE82" t="s">
        <v>54</v>
      </c>
      <c r="AF82" t="s">
        <v>54</v>
      </c>
      <c r="AG82" t="s">
        <v>54</v>
      </c>
      <c r="AH82" t="s">
        <v>54</v>
      </c>
      <c r="AI82" t="s">
        <v>54</v>
      </c>
      <c r="AJ82" t="s">
        <v>54</v>
      </c>
      <c r="AK82" t="s">
        <v>5381</v>
      </c>
      <c r="AL82" t="s">
        <v>54</v>
      </c>
      <c r="AM82">
        <v>1</v>
      </c>
      <c r="AN82" t="s">
        <v>115</v>
      </c>
      <c r="AO82" s="8" t="s">
        <v>58</v>
      </c>
      <c r="AP82" t="s">
        <v>58</v>
      </c>
      <c r="AQ82">
        <v>4</v>
      </c>
      <c r="AR82">
        <v>1</v>
      </c>
      <c r="AS82" t="s">
        <v>58</v>
      </c>
      <c r="AT82">
        <v>4.4400000000000004</v>
      </c>
      <c r="AU82" t="b">
        <v>1</v>
      </c>
    </row>
    <row r="83" spans="1:47">
      <c r="A83" t="s">
        <v>5474</v>
      </c>
      <c r="B83" t="s">
        <v>5475</v>
      </c>
      <c r="C83" t="s">
        <v>5323</v>
      </c>
      <c r="D83" t="s">
        <v>5324</v>
      </c>
      <c r="E83" t="s">
        <v>66</v>
      </c>
      <c r="F83" t="s">
        <v>52</v>
      </c>
      <c r="G83" t="s">
        <v>53</v>
      </c>
      <c r="I83" t="s">
        <v>54</v>
      </c>
      <c r="J83" s="1">
        <v>45169</v>
      </c>
      <c r="K83">
        <v>40</v>
      </c>
      <c r="N83" t="s">
        <v>55</v>
      </c>
      <c r="O83" t="s">
        <v>5339</v>
      </c>
      <c r="P83" t="s">
        <v>5326</v>
      </c>
      <c r="Q83" t="s">
        <v>5327</v>
      </c>
      <c r="R83" t="s">
        <v>5367</v>
      </c>
      <c r="S83" s="1">
        <v>45153</v>
      </c>
      <c r="T83" t="s">
        <v>5329</v>
      </c>
      <c r="U83" t="s">
        <v>5476</v>
      </c>
      <c r="V83" t="s">
        <v>55</v>
      </c>
      <c r="W83">
        <v>2</v>
      </c>
      <c r="X83" s="1">
        <v>45153</v>
      </c>
      <c r="Y83" t="s">
        <v>111</v>
      </c>
      <c r="Z83" t="s">
        <v>54</v>
      </c>
      <c r="AA83" t="s">
        <v>60</v>
      </c>
      <c r="AB83">
        <v>1</v>
      </c>
      <c r="AC83" t="s">
        <v>54</v>
      </c>
      <c r="AD83" t="s">
        <v>54</v>
      </c>
      <c r="AE83" t="s">
        <v>54</v>
      </c>
      <c r="AF83" t="s">
        <v>54</v>
      </c>
      <c r="AG83" t="s">
        <v>54</v>
      </c>
      <c r="AH83" t="s">
        <v>54</v>
      </c>
      <c r="AI83" t="s">
        <v>54</v>
      </c>
      <c r="AJ83" t="s">
        <v>54</v>
      </c>
      <c r="AK83" t="s">
        <v>5375</v>
      </c>
      <c r="AL83" t="s">
        <v>54</v>
      </c>
      <c r="AM83">
        <v>2</v>
      </c>
      <c r="AN83" t="s">
        <v>115</v>
      </c>
      <c r="AO83" s="8" t="s">
        <v>58</v>
      </c>
      <c r="AP83" t="s">
        <v>58</v>
      </c>
      <c r="AQ83">
        <v>2</v>
      </c>
      <c r="AR83">
        <v>1</v>
      </c>
      <c r="AS83" t="s">
        <v>58</v>
      </c>
      <c r="AT83">
        <v>10000</v>
      </c>
      <c r="AU83" t="b">
        <v>1</v>
      </c>
    </row>
    <row r="84" spans="1:47">
      <c r="A84" t="s">
        <v>5477</v>
      </c>
      <c r="B84" t="s">
        <v>5478</v>
      </c>
      <c r="C84" t="s">
        <v>5323</v>
      </c>
      <c r="D84" t="s">
        <v>5324</v>
      </c>
      <c r="E84" t="s">
        <v>66</v>
      </c>
      <c r="F84" t="s">
        <v>52</v>
      </c>
      <c r="G84" t="s">
        <v>53</v>
      </c>
      <c r="I84" t="s">
        <v>54</v>
      </c>
      <c r="J84" s="1">
        <v>45169</v>
      </c>
      <c r="K84">
        <v>40</v>
      </c>
      <c r="N84" t="s">
        <v>55</v>
      </c>
      <c r="O84" t="s">
        <v>5339</v>
      </c>
      <c r="P84" t="s">
        <v>5326</v>
      </c>
      <c r="Q84" t="s">
        <v>5327</v>
      </c>
      <c r="R84" t="s">
        <v>5367</v>
      </c>
      <c r="S84" s="1">
        <v>45153</v>
      </c>
      <c r="T84" t="s">
        <v>5329</v>
      </c>
      <c r="U84" t="s">
        <v>5368</v>
      </c>
      <c r="V84" t="s">
        <v>55</v>
      </c>
      <c r="W84">
        <v>2</v>
      </c>
      <c r="X84" s="1">
        <v>45153</v>
      </c>
      <c r="Y84" t="s">
        <v>111</v>
      </c>
      <c r="Z84" t="s">
        <v>54</v>
      </c>
      <c r="AA84" t="s">
        <v>60</v>
      </c>
      <c r="AB84">
        <v>1</v>
      </c>
      <c r="AC84" t="s">
        <v>54</v>
      </c>
      <c r="AD84" t="s">
        <v>54</v>
      </c>
      <c r="AE84" t="s">
        <v>54</v>
      </c>
      <c r="AF84" t="s">
        <v>54</v>
      </c>
      <c r="AG84" t="s">
        <v>54</v>
      </c>
      <c r="AH84" t="s">
        <v>54</v>
      </c>
      <c r="AI84" t="s">
        <v>54</v>
      </c>
      <c r="AJ84" t="s">
        <v>54</v>
      </c>
      <c r="AK84" t="s">
        <v>5369</v>
      </c>
      <c r="AL84" t="s">
        <v>54</v>
      </c>
      <c r="AM84">
        <v>1</v>
      </c>
      <c r="AN84" t="s">
        <v>115</v>
      </c>
      <c r="AO84" s="8" t="s">
        <v>58</v>
      </c>
      <c r="AP84" t="s">
        <v>58</v>
      </c>
      <c r="AQ84">
        <v>2</v>
      </c>
      <c r="AR84">
        <v>1</v>
      </c>
      <c r="AS84" t="s">
        <v>58</v>
      </c>
      <c r="AT84">
        <v>3.5531914893617</v>
      </c>
      <c r="AU84" t="b">
        <v>1</v>
      </c>
    </row>
    <row r="85" spans="1:47">
      <c r="A85" t="s">
        <v>5498</v>
      </c>
      <c r="B85" t="s">
        <v>5499</v>
      </c>
      <c r="C85" t="s">
        <v>5323</v>
      </c>
      <c r="D85" t="s">
        <v>5324</v>
      </c>
      <c r="E85" t="s">
        <v>66</v>
      </c>
      <c r="F85" t="s">
        <v>52</v>
      </c>
      <c r="G85" t="s">
        <v>53</v>
      </c>
      <c r="I85" t="s">
        <v>54</v>
      </c>
      <c r="J85" s="1">
        <v>45138</v>
      </c>
      <c r="K85">
        <v>40</v>
      </c>
      <c r="N85" t="s">
        <v>55</v>
      </c>
      <c r="O85" t="s">
        <v>5339</v>
      </c>
      <c r="P85" t="s">
        <v>5326</v>
      </c>
      <c r="Q85" t="s">
        <v>5327</v>
      </c>
      <c r="R85" t="s">
        <v>5367</v>
      </c>
      <c r="S85" s="1">
        <v>45138</v>
      </c>
      <c r="T85" t="s">
        <v>5329</v>
      </c>
      <c r="U85" t="s">
        <v>5368</v>
      </c>
      <c r="V85" t="s">
        <v>55</v>
      </c>
      <c r="W85">
        <v>2</v>
      </c>
      <c r="X85" s="1">
        <v>45138</v>
      </c>
      <c r="Y85" t="s">
        <v>111</v>
      </c>
      <c r="Z85" t="s">
        <v>54</v>
      </c>
      <c r="AA85" t="s">
        <v>60</v>
      </c>
      <c r="AB85">
        <v>1</v>
      </c>
      <c r="AC85" t="s">
        <v>54</v>
      </c>
      <c r="AD85" t="s">
        <v>54</v>
      </c>
      <c r="AE85" t="s">
        <v>54</v>
      </c>
      <c r="AF85" t="s">
        <v>54</v>
      </c>
      <c r="AG85" t="s">
        <v>54</v>
      </c>
      <c r="AH85" t="s">
        <v>54</v>
      </c>
      <c r="AI85" t="s">
        <v>54</v>
      </c>
      <c r="AJ85" t="s">
        <v>54</v>
      </c>
      <c r="AK85" t="s">
        <v>5375</v>
      </c>
      <c r="AL85" t="s">
        <v>54</v>
      </c>
      <c r="AM85">
        <v>1</v>
      </c>
      <c r="AN85" t="s">
        <v>115</v>
      </c>
      <c r="AO85" s="8" t="s">
        <v>58</v>
      </c>
      <c r="AP85" t="s">
        <v>58</v>
      </c>
      <c r="AQ85">
        <v>2</v>
      </c>
      <c r="AR85">
        <v>1</v>
      </c>
      <c r="AS85" t="s">
        <v>58</v>
      </c>
      <c r="AT85">
        <v>3.5531914893617</v>
      </c>
      <c r="AU85" t="b">
        <v>1</v>
      </c>
    </row>
    <row r="86" spans="1:47">
      <c r="A86" t="s">
        <v>5502</v>
      </c>
      <c r="B86" t="s">
        <v>5503</v>
      </c>
      <c r="C86" t="s">
        <v>5323</v>
      </c>
      <c r="D86" t="s">
        <v>5324</v>
      </c>
      <c r="E86" t="s">
        <v>66</v>
      </c>
      <c r="F86" t="s">
        <v>52</v>
      </c>
      <c r="G86" t="s">
        <v>53</v>
      </c>
      <c r="I86" t="s">
        <v>54</v>
      </c>
      <c r="J86" s="1">
        <v>45138</v>
      </c>
      <c r="K86">
        <v>80</v>
      </c>
      <c r="N86" t="s">
        <v>55</v>
      </c>
      <c r="O86" t="s">
        <v>5339</v>
      </c>
      <c r="P86" t="s">
        <v>5326</v>
      </c>
      <c r="Q86" t="s">
        <v>5327</v>
      </c>
      <c r="R86" t="s">
        <v>5349</v>
      </c>
      <c r="S86" s="1">
        <v>45135</v>
      </c>
      <c r="T86" t="s">
        <v>5329</v>
      </c>
      <c r="U86" t="s">
        <v>5504</v>
      </c>
      <c r="V86" t="s">
        <v>55</v>
      </c>
      <c r="W86">
        <v>2</v>
      </c>
      <c r="X86" s="1">
        <v>45135</v>
      </c>
      <c r="Y86" t="s">
        <v>111</v>
      </c>
      <c r="Z86" t="s">
        <v>54</v>
      </c>
      <c r="AA86" t="s">
        <v>60</v>
      </c>
      <c r="AB86">
        <v>1</v>
      </c>
      <c r="AC86" t="s">
        <v>54</v>
      </c>
      <c r="AD86" t="s">
        <v>54</v>
      </c>
      <c r="AE86" t="s">
        <v>54</v>
      </c>
      <c r="AF86" t="s">
        <v>54</v>
      </c>
      <c r="AG86" t="s">
        <v>54</v>
      </c>
      <c r="AH86" t="s">
        <v>54</v>
      </c>
      <c r="AI86" t="s">
        <v>54</v>
      </c>
      <c r="AJ86" t="s">
        <v>54</v>
      </c>
      <c r="AK86" t="s">
        <v>5336</v>
      </c>
      <c r="AL86" t="s">
        <v>54</v>
      </c>
      <c r="AM86">
        <v>1</v>
      </c>
      <c r="AN86" t="s">
        <v>115</v>
      </c>
      <c r="AO86" s="8" t="s">
        <v>58</v>
      </c>
      <c r="AP86" t="s">
        <v>58</v>
      </c>
      <c r="AQ86">
        <v>4</v>
      </c>
      <c r="AR86">
        <v>1</v>
      </c>
      <c r="AS86" t="s">
        <v>58</v>
      </c>
      <c r="AT86">
        <v>3</v>
      </c>
      <c r="AU86" t="b">
        <v>1</v>
      </c>
    </row>
    <row r="87" spans="1:47">
      <c r="A87" t="s">
        <v>5505</v>
      </c>
      <c r="B87" t="s">
        <v>5506</v>
      </c>
      <c r="C87" t="s">
        <v>5323</v>
      </c>
      <c r="D87" t="s">
        <v>5324</v>
      </c>
      <c r="E87" t="s">
        <v>66</v>
      </c>
      <c r="F87" t="s">
        <v>52</v>
      </c>
      <c r="G87" t="s">
        <v>53</v>
      </c>
      <c r="I87" t="s">
        <v>54</v>
      </c>
      <c r="J87" s="1">
        <v>45138</v>
      </c>
      <c r="K87">
        <v>100</v>
      </c>
      <c r="N87" t="s">
        <v>55</v>
      </c>
      <c r="O87" t="s">
        <v>5339</v>
      </c>
      <c r="P87" t="s">
        <v>5326</v>
      </c>
      <c r="Q87" t="s">
        <v>5327</v>
      </c>
      <c r="R87" t="s">
        <v>5373</v>
      </c>
      <c r="S87" s="1">
        <v>45132</v>
      </c>
      <c r="T87" t="s">
        <v>5329</v>
      </c>
      <c r="U87" t="s">
        <v>5446</v>
      </c>
      <c r="V87" t="s">
        <v>55</v>
      </c>
      <c r="W87">
        <v>2</v>
      </c>
      <c r="X87" s="1">
        <v>45132</v>
      </c>
      <c r="Y87" t="s">
        <v>111</v>
      </c>
      <c r="Z87" t="s">
        <v>54</v>
      </c>
      <c r="AA87" t="s">
        <v>60</v>
      </c>
      <c r="AB87">
        <v>1</v>
      </c>
      <c r="AC87" t="s">
        <v>54</v>
      </c>
      <c r="AD87" t="s">
        <v>54</v>
      </c>
      <c r="AE87" t="s">
        <v>54</v>
      </c>
      <c r="AF87" t="s">
        <v>54</v>
      </c>
      <c r="AG87" t="s">
        <v>54</v>
      </c>
      <c r="AH87" t="s">
        <v>54</v>
      </c>
      <c r="AI87" t="s">
        <v>54</v>
      </c>
      <c r="AJ87" t="s">
        <v>54</v>
      </c>
      <c r="AK87" t="s">
        <v>5375</v>
      </c>
      <c r="AL87" t="s">
        <v>54</v>
      </c>
      <c r="AM87">
        <v>1</v>
      </c>
      <c r="AN87" t="s">
        <v>115</v>
      </c>
      <c r="AO87" s="8" t="s">
        <v>58</v>
      </c>
      <c r="AP87" t="s">
        <v>58</v>
      </c>
      <c r="AQ87">
        <v>3</v>
      </c>
      <c r="AR87">
        <v>1</v>
      </c>
      <c r="AS87" t="s">
        <v>58</v>
      </c>
      <c r="AT87">
        <v>3.1449275362318798</v>
      </c>
      <c r="AU87" t="b">
        <v>1</v>
      </c>
    </row>
    <row r="88" spans="1:47">
      <c r="A88" t="s">
        <v>5511</v>
      </c>
      <c r="B88" t="s">
        <v>5512</v>
      </c>
      <c r="C88" t="s">
        <v>5323</v>
      </c>
      <c r="D88" t="s">
        <v>5324</v>
      </c>
      <c r="E88" t="s">
        <v>66</v>
      </c>
      <c r="F88" t="s">
        <v>52</v>
      </c>
      <c r="G88" t="s">
        <v>53</v>
      </c>
      <c r="I88" t="s">
        <v>54</v>
      </c>
      <c r="J88" s="1">
        <v>45138</v>
      </c>
      <c r="K88">
        <v>40</v>
      </c>
      <c r="N88" t="s">
        <v>55</v>
      </c>
      <c r="O88" t="s">
        <v>5339</v>
      </c>
      <c r="P88" t="s">
        <v>5326</v>
      </c>
      <c r="Q88" t="s">
        <v>5327</v>
      </c>
      <c r="R88" t="s">
        <v>5367</v>
      </c>
      <c r="S88" s="1">
        <v>45131</v>
      </c>
      <c r="T88" t="s">
        <v>5329</v>
      </c>
      <c r="U88" t="s">
        <v>5368</v>
      </c>
      <c r="V88" t="s">
        <v>55</v>
      </c>
      <c r="W88">
        <v>2</v>
      </c>
      <c r="X88" s="1">
        <v>45131</v>
      </c>
      <c r="Y88" t="s">
        <v>111</v>
      </c>
      <c r="Z88" t="s">
        <v>54</v>
      </c>
      <c r="AA88" t="s">
        <v>60</v>
      </c>
      <c r="AB88">
        <v>1</v>
      </c>
      <c r="AC88" t="s">
        <v>54</v>
      </c>
      <c r="AD88" t="s">
        <v>54</v>
      </c>
      <c r="AE88" t="s">
        <v>54</v>
      </c>
      <c r="AF88" t="s">
        <v>54</v>
      </c>
      <c r="AG88" t="s">
        <v>54</v>
      </c>
      <c r="AH88" t="s">
        <v>54</v>
      </c>
      <c r="AI88" t="s">
        <v>54</v>
      </c>
      <c r="AJ88" t="s">
        <v>54</v>
      </c>
      <c r="AK88" t="s">
        <v>5369</v>
      </c>
      <c r="AL88" t="s">
        <v>54</v>
      </c>
      <c r="AM88">
        <v>2</v>
      </c>
      <c r="AN88" t="s">
        <v>115</v>
      </c>
      <c r="AO88" s="8" t="s">
        <v>58</v>
      </c>
      <c r="AP88" t="s">
        <v>58</v>
      </c>
      <c r="AQ88">
        <v>2</v>
      </c>
      <c r="AR88">
        <v>1</v>
      </c>
      <c r="AS88" t="s">
        <v>58</v>
      </c>
      <c r="AT88">
        <v>3.5531914893617</v>
      </c>
      <c r="AU88" t="b">
        <v>1</v>
      </c>
    </row>
    <row r="89" spans="1:47">
      <c r="A89" t="s">
        <v>5521</v>
      </c>
      <c r="B89" t="s">
        <v>5522</v>
      </c>
      <c r="C89" t="s">
        <v>5323</v>
      </c>
      <c r="D89" t="s">
        <v>5324</v>
      </c>
      <c r="E89" t="s">
        <v>66</v>
      </c>
      <c r="F89" t="s">
        <v>52</v>
      </c>
      <c r="G89" t="s">
        <v>53</v>
      </c>
      <c r="I89" t="s">
        <v>54</v>
      </c>
      <c r="J89" s="1">
        <v>45138</v>
      </c>
      <c r="K89">
        <v>80</v>
      </c>
      <c r="N89" t="s">
        <v>55</v>
      </c>
      <c r="O89" t="s">
        <v>5339</v>
      </c>
      <c r="P89" t="s">
        <v>5326</v>
      </c>
      <c r="Q89" t="s">
        <v>5327</v>
      </c>
      <c r="R89" t="s">
        <v>5349</v>
      </c>
      <c r="S89" s="1">
        <v>45127</v>
      </c>
      <c r="T89" t="s">
        <v>5329</v>
      </c>
      <c r="U89" t="s">
        <v>5467</v>
      </c>
      <c r="V89" t="s">
        <v>55</v>
      </c>
      <c r="W89">
        <v>2</v>
      </c>
      <c r="X89" s="1">
        <v>45127</v>
      </c>
      <c r="Y89" t="s">
        <v>111</v>
      </c>
      <c r="Z89" t="s">
        <v>54</v>
      </c>
      <c r="AA89" t="s">
        <v>60</v>
      </c>
      <c r="AB89">
        <v>1</v>
      </c>
      <c r="AC89" t="s">
        <v>54</v>
      </c>
      <c r="AD89" t="s">
        <v>54</v>
      </c>
      <c r="AE89" t="s">
        <v>54</v>
      </c>
      <c r="AF89" t="s">
        <v>54</v>
      </c>
      <c r="AG89" t="s">
        <v>54</v>
      </c>
      <c r="AH89" t="s">
        <v>54</v>
      </c>
      <c r="AI89" t="s">
        <v>54</v>
      </c>
      <c r="AJ89" t="s">
        <v>54</v>
      </c>
      <c r="AK89" t="s">
        <v>5346</v>
      </c>
      <c r="AL89" t="s">
        <v>54</v>
      </c>
      <c r="AM89">
        <v>1</v>
      </c>
      <c r="AN89" t="s">
        <v>115</v>
      </c>
      <c r="AO89" s="8" t="s">
        <v>58</v>
      </c>
      <c r="AP89" t="s">
        <v>58</v>
      </c>
      <c r="AQ89">
        <v>4</v>
      </c>
      <c r="AR89">
        <v>1</v>
      </c>
      <c r="AS89" t="s">
        <v>58</v>
      </c>
      <c r="AT89">
        <v>4.4400000000000004</v>
      </c>
      <c r="AU89" t="b">
        <v>1</v>
      </c>
    </row>
    <row r="90" spans="1:47">
      <c r="A90" t="s">
        <v>5526</v>
      </c>
      <c r="B90" t="s">
        <v>5527</v>
      </c>
      <c r="C90" t="s">
        <v>5323</v>
      </c>
      <c r="D90" t="s">
        <v>5324</v>
      </c>
      <c r="E90" t="s">
        <v>66</v>
      </c>
      <c r="F90" t="s">
        <v>52</v>
      </c>
      <c r="G90" t="s">
        <v>53</v>
      </c>
      <c r="I90" t="s">
        <v>54</v>
      </c>
      <c r="J90" s="1">
        <v>45138</v>
      </c>
      <c r="K90">
        <v>40</v>
      </c>
      <c r="N90" t="s">
        <v>55</v>
      </c>
      <c r="O90" t="s">
        <v>5339</v>
      </c>
      <c r="P90" t="s">
        <v>5326</v>
      </c>
      <c r="Q90" t="s">
        <v>5327</v>
      </c>
      <c r="R90" t="s">
        <v>5363</v>
      </c>
      <c r="S90" s="1">
        <v>45126</v>
      </c>
      <c r="T90" t="s">
        <v>5329</v>
      </c>
      <c r="U90" t="s">
        <v>5528</v>
      </c>
      <c r="V90" t="s">
        <v>55</v>
      </c>
      <c r="W90">
        <v>2</v>
      </c>
      <c r="X90" s="1">
        <v>45126</v>
      </c>
      <c r="Y90" t="s">
        <v>111</v>
      </c>
      <c r="Z90" t="s">
        <v>54</v>
      </c>
      <c r="AA90" t="s">
        <v>60</v>
      </c>
      <c r="AB90">
        <v>1</v>
      </c>
      <c r="AC90" t="s">
        <v>54</v>
      </c>
      <c r="AD90" t="s">
        <v>54</v>
      </c>
      <c r="AE90" t="s">
        <v>54</v>
      </c>
      <c r="AF90" t="s">
        <v>54</v>
      </c>
      <c r="AG90" t="s">
        <v>54</v>
      </c>
      <c r="AH90" t="s">
        <v>54</v>
      </c>
      <c r="AI90" t="s">
        <v>54</v>
      </c>
      <c r="AJ90" t="s">
        <v>54</v>
      </c>
      <c r="AK90" t="s">
        <v>5369</v>
      </c>
      <c r="AL90" t="s">
        <v>54</v>
      </c>
      <c r="AM90">
        <v>1</v>
      </c>
      <c r="AN90" t="s">
        <v>115</v>
      </c>
      <c r="AO90" s="8" t="s">
        <v>58</v>
      </c>
      <c r="AP90" t="s">
        <v>58</v>
      </c>
      <c r="AQ90">
        <v>5</v>
      </c>
      <c r="AR90">
        <v>1</v>
      </c>
      <c r="AS90" t="s">
        <v>58</v>
      </c>
      <c r="AT90">
        <v>3.6585365853658498</v>
      </c>
      <c r="AU90" t="b">
        <v>1</v>
      </c>
    </row>
    <row r="91" spans="1:47">
      <c r="A91" t="s">
        <v>5531</v>
      </c>
      <c r="B91" t="s">
        <v>5532</v>
      </c>
      <c r="C91" t="s">
        <v>5323</v>
      </c>
      <c r="D91" t="s">
        <v>5324</v>
      </c>
      <c r="E91" t="s">
        <v>66</v>
      </c>
      <c r="F91" t="s">
        <v>52</v>
      </c>
      <c r="G91" t="s">
        <v>53</v>
      </c>
      <c r="I91" t="s">
        <v>54</v>
      </c>
      <c r="J91" s="1">
        <v>45138</v>
      </c>
      <c r="K91">
        <v>40</v>
      </c>
      <c r="N91" t="s">
        <v>55</v>
      </c>
      <c r="O91" t="s">
        <v>5339</v>
      </c>
      <c r="P91" t="s">
        <v>5326</v>
      </c>
      <c r="Q91" t="s">
        <v>5327</v>
      </c>
      <c r="R91" t="s">
        <v>5367</v>
      </c>
      <c r="S91" s="1">
        <v>45125</v>
      </c>
      <c r="T91" t="s">
        <v>5329</v>
      </c>
      <c r="U91" t="s">
        <v>5368</v>
      </c>
      <c r="V91" t="s">
        <v>55</v>
      </c>
      <c r="W91">
        <v>2</v>
      </c>
      <c r="X91" s="1">
        <v>45125</v>
      </c>
      <c r="Y91" t="s">
        <v>111</v>
      </c>
      <c r="Z91" t="s">
        <v>54</v>
      </c>
      <c r="AA91" t="s">
        <v>60</v>
      </c>
      <c r="AB91">
        <v>1</v>
      </c>
      <c r="AC91" t="s">
        <v>54</v>
      </c>
      <c r="AD91" t="s">
        <v>54</v>
      </c>
      <c r="AE91" t="s">
        <v>54</v>
      </c>
      <c r="AF91" t="s">
        <v>54</v>
      </c>
      <c r="AG91" t="s">
        <v>54</v>
      </c>
      <c r="AH91" t="s">
        <v>54</v>
      </c>
      <c r="AI91" t="s">
        <v>54</v>
      </c>
      <c r="AJ91" t="s">
        <v>54</v>
      </c>
      <c r="AK91" t="s">
        <v>5369</v>
      </c>
      <c r="AL91" t="s">
        <v>54</v>
      </c>
      <c r="AM91">
        <v>2</v>
      </c>
      <c r="AN91" t="s">
        <v>115</v>
      </c>
      <c r="AO91" s="8" t="s">
        <v>58</v>
      </c>
      <c r="AP91" t="s">
        <v>58</v>
      </c>
      <c r="AQ91">
        <v>2</v>
      </c>
      <c r="AR91">
        <v>1</v>
      </c>
      <c r="AS91" t="s">
        <v>58</v>
      </c>
      <c r="AT91">
        <v>3.5531914893617</v>
      </c>
      <c r="AU91" t="b">
        <v>1</v>
      </c>
    </row>
    <row r="92" spans="1:47">
      <c r="A92" t="s">
        <v>5920</v>
      </c>
      <c r="B92" t="s">
        <v>5921</v>
      </c>
      <c r="C92" t="s">
        <v>5786</v>
      </c>
      <c r="D92" t="s">
        <v>5787</v>
      </c>
      <c r="E92" t="s">
        <v>66</v>
      </c>
      <c r="F92" t="s">
        <v>52</v>
      </c>
      <c r="G92" t="s">
        <v>53</v>
      </c>
      <c r="I92" t="s">
        <v>54</v>
      </c>
      <c r="J92" s="1">
        <v>45138</v>
      </c>
      <c r="K92">
        <v>100</v>
      </c>
      <c r="N92" t="s">
        <v>77</v>
      </c>
      <c r="O92" t="s">
        <v>5788</v>
      </c>
      <c r="P92" t="s">
        <v>5789</v>
      </c>
      <c r="Q92" t="s">
        <v>1995</v>
      </c>
      <c r="R92" s="2">
        <v>7120</v>
      </c>
      <c r="S92" s="1">
        <v>45121</v>
      </c>
      <c r="T92" t="s">
        <v>58</v>
      </c>
      <c r="U92" t="s">
        <v>58</v>
      </c>
      <c r="V92" t="s">
        <v>77</v>
      </c>
      <c r="W92">
        <v>2</v>
      </c>
      <c r="X92" s="1">
        <v>45121</v>
      </c>
      <c r="Y92" t="s">
        <v>80</v>
      </c>
      <c r="Z92" t="s">
        <v>59</v>
      </c>
      <c r="AA92" t="s">
        <v>60</v>
      </c>
      <c r="AB92">
        <v>2</v>
      </c>
      <c r="AC92" t="s">
        <v>54</v>
      </c>
      <c r="AD92" t="s">
        <v>54</v>
      </c>
      <c r="AE92" t="s">
        <v>54</v>
      </c>
      <c r="AF92" t="s">
        <v>54</v>
      </c>
      <c r="AG92">
        <v>7120</v>
      </c>
      <c r="AH92" t="s">
        <v>54</v>
      </c>
      <c r="AI92" t="s">
        <v>54</v>
      </c>
      <c r="AJ92" t="s">
        <v>54</v>
      </c>
      <c r="AK92" t="s">
        <v>54</v>
      </c>
      <c r="AL92" t="s">
        <v>54</v>
      </c>
      <c r="AM92">
        <v>1</v>
      </c>
      <c r="AN92" t="s">
        <v>61</v>
      </c>
      <c r="AO92" s="8">
        <v>7120</v>
      </c>
      <c r="AP92" t="s">
        <v>58</v>
      </c>
      <c r="AQ92" t="s">
        <v>58</v>
      </c>
      <c r="AR92">
        <v>2</v>
      </c>
      <c r="AS92" t="s">
        <v>58</v>
      </c>
      <c r="AT92" t="s">
        <v>58</v>
      </c>
      <c r="AU92" t="b">
        <v>1</v>
      </c>
    </row>
    <row r="93" spans="1:47">
      <c r="A93" t="s">
        <v>5920</v>
      </c>
      <c r="B93" t="s">
        <v>5922</v>
      </c>
      <c r="C93" t="s">
        <v>5786</v>
      </c>
      <c r="D93" t="s">
        <v>5787</v>
      </c>
      <c r="E93" t="s">
        <v>66</v>
      </c>
      <c r="F93" t="s">
        <v>52</v>
      </c>
      <c r="G93" t="s">
        <v>53</v>
      </c>
      <c r="I93" t="s">
        <v>54</v>
      </c>
      <c r="J93" s="1">
        <v>45138</v>
      </c>
      <c r="K93">
        <v>100</v>
      </c>
      <c r="N93" t="s">
        <v>77</v>
      </c>
      <c r="O93" t="s">
        <v>5788</v>
      </c>
      <c r="P93" t="s">
        <v>5789</v>
      </c>
      <c r="Q93" t="s">
        <v>1995</v>
      </c>
      <c r="R93" s="2">
        <v>9045</v>
      </c>
      <c r="S93" s="1">
        <v>45114</v>
      </c>
      <c r="T93" t="s">
        <v>58</v>
      </c>
      <c r="U93" t="s">
        <v>58</v>
      </c>
      <c r="V93" t="s">
        <v>77</v>
      </c>
      <c r="W93">
        <v>2</v>
      </c>
      <c r="X93" s="1">
        <v>45121</v>
      </c>
      <c r="Y93" t="s">
        <v>80</v>
      </c>
      <c r="Z93" t="s">
        <v>59</v>
      </c>
      <c r="AA93" t="s">
        <v>60</v>
      </c>
      <c r="AB93">
        <v>2</v>
      </c>
      <c r="AC93" t="s">
        <v>54</v>
      </c>
      <c r="AD93" t="s">
        <v>54</v>
      </c>
      <c r="AE93" t="s">
        <v>54</v>
      </c>
      <c r="AF93" t="s">
        <v>54</v>
      </c>
      <c r="AG93">
        <v>9045</v>
      </c>
      <c r="AH93" t="s">
        <v>54</v>
      </c>
      <c r="AI93" t="s">
        <v>54</v>
      </c>
      <c r="AJ93" t="s">
        <v>54</v>
      </c>
      <c r="AK93" t="s">
        <v>54</v>
      </c>
      <c r="AL93" t="s">
        <v>54</v>
      </c>
      <c r="AM93">
        <v>1</v>
      </c>
      <c r="AN93" t="s">
        <v>61</v>
      </c>
      <c r="AO93" s="8">
        <v>9045</v>
      </c>
      <c r="AP93" t="s">
        <v>58</v>
      </c>
      <c r="AQ93" t="s">
        <v>58</v>
      </c>
      <c r="AR93">
        <v>2</v>
      </c>
      <c r="AS93" t="s">
        <v>58</v>
      </c>
      <c r="AT93" t="s">
        <v>58</v>
      </c>
      <c r="AU93" t="b">
        <v>1</v>
      </c>
    </row>
    <row r="94" spans="1:47">
      <c r="A94" t="s">
        <v>5920</v>
      </c>
      <c r="B94" t="s">
        <v>6035</v>
      </c>
      <c r="C94" t="s">
        <v>5786</v>
      </c>
      <c r="D94" t="s">
        <v>5787</v>
      </c>
      <c r="E94" t="s">
        <v>66</v>
      </c>
      <c r="F94" t="s">
        <v>52</v>
      </c>
      <c r="G94" t="s">
        <v>53</v>
      </c>
      <c r="I94" t="s">
        <v>54</v>
      </c>
      <c r="J94" s="1">
        <v>45138</v>
      </c>
      <c r="K94">
        <v>100</v>
      </c>
      <c r="N94" t="s">
        <v>133</v>
      </c>
      <c r="O94" t="s">
        <v>5788</v>
      </c>
      <c r="P94" t="s">
        <v>5789</v>
      </c>
      <c r="Q94" t="s">
        <v>1995</v>
      </c>
      <c r="R94" s="2">
        <v>8040</v>
      </c>
      <c r="S94" s="1">
        <v>45128</v>
      </c>
      <c r="T94" t="s">
        <v>58</v>
      </c>
      <c r="U94" t="s">
        <v>58</v>
      </c>
      <c r="V94" t="s">
        <v>133</v>
      </c>
      <c r="W94">
        <v>2</v>
      </c>
      <c r="X94" s="1">
        <v>45128</v>
      </c>
      <c r="Y94" t="s">
        <v>80</v>
      </c>
      <c r="Z94" t="s">
        <v>59</v>
      </c>
      <c r="AA94" t="s">
        <v>60</v>
      </c>
      <c r="AB94">
        <v>3</v>
      </c>
      <c r="AC94" t="s">
        <v>54</v>
      </c>
      <c r="AD94" t="s">
        <v>54</v>
      </c>
      <c r="AE94" t="s">
        <v>54</v>
      </c>
      <c r="AF94" t="s">
        <v>54</v>
      </c>
      <c r="AG94">
        <v>8040</v>
      </c>
      <c r="AH94" t="s">
        <v>54</v>
      </c>
      <c r="AI94" t="s">
        <v>54</v>
      </c>
      <c r="AJ94" t="s">
        <v>54</v>
      </c>
      <c r="AK94" t="s">
        <v>54</v>
      </c>
      <c r="AL94" t="s">
        <v>54</v>
      </c>
      <c r="AM94">
        <v>1</v>
      </c>
      <c r="AN94" t="s">
        <v>61</v>
      </c>
      <c r="AO94" s="8">
        <v>8040</v>
      </c>
      <c r="AP94" t="s">
        <v>58</v>
      </c>
      <c r="AQ94" t="s">
        <v>58</v>
      </c>
      <c r="AR94">
        <v>3</v>
      </c>
      <c r="AS94" t="s">
        <v>58</v>
      </c>
      <c r="AT94" t="s">
        <v>58</v>
      </c>
      <c r="AU94" t="b">
        <v>1</v>
      </c>
    </row>
    <row r="95" spans="1:47">
      <c r="A95" t="s">
        <v>5920</v>
      </c>
      <c r="B95" t="s">
        <v>6137</v>
      </c>
      <c r="C95" t="s">
        <v>5786</v>
      </c>
      <c r="D95" t="s">
        <v>5787</v>
      </c>
      <c r="E95" t="s">
        <v>66</v>
      </c>
      <c r="F95" t="s">
        <v>52</v>
      </c>
      <c r="G95" t="s">
        <v>53</v>
      </c>
      <c r="I95" t="s">
        <v>54</v>
      </c>
      <c r="J95" s="1">
        <v>45138</v>
      </c>
      <c r="K95">
        <v>100</v>
      </c>
      <c r="N95" t="s">
        <v>2225</v>
      </c>
      <c r="O95" t="s">
        <v>5788</v>
      </c>
      <c r="P95" t="s">
        <v>5789</v>
      </c>
      <c r="Q95" t="s">
        <v>1995</v>
      </c>
      <c r="R95" s="2">
        <v>7147</v>
      </c>
      <c r="S95" s="1">
        <v>45135</v>
      </c>
      <c r="T95" t="s">
        <v>58</v>
      </c>
      <c r="U95" t="s">
        <v>58</v>
      </c>
      <c r="V95" t="s">
        <v>2225</v>
      </c>
      <c r="W95">
        <v>2</v>
      </c>
      <c r="X95" s="1">
        <v>45135</v>
      </c>
      <c r="Y95" t="s">
        <v>80</v>
      </c>
      <c r="Z95" t="s">
        <v>59</v>
      </c>
      <c r="AA95" t="s">
        <v>60</v>
      </c>
      <c r="AB95">
        <v>4</v>
      </c>
      <c r="AC95" t="s">
        <v>54</v>
      </c>
      <c r="AD95" t="s">
        <v>54</v>
      </c>
      <c r="AE95" t="s">
        <v>54</v>
      </c>
      <c r="AF95" t="s">
        <v>54</v>
      </c>
      <c r="AG95">
        <v>7147</v>
      </c>
      <c r="AH95" t="s">
        <v>54</v>
      </c>
      <c r="AI95" t="s">
        <v>54</v>
      </c>
      <c r="AJ95" t="s">
        <v>54</v>
      </c>
      <c r="AK95" t="s">
        <v>54</v>
      </c>
      <c r="AL95" t="s">
        <v>54</v>
      </c>
      <c r="AM95">
        <v>1</v>
      </c>
      <c r="AN95" t="s">
        <v>61</v>
      </c>
      <c r="AO95" s="8">
        <v>7147</v>
      </c>
      <c r="AP95" t="s">
        <v>58</v>
      </c>
      <c r="AQ95" t="s">
        <v>58</v>
      </c>
      <c r="AR95">
        <v>4</v>
      </c>
      <c r="AS95" t="s">
        <v>58</v>
      </c>
      <c r="AT95" t="s">
        <v>58</v>
      </c>
      <c r="AU95" t="b">
        <v>1</v>
      </c>
    </row>
    <row r="96" spans="1:47">
      <c r="A96" t="s">
        <v>6044</v>
      </c>
      <c r="B96" t="s">
        <v>6045</v>
      </c>
      <c r="C96" t="s">
        <v>5786</v>
      </c>
      <c r="D96" t="s">
        <v>5787</v>
      </c>
      <c r="E96" t="s">
        <v>66</v>
      </c>
      <c r="F96" t="s">
        <v>52</v>
      </c>
      <c r="G96" t="s">
        <v>53</v>
      </c>
      <c r="I96" t="s">
        <v>54</v>
      </c>
      <c r="J96" s="1">
        <v>45138</v>
      </c>
      <c r="K96">
        <v>40</v>
      </c>
      <c r="N96" t="s">
        <v>77</v>
      </c>
      <c r="O96" t="s">
        <v>5788</v>
      </c>
      <c r="P96" t="s">
        <v>5789</v>
      </c>
      <c r="Q96" t="s">
        <v>1995</v>
      </c>
      <c r="R96" s="2">
        <v>9298</v>
      </c>
      <c r="S96" s="1">
        <v>45131</v>
      </c>
      <c r="T96" t="s">
        <v>58</v>
      </c>
      <c r="U96" t="s">
        <v>58</v>
      </c>
      <c r="V96" t="s">
        <v>77</v>
      </c>
      <c r="W96">
        <v>2</v>
      </c>
      <c r="X96" s="1">
        <v>45131</v>
      </c>
      <c r="Y96" t="s">
        <v>80</v>
      </c>
      <c r="Z96" t="s">
        <v>59</v>
      </c>
      <c r="AA96" t="s">
        <v>60</v>
      </c>
      <c r="AB96">
        <v>2</v>
      </c>
      <c r="AC96" t="s">
        <v>54</v>
      </c>
      <c r="AD96" t="s">
        <v>54</v>
      </c>
      <c r="AE96" t="s">
        <v>54</v>
      </c>
      <c r="AF96" t="s">
        <v>54</v>
      </c>
      <c r="AG96">
        <v>9298</v>
      </c>
      <c r="AH96" t="s">
        <v>54</v>
      </c>
      <c r="AI96" t="s">
        <v>54</v>
      </c>
      <c r="AJ96" t="s">
        <v>54</v>
      </c>
      <c r="AK96" t="s">
        <v>54</v>
      </c>
      <c r="AL96" t="s">
        <v>54</v>
      </c>
      <c r="AM96">
        <v>1</v>
      </c>
      <c r="AN96" t="s">
        <v>61</v>
      </c>
      <c r="AO96" s="8">
        <v>9298</v>
      </c>
      <c r="AP96" t="s">
        <v>58</v>
      </c>
      <c r="AQ96" t="s">
        <v>58</v>
      </c>
      <c r="AR96">
        <v>2</v>
      </c>
      <c r="AS96" t="s">
        <v>58</v>
      </c>
      <c r="AT96" t="s">
        <v>58</v>
      </c>
      <c r="AU96" t="b">
        <v>1</v>
      </c>
    </row>
    <row r="97" spans="1:47">
      <c r="A97" t="s">
        <v>6044</v>
      </c>
      <c r="B97" t="s">
        <v>6046</v>
      </c>
      <c r="C97" t="s">
        <v>5786</v>
      </c>
      <c r="D97" t="s">
        <v>5787</v>
      </c>
      <c r="E97" t="s">
        <v>66</v>
      </c>
      <c r="F97" t="s">
        <v>52</v>
      </c>
      <c r="G97" t="s">
        <v>53</v>
      </c>
      <c r="I97" t="s">
        <v>54</v>
      </c>
      <c r="J97" s="1">
        <v>45138</v>
      </c>
      <c r="K97">
        <v>40</v>
      </c>
      <c r="N97" t="s">
        <v>77</v>
      </c>
      <c r="O97" t="s">
        <v>5788</v>
      </c>
      <c r="P97" t="s">
        <v>5789</v>
      </c>
      <c r="Q97" t="s">
        <v>1995</v>
      </c>
      <c r="R97" s="2">
        <v>6778</v>
      </c>
      <c r="S97" s="1">
        <v>45124</v>
      </c>
      <c r="T97" t="s">
        <v>58</v>
      </c>
      <c r="U97" t="s">
        <v>58</v>
      </c>
      <c r="V97" t="s">
        <v>77</v>
      </c>
      <c r="W97">
        <v>2</v>
      </c>
      <c r="X97" s="1">
        <v>45131</v>
      </c>
      <c r="Y97" t="s">
        <v>80</v>
      </c>
      <c r="Z97" t="s">
        <v>59</v>
      </c>
      <c r="AA97" t="s">
        <v>60</v>
      </c>
      <c r="AB97">
        <v>2</v>
      </c>
      <c r="AC97" t="s">
        <v>54</v>
      </c>
      <c r="AD97" t="s">
        <v>54</v>
      </c>
      <c r="AE97" t="s">
        <v>54</v>
      </c>
      <c r="AF97" t="s">
        <v>54</v>
      </c>
      <c r="AG97">
        <v>6778</v>
      </c>
      <c r="AH97" t="s">
        <v>54</v>
      </c>
      <c r="AI97" t="s">
        <v>54</v>
      </c>
      <c r="AJ97" t="s">
        <v>54</v>
      </c>
      <c r="AK97" t="s">
        <v>54</v>
      </c>
      <c r="AL97" t="s">
        <v>54</v>
      </c>
      <c r="AM97">
        <v>1</v>
      </c>
      <c r="AN97" t="s">
        <v>61</v>
      </c>
      <c r="AO97" s="8">
        <v>6778</v>
      </c>
      <c r="AP97" t="s">
        <v>58</v>
      </c>
      <c r="AQ97" t="s">
        <v>58</v>
      </c>
      <c r="AR97">
        <v>2</v>
      </c>
      <c r="AS97" t="s">
        <v>58</v>
      </c>
      <c r="AT97" t="s">
        <v>58</v>
      </c>
      <c r="AU97" t="b">
        <v>1</v>
      </c>
    </row>
    <row r="98" spans="1:47">
      <c r="A98" t="s">
        <v>6044</v>
      </c>
      <c r="B98" t="s">
        <v>6153</v>
      </c>
      <c r="C98" t="s">
        <v>5786</v>
      </c>
      <c r="D98" t="s">
        <v>5787</v>
      </c>
      <c r="E98" t="s">
        <v>66</v>
      </c>
      <c r="F98" t="s">
        <v>52</v>
      </c>
      <c r="G98" t="s">
        <v>53</v>
      </c>
      <c r="I98" t="s">
        <v>54</v>
      </c>
      <c r="J98" s="1">
        <v>45138</v>
      </c>
      <c r="K98">
        <v>40</v>
      </c>
      <c r="N98" t="s">
        <v>77</v>
      </c>
      <c r="O98" t="s">
        <v>5788</v>
      </c>
      <c r="P98" t="s">
        <v>5789</v>
      </c>
      <c r="Q98" t="s">
        <v>1995</v>
      </c>
      <c r="R98" s="2">
        <v>6612</v>
      </c>
      <c r="S98" s="1">
        <v>45138</v>
      </c>
      <c r="T98" t="s">
        <v>58</v>
      </c>
      <c r="U98" t="s">
        <v>58</v>
      </c>
      <c r="V98" t="s">
        <v>77</v>
      </c>
      <c r="W98">
        <v>2</v>
      </c>
      <c r="X98" s="1">
        <v>45138</v>
      </c>
      <c r="Y98" t="s">
        <v>80</v>
      </c>
      <c r="Z98" t="s">
        <v>59</v>
      </c>
      <c r="AA98" t="s">
        <v>60</v>
      </c>
      <c r="AB98">
        <v>2</v>
      </c>
      <c r="AC98" t="s">
        <v>54</v>
      </c>
      <c r="AD98" t="s">
        <v>54</v>
      </c>
      <c r="AE98" t="s">
        <v>54</v>
      </c>
      <c r="AF98" t="s">
        <v>54</v>
      </c>
      <c r="AG98">
        <v>6612</v>
      </c>
      <c r="AH98" t="s">
        <v>54</v>
      </c>
      <c r="AI98" t="s">
        <v>54</v>
      </c>
      <c r="AJ98" t="s">
        <v>54</v>
      </c>
      <c r="AK98" t="s">
        <v>54</v>
      </c>
      <c r="AL98" t="s">
        <v>54</v>
      </c>
      <c r="AM98">
        <v>1</v>
      </c>
      <c r="AN98" t="s">
        <v>61</v>
      </c>
      <c r="AO98" s="8">
        <v>6612</v>
      </c>
      <c r="AP98" t="s">
        <v>58</v>
      </c>
      <c r="AQ98" t="s">
        <v>58</v>
      </c>
      <c r="AR98">
        <v>2</v>
      </c>
      <c r="AS98" t="s">
        <v>58</v>
      </c>
      <c r="AT98" t="s">
        <v>58</v>
      </c>
      <c r="AU98" t="b">
        <v>1</v>
      </c>
    </row>
    <row r="99" spans="1:47">
      <c r="A99" t="s">
        <v>5803</v>
      </c>
      <c r="B99" t="s">
        <v>5804</v>
      </c>
      <c r="C99" t="s">
        <v>5786</v>
      </c>
      <c r="D99" t="s">
        <v>5787</v>
      </c>
      <c r="E99" t="s">
        <v>66</v>
      </c>
      <c r="F99" t="s">
        <v>52</v>
      </c>
      <c r="G99" t="s">
        <v>53</v>
      </c>
      <c r="I99" t="s">
        <v>54</v>
      </c>
      <c r="J99" s="1">
        <v>45138</v>
      </c>
      <c r="K99">
        <v>40</v>
      </c>
      <c r="N99" t="s">
        <v>77</v>
      </c>
      <c r="O99" t="s">
        <v>5788</v>
      </c>
      <c r="P99" t="s">
        <v>5789</v>
      </c>
      <c r="Q99" t="s">
        <v>1995</v>
      </c>
      <c r="R99" s="2">
        <v>6531</v>
      </c>
      <c r="S99" s="1">
        <v>45112</v>
      </c>
      <c r="T99" t="s">
        <v>58</v>
      </c>
      <c r="U99" t="s">
        <v>58</v>
      </c>
      <c r="V99" t="s">
        <v>77</v>
      </c>
      <c r="W99">
        <v>2</v>
      </c>
      <c r="X99" s="1">
        <v>45112</v>
      </c>
      <c r="Y99" t="s">
        <v>80</v>
      </c>
      <c r="Z99" t="s">
        <v>59</v>
      </c>
      <c r="AA99" t="s">
        <v>60</v>
      </c>
      <c r="AB99">
        <v>2</v>
      </c>
      <c r="AC99" t="s">
        <v>54</v>
      </c>
      <c r="AD99" t="s">
        <v>54</v>
      </c>
      <c r="AE99" t="s">
        <v>54</v>
      </c>
      <c r="AF99" t="s">
        <v>54</v>
      </c>
      <c r="AG99">
        <v>6531</v>
      </c>
      <c r="AH99" t="s">
        <v>54</v>
      </c>
      <c r="AI99" t="s">
        <v>54</v>
      </c>
      <c r="AJ99" t="s">
        <v>54</v>
      </c>
      <c r="AK99" t="s">
        <v>54</v>
      </c>
      <c r="AL99" t="s">
        <v>54</v>
      </c>
      <c r="AM99">
        <v>1</v>
      </c>
      <c r="AN99" t="s">
        <v>61</v>
      </c>
      <c r="AO99" s="8">
        <v>6531</v>
      </c>
      <c r="AP99" t="s">
        <v>58</v>
      </c>
      <c r="AQ99" t="s">
        <v>58</v>
      </c>
      <c r="AR99">
        <v>2</v>
      </c>
      <c r="AS99" t="s">
        <v>58</v>
      </c>
      <c r="AT99" t="s">
        <v>58</v>
      </c>
      <c r="AU99" t="b">
        <v>1</v>
      </c>
    </row>
    <row r="100" spans="1:47">
      <c r="A100" t="s">
        <v>5803</v>
      </c>
      <c r="B100" t="s">
        <v>5805</v>
      </c>
      <c r="C100" t="s">
        <v>5786</v>
      </c>
      <c r="D100" t="s">
        <v>5787</v>
      </c>
      <c r="E100" t="s">
        <v>66</v>
      </c>
      <c r="F100" t="s">
        <v>52</v>
      </c>
      <c r="G100" t="s">
        <v>53</v>
      </c>
      <c r="I100" t="s">
        <v>54</v>
      </c>
      <c r="J100" s="1">
        <v>45138</v>
      </c>
      <c r="K100">
        <v>40</v>
      </c>
      <c r="N100" t="s">
        <v>77</v>
      </c>
      <c r="O100" t="s">
        <v>5788</v>
      </c>
      <c r="P100" t="s">
        <v>5789</v>
      </c>
      <c r="Q100" t="s">
        <v>1995</v>
      </c>
      <c r="R100" s="2">
        <v>8390</v>
      </c>
      <c r="S100" s="1">
        <v>45110</v>
      </c>
      <c r="T100" t="s">
        <v>58</v>
      </c>
      <c r="U100" t="s">
        <v>58</v>
      </c>
      <c r="V100" t="s">
        <v>77</v>
      </c>
      <c r="W100">
        <v>2</v>
      </c>
      <c r="X100" s="1">
        <v>45112</v>
      </c>
      <c r="Y100" t="s">
        <v>80</v>
      </c>
      <c r="Z100" t="s">
        <v>59</v>
      </c>
      <c r="AA100" t="s">
        <v>60</v>
      </c>
      <c r="AB100">
        <v>2</v>
      </c>
      <c r="AC100" t="s">
        <v>54</v>
      </c>
      <c r="AD100" t="s">
        <v>54</v>
      </c>
      <c r="AE100" t="s">
        <v>54</v>
      </c>
      <c r="AF100" t="s">
        <v>54</v>
      </c>
      <c r="AG100">
        <v>8390</v>
      </c>
      <c r="AH100" t="s">
        <v>54</v>
      </c>
      <c r="AI100" t="s">
        <v>54</v>
      </c>
      <c r="AJ100" t="s">
        <v>54</v>
      </c>
      <c r="AK100" t="s">
        <v>54</v>
      </c>
      <c r="AL100" t="s">
        <v>54</v>
      </c>
      <c r="AM100">
        <v>1</v>
      </c>
      <c r="AN100" t="s">
        <v>61</v>
      </c>
      <c r="AO100" s="8">
        <v>8390</v>
      </c>
      <c r="AP100" t="s">
        <v>58</v>
      </c>
      <c r="AQ100" t="s">
        <v>58</v>
      </c>
      <c r="AR100">
        <v>2</v>
      </c>
      <c r="AS100" t="s">
        <v>58</v>
      </c>
      <c r="AT100" t="s">
        <v>58</v>
      </c>
      <c r="AU100" t="b">
        <v>1</v>
      </c>
    </row>
    <row r="101" spans="1:47">
      <c r="A101" t="s">
        <v>5803</v>
      </c>
      <c r="B101" t="s">
        <v>5835</v>
      </c>
      <c r="C101" t="s">
        <v>5786</v>
      </c>
      <c r="D101" t="s">
        <v>5787</v>
      </c>
      <c r="E101" t="s">
        <v>66</v>
      </c>
      <c r="F101" t="s">
        <v>52</v>
      </c>
      <c r="G101" t="s">
        <v>53</v>
      </c>
      <c r="I101" t="s">
        <v>54</v>
      </c>
      <c r="J101" s="1">
        <v>45138</v>
      </c>
      <c r="K101">
        <v>40</v>
      </c>
      <c r="N101" t="s">
        <v>133</v>
      </c>
      <c r="O101" t="s">
        <v>5788</v>
      </c>
      <c r="P101" t="s">
        <v>5789</v>
      </c>
      <c r="Q101" t="s">
        <v>1995</v>
      </c>
      <c r="R101" s="2">
        <v>8389</v>
      </c>
      <c r="S101" s="1">
        <v>45117</v>
      </c>
      <c r="T101" t="s">
        <v>58</v>
      </c>
      <c r="U101" t="s">
        <v>58</v>
      </c>
      <c r="V101" t="s">
        <v>133</v>
      </c>
      <c r="W101">
        <v>2</v>
      </c>
      <c r="X101" s="1">
        <v>45117</v>
      </c>
      <c r="Y101" t="s">
        <v>80</v>
      </c>
      <c r="Z101" t="s">
        <v>59</v>
      </c>
      <c r="AA101" t="s">
        <v>60</v>
      </c>
      <c r="AB101">
        <v>3</v>
      </c>
      <c r="AC101" t="s">
        <v>54</v>
      </c>
      <c r="AD101" t="s">
        <v>54</v>
      </c>
      <c r="AE101" t="s">
        <v>54</v>
      </c>
      <c r="AF101" t="s">
        <v>54</v>
      </c>
      <c r="AG101">
        <v>8389</v>
      </c>
      <c r="AH101" t="s">
        <v>54</v>
      </c>
      <c r="AI101" t="s">
        <v>54</v>
      </c>
      <c r="AJ101" t="s">
        <v>54</v>
      </c>
      <c r="AK101" t="s">
        <v>54</v>
      </c>
      <c r="AL101" t="s">
        <v>54</v>
      </c>
      <c r="AM101">
        <v>1</v>
      </c>
      <c r="AN101" t="s">
        <v>61</v>
      </c>
      <c r="AO101" s="8">
        <v>8389</v>
      </c>
      <c r="AP101" t="s">
        <v>58</v>
      </c>
      <c r="AQ101" t="s">
        <v>58</v>
      </c>
      <c r="AR101">
        <v>3</v>
      </c>
      <c r="AS101" t="s">
        <v>58</v>
      </c>
      <c r="AT101" t="s">
        <v>58</v>
      </c>
      <c r="AU101" t="b">
        <v>1</v>
      </c>
    </row>
    <row r="102" spans="1:47">
      <c r="A102" t="s">
        <v>5803</v>
      </c>
      <c r="B102" t="s">
        <v>6047</v>
      </c>
      <c r="C102" t="s">
        <v>5786</v>
      </c>
      <c r="D102" t="s">
        <v>5787</v>
      </c>
      <c r="E102" t="s">
        <v>66</v>
      </c>
      <c r="F102" t="s">
        <v>52</v>
      </c>
      <c r="G102" t="s">
        <v>53</v>
      </c>
      <c r="I102" t="s">
        <v>54</v>
      </c>
      <c r="J102" s="1">
        <v>45138</v>
      </c>
      <c r="K102">
        <v>40</v>
      </c>
      <c r="N102" t="s">
        <v>77</v>
      </c>
      <c r="O102" t="s">
        <v>5788</v>
      </c>
      <c r="P102" t="s">
        <v>5789</v>
      </c>
      <c r="Q102" t="s">
        <v>1995</v>
      </c>
      <c r="R102" s="2">
        <v>7597</v>
      </c>
      <c r="S102" s="1">
        <v>45131</v>
      </c>
      <c r="T102" t="s">
        <v>58</v>
      </c>
      <c r="U102" t="s">
        <v>58</v>
      </c>
      <c r="V102" t="s">
        <v>77</v>
      </c>
      <c r="W102">
        <v>2</v>
      </c>
      <c r="X102" s="1">
        <v>45131</v>
      </c>
      <c r="Y102" t="s">
        <v>80</v>
      </c>
      <c r="Z102" t="s">
        <v>59</v>
      </c>
      <c r="AA102" t="s">
        <v>60</v>
      </c>
      <c r="AB102">
        <v>2</v>
      </c>
      <c r="AC102" t="s">
        <v>54</v>
      </c>
      <c r="AD102" t="s">
        <v>54</v>
      </c>
      <c r="AE102" t="s">
        <v>54</v>
      </c>
      <c r="AF102" t="s">
        <v>54</v>
      </c>
      <c r="AG102">
        <v>7597</v>
      </c>
      <c r="AH102" t="s">
        <v>54</v>
      </c>
      <c r="AI102" t="s">
        <v>54</v>
      </c>
      <c r="AJ102" t="s">
        <v>54</v>
      </c>
      <c r="AK102" t="s">
        <v>54</v>
      </c>
      <c r="AL102" t="s">
        <v>54</v>
      </c>
      <c r="AM102">
        <v>1</v>
      </c>
      <c r="AN102" t="s">
        <v>61</v>
      </c>
      <c r="AO102" s="8">
        <v>7597</v>
      </c>
      <c r="AP102" t="s">
        <v>58</v>
      </c>
      <c r="AQ102" t="s">
        <v>58</v>
      </c>
      <c r="AR102">
        <v>2</v>
      </c>
      <c r="AS102" t="s">
        <v>58</v>
      </c>
      <c r="AT102" t="s">
        <v>58</v>
      </c>
      <c r="AU102" t="b">
        <v>1</v>
      </c>
    </row>
    <row r="103" spans="1:47">
      <c r="A103" t="s">
        <v>5803</v>
      </c>
      <c r="B103" t="s">
        <v>6154</v>
      </c>
      <c r="C103" t="s">
        <v>5786</v>
      </c>
      <c r="D103" t="s">
        <v>5787</v>
      </c>
      <c r="E103" t="s">
        <v>66</v>
      </c>
      <c r="F103" t="s">
        <v>52</v>
      </c>
      <c r="G103" t="s">
        <v>53</v>
      </c>
      <c r="I103" t="s">
        <v>54</v>
      </c>
      <c r="J103" s="1">
        <v>45138</v>
      </c>
      <c r="K103">
        <v>40</v>
      </c>
      <c r="N103" t="s">
        <v>77</v>
      </c>
      <c r="O103" t="s">
        <v>5788</v>
      </c>
      <c r="P103" t="s">
        <v>5789</v>
      </c>
      <c r="Q103" t="s">
        <v>1995</v>
      </c>
      <c r="R103" s="2">
        <v>8343</v>
      </c>
      <c r="S103" s="1">
        <v>45138</v>
      </c>
      <c r="T103" t="s">
        <v>58</v>
      </c>
      <c r="U103" t="s">
        <v>58</v>
      </c>
      <c r="V103" t="s">
        <v>77</v>
      </c>
      <c r="W103">
        <v>2</v>
      </c>
      <c r="X103" s="1">
        <v>45138</v>
      </c>
      <c r="Y103" t="s">
        <v>80</v>
      </c>
      <c r="Z103" t="s">
        <v>59</v>
      </c>
      <c r="AA103" t="s">
        <v>60</v>
      </c>
      <c r="AB103">
        <v>2</v>
      </c>
      <c r="AC103" t="s">
        <v>54</v>
      </c>
      <c r="AD103" t="s">
        <v>54</v>
      </c>
      <c r="AE103" t="s">
        <v>54</v>
      </c>
      <c r="AF103" t="s">
        <v>54</v>
      </c>
      <c r="AG103">
        <v>8343</v>
      </c>
      <c r="AH103" t="s">
        <v>54</v>
      </c>
      <c r="AI103" t="s">
        <v>54</v>
      </c>
      <c r="AJ103" t="s">
        <v>54</v>
      </c>
      <c r="AK103" t="s">
        <v>54</v>
      </c>
      <c r="AL103" t="s">
        <v>54</v>
      </c>
      <c r="AM103">
        <v>1</v>
      </c>
      <c r="AN103" t="s">
        <v>61</v>
      </c>
      <c r="AO103" s="8">
        <v>8343</v>
      </c>
      <c r="AP103" t="s">
        <v>58</v>
      </c>
      <c r="AQ103" t="s">
        <v>58</v>
      </c>
      <c r="AR103">
        <v>2</v>
      </c>
      <c r="AS103" t="s">
        <v>58</v>
      </c>
      <c r="AT103" t="s">
        <v>58</v>
      </c>
      <c r="AU103" t="b">
        <v>1</v>
      </c>
    </row>
    <row r="104" spans="1:47">
      <c r="A104" t="s">
        <v>6155</v>
      </c>
      <c r="B104" t="s">
        <v>6156</v>
      </c>
      <c r="C104" t="s">
        <v>5786</v>
      </c>
      <c r="D104" t="s">
        <v>5787</v>
      </c>
      <c r="E104" t="s">
        <v>66</v>
      </c>
      <c r="F104" t="s">
        <v>52</v>
      </c>
      <c r="G104" t="s">
        <v>53</v>
      </c>
      <c r="I104" t="s">
        <v>54</v>
      </c>
      <c r="J104" s="1">
        <v>45138</v>
      </c>
      <c r="K104">
        <v>40</v>
      </c>
      <c r="N104" t="s">
        <v>77</v>
      </c>
      <c r="O104" t="s">
        <v>5788</v>
      </c>
      <c r="P104" t="s">
        <v>5789</v>
      </c>
      <c r="Q104" t="s">
        <v>1995</v>
      </c>
      <c r="R104" s="2">
        <v>8950</v>
      </c>
      <c r="S104" s="1">
        <v>45138</v>
      </c>
      <c r="T104" t="s">
        <v>58</v>
      </c>
      <c r="U104" t="s">
        <v>58</v>
      </c>
      <c r="V104" t="s">
        <v>77</v>
      </c>
      <c r="W104">
        <v>2</v>
      </c>
      <c r="X104" s="1">
        <v>45138</v>
      </c>
      <c r="Y104" t="s">
        <v>80</v>
      </c>
      <c r="Z104" t="s">
        <v>59</v>
      </c>
      <c r="AA104" t="s">
        <v>60</v>
      </c>
      <c r="AB104">
        <v>2</v>
      </c>
      <c r="AC104" t="s">
        <v>54</v>
      </c>
      <c r="AD104" t="s">
        <v>54</v>
      </c>
      <c r="AE104" t="s">
        <v>54</v>
      </c>
      <c r="AF104" t="s">
        <v>54</v>
      </c>
      <c r="AG104">
        <v>8950</v>
      </c>
      <c r="AH104" t="s">
        <v>54</v>
      </c>
      <c r="AI104" t="s">
        <v>54</v>
      </c>
      <c r="AJ104" t="s">
        <v>54</v>
      </c>
      <c r="AK104" t="s">
        <v>54</v>
      </c>
      <c r="AL104" t="s">
        <v>54</v>
      </c>
      <c r="AM104">
        <v>1</v>
      </c>
      <c r="AN104" t="s">
        <v>61</v>
      </c>
      <c r="AO104" s="8">
        <v>8950</v>
      </c>
      <c r="AP104" t="s">
        <v>58</v>
      </c>
      <c r="AQ104" t="s">
        <v>58</v>
      </c>
      <c r="AR104">
        <v>2</v>
      </c>
      <c r="AS104" t="s">
        <v>58</v>
      </c>
      <c r="AT104" t="s">
        <v>58</v>
      </c>
      <c r="AU104" t="b">
        <v>1</v>
      </c>
    </row>
    <row r="105" spans="1:47">
      <c r="A105" t="s">
        <v>6155</v>
      </c>
      <c r="B105" t="s">
        <v>6157</v>
      </c>
      <c r="C105" t="s">
        <v>5786</v>
      </c>
      <c r="D105" t="s">
        <v>5787</v>
      </c>
      <c r="E105" t="s">
        <v>66</v>
      </c>
      <c r="F105" t="s">
        <v>52</v>
      </c>
      <c r="G105" t="s">
        <v>53</v>
      </c>
      <c r="I105" t="s">
        <v>54</v>
      </c>
      <c r="J105" s="1">
        <v>45138</v>
      </c>
      <c r="K105">
        <v>40</v>
      </c>
      <c r="N105" t="s">
        <v>77</v>
      </c>
      <c r="O105" t="s">
        <v>5788</v>
      </c>
      <c r="P105" t="s">
        <v>5789</v>
      </c>
      <c r="Q105" t="s">
        <v>1995</v>
      </c>
      <c r="R105" s="2">
        <v>7500</v>
      </c>
      <c r="S105" s="1">
        <v>45135</v>
      </c>
      <c r="T105" t="s">
        <v>58</v>
      </c>
      <c r="U105" t="s">
        <v>58</v>
      </c>
      <c r="V105" t="s">
        <v>77</v>
      </c>
      <c r="W105">
        <v>2</v>
      </c>
      <c r="X105" s="1">
        <v>45138</v>
      </c>
      <c r="Y105" t="s">
        <v>80</v>
      </c>
      <c r="Z105" t="s">
        <v>59</v>
      </c>
      <c r="AA105" t="s">
        <v>60</v>
      </c>
      <c r="AB105">
        <v>2</v>
      </c>
      <c r="AC105" t="s">
        <v>54</v>
      </c>
      <c r="AD105" t="s">
        <v>54</v>
      </c>
      <c r="AE105" t="s">
        <v>54</v>
      </c>
      <c r="AF105" t="s">
        <v>54</v>
      </c>
      <c r="AG105">
        <v>7500</v>
      </c>
      <c r="AH105" t="s">
        <v>54</v>
      </c>
      <c r="AI105" t="s">
        <v>54</v>
      </c>
      <c r="AJ105" t="s">
        <v>54</v>
      </c>
      <c r="AK105" t="s">
        <v>54</v>
      </c>
      <c r="AL105" t="s">
        <v>54</v>
      </c>
      <c r="AM105">
        <v>1</v>
      </c>
      <c r="AN105" t="s">
        <v>61</v>
      </c>
      <c r="AO105" s="8">
        <v>7500</v>
      </c>
      <c r="AP105" t="s">
        <v>58</v>
      </c>
      <c r="AQ105" t="s">
        <v>58</v>
      </c>
      <c r="AR105">
        <v>2</v>
      </c>
      <c r="AS105" t="s">
        <v>58</v>
      </c>
      <c r="AT105" t="s">
        <v>58</v>
      </c>
      <c r="AU105" t="b">
        <v>1</v>
      </c>
    </row>
    <row r="106" spans="1:47">
      <c r="A106" t="s">
        <v>5923</v>
      </c>
      <c r="B106" t="s">
        <v>5924</v>
      </c>
      <c r="C106" t="s">
        <v>5786</v>
      </c>
      <c r="D106" t="s">
        <v>5787</v>
      </c>
      <c r="E106" t="s">
        <v>66</v>
      </c>
      <c r="F106" t="s">
        <v>52</v>
      </c>
      <c r="G106" t="s">
        <v>53</v>
      </c>
      <c r="I106" t="s">
        <v>54</v>
      </c>
      <c r="J106" s="1">
        <v>45138</v>
      </c>
      <c r="K106">
        <v>40</v>
      </c>
      <c r="N106" t="s">
        <v>77</v>
      </c>
      <c r="O106" t="s">
        <v>5788</v>
      </c>
      <c r="P106" t="s">
        <v>5789</v>
      </c>
      <c r="Q106" t="s">
        <v>1995</v>
      </c>
      <c r="R106" s="2">
        <v>7450</v>
      </c>
      <c r="S106" s="1">
        <v>45121</v>
      </c>
      <c r="T106" t="s">
        <v>58</v>
      </c>
      <c r="U106" t="s">
        <v>58</v>
      </c>
      <c r="V106" t="s">
        <v>77</v>
      </c>
      <c r="W106">
        <v>2</v>
      </c>
      <c r="X106" s="1">
        <v>45121</v>
      </c>
      <c r="Y106" t="s">
        <v>5925</v>
      </c>
      <c r="Z106" t="s">
        <v>59</v>
      </c>
      <c r="AA106" t="s">
        <v>60</v>
      </c>
      <c r="AB106">
        <v>2</v>
      </c>
      <c r="AC106" t="s">
        <v>54</v>
      </c>
      <c r="AD106" t="s">
        <v>54</v>
      </c>
      <c r="AE106" t="s">
        <v>54</v>
      </c>
      <c r="AF106" t="s">
        <v>54</v>
      </c>
      <c r="AG106">
        <v>7450</v>
      </c>
      <c r="AH106" t="s">
        <v>54</v>
      </c>
      <c r="AI106" t="s">
        <v>54</v>
      </c>
      <c r="AJ106" t="s">
        <v>54</v>
      </c>
      <c r="AK106" t="s">
        <v>54</v>
      </c>
      <c r="AL106" t="s">
        <v>54</v>
      </c>
      <c r="AM106">
        <v>1</v>
      </c>
      <c r="AN106" t="s">
        <v>61</v>
      </c>
      <c r="AO106" s="8">
        <v>7450</v>
      </c>
      <c r="AP106" t="s">
        <v>58</v>
      </c>
      <c r="AQ106" t="s">
        <v>58</v>
      </c>
      <c r="AR106">
        <v>2</v>
      </c>
      <c r="AS106" t="s">
        <v>58</v>
      </c>
      <c r="AT106" t="s">
        <v>58</v>
      </c>
      <c r="AU106" t="b">
        <v>1</v>
      </c>
    </row>
    <row r="107" spans="1:47">
      <c r="A107" t="s">
        <v>5923</v>
      </c>
      <c r="B107" t="s">
        <v>5926</v>
      </c>
      <c r="C107" t="s">
        <v>5786</v>
      </c>
      <c r="D107" t="s">
        <v>5787</v>
      </c>
      <c r="E107" t="s">
        <v>66</v>
      </c>
      <c r="F107" t="s">
        <v>52</v>
      </c>
      <c r="G107" t="s">
        <v>53</v>
      </c>
      <c r="I107" t="s">
        <v>54</v>
      </c>
      <c r="J107" s="1">
        <v>45138</v>
      </c>
      <c r="K107">
        <v>40</v>
      </c>
      <c r="N107" t="s">
        <v>77</v>
      </c>
      <c r="O107" t="s">
        <v>5788</v>
      </c>
      <c r="P107" t="s">
        <v>5789</v>
      </c>
      <c r="Q107" t="s">
        <v>1995</v>
      </c>
      <c r="R107" s="2">
        <v>8600</v>
      </c>
      <c r="S107" s="1">
        <v>45117</v>
      </c>
      <c r="T107" t="s">
        <v>58</v>
      </c>
      <c r="U107" t="s">
        <v>58</v>
      </c>
      <c r="V107" t="s">
        <v>77</v>
      </c>
      <c r="W107">
        <v>2</v>
      </c>
      <c r="X107" s="1">
        <v>45121</v>
      </c>
      <c r="Y107" t="s">
        <v>5925</v>
      </c>
      <c r="Z107" t="s">
        <v>59</v>
      </c>
      <c r="AA107" t="s">
        <v>60</v>
      </c>
      <c r="AB107">
        <v>2</v>
      </c>
      <c r="AC107" t="s">
        <v>54</v>
      </c>
      <c r="AD107" t="s">
        <v>54</v>
      </c>
      <c r="AE107" t="s">
        <v>54</v>
      </c>
      <c r="AF107" t="s">
        <v>54</v>
      </c>
      <c r="AG107">
        <v>8600</v>
      </c>
      <c r="AH107" t="s">
        <v>54</v>
      </c>
      <c r="AI107" t="s">
        <v>54</v>
      </c>
      <c r="AJ107" t="s">
        <v>54</v>
      </c>
      <c r="AK107" t="s">
        <v>54</v>
      </c>
      <c r="AL107" t="s">
        <v>54</v>
      </c>
      <c r="AM107">
        <v>1</v>
      </c>
      <c r="AN107" t="s">
        <v>61</v>
      </c>
      <c r="AO107" s="8">
        <v>8600</v>
      </c>
      <c r="AP107" t="s">
        <v>58</v>
      </c>
      <c r="AQ107" t="s">
        <v>58</v>
      </c>
      <c r="AR107">
        <v>2</v>
      </c>
      <c r="AS107" t="s">
        <v>58</v>
      </c>
      <c r="AT107" t="s">
        <v>58</v>
      </c>
      <c r="AU107" t="b">
        <v>1</v>
      </c>
    </row>
    <row r="108" spans="1:47">
      <c r="A108" t="s">
        <v>5836</v>
      </c>
      <c r="B108" t="s">
        <v>5837</v>
      </c>
      <c r="C108" t="s">
        <v>5786</v>
      </c>
      <c r="D108" t="s">
        <v>5787</v>
      </c>
      <c r="E108" t="s">
        <v>66</v>
      </c>
      <c r="F108" t="s">
        <v>52</v>
      </c>
      <c r="G108" t="s">
        <v>53</v>
      </c>
      <c r="I108" t="s">
        <v>54</v>
      </c>
      <c r="J108" s="1">
        <v>45138</v>
      </c>
      <c r="K108">
        <v>40</v>
      </c>
      <c r="N108" t="s">
        <v>77</v>
      </c>
      <c r="O108" t="s">
        <v>5788</v>
      </c>
      <c r="P108" t="s">
        <v>5789</v>
      </c>
      <c r="Q108" t="s">
        <v>1995</v>
      </c>
      <c r="R108" s="2">
        <v>7547</v>
      </c>
      <c r="S108" s="1">
        <v>45117</v>
      </c>
      <c r="T108" t="s">
        <v>58</v>
      </c>
      <c r="U108" t="s">
        <v>58</v>
      </c>
      <c r="V108" t="s">
        <v>77</v>
      </c>
      <c r="W108">
        <v>2</v>
      </c>
      <c r="X108" s="1">
        <v>45117</v>
      </c>
      <c r="Y108" t="s">
        <v>80</v>
      </c>
      <c r="Z108" t="s">
        <v>59</v>
      </c>
      <c r="AA108" t="s">
        <v>60</v>
      </c>
      <c r="AB108">
        <v>2</v>
      </c>
      <c r="AC108" t="s">
        <v>54</v>
      </c>
      <c r="AD108" t="s">
        <v>54</v>
      </c>
      <c r="AE108" t="s">
        <v>54</v>
      </c>
      <c r="AF108" t="s">
        <v>54</v>
      </c>
      <c r="AG108">
        <v>7547</v>
      </c>
      <c r="AH108" t="s">
        <v>54</v>
      </c>
      <c r="AI108" t="s">
        <v>54</v>
      </c>
      <c r="AJ108" t="s">
        <v>54</v>
      </c>
      <c r="AK108" t="s">
        <v>54</v>
      </c>
      <c r="AL108" t="s">
        <v>54</v>
      </c>
      <c r="AM108">
        <v>1</v>
      </c>
      <c r="AN108" t="s">
        <v>61</v>
      </c>
      <c r="AO108" s="8">
        <v>7547</v>
      </c>
      <c r="AP108" t="s">
        <v>58</v>
      </c>
      <c r="AQ108" t="s">
        <v>58</v>
      </c>
      <c r="AR108">
        <v>2</v>
      </c>
      <c r="AS108" t="s">
        <v>58</v>
      </c>
      <c r="AT108" t="s">
        <v>58</v>
      </c>
      <c r="AU108" t="b">
        <v>1</v>
      </c>
    </row>
    <row r="109" spans="1:47">
      <c r="A109" t="s">
        <v>5836</v>
      </c>
      <c r="B109" t="s">
        <v>5838</v>
      </c>
      <c r="C109" t="s">
        <v>5786</v>
      </c>
      <c r="D109" t="s">
        <v>5787</v>
      </c>
      <c r="E109" t="s">
        <v>66</v>
      </c>
      <c r="F109" t="s">
        <v>52</v>
      </c>
      <c r="G109" t="s">
        <v>53</v>
      </c>
      <c r="I109" t="s">
        <v>54</v>
      </c>
      <c r="J109" s="1">
        <v>45138</v>
      </c>
      <c r="K109">
        <v>40</v>
      </c>
      <c r="N109" t="s">
        <v>77</v>
      </c>
      <c r="O109" t="s">
        <v>5788</v>
      </c>
      <c r="P109" t="s">
        <v>5789</v>
      </c>
      <c r="Q109" t="s">
        <v>1995</v>
      </c>
      <c r="R109" s="2">
        <v>8772</v>
      </c>
      <c r="S109" s="1">
        <v>45110</v>
      </c>
      <c r="T109" t="s">
        <v>58</v>
      </c>
      <c r="U109" t="s">
        <v>58</v>
      </c>
      <c r="V109" t="s">
        <v>77</v>
      </c>
      <c r="W109">
        <v>2</v>
      </c>
      <c r="X109" s="1">
        <v>45117</v>
      </c>
      <c r="Y109" t="s">
        <v>80</v>
      </c>
      <c r="Z109" t="s">
        <v>59</v>
      </c>
      <c r="AA109" t="s">
        <v>60</v>
      </c>
      <c r="AB109">
        <v>2</v>
      </c>
      <c r="AC109" t="s">
        <v>54</v>
      </c>
      <c r="AD109" t="s">
        <v>54</v>
      </c>
      <c r="AE109" t="s">
        <v>54</v>
      </c>
      <c r="AF109" t="s">
        <v>54</v>
      </c>
      <c r="AG109">
        <v>8772</v>
      </c>
      <c r="AH109" t="s">
        <v>54</v>
      </c>
      <c r="AI109" t="s">
        <v>54</v>
      </c>
      <c r="AJ109" t="s">
        <v>54</v>
      </c>
      <c r="AK109" t="s">
        <v>54</v>
      </c>
      <c r="AL109" t="s">
        <v>54</v>
      </c>
      <c r="AM109">
        <v>1</v>
      </c>
      <c r="AN109" t="s">
        <v>61</v>
      </c>
      <c r="AO109" s="8">
        <v>8772</v>
      </c>
      <c r="AP109" t="s">
        <v>58</v>
      </c>
      <c r="AQ109" t="s">
        <v>58</v>
      </c>
      <c r="AR109">
        <v>2</v>
      </c>
      <c r="AS109" t="s">
        <v>58</v>
      </c>
      <c r="AT109" t="s">
        <v>58</v>
      </c>
      <c r="AU109" t="b">
        <v>1</v>
      </c>
    </row>
    <row r="110" spans="1:47">
      <c r="A110" t="s">
        <v>5836</v>
      </c>
      <c r="B110" t="s">
        <v>6158</v>
      </c>
      <c r="C110" t="s">
        <v>5786</v>
      </c>
      <c r="D110" t="s">
        <v>5787</v>
      </c>
      <c r="E110" t="s">
        <v>66</v>
      </c>
      <c r="F110" t="s">
        <v>52</v>
      </c>
      <c r="G110" t="s">
        <v>53</v>
      </c>
      <c r="I110" t="s">
        <v>54</v>
      </c>
      <c r="J110" s="1">
        <v>45138</v>
      </c>
      <c r="K110">
        <v>40</v>
      </c>
      <c r="N110" t="s">
        <v>77</v>
      </c>
      <c r="O110" t="s">
        <v>5788</v>
      </c>
      <c r="P110" t="s">
        <v>5789</v>
      </c>
      <c r="Q110" t="s">
        <v>1995</v>
      </c>
      <c r="R110" s="2">
        <v>6934</v>
      </c>
      <c r="S110" s="1">
        <v>45138</v>
      </c>
      <c r="T110" t="s">
        <v>58</v>
      </c>
      <c r="U110" t="s">
        <v>58</v>
      </c>
      <c r="V110" t="s">
        <v>77</v>
      </c>
      <c r="W110">
        <v>2</v>
      </c>
      <c r="X110" s="1">
        <v>45138</v>
      </c>
      <c r="Y110" t="s">
        <v>80</v>
      </c>
      <c r="Z110" t="s">
        <v>59</v>
      </c>
      <c r="AA110" t="s">
        <v>60</v>
      </c>
      <c r="AB110">
        <v>2</v>
      </c>
      <c r="AC110" t="s">
        <v>54</v>
      </c>
      <c r="AD110" t="s">
        <v>54</v>
      </c>
      <c r="AE110" t="s">
        <v>54</v>
      </c>
      <c r="AF110" t="s">
        <v>54</v>
      </c>
      <c r="AG110">
        <v>6934</v>
      </c>
      <c r="AH110" t="s">
        <v>54</v>
      </c>
      <c r="AI110" t="s">
        <v>54</v>
      </c>
      <c r="AJ110" t="s">
        <v>54</v>
      </c>
      <c r="AK110" t="s">
        <v>54</v>
      </c>
      <c r="AL110" t="s">
        <v>54</v>
      </c>
      <c r="AM110">
        <v>1</v>
      </c>
      <c r="AN110" t="s">
        <v>61</v>
      </c>
      <c r="AO110" s="8">
        <v>6934</v>
      </c>
      <c r="AP110" t="s">
        <v>58</v>
      </c>
      <c r="AQ110" t="s">
        <v>58</v>
      </c>
      <c r="AR110">
        <v>2</v>
      </c>
      <c r="AS110" t="s">
        <v>58</v>
      </c>
      <c r="AT110" t="s">
        <v>58</v>
      </c>
      <c r="AU110" t="b">
        <v>1</v>
      </c>
    </row>
    <row r="111" spans="1:47">
      <c r="A111" t="s">
        <v>5836</v>
      </c>
      <c r="B111" t="s">
        <v>6159</v>
      </c>
      <c r="C111" t="s">
        <v>5786</v>
      </c>
      <c r="D111" t="s">
        <v>5787</v>
      </c>
      <c r="E111" t="s">
        <v>66</v>
      </c>
      <c r="F111" t="s">
        <v>52</v>
      </c>
      <c r="G111" t="s">
        <v>53</v>
      </c>
      <c r="I111" t="s">
        <v>54</v>
      </c>
      <c r="J111" s="1">
        <v>45138</v>
      </c>
      <c r="K111">
        <v>40</v>
      </c>
      <c r="N111" t="s">
        <v>77</v>
      </c>
      <c r="O111" t="s">
        <v>5788</v>
      </c>
      <c r="P111" t="s">
        <v>5789</v>
      </c>
      <c r="Q111" t="s">
        <v>1995</v>
      </c>
      <c r="R111" s="2">
        <v>7624</v>
      </c>
      <c r="S111" s="1">
        <v>45131</v>
      </c>
      <c r="T111" t="s">
        <v>58</v>
      </c>
      <c r="U111" t="s">
        <v>58</v>
      </c>
      <c r="V111" t="s">
        <v>77</v>
      </c>
      <c r="W111">
        <v>2</v>
      </c>
      <c r="X111" s="1">
        <v>45138</v>
      </c>
      <c r="Y111" t="s">
        <v>80</v>
      </c>
      <c r="Z111" t="s">
        <v>59</v>
      </c>
      <c r="AA111" t="s">
        <v>60</v>
      </c>
      <c r="AB111">
        <v>2</v>
      </c>
      <c r="AC111" t="s">
        <v>54</v>
      </c>
      <c r="AD111" t="s">
        <v>54</v>
      </c>
      <c r="AE111" t="s">
        <v>54</v>
      </c>
      <c r="AF111" t="s">
        <v>54</v>
      </c>
      <c r="AG111">
        <v>7624</v>
      </c>
      <c r="AH111" t="s">
        <v>54</v>
      </c>
      <c r="AI111" t="s">
        <v>54</v>
      </c>
      <c r="AJ111" t="s">
        <v>54</v>
      </c>
      <c r="AK111" t="s">
        <v>54</v>
      </c>
      <c r="AL111" t="s">
        <v>54</v>
      </c>
      <c r="AM111">
        <v>1</v>
      </c>
      <c r="AN111" t="s">
        <v>61</v>
      </c>
      <c r="AO111" s="8">
        <v>7624</v>
      </c>
      <c r="AP111" t="s">
        <v>58</v>
      </c>
      <c r="AQ111" t="s">
        <v>58</v>
      </c>
      <c r="AR111">
        <v>2</v>
      </c>
      <c r="AS111" t="s">
        <v>58</v>
      </c>
      <c r="AT111" t="s">
        <v>58</v>
      </c>
      <c r="AU111" t="b">
        <v>1</v>
      </c>
    </row>
    <row r="112" spans="1:47">
      <c r="A112" t="s">
        <v>6017</v>
      </c>
      <c r="B112" t="s">
        <v>6018</v>
      </c>
      <c r="C112" t="s">
        <v>5786</v>
      </c>
      <c r="D112" t="s">
        <v>5787</v>
      </c>
      <c r="E112" t="s">
        <v>66</v>
      </c>
      <c r="F112" t="s">
        <v>52</v>
      </c>
      <c r="G112" t="s">
        <v>53</v>
      </c>
      <c r="I112" t="s">
        <v>54</v>
      </c>
      <c r="J112" s="1">
        <v>45138</v>
      </c>
      <c r="K112">
        <v>40</v>
      </c>
      <c r="N112" t="s">
        <v>77</v>
      </c>
      <c r="O112" t="s">
        <v>5788</v>
      </c>
      <c r="P112" t="s">
        <v>5789</v>
      </c>
      <c r="Q112" t="s">
        <v>1995</v>
      </c>
      <c r="R112" s="2">
        <v>6730</v>
      </c>
      <c r="S112" s="1">
        <v>45127</v>
      </c>
      <c r="T112" t="s">
        <v>58</v>
      </c>
      <c r="U112" t="s">
        <v>58</v>
      </c>
      <c r="V112" t="s">
        <v>77</v>
      </c>
      <c r="W112">
        <v>2</v>
      </c>
      <c r="X112" s="1">
        <v>45127</v>
      </c>
      <c r="Y112" t="s">
        <v>80</v>
      </c>
      <c r="Z112" t="s">
        <v>59</v>
      </c>
      <c r="AA112" t="s">
        <v>60</v>
      </c>
      <c r="AB112">
        <v>2</v>
      </c>
      <c r="AC112" t="s">
        <v>54</v>
      </c>
      <c r="AD112" t="s">
        <v>54</v>
      </c>
      <c r="AE112" t="s">
        <v>54</v>
      </c>
      <c r="AF112" t="s">
        <v>54</v>
      </c>
      <c r="AG112">
        <v>6730</v>
      </c>
      <c r="AH112" t="s">
        <v>54</v>
      </c>
      <c r="AI112" t="s">
        <v>54</v>
      </c>
      <c r="AJ112" t="s">
        <v>54</v>
      </c>
      <c r="AK112" t="s">
        <v>54</v>
      </c>
      <c r="AL112" t="s">
        <v>54</v>
      </c>
      <c r="AM112">
        <v>1</v>
      </c>
      <c r="AN112" t="s">
        <v>61</v>
      </c>
      <c r="AO112" s="8">
        <v>6730</v>
      </c>
      <c r="AP112" t="s">
        <v>58</v>
      </c>
      <c r="AQ112" t="s">
        <v>58</v>
      </c>
      <c r="AR112">
        <v>2</v>
      </c>
      <c r="AS112" t="s">
        <v>58</v>
      </c>
      <c r="AT112" t="s">
        <v>58</v>
      </c>
      <c r="AU112" t="b">
        <v>1</v>
      </c>
    </row>
    <row r="113" spans="1:47">
      <c r="A113" t="s">
        <v>6017</v>
      </c>
      <c r="B113" t="s">
        <v>6019</v>
      </c>
      <c r="C113" t="s">
        <v>5786</v>
      </c>
      <c r="D113" t="s">
        <v>5787</v>
      </c>
      <c r="E113" t="s">
        <v>66</v>
      </c>
      <c r="F113" t="s">
        <v>52</v>
      </c>
      <c r="G113" t="s">
        <v>53</v>
      </c>
      <c r="I113" t="s">
        <v>54</v>
      </c>
      <c r="J113" s="1">
        <v>45138</v>
      </c>
      <c r="K113">
        <v>40</v>
      </c>
      <c r="N113" t="s">
        <v>77</v>
      </c>
      <c r="O113" t="s">
        <v>5788</v>
      </c>
      <c r="P113" t="s">
        <v>5789</v>
      </c>
      <c r="Q113" t="s">
        <v>1995</v>
      </c>
      <c r="R113" s="2">
        <v>8710</v>
      </c>
      <c r="S113" s="1">
        <v>45120</v>
      </c>
      <c r="T113" t="s">
        <v>58</v>
      </c>
      <c r="U113" t="s">
        <v>58</v>
      </c>
      <c r="V113" t="s">
        <v>77</v>
      </c>
      <c r="W113">
        <v>2</v>
      </c>
      <c r="X113" s="1">
        <v>45127</v>
      </c>
      <c r="Y113" t="s">
        <v>80</v>
      </c>
      <c r="Z113" t="s">
        <v>59</v>
      </c>
      <c r="AA113" t="s">
        <v>60</v>
      </c>
      <c r="AB113">
        <v>2</v>
      </c>
      <c r="AC113" t="s">
        <v>54</v>
      </c>
      <c r="AD113" t="s">
        <v>54</v>
      </c>
      <c r="AE113" t="s">
        <v>54</v>
      </c>
      <c r="AF113" t="s">
        <v>54</v>
      </c>
      <c r="AG113">
        <v>8710</v>
      </c>
      <c r="AH113" t="s">
        <v>54</v>
      </c>
      <c r="AI113" t="s">
        <v>54</v>
      </c>
      <c r="AJ113" t="s">
        <v>54</v>
      </c>
      <c r="AK113" t="s">
        <v>54</v>
      </c>
      <c r="AL113" t="s">
        <v>54</v>
      </c>
      <c r="AM113">
        <v>1</v>
      </c>
      <c r="AN113" t="s">
        <v>61</v>
      </c>
      <c r="AO113" s="8">
        <v>8710</v>
      </c>
      <c r="AP113" t="s">
        <v>58</v>
      </c>
      <c r="AQ113" t="s">
        <v>58</v>
      </c>
      <c r="AR113">
        <v>2</v>
      </c>
      <c r="AS113" t="s">
        <v>58</v>
      </c>
      <c r="AT113" t="s">
        <v>58</v>
      </c>
      <c r="AU113" t="b">
        <v>1</v>
      </c>
    </row>
    <row r="114" spans="1:47">
      <c r="A114" t="s">
        <v>5710</v>
      </c>
      <c r="B114" t="s">
        <v>5908</v>
      </c>
      <c r="C114" t="s">
        <v>5786</v>
      </c>
      <c r="D114" t="s">
        <v>5787</v>
      </c>
      <c r="E114" t="s">
        <v>66</v>
      </c>
      <c r="F114" t="s">
        <v>52</v>
      </c>
      <c r="G114" t="s">
        <v>53</v>
      </c>
      <c r="I114" t="s">
        <v>54</v>
      </c>
      <c r="J114" s="1">
        <v>45138</v>
      </c>
      <c r="K114">
        <v>80</v>
      </c>
      <c r="N114" t="s">
        <v>77</v>
      </c>
      <c r="O114" t="s">
        <v>5788</v>
      </c>
      <c r="P114" t="s">
        <v>5789</v>
      </c>
      <c r="Q114" t="s">
        <v>1995</v>
      </c>
      <c r="R114" s="2">
        <v>7029</v>
      </c>
      <c r="S114" s="1">
        <v>45120</v>
      </c>
      <c r="T114" t="s">
        <v>58</v>
      </c>
      <c r="U114" t="s">
        <v>58</v>
      </c>
      <c r="V114" t="s">
        <v>77</v>
      </c>
      <c r="W114">
        <v>2</v>
      </c>
      <c r="X114" s="1">
        <v>45120</v>
      </c>
      <c r="Y114" t="s">
        <v>80</v>
      </c>
      <c r="Z114" t="s">
        <v>59</v>
      </c>
      <c r="AA114" t="s">
        <v>60</v>
      </c>
      <c r="AB114">
        <v>2</v>
      </c>
      <c r="AC114" t="s">
        <v>54</v>
      </c>
      <c r="AD114" t="s">
        <v>54</v>
      </c>
      <c r="AE114" t="s">
        <v>54</v>
      </c>
      <c r="AF114" t="s">
        <v>54</v>
      </c>
      <c r="AG114">
        <v>7029</v>
      </c>
      <c r="AH114" t="s">
        <v>54</v>
      </c>
      <c r="AI114" t="s">
        <v>54</v>
      </c>
      <c r="AJ114" t="s">
        <v>54</v>
      </c>
      <c r="AK114" t="s">
        <v>54</v>
      </c>
      <c r="AL114" t="s">
        <v>54</v>
      </c>
      <c r="AM114">
        <v>1</v>
      </c>
      <c r="AN114" t="s">
        <v>61</v>
      </c>
      <c r="AO114" s="8">
        <v>7029</v>
      </c>
      <c r="AP114" t="s">
        <v>58</v>
      </c>
      <c r="AQ114" t="s">
        <v>58</v>
      </c>
      <c r="AR114">
        <v>2</v>
      </c>
      <c r="AS114" t="s">
        <v>58</v>
      </c>
      <c r="AT114" t="s">
        <v>58</v>
      </c>
      <c r="AU114" t="b">
        <v>1</v>
      </c>
    </row>
    <row r="115" spans="1:47">
      <c r="A115" t="s">
        <v>5710</v>
      </c>
      <c r="B115" t="s">
        <v>5909</v>
      </c>
      <c r="C115" t="s">
        <v>5786</v>
      </c>
      <c r="D115" t="s">
        <v>5787</v>
      </c>
      <c r="E115" t="s">
        <v>66</v>
      </c>
      <c r="F115" t="s">
        <v>52</v>
      </c>
      <c r="G115" t="s">
        <v>53</v>
      </c>
      <c r="I115" t="s">
        <v>54</v>
      </c>
      <c r="J115" s="1">
        <v>45138</v>
      </c>
      <c r="K115">
        <v>80</v>
      </c>
      <c r="N115" t="s">
        <v>77</v>
      </c>
      <c r="O115" t="s">
        <v>5788</v>
      </c>
      <c r="P115" t="s">
        <v>5789</v>
      </c>
      <c r="Q115" t="s">
        <v>1995</v>
      </c>
      <c r="R115" s="2">
        <v>6580</v>
      </c>
      <c r="S115" s="1">
        <v>45118</v>
      </c>
      <c r="T115" t="s">
        <v>58</v>
      </c>
      <c r="U115" t="s">
        <v>58</v>
      </c>
      <c r="V115" t="s">
        <v>77</v>
      </c>
      <c r="W115">
        <v>2</v>
      </c>
      <c r="X115" s="1">
        <v>45120</v>
      </c>
      <c r="Y115" t="s">
        <v>80</v>
      </c>
      <c r="Z115" t="s">
        <v>59</v>
      </c>
      <c r="AA115" t="s">
        <v>60</v>
      </c>
      <c r="AB115">
        <v>2</v>
      </c>
      <c r="AC115" t="s">
        <v>54</v>
      </c>
      <c r="AD115" t="s">
        <v>54</v>
      </c>
      <c r="AE115" t="s">
        <v>54</v>
      </c>
      <c r="AF115" t="s">
        <v>54</v>
      </c>
      <c r="AG115">
        <v>6580</v>
      </c>
      <c r="AH115" t="s">
        <v>54</v>
      </c>
      <c r="AI115" t="s">
        <v>54</v>
      </c>
      <c r="AJ115" t="s">
        <v>54</v>
      </c>
      <c r="AK115" t="s">
        <v>54</v>
      </c>
      <c r="AL115" t="s">
        <v>54</v>
      </c>
      <c r="AM115">
        <v>1</v>
      </c>
      <c r="AN115" t="s">
        <v>61</v>
      </c>
      <c r="AO115" s="8">
        <v>6580</v>
      </c>
      <c r="AP115" t="s">
        <v>58</v>
      </c>
      <c r="AQ115" t="s">
        <v>58</v>
      </c>
      <c r="AR115">
        <v>2</v>
      </c>
      <c r="AS115" t="s">
        <v>58</v>
      </c>
      <c r="AT115" t="s">
        <v>58</v>
      </c>
      <c r="AU115" t="b">
        <v>1</v>
      </c>
    </row>
    <row r="116" spans="1:47">
      <c r="A116" t="s">
        <v>5827</v>
      </c>
      <c r="B116" t="s">
        <v>5828</v>
      </c>
      <c r="C116" t="s">
        <v>5786</v>
      </c>
      <c r="D116" t="s">
        <v>5787</v>
      </c>
      <c r="E116" t="s">
        <v>66</v>
      </c>
      <c r="F116" t="s">
        <v>52</v>
      </c>
      <c r="G116" t="s">
        <v>53</v>
      </c>
      <c r="I116" t="s">
        <v>54</v>
      </c>
      <c r="J116" s="1">
        <v>45138</v>
      </c>
      <c r="K116">
        <v>40</v>
      </c>
      <c r="N116" t="s">
        <v>77</v>
      </c>
      <c r="O116" t="s">
        <v>5788</v>
      </c>
      <c r="P116" t="s">
        <v>5789</v>
      </c>
      <c r="Q116" t="s">
        <v>1995</v>
      </c>
      <c r="R116" s="2">
        <v>6575</v>
      </c>
      <c r="S116" s="1">
        <v>45113</v>
      </c>
      <c r="T116" t="s">
        <v>58</v>
      </c>
      <c r="U116" t="s">
        <v>58</v>
      </c>
      <c r="V116" t="s">
        <v>77</v>
      </c>
      <c r="W116">
        <v>2</v>
      </c>
      <c r="X116" s="1">
        <v>45113</v>
      </c>
      <c r="Y116" t="s">
        <v>80</v>
      </c>
      <c r="Z116" t="s">
        <v>59</v>
      </c>
      <c r="AA116" t="s">
        <v>60</v>
      </c>
      <c r="AB116">
        <v>2</v>
      </c>
      <c r="AC116" t="s">
        <v>54</v>
      </c>
      <c r="AD116" t="s">
        <v>54</v>
      </c>
      <c r="AE116" t="s">
        <v>54</v>
      </c>
      <c r="AF116" t="s">
        <v>54</v>
      </c>
      <c r="AG116">
        <v>6575</v>
      </c>
      <c r="AH116" t="s">
        <v>54</v>
      </c>
      <c r="AI116" t="s">
        <v>54</v>
      </c>
      <c r="AJ116" t="s">
        <v>54</v>
      </c>
      <c r="AK116" t="s">
        <v>54</v>
      </c>
      <c r="AL116" t="s">
        <v>54</v>
      </c>
      <c r="AM116">
        <v>1</v>
      </c>
      <c r="AN116" t="s">
        <v>61</v>
      </c>
      <c r="AO116" s="8">
        <v>6575</v>
      </c>
      <c r="AP116" t="s">
        <v>58</v>
      </c>
      <c r="AQ116" t="s">
        <v>58</v>
      </c>
      <c r="AR116">
        <v>2</v>
      </c>
      <c r="AS116" t="s">
        <v>58</v>
      </c>
      <c r="AT116" t="s">
        <v>58</v>
      </c>
      <c r="AU116" t="b">
        <v>1</v>
      </c>
    </row>
    <row r="117" spans="1:47">
      <c r="A117" t="s">
        <v>5827</v>
      </c>
      <c r="B117" t="s">
        <v>5829</v>
      </c>
      <c r="C117" t="s">
        <v>5786</v>
      </c>
      <c r="D117" t="s">
        <v>5787</v>
      </c>
      <c r="E117" t="s">
        <v>66</v>
      </c>
      <c r="F117" t="s">
        <v>52</v>
      </c>
      <c r="G117" t="s">
        <v>53</v>
      </c>
      <c r="I117" t="s">
        <v>54</v>
      </c>
      <c r="J117" s="1">
        <v>45138</v>
      </c>
      <c r="K117">
        <v>40</v>
      </c>
      <c r="N117" t="s">
        <v>77</v>
      </c>
      <c r="O117" t="s">
        <v>5788</v>
      </c>
      <c r="P117" t="s">
        <v>5789</v>
      </c>
      <c r="Q117" t="s">
        <v>1995</v>
      </c>
      <c r="R117" s="2">
        <v>8308</v>
      </c>
      <c r="S117" s="1">
        <v>45110</v>
      </c>
      <c r="T117" t="s">
        <v>58</v>
      </c>
      <c r="U117" t="s">
        <v>58</v>
      </c>
      <c r="V117" t="s">
        <v>77</v>
      </c>
      <c r="W117">
        <v>2</v>
      </c>
      <c r="X117" s="1">
        <v>45113</v>
      </c>
      <c r="Y117" t="s">
        <v>80</v>
      </c>
      <c r="Z117" t="s">
        <v>59</v>
      </c>
      <c r="AA117" t="s">
        <v>60</v>
      </c>
      <c r="AB117">
        <v>2</v>
      </c>
      <c r="AC117" t="s">
        <v>54</v>
      </c>
      <c r="AD117" t="s">
        <v>54</v>
      </c>
      <c r="AE117" t="s">
        <v>54</v>
      </c>
      <c r="AF117" t="s">
        <v>54</v>
      </c>
      <c r="AG117">
        <v>8308</v>
      </c>
      <c r="AH117" t="s">
        <v>54</v>
      </c>
      <c r="AI117" t="s">
        <v>54</v>
      </c>
      <c r="AJ117" t="s">
        <v>54</v>
      </c>
      <c r="AK117" t="s">
        <v>54</v>
      </c>
      <c r="AL117" t="s">
        <v>54</v>
      </c>
      <c r="AM117">
        <v>1</v>
      </c>
      <c r="AN117" t="s">
        <v>61</v>
      </c>
      <c r="AO117" s="8">
        <v>8308</v>
      </c>
      <c r="AP117" t="s">
        <v>58</v>
      </c>
      <c r="AQ117" t="s">
        <v>58</v>
      </c>
      <c r="AR117">
        <v>2</v>
      </c>
      <c r="AS117" t="s">
        <v>58</v>
      </c>
      <c r="AT117" t="s">
        <v>58</v>
      </c>
      <c r="AU117" t="b">
        <v>1</v>
      </c>
    </row>
    <row r="118" spans="1:47">
      <c r="A118" t="s">
        <v>6048</v>
      </c>
      <c r="B118" t="s">
        <v>6049</v>
      </c>
      <c r="C118" t="s">
        <v>5786</v>
      </c>
      <c r="D118" t="s">
        <v>5787</v>
      </c>
      <c r="E118" t="s">
        <v>66</v>
      </c>
      <c r="F118" t="s">
        <v>52</v>
      </c>
      <c r="G118" t="s">
        <v>53</v>
      </c>
      <c r="I118" t="s">
        <v>54</v>
      </c>
      <c r="J118" s="1">
        <v>45138</v>
      </c>
      <c r="K118">
        <v>40</v>
      </c>
      <c r="N118" t="s">
        <v>77</v>
      </c>
      <c r="O118" t="s">
        <v>5788</v>
      </c>
      <c r="P118" t="s">
        <v>5789</v>
      </c>
      <c r="Q118" t="s">
        <v>1995</v>
      </c>
      <c r="R118" s="2">
        <v>9296</v>
      </c>
      <c r="S118" s="1">
        <v>45131</v>
      </c>
      <c r="T118" t="s">
        <v>58</v>
      </c>
      <c r="U118" t="s">
        <v>58</v>
      </c>
      <c r="V118" t="s">
        <v>77</v>
      </c>
      <c r="W118">
        <v>2</v>
      </c>
      <c r="X118" s="1">
        <v>45131</v>
      </c>
      <c r="Y118" t="s">
        <v>80</v>
      </c>
      <c r="Z118" t="s">
        <v>59</v>
      </c>
      <c r="AA118" t="s">
        <v>60</v>
      </c>
      <c r="AB118">
        <v>2</v>
      </c>
      <c r="AC118" t="s">
        <v>54</v>
      </c>
      <c r="AD118" t="s">
        <v>54</v>
      </c>
      <c r="AE118" t="s">
        <v>54</v>
      </c>
      <c r="AF118" t="s">
        <v>54</v>
      </c>
      <c r="AG118">
        <v>9296</v>
      </c>
      <c r="AH118" t="s">
        <v>54</v>
      </c>
      <c r="AI118" t="s">
        <v>54</v>
      </c>
      <c r="AJ118" t="s">
        <v>54</v>
      </c>
      <c r="AK118" t="s">
        <v>54</v>
      </c>
      <c r="AL118" t="s">
        <v>54</v>
      </c>
      <c r="AM118">
        <v>1</v>
      </c>
      <c r="AN118" t="s">
        <v>61</v>
      </c>
      <c r="AO118" s="8">
        <v>9296</v>
      </c>
      <c r="AP118" t="s">
        <v>58</v>
      </c>
      <c r="AQ118" t="s">
        <v>58</v>
      </c>
      <c r="AR118">
        <v>2</v>
      </c>
      <c r="AS118" t="s">
        <v>58</v>
      </c>
      <c r="AT118" t="s">
        <v>58</v>
      </c>
      <c r="AU118" t="b">
        <v>1</v>
      </c>
    </row>
    <row r="119" spans="1:47">
      <c r="A119" t="s">
        <v>6048</v>
      </c>
      <c r="B119" t="s">
        <v>6050</v>
      </c>
      <c r="C119" t="s">
        <v>5786</v>
      </c>
      <c r="D119" t="s">
        <v>5787</v>
      </c>
      <c r="E119" t="s">
        <v>66</v>
      </c>
      <c r="F119" t="s">
        <v>52</v>
      </c>
      <c r="G119" t="s">
        <v>53</v>
      </c>
      <c r="I119" t="s">
        <v>54</v>
      </c>
      <c r="J119" s="1">
        <v>45138</v>
      </c>
      <c r="K119">
        <v>40</v>
      </c>
      <c r="N119" t="s">
        <v>77</v>
      </c>
      <c r="O119" t="s">
        <v>5788</v>
      </c>
      <c r="P119" t="s">
        <v>5789</v>
      </c>
      <c r="Q119" t="s">
        <v>1995</v>
      </c>
      <c r="R119" s="2">
        <v>7315</v>
      </c>
      <c r="S119" s="1">
        <v>45124</v>
      </c>
      <c r="T119" t="s">
        <v>58</v>
      </c>
      <c r="U119" t="s">
        <v>58</v>
      </c>
      <c r="V119" t="s">
        <v>77</v>
      </c>
      <c r="W119">
        <v>2</v>
      </c>
      <c r="X119" s="1">
        <v>45131</v>
      </c>
      <c r="Y119" t="s">
        <v>80</v>
      </c>
      <c r="Z119" t="s">
        <v>59</v>
      </c>
      <c r="AA119" t="s">
        <v>60</v>
      </c>
      <c r="AB119">
        <v>2</v>
      </c>
      <c r="AC119" t="s">
        <v>54</v>
      </c>
      <c r="AD119" t="s">
        <v>54</v>
      </c>
      <c r="AE119" t="s">
        <v>54</v>
      </c>
      <c r="AF119" t="s">
        <v>54</v>
      </c>
      <c r="AG119">
        <v>7315</v>
      </c>
      <c r="AH119" t="s">
        <v>54</v>
      </c>
      <c r="AI119" t="s">
        <v>54</v>
      </c>
      <c r="AJ119" t="s">
        <v>54</v>
      </c>
      <c r="AK119" t="s">
        <v>54</v>
      </c>
      <c r="AL119" t="s">
        <v>54</v>
      </c>
      <c r="AM119">
        <v>1</v>
      </c>
      <c r="AN119" t="s">
        <v>61</v>
      </c>
      <c r="AO119" s="8">
        <v>7315</v>
      </c>
      <c r="AP119" t="s">
        <v>58</v>
      </c>
      <c r="AQ119" t="s">
        <v>58</v>
      </c>
      <c r="AR119">
        <v>2</v>
      </c>
      <c r="AS119" t="s">
        <v>58</v>
      </c>
      <c r="AT119" t="s">
        <v>58</v>
      </c>
      <c r="AU119" t="b">
        <v>1</v>
      </c>
    </row>
    <row r="120" spans="1:47">
      <c r="A120" t="s">
        <v>5713</v>
      </c>
      <c r="B120" t="s">
        <v>6160</v>
      </c>
      <c r="C120" t="s">
        <v>5786</v>
      </c>
      <c r="D120" t="s">
        <v>5787</v>
      </c>
      <c r="E120" t="s">
        <v>66</v>
      </c>
      <c r="F120" t="s">
        <v>52</v>
      </c>
      <c r="G120" t="s">
        <v>53</v>
      </c>
      <c r="I120" t="s">
        <v>54</v>
      </c>
      <c r="J120" s="1">
        <v>45138</v>
      </c>
      <c r="K120">
        <v>80</v>
      </c>
      <c r="N120" t="s">
        <v>77</v>
      </c>
      <c r="O120" t="s">
        <v>5788</v>
      </c>
      <c r="P120" t="s">
        <v>5789</v>
      </c>
      <c r="Q120" t="s">
        <v>1995</v>
      </c>
      <c r="R120" s="2">
        <v>8900</v>
      </c>
      <c r="S120" s="1">
        <v>45138</v>
      </c>
      <c r="T120" t="s">
        <v>58</v>
      </c>
      <c r="U120" t="s">
        <v>58</v>
      </c>
      <c r="V120" t="s">
        <v>77</v>
      </c>
      <c r="W120">
        <v>2</v>
      </c>
      <c r="X120" s="1">
        <v>45138</v>
      </c>
      <c r="Y120" t="s">
        <v>80</v>
      </c>
      <c r="Z120" t="s">
        <v>59</v>
      </c>
      <c r="AA120" t="s">
        <v>60</v>
      </c>
      <c r="AB120">
        <v>2</v>
      </c>
      <c r="AC120" t="s">
        <v>54</v>
      </c>
      <c r="AD120" t="s">
        <v>54</v>
      </c>
      <c r="AE120" t="s">
        <v>54</v>
      </c>
      <c r="AF120" t="s">
        <v>54</v>
      </c>
      <c r="AG120">
        <v>8900</v>
      </c>
      <c r="AH120" t="s">
        <v>54</v>
      </c>
      <c r="AI120" t="s">
        <v>54</v>
      </c>
      <c r="AJ120" t="s">
        <v>54</v>
      </c>
      <c r="AK120" t="s">
        <v>54</v>
      </c>
      <c r="AL120" t="s">
        <v>54</v>
      </c>
      <c r="AM120">
        <v>2</v>
      </c>
      <c r="AN120" t="s">
        <v>61</v>
      </c>
      <c r="AO120" s="8">
        <v>8900</v>
      </c>
      <c r="AP120" t="s">
        <v>58</v>
      </c>
      <c r="AQ120" t="s">
        <v>58</v>
      </c>
      <c r="AR120">
        <v>2</v>
      </c>
      <c r="AS120" t="s">
        <v>58</v>
      </c>
      <c r="AT120" t="s">
        <v>58</v>
      </c>
      <c r="AU120" t="b">
        <v>1</v>
      </c>
    </row>
    <row r="121" spans="1:47">
      <c r="A121" t="s">
        <v>5713</v>
      </c>
      <c r="B121" t="s">
        <v>6161</v>
      </c>
      <c r="C121" t="s">
        <v>5786</v>
      </c>
      <c r="D121" t="s">
        <v>5787</v>
      </c>
      <c r="E121" t="s">
        <v>66</v>
      </c>
      <c r="F121" t="s">
        <v>52</v>
      </c>
      <c r="G121" t="s">
        <v>53</v>
      </c>
      <c r="I121" t="s">
        <v>54</v>
      </c>
      <c r="J121" s="1">
        <v>45138</v>
      </c>
      <c r="K121">
        <v>80</v>
      </c>
      <c r="N121" t="s">
        <v>77</v>
      </c>
      <c r="O121" t="s">
        <v>5788</v>
      </c>
      <c r="P121" t="s">
        <v>5789</v>
      </c>
      <c r="Q121" t="s">
        <v>1995</v>
      </c>
      <c r="R121" s="2">
        <v>8500</v>
      </c>
      <c r="S121" s="1">
        <v>45135</v>
      </c>
      <c r="T121" t="s">
        <v>58</v>
      </c>
      <c r="U121" t="s">
        <v>58</v>
      </c>
      <c r="V121" t="s">
        <v>77</v>
      </c>
      <c r="W121">
        <v>2</v>
      </c>
      <c r="X121" s="1">
        <v>45138</v>
      </c>
      <c r="Y121" t="s">
        <v>80</v>
      </c>
      <c r="Z121" t="s">
        <v>59</v>
      </c>
      <c r="AA121" t="s">
        <v>60</v>
      </c>
      <c r="AB121">
        <v>2</v>
      </c>
      <c r="AC121" t="s">
        <v>54</v>
      </c>
      <c r="AD121" t="s">
        <v>54</v>
      </c>
      <c r="AE121" t="s">
        <v>54</v>
      </c>
      <c r="AF121" t="s">
        <v>54</v>
      </c>
      <c r="AG121">
        <v>8500</v>
      </c>
      <c r="AH121" t="s">
        <v>54</v>
      </c>
      <c r="AI121" t="s">
        <v>54</v>
      </c>
      <c r="AJ121" t="s">
        <v>54</v>
      </c>
      <c r="AK121" t="s">
        <v>54</v>
      </c>
      <c r="AL121" t="s">
        <v>54</v>
      </c>
      <c r="AM121">
        <v>2</v>
      </c>
      <c r="AN121" t="s">
        <v>61</v>
      </c>
      <c r="AO121" s="8">
        <v>8500</v>
      </c>
      <c r="AP121" t="s">
        <v>58</v>
      </c>
      <c r="AQ121" t="s">
        <v>58</v>
      </c>
      <c r="AR121">
        <v>2</v>
      </c>
      <c r="AS121" t="s">
        <v>58</v>
      </c>
      <c r="AT121" t="s">
        <v>58</v>
      </c>
      <c r="AU121" t="b">
        <v>1</v>
      </c>
    </row>
    <row r="122" spans="1:47">
      <c r="A122" t="s">
        <v>5936</v>
      </c>
      <c r="B122" t="s">
        <v>5937</v>
      </c>
      <c r="C122" t="s">
        <v>5786</v>
      </c>
      <c r="D122" t="s">
        <v>5787</v>
      </c>
      <c r="E122" t="s">
        <v>66</v>
      </c>
      <c r="F122" t="s">
        <v>52</v>
      </c>
      <c r="G122" t="s">
        <v>53</v>
      </c>
      <c r="I122" t="s">
        <v>54</v>
      </c>
      <c r="J122" s="1">
        <v>45138</v>
      </c>
      <c r="K122">
        <v>40</v>
      </c>
      <c r="N122" t="s">
        <v>77</v>
      </c>
      <c r="O122" t="s">
        <v>5788</v>
      </c>
      <c r="P122" t="s">
        <v>5789</v>
      </c>
      <c r="Q122" t="s">
        <v>1995</v>
      </c>
      <c r="R122" s="2">
        <v>8200</v>
      </c>
      <c r="S122" s="1">
        <v>45124</v>
      </c>
      <c r="T122" t="s">
        <v>58</v>
      </c>
      <c r="U122" t="s">
        <v>58</v>
      </c>
      <c r="V122" t="s">
        <v>77</v>
      </c>
      <c r="W122">
        <v>2</v>
      </c>
      <c r="X122" s="1">
        <v>45124</v>
      </c>
      <c r="Y122" t="s">
        <v>80</v>
      </c>
      <c r="Z122" t="s">
        <v>59</v>
      </c>
      <c r="AA122" t="s">
        <v>60</v>
      </c>
      <c r="AB122">
        <v>2</v>
      </c>
      <c r="AC122" t="s">
        <v>54</v>
      </c>
      <c r="AD122" t="s">
        <v>54</v>
      </c>
      <c r="AE122" t="s">
        <v>54</v>
      </c>
      <c r="AF122" t="s">
        <v>54</v>
      </c>
      <c r="AG122">
        <v>8200</v>
      </c>
      <c r="AH122" t="s">
        <v>54</v>
      </c>
      <c r="AI122" t="s">
        <v>54</v>
      </c>
      <c r="AJ122" t="s">
        <v>54</v>
      </c>
      <c r="AK122" t="s">
        <v>54</v>
      </c>
      <c r="AL122" t="s">
        <v>54</v>
      </c>
      <c r="AM122">
        <v>1</v>
      </c>
      <c r="AN122" t="s">
        <v>61</v>
      </c>
      <c r="AO122" s="8">
        <v>8200</v>
      </c>
      <c r="AP122" t="s">
        <v>58</v>
      </c>
      <c r="AQ122" t="s">
        <v>58</v>
      </c>
      <c r="AR122">
        <v>2</v>
      </c>
      <c r="AS122" t="s">
        <v>58</v>
      </c>
      <c r="AT122" t="s">
        <v>58</v>
      </c>
      <c r="AU122" t="b">
        <v>1</v>
      </c>
    </row>
    <row r="123" spans="1:47">
      <c r="A123" t="s">
        <v>5936</v>
      </c>
      <c r="B123" t="s">
        <v>5938</v>
      </c>
      <c r="C123" t="s">
        <v>5786</v>
      </c>
      <c r="D123" t="s">
        <v>5787</v>
      </c>
      <c r="E123" t="s">
        <v>66</v>
      </c>
      <c r="F123" t="s">
        <v>52</v>
      </c>
      <c r="G123" t="s">
        <v>53</v>
      </c>
      <c r="I123" t="s">
        <v>54</v>
      </c>
      <c r="J123" s="1">
        <v>45138</v>
      </c>
      <c r="K123">
        <v>40</v>
      </c>
      <c r="N123" t="s">
        <v>77</v>
      </c>
      <c r="O123" t="s">
        <v>5788</v>
      </c>
      <c r="P123" t="s">
        <v>5789</v>
      </c>
      <c r="Q123" t="s">
        <v>1995</v>
      </c>
      <c r="R123" s="2">
        <v>9750</v>
      </c>
      <c r="S123" s="1">
        <v>45117</v>
      </c>
      <c r="T123" t="s">
        <v>58</v>
      </c>
      <c r="U123" t="s">
        <v>58</v>
      </c>
      <c r="V123" t="s">
        <v>77</v>
      </c>
      <c r="W123">
        <v>2</v>
      </c>
      <c r="X123" s="1">
        <v>45124</v>
      </c>
      <c r="Y123" t="s">
        <v>80</v>
      </c>
      <c r="Z123" t="s">
        <v>59</v>
      </c>
      <c r="AA123" t="s">
        <v>60</v>
      </c>
      <c r="AB123">
        <v>2</v>
      </c>
      <c r="AC123" t="s">
        <v>54</v>
      </c>
      <c r="AD123" t="s">
        <v>54</v>
      </c>
      <c r="AE123" t="s">
        <v>54</v>
      </c>
      <c r="AF123" t="s">
        <v>54</v>
      </c>
      <c r="AG123">
        <v>9750</v>
      </c>
      <c r="AH123" t="s">
        <v>54</v>
      </c>
      <c r="AI123" t="s">
        <v>54</v>
      </c>
      <c r="AJ123" t="s">
        <v>54</v>
      </c>
      <c r="AK123" t="s">
        <v>54</v>
      </c>
      <c r="AL123" t="s">
        <v>54</v>
      </c>
      <c r="AM123">
        <v>1</v>
      </c>
      <c r="AN123" t="s">
        <v>61</v>
      </c>
      <c r="AO123" s="8">
        <v>9750</v>
      </c>
      <c r="AP123" t="s">
        <v>58</v>
      </c>
      <c r="AQ123" t="s">
        <v>58</v>
      </c>
      <c r="AR123">
        <v>2</v>
      </c>
      <c r="AS123" t="s">
        <v>58</v>
      </c>
      <c r="AT123" t="s">
        <v>58</v>
      </c>
      <c r="AU123" t="b">
        <v>1</v>
      </c>
    </row>
    <row r="124" spans="1:47">
      <c r="A124" t="s">
        <v>6138</v>
      </c>
      <c r="B124" t="s">
        <v>6139</v>
      </c>
      <c r="C124" t="s">
        <v>5786</v>
      </c>
      <c r="D124" t="s">
        <v>5787</v>
      </c>
      <c r="E124" t="s">
        <v>66</v>
      </c>
      <c r="F124" t="s">
        <v>52</v>
      </c>
      <c r="G124" t="s">
        <v>53</v>
      </c>
      <c r="I124" t="s">
        <v>54</v>
      </c>
      <c r="J124" s="1">
        <v>45138</v>
      </c>
      <c r="K124">
        <v>40</v>
      </c>
      <c r="N124" t="s">
        <v>77</v>
      </c>
      <c r="O124" t="s">
        <v>5788</v>
      </c>
      <c r="P124" t="s">
        <v>5789</v>
      </c>
      <c r="Q124" t="s">
        <v>1995</v>
      </c>
      <c r="R124" s="2">
        <v>6923.67</v>
      </c>
      <c r="S124" s="1">
        <v>45135</v>
      </c>
      <c r="T124" t="s">
        <v>58</v>
      </c>
      <c r="U124" t="s">
        <v>58</v>
      </c>
      <c r="V124" t="s">
        <v>77</v>
      </c>
      <c r="W124">
        <v>2</v>
      </c>
      <c r="X124" s="1">
        <v>45135</v>
      </c>
      <c r="Y124" t="s">
        <v>80</v>
      </c>
      <c r="Z124" t="s">
        <v>59</v>
      </c>
      <c r="AA124" t="s">
        <v>60</v>
      </c>
      <c r="AB124">
        <v>2</v>
      </c>
      <c r="AC124" t="s">
        <v>54</v>
      </c>
      <c r="AD124" t="s">
        <v>54</v>
      </c>
      <c r="AE124" t="s">
        <v>54</v>
      </c>
      <c r="AF124" t="s">
        <v>54</v>
      </c>
      <c r="AG124">
        <v>6923.67</v>
      </c>
      <c r="AH124" t="s">
        <v>54</v>
      </c>
      <c r="AI124" t="s">
        <v>54</v>
      </c>
      <c r="AJ124" t="s">
        <v>54</v>
      </c>
      <c r="AK124" t="s">
        <v>54</v>
      </c>
      <c r="AL124" t="s">
        <v>54</v>
      </c>
      <c r="AM124">
        <v>1</v>
      </c>
      <c r="AN124" t="s">
        <v>61</v>
      </c>
      <c r="AO124" s="8">
        <v>6923.67</v>
      </c>
      <c r="AP124" t="s">
        <v>58</v>
      </c>
      <c r="AQ124" t="s">
        <v>58</v>
      </c>
      <c r="AR124">
        <v>2</v>
      </c>
      <c r="AS124" t="s">
        <v>58</v>
      </c>
      <c r="AT124" t="s">
        <v>58</v>
      </c>
      <c r="AU124" t="b">
        <v>1</v>
      </c>
    </row>
    <row r="125" spans="1:47">
      <c r="A125" t="s">
        <v>6138</v>
      </c>
      <c r="B125" t="s">
        <v>6140</v>
      </c>
      <c r="C125" t="s">
        <v>5786</v>
      </c>
      <c r="D125" t="s">
        <v>5787</v>
      </c>
      <c r="E125" t="s">
        <v>66</v>
      </c>
      <c r="F125" t="s">
        <v>52</v>
      </c>
      <c r="G125" t="s">
        <v>53</v>
      </c>
      <c r="I125" t="s">
        <v>54</v>
      </c>
      <c r="J125" s="1">
        <v>45138</v>
      </c>
      <c r="K125">
        <v>40</v>
      </c>
      <c r="N125" t="s">
        <v>77</v>
      </c>
      <c r="O125" t="s">
        <v>5788</v>
      </c>
      <c r="P125" t="s">
        <v>5789</v>
      </c>
      <c r="Q125" t="s">
        <v>1995</v>
      </c>
      <c r="R125" s="2">
        <v>7157</v>
      </c>
      <c r="S125" s="1">
        <v>45127</v>
      </c>
      <c r="T125" t="s">
        <v>58</v>
      </c>
      <c r="U125" t="s">
        <v>58</v>
      </c>
      <c r="V125" t="s">
        <v>77</v>
      </c>
      <c r="W125">
        <v>2</v>
      </c>
      <c r="X125" s="1">
        <v>45135</v>
      </c>
      <c r="Y125" t="s">
        <v>80</v>
      </c>
      <c r="Z125" t="s">
        <v>59</v>
      </c>
      <c r="AA125" t="s">
        <v>60</v>
      </c>
      <c r="AB125">
        <v>2</v>
      </c>
      <c r="AC125" t="s">
        <v>54</v>
      </c>
      <c r="AD125" t="s">
        <v>54</v>
      </c>
      <c r="AE125" t="s">
        <v>54</v>
      </c>
      <c r="AF125" t="s">
        <v>54</v>
      </c>
      <c r="AG125">
        <v>7157</v>
      </c>
      <c r="AH125" t="s">
        <v>54</v>
      </c>
      <c r="AI125" t="s">
        <v>54</v>
      </c>
      <c r="AJ125" t="s">
        <v>54</v>
      </c>
      <c r="AK125" t="s">
        <v>54</v>
      </c>
      <c r="AL125" t="s">
        <v>54</v>
      </c>
      <c r="AM125">
        <v>1</v>
      </c>
      <c r="AN125" t="s">
        <v>61</v>
      </c>
      <c r="AO125" s="8">
        <v>7157</v>
      </c>
      <c r="AP125" t="s">
        <v>58</v>
      </c>
      <c r="AQ125" t="s">
        <v>58</v>
      </c>
      <c r="AR125">
        <v>2</v>
      </c>
      <c r="AS125" t="s">
        <v>58</v>
      </c>
      <c r="AT125" t="s">
        <v>58</v>
      </c>
      <c r="AU125" t="b">
        <v>1</v>
      </c>
    </row>
    <row r="126" spans="1:47">
      <c r="A126" t="s">
        <v>5891</v>
      </c>
      <c r="B126" t="s">
        <v>5892</v>
      </c>
      <c r="C126" t="s">
        <v>5786</v>
      </c>
      <c r="D126" t="s">
        <v>5787</v>
      </c>
      <c r="E126" t="s">
        <v>66</v>
      </c>
      <c r="F126" t="s">
        <v>52</v>
      </c>
      <c r="G126" t="s">
        <v>53</v>
      </c>
      <c r="I126" t="s">
        <v>54</v>
      </c>
      <c r="J126" s="1">
        <v>45138</v>
      </c>
      <c r="K126">
        <v>40</v>
      </c>
      <c r="N126" t="s">
        <v>77</v>
      </c>
      <c r="O126" t="s">
        <v>5788</v>
      </c>
      <c r="P126" t="s">
        <v>5789</v>
      </c>
      <c r="Q126" t="s">
        <v>1995</v>
      </c>
      <c r="R126" s="2">
        <v>8134</v>
      </c>
      <c r="S126" s="1">
        <v>45119</v>
      </c>
      <c r="T126" t="s">
        <v>58</v>
      </c>
      <c r="U126" t="s">
        <v>58</v>
      </c>
      <c r="V126" t="s">
        <v>77</v>
      </c>
      <c r="W126">
        <v>2</v>
      </c>
      <c r="X126" s="1">
        <v>45119</v>
      </c>
      <c r="Y126" t="s">
        <v>80</v>
      </c>
      <c r="Z126" t="s">
        <v>59</v>
      </c>
      <c r="AA126" t="s">
        <v>60</v>
      </c>
      <c r="AB126">
        <v>2</v>
      </c>
      <c r="AC126" t="s">
        <v>54</v>
      </c>
      <c r="AD126" t="s">
        <v>54</v>
      </c>
      <c r="AE126" t="s">
        <v>54</v>
      </c>
      <c r="AF126" t="s">
        <v>54</v>
      </c>
      <c r="AG126">
        <v>8134</v>
      </c>
      <c r="AH126" t="s">
        <v>54</v>
      </c>
      <c r="AI126" t="s">
        <v>54</v>
      </c>
      <c r="AJ126" t="s">
        <v>54</v>
      </c>
      <c r="AK126" t="s">
        <v>54</v>
      </c>
      <c r="AL126" t="s">
        <v>54</v>
      </c>
      <c r="AM126">
        <v>1</v>
      </c>
      <c r="AN126" t="s">
        <v>61</v>
      </c>
      <c r="AO126" s="8">
        <v>8134</v>
      </c>
      <c r="AP126" t="s">
        <v>58</v>
      </c>
      <c r="AQ126" t="s">
        <v>58</v>
      </c>
      <c r="AR126">
        <v>2</v>
      </c>
      <c r="AS126" t="s">
        <v>58</v>
      </c>
      <c r="AT126" t="s">
        <v>58</v>
      </c>
      <c r="AU126" t="b">
        <v>1</v>
      </c>
    </row>
    <row r="127" spans="1:47">
      <c r="A127" t="s">
        <v>5891</v>
      </c>
      <c r="B127" t="s">
        <v>5893</v>
      </c>
      <c r="C127" t="s">
        <v>5786</v>
      </c>
      <c r="D127" t="s">
        <v>5787</v>
      </c>
      <c r="E127" t="s">
        <v>66</v>
      </c>
      <c r="F127" t="s">
        <v>52</v>
      </c>
      <c r="G127" t="s">
        <v>53</v>
      </c>
      <c r="I127" t="s">
        <v>54</v>
      </c>
      <c r="J127" s="1">
        <v>45138</v>
      </c>
      <c r="K127">
        <v>40</v>
      </c>
      <c r="N127" t="s">
        <v>77</v>
      </c>
      <c r="O127" t="s">
        <v>5788</v>
      </c>
      <c r="P127" t="s">
        <v>5789</v>
      </c>
      <c r="Q127" t="s">
        <v>1995</v>
      </c>
      <c r="R127" s="2">
        <v>7583</v>
      </c>
      <c r="S127" s="1">
        <v>45112</v>
      </c>
      <c r="T127" t="s">
        <v>58</v>
      </c>
      <c r="U127" t="s">
        <v>58</v>
      </c>
      <c r="V127" t="s">
        <v>77</v>
      </c>
      <c r="W127">
        <v>2</v>
      </c>
      <c r="X127" s="1">
        <v>45119</v>
      </c>
      <c r="Y127" t="s">
        <v>80</v>
      </c>
      <c r="Z127" t="s">
        <v>59</v>
      </c>
      <c r="AA127" t="s">
        <v>60</v>
      </c>
      <c r="AB127">
        <v>2</v>
      </c>
      <c r="AC127" t="s">
        <v>54</v>
      </c>
      <c r="AD127" t="s">
        <v>54</v>
      </c>
      <c r="AE127" t="s">
        <v>54</v>
      </c>
      <c r="AF127" t="s">
        <v>54</v>
      </c>
      <c r="AG127">
        <v>7583</v>
      </c>
      <c r="AH127" t="s">
        <v>54</v>
      </c>
      <c r="AI127" t="s">
        <v>54</v>
      </c>
      <c r="AJ127" t="s">
        <v>54</v>
      </c>
      <c r="AK127" t="s">
        <v>54</v>
      </c>
      <c r="AL127" t="s">
        <v>54</v>
      </c>
      <c r="AM127">
        <v>1</v>
      </c>
      <c r="AN127" t="s">
        <v>61</v>
      </c>
      <c r="AO127" s="8">
        <v>7583</v>
      </c>
      <c r="AP127" t="s">
        <v>58</v>
      </c>
      <c r="AQ127" t="s">
        <v>58</v>
      </c>
      <c r="AR127">
        <v>2</v>
      </c>
      <c r="AS127" t="s">
        <v>58</v>
      </c>
      <c r="AT127" t="s">
        <v>58</v>
      </c>
      <c r="AU127" t="b">
        <v>1</v>
      </c>
    </row>
    <row r="128" spans="1:47">
      <c r="A128" t="s">
        <v>5970</v>
      </c>
      <c r="B128" t="s">
        <v>5971</v>
      </c>
      <c r="C128" t="s">
        <v>5786</v>
      </c>
      <c r="D128" t="s">
        <v>5787</v>
      </c>
      <c r="E128" t="s">
        <v>66</v>
      </c>
      <c r="F128" t="s">
        <v>52</v>
      </c>
      <c r="G128" t="s">
        <v>53</v>
      </c>
      <c r="I128" t="s">
        <v>54</v>
      </c>
      <c r="J128" s="1">
        <v>45138</v>
      </c>
      <c r="K128">
        <v>40</v>
      </c>
      <c r="N128" t="s">
        <v>77</v>
      </c>
      <c r="O128" t="s">
        <v>5788</v>
      </c>
      <c r="P128" t="s">
        <v>5789</v>
      </c>
      <c r="Q128" t="s">
        <v>1995</v>
      </c>
      <c r="R128" s="2">
        <v>7809</v>
      </c>
      <c r="S128" s="1">
        <v>45125</v>
      </c>
      <c r="T128" t="s">
        <v>58</v>
      </c>
      <c r="U128" t="s">
        <v>58</v>
      </c>
      <c r="V128" t="s">
        <v>77</v>
      </c>
      <c r="W128">
        <v>2</v>
      </c>
      <c r="X128" s="1">
        <v>45125</v>
      </c>
      <c r="Y128" t="s">
        <v>80</v>
      </c>
      <c r="Z128" t="s">
        <v>59</v>
      </c>
      <c r="AA128" t="s">
        <v>60</v>
      </c>
      <c r="AB128">
        <v>2</v>
      </c>
      <c r="AC128" t="s">
        <v>54</v>
      </c>
      <c r="AD128" t="s">
        <v>54</v>
      </c>
      <c r="AE128" t="s">
        <v>54</v>
      </c>
      <c r="AF128" t="s">
        <v>54</v>
      </c>
      <c r="AG128">
        <v>7809</v>
      </c>
      <c r="AH128" t="s">
        <v>54</v>
      </c>
      <c r="AI128" t="s">
        <v>54</v>
      </c>
      <c r="AJ128" t="s">
        <v>54</v>
      </c>
      <c r="AK128" t="s">
        <v>54</v>
      </c>
      <c r="AL128" t="s">
        <v>54</v>
      </c>
      <c r="AM128">
        <v>1</v>
      </c>
      <c r="AN128" t="s">
        <v>61</v>
      </c>
      <c r="AO128" s="8">
        <v>7809</v>
      </c>
      <c r="AP128" t="s">
        <v>58</v>
      </c>
      <c r="AQ128" t="s">
        <v>58</v>
      </c>
      <c r="AR128">
        <v>2</v>
      </c>
      <c r="AS128" t="s">
        <v>58</v>
      </c>
      <c r="AT128" t="s">
        <v>58</v>
      </c>
      <c r="AU128" t="b">
        <v>1</v>
      </c>
    </row>
    <row r="129" spans="1:47">
      <c r="A129" t="s">
        <v>5970</v>
      </c>
      <c r="B129" t="s">
        <v>5972</v>
      </c>
      <c r="C129" t="s">
        <v>5786</v>
      </c>
      <c r="D129" t="s">
        <v>5787</v>
      </c>
      <c r="E129" t="s">
        <v>66</v>
      </c>
      <c r="F129" t="s">
        <v>52</v>
      </c>
      <c r="G129" t="s">
        <v>53</v>
      </c>
      <c r="I129" t="s">
        <v>54</v>
      </c>
      <c r="J129" s="1">
        <v>45138</v>
      </c>
      <c r="K129">
        <v>40</v>
      </c>
      <c r="N129" t="s">
        <v>77</v>
      </c>
      <c r="O129" t="s">
        <v>5788</v>
      </c>
      <c r="P129" t="s">
        <v>5789</v>
      </c>
      <c r="Q129" t="s">
        <v>1995</v>
      </c>
      <c r="R129" s="2">
        <v>8358</v>
      </c>
      <c r="S129" s="1">
        <v>45118</v>
      </c>
      <c r="T129" t="s">
        <v>58</v>
      </c>
      <c r="U129" t="s">
        <v>58</v>
      </c>
      <c r="V129" t="s">
        <v>77</v>
      </c>
      <c r="W129">
        <v>2</v>
      </c>
      <c r="X129" s="1">
        <v>45125</v>
      </c>
      <c r="Y129" t="s">
        <v>80</v>
      </c>
      <c r="Z129" t="s">
        <v>59</v>
      </c>
      <c r="AA129" t="s">
        <v>60</v>
      </c>
      <c r="AB129">
        <v>2</v>
      </c>
      <c r="AC129" t="s">
        <v>54</v>
      </c>
      <c r="AD129" t="s">
        <v>54</v>
      </c>
      <c r="AE129" t="s">
        <v>54</v>
      </c>
      <c r="AF129" t="s">
        <v>54</v>
      </c>
      <c r="AG129">
        <v>8358</v>
      </c>
      <c r="AH129" t="s">
        <v>54</v>
      </c>
      <c r="AI129" t="s">
        <v>54</v>
      </c>
      <c r="AJ129" t="s">
        <v>54</v>
      </c>
      <c r="AK129" t="s">
        <v>54</v>
      </c>
      <c r="AL129" t="s">
        <v>54</v>
      </c>
      <c r="AM129">
        <v>1</v>
      </c>
      <c r="AN129" t="s">
        <v>61</v>
      </c>
      <c r="AO129" s="8">
        <v>8358</v>
      </c>
      <c r="AP129" t="s">
        <v>58</v>
      </c>
      <c r="AQ129" t="s">
        <v>58</v>
      </c>
      <c r="AR129">
        <v>2</v>
      </c>
      <c r="AS129" t="s">
        <v>58</v>
      </c>
      <c r="AT129" t="s">
        <v>58</v>
      </c>
      <c r="AU129" t="b">
        <v>1</v>
      </c>
    </row>
    <row r="130" spans="1:47">
      <c r="A130" t="s">
        <v>5970</v>
      </c>
      <c r="B130" t="s">
        <v>6129</v>
      </c>
      <c r="C130" t="s">
        <v>5786</v>
      </c>
      <c r="D130" t="s">
        <v>5787</v>
      </c>
      <c r="E130" t="s">
        <v>66</v>
      </c>
      <c r="F130" t="s">
        <v>52</v>
      </c>
      <c r="G130" t="s">
        <v>53</v>
      </c>
      <c r="I130" t="s">
        <v>54</v>
      </c>
      <c r="J130" s="1">
        <v>45138</v>
      </c>
      <c r="K130">
        <v>40</v>
      </c>
      <c r="N130" t="s">
        <v>77</v>
      </c>
      <c r="O130" t="s">
        <v>5788</v>
      </c>
      <c r="P130" t="s">
        <v>5789</v>
      </c>
      <c r="Q130" t="s">
        <v>1995</v>
      </c>
      <c r="R130" s="2">
        <v>8815</v>
      </c>
      <c r="S130" s="1">
        <v>45134</v>
      </c>
      <c r="T130" t="s">
        <v>58</v>
      </c>
      <c r="U130" t="s">
        <v>58</v>
      </c>
      <c r="V130" t="s">
        <v>77</v>
      </c>
      <c r="W130">
        <v>2</v>
      </c>
      <c r="X130" s="1">
        <v>45134</v>
      </c>
      <c r="Y130" t="s">
        <v>80</v>
      </c>
      <c r="Z130" t="s">
        <v>59</v>
      </c>
      <c r="AA130" t="s">
        <v>60</v>
      </c>
      <c r="AB130">
        <v>2</v>
      </c>
      <c r="AC130" t="s">
        <v>54</v>
      </c>
      <c r="AD130" t="s">
        <v>54</v>
      </c>
      <c r="AE130" t="s">
        <v>54</v>
      </c>
      <c r="AF130" t="s">
        <v>54</v>
      </c>
      <c r="AG130">
        <v>8815</v>
      </c>
      <c r="AH130" t="s">
        <v>54</v>
      </c>
      <c r="AI130" t="s">
        <v>54</v>
      </c>
      <c r="AJ130" t="s">
        <v>54</v>
      </c>
      <c r="AK130" t="s">
        <v>54</v>
      </c>
      <c r="AL130" t="s">
        <v>54</v>
      </c>
      <c r="AM130">
        <v>1</v>
      </c>
      <c r="AN130" t="s">
        <v>61</v>
      </c>
      <c r="AO130" s="8">
        <v>8815</v>
      </c>
      <c r="AP130" t="s">
        <v>58</v>
      </c>
      <c r="AQ130" t="s">
        <v>58</v>
      </c>
      <c r="AR130">
        <v>2</v>
      </c>
      <c r="AS130" t="s">
        <v>58</v>
      </c>
      <c r="AT130" t="s">
        <v>58</v>
      </c>
      <c r="AU130" t="b">
        <v>1</v>
      </c>
    </row>
    <row r="131" spans="1:47">
      <c r="A131" t="s">
        <v>5881</v>
      </c>
      <c r="B131" t="s">
        <v>5882</v>
      </c>
      <c r="C131" t="s">
        <v>5786</v>
      </c>
      <c r="D131" t="s">
        <v>5787</v>
      </c>
      <c r="E131" t="s">
        <v>66</v>
      </c>
      <c r="F131" t="s">
        <v>52</v>
      </c>
      <c r="G131" t="s">
        <v>53</v>
      </c>
      <c r="I131" t="s">
        <v>54</v>
      </c>
      <c r="J131" s="1">
        <v>45138</v>
      </c>
      <c r="K131">
        <v>40</v>
      </c>
      <c r="N131" t="s">
        <v>77</v>
      </c>
      <c r="O131" t="s">
        <v>5788</v>
      </c>
      <c r="P131" t="s">
        <v>5789</v>
      </c>
      <c r="Q131" t="s">
        <v>1995</v>
      </c>
      <c r="R131" s="2">
        <v>8028</v>
      </c>
      <c r="S131" s="1">
        <v>45118</v>
      </c>
      <c r="T131" t="s">
        <v>58</v>
      </c>
      <c r="U131" t="s">
        <v>58</v>
      </c>
      <c r="V131" t="s">
        <v>77</v>
      </c>
      <c r="W131">
        <v>2</v>
      </c>
      <c r="X131" s="1">
        <v>45118</v>
      </c>
      <c r="Y131" t="s">
        <v>80</v>
      </c>
      <c r="Z131" t="s">
        <v>59</v>
      </c>
      <c r="AA131" t="s">
        <v>60</v>
      </c>
      <c r="AB131">
        <v>2</v>
      </c>
      <c r="AC131" t="s">
        <v>54</v>
      </c>
      <c r="AD131" t="s">
        <v>54</v>
      </c>
      <c r="AE131" t="s">
        <v>54</v>
      </c>
      <c r="AF131" t="s">
        <v>54</v>
      </c>
      <c r="AG131">
        <v>8028</v>
      </c>
      <c r="AH131" t="s">
        <v>54</v>
      </c>
      <c r="AI131" t="s">
        <v>54</v>
      </c>
      <c r="AJ131" t="s">
        <v>54</v>
      </c>
      <c r="AK131" t="s">
        <v>54</v>
      </c>
      <c r="AL131" t="s">
        <v>54</v>
      </c>
      <c r="AM131">
        <v>1</v>
      </c>
      <c r="AN131" t="s">
        <v>61</v>
      </c>
      <c r="AO131" s="8">
        <v>8028</v>
      </c>
      <c r="AP131" t="s">
        <v>58</v>
      </c>
      <c r="AQ131" t="s">
        <v>58</v>
      </c>
      <c r="AR131">
        <v>2</v>
      </c>
      <c r="AS131" t="s">
        <v>58</v>
      </c>
      <c r="AT131" t="s">
        <v>58</v>
      </c>
      <c r="AU131" t="b">
        <v>1</v>
      </c>
    </row>
    <row r="132" spans="1:47">
      <c r="A132" t="s">
        <v>5881</v>
      </c>
      <c r="B132" t="s">
        <v>5883</v>
      </c>
      <c r="C132" t="s">
        <v>5786</v>
      </c>
      <c r="D132" t="s">
        <v>5787</v>
      </c>
      <c r="E132" t="s">
        <v>66</v>
      </c>
      <c r="F132" t="s">
        <v>52</v>
      </c>
      <c r="G132" t="s">
        <v>53</v>
      </c>
      <c r="I132" t="s">
        <v>54</v>
      </c>
      <c r="J132" s="1">
        <v>45138</v>
      </c>
      <c r="K132">
        <v>40</v>
      </c>
      <c r="N132" t="s">
        <v>77</v>
      </c>
      <c r="O132" t="s">
        <v>5788</v>
      </c>
      <c r="P132" t="s">
        <v>5789</v>
      </c>
      <c r="Q132" t="s">
        <v>1995</v>
      </c>
      <c r="R132" s="2">
        <v>8764</v>
      </c>
      <c r="S132" s="1">
        <v>45112</v>
      </c>
      <c r="T132" t="s">
        <v>58</v>
      </c>
      <c r="U132" t="s">
        <v>58</v>
      </c>
      <c r="V132" t="s">
        <v>77</v>
      </c>
      <c r="W132">
        <v>2</v>
      </c>
      <c r="X132" s="1">
        <v>45118</v>
      </c>
      <c r="Y132" t="s">
        <v>80</v>
      </c>
      <c r="Z132" t="s">
        <v>59</v>
      </c>
      <c r="AA132" t="s">
        <v>60</v>
      </c>
      <c r="AB132">
        <v>2</v>
      </c>
      <c r="AC132" t="s">
        <v>54</v>
      </c>
      <c r="AD132" t="s">
        <v>54</v>
      </c>
      <c r="AE132" t="s">
        <v>54</v>
      </c>
      <c r="AF132" t="s">
        <v>54</v>
      </c>
      <c r="AG132">
        <v>8764</v>
      </c>
      <c r="AH132" t="s">
        <v>54</v>
      </c>
      <c r="AI132" t="s">
        <v>54</v>
      </c>
      <c r="AJ132" t="s">
        <v>54</v>
      </c>
      <c r="AK132" t="s">
        <v>54</v>
      </c>
      <c r="AL132" t="s">
        <v>54</v>
      </c>
      <c r="AM132">
        <v>1</v>
      </c>
      <c r="AN132" t="s">
        <v>61</v>
      </c>
      <c r="AO132" s="8">
        <v>8764</v>
      </c>
      <c r="AP132" t="s">
        <v>58</v>
      </c>
      <c r="AQ132" t="s">
        <v>58</v>
      </c>
      <c r="AR132">
        <v>2</v>
      </c>
      <c r="AS132" t="s">
        <v>58</v>
      </c>
      <c r="AT132" t="s">
        <v>58</v>
      </c>
      <c r="AU132" t="b">
        <v>1</v>
      </c>
    </row>
    <row r="133" spans="1:47">
      <c r="A133" t="s">
        <v>5881</v>
      </c>
      <c r="B133" t="s">
        <v>5973</v>
      </c>
      <c r="C133" t="s">
        <v>5786</v>
      </c>
      <c r="D133" t="s">
        <v>5787</v>
      </c>
      <c r="E133" t="s">
        <v>66</v>
      </c>
      <c r="F133" t="s">
        <v>52</v>
      </c>
      <c r="G133" t="s">
        <v>53</v>
      </c>
      <c r="I133" t="s">
        <v>54</v>
      </c>
      <c r="J133" s="1">
        <v>45138</v>
      </c>
      <c r="K133">
        <v>40</v>
      </c>
      <c r="N133" t="s">
        <v>77</v>
      </c>
      <c r="O133" t="s">
        <v>5788</v>
      </c>
      <c r="P133" t="s">
        <v>5789</v>
      </c>
      <c r="Q133" t="s">
        <v>1995</v>
      </c>
      <c r="R133" s="2">
        <v>8580</v>
      </c>
      <c r="S133" s="1">
        <v>45125</v>
      </c>
      <c r="T133" t="s">
        <v>58</v>
      </c>
      <c r="U133" t="s">
        <v>58</v>
      </c>
      <c r="V133" t="s">
        <v>77</v>
      </c>
      <c r="W133">
        <v>2</v>
      </c>
      <c r="X133" s="1">
        <v>45125</v>
      </c>
      <c r="Y133" t="s">
        <v>80</v>
      </c>
      <c r="Z133" t="s">
        <v>59</v>
      </c>
      <c r="AA133" t="s">
        <v>60</v>
      </c>
      <c r="AB133">
        <v>2</v>
      </c>
      <c r="AC133" t="s">
        <v>54</v>
      </c>
      <c r="AD133" t="s">
        <v>54</v>
      </c>
      <c r="AE133" t="s">
        <v>54</v>
      </c>
      <c r="AF133" t="s">
        <v>54</v>
      </c>
      <c r="AG133">
        <v>8580</v>
      </c>
      <c r="AH133" t="s">
        <v>54</v>
      </c>
      <c r="AI133" t="s">
        <v>54</v>
      </c>
      <c r="AJ133" t="s">
        <v>54</v>
      </c>
      <c r="AK133" t="s">
        <v>54</v>
      </c>
      <c r="AL133" t="s">
        <v>54</v>
      </c>
      <c r="AM133">
        <v>1</v>
      </c>
      <c r="AN133" t="s">
        <v>61</v>
      </c>
      <c r="AO133" s="8">
        <v>8580</v>
      </c>
      <c r="AP133" t="s">
        <v>58</v>
      </c>
      <c r="AQ133" t="s">
        <v>58</v>
      </c>
      <c r="AR133">
        <v>2</v>
      </c>
      <c r="AS133" t="s">
        <v>58</v>
      </c>
      <c r="AT133" t="s">
        <v>58</v>
      </c>
      <c r="AU133" t="b">
        <v>1</v>
      </c>
    </row>
    <row r="134" spans="1:47">
      <c r="A134" t="s">
        <v>5881</v>
      </c>
      <c r="B134" t="s">
        <v>5974</v>
      </c>
      <c r="C134" t="s">
        <v>5786</v>
      </c>
      <c r="D134" t="s">
        <v>5787</v>
      </c>
      <c r="E134" t="s">
        <v>66</v>
      </c>
      <c r="F134" t="s">
        <v>52</v>
      </c>
      <c r="G134" t="s">
        <v>53</v>
      </c>
      <c r="I134" t="s">
        <v>54</v>
      </c>
      <c r="J134" s="1">
        <v>45138</v>
      </c>
      <c r="K134">
        <v>40</v>
      </c>
      <c r="N134" t="s">
        <v>77</v>
      </c>
      <c r="O134" t="s">
        <v>5788</v>
      </c>
      <c r="P134" t="s">
        <v>5789</v>
      </c>
      <c r="Q134" t="s">
        <v>1995</v>
      </c>
      <c r="R134" s="2">
        <v>9910</v>
      </c>
      <c r="S134" s="1">
        <v>45121</v>
      </c>
      <c r="T134" t="s">
        <v>58</v>
      </c>
      <c r="U134" t="s">
        <v>58</v>
      </c>
      <c r="V134" t="s">
        <v>77</v>
      </c>
      <c r="W134">
        <v>2</v>
      </c>
      <c r="X134" s="1">
        <v>45125</v>
      </c>
      <c r="Y134" t="s">
        <v>80</v>
      </c>
      <c r="Z134" t="s">
        <v>59</v>
      </c>
      <c r="AA134" t="s">
        <v>60</v>
      </c>
      <c r="AB134">
        <v>2</v>
      </c>
      <c r="AC134" t="s">
        <v>54</v>
      </c>
      <c r="AD134" t="s">
        <v>54</v>
      </c>
      <c r="AE134" t="s">
        <v>54</v>
      </c>
      <c r="AF134" t="s">
        <v>54</v>
      </c>
      <c r="AG134">
        <v>9910</v>
      </c>
      <c r="AH134" t="s">
        <v>54</v>
      </c>
      <c r="AI134" t="s">
        <v>54</v>
      </c>
      <c r="AJ134" t="s">
        <v>54</v>
      </c>
      <c r="AK134" t="s">
        <v>54</v>
      </c>
      <c r="AL134" t="s">
        <v>54</v>
      </c>
      <c r="AM134">
        <v>1</v>
      </c>
      <c r="AN134" t="s">
        <v>61</v>
      </c>
      <c r="AO134" s="8">
        <v>9910</v>
      </c>
      <c r="AP134" t="s">
        <v>58</v>
      </c>
      <c r="AQ134" t="s">
        <v>58</v>
      </c>
      <c r="AR134">
        <v>2</v>
      </c>
      <c r="AS134" t="s">
        <v>58</v>
      </c>
      <c r="AT134" t="s">
        <v>58</v>
      </c>
      <c r="AU134" t="b">
        <v>1</v>
      </c>
    </row>
    <row r="135" spans="1:47">
      <c r="A135" t="s">
        <v>5881</v>
      </c>
      <c r="B135" t="s">
        <v>6084</v>
      </c>
      <c r="C135" t="s">
        <v>5786</v>
      </c>
      <c r="D135" t="s">
        <v>5787</v>
      </c>
      <c r="E135" t="s">
        <v>66</v>
      </c>
      <c r="F135" t="s">
        <v>52</v>
      </c>
      <c r="G135" t="s">
        <v>53</v>
      </c>
      <c r="I135" t="s">
        <v>54</v>
      </c>
      <c r="J135" s="1">
        <v>45138</v>
      </c>
      <c r="K135">
        <v>40</v>
      </c>
      <c r="N135" t="s">
        <v>133</v>
      </c>
      <c r="O135" t="s">
        <v>5788</v>
      </c>
      <c r="P135" t="s">
        <v>5789</v>
      </c>
      <c r="Q135" t="s">
        <v>1995</v>
      </c>
      <c r="R135" s="2">
        <v>6730</v>
      </c>
      <c r="S135" s="1">
        <v>45132</v>
      </c>
      <c r="T135" t="s">
        <v>58</v>
      </c>
      <c r="U135" t="s">
        <v>58</v>
      </c>
      <c r="V135" t="s">
        <v>133</v>
      </c>
      <c r="W135">
        <v>2</v>
      </c>
      <c r="X135" s="1">
        <v>45132</v>
      </c>
      <c r="Y135" t="s">
        <v>80</v>
      </c>
      <c r="Z135" t="s">
        <v>59</v>
      </c>
      <c r="AA135" t="s">
        <v>60</v>
      </c>
      <c r="AB135">
        <v>3</v>
      </c>
      <c r="AC135" t="s">
        <v>54</v>
      </c>
      <c r="AD135" t="s">
        <v>54</v>
      </c>
      <c r="AE135" t="s">
        <v>54</v>
      </c>
      <c r="AF135" t="s">
        <v>54</v>
      </c>
      <c r="AG135">
        <v>6730</v>
      </c>
      <c r="AH135" t="s">
        <v>54</v>
      </c>
      <c r="AI135" t="s">
        <v>54</v>
      </c>
      <c r="AJ135" t="s">
        <v>54</v>
      </c>
      <c r="AK135" t="s">
        <v>54</v>
      </c>
      <c r="AL135" t="s">
        <v>54</v>
      </c>
      <c r="AM135">
        <v>1</v>
      </c>
      <c r="AN135" t="s">
        <v>61</v>
      </c>
      <c r="AO135" s="8">
        <v>6730</v>
      </c>
      <c r="AP135" t="s">
        <v>58</v>
      </c>
      <c r="AQ135" t="s">
        <v>58</v>
      </c>
      <c r="AR135">
        <v>3</v>
      </c>
      <c r="AS135" t="s">
        <v>58</v>
      </c>
      <c r="AT135" t="s">
        <v>58</v>
      </c>
      <c r="AU135" t="b">
        <v>1</v>
      </c>
    </row>
    <row r="136" spans="1:47">
      <c r="A136" t="s">
        <v>5881</v>
      </c>
      <c r="B136" t="s">
        <v>6141</v>
      </c>
      <c r="C136" t="s">
        <v>5786</v>
      </c>
      <c r="D136" t="s">
        <v>5787</v>
      </c>
      <c r="E136" t="s">
        <v>66</v>
      </c>
      <c r="F136" t="s">
        <v>52</v>
      </c>
      <c r="G136" t="s">
        <v>53</v>
      </c>
      <c r="I136" t="s">
        <v>54</v>
      </c>
      <c r="J136" s="1">
        <v>45138</v>
      </c>
      <c r="K136">
        <v>40</v>
      </c>
      <c r="N136" t="s">
        <v>77</v>
      </c>
      <c r="O136" t="s">
        <v>5788</v>
      </c>
      <c r="P136" t="s">
        <v>5789</v>
      </c>
      <c r="Q136" t="s">
        <v>1995</v>
      </c>
      <c r="R136" s="2">
        <v>7120</v>
      </c>
      <c r="S136" s="1">
        <v>45135</v>
      </c>
      <c r="T136" t="s">
        <v>58</v>
      </c>
      <c r="U136" t="s">
        <v>58</v>
      </c>
      <c r="V136" t="s">
        <v>77</v>
      </c>
      <c r="W136">
        <v>2</v>
      </c>
      <c r="X136" s="1">
        <v>45135</v>
      </c>
      <c r="Y136" t="s">
        <v>80</v>
      </c>
      <c r="Z136" t="s">
        <v>59</v>
      </c>
      <c r="AA136" t="s">
        <v>60</v>
      </c>
      <c r="AB136">
        <v>2</v>
      </c>
      <c r="AC136" t="s">
        <v>54</v>
      </c>
      <c r="AD136" t="s">
        <v>54</v>
      </c>
      <c r="AE136" t="s">
        <v>54</v>
      </c>
      <c r="AF136" t="s">
        <v>54</v>
      </c>
      <c r="AG136">
        <v>7120</v>
      </c>
      <c r="AH136" t="s">
        <v>54</v>
      </c>
      <c r="AI136" t="s">
        <v>54</v>
      </c>
      <c r="AJ136" t="s">
        <v>54</v>
      </c>
      <c r="AK136" t="s">
        <v>54</v>
      </c>
      <c r="AL136" t="s">
        <v>54</v>
      </c>
      <c r="AM136">
        <v>1</v>
      </c>
      <c r="AN136" t="s">
        <v>61</v>
      </c>
      <c r="AO136" s="8">
        <v>7120</v>
      </c>
      <c r="AP136" t="s">
        <v>58</v>
      </c>
      <c r="AQ136" t="s">
        <v>58</v>
      </c>
      <c r="AR136">
        <v>2</v>
      </c>
      <c r="AS136" t="s">
        <v>58</v>
      </c>
      <c r="AT136" t="s">
        <v>58</v>
      </c>
      <c r="AU136" t="b">
        <v>1</v>
      </c>
    </row>
    <row r="137" spans="1:47">
      <c r="A137" t="s">
        <v>5881</v>
      </c>
      <c r="B137" t="s">
        <v>6142</v>
      </c>
      <c r="C137" t="s">
        <v>5786</v>
      </c>
      <c r="D137" t="s">
        <v>5787</v>
      </c>
      <c r="E137" t="s">
        <v>66</v>
      </c>
      <c r="F137" t="s">
        <v>52</v>
      </c>
      <c r="G137" t="s">
        <v>53</v>
      </c>
      <c r="I137" t="s">
        <v>54</v>
      </c>
      <c r="J137" s="1">
        <v>45138</v>
      </c>
      <c r="K137">
        <v>40</v>
      </c>
      <c r="N137" t="s">
        <v>77</v>
      </c>
      <c r="O137" t="s">
        <v>5788</v>
      </c>
      <c r="P137" t="s">
        <v>5789</v>
      </c>
      <c r="Q137" t="s">
        <v>1995</v>
      </c>
      <c r="R137" s="2">
        <v>7418</v>
      </c>
      <c r="S137" s="1">
        <v>45132</v>
      </c>
      <c r="T137" t="s">
        <v>58</v>
      </c>
      <c r="U137" t="s">
        <v>58</v>
      </c>
      <c r="V137" t="s">
        <v>77</v>
      </c>
      <c r="W137">
        <v>2</v>
      </c>
      <c r="X137" s="1">
        <v>45135</v>
      </c>
      <c r="Y137" t="s">
        <v>80</v>
      </c>
      <c r="Z137" t="s">
        <v>59</v>
      </c>
      <c r="AA137" t="s">
        <v>60</v>
      </c>
      <c r="AB137">
        <v>2</v>
      </c>
      <c r="AC137" t="s">
        <v>54</v>
      </c>
      <c r="AD137" t="s">
        <v>54</v>
      </c>
      <c r="AE137" t="s">
        <v>54</v>
      </c>
      <c r="AF137" t="s">
        <v>54</v>
      </c>
      <c r="AG137">
        <v>7418</v>
      </c>
      <c r="AH137" t="s">
        <v>54</v>
      </c>
      <c r="AI137" t="s">
        <v>54</v>
      </c>
      <c r="AJ137" t="s">
        <v>54</v>
      </c>
      <c r="AK137" t="s">
        <v>54</v>
      </c>
      <c r="AL137" t="s">
        <v>54</v>
      </c>
      <c r="AM137">
        <v>1</v>
      </c>
      <c r="AN137" t="s">
        <v>61</v>
      </c>
      <c r="AO137" s="8">
        <v>7418</v>
      </c>
      <c r="AP137" t="s">
        <v>58</v>
      </c>
      <c r="AQ137" t="s">
        <v>58</v>
      </c>
      <c r="AR137">
        <v>2</v>
      </c>
      <c r="AS137" t="s">
        <v>58</v>
      </c>
      <c r="AT137" t="s">
        <v>58</v>
      </c>
      <c r="AU137" t="b">
        <v>1</v>
      </c>
    </row>
    <row r="138" spans="1:47">
      <c r="A138" t="s">
        <v>6106</v>
      </c>
      <c r="B138" t="s">
        <v>6107</v>
      </c>
      <c r="C138" t="s">
        <v>5786</v>
      </c>
      <c r="D138" t="s">
        <v>5787</v>
      </c>
      <c r="E138" t="s">
        <v>66</v>
      </c>
      <c r="F138" t="s">
        <v>52</v>
      </c>
      <c r="G138" t="s">
        <v>53</v>
      </c>
      <c r="I138" t="s">
        <v>54</v>
      </c>
      <c r="J138" s="1">
        <v>45138</v>
      </c>
      <c r="K138">
        <v>40</v>
      </c>
      <c r="N138" t="s">
        <v>77</v>
      </c>
      <c r="O138" t="s">
        <v>5788</v>
      </c>
      <c r="P138" t="s">
        <v>5789</v>
      </c>
      <c r="Q138" t="s">
        <v>1995</v>
      </c>
      <c r="R138" s="2">
        <v>9000</v>
      </c>
      <c r="S138" s="1">
        <v>45133</v>
      </c>
      <c r="T138" t="s">
        <v>58</v>
      </c>
      <c r="U138" t="s">
        <v>58</v>
      </c>
      <c r="V138" t="s">
        <v>77</v>
      </c>
      <c r="W138">
        <v>2</v>
      </c>
      <c r="X138" s="1">
        <v>45133</v>
      </c>
      <c r="Y138" t="s">
        <v>80</v>
      </c>
      <c r="Z138" t="s">
        <v>59</v>
      </c>
      <c r="AA138" t="s">
        <v>60</v>
      </c>
      <c r="AB138">
        <v>2</v>
      </c>
      <c r="AC138" t="s">
        <v>54</v>
      </c>
      <c r="AD138" t="s">
        <v>54</v>
      </c>
      <c r="AE138" t="s">
        <v>54</v>
      </c>
      <c r="AF138" t="s">
        <v>54</v>
      </c>
      <c r="AG138">
        <v>9000</v>
      </c>
      <c r="AH138" t="s">
        <v>54</v>
      </c>
      <c r="AI138" t="s">
        <v>54</v>
      </c>
      <c r="AJ138" t="s">
        <v>54</v>
      </c>
      <c r="AK138" t="s">
        <v>54</v>
      </c>
      <c r="AL138" t="s">
        <v>54</v>
      </c>
      <c r="AM138">
        <v>2</v>
      </c>
      <c r="AN138" t="s">
        <v>61</v>
      </c>
      <c r="AO138" s="8">
        <v>9000</v>
      </c>
      <c r="AP138" t="s">
        <v>58</v>
      </c>
      <c r="AQ138" t="s">
        <v>58</v>
      </c>
      <c r="AR138">
        <v>2</v>
      </c>
      <c r="AS138" t="s">
        <v>58</v>
      </c>
      <c r="AT138" t="s">
        <v>58</v>
      </c>
      <c r="AU138" t="b">
        <v>1</v>
      </c>
    </row>
    <row r="139" spans="1:47">
      <c r="A139" t="s">
        <v>6106</v>
      </c>
      <c r="B139" t="s">
        <v>6108</v>
      </c>
      <c r="C139" t="s">
        <v>5786</v>
      </c>
      <c r="D139" t="s">
        <v>5787</v>
      </c>
      <c r="E139" t="s">
        <v>66</v>
      </c>
      <c r="F139" t="s">
        <v>52</v>
      </c>
      <c r="G139" t="s">
        <v>53</v>
      </c>
      <c r="I139" t="s">
        <v>54</v>
      </c>
      <c r="J139" s="1">
        <v>45138</v>
      </c>
      <c r="K139">
        <v>40</v>
      </c>
      <c r="N139" t="s">
        <v>77</v>
      </c>
      <c r="O139" t="s">
        <v>5788</v>
      </c>
      <c r="P139" t="s">
        <v>5789</v>
      </c>
      <c r="Q139" t="s">
        <v>1995</v>
      </c>
      <c r="R139" s="2">
        <v>9000</v>
      </c>
      <c r="S139" s="1">
        <v>45126</v>
      </c>
      <c r="T139" t="s">
        <v>58</v>
      </c>
      <c r="U139" t="s">
        <v>58</v>
      </c>
      <c r="V139" t="s">
        <v>77</v>
      </c>
      <c r="W139">
        <v>2</v>
      </c>
      <c r="X139" s="1">
        <v>45133</v>
      </c>
      <c r="Y139" t="s">
        <v>80</v>
      </c>
      <c r="Z139" t="s">
        <v>59</v>
      </c>
      <c r="AA139" t="s">
        <v>60</v>
      </c>
      <c r="AB139">
        <v>2</v>
      </c>
      <c r="AC139" t="s">
        <v>54</v>
      </c>
      <c r="AD139" t="s">
        <v>54</v>
      </c>
      <c r="AE139" t="s">
        <v>54</v>
      </c>
      <c r="AF139" t="s">
        <v>54</v>
      </c>
      <c r="AG139">
        <v>9000</v>
      </c>
      <c r="AH139" t="s">
        <v>54</v>
      </c>
      <c r="AI139" t="s">
        <v>54</v>
      </c>
      <c r="AJ139" t="s">
        <v>54</v>
      </c>
      <c r="AK139" t="s">
        <v>54</v>
      </c>
      <c r="AL139" t="s">
        <v>54</v>
      </c>
      <c r="AM139">
        <v>1</v>
      </c>
      <c r="AN139" t="s">
        <v>61</v>
      </c>
      <c r="AO139" s="8">
        <v>9000</v>
      </c>
      <c r="AP139" t="s">
        <v>58</v>
      </c>
      <c r="AQ139" t="s">
        <v>58</v>
      </c>
      <c r="AR139">
        <v>2</v>
      </c>
      <c r="AS139" t="s">
        <v>58</v>
      </c>
      <c r="AT139" t="s">
        <v>58</v>
      </c>
      <c r="AU139" t="b">
        <v>1</v>
      </c>
    </row>
    <row r="140" spans="1:47">
      <c r="A140" t="s">
        <v>5910</v>
      </c>
      <c r="B140" t="s">
        <v>5911</v>
      </c>
      <c r="C140" t="s">
        <v>5786</v>
      </c>
      <c r="D140" t="s">
        <v>5787</v>
      </c>
      <c r="E140" t="s">
        <v>66</v>
      </c>
      <c r="F140" t="s">
        <v>52</v>
      </c>
      <c r="G140" t="s">
        <v>53</v>
      </c>
      <c r="I140" t="s">
        <v>54</v>
      </c>
      <c r="J140" s="1">
        <v>45138</v>
      </c>
      <c r="K140">
        <v>40</v>
      </c>
      <c r="N140" t="s">
        <v>77</v>
      </c>
      <c r="O140" t="s">
        <v>5788</v>
      </c>
      <c r="P140" t="s">
        <v>5789</v>
      </c>
      <c r="Q140" t="s">
        <v>1995</v>
      </c>
      <c r="R140" s="2">
        <v>7040</v>
      </c>
      <c r="S140" s="1">
        <v>45120</v>
      </c>
      <c r="T140" t="s">
        <v>58</v>
      </c>
      <c r="U140" t="s">
        <v>58</v>
      </c>
      <c r="V140" t="s">
        <v>77</v>
      </c>
      <c r="W140">
        <v>2</v>
      </c>
      <c r="X140" s="1">
        <v>45120</v>
      </c>
      <c r="Y140" t="s">
        <v>80</v>
      </c>
      <c r="Z140" t="s">
        <v>59</v>
      </c>
      <c r="AA140" t="s">
        <v>60</v>
      </c>
      <c r="AB140">
        <v>2</v>
      </c>
      <c r="AC140" t="s">
        <v>54</v>
      </c>
      <c r="AD140" t="s">
        <v>54</v>
      </c>
      <c r="AE140" t="s">
        <v>54</v>
      </c>
      <c r="AF140" t="s">
        <v>54</v>
      </c>
      <c r="AG140">
        <v>7040</v>
      </c>
      <c r="AH140" t="s">
        <v>54</v>
      </c>
      <c r="AI140" t="s">
        <v>54</v>
      </c>
      <c r="AJ140" t="s">
        <v>54</v>
      </c>
      <c r="AK140" t="s">
        <v>54</v>
      </c>
      <c r="AL140" t="s">
        <v>54</v>
      </c>
      <c r="AM140">
        <v>1</v>
      </c>
      <c r="AN140" t="s">
        <v>61</v>
      </c>
      <c r="AO140" s="8">
        <v>7040</v>
      </c>
      <c r="AP140" t="s">
        <v>58</v>
      </c>
      <c r="AQ140" t="s">
        <v>58</v>
      </c>
      <c r="AR140">
        <v>2</v>
      </c>
      <c r="AS140" t="s">
        <v>58</v>
      </c>
      <c r="AT140" t="s">
        <v>58</v>
      </c>
      <c r="AU140" t="b">
        <v>1</v>
      </c>
    </row>
    <row r="141" spans="1:47">
      <c r="A141" t="s">
        <v>5910</v>
      </c>
      <c r="B141" t="s">
        <v>5912</v>
      </c>
      <c r="C141" t="s">
        <v>5786</v>
      </c>
      <c r="D141" t="s">
        <v>5787</v>
      </c>
      <c r="E141" t="s">
        <v>66</v>
      </c>
      <c r="F141" t="s">
        <v>52</v>
      </c>
      <c r="G141" t="s">
        <v>53</v>
      </c>
      <c r="I141" t="s">
        <v>54</v>
      </c>
      <c r="J141" s="1">
        <v>45138</v>
      </c>
      <c r="K141">
        <v>40</v>
      </c>
      <c r="N141" t="s">
        <v>77</v>
      </c>
      <c r="O141" t="s">
        <v>5788</v>
      </c>
      <c r="P141" t="s">
        <v>5789</v>
      </c>
      <c r="Q141" t="s">
        <v>1995</v>
      </c>
      <c r="R141" s="2">
        <v>9600</v>
      </c>
      <c r="S141" s="1">
        <v>45113</v>
      </c>
      <c r="T141" t="s">
        <v>58</v>
      </c>
      <c r="U141" t="s">
        <v>58</v>
      </c>
      <c r="V141" t="s">
        <v>77</v>
      </c>
      <c r="W141">
        <v>2</v>
      </c>
      <c r="X141" s="1">
        <v>45120</v>
      </c>
      <c r="Y141" t="s">
        <v>80</v>
      </c>
      <c r="Z141" t="s">
        <v>59</v>
      </c>
      <c r="AA141" t="s">
        <v>60</v>
      </c>
      <c r="AB141">
        <v>2</v>
      </c>
      <c r="AC141" t="s">
        <v>54</v>
      </c>
      <c r="AD141" t="s">
        <v>54</v>
      </c>
      <c r="AE141" t="s">
        <v>54</v>
      </c>
      <c r="AF141" t="s">
        <v>54</v>
      </c>
      <c r="AG141">
        <v>9600</v>
      </c>
      <c r="AH141" t="s">
        <v>54</v>
      </c>
      <c r="AI141" t="s">
        <v>54</v>
      </c>
      <c r="AJ141" t="s">
        <v>54</v>
      </c>
      <c r="AK141" t="s">
        <v>54</v>
      </c>
      <c r="AL141" t="s">
        <v>54</v>
      </c>
      <c r="AM141">
        <v>1</v>
      </c>
      <c r="AN141" t="s">
        <v>61</v>
      </c>
      <c r="AO141" s="8">
        <v>9600</v>
      </c>
      <c r="AP141" t="s">
        <v>58</v>
      </c>
      <c r="AQ141" t="s">
        <v>58</v>
      </c>
      <c r="AR141">
        <v>2</v>
      </c>
      <c r="AS141" t="s">
        <v>58</v>
      </c>
      <c r="AT141" t="s">
        <v>58</v>
      </c>
      <c r="AU141" t="b">
        <v>1</v>
      </c>
    </row>
    <row r="142" spans="1:47">
      <c r="A142" t="s">
        <v>5839</v>
      </c>
      <c r="B142" t="s">
        <v>5840</v>
      </c>
      <c r="C142" t="s">
        <v>5786</v>
      </c>
      <c r="D142" t="s">
        <v>5787</v>
      </c>
      <c r="E142" t="s">
        <v>66</v>
      </c>
      <c r="F142" t="s">
        <v>52</v>
      </c>
      <c r="G142" t="s">
        <v>53</v>
      </c>
      <c r="I142" t="s">
        <v>54</v>
      </c>
      <c r="J142" s="1">
        <v>45138</v>
      </c>
      <c r="K142">
        <v>40</v>
      </c>
      <c r="N142" t="s">
        <v>77</v>
      </c>
      <c r="O142" t="s">
        <v>5788</v>
      </c>
      <c r="P142" t="s">
        <v>5789</v>
      </c>
      <c r="Q142" t="s">
        <v>1995</v>
      </c>
      <c r="R142" s="2">
        <v>9004</v>
      </c>
      <c r="S142" s="1">
        <v>45117</v>
      </c>
      <c r="T142" t="s">
        <v>58</v>
      </c>
      <c r="U142" t="s">
        <v>58</v>
      </c>
      <c r="V142" t="s">
        <v>77</v>
      </c>
      <c r="W142">
        <v>2</v>
      </c>
      <c r="X142" s="1">
        <v>45117</v>
      </c>
      <c r="Y142" t="s">
        <v>80</v>
      </c>
      <c r="Z142" t="s">
        <v>59</v>
      </c>
      <c r="AA142" t="s">
        <v>60</v>
      </c>
      <c r="AB142">
        <v>2</v>
      </c>
      <c r="AC142" t="s">
        <v>54</v>
      </c>
      <c r="AD142" t="s">
        <v>54</v>
      </c>
      <c r="AE142" t="s">
        <v>54</v>
      </c>
      <c r="AF142" t="s">
        <v>54</v>
      </c>
      <c r="AG142">
        <v>9004</v>
      </c>
      <c r="AH142" t="s">
        <v>54</v>
      </c>
      <c r="AI142" t="s">
        <v>54</v>
      </c>
      <c r="AJ142" t="s">
        <v>54</v>
      </c>
      <c r="AK142" t="s">
        <v>54</v>
      </c>
      <c r="AL142" t="s">
        <v>54</v>
      </c>
      <c r="AM142">
        <v>1</v>
      </c>
      <c r="AN142" t="s">
        <v>61</v>
      </c>
      <c r="AO142" s="8">
        <v>9004</v>
      </c>
      <c r="AP142" t="s">
        <v>58</v>
      </c>
      <c r="AQ142" t="s">
        <v>58</v>
      </c>
      <c r="AR142">
        <v>2</v>
      </c>
      <c r="AS142" t="s">
        <v>58</v>
      </c>
      <c r="AT142" t="s">
        <v>58</v>
      </c>
      <c r="AU142" t="b">
        <v>1</v>
      </c>
    </row>
    <row r="143" spans="1:47">
      <c r="A143" t="s">
        <v>5839</v>
      </c>
      <c r="B143" t="s">
        <v>5841</v>
      </c>
      <c r="C143" t="s">
        <v>5786</v>
      </c>
      <c r="D143" t="s">
        <v>5787</v>
      </c>
      <c r="E143" t="s">
        <v>66</v>
      </c>
      <c r="F143" t="s">
        <v>52</v>
      </c>
      <c r="G143" t="s">
        <v>53</v>
      </c>
      <c r="I143" t="s">
        <v>54</v>
      </c>
      <c r="J143" s="1">
        <v>45138</v>
      </c>
      <c r="K143">
        <v>40</v>
      </c>
      <c r="N143" t="s">
        <v>77</v>
      </c>
      <c r="O143" t="s">
        <v>5788</v>
      </c>
      <c r="P143" t="s">
        <v>5789</v>
      </c>
      <c r="Q143" t="s">
        <v>1995</v>
      </c>
      <c r="R143" s="2">
        <v>7369</v>
      </c>
      <c r="S143" s="1">
        <v>45110</v>
      </c>
      <c r="T143" t="s">
        <v>58</v>
      </c>
      <c r="U143" t="s">
        <v>58</v>
      </c>
      <c r="V143" t="s">
        <v>77</v>
      </c>
      <c r="W143">
        <v>2</v>
      </c>
      <c r="X143" s="1">
        <v>45117</v>
      </c>
      <c r="Y143" t="s">
        <v>80</v>
      </c>
      <c r="Z143" t="s">
        <v>59</v>
      </c>
      <c r="AA143" t="s">
        <v>60</v>
      </c>
      <c r="AB143">
        <v>2</v>
      </c>
      <c r="AC143" t="s">
        <v>54</v>
      </c>
      <c r="AD143" t="s">
        <v>54</v>
      </c>
      <c r="AE143" t="s">
        <v>54</v>
      </c>
      <c r="AF143" t="s">
        <v>54</v>
      </c>
      <c r="AG143">
        <v>7369</v>
      </c>
      <c r="AH143" t="s">
        <v>54</v>
      </c>
      <c r="AI143" t="s">
        <v>54</v>
      </c>
      <c r="AJ143" t="s">
        <v>54</v>
      </c>
      <c r="AK143" t="s">
        <v>54</v>
      </c>
      <c r="AL143" t="s">
        <v>54</v>
      </c>
      <c r="AM143">
        <v>1</v>
      </c>
      <c r="AN143" t="s">
        <v>61</v>
      </c>
      <c r="AO143" s="8">
        <v>7369</v>
      </c>
      <c r="AP143" t="s">
        <v>58</v>
      </c>
      <c r="AQ143" t="s">
        <v>58</v>
      </c>
      <c r="AR143">
        <v>2</v>
      </c>
      <c r="AS143" t="s">
        <v>58</v>
      </c>
      <c r="AT143" t="s">
        <v>58</v>
      </c>
      <c r="AU143" t="b">
        <v>1</v>
      </c>
    </row>
    <row r="144" spans="1:47">
      <c r="A144" t="s">
        <v>5839</v>
      </c>
      <c r="B144" t="s">
        <v>5939</v>
      </c>
      <c r="C144" t="s">
        <v>5786</v>
      </c>
      <c r="D144" t="s">
        <v>5787</v>
      </c>
      <c r="E144" t="s">
        <v>66</v>
      </c>
      <c r="F144" t="s">
        <v>52</v>
      </c>
      <c r="G144" t="s">
        <v>53</v>
      </c>
      <c r="I144" t="s">
        <v>54</v>
      </c>
      <c r="J144" s="1">
        <v>45138</v>
      </c>
      <c r="K144">
        <v>40</v>
      </c>
      <c r="N144" t="s">
        <v>77</v>
      </c>
      <c r="O144" t="s">
        <v>5788</v>
      </c>
      <c r="P144" t="s">
        <v>5789</v>
      </c>
      <c r="Q144" t="s">
        <v>1995</v>
      </c>
      <c r="R144" s="2">
        <v>7437</v>
      </c>
      <c r="S144" s="1">
        <v>45124</v>
      </c>
      <c r="T144" t="s">
        <v>58</v>
      </c>
      <c r="U144" t="s">
        <v>58</v>
      </c>
      <c r="V144" t="s">
        <v>77</v>
      </c>
      <c r="W144">
        <v>2</v>
      </c>
      <c r="X144" s="1">
        <v>45124</v>
      </c>
      <c r="Y144" t="s">
        <v>80</v>
      </c>
      <c r="Z144" t="s">
        <v>59</v>
      </c>
      <c r="AA144" t="s">
        <v>60</v>
      </c>
      <c r="AB144">
        <v>2</v>
      </c>
      <c r="AC144" t="s">
        <v>54</v>
      </c>
      <c r="AD144" t="s">
        <v>54</v>
      </c>
      <c r="AE144" t="s">
        <v>54</v>
      </c>
      <c r="AF144" t="s">
        <v>54</v>
      </c>
      <c r="AG144">
        <v>7437</v>
      </c>
      <c r="AH144" t="s">
        <v>54</v>
      </c>
      <c r="AI144" t="s">
        <v>54</v>
      </c>
      <c r="AJ144" t="s">
        <v>54</v>
      </c>
      <c r="AK144" t="s">
        <v>54</v>
      </c>
      <c r="AL144" t="s">
        <v>54</v>
      </c>
      <c r="AM144">
        <v>1</v>
      </c>
      <c r="AN144" t="s">
        <v>61</v>
      </c>
      <c r="AO144" s="8">
        <v>7437</v>
      </c>
      <c r="AP144" t="s">
        <v>58</v>
      </c>
      <c r="AQ144" t="s">
        <v>58</v>
      </c>
      <c r="AR144">
        <v>2</v>
      </c>
      <c r="AS144" t="s">
        <v>58</v>
      </c>
      <c r="AT144" t="s">
        <v>58</v>
      </c>
      <c r="AU144" t="b">
        <v>1</v>
      </c>
    </row>
    <row r="145" spans="1:47">
      <c r="A145" t="s">
        <v>5839</v>
      </c>
      <c r="B145" t="s">
        <v>6051</v>
      </c>
      <c r="C145" t="s">
        <v>5786</v>
      </c>
      <c r="D145" t="s">
        <v>5787</v>
      </c>
      <c r="E145" t="s">
        <v>66</v>
      </c>
      <c r="F145" t="s">
        <v>52</v>
      </c>
      <c r="G145" t="s">
        <v>53</v>
      </c>
      <c r="I145" t="s">
        <v>54</v>
      </c>
      <c r="J145" s="1">
        <v>45138</v>
      </c>
      <c r="K145">
        <v>40</v>
      </c>
      <c r="N145" t="s">
        <v>77</v>
      </c>
      <c r="O145" t="s">
        <v>5788</v>
      </c>
      <c r="P145" t="s">
        <v>5789</v>
      </c>
      <c r="Q145" t="s">
        <v>1995</v>
      </c>
      <c r="R145" s="2">
        <v>8732</v>
      </c>
      <c r="S145" s="1">
        <v>45131</v>
      </c>
      <c r="T145" t="s">
        <v>58</v>
      </c>
      <c r="U145" t="s">
        <v>58</v>
      </c>
      <c r="V145" t="s">
        <v>77</v>
      </c>
      <c r="W145">
        <v>2</v>
      </c>
      <c r="X145" s="1">
        <v>45131</v>
      </c>
      <c r="Y145" t="s">
        <v>80</v>
      </c>
      <c r="Z145" t="s">
        <v>59</v>
      </c>
      <c r="AA145" t="s">
        <v>60</v>
      </c>
      <c r="AB145">
        <v>2</v>
      </c>
      <c r="AC145" t="s">
        <v>54</v>
      </c>
      <c r="AD145" t="s">
        <v>54</v>
      </c>
      <c r="AE145" t="s">
        <v>54</v>
      </c>
      <c r="AF145" t="s">
        <v>54</v>
      </c>
      <c r="AG145">
        <v>8732</v>
      </c>
      <c r="AH145" t="s">
        <v>54</v>
      </c>
      <c r="AI145" t="s">
        <v>54</v>
      </c>
      <c r="AJ145" t="s">
        <v>54</v>
      </c>
      <c r="AK145" t="s">
        <v>54</v>
      </c>
      <c r="AL145" t="s">
        <v>54</v>
      </c>
      <c r="AM145">
        <v>1</v>
      </c>
      <c r="AN145" t="s">
        <v>61</v>
      </c>
      <c r="AO145" s="8">
        <v>8732</v>
      </c>
      <c r="AP145" t="s">
        <v>58</v>
      </c>
      <c r="AQ145" t="s">
        <v>58</v>
      </c>
      <c r="AR145">
        <v>2</v>
      </c>
      <c r="AS145" t="s">
        <v>58</v>
      </c>
      <c r="AT145" t="s">
        <v>58</v>
      </c>
      <c r="AU145" t="b">
        <v>1</v>
      </c>
    </row>
    <row r="146" spans="1:47">
      <c r="A146" t="s">
        <v>5839</v>
      </c>
      <c r="B146" t="s">
        <v>6162</v>
      </c>
      <c r="C146" t="s">
        <v>5786</v>
      </c>
      <c r="D146" t="s">
        <v>5787</v>
      </c>
      <c r="E146" t="s">
        <v>66</v>
      </c>
      <c r="F146" t="s">
        <v>52</v>
      </c>
      <c r="G146" t="s">
        <v>53</v>
      </c>
      <c r="I146" t="s">
        <v>54</v>
      </c>
      <c r="J146" s="1">
        <v>45138</v>
      </c>
      <c r="K146">
        <v>40</v>
      </c>
      <c r="N146" t="s">
        <v>77</v>
      </c>
      <c r="O146" t="s">
        <v>5788</v>
      </c>
      <c r="P146" t="s">
        <v>5789</v>
      </c>
      <c r="Q146" t="s">
        <v>1995</v>
      </c>
      <c r="R146" s="2">
        <v>9751</v>
      </c>
      <c r="S146" s="1">
        <v>45138</v>
      </c>
      <c r="T146" t="s">
        <v>58</v>
      </c>
      <c r="U146" t="s">
        <v>58</v>
      </c>
      <c r="V146" t="s">
        <v>77</v>
      </c>
      <c r="W146">
        <v>2</v>
      </c>
      <c r="X146" s="1">
        <v>45138</v>
      </c>
      <c r="Y146" t="s">
        <v>80</v>
      </c>
      <c r="Z146" t="s">
        <v>59</v>
      </c>
      <c r="AA146" t="s">
        <v>60</v>
      </c>
      <c r="AB146">
        <v>2</v>
      </c>
      <c r="AC146" t="s">
        <v>54</v>
      </c>
      <c r="AD146" t="s">
        <v>54</v>
      </c>
      <c r="AE146" t="s">
        <v>54</v>
      </c>
      <c r="AF146" t="s">
        <v>54</v>
      </c>
      <c r="AG146">
        <v>9751</v>
      </c>
      <c r="AH146" t="s">
        <v>54</v>
      </c>
      <c r="AI146" t="s">
        <v>54</v>
      </c>
      <c r="AJ146" t="s">
        <v>54</v>
      </c>
      <c r="AK146" t="s">
        <v>54</v>
      </c>
      <c r="AL146" t="s">
        <v>54</v>
      </c>
      <c r="AM146">
        <v>1</v>
      </c>
      <c r="AN146" t="s">
        <v>61</v>
      </c>
      <c r="AO146" s="8">
        <v>9751</v>
      </c>
      <c r="AP146" t="s">
        <v>58</v>
      </c>
      <c r="AQ146" t="s">
        <v>58</v>
      </c>
      <c r="AR146">
        <v>2</v>
      </c>
      <c r="AS146" t="s">
        <v>58</v>
      </c>
      <c r="AT146" t="s">
        <v>58</v>
      </c>
      <c r="AU146" t="b">
        <v>1</v>
      </c>
    </row>
    <row r="147" spans="1:47">
      <c r="A147" t="s">
        <v>6020</v>
      </c>
      <c r="B147" t="s">
        <v>6021</v>
      </c>
      <c r="C147" t="s">
        <v>5786</v>
      </c>
      <c r="D147" t="s">
        <v>5787</v>
      </c>
      <c r="E147" t="s">
        <v>66</v>
      </c>
      <c r="F147" t="s">
        <v>52</v>
      </c>
      <c r="G147" t="s">
        <v>53</v>
      </c>
      <c r="I147" t="s">
        <v>54</v>
      </c>
      <c r="J147" s="1">
        <v>45138</v>
      </c>
      <c r="K147">
        <v>40</v>
      </c>
      <c r="N147" t="s">
        <v>77</v>
      </c>
      <c r="O147" t="s">
        <v>5788</v>
      </c>
      <c r="P147" t="s">
        <v>5789</v>
      </c>
      <c r="Q147" t="s">
        <v>1995</v>
      </c>
      <c r="R147" s="2">
        <v>9000</v>
      </c>
      <c r="S147" s="1">
        <v>45127</v>
      </c>
      <c r="T147" t="s">
        <v>58</v>
      </c>
      <c r="U147" t="s">
        <v>58</v>
      </c>
      <c r="V147" t="s">
        <v>77</v>
      </c>
      <c r="W147">
        <v>2</v>
      </c>
      <c r="X147" s="1">
        <v>45127</v>
      </c>
      <c r="Y147" t="s">
        <v>80</v>
      </c>
      <c r="Z147" t="s">
        <v>59</v>
      </c>
      <c r="AA147" t="s">
        <v>60</v>
      </c>
      <c r="AB147">
        <v>2</v>
      </c>
      <c r="AC147" t="s">
        <v>54</v>
      </c>
      <c r="AD147" t="s">
        <v>54</v>
      </c>
      <c r="AE147" t="s">
        <v>54</v>
      </c>
      <c r="AF147" t="s">
        <v>54</v>
      </c>
      <c r="AG147">
        <v>9000</v>
      </c>
      <c r="AH147" t="s">
        <v>54</v>
      </c>
      <c r="AI147" t="s">
        <v>54</v>
      </c>
      <c r="AJ147" t="s">
        <v>54</v>
      </c>
      <c r="AK147" t="s">
        <v>54</v>
      </c>
      <c r="AL147" t="s">
        <v>54</v>
      </c>
      <c r="AM147">
        <v>1</v>
      </c>
      <c r="AN147" t="s">
        <v>61</v>
      </c>
      <c r="AO147" s="8">
        <v>9000</v>
      </c>
      <c r="AP147" t="s">
        <v>58</v>
      </c>
      <c r="AQ147" t="s">
        <v>58</v>
      </c>
      <c r="AR147">
        <v>2</v>
      </c>
      <c r="AS147" t="s">
        <v>58</v>
      </c>
      <c r="AT147" t="s">
        <v>58</v>
      </c>
      <c r="AU147" t="b">
        <v>1</v>
      </c>
    </row>
    <row r="148" spans="1:47">
      <c r="A148" t="s">
        <v>6020</v>
      </c>
      <c r="B148" t="s">
        <v>6022</v>
      </c>
      <c r="C148" t="s">
        <v>5786</v>
      </c>
      <c r="D148" t="s">
        <v>5787</v>
      </c>
      <c r="E148" t="s">
        <v>66</v>
      </c>
      <c r="F148" t="s">
        <v>52</v>
      </c>
      <c r="G148" t="s">
        <v>53</v>
      </c>
      <c r="I148" t="s">
        <v>54</v>
      </c>
      <c r="J148" s="1">
        <v>45138</v>
      </c>
      <c r="K148">
        <v>40</v>
      </c>
      <c r="N148" t="s">
        <v>77</v>
      </c>
      <c r="O148" t="s">
        <v>5788</v>
      </c>
      <c r="P148" t="s">
        <v>5789</v>
      </c>
      <c r="Q148" t="s">
        <v>1995</v>
      </c>
      <c r="R148" s="2">
        <v>9250</v>
      </c>
      <c r="S148" s="1">
        <v>45114</v>
      </c>
      <c r="T148" t="s">
        <v>58</v>
      </c>
      <c r="U148" t="s">
        <v>58</v>
      </c>
      <c r="V148" t="s">
        <v>77</v>
      </c>
      <c r="W148">
        <v>2</v>
      </c>
      <c r="X148" s="1">
        <v>45127</v>
      </c>
      <c r="Y148" t="s">
        <v>80</v>
      </c>
      <c r="Z148" t="s">
        <v>59</v>
      </c>
      <c r="AA148" t="s">
        <v>60</v>
      </c>
      <c r="AB148">
        <v>2</v>
      </c>
      <c r="AC148" t="s">
        <v>54</v>
      </c>
      <c r="AD148" t="s">
        <v>54</v>
      </c>
      <c r="AE148" t="s">
        <v>54</v>
      </c>
      <c r="AF148" t="s">
        <v>54</v>
      </c>
      <c r="AG148">
        <v>9250</v>
      </c>
      <c r="AH148" t="s">
        <v>54</v>
      </c>
      <c r="AI148" t="s">
        <v>54</v>
      </c>
      <c r="AJ148" t="s">
        <v>54</v>
      </c>
      <c r="AK148" t="s">
        <v>54</v>
      </c>
      <c r="AL148" t="s">
        <v>54</v>
      </c>
      <c r="AM148">
        <v>1</v>
      </c>
      <c r="AN148" t="s">
        <v>61</v>
      </c>
      <c r="AO148" s="8">
        <v>9250</v>
      </c>
      <c r="AP148" t="s">
        <v>58</v>
      </c>
      <c r="AQ148" t="s">
        <v>58</v>
      </c>
      <c r="AR148">
        <v>2</v>
      </c>
      <c r="AS148" t="s">
        <v>58</v>
      </c>
      <c r="AT148" t="s">
        <v>58</v>
      </c>
      <c r="AU148" t="b">
        <v>1</v>
      </c>
    </row>
    <row r="149" spans="1:47">
      <c r="A149" t="s">
        <v>6020</v>
      </c>
      <c r="B149" t="s">
        <v>6036</v>
      </c>
      <c r="C149" t="s">
        <v>5786</v>
      </c>
      <c r="D149" t="s">
        <v>5787</v>
      </c>
      <c r="E149" t="s">
        <v>66</v>
      </c>
      <c r="F149" t="s">
        <v>52</v>
      </c>
      <c r="G149" t="s">
        <v>53</v>
      </c>
      <c r="I149" t="s">
        <v>54</v>
      </c>
      <c r="J149" s="1">
        <v>45138</v>
      </c>
      <c r="K149">
        <v>40</v>
      </c>
      <c r="N149" t="s">
        <v>77</v>
      </c>
      <c r="O149" t="s">
        <v>5788</v>
      </c>
      <c r="P149" t="s">
        <v>5789</v>
      </c>
      <c r="Q149" t="s">
        <v>1995</v>
      </c>
      <c r="R149" s="2">
        <v>7190</v>
      </c>
      <c r="S149" s="1">
        <v>45128</v>
      </c>
      <c r="T149" t="s">
        <v>58</v>
      </c>
      <c r="U149" t="s">
        <v>58</v>
      </c>
      <c r="V149" t="s">
        <v>77</v>
      </c>
      <c r="W149">
        <v>2</v>
      </c>
      <c r="X149" s="1">
        <v>45128</v>
      </c>
      <c r="Y149" t="s">
        <v>80</v>
      </c>
      <c r="Z149" t="s">
        <v>59</v>
      </c>
      <c r="AA149" t="s">
        <v>60</v>
      </c>
      <c r="AB149">
        <v>2</v>
      </c>
      <c r="AC149" t="s">
        <v>54</v>
      </c>
      <c r="AD149" t="s">
        <v>54</v>
      </c>
      <c r="AE149" t="s">
        <v>54</v>
      </c>
      <c r="AF149" t="s">
        <v>54</v>
      </c>
      <c r="AG149">
        <v>7190</v>
      </c>
      <c r="AH149" t="s">
        <v>54</v>
      </c>
      <c r="AI149" t="s">
        <v>54</v>
      </c>
      <c r="AJ149" t="s">
        <v>54</v>
      </c>
      <c r="AK149" t="s">
        <v>54</v>
      </c>
      <c r="AL149" t="s">
        <v>54</v>
      </c>
      <c r="AM149">
        <v>1</v>
      </c>
      <c r="AN149" t="s">
        <v>61</v>
      </c>
      <c r="AO149" s="8">
        <v>7190</v>
      </c>
      <c r="AP149" t="s">
        <v>58</v>
      </c>
      <c r="AQ149" t="s">
        <v>58</v>
      </c>
      <c r="AR149">
        <v>2</v>
      </c>
      <c r="AS149" t="s">
        <v>58</v>
      </c>
      <c r="AT149" t="s">
        <v>58</v>
      </c>
      <c r="AU149" t="b">
        <v>1</v>
      </c>
    </row>
    <row r="150" spans="1:47">
      <c r="A150" t="s">
        <v>5894</v>
      </c>
      <c r="B150" t="s">
        <v>5895</v>
      </c>
      <c r="C150" t="s">
        <v>5786</v>
      </c>
      <c r="D150" t="s">
        <v>5787</v>
      </c>
      <c r="E150" t="s">
        <v>66</v>
      </c>
      <c r="F150" t="s">
        <v>52</v>
      </c>
      <c r="G150" t="s">
        <v>53</v>
      </c>
      <c r="I150" t="s">
        <v>54</v>
      </c>
      <c r="J150" s="1">
        <v>45138</v>
      </c>
      <c r="K150">
        <v>100</v>
      </c>
      <c r="N150" t="s">
        <v>77</v>
      </c>
      <c r="O150" t="s">
        <v>5788</v>
      </c>
      <c r="P150" t="s">
        <v>5789</v>
      </c>
      <c r="Q150" t="s">
        <v>1995</v>
      </c>
      <c r="R150" s="2">
        <v>8000</v>
      </c>
      <c r="S150" s="1">
        <v>45119</v>
      </c>
      <c r="T150" t="s">
        <v>58</v>
      </c>
      <c r="U150" t="s">
        <v>58</v>
      </c>
      <c r="V150" t="s">
        <v>77</v>
      </c>
      <c r="W150">
        <v>2</v>
      </c>
      <c r="X150" s="1">
        <v>45119</v>
      </c>
      <c r="Y150" t="s">
        <v>80</v>
      </c>
      <c r="Z150" t="s">
        <v>54</v>
      </c>
      <c r="AA150" t="s">
        <v>60</v>
      </c>
      <c r="AB150">
        <v>2</v>
      </c>
      <c r="AC150" t="s">
        <v>54</v>
      </c>
      <c r="AD150" t="s">
        <v>54</v>
      </c>
      <c r="AE150" t="s">
        <v>54</v>
      </c>
      <c r="AF150" t="s">
        <v>54</v>
      </c>
      <c r="AG150">
        <v>8000</v>
      </c>
      <c r="AH150" t="s">
        <v>54</v>
      </c>
      <c r="AI150" t="s">
        <v>54</v>
      </c>
      <c r="AJ150" t="s">
        <v>54</v>
      </c>
      <c r="AK150" t="s">
        <v>54</v>
      </c>
      <c r="AL150" t="s">
        <v>54</v>
      </c>
      <c r="AM150">
        <v>1</v>
      </c>
      <c r="AN150" t="s">
        <v>61</v>
      </c>
      <c r="AO150" s="8">
        <v>8000</v>
      </c>
      <c r="AP150" t="s">
        <v>58</v>
      </c>
      <c r="AQ150" t="s">
        <v>58</v>
      </c>
      <c r="AR150">
        <v>2</v>
      </c>
      <c r="AS150" t="s">
        <v>58</v>
      </c>
      <c r="AT150" t="s">
        <v>58</v>
      </c>
      <c r="AU150" t="b">
        <v>1</v>
      </c>
    </row>
    <row r="151" spans="1:47">
      <c r="A151" t="s">
        <v>5894</v>
      </c>
      <c r="B151" t="s">
        <v>5896</v>
      </c>
      <c r="C151" t="s">
        <v>5786</v>
      </c>
      <c r="D151" t="s">
        <v>5787</v>
      </c>
      <c r="E151" t="s">
        <v>66</v>
      </c>
      <c r="F151" t="s">
        <v>52</v>
      </c>
      <c r="G151" t="s">
        <v>53</v>
      </c>
      <c r="I151" t="s">
        <v>54</v>
      </c>
      <c r="J151" s="1">
        <v>45138</v>
      </c>
      <c r="K151">
        <v>100</v>
      </c>
      <c r="N151" t="s">
        <v>77</v>
      </c>
      <c r="O151" t="s">
        <v>5788</v>
      </c>
      <c r="P151" t="s">
        <v>5789</v>
      </c>
      <c r="Q151" t="s">
        <v>1995</v>
      </c>
      <c r="R151" s="2">
        <v>6600</v>
      </c>
      <c r="S151" s="1">
        <v>45114</v>
      </c>
      <c r="T151" t="s">
        <v>58</v>
      </c>
      <c r="U151" t="s">
        <v>58</v>
      </c>
      <c r="V151" t="s">
        <v>77</v>
      </c>
      <c r="W151">
        <v>2</v>
      </c>
      <c r="X151" s="1">
        <v>45119</v>
      </c>
      <c r="Y151" t="s">
        <v>80</v>
      </c>
      <c r="Z151" t="s">
        <v>54</v>
      </c>
      <c r="AA151" t="s">
        <v>60</v>
      </c>
      <c r="AB151">
        <v>2</v>
      </c>
      <c r="AC151" t="s">
        <v>54</v>
      </c>
      <c r="AD151" t="s">
        <v>54</v>
      </c>
      <c r="AE151" t="s">
        <v>54</v>
      </c>
      <c r="AF151" t="s">
        <v>54</v>
      </c>
      <c r="AG151">
        <v>6600</v>
      </c>
      <c r="AH151" t="s">
        <v>54</v>
      </c>
      <c r="AI151" t="s">
        <v>54</v>
      </c>
      <c r="AJ151" t="s">
        <v>54</v>
      </c>
      <c r="AK151" t="s">
        <v>54</v>
      </c>
      <c r="AL151" t="s">
        <v>54</v>
      </c>
      <c r="AM151">
        <v>1</v>
      </c>
      <c r="AN151" t="s">
        <v>61</v>
      </c>
      <c r="AO151" s="8">
        <v>6600</v>
      </c>
      <c r="AP151" t="s">
        <v>58</v>
      </c>
      <c r="AQ151" t="s">
        <v>58</v>
      </c>
      <c r="AR151">
        <v>2</v>
      </c>
      <c r="AS151" t="s">
        <v>58</v>
      </c>
      <c r="AT151" t="s">
        <v>58</v>
      </c>
      <c r="AU151" t="b">
        <v>1</v>
      </c>
    </row>
    <row r="152" spans="1:47">
      <c r="A152" t="s">
        <v>5940</v>
      </c>
      <c r="B152" t="s">
        <v>5941</v>
      </c>
      <c r="C152" t="s">
        <v>5786</v>
      </c>
      <c r="D152" t="s">
        <v>5787</v>
      </c>
      <c r="E152" t="s">
        <v>66</v>
      </c>
      <c r="F152" t="s">
        <v>52</v>
      </c>
      <c r="G152" t="s">
        <v>53</v>
      </c>
      <c r="I152" t="s">
        <v>54</v>
      </c>
      <c r="J152" s="1">
        <v>45138</v>
      </c>
      <c r="K152">
        <v>40</v>
      </c>
      <c r="N152" t="s">
        <v>77</v>
      </c>
      <c r="O152" t="s">
        <v>5788</v>
      </c>
      <c r="P152" t="s">
        <v>5789</v>
      </c>
      <c r="Q152" t="s">
        <v>1995</v>
      </c>
      <c r="R152" s="2">
        <v>7113</v>
      </c>
      <c r="S152" s="1">
        <v>45124</v>
      </c>
      <c r="T152" t="s">
        <v>58</v>
      </c>
      <c r="U152" t="s">
        <v>58</v>
      </c>
      <c r="V152" t="s">
        <v>77</v>
      </c>
      <c r="W152">
        <v>2</v>
      </c>
      <c r="X152" s="1">
        <v>45124</v>
      </c>
      <c r="Y152" t="s">
        <v>80</v>
      </c>
      <c r="Z152" t="s">
        <v>59</v>
      </c>
      <c r="AA152" t="s">
        <v>60</v>
      </c>
      <c r="AB152">
        <v>2</v>
      </c>
      <c r="AC152" t="s">
        <v>54</v>
      </c>
      <c r="AD152" t="s">
        <v>54</v>
      </c>
      <c r="AE152" t="s">
        <v>54</v>
      </c>
      <c r="AF152" t="s">
        <v>54</v>
      </c>
      <c r="AG152">
        <v>7113</v>
      </c>
      <c r="AH152" t="s">
        <v>54</v>
      </c>
      <c r="AI152" t="s">
        <v>54</v>
      </c>
      <c r="AJ152" t="s">
        <v>54</v>
      </c>
      <c r="AK152" t="s">
        <v>54</v>
      </c>
      <c r="AL152" t="s">
        <v>54</v>
      </c>
      <c r="AM152">
        <v>1</v>
      </c>
      <c r="AN152" t="s">
        <v>61</v>
      </c>
      <c r="AO152" s="8">
        <v>7113</v>
      </c>
      <c r="AP152" t="s">
        <v>58</v>
      </c>
      <c r="AQ152" t="s">
        <v>58</v>
      </c>
      <c r="AR152">
        <v>2</v>
      </c>
      <c r="AS152" t="s">
        <v>58</v>
      </c>
      <c r="AT152" t="s">
        <v>58</v>
      </c>
      <c r="AU152" t="b">
        <v>1</v>
      </c>
    </row>
    <row r="153" spans="1:47">
      <c r="A153" t="s">
        <v>5877</v>
      </c>
      <c r="B153" t="s">
        <v>5878</v>
      </c>
      <c r="C153" t="s">
        <v>5786</v>
      </c>
      <c r="D153" t="s">
        <v>5787</v>
      </c>
      <c r="E153" t="s">
        <v>66</v>
      </c>
      <c r="F153" t="s">
        <v>52</v>
      </c>
      <c r="G153" t="s">
        <v>53</v>
      </c>
      <c r="I153" t="s">
        <v>54</v>
      </c>
      <c r="J153" s="1">
        <v>45138</v>
      </c>
      <c r="K153">
        <v>40</v>
      </c>
      <c r="N153" t="s">
        <v>77</v>
      </c>
      <c r="O153" t="s">
        <v>5879</v>
      </c>
      <c r="P153" t="s">
        <v>5789</v>
      </c>
      <c r="Q153" t="s">
        <v>1995</v>
      </c>
      <c r="R153" s="2">
        <v>7000</v>
      </c>
      <c r="S153" s="1">
        <v>45117</v>
      </c>
      <c r="T153" t="s">
        <v>58</v>
      </c>
      <c r="U153" t="s">
        <v>58</v>
      </c>
      <c r="V153" t="s">
        <v>77</v>
      </c>
      <c r="W153">
        <v>2</v>
      </c>
      <c r="X153" s="1">
        <v>45117</v>
      </c>
      <c r="Y153" t="s">
        <v>111</v>
      </c>
      <c r="Z153" t="s">
        <v>54</v>
      </c>
      <c r="AA153" t="s">
        <v>60</v>
      </c>
      <c r="AB153">
        <v>2</v>
      </c>
      <c r="AC153" t="s">
        <v>54</v>
      </c>
      <c r="AD153" t="s">
        <v>54</v>
      </c>
      <c r="AE153" t="s">
        <v>54</v>
      </c>
      <c r="AF153" t="s">
        <v>54</v>
      </c>
      <c r="AG153">
        <v>7000</v>
      </c>
      <c r="AH153" t="s">
        <v>54</v>
      </c>
      <c r="AI153" t="s">
        <v>54</v>
      </c>
      <c r="AJ153" t="s">
        <v>54</v>
      </c>
      <c r="AK153" t="s">
        <v>54</v>
      </c>
      <c r="AL153" t="s">
        <v>54</v>
      </c>
      <c r="AM153">
        <v>1</v>
      </c>
      <c r="AN153" t="s">
        <v>115</v>
      </c>
      <c r="AO153" s="8">
        <v>7000</v>
      </c>
      <c r="AP153" t="s">
        <v>58</v>
      </c>
      <c r="AQ153" t="s">
        <v>58</v>
      </c>
      <c r="AR153">
        <v>2</v>
      </c>
      <c r="AS153" t="s">
        <v>58</v>
      </c>
      <c r="AT153" t="s">
        <v>58</v>
      </c>
      <c r="AU153" t="b">
        <v>1</v>
      </c>
    </row>
    <row r="154" spans="1:47">
      <c r="A154" t="s">
        <v>5877</v>
      </c>
      <c r="B154" t="s">
        <v>5880</v>
      </c>
      <c r="C154" t="s">
        <v>5786</v>
      </c>
      <c r="D154" t="s">
        <v>5787</v>
      </c>
      <c r="E154" t="s">
        <v>66</v>
      </c>
      <c r="F154" t="s">
        <v>52</v>
      </c>
      <c r="G154" t="s">
        <v>53</v>
      </c>
      <c r="I154" t="s">
        <v>54</v>
      </c>
      <c r="J154" s="1">
        <v>45138</v>
      </c>
      <c r="K154">
        <v>40</v>
      </c>
      <c r="N154" t="s">
        <v>77</v>
      </c>
      <c r="O154" t="s">
        <v>5879</v>
      </c>
      <c r="P154" t="s">
        <v>5789</v>
      </c>
      <c r="Q154" t="s">
        <v>1995</v>
      </c>
      <c r="R154" s="2">
        <v>6000</v>
      </c>
      <c r="S154" s="1">
        <v>45112</v>
      </c>
      <c r="T154" t="s">
        <v>58</v>
      </c>
      <c r="U154" t="s">
        <v>58</v>
      </c>
      <c r="V154" t="s">
        <v>77</v>
      </c>
      <c r="W154">
        <v>2</v>
      </c>
      <c r="X154" s="1">
        <v>45117</v>
      </c>
      <c r="Y154" t="s">
        <v>111</v>
      </c>
      <c r="Z154" t="s">
        <v>54</v>
      </c>
      <c r="AA154" t="s">
        <v>60</v>
      </c>
      <c r="AB154">
        <v>2</v>
      </c>
      <c r="AC154" t="s">
        <v>54</v>
      </c>
      <c r="AD154" t="s">
        <v>54</v>
      </c>
      <c r="AE154" t="s">
        <v>54</v>
      </c>
      <c r="AF154" t="s">
        <v>54</v>
      </c>
      <c r="AG154">
        <v>6000</v>
      </c>
      <c r="AH154" t="s">
        <v>54</v>
      </c>
      <c r="AI154" t="s">
        <v>54</v>
      </c>
      <c r="AJ154" t="s">
        <v>54</v>
      </c>
      <c r="AK154" t="s">
        <v>54</v>
      </c>
      <c r="AL154" t="s">
        <v>54</v>
      </c>
      <c r="AM154">
        <v>1</v>
      </c>
      <c r="AN154" t="s">
        <v>115</v>
      </c>
      <c r="AO154" s="8">
        <v>6000</v>
      </c>
      <c r="AP154" t="s">
        <v>58</v>
      </c>
      <c r="AQ154" t="s">
        <v>58</v>
      </c>
      <c r="AR154">
        <v>2</v>
      </c>
      <c r="AS154" t="s">
        <v>58</v>
      </c>
      <c r="AT154" t="s">
        <v>58</v>
      </c>
      <c r="AU154" t="b">
        <v>1</v>
      </c>
    </row>
    <row r="155" spans="1:47">
      <c r="A155" t="s">
        <v>5940</v>
      </c>
      <c r="B155" t="s">
        <v>5942</v>
      </c>
      <c r="C155" t="s">
        <v>5786</v>
      </c>
      <c r="D155" t="s">
        <v>5787</v>
      </c>
      <c r="E155" t="s">
        <v>66</v>
      </c>
      <c r="F155" t="s">
        <v>52</v>
      </c>
      <c r="G155" t="s">
        <v>53</v>
      </c>
      <c r="I155" t="s">
        <v>54</v>
      </c>
      <c r="J155" s="1">
        <v>45138</v>
      </c>
      <c r="K155">
        <v>40</v>
      </c>
      <c r="N155" t="s">
        <v>77</v>
      </c>
      <c r="O155" t="s">
        <v>5788</v>
      </c>
      <c r="P155" t="s">
        <v>5789</v>
      </c>
      <c r="Q155" t="s">
        <v>1995</v>
      </c>
      <c r="R155" s="2">
        <v>7429</v>
      </c>
      <c r="S155" s="1">
        <v>45114</v>
      </c>
      <c r="T155" t="s">
        <v>58</v>
      </c>
      <c r="U155" t="s">
        <v>58</v>
      </c>
      <c r="V155" t="s">
        <v>77</v>
      </c>
      <c r="W155">
        <v>2</v>
      </c>
      <c r="X155" s="1">
        <v>45124</v>
      </c>
      <c r="Y155" t="s">
        <v>80</v>
      </c>
      <c r="Z155" t="s">
        <v>59</v>
      </c>
      <c r="AA155" t="s">
        <v>60</v>
      </c>
      <c r="AB155">
        <v>2</v>
      </c>
      <c r="AC155" t="s">
        <v>54</v>
      </c>
      <c r="AD155" t="s">
        <v>54</v>
      </c>
      <c r="AE155" t="s">
        <v>54</v>
      </c>
      <c r="AF155" t="s">
        <v>54</v>
      </c>
      <c r="AG155">
        <v>7429</v>
      </c>
      <c r="AH155" t="s">
        <v>54</v>
      </c>
      <c r="AI155" t="s">
        <v>54</v>
      </c>
      <c r="AJ155" t="s">
        <v>54</v>
      </c>
      <c r="AK155" t="s">
        <v>54</v>
      </c>
      <c r="AL155" t="s">
        <v>54</v>
      </c>
      <c r="AM155">
        <v>1</v>
      </c>
      <c r="AN155" t="s">
        <v>61</v>
      </c>
      <c r="AO155" s="8">
        <v>7429</v>
      </c>
      <c r="AP155" t="s">
        <v>58</v>
      </c>
      <c r="AQ155" t="s">
        <v>58</v>
      </c>
      <c r="AR155">
        <v>2</v>
      </c>
      <c r="AS155" t="s">
        <v>58</v>
      </c>
      <c r="AT155" t="s">
        <v>58</v>
      </c>
      <c r="AU155" t="b">
        <v>1</v>
      </c>
    </row>
    <row r="156" spans="1:47">
      <c r="A156" t="s">
        <v>5940</v>
      </c>
      <c r="B156" t="s">
        <v>6052</v>
      </c>
      <c r="C156" t="s">
        <v>5786</v>
      </c>
      <c r="D156" t="s">
        <v>5787</v>
      </c>
      <c r="E156" t="s">
        <v>66</v>
      </c>
      <c r="F156" t="s">
        <v>52</v>
      </c>
      <c r="G156" t="s">
        <v>53</v>
      </c>
      <c r="I156" t="s">
        <v>54</v>
      </c>
      <c r="J156" s="1">
        <v>45138</v>
      </c>
      <c r="K156">
        <v>40</v>
      </c>
      <c r="N156" t="s">
        <v>77</v>
      </c>
      <c r="O156" t="s">
        <v>5788</v>
      </c>
      <c r="P156" t="s">
        <v>5789</v>
      </c>
      <c r="Q156" t="s">
        <v>1995</v>
      </c>
      <c r="R156" s="2">
        <v>7738</v>
      </c>
      <c r="S156" s="1">
        <v>45131</v>
      </c>
      <c r="T156" t="s">
        <v>58</v>
      </c>
      <c r="U156" t="s">
        <v>58</v>
      </c>
      <c r="V156" t="s">
        <v>77</v>
      </c>
      <c r="W156">
        <v>2</v>
      </c>
      <c r="X156" s="1">
        <v>45131</v>
      </c>
      <c r="Y156" t="s">
        <v>80</v>
      </c>
      <c r="Z156" t="s">
        <v>59</v>
      </c>
      <c r="AA156" t="s">
        <v>60</v>
      </c>
      <c r="AB156">
        <v>2</v>
      </c>
      <c r="AC156" t="s">
        <v>54</v>
      </c>
      <c r="AD156" t="s">
        <v>54</v>
      </c>
      <c r="AE156" t="s">
        <v>54</v>
      </c>
      <c r="AF156" t="s">
        <v>54</v>
      </c>
      <c r="AG156">
        <v>7738</v>
      </c>
      <c r="AH156" t="s">
        <v>54</v>
      </c>
      <c r="AI156" t="s">
        <v>54</v>
      </c>
      <c r="AJ156" t="s">
        <v>54</v>
      </c>
      <c r="AK156" t="s">
        <v>54</v>
      </c>
      <c r="AL156" t="s">
        <v>54</v>
      </c>
      <c r="AM156">
        <v>1</v>
      </c>
      <c r="AN156" t="s">
        <v>61</v>
      </c>
      <c r="AO156" s="8">
        <v>7738</v>
      </c>
      <c r="AP156" t="s">
        <v>58</v>
      </c>
      <c r="AQ156" t="s">
        <v>58</v>
      </c>
      <c r="AR156">
        <v>2</v>
      </c>
      <c r="AS156" t="s">
        <v>58</v>
      </c>
      <c r="AT156" t="s">
        <v>58</v>
      </c>
      <c r="AU156" t="b">
        <v>1</v>
      </c>
    </row>
    <row r="157" spans="1:47">
      <c r="A157" t="s">
        <v>5806</v>
      </c>
      <c r="B157" t="s">
        <v>5807</v>
      </c>
      <c r="C157" t="s">
        <v>5786</v>
      </c>
      <c r="D157" t="s">
        <v>5787</v>
      </c>
      <c r="E157" t="s">
        <v>66</v>
      </c>
      <c r="F157" t="s">
        <v>52</v>
      </c>
      <c r="G157" t="s">
        <v>53</v>
      </c>
      <c r="I157" t="s">
        <v>54</v>
      </c>
      <c r="J157" s="1">
        <v>45138</v>
      </c>
      <c r="K157">
        <v>40</v>
      </c>
      <c r="N157" t="s">
        <v>77</v>
      </c>
      <c r="O157" t="s">
        <v>5788</v>
      </c>
      <c r="P157" t="s">
        <v>5789</v>
      </c>
      <c r="Q157" t="s">
        <v>1995</v>
      </c>
      <c r="R157" s="2">
        <v>8215.17</v>
      </c>
      <c r="S157" s="1">
        <v>45112</v>
      </c>
      <c r="T157" t="s">
        <v>58</v>
      </c>
      <c r="U157" t="s">
        <v>58</v>
      </c>
      <c r="V157" t="s">
        <v>77</v>
      </c>
      <c r="W157">
        <v>2</v>
      </c>
      <c r="X157" s="1">
        <v>45112</v>
      </c>
      <c r="Y157" t="s">
        <v>80</v>
      </c>
      <c r="Z157" t="s">
        <v>59</v>
      </c>
      <c r="AA157" t="s">
        <v>60</v>
      </c>
      <c r="AB157">
        <v>2</v>
      </c>
      <c r="AC157" t="s">
        <v>54</v>
      </c>
      <c r="AD157" t="s">
        <v>54</v>
      </c>
      <c r="AE157" t="s">
        <v>54</v>
      </c>
      <c r="AF157" t="s">
        <v>54</v>
      </c>
      <c r="AG157">
        <v>8215.17</v>
      </c>
      <c r="AH157" t="s">
        <v>54</v>
      </c>
      <c r="AI157" t="s">
        <v>54</v>
      </c>
      <c r="AJ157" t="s">
        <v>54</v>
      </c>
      <c r="AK157" t="s">
        <v>54</v>
      </c>
      <c r="AL157" t="s">
        <v>54</v>
      </c>
      <c r="AM157">
        <v>1</v>
      </c>
      <c r="AN157" t="s">
        <v>61</v>
      </c>
      <c r="AO157" s="8">
        <v>8215.17</v>
      </c>
      <c r="AP157" t="s">
        <v>58</v>
      </c>
      <c r="AQ157" t="s">
        <v>58</v>
      </c>
      <c r="AR157">
        <v>2</v>
      </c>
      <c r="AS157" t="s">
        <v>58</v>
      </c>
      <c r="AT157" t="s">
        <v>58</v>
      </c>
      <c r="AU157" t="b">
        <v>1</v>
      </c>
    </row>
    <row r="158" spans="1:47">
      <c r="A158" t="s">
        <v>5806</v>
      </c>
      <c r="B158" t="s">
        <v>5808</v>
      </c>
      <c r="C158" t="s">
        <v>5786</v>
      </c>
      <c r="D158" t="s">
        <v>5787</v>
      </c>
      <c r="E158" t="s">
        <v>66</v>
      </c>
      <c r="F158" t="s">
        <v>52</v>
      </c>
      <c r="G158" t="s">
        <v>53</v>
      </c>
      <c r="I158" t="s">
        <v>54</v>
      </c>
      <c r="J158" s="1">
        <v>45138</v>
      </c>
      <c r="K158">
        <v>40</v>
      </c>
      <c r="N158" t="s">
        <v>77</v>
      </c>
      <c r="O158" t="s">
        <v>5788</v>
      </c>
      <c r="P158" t="s">
        <v>5789</v>
      </c>
      <c r="Q158" t="s">
        <v>1995</v>
      </c>
      <c r="R158" s="2">
        <v>9262.69</v>
      </c>
      <c r="S158" s="1">
        <v>45103</v>
      </c>
      <c r="T158" t="s">
        <v>58</v>
      </c>
      <c r="U158" t="s">
        <v>58</v>
      </c>
      <c r="V158" t="s">
        <v>77</v>
      </c>
      <c r="W158">
        <v>2</v>
      </c>
      <c r="X158" s="1">
        <v>45112</v>
      </c>
      <c r="Y158" t="s">
        <v>80</v>
      </c>
      <c r="Z158" t="s">
        <v>59</v>
      </c>
      <c r="AA158" t="s">
        <v>60</v>
      </c>
      <c r="AB158">
        <v>2</v>
      </c>
      <c r="AC158" t="s">
        <v>54</v>
      </c>
      <c r="AD158" t="s">
        <v>54</v>
      </c>
      <c r="AE158" t="s">
        <v>54</v>
      </c>
      <c r="AF158" t="s">
        <v>54</v>
      </c>
      <c r="AG158">
        <v>9262.69</v>
      </c>
      <c r="AH158" t="s">
        <v>54</v>
      </c>
      <c r="AI158" t="s">
        <v>54</v>
      </c>
      <c r="AJ158" t="s">
        <v>54</v>
      </c>
      <c r="AK158" t="s">
        <v>54</v>
      </c>
      <c r="AL158" t="s">
        <v>54</v>
      </c>
      <c r="AM158">
        <v>1</v>
      </c>
      <c r="AN158" t="s">
        <v>61</v>
      </c>
      <c r="AO158" s="8">
        <v>9262.69</v>
      </c>
      <c r="AP158" t="s">
        <v>58</v>
      </c>
      <c r="AQ158" t="s">
        <v>58</v>
      </c>
      <c r="AR158">
        <v>2</v>
      </c>
      <c r="AS158" t="s">
        <v>58</v>
      </c>
      <c r="AT158" t="s">
        <v>58</v>
      </c>
      <c r="AU158" t="b">
        <v>1</v>
      </c>
    </row>
    <row r="159" spans="1:47">
      <c r="A159" t="s">
        <v>5806</v>
      </c>
      <c r="B159" t="s">
        <v>5842</v>
      </c>
      <c r="C159" t="s">
        <v>5786</v>
      </c>
      <c r="D159" t="s">
        <v>5787</v>
      </c>
      <c r="E159" t="s">
        <v>66</v>
      </c>
      <c r="F159" t="s">
        <v>52</v>
      </c>
      <c r="G159" t="s">
        <v>53</v>
      </c>
      <c r="I159" t="s">
        <v>54</v>
      </c>
      <c r="J159" s="1">
        <v>45138</v>
      </c>
      <c r="K159">
        <v>40</v>
      </c>
      <c r="N159" t="s">
        <v>77</v>
      </c>
      <c r="O159" t="s">
        <v>5788</v>
      </c>
      <c r="P159" t="s">
        <v>5789</v>
      </c>
      <c r="Q159" t="s">
        <v>1995</v>
      </c>
      <c r="R159" s="2">
        <v>6882.63</v>
      </c>
      <c r="S159" s="1">
        <v>45117</v>
      </c>
      <c r="T159" t="s">
        <v>58</v>
      </c>
      <c r="U159" t="s">
        <v>58</v>
      </c>
      <c r="V159" t="s">
        <v>77</v>
      </c>
      <c r="W159">
        <v>2</v>
      </c>
      <c r="X159" s="1">
        <v>45117</v>
      </c>
      <c r="Y159" t="s">
        <v>80</v>
      </c>
      <c r="Z159" t="s">
        <v>59</v>
      </c>
      <c r="AA159" t="s">
        <v>60</v>
      </c>
      <c r="AB159">
        <v>2</v>
      </c>
      <c r="AC159" t="s">
        <v>54</v>
      </c>
      <c r="AD159" t="s">
        <v>54</v>
      </c>
      <c r="AE159" t="s">
        <v>54</v>
      </c>
      <c r="AF159" t="s">
        <v>54</v>
      </c>
      <c r="AG159">
        <v>6882.63</v>
      </c>
      <c r="AH159" t="s">
        <v>54</v>
      </c>
      <c r="AI159" t="s">
        <v>54</v>
      </c>
      <c r="AJ159" t="s">
        <v>54</v>
      </c>
      <c r="AK159" t="s">
        <v>54</v>
      </c>
      <c r="AL159" t="s">
        <v>54</v>
      </c>
      <c r="AM159">
        <v>1</v>
      </c>
      <c r="AN159" t="s">
        <v>61</v>
      </c>
      <c r="AO159" s="8">
        <v>6882.63</v>
      </c>
      <c r="AP159" t="s">
        <v>58</v>
      </c>
      <c r="AQ159" t="s">
        <v>58</v>
      </c>
      <c r="AR159">
        <v>2</v>
      </c>
      <c r="AS159" t="s">
        <v>58</v>
      </c>
      <c r="AT159" t="s">
        <v>58</v>
      </c>
      <c r="AU159" t="b">
        <v>1</v>
      </c>
    </row>
    <row r="160" spans="1:47">
      <c r="A160" t="s">
        <v>5976</v>
      </c>
      <c r="B160" t="s">
        <v>5977</v>
      </c>
      <c r="C160" t="s">
        <v>5786</v>
      </c>
      <c r="D160" t="s">
        <v>5787</v>
      </c>
      <c r="E160" t="s">
        <v>66</v>
      </c>
      <c r="F160" t="s">
        <v>52</v>
      </c>
      <c r="G160" t="s">
        <v>53</v>
      </c>
      <c r="I160" t="s">
        <v>54</v>
      </c>
      <c r="J160" s="1">
        <v>45138</v>
      </c>
      <c r="K160">
        <v>40</v>
      </c>
      <c r="N160" t="s">
        <v>77</v>
      </c>
      <c r="O160" t="s">
        <v>5788</v>
      </c>
      <c r="P160" t="s">
        <v>5789</v>
      </c>
      <c r="Q160" t="s">
        <v>1995</v>
      </c>
      <c r="R160" s="2">
        <v>8000</v>
      </c>
      <c r="S160" s="1">
        <v>45125</v>
      </c>
      <c r="T160" t="s">
        <v>58</v>
      </c>
      <c r="U160" t="s">
        <v>58</v>
      </c>
      <c r="V160" t="s">
        <v>77</v>
      </c>
      <c r="W160">
        <v>2</v>
      </c>
      <c r="X160" s="1">
        <v>45125</v>
      </c>
      <c r="Y160" t="s">
        <v>80</v>
      </c>
      <c r="Z160" t="s">
        <v>59</v>
      </c>
      <c r="AA160" t="s">
        <v>60</v>
      </c>
      <c r="AB160">
        <v>2</v>
      </c>
      <c r="AC160" t="s">
        <v>54</v>
      </c>
      <c r="AD160" t="s">
        <v>54</v>
      </c>
      <c r="AE160" t="s">
        <v>54</v>
      </c>
      <c r="AF160" t="s">
        <v>54</v>
      </c>
      <c r="AG160">
        <v>8000</v>
      </c>
      <c r="AH160" t="s">
        <v>54</v>
      </c>
      <c r="AI160" t="s">
        <v>54</v>
      </c>
      <c r="AJ160" t="s">
        <v>54</v>
      </c>
      <c r="AK160" t="s">
        <v>54</v>
      </c>
      <c r="AL160" t="s">
        <v>54</v>
      </c>
      <c r="AM160">
        <v>1</v>
      </c>
      <c r="AN160" t="s">
        <v>61</v>
      </c>
      <c r="AO160" s="8">
        <v>8000</v>
      </c>
      <c r="AP160" t="s">
        <v>58</v>
      </c>
      <c r="AQ160" t="s">
        <v>58</v>
      </c>
      <c r="AR160">
        <v>2</v>
      </c>
      <c r="AS160" t="s">
        <v>58</v>
      </c>
      <c r="AT160" t="s">
        <v>58</v>
      </c>
      <c r="AU160" t="b">
        <v>1</v>
      </c>
    </row>
    <row r="161" spans="1:47">
      <c r="A161" t="s">
        <v>5976</v>
      </c>
      <c r="B161" t="s">
        <v>5978</v>
      </c>
      <c r="C161" t="s">
        <v>5786</v>
      </c>
      <c r="D161" t="s">
        <v>5787</v>
      </c>
      <c r="E161" t="s">
        <v>66</v>
      </c>
      <c r="F161" t="s">
        <v>52</v>
      </c>
      <c r="G161" t="s">
        <v>53</v>
      </c>
      <c r="I161" t="s">
        <v>54</v>
      </c>
      <c r="J161" s="1">
        <v>45138</v>
      </c>
      <c r="K161">
        <v>40</v>
      </c>
      <c r="N161" t="s">
        <v>77</v>
      </c>
      <c r="O161" t="s">
        <v>5788</v>
      </c>
      <c r="P161" t="s">
        <v>5789</v>
      </c>
      <c r="Q161" t="s">
        <v>1995</v>
      </c>
      <c r="R161" s="2">
        <v>9800</v>
      </c>
      <c r="S161" s="1">
        <v>45118</v>
      </c>
      <c r="T161" t="s">
        <v>58</v>
      </c>
      <c r="U161" t="s">
        <v>58</v>
      </c>
      <c r="V161" t="s">
        <v>77</v>
      </c>
      <c r="W161">
        <v>2</v>
      </c>
      <c r="X161" s="1">
        <v>45125</v>
      </c>
      <c r="Y161" t="s">
        <v>80</v>
      </c>
      <c r="Z161" t="s">
        <v>59</v>
      </c>
      <c r="AA161" t="s">
        <v>60</v>
      </c>
      <c r="AB161">
        <v>2</v>
      </c>
      <c r="AC161" t="s">
        <v>54</v>
      </c>
      <c r="AD161" t="s">
        <v>54</v>
      </c>
      <c r="AE161" t="s">
        <v>54</v>
      </c>
      <c r="AF161" t="s">
        <v>54</v>
      </c>
      <c r="AG161">
        <v>9800</v>
      </c>
      <c r="AH161" t="s">
        <v>54</v>
      </c>
      <c r="AI161" t="s">
        <v>54</v>
      </c>
      <c r="AJ161" t="s">
        <v>54</v>
      </c>
      <c r="AK161" t="s">
        <v>54</v>
      </c>
      <c r="AL161" t="s">
        <v>54</v>
      </c>
      <c r="AM161">
        <v>1</v>
      </c>
      <c r="AN161" t="s">
        <v>61</v>
      </c>
      <c r="AO161" s="8">
        <v>9800</v>
      </c>
      <c r="AP161" t="s">
        <v>58</v>
      </c>
      <c r="AQ161" t="s">
        <v>58</v>
      </c>
      <c r="AR161">
        <v>2</v>
      </c>
      <c r="AS161" t="s">
        <v>58</v>
      </c>
      <c r="AT161" t="s">
        <v>58</v>
      </c>
      <c r="AU161" t="b">
        <v>1</v>
      </c>
    </row>
    <row r="162" spans="1:47">
      <c r="A162" t="s">
        <v>5809</v>
      </c>
      <c r="B162" t="s">
        <v>5810</v>
      </c>
      <c r="C162" t="s">
        <v>5786</v>
      </c>
      <c r="D162" t="s">
        <v>5787</v>
      </c>
      <c r="E162" t="s">
        <v>66</v>
      </c>
      <c r="F162" t="s">
        <v>52</v>
      </c>
      <c r="G162" t="s">
        <v>53</v>
      </c>
      <c r="I162" t="s">
        <v>54</v>
      </c>
      <c r="J162" s="1">
        <v>45138</v>
      </c>
      <c r="K162">
        <v>40</v>
      </c>
      <c r="N162" t="s">
        <v>77</v>
      </c>
      <c r="O162" t="s">
        <v>5788</v>
      </c>
      <c r="P162" t="s">
        <v>5789</v>
      </c>
      <c r="Q162" t="s">
        <v>1995</v>
      </c>
      <c r="R162" s="2">
        <v>7196</v>
      </c>
      <c r="S162" s="1">
        <v>45112</v>
      </c>
      <c r="T162" t="s">
        <v>58</v>
      </c>
      <c r="U162" t="s">
        <v>58</v>
      </c>
      <c r="V162" t="s">
        <v>77</v>
      </c>
      <c r="W162">
        <v>2</v>
      </c>
      <c r="X162" s="1">
        <v>45112</v>
      </c>
      <c r="Y162" t="s">
        <v>80</v>
      </c>
      <c r="Z162" t="s">
        <v>59</v>
      </c>
      <c r="AA162" t="s">
        <v>60</v>
      </c>
      <c r="AB162">
        <v>2</v>
      </c>
      <c r="AC162" t="s">
        <v>54</v>
      </c>
      <c r="AD162" t="s">
        <v>54</v>
      </c>
      <c r="AE162" t="s">
        <v>54</v>
      </c>
      <c r="AF162" t="s">
        <v>54</v>
      </c>
      <c r="AG162">
        <v>7196</v>
      </c>
      <c r="AH162" t="s">
        <v>54</v>
      </c>
      <c r="AI162" t="s">
        <v>54</v>
      </c>
      <c r="AJ162" t="s">
        <v>54</v>
      </c>
      <c r="AK162" t="s">
        <v>54</v>
      </c>
      <c r="AL162" t="s">
        <v>54</v>
      </c>
      <c r="AM162">
        <v>1</v>
      </c>
      <c r="AN162" t="s">
        <v>61</v>
      </c>
      <c r="AO162" s="8">
        <v>7196</v>
      </c>
      <c r="AP162" t="s">
        <v>58</v>
      </c>
      <c r="AQ162" t="s">
        <v>58</v>
      </c>
      <c r="AR162">
        <v>2</v>
      </c>
      <c r="AS162" t="s">
        <v>58</v>
      </c>
      <c r="AT162" t="s">
        <v>58</v>
      </c>
      <c r="AU162" t="b">
        <v>1</v>
      </c>
    </row>
    <row r="163" spans="1:47">
      <c r="A163" t="s">
        <v>5809</v>
      </c>
      <c r="B163" t="s">
        <v>5811</v>
      </c>
      <c r="C163" t="s">
        <v>5786</v>
      </c>
      <c r="D163" t="s">
        <v>5787</v>
      </c>
      <c r="E163" t="s">
        <v>66</v>
      </c>
      <c r="F163" t="s">
        <v>52</v>
      </c>
      <c r="G163" t="s">
        <v>53</v>
      </c>
      <c r="I163" t="s">
        <v>54</v>
      </c>
      <c r="J163" s="1">
        <v>45138</v>
      </c>
      <c r="K163">
        <v>40</v>
      </c>
      <c r="N163" t="s">
        <v>77</v>
      </c>
      <c r="O163" t="s">
        <v>5788</v>
      </c>
      <c r="P163" t="s">
        <v>5789</v>
      </c>
      <c r="Q163" t="s">
        <v>1995</v>
      </c>
      <c r="R163" s="2">
        <v>9343</v>
      </c>
      <c r="S163" s="1">
        <v>45103</v>
      </c>
      <c r="T163" t="s">
        <v>58</v>
      </c>
      <c r="U163" t="s">
        <v>58</v>
      </c>
      <c r="V163" t="s">
        <v>77</v>
      </c>
      <c r="W163">
        <v>2</v>
      </c>
      <c r="X163" s="1">
        <v>45112</v>
      </c>
      <c r="Y163" t="s">
        <v>80</v>
      </c>
      <c r="Z163" t="s">
        <v>59</v>
      </c>
      <c r="AA163" t="s">
        <v>60</v>
      </c>
      <c r="AB163">
        <v>2</v>
      </c>
      <c r="AC163" t="s">
        <v>54</v>
      </c>
      <c r="AD163" t="s">
        <v>54</v>
      </c>
      <c r="AE163" t="s">
        <v>54</v>
      </c>
      <c r="AF163" t="s">
        <v>54</v>
      </c>
      <c r="AG163">
        <v>9343</v>
      </c>
      <c r="AH163" t="s">
        <v>54</v>
      </c>
      <c r="AI163" t="s">
        <v>54</v>
      </c>
      <c r="AJ163" t="s">
        <v>54</v>
      </c>
      <c r="AK163" t="s">
        <v>54</v>
      </c>
      <c r="AL163" t="s">
        <v>54</v>
      </c>
      <c r="AM163">
        <v>1</v>
      </c>
      <c r="AN163" t="s">
        <v>61</v>
      </c>
      <c r="AO163" s="8">
        <v>9343</v>
      </c>
      <c r="AP163" t="s">
        <v>58</v>
      </c>
      <c r="AQ163" t="s">
        <v>58</v>
      </c>
      <c r="AR163">
        <v>2</v>
      </c>
      <c r="AS163" t="s">
        <v>58</v>
      </c>
      <c r="AT163" t="s">
        <v>58</v>
      </c>
      <c r="AU163" t="b">
        <v>1</v>
      </c>
    </row>
    <row r="164" spans="1:47">
      <c r="A164" t="s">
        <v>5809</v>
      </c>
      <c r="B164" t="s">
        <v>5927</v>
      </c>
      <c r="C164" t="s">
        <v>5786</v>
      </c>
      <c r="D164" t="s">
        <v>5787</v>
      </c>
      <c r="E164" t="s">
        <v>66</v>
      </c>
      <c r="F164" t="s">
        <v>52</v>
      </c>
      <c r="G164" t="s">
        <v>53</v>
      </c>
      <c r="I164" t="s">
        <v>54</v>
      </c>
      <c r="J164" s="1">
        <v>45138</v>
      </c>
      <c r="K164">
        <v>40</v>
      </c>
      <c r="N164" t="s">
        <v>77</v>
      </c>
      <c r="O164" t="s">
        <v>5788</v>
      </c>
      <c r="P164" t="s">
        <v>5789</v>
      </c>
      <c r="Q164" t="s">
        <v>1995</v>
      </c>
      <c r="R164" s="2">
        <v>6854</v>
      </c>
      <c r="S164" s="1">
        <v>45121</v>
      </c>
      <c r="T164" t="s">
        <v>58</v>
      </c>
      <c r="U164" t="s">
        <v>58</v>
      </c>
      <c r="V164" t="s">
        <v>77</v>
      </c>
      <c r="W164">
        <v>2</v>
      </c>
      <c r="X164" s="1">
        <v>45121</v>
      </c>
      <c r="Y164" t="s">
        <v>80</v>
      </c>
      <c r="Z164" t="s">
        <v>59</v>
      </c>
      <c r="AA164" t="s">
        <v>60</v>
      </c>
      <c r="AB164">
        <v>2</v>
      </c>
      <c r="AC164" t="s">
        <v>54</v>
      </c>
      <c r="AD164" t="s">
        <v>54</v>
      </c>
      <c r="AE164" t="s">
        <v>54</v>
      </c>
      <c r="AF164" t="s">
        <v>54</v>
      </c>
      <c r="AG164">
        <v>6854</v>
      </c>
      <c r="AH164" t="s">
        <v>54</v>
      </c>
      <c r="AI164" t="s">
        <v>54</v>
      </c>
      <c r="AJ164" t="s">
        <v>54</v>
      </c>
      <c r="AK164" t="s">
        <v>54</v>
      </c>
      <c r="AL164" t="s">
        <v>54</v>
      </c>
      <c r="AM164">
        <v>1</v>
      </c>
      <c r="AN164" t="s">
        <v>61</v>
      </c>
      <c r="AO164" s="8">
        <v>6854</v>
      </c>
      <c r="AP164" t="s">
        <v>58</v>
      </c>
      <c r="AQ164" t="s">
        <v>58</v>
      </c>
      <c r="AR164">
        <v>2</v>
      </c>
      <c r="AS164" t="s">
        <v>58</v>
      </c>
      <c r="AT164" t="s">
        <v>58</v>
      </c>
      <c r="AU164" t="b">
        <v>1</v>
      </c>
    </row>
    <row r="165" spans="1:47">
      <c r="A165" t="s">
        <v>5809</v>
      </c>
      <c r="B165" t="s">
        <v>6037</v>
      </c>
      <c r="C165" t="s">
        <v>5786</v>
      </c>
      <c r="D165" t="s">
        <v>5787</v>
      </c>
      <c r="E165" t="s">
        <v>66</v>
      </c>
      <c r="F165" t="s">
        <v>52</v>
      </c>
      <c r="G165" t="s">
        <v>53</v>
      </c>
      <c r="I165" t="s">
        <v>54</v>
      </c>
      <c r="J165" s="1">
        <v>45138</v>
      </c>
      <c r="K165">
        <v>40</v>
      </c>
      <c r="N165" t="s">
        <v>77</v>
      </c>
      <c r="O165" t="s">
        <v>5788</v>
      </c>
      <c r="P165" t="s">
        <v>5789</v>
      </c>
      <c r="Q165" t="s">
        <v>1995</v>
      </c>
      <c r="R165" s="2">
        <v>7159</v>
      </c>
      <c r="S165" s="1">
        <v>45128</v>
      </c>
      <c r="T165" t="s">
        <v>58</v>
      </c>
      <c r="U165" t="s">
        <v>58</v>
      </c>
      <c r="V165" t="s">
        <v>77</v>
      </c>
      <c r="W165">
        <v>2</v>
      </c>
      <c r="X165" s="1">
        <v>45128</v>
      </c>
      <c r="Y165" t="s">
        <v>80</v>
      </c>
      <c r="Z165" t="s">
        <v>59</v>
      </c>
      <c r="AA165" t="s">
        <v>60</v>
      </c>
      <c r="AB165">
        <v>2</v>
      </c>
      <c r="AC165" t="s">
        <v>54</v>
      </c>
      <c r="AD165" t="s">
        <v>54</v>
      </c>
      <c r="AE165" t="s">
        <v>54</v>
      </c>
      <c r="AF165" t="s">
        <v>54</v>
      </c>
      <c r="AG165">
        <v>7159</v>
      </c>
      <c r="AH165" t="s">
        <v>54</v>
      </c>
      <c r="AI165" t="s">
        <v>54</v>
      </c>
      <c r="AJ165" t="s">
        <v>54</v>
      </c>
      <c r="AK165" t="s">
        <v>54</v>
      </c>
      <c r="AL165" t="s">
        <v>54</v>
      </c>
      <c r="AM165">
        <v>1</v>
      </c>
      <c r="AN165" t="s">
        <v>61</v>
      </c>
      <c r="AO165" s="8">
        <v>7159</v>
      </c>
      <c r="AP165" t="s">
        <v>58</v>
      </c>
      <c r="AQ165" t="s">
        <v>58</v>
      </c>
      <c r="AR165">
        <v>2</v>
      </c>
      <c r="AS165" t="s">
        <v>58</v>
      </c>
      <c r="AT165" t="s">
        <v>58</v>
      </c>
      <c r="AU165" t="b">
        <v>1</v>
      </c>
    </row>
    <row r="166" spans="1:47">
      <c r="A166" t="s">
        <v>5812</v>
      </c>
      <c r="B166" t="s">
        <v>5813</v>
      </c>
      <c r="C166" t="s">
        <v>5786</v>
      </c>
      <c r="D166" t="s">
        <v>5787</v>
      </c>
      <c r="E166" t="s">
        <v>66</v>
      </c>
      <c r="F166" t="s">
        <v>52</v>
      </c>
      <c r="G166" t="s">
        <v>53</v>
      </c>
      <c r="I166" t="s">
        <v>54</v>
      </c>
      <c r="J166" s="1">
        <v>45138</v>
      </c>
      <c r="K166">
        <v>40</v>
      </c>
      <c r="N166" t="s">
        <v>77</v>
      </c>
      <c r="O166" t="s">
        <v>5788</v>
      </c>
      <c r="P166" t="s">
        <v>5789</v>
      </c>
      <c r="Q166" t="s">
        <v>1995</v>
      </c>
      <c r="R166" s="2">
        <v>9218.5</v>
      </c>
      <c r="S166" s="1">
        <v>45112</v>
      </c>
      <c r="T166" t="s">
        <v>58</v>
      </c>
      <c r="U166" t="s">
        <v>58</v>
      </c>
      <c r="V166" t="s">
        <v>77</v>
      </c>
      <c r="W166">
        <v>2</v>
      </c>
      <c r="X166" s="1">
        <v>45112</v>
      </c>
      <c r="Y166" t="s">
        <v>80</v>
      </c>
      <c r="Z166" t="s">
        <v>59</v>
      </c>
      <c r="AA166" t="s">
        <v>60</v>
      </c>
      <c r="AB166">
        <v>2</v>
      </c>
      <c r="AC166" t="s">
        <v>54</v>
      </c>
      <c r="AD166" t="s">
        <v>54</v>
      </c>
      <c r="AE166" t="s">
        <v>54</v>
      </c>
      <c r="AF166" t="s">
        <v>54</v>
      </c>
      <c r="AG166">
        <v>9218.5</v>
      </c>
      <c r="AH166" t="s">
        <v>54</v>
      </c>
      <c r="AI166" t="s">
        <v>54</v>
      </c>
      <c r="AJ166" t="s">
        <v>54</v>
      </c>
      <c r="AK166" t="s">
        <v>54</v>
      </c>
      <c r="AL166" t="s">
        <v>54</v>
      </c>
      <c r="AM166">
        <v>1</v>
      </c>
      <c r="AN166" t="s">
        <v>61</v>
      </c>
      <c r="AO166" s="8">
        <v>9218.5</v>
      </c>
      <c r="AP166" t="s">
        <v>58</v>
      </c>
      <c r="AQ166" t="s">
        <v>58</v>
      </c>
      <c r="AR166">
        <v>2</v>
      </c>
      <c r="AS166" t="s">
        <v>58</v>
      </c>
      <c r="AT166" t="s">
        <v>58</v>
      </c>
      <c r="AU166" t="b">
        <v>1</v>
      </c>
    </row>
    <row r="167" spans="1:47">
      <c r="A167" t="s">
        <v>5812</v>
      </c>
      <c r="B167" t="s">
        <v>5814</v>
      </c>
      <c r="C167" t="s">
        <v>5786</v>
      </c>
      <c r="D167" t="s">
        <v>5787</v>
      </c>
      <c r="E167" t="s">
        <v>66</v>
      </c>
      <c r="F167" t="s">
        <v>52</v>
      </c>
      <c r="G167" t="s">
        <v>53</v>
      </c>
      <c r="I167" t="s">
        <v>54</v>
      </c>
      <c r="J167" s="1">
        <v>45138</v>
      </c>
      <c r="K167">
        <v>40</v>
      </c>
      <c r="N167" t="s">
        <v>77</v>
      </c>
      <c r="O167" t="s">
        <v>5788</v>
      </c>
      <c r="P167" t="s">
        <v>5789</v>
      </c>
      <c r="Q167" t="s">
        <v>1995</v>
      </c>
      <c r="R167" s="2">
        <v>9330.0499999999993</v>
      </c>
      <c r="S167" s="1">
        <v>45103</v>
      </c>
      <c r="T167" t="s">
        <v>58</v>
      </c>
      <c r="U167" t="s">
        <v>58</v>
      </c>
      <c r="V167" t="s">
        <v>77</v>
      </c>
      <c r="W167">
        <v>2</v>
      </c>
      <c r="X167" s="1">
        <v>45112</v>
      </c>
      <c r="Y167" t="s">
        <v>80</v>
      </c>
      <c r="Z167" t="s">
        <v>59</v>
      </c>
      <c r="AA167" t="s">
        <v>60</v>
      </c>
      <c r="AB167">
        <v>2</v>
      </c>
      <c r="AC167" t="s">
        <v>54</v>
      </c>
      <c r="AD167" t="s">
        <v>54</v>
      </c>
      <c r="AE167" t="s">
        <v>54</v>
      </c>
      <c r="AF167" t="s">
        <v>54</v>
      </c>
      <c r="AG167">
        <v>9330.0499999999993</v>
      </c>
      <c r="AH167" t="s">
        <v>54</v>
      </c>
      <c r="AI167" t="s">
        <v>54</v>
      </c>
      <c r="AJ167" t="s">
        <v>54</v>
      </c>
      <c r="AK167" t="s">
        <v>54</v>
      </c>
      <c r="AL167" t="s">
        <v>54</v>
      </c>
      <c r="AM167">
        <v>1</v>
      </c>
      <c r="AN167" t="s">
        <v>61</v>
      </c>
      <c r="AO167" s="8">
        <v>9330.0499999999993</v>
      </c>
      <c r="AP167" t="s">
        <v>58</v>
      </c>
      <c r="AQ167" t="s">
        <v>58</v>
      </c>
      <c r="AR167">
        <v>2</v>
      </c>
      <c r="AS167" t="s">
        <v>58</v>
      </c>
      <c r="AT167" t="s">
        <v>58</v>
      </c>
      <c r="AU167" t="b">
        <v>1</v>
      </c>
    </row>
    <row r="168" spans="1:47">
      <c r="A168" t="s">
        <v>6053</v>
      </c>
      <c r="B168" t="s">
        <v>6054</v>
      </c>
      <c r="C168" t="s">
        <v>5786</v>
      </c>
      <c r="D168" t="s">
        <v>5787</v>
      </c>
      <c r="E168" t="s">
        <v>66</v>
      </c>
      <c r="F168" t="s">
        <v>52</v>
      </c>
      <c r="G168" t="s">
        <v>53</v>
      </c>
      <c r="I168" t="s">
        <v>54</v>
      </c>
      <c r="J168" s="1">
        <v>45138</v>
      </c>
      <c r="K168">
        <v>40</v>
      </c>
      <c r="N168" t="s">
        <v>77</v>
      </c>
      <c r="O168" t="s">
        <v>5788</v>
      </c>
      <c r="P168" t="s">
        <v>5789</v>
      </c>
      <c r="Q168" t="s">
        <v>1995</v>
      </c>
      <c r="R168" s="2">
        <v>8000</v>
      </c>
      <c r="S168" s="1">
        <v>45131</v>
      </c>
      <c r="T168" t="s">
        <v>58</v>
      </c>
      <c r="U168" t="s">
        <v>58</v>
      </c>
      <c r="V168" t="s">
        <v>77</v>
      </c>
      <c r="W168">
        <v>2</v>
      </c>
      <c r="X168" s="1">
        <v>45131</v>
      </c>
      <c r="Y168" t="s">
        <v>80</v>
      </c>
      <c r="Z168" t="s">
        <v>59</v>
      </c>
      <c r="AA168" t="s">
        <v>60</v>
      </c>
      <c r="AB168">
        <v>2</v>
      </c>
      <c r="AC168" t="s">
        <v>54</v>
      </c>
      <c r="AD168" t="s">
        <v>54</v>
      </c>
      <c r="AE168" t="s">
        <v>54</v>
      </c>
      <c r="AF168" t="s">
        <v>54</v>
      </c>
      <c r="AG168">
        <v>8000</v>
      </c>
      <c r="AH168" t="s">
        <v>54</v>
      </c>
      <c r="AI168" t="s">
        <v>54</v>
      </c>
      <c r="AJ168" t="s">
        <v>54</v>
      </c>
      <c r="AK168" t="s">
        <v>54</v>
      </c>
      <c r="AL168" t="s">
        <v>54</v>
      </c>
      <c r="AM168">
        <v>1</v>
      </c>
      <c r="AN168" t="s">
        <v>61</v>
      </c>
      <c r="AO168" s="8">
        <v>8000</v>
      </c>
      <c r="AP168" t="s">
        <v>58</v>
      </c>
      <c r="AQ168" t="s">
        <v>58</v>
      </c>
      <c r="AR168">
        <v>2</v>
      </c>
      <c r="AS168" t="s">
        <v>58</v>
      </c>
      <c r="AT168" t="s">
        <v>58</v>
      </c>
      <c r="AU168" t="b">
        <v>1</v>
      </c>
    </row>
    <row r="169" spans="1:47">
      <c r="A169" t="s">
        <v>6053</v>
      </c>
      <c r="B169" t="s">
        <v>6055</v>
      </c>
      <c r="C169" t="s">
        <v>5786</v>
      </c>
      <c r="D169" t="s">
        <v>5787</v>
      </c>
      <c r="E169" t="s">
        <v>66</v>
      </c>
      <c r="F169" t="s">
        <v>52</v>
      </c>
      <c r="G169" t="s">
        <v>53</v>
      </c>
      <c r="I169" t="s">
        <v>54</v>
      </c>
      <c r="J169" s="1">
        <v>45138</v>
      </c>
      <c r="K169">
        <v>40</v>
      </c>
      <c r="N169" t="s">
        <v>77</v>
      </c>
      <c r="O169" t="s">
        <v>5788</v>
      </c>
      <c r="P169" t="s">
        <v>5789</v>
      </c>
      <c r="Q169" t="s">
        <v>1995</v>
      </c>
      <c r="R169" s="2">
        <v>8000</v>
      </c>
      <c r="S169" s="1">
        <v>45120</v>
      </c>
      <c r="T169" t="s">
        <v>58</v>
      </c>
      <c r="U169" t="s">
        <v>58</v>
      </c>
      <c r="V169" t="s">
        <v>77</v>
      </c>
      <c r="W169">
        <v>2</v>
      </c>
      <c r="X169" s="1">
        <v>45131</v>
      </c>
      <c r="Y169" t="s">
        <v>80</v>
      </c>
      <c r="Z169" t="s">
        <v>59</v>
      </c>
      <c r="AA169" t="s">
        <v>60</v>
      </c>
      <c r="AB169">
        <v>2</v>
      </c>
      <c r="AC169" t="s">
        <v>54</v>
      </c>
      <c r="AD169" t="s">
        <v>54</v>
      </c>
      <c r="AE169" t="s">
        <v>54</v>
      </c>
      <c r="AF169" t="s">
        <v>54</v>
      </c>
      <c r="AG169">
        <v>8000</v>
      </c>
      <c r="AH169" t="s">
        <v>54</v>
      </c>
      <c r="AI169" t="s">
        <v>54</v>
      </c>
      <c r="AJ169" t="s">
        <v>54</v>
      </c>
      <c r="AK169" t="s">
        <v>54</v>
      </c>
      <c r="AL169" t="s">
        <v>54</v>
      </c>
      <c r="AM169">
        <v>1</v>
      </c>
      <c r="AN169" t="s">
        <v>61</v>
      </c>
      <c r="AO169" s="8">
        <v>8000</v>
      </c>
      <c r="AP169" t="s">
        <v>58</v>
      </c>
      <c r="AQ169" t="s">
        <v>58</v>
      </c>
      <c r="AR169">
        <v>2</v>
      </c>
      <c r="AS169" t="s">
        <v>58</v>
      </c>
      <c r="AT169" t="s">
        <v>58</v>
      </c>
      <c r="AU169" t="b">
        <v>1</v>
      </c>
    </row>
    <row r="170" spans="1:47">
      <c r="A170" t="s">
        <v>6023</v>
      </c>
      <c r="B170" t="s">
        <v>6024</v>
      </c>
      <c r="C170" t="s">
        <v>5786</v>
      </c>
      <c r="D170" t="s">
        <v>5787</v>
      </c>
      <c r="E170" t="s">
        <v>66</v>
      </c>
      <c r="F170" t="s">
        <v>52</v>
      </c>
      <c r="G170" t="s">
        <v>53</v>
      </c>
      <c r="I170" t="s">
        <v>54</v>
      </c>
      <c r="J170" s="1">
        <v>45138</v>
      </c>
      <c r="K170">
        <v>40</v>
      </c>
      <c r="N170" t="s">
        <v>77</v>
      </c>
      <c r="O170" t="s">
        <v>5788</v>
      </c>
      <c r="P170" t="s">
        <v>5789</v>
      </c>
      <c r="Q170" t="s">
        <v>1995</v>
      </c>
      <c r="R170" s="2">
        <v>7680</v>
      </c>
      <c r="S170" s="1">
        <v>45127</v>
      </c>
      <c r="T170" t="s">
        <v>58</v>
      </c>
      <c r="U170" t="s">
        <v>58</v>
      </c>
      <c r="V170" t="s">
        <v>77</v>
      </c>
      <c r="W170">
        <v>2</v>
      </c>
      <c r="X170" s="1">
        <v>45127</v>
      </c>
      <c r="Y170" t="s">
        <v>80</v>
      </c>
      <c r="Z170" t="s">
        <v>59</v>
      </c>
      <c r="AA170" t="s">
        <v>60</v>
      </c>
      <c r="AB170">
        <v>2</v>
      </c>
      <c r="AC170" t="s">
        <v>54</v>
      </c>
      <c r="AD170" t="s">
        <v>54</v>
      </c>
      <c r="AE170" t="s">
        <v>54</v>
      </c>
      <c r="AF170" t="s">
        <v>54</v>
      </c>
      <c r="AG170">
        <v>7680</v>
      </c>
      <c r="AH170" t="s">
        <v>54</v>
      </c>
      <c r="AI170" t="s">
        <v>54</v>
      </c>
      <c r="AJ170" t="s">
        <v>54</v>
      </c>
      <c r="AK170" t="s">
        <v>54</v>
      </c>
      <c r="AL170" t="s">
        <v>54</v>
      </c>
      <c r="AM170">
        <v>1</v>
      </c>
      <c r="AN170" t="s">
        <v>61</v>
      </c>
      <c r="AO170" s="8">
        <v>7680</v>
      </c>
      <c r="AP170" t="s">
        <v>58</v>
      </c>
      <c r="AQ170" t="s">
        <v>58</v>
      </c>
      <c r="AR170">
        <v>2</v>
      </c>
      <c r="AS170" t="s">
        <v>58</v>
      </c>
      <c r="AT170" t="s">
        <v>58</v>
      </c>
      <c r="AU170" t="b">
        <v>1</v>
      </c>
    </row>
    <row r="171" spans="1:47">
      <c r="A171" t="s">
        <v>6023</v>
      </c>
      <c r="B171" t="s">
        <v>6025</v>
      </c>
      <c r="C171" t="s">
        <v>5786</v>
      </c>
      <c r="D171" t="s">
        <v>5787</v>
      </c>
      <c r="E171" t="s">
        <v>66</v>
      </c>
      <c r="F171" t="s">
        <v>52</v>
      </c>
      <c r="G171" t="s">
        <v>53</v>
      </c>
      <c r="I171" t="s">
        <v>54</v>
      </c>
      <c r="J171" s="1">
        <v>45138</v>
      </c>
      <c r="K171">
        <v>40</v>
      </c>
      <c r="N171" t="s">
        <v>77</v>
      </c>
      <c r="O171" t="s">
        <v>5788</v>
      </c>
      <c r="P171" t="s">
        <v>5789</v>
      </c>
      <c r="Q171" t="s">
        <v>1995</v>
      </c>
      <c r="R171" s="2">
        <v>7000</v>
      </c>
      <c r="S171" s="1">
        <v>45118</v>
      </c>
      <c r="T171" t="s">
        <v>58</v>
      </c>
      <c r="U171" t="s">
        <v>58</v>
      </c>
      <c r="V171" t="s">
        <v>77</v>
      </c>
      <c r="W171">
        <v>2</v>
      </c>
      <c r="X171" s="1">
        <v>45127</v>
      </c>
      <c r="Y171" t="s">
        <v>80</v>
      </c>
      <c r="Z171" t="s">
        <v>59</v>
      </c>
      <c r="AA171" t="s">
        <v>60</v>
      </c>
      <c r="AB171">
        <v>2</v>
      </c>
      <c r="AC171" t="s">
        <v>54</v>
      </c>
      <c r="AD171" t="s">
        <v>54</v>
      </c>
      <c r="AE171" t="s">
        <v>54</v>
      </c>
      <c r="AF171" t="s">
        <v>54</v>
      </c>
      <c r="AG171">
        <v>7000</v>
      </c>
      <c r="AH171" t="s">
        <v>54</v>
      </c>
      <c r="AI171" t="s">
        <v>54</v>
      </c>
      <c r="AJ171" t="s">
        <v>54</v>
      </c>
      <c r="AK171" t="s">
        <v>54</v>
      </c>
      <c r="AL171" t="s">
        <v>54</v>
      </c>
      <c r="AM171">
        <v>1</v>
      </c>
      <c r="AN171" t="s">
        <v>61</v>
      </c>
      <c r="AO171" s="8">
        <v>7000</v>
      </c>
      <c r="AP171" t="s">
        <v>58</v>
      </c>
      <c r="AQ171" t="s">
        <v>58</v>
      </c>
      <c r="AR171">
        <v>2</v>
      </c>
      <c r="AS171" t="s">
        <v>58</v>
      </c>
      <c r="AT171" t="s">
        <v>58</v>
      </c>
      <c r="AU171" t="b">
        <v>1</v>
      </c>
    </row>
    <row r="172" spans="1:47">
      <c r="A172" t="s">
        <v>5943</v>
      </c>
      <c r="B172" t="s">
        <v>5944</v>
      </c>
      <c r="C172" t="s">
        <v>5786</v>
      </c>
      <c r="D172" t="s">
        <v>5787</v>
      </c>
      <c r="E172" t="s">
        <v>66</v>
      </c>
      <c r="F172" t="s">
        <v>52</v>
      </c>
      <c r="G172" t="s">
        <v>53</v>
      </c>
      <c r="I172" t="s">
        <v>54</v>
      </c>
      <c r="J172" s="1">
        <v>45138</v>
      </c>
      <c r="K172">
        <v>40</v>
      </c>
      <c r="N172" t="s">
        <v>77</v>
      </c>
      <c r="O172" t="s">
        <v>5788</v>
      </c>
      <c r="P172" t="s">
        <v>5789</v>
      </c>
      <c r="Q172" t="s">
        <v>1995</v>
      </c>
      <c r="R172" s="2">
        <v>9265</v>
      </c>
      <c r="S172" s="1">
        <v>45124</v>
      </c>
      <c r="T172" t="s">
        <v>58</v>
      </c>
      <c r="U172" t="s">
        <v>58</v>
      </c>
      <c r="V172" t="s">
        <v>77</v>
      </c>
      <c r="W172">
        <v>2</v>
      </c>
      <c r="X172" s="1">
        <v>45124</v>
      </c>
      <c r="Y172" t="s">
        <v>80</v>
      </c>
      <c r="Z172" t="s">
        <v>59</v>
      </c>
      <c r="AA172" t="s">
        <v>60</v>
      </c>
      <c r="AB172">
        <v>2</v>
      </c>
      <c r="AC172" t="s">
        <v>54</v>
      </c>
      <c r="AD172" t="s">
        <v>54</v>
      </c>
      <c r="AE172" t="s">
        <v>54</v>
      </c>
      <c r="AF172" t="s">
        <v>54</v>
      </c>
      <c r="AG172">
        <v>9265</v>
      </c>
      <c r="AH172" t="s">
        <v>54</v>
      </c>
      <c r="AI172" t="s">
        <v>54</v>
      </c>
      <c r="AJ172" t="s">
        <v>54</v>
      </c>
      <c r="AK172" t="s">
        <v>54</v>
      </c>
      <c r="AL172" t="s">
        <v>54</v>
      </c>
      <c r="AM172">
        <v>1</v>
      </c>
      <c r="AN172" t="s">
        <v>61</v>
      </c>
      <c r="AO172" s="8">
        <v>9265</v>
      </c>
      <c r="AP172" t="s">
        <v>58</v>
      </c>
      <c r="AQ172" t="s">
        <v>58</v>
      </c>
      <c r="AR172">
        <v>2</v>
      </c>
      <c r="AS172" t="s">
        <v>58</v>
      </c>
      <c r="AT172" t="s">
        <v>58</v>
      </c>
      <c r="AU172" t="b">
        <v>1</v>
      </c>
    </row>
    <row r="173" spans="1:47">
      <c r="A173" t="s">
        <v>5943</v>
      </c>
      <c r="B173" t="s">
        <v>5945</v>
      </c>
      <c r="C173" t="s">
        <v>5786</v>
      </c>
      <c r="D173" t="s">
        <v>5787</v>
      </c>
      <c r="E173" t="s">
        <v>66</v>
      </c>
      <c r="F173" t="s">
        <v>52</v>
      </c>
      <c r="G173" t="s">
        <v>53</v>
      </c>
      <c r="I173" t="s">
        <v>54</v>
      </c>
      <c r="J173" s="1">
        <v>45138</v>
      </c>
      <c r="K173">
        <v>40</v>
      </c>
      <c r="N173" t="s">
        <v>77</v>
      </c>
      <c r="O173" t="s">
        <v>5788</v>
      </c>
      <c r="P173" t="s">
        <v>5789</v>
      </c>
      <c r="Q173" t="s">
        <v>1995</v>
      </c>
      <c r="R173" s="2">
        <v>8900</v>
      </c>
      <c r="S173" s="1">
        <v>45117</v>
      </c>
      <c r="T173" t="s">
        <v>58</v>
      </c>
      <c r="U173" t="s">
        <v>58</v>
      </c>
      <c r="V173" t="s">
        <v>77</v>
      </c>
      <c r="W173">
        <v>2</v>
      </c>
      <c r="X173" s="1">
        <v>45124</v>
      </c>
      <c r="Y173" t="s">
        <v>80</v>
      </c>
      <c r="Z173" t="s">
        <v>59</v>
      </c>
      <c r="AA173" t="s">
        <v>60</v>
      </c>
      <c r="AB173">
        <v>2</v>
      </c>
      <c r="AC173" t="s">
        <v>54</v>
      </c>
      <c r="AD173" t="s">
        <v>54</v>
      </c>
      <c r="AE173" t="s">
        <v>54</v>
      </c>
      <c r="AF173" t="s">
        <v>54</v>
      </c>
      <c r="AG173">
        <v>8900</v>
      </c>
      <c r="AH173" t="s">
        <v>54</v>
      </c>
      <c r="AI173" t="s">
        <v>54</v>
      </c>
      <c r="AJ173" t="s">
        <v>54</v>
      </c>
      <c r="AK173" t="s">
        <v>54</v>
      </c>
      <c r="AL173" t="s">
        <v>54</v>
      </c>
      <c r="AM173">
        <v>1</v>
      </c>
      <c r="AN173" t="s">
        <v>61</v>
      </c>
      <c r="AO173" s="8">
        <v>8900</v>
      </c>
      <c r="AP173" t="s">
        <v>58</v>
      </c>
      <c r="AQ173" t="s">
        <v>58</v>
      </c>
      <c r="AR173">
        <v>2</v>
      </c>
      <c r="AS173" t="s">
        <v>58</v>
      </c>
      <c r="AT173" t="s">
        <v>58</v>
      </c>
      <c r="AU173" t="b">
        <v>1</v>
      </c>
    </row>
    <row r="174" spans="1:47">
      <c r="A174" t="s">
        <v>5516</v>
      </c>
      <c r="B174" t="s">
        <v>6109</v>
      </c>
      <c r="C174" t="s">
        <v>5786</v>
      </c>
      <c r="D174" t="s">
        <v>5787</v>
      </c>
      <c r="E174" t="s">
        <v>66</v>
      </c>
      <c r="F174" t="s">
        <v>52</v>
      </c>
      <c r="G174" t="s">
        <v>53</v>
      </c>
      <c r="I174" t="s">
        <v>54</v>
      </c>
      <c r="J174" s="1">
        <v>45138</v>
      </c>
      <c r="K174">
        <v>100</v>
      </c>
      <c r="N174" t="s">
        <v>77</v>
      </c>
      <c r="O174" t="s">
        <v>5788</v>
      </c>
      <c r="P174" t="s">
        <v>5789</v>
      </c>
      <c r="Q174" t="s">
        <v>1995</v>
      </c>
      <c r="R174" s="2">
        <v>8945.1200000000008</v>
      </c>
      <c r="S174" s="1">
        <v>45127</v>
      </c>
      <c r="T174" t="s">
        <v>58</v>
      </c>
      <c r="U174" t="s">
        <v>58</v>
      </c>
      <c r="V174" t="s">
        <v>77</v>
      </c>
      <c r="W174">
        <v>2</v>
      </c>
      <c r="X174" s="1">
        <v>45133</v>
      </c>
      <c r="Y174" t="s">
        <v>80</v>
      </c>
      <c r="Z174" t="s">
        <v>59</v>
      </c>
      <c r="AA174" t="s">
        <v>60</v>
      </c>
      <c r="AB174">
        <v>2</v>
      </c>
      <c r="AC174" t="s">
        <v>54</v>
      </c>
      <c r="AD174" t="s">
        <v>54</v>
      </c>
      <c r="AE174" t="s">
        <v>54</v>
      </c>
      <c r="AF174" t="s">
        <v>54</v>
      </c>
      <c r="AG174">
        <v>8945.1200000000008</v>
      </c>
      <c r="AH174" t="s">
        <v>54</v>
      </c>
      <c r="AI174" t="s">
        <v>54</v>
      </c>
      <c r="AJ174" t="s">
        <v>54</v>
      </c>
      <c r="AK174" t="s">
        <v>54</v>
      </c>
      <c r="AL174" t="s">
        <v>54</v>
      </c>
      <c r="AM174">
        <v>1</v>
      </c>
      <c r="AN174" t="s">
        <v>61</v>
      </c>
      <c r="AO174" s="8">
        <v>8945.1200000000008</v>
      </c>
      <c r="AP174" t="s">
        <v>58</v>
      </c>
      <c r="AQ174" t="s">
        <v>58</v>
      </c>
      <c r="AR174">
        <v>2</v>
      </c>
      <c r="AS174" t="s">
        <v>58</v>
      </c>
      <c r="AT174" t="s">
        <v>58</v>
      </c>
      <c r="AU174" t="b">
        <v>1</v>
      </c>
    </row>
    <row r="175" spans="1:47">
      <c r="A175" t="s">
        <v>5516</v>
      </c>
      <c r="B175" t="s">
        <v>6110</v>
      </c>
      <c r="C175" t="s">
        <v>5786</v>
      </c>
      <c r="D175" t="s">
        <v>5787</v>
      </c>
      <c r="E175" t="s">
        <v>66</v>
      </c>
      <c r="F175" t="s">
        <v>52</v>
      </c>
      <c r="G175" t="s">
        <v>53</v>
      </c>
      <c r="I175" t="s">
        <v>54</v>
      </c>
      <c r="J175" s="1">
        <v>45138</v>
      </c>
      <c r="K175">
        <v>100</v>
      </c>
      <c r="N175" t="s">
        <v>77</v>
      </c>
      <c r="O175" t="s">
        <v>5788</v>
      </c>
      <c r="P175" t="s">
        <v>5789</v>
      </c>
      <c r="Q175" t="s">
        <v>1995</v>
      </c>
      <c r="R175" s="2">
        <v>9120.27</v>
      </c>
      <c r="S175" s="1">
        <v>45133</v>
      </c>
      <c r="T175" t="s">
        <v>58</v>
      </c>
      <c r="U175" t="s">
        <v>58</v>
      </c>
      <c r="V175" t="s">
        <v>77</v>
      </c>
      <c r="W175">
        <v>2</v>
      </c>
      <c r="X175" s="1">
        <v>45133</v>
      </c>
      <c r="Y175" t="s">
        <v>80</v>
      </c>
      <c r="Z175" t="s">
        <v>59</v>
      </c>
      <c r="AA175" t="s">
        <v>60</v>
      </c>
      <c r="AB175">
        <v>2</v>
      </c>
      <c r="AC175" t="s">
        <v>54</v>
      </c>
      <c r="AD175" t="s">
        <v>54</v>
      </c>
      <c r="AE175" t="s">
        <v>54</v>
      </c>
      <c r="AF175" t="s">
        <v>54</v>
      </c>
      <c r="AG175">
        <v>9120.27</v>
      </c>
      <c r="AH175" t="s">
        <v>54</v>
      </c>
      <c r="AI175" t="s">
        <v>54</v>
      </c>
      <c r="AJ175" t="s">
        <v>54</v>
      </c>
      <c r="AK175" t="s">
        <v>54</v>
      </c>
      <c r="AL175" t="s">
        <v>54</v>
      </c>
      <c r="AM175">
        <v>1</v>
      </c>
      <c r="AN175" t="s">
        <v>61</v>
      </c>
      <c r="AO175" s="8">
        <v>9120.27</v>
      </c>
      <c r="AP175" t="s">
        <v>58</v>
      </c>
      <c r="AQ175" t="s">
        <v>58</v>
      </c>
      <c r="AR175">
        <v>2</v>
      </c>
      <c r="AS175" t="s">
        <v>58</v>
      </c>
      <c r="AT175" t="s">
        <v>58</v>
      </c>
      <c r="AU175" t="b">
        <v>1</v>
      </c>
    </row>
    <row r="176" spans="1:47">
      <c r="A176" t="s">
        <v>5516</v>
      </c>
      <c r="B176" t="s">
        <v>6143</v>
      </c>
      <c r="C176" t="s">
        <v>5786</v>
      </c>
      <c r="D176" t="s">
        <v>5787</v>
      </c>
      <c r="E176" t="s">
        <v>66</v>
      </c>
      <c r="F176" t="s">
        <v>52</v>
      </c>
      <c r="G176" t="s">
        <v>53</v>
      </c>
      <c r="I176" t="s">
        <v>54</v>
      </c>
      <c r="J176" s="1">
        <v>45138</v>
      </c>
      <c r="K176">
        <v>100</v>
      </c>
      <c r="N176" t="s">
        <v>133</v>
      </c>
      <c r="O176" t="s">
        <v>5788</v>
      </c>
      <c r="P176" t="s">
        <v>5789</v>
      </c>
      <c r="Q176" t="s">
        <v>1995</v>
      </c>
      <c r="R176" s="2">
        <v>7559</v>
      </c>
      <c r="S176" s="1">
        <v>45135</v>
      </c>
      <c r="T176" t="s">
        <v>58</v>
      </c>
      <c r="U176" t="s">
        <v>58</v>
      </c>
      <c r="V176" t="s">
        <v>133</v>
      </c>
      <c r="W176">
        <v>2</v>
      </c>
      <c r="X176" s="1">
        <v>45135</v>
      </c>
      <c r="Y176" t="s">
        <v>80</v>
      </c>
      <c r="Z176" t="s">
        <v>59</v>
      </c>
      <c r="AA176" t="s">
        <v>60</v>
      </c>
      <c r="AB176">
        <v>3</v>
      </c>
      <c r="AC176" t="s">
        <v>54</v>
      </c>
      <c r="AD176" t="s">
        <v>54</v>
      </c>
      <c r="AE176" t="s">
        <v>54</v>
      </c>
      <c r="AF176" t="s">
        <v>54</v>
      </c>
      <c r="AG176">
        <v>7559</v>
      </c>
      <c r="AH176" t="s">
        <v>54</v>
      </c>
      <c r="AI176" t="s">
        <v>54</v>
      </c>
      <c r="AJ176" t="s">
        <v>54</v>
      </c>
      <c r="AK176" t="s">
        <v>54</v>
      </c>
      <c r="AL176" t="s">
        <v>54</v>
      </c>
      <c r="AM176">
        <v>1</v>
      </c>
      <c r="AN176" t="s">
        <v>61</v>
      </c>
      <c r="AO176" s="8">
        <v>7559</v>
      </c>
      <c r="AP176" t="s">
        <v>58</v>
      </c>
      <c r="AQ176" t="s">
        <v>58</v>
      </c>
      <c r="AR176">
        <v>3</v>
      </c>
      <c r="AS176" t="s">
        <v>58</v>
      </c>
      <c r="AT176" t="s">
        <v>58</v>
      </c>
      <c r="AU176" t="b">
        <v>1</v>
      </c>
    </row>
    <row r="177" spans="1:47">
      <c r="A177" t="s">
        <v>6144</v>
      </c>
      <c r="B177" t="s">
        <v>6145</v>
      </c>
      <c r="C177" t="s">
        <v>5786</v>
      </c>
      <c r="D177" t="s">
        <v>5787</v>
      </c>
      <c r="E177" t="s">
        <v>66</v>
      </c>
      <c r="F177" t="s">
        <v>52</v>
      </c>
      <c r="G177" t="s">
        <v>53</v>
      </c>
      <c r="I177" t="s">
        <v>54</v>
      </c>
      <c r="J177" s="1">
        <v>45138</v>
      </c>
      <c r="K177">
        <v>40</v>
      </c>
      <c r="N177" t="s">
        <v>77</v>
      </c>
      <c r="O177" t="s">
        <v>5788</v>
      </c>
      <c r="P177" t="s">
        <v>5789</v>
      </c>
      <c r="Q177" t="s">
        <v>1995</v>
      </c>
      <c r="R177" s="2">
        <v>7254</v>
      </c>
      <c r="S177" s="1">
        <v>45135</v>
      </c>
      <c r="T177" t="s">
        <v>58</v>
      </c>
      <c r="U177" t="s">
        <v>58</v>
      </c>
      <c r="V177" t="s">
        <v>77</v>
      </c>
      <c r="W177">
        <v>2</v>
      </c>
      <c r="X177" s="1">
        <v>45135</v>
      </c>
      <c r="Y177" t="s">
        <v>80</v>
      </c>
      <c r="Z177" t="s">
        <v>59</v>
      </c>
      <c r="AA177" t="s">
        <v>60</v>
      </c>
      <c r="AB177">
        <v>2</v>
      </c>
      <c r="AC177" t="s">
        <v>54</v>
      </c>
      <c r="AD177" t="s">
        <v>54</v>
      </c>
      <c r="AE177" t="s">
        <v>54</v>
      </c>
      <c r="AF177" t="s">
        <v>54</v>
      </c>
      <c r="AG177">
        <v>7254</v>
      </c>
      <c r="AH177" t="s">
        <v>54</v>
      </c>
      <c r="AI177" t="s">
        <v>54</v>
      </c>
      <c r="AJ177" t="s">
        <v>54</v>
      </c>
      <c r="AK177" t="s">
        <v>54</v>
      </c>
      <c r="AL177" t="s">
        <v>54</v>
      </c>
      <c r="AM177">
        <v>1</v>
      </c>
      <c r="AN177" t="s">
        <v>61</v>
      </c>
      <c r="AO177" s="8">
        <v>7254</v>
      </c>
      <c r="AP177" t="s">
        <v>58</v>
      </c>
      <c r="AQ177" t="s">
        <v>58</v>
      </c>
      <c r="AR177">
        <v>2</v>
      </c>
      <c r="AS177" t="s">
        <v>58</v>
      </c>
      <c r="AT177" t="s">
        <v>58</v>
      </c>
      <c r="AU177" t="b">
        <v>1</v>
      </c>
    </row>
    <row r="178" spans="1:47">
      <c r="A178" t="s">
        <v>6144</v>
      </c>
      <c r="B178" t="s">
        <v>6146</v>
      </c>
      <c r="C178" t="s">
        <v>5786</v>
      </c>
      <c r="D178" t="s">
        <v>5787</v>
      </c>
      <c r="E178" t="s">
        <v>66</v>
      </c>
      <c r="F178" t="s">
        <v>52</v>
      </c>
      <c r="G178" t="s">
        <v>53</v>
      </c>
      <c r="I178" t="s">
        <v>54</v>
      </c>
      <c r="J178" s="1">
        <v>45138</v>
      </c>
      <c r="K178">
        <v>40</v>
      </c>
      <c r="N178" t="s">
        <v>77</v>
      </c>
      <c r="O178" t="s">
        <v>5788</v>
      </c>
      <c r="P178" t="s">
        <v>5789</v>
      </c>
      <c r="Q178" t="s">
        <v>1995</v>
      </c>
      <c r="R178" s="2">
        <v>6900</v>
      </c>
      <c r="S178" s="1">
        <v>45127</v>
      </c>
      <c r="T178" t="s">
        <v>58</v>
      </c>
      <c r="U178" t="s">
        <v>58</v>
      </c>
      <c r="V178" t="s">
        <v>77</v>
      </c>
      <c r="W178">
        <v>2</v>
      </c>
      <c r="X178" s="1">
        <v>45135</v>
      </c>
      <c r="Y178" t="s">
        <v>80</v>
      </c>
      <c r="Z178" t="s">
        <v>59</v>
      </c>
      <c r="AA178" t="s">
        <v>60</v>
      </c>
      <c r="AB178">
        <v>2</v>
      </c>
      <c r="AC178" t="s">
        <v>54</v>
      </c>
      <c r="AD178" t="s">
        <v>54</v>
      </c>
      <c r="AE178" t="s">
        <v>54</v>
      </c>
      <c r="AF178" t="s">
        <v>54</v>
      </c>
      <c r="AG178">
        <v>6900</v>
      </c>
      <c r="AH178" t="s">
        <v>54</v>
      </c>
      <c r="AI178" t="s">
        <v>54</v>
      </c>
      <c r="AJ178" t="s">
        <v>54</v>
      </c>
      <c r="AK178" t="s">
        <v>54</v>
      </c>
      <c r="AL178" t="s">
        <v>54</v>
      </c>
      <c r="AM178">
        <v>1</v>
      </c>
      <c r="AN178" t="s">
        <v>61</v>
      </c>
      <c r="AO178" s="8">
        <v>6900</v>
      </c>
      <c r="AP178" t="s">
        <v>58</v>
      </c>
      <c r="AQ178" t="s">
        <v>58</v>
      </c>
      <c r="AR178">
        <v>2</v>
      </c>
      <c r="AS178" t="s">
        <v>58</v>
      </c>
      <c r="AT178" t="s">
        <v>58</v>
      </c>
      <c r="AU178" t="b">
        <v>1</v>
      </c>
    </row>
    <row r="179" spans="1:47">
      <c r="A179" t="s">
        <v>5946</v>
      </c>
      <c r="B179" t="s">
        <v>5947</v>
      </c>
      <c r="C179" t="s">
        <v>5786</v>
      </c>
      <c r="D179" t="s">
        <v>5787</v>
      </c>
      <c r="E179" t="s">
        <v>66</v>
      </c>
      <c r="F179" t="s">
        <v>52</v>
      </c>
      <c r="G179" t="s">
        <v>53</v>
      </c>
      <c r="I179" t="s">
        <v>54</v>
      </c>
      <c r="J179" s="1">
        <v>45138</v>
      </c>
      <c r="K179">
        <v>40</v>
      </c>
      <c r="N179" t="s">
        <v>77</v>
      </c>
      <c r="O179" t="s">
        <v>5788</v>
      </c>
      <c r="P179" t="s">
        <v>5789</v>
      </c>
      <c r="Q179" t="s">
        <v>1995</v>
      </c>
      <c r="R179" s="2">
        <v>7172</v>
      </c>
      <c r="S179" s="1">
        <v>45124</v>
      </c>
      <c r="T179" t="s">
        <v>58</v>
      </c>
      <c r="U179" t="s">
        <v>58</v>
      </c>
      <c r="V179" t="s">
        <v>77</v>
      </c>
      <c r="W179">
        <v>2</v>
      </c>
      <c r="X179" s="1">
        <v>45124</v>
      </c>
      <c r="Y179" t="s">
        <v>80</v>
      </c>
      <c r="Z179" t="s">
        <v>59</v>
      </c>
      <c r="AA179" t="s">
        <v>60</v>
      </c>
      <c r="AB179">
        <v>2</v>
      </c>
      <c r="AC179" t="s">
        <v>54</v>
      </c>
      <c r="AD179" t="s">
        <v>54</v>
      </c>
      <c r="AE179" t="s">
        <v>54</v>
      </c>
      <c r="AF179" t="s">
        <v>54</v>
      </c>
      <c r="AG179">
        <v>7172</v>
      </c>
      <c r="AH179" t="s">
        <v>54</v>
      </c>
      <c r="AI179" t="s">
        <v>54</v>
      </c>
      <c r="AJ179" t="s">
        <v>54</v>
      </c>
      <c r="AK179" t="s">
        <v>54</v>
      </c>
      <c r="AL179" t="s">
        <v>54</v>
      </c>
      <c r="AM179">
        <v>1</v>
      </c>
      <c r="AN179" t="s">
        <v>61</v>
      </c>
      <c r="AO179" s="8">
        <v>7172</v>
      </c>
      <c r="AP179" t="s">
        <v>58</v>
      </c>
      <c r="AQ179" t="s">
        <v>58</v>
      </c>
      <c r="AR179">
        <v>2</v>
      </c>
      <c r="AS179" t="s">
        <v>58</v>
      </c>
      <c r="AT179" t="s">
        <v>58</v>
      </c>
      <c r="AU179" t="b">
        <v>1</v>
      </c>
    </row>
    <row r="180" spans="1:47">
      <c r="A180" t="s">
        <v>5946</v>
      </c>
      <c r="B180" t="s">
        <v>5948</v>
      </c>
      <c r="C180" t="s">
        <v>5786</v>
      </c>
      <c r="D180" t="s">
        <v>5787</v>
      </c>
      <c r="E180" t="s">
        <v>66</v>
      </c>
      <c r="F180" t="s">
        <v>52</v>
      </c>
      <c r="G180" t="s">
        <v>53</v>
      </c>
      <c r="I180" t="s">
        <v>54</v>
      </c>
      <c r="J180" s="1">
        <v>45138</v>
      </c>
      <c r="K180">
        <v>40</v>
      </c>
      <c r="N180" t="s">
        <v>77</v>
      </c>
      <c r="O180" t="s">
        <v>5788</v>
      </c>
      <c r="P180" t="s">
        <v>5789</v>
      </c>
      <c r="Q180" t="s">
        <v>1995</v>
      </c>
      <c r="R180" s="2">
        <v>7278</v>
      </c>
      <c r="S180" s="1">
        <v>45117</v>
      </c>
      <c r="T180" t="s">
        <v>58</v>
      </c>
      <c r="U180" t="s">
        <v>58</v>
      </c>
      <c r="V180" t="s">
        <v>77</v>
      </c>
      <c r="W180">
        <v>2</v>
      </c>
      <c r="X180" s="1">
        <v>45124</v>
      </c>
      <c r="Y180" t="s">
        <v>80</v>
      </c>
      <c r="Z180" t="s">
        <v>59</v>
      </c>
      <c r="AA180" t="s">
        <v>60</v>
      </c>
      <c r="AB180">
        <v>2</v>
      </c>
      <c r="AC180" t="s">
        <v>54</v>
      </c>
      <c r="AD180" t="s">
        <v>54</v>
      </c>
      <c r="AE180" t="s">
        <v>54</v>
      </c>
      <c r="AF180" t="s">
        <v>54</v>
      </c>
      <c r="AG180">
        <v>7278</v>
      </c>
      <c r="AH180" t="s">
        <v>54</v>
      </c>
      <c r="AI180" t="s">
        <v>54</v>
      </c>
      <c r="AJ180" t="s">
        <v>54</v>
      </c>
      <c r="AK180" t="s">
        <v>54</v>
      </c>
      <c r="AL180" t="s">
        <v>54</v>
      </c>
      <c r="AM180">
        <v>1</v>
      </c>
      <c r="AN180" t="s">
        <v>61</v>
      </c>
      <c r="AO180" s="8">
        <v>7278</v>
      </c>
      <c r="AP180" t="s">
        <v>58</v>
      </c>
      <c r="AQ180" t="s">
        <v>58</v>
      </c>
      <c r="AR180">
        <v>2</v>
      </c>
      <c r="AS180" t="s">
        <v>58</v>
      </c>
      <c r="AT180" t="s">
        <v>58</v>
      </c>
      <c r="AU180" t="b">
        <v>1</v>
      </c>
    </row>
    <row r="181" spans="1:47">
      <c r="A181" t="s">
        <v>5505</v>
      </c>
      <c r="B181" t="s">
        <v>5918</v>
      </c>
      <c r="C181" t="s">
        <v>5786</v>
      </c>
      <c r="D181" t="s">
        <v>5787</v>
      </c>
      <c r="E181" t="s">
        <v>66</v>
      </c>
      <c r="F181" t="s">
        <v>52</v>
      </c>
      <c r="G181" t="s">
        <v>53</v>
      </c>
      <c r="I181" t="s">
        <v>54</v>
      </c>
      <c r="J181" s="1">
        <v>45138</v>
      </c>
      <c r="K181">
        <v>100</v>
      </c>
      <c r="N181" t="s">
        <v>77</v>
      </c>
      <c r="O181" t="s">
        <v>5879</v>
      </c>
      <c r="P181" t="s">
        <v>5789</v>
      </c>
      <c r="Q181" t="s">
        <v>1995</v>
      </c>
      <c r="R181" s="2">
        <v>5230</v>
      </c>
      <c r="S181" s="1">
        <v>45120</v>
      </c>
      <c r="T181" t="s">
        <v>58</v>
      </c>
      <c r="U181" t="s">
        <v>58</v>
      </c>
      <c r="V181" t="s">
        <v>77</v>
      </c>
      <c r="W181">
        <v>2</v>
      </c>
      <c r="X181" s="1">
        <v>45120</v>
      </c>
      <c r="Y181" t="s">
        <v>111</v>
      </c>
      <c r="Z181" t="s">
        <v>54</v>
      </c>
      <c r="AA181" t="s">
        <v>60</v>
      </c>
      <c r="AB181">
        <v>2</v>
      </c>
      <c r="AC181" t="s">
        <v>54</v>
      </c>
      <c r="AD181" t="s">
        <v>54</v>
      </c>
      <c r="AE181" t="s">
        <v>54</v>
      </c>
      <c r="AF181" t="s">
        <v>54</v>
      </c>
      <c r="AG181">
        <v>5230</v>
      </c>
      <c r="AH181" t="s">
        <v>54</v>
      </c>
      <c r="AI181" t="s">
        <v>54</v>
      </c>
      <c r="AJ181" t="s">
        <v>54</v>
      </c>
      <c r="AK181" t="s">
        <v>54</v>
      </c>
      <c r="AL181" t="s">
        <v>54</v>
      </c>
      <c r="AM181">
        <v>1</v>
      </c>
      <c r="AN181" t="s">
        <v>115</v>
      </c>
      <c r="AO181" s="8">
        <v>5230</v>
      </c>
      <c r="AP181" t="s">
        <v>58</v>
      </c>
      <c r="AQ181" t="s">
        <v>58</v>
      </c>
      <c r="AR181">
        <v>2</v>
      </c>
      <c r="AS181" t="s">
        <v>58</v>
      </c>
      <c r="AT181" t="s">
        <v>58</v>
      </c>
      <c r="AU181" t="b">
        <v>1</v>
      </c>
    </row>
    <row r="182" spans="1:47">
      <c r="A182" t="s">
        <v>5505</v>
      </c>
      <c r="B182" t="s">
        <v>5919</v>
      </c>
      <c r="C182" t="s">
        <v>5786</v>
      </c>
      <c r="D182" t="s">
        <v>5787</v>
      </c>
      <c r="E182" t="s">
        <v>66</v>
      </c>
      <c r="F182" t="s">
        <v>52</v>
      </c>
      <c r="G182" t="s">
        <v>53</v>
      </c>
      <c r="I182" t="s">
        <v>54</v>
      </c>
      <c r="J182" s="1">
        <v>45138</v>
      </c>
      <c r="K182">
        <v>100</v>
      </c>
      <c r="N182" t="s">
        <v>77</v>
      </c>
      <c r="O182" t="s">
        <v>5879</v>
      </c>
      <c r="P182" t="s">
        <v>5789</v>
      </c>
      <c r="Q182" t="s">
        <v>1995</v>
      </c>
      <c r="R182" s="2">
        <v>5000</v>
      </c>
      <c r="S182" s="1">
        <v>45113</v>
      </c>
      <c r="T182" t="s">
        <v>58</v>
      </c>
      <c r="U182" t="s">
        <v>58</v>
      </c>
      <c r="V182" t="s">
        <v>77</v>
      </c>
      <c r="W182">
        <v>2</v>
      </c>
      <c r="X182" s="1">
        <v>45120</v>
      </c>
      <c r="Y182" t="s">
        <v>111</v>
      </c>
      <c r="Z182" t="s">
        <v>54</v>
      </c>
      <c r="AA182" t="s">
        <v>60</v>
      </c>
      <c r="AB182">
        <v>2</v>
      </c>
      <c r="AC182" t="s">
        <v>54</v>
      </c>
      <c r="AD182" t="s">
        <v>54</v>
      </c>
      <c r="AE182" t="s">
        <v>54</v>
      </c>
      <c r="AF182" t="s">
        <v>54</v>
      </c>
      <c r="AG182">
        <v>5000</v>
      </c>
      <c r="AH182" t="s">
        <v>54</v>
      </c>
      <c r="AI182" t="s">
        <v>54</v>
      </c>
      <c r="AJ182" t="s">
        <v>54</v>
      </c>
      <c r="AK182" t="s">
        <v>54</v>
      </c>
      <c r="AL182" t="s">
        <v>54</v>
      </c>
      <c r="AM182">
        <v>1</v>
      </c>
      <c r="AN182" t="s">
        <v>115</v>
      </c>
      <c r="AO182" s="8">
        <v>5000</v>
      </c>
      <c r="AP182" t="s">
        <v>58</v>
      </c>
      <c r="AQ182" t="s">
        <v>58</v>
      </c>
      <c r="AR182">
        <v>2</v>
      </c>
      <c r="AS182" t="s">
        <v>58</v>
      </c>
      <c r="AT182" t="s">
        <v>58</v>
      </c>
      <c r="AU182" t="b">
        <v>1</v>
      </c>
    </row>
    <row r="183" spans="1:47">
      <c r="A183" t="s">
        <v>5946</v>
      </c>
      <c r="B183" t="s">
        <v>5995</v>
      </c>
      <c r="C183" t="s">
        <v>5786</v>
      </c>
      <c r="D183" t="s">
        <v>5787</v>
      </c>
      <c r="E183" t="s">
        <v>66</v>
      </c>
      <c r="F183" t="s">
        <v>52</v>
      </c>
      <c r="G183" t="s">
        <v>53</v>
      </c>
      <c r="I183" t="s">
        <v>54</v>
      </c>
      <c r="J183" s="1">
        <v>45138</v>
      </c>
      <c r="K183">
        <v>40</v>
      </c>
      <c r="N183" t="s">
        <v>133</v>
      </c>
      <c r="O183" t="s">
        <v>5788</v>
      </c>
      <c r="P183" t="s">
        <v>5789</v>
      </c>
      <c r="Q183" t="s">
        <v>1995</v>
      </c>
      <c r="R183" s="2">
        <v>6776</v>
      </c>
      <c r="S183" s="1">
        <v>45126</v>
      </c>
      <c r="T183" t="s">
        <v>58</v>
      </c>
      <c r="U183" t="s">
        <v>58</v>
      </c>
      <c r="V183" t="s">
        <v>133</v>
      </c>
      <c r="W183">
        <v>2</v>
      </c>
      <c r="X183" s="1">
        <v>45126</v>
      </c>
      <c r="Y183" t="s">
        <v>80</v>
      </c>
      <c r="Z183" t="s">
        <v>59</v>
      </c>
      <c r="AA183" t="s">
        <v>60</v>
      </c>
      <c r="AB183">
        <v>3</v>
      </c>
      <c r="AC183" t="s">
        <v>54</v>
      </c>
      <c r="AD183" t="s">
        <v>54</v>
      </c>
      <c r="AE183" t="s">
        <v>54</v>
      </c>
      <c r="AF183" t="s">
        <v>54</v>
      </c>
      <c r="AG183">
        <v>6776</v>
      </c>
      <c r="AH183" t="s">
        <v>54</v>
      </c>
      <c r="AI183" t="s">
        <v>54</v>
      </c>
      <c r="AJ183" t="s">
        <v>54</v>
      </c>
      <c r="AK183" t="s">
        <v>54</v>
      </c>
      <c r="AL183" t="s">
        <v>54</v>
      </c>
      <c r="AM183">
        <v>1</v>
      </c>
      <c r="AN183" t="s">
        <v>61</v>
      </c>
      <c r="AO183" s="8">
        <v>6776</v>
      </c>
      <c r="AP183" t="s">
        <v>58</v>
      </c>
      <c r="AQ183" t="s">
        <v>58</v>
      </c>
      <c r="AR183">
        <v>3</v>
      </c>
      <c r="AS183" t="s">
        <v>58</v>
      </c>
      <c r="AT183" t="s">
        <v>58</v>
      </c>
      <c r="AU183" t="b">
        <v>1</v>
      </c>
    </row>
    <row r="184" spans="1:47">
      <c r="A184" t="s">
        <v>5946</v>
      </c>
      <c r="B184" t="s">
        <v>6056</v>
      </c>
      <c r="C184" t="s">
        <v>5786</v>
      </c>
      <c r="D184" t="s">
        <v>5787</v>
      </c>
      <c r="E184" t="s">
        <v>66</v>
      </c>
      <c r="F184" t="s">
        <v>52</v>
      </c>
      <c r="G184" t="s">
        <v>53</v>
      </c>
      <c r="I184" t="s">
        <v>54</v>
      </c>
      <c r="J184" s="1">
        <v>45138</v>
      </c>
      <c r="K184">
        <v>40</v>
      </c>
      <c r="N184" t="s">
        <v>133</v>
      </c>
      <c r="O184" t="s">
        <v>5788</v>
      </c>
      <c r="P184" t="s">
        <v>5789</v>
      </c>
      <c r="Q184" t="s">
        <v>1995</v>
      </c>
      <c r="R184" s="2">
        <v>6740</v>
      </c>
      <c r="S184" s="1">
        <v>45131</v>
      </c>
      <c r="T184" t="s">
        <v>58</v>
      </c>
      <c r="U184" t="s">
        <v>58</v>
      </c>
      <c r="V184" t="s">
        <v>133</v>
      </c>
      <c r="W184">
        <v>2</v>
      </c>
      <c r="X184" s="1">
        <v>45131</v>
      </c>
      <c r="Y184" t="s">
        <v>80</v>
      </c>
      <c r="Z184" t="s">
        <v>59</v>
      </c>
      <c r="AA184" t="s">
        <v>60</v>
      </c>
      <c r="AB184">
        <v>3</v>
      </c>
      <c r="AC184" t="s">
        <v>54</v>
      </c>
      <c r="AD184" t="s">
        <v>54</v>
      </c>
      <c r="AE184" t="s">
        <v>54</v>
      </c>
      <c r="AF184" t="s">
        <v>54</v>
      </c>
      <c r="AG184">
        <v>6740</v>
      </c>
      <c r="AH184" t="s">
        <v>54</v>
      </c>
      <c r="AI184" t="s">
        <v>54</v>
      </c>
      <c r="AJ184" t="s">
        <v>54</v>
      </c>
      <c r="AK184" t="s">
        <v>54</v>
      </c>
      <c r="AL184" t="s">
        <v>54</v>
      </c>
      <c r="AM184">
        <v>1</v>
      </c>
      <c r="AN184" t="s">
        <v>61</v>
      </c>
      <c r="AO184" s="8">
        <v>6740</v>
      </c>
      <c r="AP184" t="s">
        <v>58</v>
      </c>
      <c r="AQ184" t="s">
        <v>58</v>
      </c>
      <c r="AR184">
        <v>3</v>
      </c>
      <c r="AS184" t="s">
        <v>58</v>
      </c>
      <c r="AT184" t="s">
        <v>58</v>
      </c>
      <c r="AU184" t="b">
        <v>1</v>
      </c>
    </row>
    <row r="185" spans="1:47">
      <c r="A185" t="s">
        <v>5946</v>
      </c>
      <c r="B185" t="s">
        <v>6163</v>
      </c>
      <c r="C185" t="s">
        <v>5786</v>
      </c>
      <c r="D185" t="s">
        <v>5787</v>
      </c>
      <c r="E185" t="s">
        <v>66</v>
      </c>
      <c r="F185" t="s">
        <v>52</v>
      </c>
      <c r="G185" t="s">
        <v>53</v>
      </c>
      <c r="I185" t="s">
        <v>54</v>
      </c>
      <c r="J185" s="1">
        <v>45138</v>
      </c>
      <c r="K185">
        <v>40</v>
      </c>
      <c r="N185" t="s">
        <v>133</v>
      </c>
      <c r="O185" t="s">
        <v>5788</v>
      </c>
      <c r="P185" t="s">
        <v>5789</v>
      </c>
      <c r="Q185" t="s">
        <v>1995</v>
      </c>
      <c r="R185" s="2">
        <v>7783</v>
      </c>
      <c r="S185" s="1">
        <v>45138</v>
      </c>
      <c r="T185" t="s">
        <v>58</v>
      </c>
      <c r="U185" t="s">
        <v>58</v>
      </c>
      <c r="V185" t="s">
        <v>133</v>
      </c>
      <c r="W185">
        <v>2</v>
      </c>
      <c r="X185" s="1">
        <v>45138</v>
      </c>
      <c r="Y185" t="s">
        <v>80</v>
      </c>
      <c r="Z185" t="s">
        <v>59</v>
      </c>
      <c r="AA185" t="s">
        <v>60</v>
      </c>
      <c r="AB185">
        <v>3</v>
      </c>
      <c r="AC185" t="s">
        <v>54</v>
      </c>
      <c r="AD185" t="s">
        <v>54</v>
      </c>
      <c r="AE185" t="s">
        <v>54</v>
      </c>
      <c r="AF185" t="s">
        <v>54</v>
      </c>
      <c r="AG185">
        <v>7783</v>
      </c>
      <c r="AH185" t="s">
        <v>54</v>
      </c>
      <c r="AI185" t="s">
        <v>54</v>
      </c>
      <c r="AJ185" t="s">
        <v>54</v>
      </c>
      <c r="AK185" t="s">
        <v>54</v>
      </c>
      <c r="AL185" t="s">
        <v>54</v>
      </c>
      <c r="AM185">
        <v>1</v>
      </c>
      <c r="AN185" t="s">
        <v>61</v>
      </c>
      <c r="AO185" s="8">
        <v>7783</v>
      </c>
      <c r="AP185" t="s">
        <v>58</v>
      </c>
      <c r="AQ185" t="s">
        <v>58</v>
      </c>
      <c r="AR185">
        <v>3</v>
      </c>
      <c r="AS185" t="s">
        <v>58</v>
      </c>
      <c r="AT185" t="s">
        <v>58</v>
      </c>
      <c r="AU185" t="b">
        <v>1</v>
      </c>
    </row>
    <row r="186" spans="1:47">
      <c r="A186" t="s">
        <v>5843</v>
      </c>
      <c r="B186" t="s">
        <v>5844</v>
      </c>
      <c r="C186" t="s">
        <v>5786</v>
      </c>
      <c r="D186" t="s">
        <v>5787</v>
      </c>
      <c r="E186" t="s">
        <v>66</v>
      </c>
      <c r="F186" t="s">
        <v>52</v>
      </c>
      <c r="G186" t="s">
        <v>53</v>
      </c>
      <c r="I186" t="s">
        <v>54</v>
      </c>
      <c r="J186" s="1">
        <v>45138</v>
      </c>
      <c r="K186">
        <v>40</v>
      </c>
      <c r="N186" t="s">
        <v>77</v>
      </c>
      <c r="O186" t="s">
        <v>5788</v>
      </c>
      <c r="P186" t="s">
        <v>5789</v>
      </c>
      <c r="Q186" t="s">
        <v>1995</v>
      </c>
      <c r="R186" s="2">
        <v>6995</v>
      </c>
      <c r="S186" s="1">
        <v>45117</v>
      </c>
      <c r="T186" t="s">
        <v>58</v>
      </c>
      <c r="U186" t="s">
        <v>58</v>
      </c>
      <c r="V186" t="s">
        <v>77</v>
      </c>
      <c r="W186">
        <v>2</v>
      </c>
      <c r="X186" s="1">
        <v>45117</v>
      </c>
      <c r="Y186" t="s">
        <v>80</v>
      </c>
      <c r="Z186" t="s">
        <v>59</v>
      </c>
      <c r="AA186" t="s">
        <v>60</v>
      </c>
      <c r="AB186">
        <v>2</v>
      </c>
      <c r="AC186" t="s">
        <v>54</v>
      </c>
      <c r="AD186" t="s">
        <v>54</v>
      </c>
      <c r="AE186" t="s">
        <v>54</v>
      </c>
      <c r="AF186" t="s">
        <v>54</v>
      </c>
      <c r="AG186">
        <v>6995</v>
      </c>
      <c r="AH186" t="s">
        <v>54</v>
      </c>
      <c r="AI186" t="s">
        <v>54</v>
      </c>
      <c r="AJ186" t="s">
        <v>54</v>
      </c>
      <c r="AK186" t="s">
        <v>54</v>
      </c>
      <c r="AL186" t="s">
        <v>54</v>
      </c>
      <c r="AM186">
        <v>1</v>
      </c>
      <c r="AN186" t="s">
        <v>61</v>
      </c>
      <c r="AO186" s="8">
        <v>6995</v>
      </c>
      <c r="AP186" t="s">
        <v>58</v>
      </c>
      <c r="AQ186" t="s">
        <v>58</v>
      </c>
      <c r="AR186">
        <v>2</v>
      </c>
      <c r="AS186" t="s">
        <v>58</v>
      </c>
      <c r="AT186" t="s">
        <v>58</v>
      </c>
      <c r="AU186" t="b">
        <v>1</v>
      </c>
    </row>
    <row r="187" spans="1:47">
      <c r="A187" t="s">
        <v>5843</v>
      </c>
      <c r="B187" t="s">
        <v>5845</v>
      </c>
      <c r="C187" t="s">
        <v>5786</v>
      </c>
      <c r="D187" t="s">
        <v>5787</v>
      </c>
      <c r="E187" t="s">
        <v>66</v>
      </c>
      <c r="F187" t="s">
        <v>52</v>
      </c>
      <c r="G187" t="s">
        <v>53</v>
      </c>
      <c r="I187" t="s">
        <v>54</v>
      </c>
      <c r="J187" s="1">
        <v>45138</v>
      </c>
      <c r="K187">
        <v>40</v>
      </c>
      <c r="N187" t="s">
        <v>77</v>
      </c>
      <c r="O187" t="s">
        <v>5788</v>
      </c>
      <c r="P187" t="s">
        <v>5789</v>
      </c>
      <c r="Q187" t="s">
        <v>1995</v>
      </c>
      <c r="R187" s="2">
        <v>8240</v>
      </c>
      <c r="S187" s="1">
        <v>45110</v>
      </c>
      <c r="T187" t="s">
        <v>58</v>
      </c>
      <c r="U187" t="s">
        <v>58</v>
      </c>
      <c r="V187" t="s">
        <v>77</v>
      </c>
      <c r="W187">
        <v>2</v>
      </c>
      <c r="X187" s="1">
        <v>45117</v>
      </c>
      <c r="Y187" t="s">
        <v>80</v>
      </c>
      <c r="Z187" t="s">
        <v>59</v>
      </c>
      <c r="AA187" t="s">
        <v>60</v>
      </c>
      <c r="AB187">
        <v>2</v>
      </c>
      <c r="AC187" t="s">
        <v>54</v>
      </c>
      <c r="AD187" t="s">
        <v>54</v>
      </c>
      <c r="AE187" t="s">
        <v>54</v>
      </c>
      <c r="AF187" t="s">
        <v>54</v>
      </c>
      <c r="AG187">
        <v>8240</v>
      </c>
      <c r="AH187" t="s">
        <v>54</v>
      </c>
      <c r="AI187" t="s">
        <v>54</v>
      </c>
      <c r="AJ187" t="s">
        <v>54</v>
      </c>
      <c r="AK187" t="s">
        <v>54</v>
      </c>
      <c r="AL187" t="s">
        <v>54</v>
      </c>
      <c r="AM187">
        <v>1</v>
      </c>
      <c r="AN187" t="s">
        <v>61</v>
      </c>
      <c r="AO187" s="8">
        <v>8240</v>
      </c>
      <c r="AP187" t="s">
        <v>58</v>
      </c>
      <c r="AQ187" t="s">
        <v>58</v>
      </c>
      <c r="AR187">
        <v>2</v>
      </c>
      <c r="AS187" t="s">
        <v>58</v>
      </c>
      <c r="AT187" t="s">
        <v>58</v>
      </c>
      <c r="AU187" t="b">
        <v>1</v>
      </c>
    </row>
    <row r="188" spans="1:47">
      <c r="A188" t="s">
        <v>6085</v>
      </c>
      <c r="B188" t="s">
        <v>6086</v>
      </c>
      <c r="C188" t="s">
        <v>5786</v>
      </c>
      <c r="D188" t="s">
        <v>5787</v>
      </c>
      <c r="E188" t="s">
        <v>66</v>
      </c>
      <c r="F188" t="s">
        <v>52</v>
      </c>
      <c r="G188" t="s">
        <v>53</v>
      </c>
      <c r="I188" t="s">
        <v>54</v>
      </c>
      <c r="J188" s="1">
        <v>45138</v>
      </c>
      <c r="K188">
        <v>40</v>
      </c>
      <c r="N188" t="s">
        <v>77</v>
      </c>
      <c r="O188" t="s">
        <v>5788</v>
      </c>
      <c r="P188" t="s">
        <v>5789</v>
      </c>
      <c r="Q188" t="s">
        <v>1995</v>
      </c>
      <c r="R188" s="2">
        <v>7300</v>
      </c>
      <c r="S188" s="1">
        <v>45132</v>
      </c>
      <c r="T188" t="s">
        <v>58</v>
      </c>
      <c r="U188" t="s">
        <v>58</v>
      </c>
      <c r="V188" t="s">
        <v>77</v>
      </c>
      <c r="W188">
        <v>2</v>
      </c>
      <c r="X188" s="1">
        <v>45132</v>
      </c>
      <c r="Y188" t="s">
        <v>80</v>
      </c>
      <c r="Z188" t="s">
        <v>54</v>
      </c>
      <c r="AA188" t="s">
        <v>60</v>
      </c>
      <c r="AB188">
        <v>2</v>
      </c>
      <c r="AC188" t="s">
        <v>54</v>
      </c>
      <c r="AD188" t="s">
        <v>54</v>
      </c>
      <c r="AE188" t="s">
        <v>54</v>
      </c>
      <c r="AF188" t="s">
        <v>54</v>
      </c>
      <c r="AG188">
        <v>7300</v>
      </c>
      <c r="AH188" t="s">
        <v>54</v>
      </c>
      <c r="AI188" t="s">
        <v>54</v>
      </c>
      <c r="AJ188" t="s">
        <v>54</v>
      </c>
      <c r="AK188" t="s">
        <v>54</v>
      </c>
      <c r="AL188" t="s">
        <v>54</v>
      </c>
      <c r="AM188">
        <v>1</v>
      </c>
      <c r="AN188" t="s">
        <v>61</v>
      </c>
      <c r="AO188" s="8">
        <v>7300</v>
      </c>
      <c r="AP188" t="s">
        <v>58</v>
      </c>
      <c r="AQ188" t="s">
        <v>58</v>
      </c>
      <c r="AR188">
        <v>2</v>
      </c>
      <c r="AS188" t="s">
        <v>58</v>
      </c>
      <c r="AT188" t="s">
        <v>58</v>
      </c>
      <c r="AU188" t="b">
        <v>1</v>
      </c>
    </row>
    <row r="189" spans="1:47">
      <c r="A189" t="s">
        <v>6085</v>
      </c>
      <c r="B189" t="s">
        <v>6087</v>
      </c>
      <c r="C189" t="s">
        <v>5786</v>
      </c>
      <c r="D189" t="s">
        <v>5787</v>
      </c>
      <c r="E189" t="s">
        <v>66</v>
      </c>
      <c r="F189" t="s">
        <v>52</v>
      </c>
      <c r="G189" t="s">
        <v>53</v>
      </c>
      <c r="I189" t="s">
        <v>54</v>
      </c>
      <c r="J189" s="1">
        <v>45138</v>
      </c>
      <c r="K189">
        <v>40</v>
      </c>
      <c r="N189" t="s">
        <v>77</v>
      </c>
      <c r="O189" t="s">
        <v>5788</v>
      </c>
      <c r="P189" t="s">
        <v>5789</v>
      </c>
      <c r="Q189" t="s">
        <v>1995</v>
      </c>
      <c r="R189" s="2">
        <v>8600</v>
      </c>
      <c r="S189" s="1">
        <v>45125</v>
      </c>
      <c r="T189" t="s">
        <v>58</v>
      </c>
      <c r="U189" t="s">
        <v>58</v>
      </c>
      <c r="V189" t="s">
        <v>77</v>
      </c>
      <c r="W189">
        <v>2</v>
      </c>
      <c r="X189" s="1">
        <v>45132</v>
      </c>
      <c r="Y189" t="s">
        <v>80</v>
      </c>
      <c r="Z189" t="s">
        <v>54</v>
      </c>
      <c r="AA189" t="s">
        <v>60</v>
      </c>
      <c r="AB189">
        <v>2</v>
      </c>
      <c r="AC189" t="s">
        <v>54</v>
      </c>
      <c r="AD189" t="s">
        <v>54</v>
      </c>
      <c r="AE189" t="s">
        <v>54</v>
      </c>
      <c r="AF189" t="s">
        <v>54</v>
      </c>
      <c r="AG189">
        <v>8600</v>
      </c>
      <c r="AH189" t="s">
        <v>54</v>
      </c>
      <c r="AI189" t="s">
        <v>54</v>
      </c>
      <c r="AJ189" t="s">
        <v>54</v>
      </c>
      <c r="AK189" t="s">
        <v>54</v>
      </c>
      <c r="AL189" t="s">
        <v>54</v>
      </c>
      <c r="AM189">
        <v>1</v>
      </c>
      <c r="AN189" t="s">
        <v>61</v>
      </c>
      <c r="AO189" s="8">
        <v>8600</v>
      </c>
      <c r="AP189" t="s">
        <v>58</v>
      </c>
      <c r="AQ189" t="s">
        <v>58</v>
      </c>
      <c r="AR189">
        <v>2</v>
      </c>
      <c r="AS189" t="s">
        <v>58</v>
      </c>
      <c r="AT189" t="s">
        <v>58</v>
      </c>
      <c r="AU189" t="b">
        <v>1</v>
      </c>
    </row>
    <row r="190" spans="1:47">
      <c r="A190" t="s">
        <v>6085</v>
      </c>
      <c r="B190" t="s">
        <v>6164</v>
      </c>
      <c r="C190" t="s">
        <v>5786</v>
      </c>
      <c r="D190" t="s">
        <v>5787</v>
      </c>
      <c r="E190" t="s">
        <v>66</v>
      </c>
      <c r="F190" t="s">
        <v>52</v>
      </c>
      <c r="G190" t="s">
        <v>53</v>
      </c>
      <c r="I190" t="s">
        <v>54</v>
      </c>
      <c r="J190" s="1">
        <v>45138</v>
      </c>
      <c r="K190">
        <v>40</v>
      </c>
      <c r="N190" t="s">
        <v>133</v>
      </c>
      <c r="O190" t="s">
        <v>5788</v>
      </c>
      <c r="P190" t="s">
        <v>5789</v>
      </c>
      <c r="Q190" t="s">
        <v>1995</v>
      </c>
      <c r="R190" s="2">
        <v>7000</v>
      </c>
      <c r="S190" s="1">
        <v>45138</v>
      </c>
      <c r="T190" t="s">
        <v>58</v>
      </c>
      <c r="U190" t="s">
        <v>58</v>
      </c>
      <c r="V190" t="s">
        <v>133</v>
      </c>
      <c r="W190">
        <v>2</v>
      </c>
      <c r="X190" s="1">
        <v>45138</v>
      </c>
      <c r="Y190" t="s">
        <v>80</v>
      </c>
      <c r="Z190" t="s">
        <v>54</v>
      </c>
      <c r="AA190" t="s">
        <v>60</v>
      </c>
      <c r="AB190">
        <v>3</v>
      </c>
      <c r="AC190" t="s">
        <v>54</v>
      </c>
      <c r="AD190" t="s">
        <v>54</v>
      </c>
      <c r="AE190" t="s">
        <v>54</v>
      </c>
      <c r="AF190" t="s">
        <v>54</v>
      </c>
      <c r="AG190">
        <v>7000</v>
      </c>
      <c r="AH190" t="s">
        <v>54</v>
      </c>
      <c r="AI190" t="s">
        <v>54</v>
      </c>
      <c r="AJ190" t="s">
        <v>54</v>
      </c>
      <c r="AK190" t="s">
        <v>54</v>
      </c>
      <c r="AL190" t="s">
        <v>54</v>
      </c>
      <c r="AM190">
        <v>1</v>
      </c>
      <c r="AN190" t="s">
        <v>61</v>
      </c>
      <c r="AO190" s="8">
        <v>7000</v>
      </c>
      <c r="AP190" t="s">
        <v>58</v>
      </c>
      <c r="AQ190" t="s">
        <v>58</v>
      </c>
      <c r="AR190">
        <v>3</v>
      </c>
      <c r="AS190" t="s">
        <v>58</v>
      </c>
      <c r="AT190" t="s">
        <v>58</v>
      </c>
      <c r="AU190" t="b">
        <v>1</v>
      </c>
    </row>
    <row r="191" spans="1:47">
      <c r="A191" t="s">
        <v>6057</v>
      </c>
      <c r="B191" t="s">
        <v>6058</v>
      </c>
      <c r="C191" t="s">
        <v>5786</v>
      </c>
      <c r="D191" t="s">
        <v>5787</v>
      </c>
      <c r="E191" t="s">
        <v>66</v>
      </c>
      <c r="F191" t="s">
        <v>52</v>
      </c>
      <c r="G191" t="s">
        <v>53</v>
      </c>
      <c r="I191" t="s">
        <v>54</v>
      </c>
      <c r="J191" s="1">
        <v>45138</v>
      </c>
      <c r="K191">
        <v>40</v>
      </c>
      <c r="N191" t="s">
        <v>77</v>
      </c>
      <c r="O191" t="s">
        <v>5788</v>
      </c>
      <c r="P191" t="s">
        <v>5789</v>
      </c>
      <c r="Q191" t="s">
        <v>1995</v>
      </c>
      <c r="R191" s="2">
        <v>8603</v>
      </c>
      <c r="S191" s="1">
        <v>45131</v>
      </c>
      <c r="T191" t="s">
        <v>58</v>
      </c>
      <c r="U191" t="s">
        <v>58</v>
      </c>
      <c r="V191" t="s">
        <v>77</v>
      </c>
      <c r="W191">
        <v>2</v>
      </c>
      <c r="X191" s="1">
        <v>45131</v>
      </c>
      <c r="Y191" t="s">
        <v>80</v>
      </c>
      <c r="Z191" t="s">
        <v>59</v>
      </c>
      <c r="AA191" t="s">
        <v>60</v>
      </c>
      <c r="AB191">
        <v>2</v>
      </c>
      <c r="AC191" t="s">
        <v>54</v>
      </c>
      <c r="AD191" t="s">
        <v>54</v>
      </c>
      <c r="AE191" t="s">
        <v>54</v>
      </c>
      <c r="AF191" t="s">
        <v>54</v>
      </c>
      <c r="AG191">
        <v>8603</v>
      </c>
      <c r="AH191" t="s">
        <v>54</v>
      </c>
      <c r="AI191" t="s">
        <v>54</v>
      </c>
      <c r="AJ191" t="s">
        <v>54</v>
      </c>
      <c r="AK191" t="s">
        <v>54</v>
      </c>
      <c r="AL191" t="s">
        <v>54</v>
      </c>
      <c r="AM191">
        <v>1</v>
      </c>
      <c r="AN191" t="s">
        <v>61</v>
      </c>
      <c r="AO191" s="8">
        <v>8603</v>
      </c>
      <c r="AP191" t="s">
        <v>58</v>
      </c>
      <c r="AQ191" t="s">
        <v>58</v>
      </c>
      <c r="AR191">
        <v>2</v>
      </c>
      <c r="AS191" t="s">
        <v>58</v>
      </c>
      <c r="AT191" t="s">
        <v>58</v>
      </c>
      <c r="AU191" t="b">
        <v>1</v>
      </c>
    </row>
    <row r="192" spans="1:47">
      <c r="A192" t="s">
        <v>6057</v>
      </c>
      <c r="B192" t="s">
        <v>6059</v>
      </c>
      <c r="C192" t="s">
        <v>5786</v>
      </c>
      <c r="D192" t="s">
        <v>5787</v>
      </c>
      <c r="E192" t="s">
        <v>66</v>
      </c>
      <c r="F192" t="s">
        <v>52</v>
      </c>
      <c r="G192" t="s">
        <v>53</v>
      </c>
      <c r="I192" t="s">
        <v>54</v>
      </c>
      <c r="J192" s="1">
        <v>45138</v>
      </c>
      <c r="K192">
        <v>40</v>
      </c>
      <c r="N192" t="s">
        <v>77</v>
      </c>
      <c r="O192" t="s">
        <v>5788</v>
      </c>
      <c r="P192" t="s">
        <v>5789</v>
      </c>
      <c r="Q192" t="s">
        <v>1995</v>
      </c>
      <c r="R192" s="2">
        <v>6650</v>
      </c>
      <c r="S192" s="1">
        <v>45124</v>
      </c>
      <c r="T192" t="s">
        <v>58</v>
      </c>
      <c r="U192" t="s">
        <v>58</v>
      </c>
      <c r="V192" t="s">
        <v>77</v>
      </c>
      <c r="W192">
        <v>2</v>
      </c>
      <c r="X192" s="1">
        <v>45131</v>
      </c>
      <c r="Y192" t="s">
        <v>80</v>
      </c>
      <c r="Z192" t="s">
        <v>59</v>
      </c>
      <c r="AA192" t="s">
        <v>60</v>
      </c>
      <c r="AB192">
        <v>2</v>
      </c>
      <c r="AC192" t="s">
        <v>54</v>
      </c>
      <c r="AD192" t="s">
        <v>54</v>
      </c>
      <c r="AE192" t="s">
        <v>54</v>
      </c>
      <c r="AF192" t="s">
        <v>54</v>
      </c>
      <c r="AG192">
        <v>6650</v>
      </c>
      <c r="AH192" t="s">
        <v>54</v>
      </c>
      <c r="AI192" t="s">
        <v>54</v>
      </c>
      <c r="AJ192" t="s">
        <v>54</v>
      </c>
      <c r="AK192" t="s">
        <v>54</v>
      </c>
      <c r="AL192" t="s">
        <v>54</v>
      </c>
      <c r="AM192">
        <v>1</v>
      </c>
      <c r="AN192" t="s">
        <v>61</v>
      </c>
      <c r="AO192" s="8">
        <v>6650</v>
      </c>
      <c r="AP192" t="s">
        <v>58</v>
      </c>
      <c r="AQ192" t="s">
        <v>58</v>
      </c>
      <c r="AR192">
        <v>2</v>
      </c>
      <c r="AS192" t="s">
        <v>58</v>
      </c>
      <c r="AT192" t="s">
        <v>58</v>
      </c>
      <c r="AU192" t="b">
        <v>1</v>
      </c>
    </row>
    <row r="193" spans="1:47">
      <c r="A193" t="s">
        <v>5996</v>
      </c>
      <c r="B193" t="s">
        <v>5997</v>
      </c>
      <c r="C193" t="s">
        <v>5786</v>
      </c>
      <c r="D193" t="s">
        <v>5787</v>
      </c>
      <c r="E193" t="s">
        <v>66</v>
      </c>
      <c r="F193" t="s">
        <v>52</v>
      </c>
      <c r="G193" t="s">
        <v>53</v>
      </c>
      <c r="I193" t="s">
        <v>54</v>
      </c>
      <c r="J193" s="1">
        <v>45138</v>
      </c>
      <c r="K193">
        <v>40</v>
      </c>
      <c r="N193" t="s">
        <v>77</v>
      </c>
      <c r="O193" t="s">
        <v>5788</v>
      </c>
      <c r="P193" t="s">
        <v>5789</v>
      </c>
      <c r="Q193" t="s">
        <v>1995</v>
      </c>
      <c r="R193" s="2">
        <v>7594</v>
      </c>
      <c r="S193" s="1">
        <v>45126</v>
      </c>
      <c r="T193" t="s">
        <v>58</v>
      </c>
      <c r="U193" t="s">
        <v>58</v>
      </c>
      <c r="V193" t="s">
        <v>77</v>
      </c>
      <c r="W193">
        <v>2</v>
      </c>
      <c r="X193" s="1">
        <v>45126</v>
      </c>
      <c r="Y193" t="s">
        <v>80</v>
      </c>
      <c r="Z193" t="s">
        <v>59</v>
      </c>
      <c r="AA193" t="s">
        <v>60</v>
      </c>
      <c r="AB193">
        <v>2</v>
      </c>
      <c r="AC193" t="s">
        <v>54</v>
      </c>
      <c r="AD193" t="s">
        <v>54</v>
      </c>
      <c r="AE193" t="s">
        <v>54</v>
      </c>
      <c r="AF193" t="s">
        <v>54</v>
      </c>
      <c r="AG193">
        <v>7594</v>
      </c>
      <c r="AH193" t="s">
        <v>54</v>
      </c>
      <c r="AI193" t="s">
        <v>54</v>
      </c>
      <c r="AJ193" t="s">
        <v>54</v>
      </c>
      <c r="AK193" t="s">
        <v>54</v>
      </c>
      <c r="AL193" t="s">
        <v>54</v>
      </c>
      <c r="AM193">
        <v>1</v>
      </c>
      <c r="AN193" t="s">
        <v>61</v>
      </c>
      <c r="AO193" s="8">
        <v>7594</v>
      </c>
      <c r="AP193" t="s">
        <v>58</v>
      </c>
      <c r="AQ193" t="s">
        <v>58</v>
      </c>
      <c r="AR193">
        <v>2</v>
      </c>
      <c r="AS193" t="s">
        <v>58</v>
      </c>
      <c r="AT193" t="s">
        <v>58</v>
      </c>
      <c r="AU193" t="b">
        <v>1</v>
      </c>
    </row>
    <row r="194" spans="1:47">
      <c r="A194" t="s">
        <v>5996</v>
      </c>
      <c r="B194" t="s">
        <v>5998</v>
      </c>
      <c r="C194" t="s">
        <v>5786</v>
      </c>
      <c r="D194" t="s">
        <v>5787</v>
      </c>
      <c r="E194" t="s">
        <v>66</v>
      </c>
      <c r="F194" t="s">
        <v>52</v>
      </c>
      <c r="G194" t="s">
        <v>53</v>
      </c>
      <c r="I194" t="s">
        <v>54</v>
      </c>
      <c r="J194" s="1">
        <v>45138</v>
      </c>
      <c r="K194">
        <v>40</v>
      </c>
      <c r="N194" t="s">
        <v>77</v>
      </c>
      <c r="O194" t="s">
        <v>5788</v>
      </c>
      <c r="P194" t="s">
        <v>5789</v>
      </c>
      <c r="Q194" t="s">
        <v>1995</v>
      </c>
      <c r="R194" s="2">
        <v>8820</v>
      </c>
      <c r="S194" s="1">
        <v>45117</v>
      </c>
      <c r="T194" t="s">
        <v>58</v>
      </c>
      <c r="U194" t="s">
        <v>58</v>
      </c>
      <c r="V194" t="s">
        <v>77</v>
      </c>
      <c r="W194">
        <v>2</v>
      </c>
      <c r="X194" s="1">
        <v>45126</v>
      </c>
      <c r="Y194" t="s">
        <v>80</v>
      </c>
      <c r="Z194" t="s">
        <v>59</v>
      </c>
      <c r="AA194" t="s">
        <v>60</v>
      </c>
      <c r="AB194">
        <v>2</v>
      </c>
      <c r="AC194" t="s">
        <v>54</v>
      </c>
      <c r="AD194" t="s">
        <v>54</v>
      </c>
      <c r="AE194" t="s">
        <v>54</v>
      </c>
      <c r="AF194" t="s">
        <v>54</v>
      </c>
      <c r="AG194">
        <v>8820</v>
      </c>
      <c r="AH194" t="s">
        <v>54</v>
      </c>
      <c r="AI194" t="s">
        <v>54</v>
      </c>
      <c r="AJ194" t="s">
        <v>54</v>
      </c>
      <c r="AK194" t="s">
        <v>54</v>
      </c>
      <c r="AL194" t="s">
        <v>54</v>
      </c>
      <c r="AM194">
        <v>1</v>
      </c>
      <c r="AN194" t="s">
        <v>61</v>
      </c>
      <c r="AO194" s="8">
        <v>8820</v>
      </c>
      <c r="AP194" t="s">
        <v>58</v>
      </c>
      <c r="AQ194" t="s">
        <v>58</v>
      </c>
      <c r="AR194">
        <v>2</v>
      </c>
      <c r="AS194" t="s">
        <v>58</v>
      </c>
      <c r="AT194" t="s">
        <v>58</v>
      </c>
      <c r="AU194" t="b">
        <v>1</v>
      </c>
    </row>
    <row r="195" spans="1:47">
      <c r="A195" t="s">
        <v>5846</v>
      </c>
      <c r="B195" t="s">
        <v>5847</v>
      </c>
      <c r="C195" t="s">
        <v>5786</v>
      </c>
      <c r="D195" t="s">
        <v>5787</v>
      </c>
      <c r="E195" t="s">
        <v>66</v>
      </c>
      <c r="F195" t="s">
        <v>52</v>
      </c>
      <c r="G195" t="s">
        <v>53</v>
      </c>
      <c r="I195" t="s">
        <v>54</v>
      </c>
      <c r="J195" s="1">
        <v>45138</v>
      </c>
      <c r="K195">
        <v>40</v>
      </c>
      <c r="N195" t="s">
        <v>77</v>
      </c>
      <c r="O195" t="s">
        <v>5788</v>
      </c>
      <c r="P195" t="s">
        <v>5789</v>
      </c>
      <c r="Q195" t="s">
        <v>1995</v>
      </c>
      <c r="R195" s="2">
        <v>7032</v>
      </c>
      <c r="S195" s="1">
        <v>45117</v>
      </c>
      <c r="T195" t="s">
        <v>58</v>
      </c>
      <c r="U195" t="s">
        <v>58</v>
      </c>
      <c r="V195" t="s">
        <v>77</v>
      </c>
      <c r="W195">
        <v>2</v>
      </c>
      <c r="X195" s="1">
        <v>45117</v>
      </c>
      <c r="Y195" t="s">
        <v>80</v>
      </c>
      <c r="Z195" t="s">
        <v>59</v>
      </c>
      <c r="AA195" t="s">
        <v>60</v>
      </c>
      <c r="AB195">
        <v>2</v>
      </c>
      <c r="AC195" t="s">
        <v>54</v>
      </c>
      <c r="AD195" t="s">
        <v>54</v>
      </c>
      <c r="AE195" t="s">
        <v>54</v>
      </c>
      <c r="AF195" t="s">
        <v>54</v>
      </c>
      <c r="AG195">
        <v>7032</v>
      </c>
      <c r="AH195" t="s">
        <v>54</v>
      </c>
      <c r="AI195" t="s">
        <v>54</v>
      </c>
      <c r="AJ195" t="s">
        <v>54</v>
      </c>
      <c r="AK195" t="s">
        <v>54</v>
      </c>
      <c r="AL195" t="s">
        <v>54</v>
      </c>
      <c r="AM195">
        <v>1</v>
      </c>
      <c r="AN195" t="s">
        <v>61</v>
      </c>
      <c r="AO195" s="8">
        <v>7032</v>
      </c>
      <c r="AP195" t="s">
        <v>58</v>
      </c>
      <c r="AQ195" t="s">
        <v>58</v>
      </c>
      <c r="AR195">
        <v>2</v>
      </c>
      <c r="AS195" t="s">
        <v>58</v>
      </c>
      <c r="AT195" t="s">
        <v>58</v>
      </c>
      <c r="AU195" t="b">
        <v>1</v>
      </c>
    </row>
    <row r="196" spans="1:47">
      <c r="A196" t="s">
        <v>5846</v>
      </c>
      <c r="B196" t="s">
        <v>5848</v>
      </c>
      <c r="C196" t="s">
        <v>5786</v>
      </c>
      <c r="D196" t="s">
        <v>5787</v>
      </c>
      <c r="E196" t="s">
        <v>66</v>
      </c>
      <c r="F196" t="s">
        <v>52</v>
      </c>
      <c r="G196" t="s">
        <v>53</v>
      </c>
      <c r="I196" t="s">
        <v>54</v>
      </c>
      <c r="J196" s="1">
        <v>45138</v>
      </c>
      <c r="K196">
        <v>40</v>
      </c>
      <c r="N196" t="s">
        <v>77</v>
      </c>
      <c r="O196" t="s">
        <v>5788</v>
      </c>
      <c r="P196" t="s">
        <v>5789</v>
      </c>
      <c r="Q196" t="s">
        <v>1995</v>
      </c>
      <c r="R196" s="2">
        <v>6569.8</v>
      </c>
      <c r="S196" s="1">
        <v>45112</v>
      </c>
      <c r="T196" t="s">
        <v>58</v>
      </c>
      <c r="U196" t="s">
        <v>58</v>
      </c>
      <c r="V196" t="s">
        <v>77</v>
      </c>
      <c r="W196">
        <v>2</v>
      </c>
      <c r="X196" s="1">
        <v>45117</v>
      </c>
      <c r="Y196" t="s">
        <v>80</v>
      </c>
      <c r="Z196" t="s">
        <v>59</v>
      </c>
      <c r="AA196" t="s">
        <v>60</v>
      </c>
      <c r="AB196">
        <v>2</v>
      </c>
      <c r="AC196" t="s">
        <v>54</v>
      </c>
      <c r="AD196" t="s">
        <v>54</v>
      </c>
      <c r="AE196" t="s">
        <v>54</v>
      </c>
      <c r="AF196" t="s">
        <v>54</v>
      </c>
      <c r="AG196">
        <v>6569.8</v>
      </c>
      <c r="AH196" t="s">
        <v>54</v>
      </c>
      <c r="AI196" t="s">
        <v>54</v>
      </c>
      <c r="AJ196" t="s">
        <v>54</v>
      </c>
      <c r="AK196" t="s">
        <v>54</v>
      </c>
      <c r="AL196" t="s">
        <v>54</v>
      </c>
      <c r="AM196">
        <v>1</v>
      </c>
      <c r="AN196" t="s">
        <v>61</v>
      </c>
      <c r="AO196" s="8">
        <v>6569.8</v>
      </c>
      <c r="AP196" t="s">
        <v>58</v>
      </c>
      <c r="AQ196" t="s">
        <v>58</v>
      </c>
      <c r="AR196">
        <v>2</v>
      </c>
      <c r="AS196" t="s">
        <v>58</v>
      </c>
      <c r="AT196" t="s">
        <v>58</v>
      </c>
      <c r="AU196" t="b">
        <v>1</v>
      </c>
    </row>
    <row r="197" spans="1:47">
      <c r="A197" t="s">
        <v>5884</v>
      </c>
      <c r="B197" t="s">
        <v>5885</v>
      </c>
      <c r="C197" t="s">
        <v>5786</v>
      </c>
      <c r="D197" t="s">
        <v>5787</v>
      </c>
      <c r="E197" t="s">
        <v>66</v>
      </c>
      <c r="F197" t="s">
        <v>52</v>
      </c>
      <c r="G197" t="s">
        <v>53</v>
      </c>
      <c r="I197" t="s">
        <v>54</v>
      </c>
      <c r="J197" s="1">
        <v>45138</v>
      </c>
      <c r="K197">
        <v>80</v>
      </c>
      <c r="N197" t="s">
        <v>77</v>
      </c>
      <c r="O197" t="s">
        <v>5788</v>
      </c>
      <c r="P197" t="s">
        <v>5789</v>
      </c>
      <c r="Q197" t="s">
        <v>1995</v>
      </c>
      <c r="R197" s="2">
        <v>9431</v>
      </c>
      <c r="S197" s="1">
        <v>45118</v>
      </c>
      <c r="T197" t="s">
        <v>58</v>
      </c>
      <c r="U197" t="s">
        <v>58</v>
      </c>
      <c r="V197" t="s">
        <v>77</v>
      </c>
      <c r="W197">
        <v>2</v>
      </c>
      <c r="X197" s="1">
        <v>45118</v>
      </c>
      <c r="Y197" t="s">
        <v>80</v>
      </c>
      <c r="Z197" t="s">
        <v>59</v>
      </c>
      <c r="AA197" t="s">
        <v>60</v>
      </c>
      <c r="AB197">
        <v>2</v>
      </c>
      <c r="AC197" t="s">
        <v>54</v>
      </c>
      <c r="AD197" t="s">
        <v>54</v>
      </c>
      <c r="AE197" t="s">
        <v>54</v>
      </c>
      <c r="AF197" t="s">
        <v>54</v>
      </c>
      <c r="AG197">
        <v>9431</v>
      </c>
      <c r="AH197" t="s">
        <v>54</v>
      </c>
      <c r="AI197" t="s">
        <v>54</v>
      </c>
      <c r="AJ197" t="s">
        <v>54</v>
      </c>
      <c r="AK197" t="s">
        <v>54</v>
      </c>
      <c r="AL197" t="s">
        <v>54</v>
      </c>
      <c r="AM197">
        <v>1</v>
      </c>
      <c r="AN197" t="s">
        <v>61</v>
      </c>
      <c r="AO197" s="8">
        <v>9431</v>
      </c>
      <c r="AP197" t="s">
        <v>58</v>
      </c>
      <c r="AQ197" t="s">
        <v>58</v>
      </c>
      <c r="AR197">
        <v>2</v>
      </c>
      <c r="AS197" t="s">
        <v>58</v>
      </c>
      <c r="AT197" t="s">
        <v>58</v>
      </c>
      <c r="AU197" t="b">
        <v>1</v>
      </c>
    </row>
    <row r="198" spans="1:47">
      <c r="A198" t="s">
        <v>5884</v>
      </c>
      <c r="B198" t="s">
        <v>5886</v>
      </c>
      <c r="C198" t="s">
        <v>5786</v>
      </c>
      <c r="D198" t="s">
        <v>5787</v>
      </c>
      <c r="E198" t="s">
        <v>66</v>
      </c>
      <c r="F198" t="s">
        <v>52</v>
      </c>
      <c r="G198" t="s">
        <v>53</v>
      </c>
      <c r="I198" t="s">
        <v>54</v>
      </c>
      <c r="J198" s="1">
        <v>45138</v>
      </c>
      <c r="K198">
        <v>80</v>
      </c>
      <c r="N198" t="s">
        <v>77</v>
      </c>
      <c r="O198" t="s">
        <v>5788</v>
      </c>
      <c r="P198" t="s">
        <v>5789</v>
      </c>
      <c r="Q198" t="s">
        <v>1995</v>
      </c>
      <c r="R198" s="2">
        <v>9392</v>
      </c>
      <c r="S198" s="1">
        <v>45112</v>
      </c>
      <c r="T198" t="s">
        <v>58</v>
      </c>
      <c r="U198" t="s">
        <v>58</v>
      </c>
      <c r="V198" t="s">
        <v>77</v>
      </c>
      <c r="W198">
        <v>2</v>
      </c>
      <c r="X198" s="1">
        <v>45118</v>
      </c>
      <c r="Y198" t="s">
        <v>80</v>
      </c>
      <c r="Z198" t="s">
        <v>59</v>
      </c>
      <c r="AA198" t="s">
        <v>60</v>
      </c>
      <c r="AB198">
        <v>2</v>
      </c>
      <c r="AC198" t="s">
        <v>54</v>
      </c>
      <c r="AD198" t="s">
        <v>54</v>
      </c>
      <c r="AE198" t="s">
        <v>54</v>
      </c>
      <c r="AF198" t="s">
        <v>54</v>
      </c>
      <c r="AG198">
        <v>9392</v>
      </c>
      <c r="AH198" t="s">
        <v>54</v>
      </c>
      <c r="AI198" t="s">
        <v>54</v>
      </c>
      <c r="AJ198" t="s">
        <v>54</v>
      </c>
      <c r="AK198" t="s">
        <v>54</v>
      </c>
      <c r="AL198" t="s">
        <v>54</v>
      </c>
      <c r="AM198">
        <v>1</v>
      </c>
      <c r="AN198" t="s">
        <v>61</v>
      </c>
      <c r="AO198" s="8">
        <v>9392</v>
      </c>
      <c r="AP198" t="s">
        <v>58</v>
      </c>
      <c r="AQ198" t="s">
        <v>58</v>
      </c>
      <c r="AR198">
        <v>2</v>
      </c>
      <c r="AS198" t="s">
        <v>58</v>
      </c>
      <c r="AT198" t="s">
        <v>58</v>
      </c>
      <c r="AU198" t="b">
        <v>1</v>
      </c>
    </row>
    <row r="199" spans="1:47">
      <c r="A199" t="s">
        <v>5980</v>
      </c>
      <c r="B199" t="s">
        <v>5981</v>
      </c>
      <c r="C199" t="s">
        <v>5786</v>
      </c>
      <c r="D199" t="s">
        <v>5787</v>
      </c>
      <c r="E199" t="s">
        <v>66</v>
      </c>
      <c r="F199" t="s">
        <v>52</v>
      </c>
      <c r="G199" t="s">
        <v>53</v>
      </c>
      <c r="I199" t="s">
        <v>54</v>
      </c>
      <c r="J199" s="1">
        <v>45138</v>
      </c>
      <c r="K199">
        <v>40</v>
      </c>
      <c r="N199" t="s">
        <v>77</v>
      </c>
      <c r="O199" t="s">
        <v>5788</v>
      </c>
      <c r="P199" t="s">
        <v>5789</v>
      </c>
      <c r="Q199" t="s">
        <v>1995</v>
      </c>
      <c r="R199" s="2">
        <v>9000</v>
      </c>
      <c r="S199" s="1">
        <v>45125</v>
      </c>
      <c r="T199" t="s">
        <v>58</v>
      </c>
      <c r="U199" t="s">
        <v>58</v>
      </c>
      <c r="V199" t="s">
        <v>77</v>
      </c>
      <c r="W199">
        <v>2</v>
      </c>
      <c r="X199" s="1">
        <v>45125</v>
      </c>
      <c r="Y199" t="s">
        <v>80</v>
      </c>
      <c r="Z199" t="s">
        <v>59</v>
      </c>
      <c r="AA199" t="s">
        <v>60</v>
      </c>
      <c r="AB199">
        <v>2</v>
      </c>
      <c r="AC199" t="s">
        <v>54</v>
      </c>
      <c r="AD199" t="s">
        <v>54</v>
      </c>
      <c r="AE199" t="s">
        <v>54</v>
      </c>
      <c r="AF199" t="s">
        <v>54</v>
      </c>
      <c r="AG199">
        <v>9000</v>
      </c>
      <c r="AH199" t="s">
        <v>54</v>
      </c>
      <c r="AI199" t="s">
        <v>54</v>
      </c>
      <c r="AJ199" t="s">
        <v>54</v>
      </c>
      <c r="AK199" t="s">
        <v>54</v>
      </c>
      <c r="AL199" t="s">
        <v>54</v>
      </c>
      <c r="AM199">
        <v>1</v>
      </c>
      <c r="AN199" t="s">
        <v>61</v>
      </c>
      <c r="AO199" s="8">
        <v>9000</v>
      </c>
      <c r="AP199" t="s">
        <v>58</v>
      </c>
      <c r="AQ199" t="s">
        <v>58</v>
      </c>
      <c r="AR199">
        <v>2</v>
      </c>
      <c r="AS199" t="s">
        <v>58</v>
      </c>
      <c r="AT199" t="s">
        <v>58</v>
      </c>
      <c r="AU199" t="b">
        <v>1</v>
      </c>
    </row>
    <row r="200" spans="1:47">
      <c r="A200" t="s">
        <v>5980</v>
      </c>
      <c r="B200" t="s">
        <v>5982</v>
      </c>
      <c r="C200" t="s">
        <v>5786</v>
      </c>
      <c r="D200" t="s">
        <v>5787</v>
      </c>
      <c r="E200" t="s">
        <v>66</v>
      </c>
      <c r="F200" t="s">
        <v>52</v>
      </c>
      <c r="G200" t="s">
        <v>53</v>
      </c>
      <c r="I200" t="s">
        <v>54</v>
      </c>
      <c r="J200" s="1">
        <v>45138</v>
      </c>
      <c r="K200">
        <v>40</v>
      </c>
      <c r="N200" t="s">
        <v>77</v>
      </c>
      <c r="O200" t="s">
        <v>5788</v>
      </c>
      <c r="P200" t="s">
        <v>5789</v>
      </c>
      <c r="Q200" t="s">
        <v>1995</v>
      </c>
      <c r="R200" s="2">
        <v>8000</v>
      </c>
      <c r="S200" s="1">
        <v>45124</v>
      </c>
      <c r="T200" t="s">
        <v>58</v>
      </c>
      <c r="U200" t="s">
        <v>58</v>
      </c>
      <c r="V200" t="s">
        <v>77</v>
      </c>
      <c r="W200">
        <v>2</v>
      </c>
      <c r="X200" s="1">
        <v>45125</v>
      </c>
      <c r="Y200" t="s">
        <v>80</v>
      </c>
      <c r="Z200" t="s">
        <v>59</v>
      </c>
      <c r="AA200" t="s">
        <v>60</v>
      </c>
      <c r="AB200">
        <v>2</v>
      </c>
      <c r="AC200" t="s">
        <v>54</v>
      </c>
      <c r="AD200" t="s">
        <v>54</v>
      </c>
      <c r="AE200" t="s">
        <v>54</v>
      </c>
      <c r="AF200" t="s">
        <v>54</v>
      </c>
      <c r="AG200">
        <v>8000</v>
      </c>
      <c r="AH200" t="s">
        <v>54</v>
      </c>
      <c r="AI200" t="s">
        <v>54</v>
      </c>
      <c r="AJ200" t="s">
        <v>54</v>
      </c>
      <c r="AK200" t="s">
        <v>54</v>
      </c>
      <c r="AL200" t="s">
        <v>54</v>
      </c>
      <c r="AM200">
        <v>1</v>
      </c>
      <c r="AN200" t="s">
        <v>61</v>
      </c>
      <c r="AO200" s="8">
        <v>8000</v>
      </c>
      <c r="AP200" t="s">
        <v>58</v>
      </c>
      <c r="AQ200" t="s">
        <v>58</v>
      </c>
      <c r="AR200">
        <v>2</v>
      </c>
      <c r="AS200" t="s">
        <v>58</v>
      </c>
      <c r="AT200" t="s">
        <v>58</v>
      </c>
      <c r="AU200" t="b">
        <v>1</v>
      </c>
    </row>
    <row r="201" spans="1:47">
      <c r="A201" t="s">
        <v>5718</v>
      </c>
      <c r="B201" t="s">
        <v>6165</v>
      </c>
      <c r="C201" t="s">
        <v>5786</v>
      </c>
      <c r="D201" t="s">
        <v>5787</v>
      </c>
      <c r="E201" t="s">
        <v>66</v>
      </c>
      <c r="F201" t="s">
        <v>52</v>
      </c>
      <c r="G201" t="s">
        <v>53</v>
      </c>
      <c r="I201" t="s">
        <v>54</v>
      </c>
      <c r="J201" s="1">
        <v>45138</v>
      </c>
      <c r="K201">
        <v>100</v>
      </c>
      <c r="N201" t="s">
        <v>77</v>
      </c>
      <c r="O201" t="s">
        <v>5788</v>
      </c>
      <c r="P201" t="s">
        <v>5789</v>
      </c>
      <c r="Q201" t="s">
        <v>1995</v>
      </c>
      <c r="R201" s="2">
        <v>8979.7900000000009</v>
      </c>
      <c r="S201" s="1">
        <v>45138</v>
      </c>
      <c r="T201" t="s">
        <v>58</v>
      </c>
      <c r="U201" t="s">
        <v>58</v>
      </c>
      <c r="V201" t="s">
        <v>77</v>
      </c>
      <c r="W201">
        <v>2</v>
      </c>
      <c r="X201" s="1">
        <v>45138</v>
      </c>
      <c r="Y201" t="s">
        <v>80</v>
      </c>
      <c r="Z201" t="s">
        <v>59</v>
      </c>
      <c r="AA201" t="s">
        <v>60</v>
      </c>
      <c r="AB201">
        <v>2</v>
      </c>
      <c r="AC201" t="s">
        <v>54</v>
      </c>
      <c r="AD201" t="s">
        <v>54</v>
      </c>
      <c r="AE201" t="s">
        <v>54</v>
      </c>
      <c r="AF201" t="s">
        <v>54</v>
      </c>
      <c r="AG201">
        <v>8979.7900000000009</v>
      </c>
      <c r="AH201" t="s">
        <v>54</v>
      </c>
      <c r="AI201" t="s">
        <v>54</v>
      </c>
      <c r="AJ201" t="s">
        <v>54</v>
      </c>
      <c r="AK201" t="s">
        <v>54</v>
      </c>
      <c r="AL201" t="s">
        <v>54</v>
      </c>
      <c r="AM201">
        <v>1</v>
      </c>
      <c r="AN201" t="s">
        <v>61</v>
      </c>
      <c r="AO201" s="8">
        <v>8979.7900000000009</v>
      </c>
      <c r="AP201" t="s">
        <v>58</v>
      </c>
      <c r="AQ201" t="s">
        <v>58</v>
      </c>
      <c r="AR201">
        <v>2</v>
      </c>
      <c r="AS201" t="s">
        <v>58</v>
      </c>
      <c r="AT201" t="s">
        <v>58</v>
      </c>
      <c r="AU201" t="b">
        <v>1</v>
      </c>
    </row>
    <row r="202" spans="1:47">
      <c r="A202" t="s">
        <v>5718</v>
      </c>
      <c r="B202" t="s">
        <v>6166</v>
      </c>
      <c r="C202" t="s">
        <v>5786</v>
      </c>
      <c r="D202" t="s">
        <v>5787</v>
      </c>
      <c r="E202" t="s">
        <v>66</v>
      </c>
      <c r="F202" t="s">
        <v>52</v>
      </c>
      <c r="G202" t="s">
        <v>53</v>
      </c>
      <c r="I202" t="s">
        <v>54</v>
      </c>
      <c r="J202" s="1">
        <v>45138</v>
      </c>
      <c r="K202">
        <v>100</v>
      </c>
      <c r="N202" t="s">
        <v>77</v>
      </c>
      <c r="O202" t="s">
        <v>5788</v>
      </c>
      <c r="P202" t="s">
        <v>5789</v>
      </c>
      <c r="Q202" t="s">
        <v>1995</v>
      </c>
      <c r="R202" s="2">
        <v>7696</v>
      </c>
      <c r="S202" s="1">
        <v>45131</v>
      </c>
      <c r="T202" t="s">
        <v>58</v>
      </c>
      <c r="U202" t="s">
        <v>58</v>
      </c>
      <c r="V202" t="s">
        <v>77</v>
      </c>
      <c r="W202">
        <v>2</v>
      </c>
      <c r="X202" s="1">
        <v>45138</v>
      </c>
      <c r="Y202" t="s">
        <v>80</v>
      </c>
      <c r="Z202" t="s">
        <v>59</v>
      </c>
      <c r="AA202" t="s">
        <v>60</v>
      </c>
      <c r="AB202">
        <v>2</v>
      </c>
      <c r="AC202" t="s">
        <v>54</v>
      </c>
      <c r="AD202" t="s">
        <v>54</v>
      </c>
      <c r="AE202" t="s">
        <v>54</v>
      </c>
      <c r="AF202" t="s">
        <v>54</v>
      </c>
      <c r="AG202">
        <v>7696</v>
      </c>
      <c r="AH202" t="s">
        <v>54</v>
      </c>
      <c r="AI202" t="s">
        <v>54</v>
      </c>
      <c r="AJ202" t="s">
        <v>54</v>
      </c>
      <c r="AK202" t="s">
        <v>54</v>
      </c>
      <c r="AL202" t="s">
        <v>54</v>
      </c>
      <c r="AM202">
        <v>1</v>
      </c>
      <c r="AN202" t="s">
        <v>61</v>
      </c>
      <c r="AO202" s="8">
        <v>7696</v>
      </c>
      <c r="AP202" t="s">
        <v>58</v>
      </c>
      <c r="AQ202" t="s">
        <v>58</v>
      </c>
      <c r="AR202">
        <v>2</v>
      </c>
      <c r="AS202" t="s">
        <v>58</v>
      </c>
      <c r="AT202" t="s">
        <v>58</v>
      </c>
      <c r="AU202" t="b">
        <v>1</v>
      </c>
    </row>
    <row r="203" spans="1:47">
      <c r="A203" t="s">
        <v>6088</v>
      </c>
      <c r="B203" t="s">
        <v>6089</v>
      </c>
      <c r="C203" t="s">
        <v>5786</v>
      </c>
      <c r="D203" t="s">
        <v>5787</v>
      </c>
      <c r="E203" t="s">
        <v>66</v>
      </c>
      <c r="F203" t="s">
        <v>52</v>
      </c>
      <c r="G203" t="s">
        <v>53</v>
      </c>
      <c r="I203" t="s">
        <v>54</v>
      </c>
      <c r="J203" s="1">
        <v>45138</v>
      </c>
      <c r="K203">
        <v>40</v>
      </c>
      <c r="N203" t="s">
        <v>77</v>
      </c>
      <c r="O203" t="s">
        <v>5788</v>
      </c>
      <c r="P203" t="s">
        <v>5789</v>
      </c>
      <c r="Q203" t="s">
        <v>1995</v>
      </c>
      <c r="R203" s="2">
        <v>7189</v>
      </c>
      <c r="S203" s="1">
        <v>45132</v>
      </c>
      <c r="T203" t="s">
        <v>58</v>
      </c>
      <c r="U203" t="s">
        <v>58</v>
      </c>
      <c r="V203" t="s">
        <v>77</v>
      </c>
      <c r="W203">
        <v>2</v>
      </c>
      <c r="X203" s="1">
        <v>45132</v>
      </c>
      <c r="Y203" t="s">
        <v>80</v>
      </c>
      <c r="Z203" t="s">
        <v>59</v>
      </c>
      <c r="AA203" t="s">
        <v>60</v>
      </c>
      <c r="AB203">
        <v>2</v>
      </c>
      <c r="AC203" t="s">
        <v>54</v>
      </c>
      <c r="AD203" t="s">
        <v>54</v>
      </c>
      <c r="AE203" t="s">
        <v>54</v>
      </c>
      <c r="AF203" t="s">
        <v>54</v>
      </c>
      <c r="AG203">
        <v>7189</v>
      </c>
      <c r="AH203" t="s">
        <v>54</v>
      </c>
      <c r="AI203" t="s">
        <v>54</v>
      </c>
      <c r="AJ203" t="s">
        <v>54</v>
      </c>
      <c r="AK203" t="s">
        <v>54</v>
      </c>
      <c r="AL203" t="s">
        <v>54</v>
      </c>
      <c r="AM203">
        <v>1</v>
      </c>
      <c r="AN203" t="s">
        <v>61</v>
      </c>
      <c r="AO203" s="8">
        <v>7189</v>
      </c>
      <c r="AP203" t="s">
        <v>58</v>
      </c>
      <c r="AQ203" t="s">
        <v>58</v>
      </c>
      <c r="AR203">
        <v>2</v>
      </c>
      <c r="AS203" t="s">
        <v>58</v>
      </c>
      <c r="AT203" t="s">
        <v>58</v>
      </c>
      <c r="AU203" t="b">
        <v>1</v>
      </c>
    </row>
    <row r="204" spans="1:47">
      <c r="A204" t="s">
        <v>6088</v>
      </c>
      <c r="B204" t="s">
        <v>6090</v>
      </c>
      <c r="C204" t="s">
        <v>5786</v>
      </c>
      <c r="D204" t="s">
        <v>5787</v>
      </c>
      <c r="E204" t="s">
        <v>66</v>
      </c>
      <c r="F204" t="s">
        <v>52</v>
      </c>
      <c r="G204" t="s">
        <v>53</v>
      </c>
      <c r="I204" t="s">
        <v>54</v>
      </c>
      <c r="J204" s="1">
        <v>45138</v>
      </c>
      <c r="K204">
        <v>40</v>
      </c>
      <c r="N204" t="s">
        <v>77</v>
      </c>
      <c r="O204" t="s">
        <v>5788</v>
      </c>
      <c r="P204" t="s">
        <v>5789</v>
      </c>
      <c r="Q204" t="s">
        <v>1995</v>
      </c>
      <c r="R204" s="2">
        <v>6753</v>
      </c>
      <c r="S204" s="1">
        <v>45120</v>
      </c>
      <c r="T204" t="s">
        <v>58</v>
      </c>
      <c r="U204" t="s">
        <v>58</v>
      </c>
      <c r="V204" t="s">
        <v>77</v>
      </c>
      <c r="W204">
        <v>2</v>
      </c>
      <c r="X204" s="1">
        <v>45132</v>
      </c>
      <c r="Y204" t="s">
        <v>80</v>
      </c>
      <c r="Z204" t="s">
        <v>59</v>
      </c>
      <c r="AA204" t="s">
        <v>60</v>
      </c>
      <c r="AB204">
        <v>2</v>
      </c>
      <c r="AC204" t="s">
        <v>54</v>
      </c>
      <c r="AD204" t="s">
        <v>54</v>
      </c>
      <c r="AE204" t="s">
        <v>54</v>
      </c>
      <c r="AF204" t="s">
        <v>54</v>
      </c>
      <c r="AG204">
        <v>6753</v>
      </c>
      <c r="AH204" t="s">
        <v>54</v>
      </c>
      <c r="AI204" t="s">
        <v>54</v>
      </c>
      <c r="AJ204" t="s">
        <v>54</v>
      </c>
      <c r="AK204" t="s">
        <v>54</v>
      </c>
      <c r="AL204" t="s">
        <v>54</v>
      </c>
      <c r="AM204">
        <v>1</v>
      </c>
      <c r="AN204" t="s">
        <v>61</v>
      </c>
      <c r="AO204" s="8">
        <v>6753</v>
      </c>
      <c r="AP204" t="s">
        <v>58</v>
      </c>
      <c r="AQ204" t="s">
        <v>58</v>
      </c>
      <c r="AR204">
        <v>2</v>
      </c>
      <c r="AS204" t="s">
        <v>58</v>
      </c>
      <c r="AT204" t="s">
        <v>58</v>
      </c>
      <c r="AU204" t="b">
        <v>1</v>
      </c>
    </row>
    <row r="205" spans="1:47">
      <c r="A205" t="s">
        <v>6091</v>
      </c>
      <c r="B205" t="s">
        <v>6092</v>
      </c>
      <c r="C205" t="s">
        <v>5786</v>
      </c>
      <c r="D205" t="s">
        <v>5787</v>
      </c>
      <c r="E205" t="s">
        <v>66</v>
      </c>
      <c r="F205" t="s">
        <v>52</v>
      </c>
      <c r="G205" t="s">
        <v>53</v>
      </c>
      <c r="I205" t="s">
        <v>54</v>
      </c>
      <c r="J205" s="1">
        <v>45138</v>
      </c>
      <c r="K205">
        <v>40</v>
      </c>
      <c r="N205" t="s">
        <v>77</v>
      </c>
      <c r="O205" t="s">
        <v>5788</v>
      </c>
      <c r="P205" t="s">
        <v>5789</v>
      </c>
      <c r="Q205" t="s">
        <v>1995</v>
      </c>
      <c r="R205" s="2">
        <v>8190</v>
      </c>
      <c r="S205" s="1">
        <v>45132</v>
      </c>
      <c r="T205" t="s">
        <v>58</v>
      </c>
      <c r="U205" t="s">
        <v>58</v>
      </c>
      <c r="V205" t="s">
        <v>77</v>
      </c>
      <c r="W205">
        <v>2</v>
      </c>
      <c r="X205" s="1">
        <v>45132</v>
      </c>
      <c r="Y205" t="s">
        <v>80</v>
      </c>
      <c r="Z205" t="s">
        <v>59</v>
      </c>
      <c r="AA205" t="s">
        <v>60</v>
      </c>
      <c r="AB205">
        <v>2</v>
      </c>
      <c r="AC205" t="s">
        <v>54</v>
      </c>
      <c r="AD205" t="s">
        <v>54</v>
      </c>
      <c r="AE205" t="s">
        <v>54</v>
      </c>
      <c r="AF205" t="s">
        <v>54</v>
      </c>
      <c r="AG205">
        <v>8190</v>
      </c>
      <c r="AH205" t="s">
        <v>54</v>
      </c>
      <c r="AI205" t="s">
        <v>54</v>
      </c>
      <c r="AJ205" t="s">
        <v>54</v>
      </c>
      <c r="AK205" t="s">
        <v>54</v>
      </c>
      <c r="AL205" t="s">
        <v>54</v>
      </c>
      <c r="AM205">
        <v>1</v>
      </c>
      <c r="AN205" t="s">
        <v>61</v>
      </c>
      <c r="AO205" s="8">
        <v>8190</v>
      </c>
      <c r="AP205" t="s">
        <v>58</v>
      </c>
      <c r="AQ205" t="s">
        <v>58</v>
      </c>
      <c r="AR205">
        <v>2</v>
      </c>
      <c r="AS205" t="s">
        <v>58</v>
      </c>
      <c r="AT205" t="s">
        <v>58</v>
      </c>
      <c r="AU205" t="b">
        <v>1</v>
      </c>
    </row>
    <row r="206" spans="1:47">
      <c r="A206" t="s">
        <v>6091</v>
      </c>
      <c r="B206" t="s">
        <v>6093</v>
      </c>
      <c r="C206" t="s">
        <v>5786</v>
      </c>
      <c r="D206" t="s">
        <v>5787</v>
      </c>
      <c r="E206" t="s">
        <v>66</v>
      </c>
      <c r="F206" t="s">
        <v>52</v>
      </c>
      <c r="G206" t="s">
        <v>53</v>
      </c>
      <c r="I206" t="s">
        <v>54</v>
      </c>
      <c r="J206" s="1">
        <v>45138</v>
      </c>
      <c r="K206">
        <v>40</v>
      </c>
      <c r="N206" t="s">
        <v>77</v>
      </c>
      <c r="O206" t="s">
        <v>5788</v>
      </c>
      <c r="P206" t="s">
        <v>5789</v>
      </c>
      <c r="Q206" t="s">
        <v>1995</v>
      </c>
      <c r="R206" s="2">
        <v>7980</v>
      </c>
      <c r="S206" s="1">
        <v>45128</v>
      </c>
      <c r="T206" t="s">
        <v>58</v>
      </c>
      <c r="U206" t="s">
        <v>58</v>
      </c>
      <c r="V206" t="s">
        <v>77</v>
      </c>
      <c r="W206">
        <v>2</v>
      </c>
      <c r="X206" s="1">
        <v>45132</v>
      </c>
      <c r="Y206" t="s">
        <v>80</v>
      </c>
      <c r="Z206" t="s">
        <v>59</v>
      </c>
      <c r="AA206" t="s">
        <v>60</v>
      </c>
      <c r="AB206">
        <v>2</v>
      </c>
      <c r="AC206" t="s">
        <v>54</v>
      </c>
      <c r="AD206" t="s">
        <v>54</v>
      </c>
      <c r="AE206" t="s">
        <v>54</v>
      </c>
      <c r="AF206" t="s">
        <v>54</v>
      </c>
      <c r="AG206">
        <v>7980</v>
      </c>
      <c r="AH206" t="s">
        <v>54</v>
      </c>
      <c r="AI206" t="s">
        <v>54</v>
      </c>
      <c r="AJ206" t="s">
        <v>54</v>
      </c>
      <c r="AK206" t="s">
        <v>54</v>
      </c>
      <c r="AL206" t="s">
        <v>54</v>
      </c>
      <c r="AM206">
        <v>1</v>
      </c>
      <c r="AN206" t="s">
        <v>61</v>
      </c>
      <c r="AO206" s="8">
        <v>7980</v>
      </c>
      <c r="AP206" t="s">
        <v>58</v>
      </c>
      <c r="AQ206" t="s">
        <v>58</v>
      </c>
      <c r="AR206">
        <v>2</v>
      </c>
      <c r="AS206" t="s">
        <v>58</v>
      </c>
      <c r="AT206" t="s">
        <v>58</v>
      </c>
      <c r="AU206" t="b">
        <v>1</v>
      </c>
    </row>
    <row r="207" spans="1:47">
      <c r="A207" t="s">
        <v>5849</v>
      </c>
      <c r="B207" t="s">
        <v>5850</v>
      </c>
      <c r="C207" t="s">
        <v>5786</v>
      </c>
      <c r="D207" t="s">
        <v>5787</v>
      </c>
      <c r="E207" t="s">
        <v>66</v>
      </c>
      <c r="F207" t="s">
        <v>52</v>
      </c>
      <c r="G207" t="s">
        <v>53</v>
      </c>
      <c r="I207" t="s">
        <v>54</v>
      </c>
      <c r="J207" s="1">
        <v>45138</v>
      </c>
      <c r="K207">
        <v>40</v>
      </c>
      <c r="N207" t="s">
        <v>77</v>
      </c>
      <c r="O207" t="s">
        <v>5788</v>
      </c>
      <c r="P207" t="s">
        <v>5789</v>
      </c>
      <c r="Q207" t="s">
        <v>1995</v>
      </c>
      <c r="R207" s="2">
        <v>7527</v>
      </c>
      <c r="S207" s="1">
        <v>45117</v>
      </c>
      <c r="T207" t="s">
        <v>58</v>
      </c>
      <c r="U207" t="s">
        <v>58</v>
      </c>
      <c r="V207" t="s">
        <v>77</v>
      </c>
      <c r="W207">
        <v>2</v>
      </c>
      <c r="X207" s="1">
        <v>45117</v>
      </c>
      <c r="Y207" t="s">
        <v>80</v>
      </c>
      <c r="Z207" t="s">
        <v>59</v>
      </c>
      <c r="AA207" t="s">
        <v>60</v>
      </c>
      <c r="AB207">
        <v>2</v>
      </c>
      <c r="AC207" t="s">
        <v>54</v>
      </c>
      <c r="AD207" t="s">
        <v>54</v>
      </c>
      <c r="AE207" t="s">
        <v>54</v>
      </c>
      <c r="AF207" t="s">
        <v>54</v>
      </c>
      <c r="AG207">
        <v>7527</v>
      </c>
      <c r="AH207" t="s">
        <v>54</v>
      </c>
      <c r="AI207" t="s">
        <v>54</v>
      </c>
      <c r="AJ207" t="s">
        <v>54</v>
      </c>
      <c r="AK207" t="s">
        <v>54</v>
      </c>
      <c r="AL207" t="s">
        <v>54</v>
      </c>
      <c r="AM207">
        <v>1</v>
      </c>
      <c r="AN207" t="s">
        <v>61</v>
      </c>
      <c r="AO207" s="8">
        <v>7527</v>
      </c>
      <c r="AP207" t="s">
        <v>58</v>
      </c>
      <c r="AQ207" t="s">
        <v>58</v>
      </c>
      <c r="AR207">
        <v>2</v>
      </c>
      <c r="AS207" t="s">
        <v>58</v>
      </c>
      <c r="AT207" t="s">
        <v>58</v>
      </c>
      <c r="AU207" t="b">
        <v>1</v>
      </c>
    </row>
    <row r="208" spans="1:47">
      <c r="A208" t="s">
        <v>5849</v>
      </c>
      <c r="B208" t="s">
        <v>5851</v>
      </c>
      <c r="C208" t="s">
        <v>5786</v>
      </c>
      <c r="D208" t="s">
        <v>5787</v>
      </c>
      <c r="E208" t="s">
        <v>66</v>
      </c>
      <c r="F208" t="s">
        <v>52</v>
      </c>
      <c r="G208" t="s">
        <v>53</v>
      </c>
      <c r="I208" t="s">
        <v>54</v>
      </c>
      <c r="J208" s="1">
        <v>45138</v>
      </c>
      <c r="K208">
        <v>40</v>
      </c>
      <c r="N208" t="s">
        <v>77</v>
      </c>
      <c r="O208" t="s">
        <v>5788</v>
      </c>
      <c r="P208" t="s">
        <v>5789</v>
      </c>
      <c r="Q208" t="s">
        <v>1995</v>
      </c>
      <c r="R208" s="2">
        <v>7504</v>
      </c>
      <c r="S208" s="1">
        <v>45110</v>
      </c>
      <c r="T208" t="s">
        <v>58</v>
      </c>
      <c r="U208" t="s">
        <v>58</v>
      </c>
      <c r="V208" t="s">
        <v>77</v>
      </c>
      <c r="W208">
        <v>2</v>
      </c>
      <c r="X208" s="1">
        <v>45117</v>
      </c>
      <c r="Y208" t="s">
        <v>80</v>
      </c>
      <c r="Z208" t="s">
        <v>59</v>
      </c>
      <c r="AA208" t="s">
        <v>60</v>
      </c>
      <c r="AB208">
        <v>2</v>
      </c>
      <c r="AC208" t="s">
        <v>54</v>
      </c>
      <c r="AD208" t="s">
        <v>54</v>
      </c>
      <c r="AE208" t="s">
        <v>54</v>
      </c>
      <c r="AF208" t="s">
        <v>54</v>
      </c>
      <c r="AG208">
        <v>7504</v>
      </c>
      <c r="AH208" t="s">
        <v>54</v>
      </c>
      <c r="AI208" t="s">
        <v>54</v>
      </c>
      <c r="AJ208" t="s">
        <v>54</v>
      </c>
      <c r="AK208" t="s">
        <v>54</v>
      </c>
      <c r="AL208" t="s">
        <v>54</v>
      </c>
      <c r="AM208">
        <v>1</v>
      </c>
      <c r="AN208" t="s">
        <v>61</v>
      </c>
      <c r="AO208" s="8">
        <v>7504</v>
      </c>
      <c r="AP208" t="s">
        <v>58</v>
      </c>
      <c r="AQ208" t="s">
        <v>58</v>
      </c>
      <c r="AR208">
        <v>2</v>
      </c>
      <c r="AS208" t="s">
        <v>58</v>
      </c>
      <c r="AT208" t="s">
        <v>58</v>
      </c>
      <c r="AU208" t="b">
        <v>1</v>
      </c>
    </row>
    <row r="209" spans="1:47">
      <c r="A209" t="s">
        <v>5849</v>
      </c>
      <c r="B209" t="s">
        <v>5949</v>
      </c>
      <c r="C209" t="s">
        <v>5786</v>
      </c>
      <c r="D209" t="s">
        <v>5787</v>
      </c>
      <c r="E209" t="s">
        <v>66</v>
      </c>
      <c r="F209" t="s">
        <v>52</v>
      </c>
      <c r="G209" t="s">
        <v>53</v>
      </c>
      <c r="I209" t="s">
        <v>54</v>
      </c>
      <c r="J209" s="1">
        <v>45138</v>
      </c>
      <c r="K209">
        <v>40</v>
      </c>
      <c r="N209" t="s">
        <v>77</v>
      </c>
      <c r="O209" t="s">
        <v>5788</v>
      </c>
      <c r="P209" t="s">
        <v>5789</v>
      </c>
      <c r="Q209" t="s">
        <v>1995</v>
      </c>
      <c r="R209" s="2">
        <v>8777</v>
      </c>
      <c r="S209" s="1">
        <v>45124</v>
      </c>
      <c r="T209" t="s">
        <v>58</v>
      </c>
      <c r="U209" t="s">
        <v>58</v>
      </c>
      <c r="V209" t="s">
        <v>77</v>
      </c>
      <c r="W209">
        <v>2</v>
      </c>
      <c r="X209" s="1">
        <v>45124</v>
      </c>
      <c r="Y209" t="s">
        <v>80</v>
      </c>
      <c r="Z209" t="s">
        <v>59</v>
      </c>
      <c r="AA209" t="s">
        <v>60</v>
      </c>
      <c r="AB209">
        <v>2</v>
      </c>
      <c r="AC209" t="s">
        <v>54</v>
      </c>
      <c r="AD209" t="s">
        <v>54</v>
      </c>
      <c r="AE209" t="s">
        <v>54</v>
      </c>
      <c r="AF209" t="s">
        <v>54</v>
      </c>
      <c r="AG209">
        <v>8777</v>
      </c>
      <c r="AH209" t="s">
        <v>54</v>
      </c>
      <c r="AI209" t="s">
        <v>54</v>
      </c>
      <c r="AJ209" t="s">
        <v>54</v>
      </c>
      <c r="AK209" t="s">
        <v>54</v>
      </c>
      <c r="AL209" t="s">
        <v>54</v>
      </c>
      <c r="AM209">
        <v>1</v>
      </c>
      <c r="AN209" t="s">
        <v>61</v>
      </c>
      <c r="AO209" s="8">
        <v>8777</v>
      </c>
      <c r="AP209" t="s">
        <v>58</v>
      </c>
      <c r="AQ209" t="s">
        <v>58</v>
      </c>
      <c r="AR209">
        <v>2</v>
      </c>
      <c r="AS209" t="s">
        <v>58</v>
      </c>
      <c r="AT209" t="s">
        <v>58</v>
      </c>
      <c r="AU209" t="b">
        <v>1</v>
      </c>
    </row>
    <row r="210" spans="1:47">
      <c r="A210" t="s">
        <v>5849</v>
      </c>
      <c r="B210" t="s">
        <v>6060</v>
      </c>
      <c r="C210" t="s">
        <v>5786</v>
      </c>
      <c r="D210" t="s">
        <v>5787</v>
      </c>
      <c r="E210" t="s">
        <v>66</v>
      </c>
      <c r="F210" t="s">
        <v>52</v>
      </c>
      <c r="G210" t="s">
        <v>53</v>
      </c>
      <c r="I210" t="s">
        <v>54</v>
      </c>
      <c r="J210" s="1">
        <v>45138</v>
      </c>
      <c r="K210">
        <v>40</v>
      </c>
      <c r="N210" t="s">
        <v>77</v>
      </c>
      <c r="O210" t="s">
        <v>5788</v>
      </c>
      <c r="P210" t="s">
        <v>5789</v>
      </c>
      <c r="Q210" t="s">
        <v>1995</v>
      </c>
      <c r="R210" s="2">
        <v>8033</v>
      </c>
      <c r="S210" s="1">
        <v>45131</v>
      </c>
      <c r="T210" t="s">
        <v>58</v>
      </c>
      <c r="U210" t="s">
        <v>58</v>
      </c>
      <c r="V210" t="s">
        <v>77</v>
      </c>
      <c r="W210">
        <v>2</v>
      </c>
      <c r="X210" s="1">
        <v>45131</v>
      </c>
      <c r="Y210" t="s">
        <v>80</v>
      </c>
      <c r="Z210" t="s">
        <v>59</v>
      </c>
      <c r="AA210" t="s">
        <v>60</v>
      </c>
      <c r="AB210">
        <v>2</v>
      </c>
      <c r="AC210" t="s">
        <v>54</v>
      </c>
      <c r="AD210" t="s">
        <v>54</v>
      </c>
      <c r="AE210" t="s">
        <v>54</v>
      </c>
      <c r="AF210" t="s">
        <v>54</v>
      </c>
      <c r="AG210">
        <v>8033</v>
      </c>
      <c r="AH210" t="s">
        <v>54</v>
      </c>
      <c r="AI210" t="s">
        <v>54</v>
      </c>
      <c r="AJ210" t="s">
        <v>54</v>
      </c>
      <c r="AK210" t="s">
        <v>54</v>
      </c>
      <c r="AL210" t="s">
        <v>54</v>
      </c>
      <c r="AM210">
        <v>1</v>
      </c>
      <c r="AN210" t="s">
        <v>61</v>
      </c>
      <c r="AO210" s="8">
        <v>8033</v>
      </c>
      <c r="AP210" t="s">
        <v>58</v>
      </c>
      <c r="AQ210" t="s">
        <v>58</v>
      </c>
      <c r="AR210">
        <v>2</v>
      </c>
      <c r="AS210" t="s">
        <v>58</v>
      </c>
      <c r="AT210" t="s">
        <v>58</v>
      </c>
      <c r="AU210" t="b">
        <v>1</v>
      </c>
    </row>
    <row r="211" spans="1:47">
      <c r="A211" t="s">
        <v>5849</v>
      </c>
      <c r="B211" t="s">
        <v>6167</v>
      </c>
      <c r="C211" t="s">
        <v>5786</v>
      </c>
      <c r="D211" t="s">
        <v>5787</v>
      </c>
      <c r="E211" t="s">
        <v>66</v>
      </c>
      <c r="F211" t="s">
        <v>52</v>
      </c>
      <c r="G211" t="s">
        <v>53</v>
      </c>
      <c r="I211" t="s">
        <v>54</v>
      </c>
      <c r="J211" s="1">
        <v>45138</v>
      </c>
      <c r="K211">
        <v>40</v>
      </c>
      <c r="N211" t="s">
        <v>77</v>
      </c>
      <c r="O211" t="s">
        <v>5788</v>
      </c>
      <c r="P211" t="s">
        <v>5789</v>
      </c>
      <c r="Q211" t="s">
        <v>1995</v>
      </c>
      <c r="R211" s="2">
        <v>8077</v>
      </c>
      <c r="S211" s="1">
        <v>45138</v>
      </c>
      <c r="T211" t="s">
        <v>58</v>
      </c>
      <c r="U211" t="s">
        <v>58</v>
      </c>
      <c r="V211" t="s">
        <v>77</v>
      </c>
      <c r="W211">
        <v>2</v>
      </c>
      <c r="X211" s="1">
        <v>45138</v>
      </c>
      <c r="Y211" t="s">
        <v>80</v>
      </c>
      <c r="Z211" t="s">
        <v>59</v>
      </c>
      <c r="AA211" t="s">
        <v>60</v>
      </c>
      <c r="AB211">
        <v>2</v>
      </c>
      <c r="AC211" t="s">
        <v>54</v>
      </c>
      <c r="AD211" t="s">
        <v>54</v>
      </c>
      <c r="AE211" t="s">
        <v>54</v>
      </c>
      <c r="AF211" t="s">
        <v>54</v>
      </c>
      <c r="AG211">
        <v>8077</v>
      </c>
      <c r="AH211" t="s">
        <v>54</v>
      </c>
      <c r="AI211" t="s">
        <v>54</v>
      </c>
      <c r="AJ211" t="s">
        <v>54</v>
      </c>
      <c r="AK211" t="s">
        <v>54</v>
      </c>
      <c r="AL211" t="s">
        <v>54</v>
      </c>
      <c r="AM211">
        <v>1</v>
      </c>
      <c r="AN211" t="s">
        <v>61</v>
      </c>
      <c r="AO211" s="8">
        <v>8077</v>
      </c>
      <c r="AP211" t="s">
        <v>58</v>
      </c>
      <c r="AQ211" t="s">
        <v>58</v>
      </c>
      <c r="AR211">
        <v>2</v>
      </c>
      <c r="AS211" t="s">
        <v>58</v>
      </c>
      <c r="AT211" t="s">
        <v>58</v>
      </c>
      <c r="AU211" t="b">
        <v>1</v>
      </c>
    </row>
    <row r="212" spans="1:47">
      <c r="A212" t="s">
        <v>5784</v>
      </c>
      <c r="B212" t="s">
        <v>5785</v>
      </c>
      <c r="C212" t="s">
        <v>5786</v>
      </c>
      <c r="D212" t="s">
        <v>5787</v>
      </c>
      <c r="E212" t="s">
        <v>66</v>
      </c>
      <c r="F212" t="s">
        <v>52</v>
      </c>
      <c r="G212" t="s">
        <v>53</v>
      </c>
      <c r="I212" t="s">
        <v>54</v>
      </c>
      <c r="J212" s="1">
        <v>45138</v>
      </c>
      <c r="K212">
        <v>100</v>
      </c>
      <c r="N212" t="s">
        <v>77</v>
      </c>
      <c r="O212" t="s">
        <v>5788</v>
      </c>
      <c r="P212" t="s">
        <v>5789</v>
      </c>
      <c r="Q212" t="s">
        <v>1995</v>
      </c>
      <c r="R212" s="2">
        <v>9330.9500000000007</v>
      </c>
      <c r="S212" s="1">
        <v>45110</v>
      </c>
      <c r="T212" t="s">
        <v>58</v>
      </c>
      <c r="U212" t="s">
        <v>58</v>
      </c>
      <c r="V212" t="s">
        <v>77</v>
      </c>
      <c r="W212">
        <v>2</v>
      </c>
      <c r="X212" s="1">
        <v>45110</v>
      </c>
      <c r="Y212" t="s">
        <v>80</v>
      </c>
      <c r="Z212" t="s">
        <v>59</v>
      </c>
      <c r="AA212" t="s">
        <v>60</v>
      </c>
      <c r="AB212">
        <v>2</v>
      </c>
      <c r="AC212" t="s">
        <v>54</v>
      </c>
      <c r="AD212" t="s">
        <v>54</v>
      </c>
      <c r="AE212" t="s">
        <v>54</v>
      </c>
      <c r="AF212" t="s">
        <v>54</v>
      </c>
      <c r="AG212">
        <v>9330.9500000000007</v>
      </c>
      <c r="AH212" t="s">
        <v>54</v>
      </c>
      <c r="AI212" t="s">
        <v>54</v>
      </c>
      <c r="AJ212" t="s">
        <v>54</v>
      </c>
      <c r="AK212" t="s">
        <v>54</v>
      </c>
      <c r="AL212" t="s">
        <v>54</v>
      </c>
      <c r="AM212">
        <v>1</v>
      </c>
      <c r="AN212" t="s">
        <v>61</v>
      </c>
      <c r="AO212" s="8">
        <v>9330.9500000000007</v>
      </c>
      <c r="AP212" t="s">
        <v>58</v>
      </c>
      <c r="AQ212" t="s">
        <v>58</v>
      </c>
      <c r="AR212">
        <v>2</v>
      </c>
      <c r="AS212" t="s">
        <v>58</v>
      </c>
      <c r="AT212" t="s">
        <v>58</v>
      </c>
      <c r="AU212" t="b">
        <v>1</v>
      </c>
    </row>
    <row r="213" spans="1:47">
      <c r="A213" t="s">
        <v>5784</v>
      </c>
      <c r="B213" t="s">
        <v>5790</v>
      </c>
      <c r="C213" t="s">
        <v>5786</v>
      </c>
      <c r="D213" t="s">
        <v>5787</v>
      </c>
      <c r="E213" t="s">
        <v>66</v>
      </c>
      <c r="F213" t="s">
        <v>52</v>
      </c>
      <c r="G213" t="s">
        <v>53</v>
      </c>
      <c r="I213" t="s">
        <v>54</v>
      </c>
      <c r="J213" s="1">
        <v>45138</v>
      </c>
      <c r="K213">
        <v>100</v>
      </c>
      <c r="N213" t="s">
        <v>77</v>
      </c>
      <c r="O213" t="s">
        <v>5788</v>
      </c>
      <c r="P213" t="s">
        <v>5789</v>
      </c>
      <c r="Q213" t="s">
        <v>1995</v>
      </c>
      <c r="R213" s="2">
        <v>9883.25</v>
      </c>
      <c r="S213" s="1">
        <v>45103</v>
      </c>
      <c r="T213" t="s">
        <v>58</v>
      </c>
      <c r="U213" t="s">
        <v>58</v>
      </c>
      <c r="V213" t="s">
        <v>77</v>
      </c>
      <c r="W213">
        <v>2</v>
      </c>
      <c r="X213" s="1">
        <v>45110</v>
      </c>
      <c r="Y213" t="s">
        <v>80</v>
      </c>
      <c r="Z213" t="s">
        <v>59</v>
      </c>
      <c r="AA213" t="s">
        <v>60</v>
      </c>
      <c r="AB213">
        <v>2</v>
      </c>
      <c r="AC213" t="s">
        <v>54</v>
      </c>
      <c r="AD213" t="s">
        <v>54</v>
      </c>
      <c r="AE213" t="s">
        <v>54</v>
      </c>
      <c r="AF213" t="s">
        <v>54</v>
      </c>
      <c r="AG213">
        <v>9883.25</v>
      </c>
      <c r="AH213" t="s">
        <v>54</v>
      </c>
      <c r="AI213" t="s">
        <v>54</v>
      </c>
      <c r="AJ213" t="s">
        <v>54</v>
      </c>
      <c r="AK213" t="s">
        <v>54</v>
      </c>
      <c r="AL213" t="s">
        <v>54</v>
      </c>
      <c r="AM213">
        <v>1</v>
      </c>
      <c r="AN213" t="s">
        <v>61</v>
      </c>
      <c r="AO213" s="8">
        <v>9883.25</v>
      </c>
      <c r="AP213" t="s">
        <v>58</v>
      </c>
      <c r="AQ213" t="s">
        <v>58</v>
      </c>
      <c r="AR213">
        <v>2</v>
      </c>
      <c r="AS213" t="s">
        <v>58</v>
      </c>
      <c r="AT213" t="s">
        <v>58</v>
      </c>
      <c r="AU213" t="b">
        <v>1</v>
      </c>
    </row>
    <row r="214" spans="1:47">
      <c r="A214" t="s">
        <v>5784</v>
      </c>
      <c r="B214" t="s">
        <v>5913</v>
      </c>
      <c r="C214" t="s">
        <v>5786</v>
      </c>
      <c r="D214" t="s">
        <v>5787</v>
      </c>
      <c r="E214" t="s">
        <v>66</v>
      </c>
      <c r="F214" t="s">
        <v>52</v>
      </c>
      <c r="G214" t="s">
        <v>53</v>
      </c>
      <c r="I214" t="s">
        <v>54</v>
      </c>
      <c r="J214" s="1">
        <v>45138</v>
      </c>
      <c r="K214">
        <v>100</v>
      </c>
      <c r="N214" t="s">
        <v>77</v>
      </c>
      <c r="O214" t="s">
        <v>5788</v>
      </c>
      <c r="P214" t="s">
        <v>5789</v>
      </c>
      <c r="Q214" t="s">
        <v>1995</v>
      </c>
      <c r="R214" s="2">
        <v>7979.55</v>
      </c>
      <c r="S214" s="1">
        <v>45120</v>
      </c>
      <c r="T214" t="s">
        <v>58</v>
      </c>
      <c r="U214" t="s">
        <v>58</v>
      </c>
      <c r="V214" t="s">
        <v>77</v>
      </c>
      <c r="W214">
        <v>2</v>
      </c>
      <c r="X214" s="1">
        <v>45120</v>
      </c>
      <c r="Y214" t="s">
        <v>80</v>
      </c>
      <c r="Z214" t="s">
        <v>59</v>
      </c>
      <c r="AA214" t="s">
        <v>60</v>
      </c>
      <c r="AB214">
        <v>2</v>
      </c>
      <c r="AC214" t="s">
        <v>54</v>
      </c>
      <c r="AD214" t="s">
        <v>54</v>
      </c>
      <c r="AE214" t="s">
        <v>54</v>
      </c>
      <c r="AF214" t="s">
        <v>54</v>
      </c>
      <c r="AG214">
        <v>7979.55</v>
      </c>
      <c r="AH214" t="s">
        <v>54</v>
      </c>
      <c r="AI214" t="s">
        <v>54</v>
      </c>
      <c r="AJ214" t="s">
        <v>54</v>
      </c>
      <c r="AK214" t="s">
        <v>54</v>
      </c>
      <c r="AL214" t="s">
        <v>54</v>
      </c>
      <c r="AM214">
        <v>1</v>
      </c>
      <c r="AN214" t="s">
        <v>61</v>
      </c>
      <c r="AO214" s="8">
        <v>7979.55</v>
      </c>
      <c r="AP214" t="s">
        <v>58</v>
      </c>
      <c r="AQ214" t="s">
        <v>58</v>
      </c>
      <c r="AR214">
        <v>2</v>
      </c>
      <c r="AS214" t="s">
        <v>58</v>
      </c>
      <c r="AT214" t="s">
        <v>58</v>
      </c>
      <c r="AU214" t="b">
        <v>1</v>
      </c>
    </row>
    <row r="215" spans="1:47">
      <c r="A215" t="s">
        <v>5784</v>
      </c>
      <c r="B215" t="s">
        <v>6026</v>
      </c>
      <c r="C215" t="s">
        <v>5786</v>
      </c>
      <c r="D215" t="s">
        <v>5787</v>
      </c>
      <c r="E215" t="s">
        <v>66</v>
      </c>
      <c r="F215" t="s">
        <v>52</v>
      </c>
      <c r="G215" t="s">
        <v>53</v>
      </c>
      <c r="I215" t="s">
        <v>54</v>
      </c>
      <c r="J215" s="1">
        <v>45138</v>
      </c>
      <c r="K215">
        <v>100</v>
      </c>
      <c r="N215" t="s">
        <v>77</v>
      </c>
      <c r="O215" t="s">
        <v>5788</v>
      </c>
      <c r="P215" t="s">
        <v>5789</v>
      </c>
      <c r="Q215" t="s">
        <v>1995</v>
      </c>
      <c r="R215" s="2">
        <v>9145.25</v>
      </c>
      <c r="S215" s="1">
        <v>45127</v>
      </c>
      <c r="T215" t="s">
        <v>58</v>
      </c>
      <c r="U215" t="s">
        <v>58</v>
      </c>
      <c r="V215" t="s">
        <v>77</v>
      </c>
      <c r="W215">
        <v>2</v>
      </c>
      <c r="X215" s="1">
        <v>45127</v>
      </c>
      <c r="Y215" t="s">
        <v>80</v>
      </c>
      <c r="Z215" t="s">
        <v>59</v>
      </c>
      <c r="AA215" t="s">
        <v>60</v>
      </c>
      <c r="AB215">
        <v>2</v>
      </c>
      <c r="AC215" t="s">
        <v>54</v>
      </c>
      <c r="AD215" t="s">
        <v>54</v>
      </c>
      <c r="AE215" t="s">
        <v>54</v>
      </c>
      <c r="AF215" t="s">
        <v>54</v>
      </c>
      <c r="AG215">
        <v>9145.25</v>
      </c>
      <c r="AH215" t="s">
        <v>54</v>
      </c>
      <c r="AI215" t="s">
        <v>54</v>
      </c>
      <c r="AJ215" t="s">
        <v>54</v>
      </c>
      <c r="AK215" t="s">
        <v>54</v>
      </c>
      <c r="AL215" t="s">
        <v>54</v>
      </c>
      <c r="AM215">
        <v>1</v>
      </c>
      <c r="AN215" t="s">
        <v>61</v>
      </c>
      <c r="AO215" s="8">
        <v>9145.25</v>
      </c>
      <c r="AP215" t="s">
        <v>58</v>
      </c>
      <c r="AQ215" t="s">
        <v>58</v>
      </c>
      <c r="AR215">
        <v>2</v>
      </c>
      <c r="AS215" t="s">
        <v>58</v>
      </c>
      <c r="AT215" t="s">
        <v>58</v>
      </c>
      <c r="AU215" t="b">
        <v>1</v>
      </c>
    </row>
    <row r="216" spans="1:47">
      <c r="A216" t="s">
        <v>5784</v>
      </c>
      <c r="B216" t="s">
        <v>6130</v>
      </c>
      <c r="C216" t="s">
        <v>5786</v>
      </c>
      <c r="D216" t="s">
        <v>5787</v>
      </c>
      <c r="E216" t="s">
        <v>66</v>
      </c>
      <c r="F216" t="s">
        <v>52</v>
      </c>
      <c r="G216" t="s">
        <v>53</v>
      </c>
      <c r="I216" t="s">
        <v>54</v>
      </c>
      <c r="J216" s="1">
        <v>45138</v>
      </c>
      <c r="K216">
        <v>100</v>
      </c>
      <c r="N216" t="s">
        <v>77</v>
      </c>
      <c r="O216" t="s">
        <v>5788</v>
      </c>
      <c r="P216" t="s">
        <v>5789</v>
      </c>
      <c r="Q216" t="s">
        <v>1995</v>
      </c>
      <c r="R216" s="2">
        <v>8170</v>
      </c>
      <c r="S216" s="1">
        <v>45134</v>
      </c>
      <c r="T216" t="s">
        <v>58</v>
      </c>
      <c r="U216" t="s">
        <v>58</v>
      </c>
      <c r="V216" t="s">
        <v>77</v>
      </c>
      <c r="W216">
        <v>2</v>
      </c>
      <c r="X216" s="1">
        <v>45134</v>
      </c>
      <c r="Y216" t="s">
        <v>80</v>
      </c>
      <c r="Z216" t="s">
        <v>59</v>
      </c>
      <c r="AA216" t="s">
        <v>60</v>
      </c>
      <c r="AB216">
        <v>2</v>
      </c>
      <c r="AC216" t="s">
        <v>54</v>
      </c>
      <c r="AD216" t="s">
        <v>54</v>
      </c>
      <c r="AE216" t="s">
        <v>54</v>
      </c>
      <c r="AF216" t="s">
        <v>54</v>
      </c>
      <c r="AG216">
        <v>8170</v>
      </c>
      <c r="AH216" t="s">
        <v>54</v>
      </c>
      <c r="AI216" t="s">
        <v>54</v>
      </c>
      <c r="AJ216" t="s">
        <v>54</v>
      </c>
      <c r="AK216" t="s">
        <v>54</v>
      </c>
      <c r="AL216" t="s">
        <v>54</v>
      </c>
      <c r="AM216">
        <v>1</v>
      </c>
      <c r="AN216" t="s">
        <v>61</v>
      </c>
      <c r="AO216" s="8">
        <v>8170</v>
      </c>
      <c r="AP216" t="s">
        <v>58</v>
      </c>
      <c r="AQ216" t="s">
        <v>58</v>
      </c>
      <c r="AR216">
        <v>2</v>
      </c>
      <c r="AS216" t="s">
        <v>58</v>
      </c>
      <c r="AT216" t="s">
        <v>58</v>
      </c>
      <c r="AU216" t="b">
        <v>1</v>
      </c>
    </row>
    <row r="217" spans="1:47">
      <c r="A217" t="s">
        <v>5784</v>
      </c>
      <c r="B217" t="s">
        <v>6168</v>
      </c>
      <c r="C217" t="s">
        <v>5786</v>
      </c>
      <c r="D217" t="s">
        <v>5787</v>
      </c>
      <c r="E217" t="s">
        <v>66</v>
      </c>
      <c r="F217" t="s">
        <v>52</v>
      </c>
      <c r="G217" t="s">
        <v>53</v>
      </c>
      <c r="I217" t="s">
        <v>54</v>
      </c>
      <c r="J217" s="1">
        <v>45138</v>
      </c>
      <c r="K217">
        <v>100</v>
      </c>
      <c r="N217" t="s">
        <v>133</v>
      </c>
      <c r="O217" t="s">
        <v>5788</v>
      </c>
      <c r="P217" t="s">
        <v>5789</v>
      </c>
      <c r="Q217" t="s">
        <v>1995</v>
      </c>
      <c r="R217" s="2">
        <v>8027.7</v>
      </c>
      <c r="S217" s="1">
        <v>45138</v>
      </c>
      <c r="T217" t="s">
        <v>58</v>
      </c>
      <c r="U217" t="s">
        <v>58</v>
      </c>
      <c r="V217" t="s">
        <v>133</v>
      </c>
      <c r="W217">
        <v>2</v>
      </c>
      <c r="X217" s="1">
        <v>45138</v>
      </c>
      <c r="Y217" t="s">
        <v>80</v>
      </c>
      <c r="Z217" t="s">
        <v>59</v>
      </c>
      <c r="AA217" t="s">
        <v>60</v>
      </c>
      <c r="AB217">
        <v>3</v>
      </c>
      <c r="AC217" t="s">
        <v>54</v>
      </c>
      <c r="AD217" t="s">
        <v>54</v>
      </c>
      <c r="AE217" t="s">
        <v>54</v>
      </c>
      <c r="AF217" t="s">
        <v>54</v>
      </c>
      <c r="AG217">
        <v>8027.7</v>
      </c>
      <c r="AH217" t="s">
        <v>54</v>
      </c>
      <c r="AI217" t="s">
        <v>54</v>
      </c>
      <c r="AJ217" t="s">
        <v>54</v>
      </c>
      <c r="AK217" t="s">
        <v>54</v>
      </c>
      <c r="AL217" t="s">
        <v>54</v>
      </c>
      <c r="AM217">
        <v>1</v>
      </c>
      <c r="AN217" t="s">
        <v>61</v>
      </c>
      <c r="AO217" s="8">
        <v>8027.7</v>
      </c>
      <c r="AP217" t="s">
        <v>58</v>
      </c>
      <c r="AQ217" t="s">
        <v>58</v>
      </c>
      <c r="AR217">
        <v>3</v>
      </c>
      <c r="AS217" t="s">
        <v>58</v>
      </c>
      <c r="AT217" t="s">
        <v>58</v>
      </c>
      <c r="AU217" t="b">
        <v>1</v>
      </c>
    </row>
    <row r="218" spans="1:47">
      <c r="A218" t="s">
        <v>6147</v>
      </c>
      <c r="B218" t="s">
        <v>6148</v>
      </c>
      <c r="C218" t="s">
        <v>5786</v>
      </c>
      <c r="D218" t="s">
        <v>5787</v>
      </c>
      <c r="E218" t="s">
        <v>66</v>
      </c>
      <c r="F218" t="s">
        <v>52</v>
      </c>
      <c r="G218" t="s">
        <v>53</v>
      </c>
      <c r="I218" t="s">
        <v>54</v>
      </c>
      <c r="J218" s="1">
        <v>45138</v>
      </c>
      <c r="K218">
        <v>40</v>
      </c>
      <c r="N218" t="s">
        <v>77</v>
      </c>
      <c r="O218" t="s">
        <v>5788</v>
      </c>
      <c r="P218" t="s">
        <v>5789</v>
      </c>
      <c r="Q218" t="s">
        <v>1995</v>
      </c>
      <c r="R218" s="2">
        <v>9085.27</v>
      </c>
      <c r="S218" s="1">
        <v>45135</v>
      </c>
      <c r="T218" t="s">
        <v>58</v>
      </c>
      <c r="U218" t="s">
        <v>58</v>
      </c>
      <c r="V218" t="s">
        <v>77</v>
      </c>
      <c r="W218">
        <v>2</v>
      </c>
      <c r="X218" s="1">
        <v>45135</v>
      </c>
      <c r="Y218" t="s">
        <v>80</v>
      </c>
      <c r="Z218" t="s">
        <v>59</v>
      </c>
      <c r="AA218" t="s">
        <v>60</v>
      </c>
      <c r="AB218">
        <v>2</v>
      </c>
      <c r="AC218" t="s">
        <v>54</v>
      </c>
      <c r="AD218" t="s">
        <v>54</v>
      </c>
      <c r="AE218" t="s">
        <v>54</v>
      </c>
      <c r="AF218" t="s">
        <v>54</v>
      </c>
      <c r="AG218">
        <v>9085.27</v>
      </c>
      <c r="AH218" t="s">
        <v>54</v>
      </c>
      <c r="AI218" t="s">
        <v>54</v>
      </c>
      <c r="AJ218" t="s">
        <v>54</v>
      </c>
      <c r="AK218" t="s">
        <v>54</v>
      </c>
      <c r="AL218" t="s">
        <v>54</v>
      </c>
      <c r="AM218">
        <v>1</v>
      </c>
      <c r="AN218" t="s">
        <v>61</v>
      </c>
      <c r="AO218" s="8">
        <v>9085.27</v>
      </c>
      <c r="AP218" t="s">
        <v>58</v>
      </c>
      <c r="AQ218" t="s">
        <v>58</v>
      </c>
      <c r="AR218">
        <v>2</v>
      </c>
      <c r="AS218" t="s">
        <v>58</v>
      </c>
      <c r="AT218" t="s">
        <v>58</v>
      </c>
      <c r="AU218" t="b">
        <v>1</v>
      </c>
    </row>
    <row r="219" spans="1:47">
      <c r="A219" t="s">
        <v>6147</v>
      </c>
      <c r="B219" t="s">
        <v>6149</v>
      </c>
      <c r="C219" t="s">
        <v>5786</v>
      </c>
      <c r="D219" t="s">
        <v>5787</v>
      </c>
      <c r="E219" t="s">
        <v>66</v>
      </c>
      <c r="F219" t="s">
        <v>52</v>
      </c>
      <c r="G219" t="s">
        <v>53</v>
      </c>
      <c r="I219" t="s">
        <v>54</v>
      </c>
      <c r="J219" s="1">
        <v>45138</v>
      </c>
      <c r="K219">
        <v>40</v>
      </c>
      <c r="N219" t="s">
        <v>77</v>
      </c>
      <c r="O219" t="s">
        <v>5788</v>
      </c>
      <c r="P219" t="s">
        <v>5789</v>
      </c>
      <c r="Q219" t="s">
        <v>1995</v>
      </c>
      <c r="R219" s="2">
        <v>9165.48</v>
      </c>
      <c r="S219" s="1">
        <v>45128</v>
      </c>
      <c r="T219" t="s">
        <v>58</v>
      </c>
      <c r="U219" t="s">
        <v>58</v>
      </c>
      <c r="V219" t="s">
        <v>77</v>
      </c>
      <c r="W219">
        <v>2</v>
      </c>
      <c r="X219" s="1">
        <v>45135</v>
      </c>
      <c r="Y219" t="s">
        <v>80</v>
      </c>
      <c r="Z219" t="s">
        <v>59</v>
      </c>
      <c r="AA219" t="s">
        <v>60</v>
      </c>
      <c r="AB219">
        <v>2</v>
      </c>
      <c r="AC219" t="s">
        <v>54</v>
      </c>
      <c r="AD219" t="s">
        <v>54</v>
      </c>
      <c r="AE219" t="s">
        <v>54</v>
      </c>
      <c r="AF219" t="s">
        <v>54</v>
      </c>
      <c r="AG219">
        <v>9165.48</v>
      </c>
      <c r="AH219" t="s">
        <v>54</v>
      </c>
      <c r="AI219" t="s">
        <v>54</v>
      </c>
      <c r="AJ219" t="s">
        <v>54</v>
      </c>
      <c r="AK219" t="s">
        <v>54</v>
      </c>
      <c r="AL219" t="s">
        <v>54</v>
      </c>
      <c r="AM219">
        <v>1</v>
      </c>
      <c r="AN219" t="s">
        <v>61</v>
      </c>
      <c r="AO219" s="8">
        <v>9165.48</v>
      </c>
      <c r="AP219" t="s">
        <v>58</v>
      </c>
      <c r="AQ219" t="s">
        <v>58</v>
      </c>
      <c r="AR219">
        <v>2</v>
      </c>
      <c r="AS219" t="s">
        <v>58</v>
      </c>
      <c r="AT219" t="s">
        <v>58</v>
      </c>
      <c r="AU219" t="b">
        <v>1</v>
      </c>
    </row>
    <row r="220" spans="1:47">
      <c r="A220" t="s">
        <v>5852</v>
      </c>
      <c r="B220" t="s">
        <v>5853</v>
      </c>
      <c r="C220" t="s">
        <v>5786</v>
      </c>
      <c r="D220" t="s">
        <v>5787</v>
      </c>
      <c r="E220" t="s">
        <v>66</v>
      </c>
      <c r="F220" t="s">
        <v>52</v>
      </c>
      <c r="G220" t="s">
        <v>53</v>
      </c>
      <c r="I220" t="s">
        <v>54</v>
      </c>
      <c r="J220" s="1">
        <v>45138</v>
      </c>
      <c r="K220">
        <v>40</v>
      </c>
      <c r="N220" t="s">
        <v>77</v>
      </c>
      <c r="O220" t="s">
        <v>5788</v>
      </c>
      <c r="P220" t="s">
        <v>5789</v>
      </c>
      <c r="Q220" t="s">
        <v>1995</v>
      </c>
      <c r="R220" s="2">
        <v>9500</v>
      </c>
      <c r="S220" s="1">
        <v>45117</v>
      </c>
      <c r="T220" t="s">
        <v>58</v>
      </c>
      <c r="U220" t="s">
        <v>58</v>
      </c>
      <c r="V220" t="s">
        <v>77</v>
      </c>
      <c r="W220">
        <v>2</v>
      </c>
      <c r="X220" s="1">
        <v>45117</v>
      </c>
      <c r="Y220" t="s">
        <v>80</v>
      </c>
      <c r="Z220" t="s">
        <v>59</v>
      </c>
      <c r="AA220" t="s">
        <v>60</v>
      </c>
      <c r="AB220">
        <v>2</v>
      </c>
      <c r="AC220" t="s">
        <v>54</v>
      </c>
      <c r="AD220" t="s">
        <v>54</v>
      </c>
      <c r="AE220" t="s">
        <v>54</v>
      </c>
      <c r="AF220" t="s">
        <v>54</v>
      </c>
      <c r="AG220">
        <v>9500</v>
      </c>
      <c r="AH220" t="s">
        <v>54</v>
      </c>
      <c r="AI220" t="s">
        <v>54</v>
      </c>
      <c r="AJ220" t="s">
        <v>54</v>
      </c>
      <c r="AK220" t="s">
        <v>54</v>
      </c>
      <c r="AL220" t="s">
        <v>54</v>
      </c>
      <c r="AM220">
        <v>1</v>
      </c>
      <c r="AN220" t="s">
        <v>61</v>
      </c>
      <c r="AO220" s="8">
        <v>9500</v>
      </c>
      <c r="AP220" t="s">
        <v>58</v>
      </c>
      <c r="AQ220" t="s">
        <v>58</v>
      </c>
      <c r="AR220">
        <v>2</v>
      </c>
      <c r="AS220" t="s">
        <v>58</v>
      </c>
      <c r="AT220" t="s">
        <v>58</v>
      </c>
      <c r="AU220" t="b">
        <v>1</v>
      </c>
    </row>
    <row r="221" spans="1:47">
      <c r="A221" t="s">
        <v>5852</v>
      </c>
      <c r="B221" t="s">
        <v>5854</v>
      </c>
      <c r="C221" t="s">
        <v>5786</v>
      </c>
      <c r="D221" t="s">
        <v>5787</v>
      </c>
      <c r="E221" t="s">
        <v>66</v>
      </c>
      <c r="F221" t="s">
        <v>52</v>
      </c>
      <c r="G221" t="s">
        <v>53</v>
      </c>
      <c r="I221" t="s">
        <v>54</v>
      </c>
      <c r="J221" s="1">
        <v>45138</v>
      </c>
      <c r="K221">
        <v>40</v>
      </c>
      <c r="N221" t="s">
        <v>77</v>
      </c>
      <c r="O221" t="s">
        <v>5788</v>
      </c>
      <c r="P221" t="s">
        <v>5789</v>
      </c>
      <c r="Q221" t="s">
        <v>1995</v>
      </c>
      <c r="R221" s="2">
        <v>9000</v>
      </c>
      <c r="S221" s="1">
        <v>45112</v>
      </c>
      <c r="T221" t="s">
        <v>58</v>
      </c>
      <c r="U221" t="s">
        <v>58</v>
      </c>
      <c r="V221" t="s">
        <v>77</v>
      </c>
      <c r="W221">
        <v>2</v>
      </c>
      <c r="X221" s="1">
        <v>45117</v>
      </c>
      <c r="Y221" t="s">
        <v>80</v>
      </c>
      <c r="Z221" t="s">
        <v>59</v>
      </c>
      <c r="AA221" t="s">
        <v>60</v>
      </c>
      <c r="AB221">
        <v>2</v>
      </c>
      <c r="AC221" t="s">
        <v>54</v>
      </c>
      <c r="AD221" t="s">
        <v>54</v>
      </c>
      <c r="AE221" t="s">
        <v>54</v>
      </c>
      <c r="AF221" t="s">
        <v>54</v>
      </c>
      <c r="AG221">
        <v>9000</v>
      </c>
      <c r="AH221" t="s">
        <v>54</v>
      </c>
      <c r="AI221" t="s">
        <v>54</v>
      </c>
      <c r="AJ221" t="s">
        <v>54</v>
      </c>
      <c r="AK221" t="s">
        <v>54</v>
      </c>
      <c r="AL221" t="s">
        <v>54</v>
      </c>
      <c r="AM221">
        <v>1</v>
      </c>
      <c r="AN221" t="s">
        <v>61</v>
      </c>
      <c r="AO221" s="8">
        <v>9000</v>
      </c>
      <c r="AP221" t="s">
        <v>58</v>
      </c>
      <c r="AQ221" t="s">
        <v>58</v>
      </c>
      <c r="AR221">
        <v>2</v>
      </c>
      <c r="AS221" t="s">
        <v>58</v>
      </c>
      <c r="AT221" t="s">
        <v>58</v>
      </c>
      <c r="AU221" t="b">
        <v>1</v>
      </c>
    </row>
    <row r="222" spans="1:47">
      <c r="A222" t="s">
        <v>5852</v>
      </c>
      <c r="B222" t="s">
        <v>5887</v>
      </c>
      <c r="C222" t="s">
        <v>5786</v>
      </c>
      <c r="D222" t="s">
        <v>5787</v>
      </c>
      <c r="E222" t="s">
        <v>66</v>
      </c>
      <c r="F222" t="s">
        <v>52</v>
      </c>
      <c r="G222" t="s">
        <v>53</v>
      </c>
      <c r="I222" t="s">
        <v>54</v>
      </c>
      <c r="J222" s="1">
        <v>45138</v>
      </c>
      <c r="K222">
        <v>40</v>
      </c>
      <c r="N222" t="s">
        <v>133</v>
      </c>
      <c r="O222" t="s">
        <v>5788</v>
      </c>
      <c r="P222" t="s">
        <v>5789</v>
      </c>
      <c r="Q222" t="s">
        <v>1995</v>
      </c>
      <c r="R222" s="2">
        <v>7970</v>
      </c>
      <c r="S222" s="1">
        <v>45118</v>
      </c>
      <c r="T222" t="s">
        <v>58</v>
      </c>
      <c r="U222" t="s">
        <v>58</v>
      </c>
      <c r="V222" t="s">
        <v>133</v>
      </c>
      <c r="W222">
        <v>2</v>
      </c>
      <c r="X222" s="1">
        <v>45118</v>
      </c>
      <c r="Y222" t="s">
        <v>80</v>
      </c>
      <c r="Z222" t="s">
        <v>59</v>
      </c>
      <c r="AA222" t="s">
        <v>60</v>
      </c>
      <c r="AB222">
        <v>3</v>
      </c>
      <c r="AC222" t="s">
        <v>54</v>
      </c>
      <c r="AD222" t="s">
        <v>54</v>
      </c>
      <c r="AE222" t="s">
        <v>54</v>
      </c>
      <c r="AF222" t="s">
        <v>54</v>
      </c>
      <c r="AG222">
        <v>7970</v>
      </c>
      <c r="AH222" t="s">
        <v>54</v>
      </c>
      <c r="AI222" t="s">
        <v>54</v>
      </c>
      <c r="AJ222" t="s">
        <v>54</v>
      </c>
      <c r="AK222" t="s">
        <v>54</v>
      </c>
      <c r="AL222" t="s">
        <v>54</v>
      </c>
      <c r="AM222">
        <v>1</v>
      </c>
      <c r="AN222" t="s">
        <v>61</v>
      </c>
      <c r="AO222" s="8">
        <v>7970</v>
      </c>
      <c r="AP222" t="s">
        <v>58</v>
      </c>
      <c r="AQ222" t="s">
        <v>58</v>
      </c>
      <c r="AR222">
        <v>3</v>
      </c>
      <c r="AS222" t="s">
        <v>58</v>
      </c>
      <c r="AT222" t="s">
        <v>58</v>
      </c>
      <c r="AU222" t="b">
        <v>1</v>
      </c>
    </row>
    <row r="223" spans="1:47">
      <c r="A223" t="s">
        <v>6111</v>
      </c>
      <c r="B223" t="s">
        <v>6112</v>
      </c>
      <c r="C223" t="s">
        <v>5786</v>
      </c>
      <c r="D223" t="s">
        <v>5787</v>
      </c>
      <c r="E223" t="s">
        <v>66</v>
      </c>
      <c r="F223" t="s">
        <v>52</v>
      </c>
      <c r="G223" t="s">
        <v>53</v>
      </c>
      <c r="I223" t="s">
        <v>54</v>
      </c>
      <c r="J223" s="1">
        <v>45138</v>
      </c>
      <c r="K223">
        <v>40</v>
      </c>
      <c r="N223" t="s">
        <v>77</v>
      </c>
      <c r="O223" t="s">
        <v>5788</v>
      </c>
      <c r="P223" t="s">
        <v>5789</v>
      </c>
      <c r="Q223" t="s">
        <v>1995</v>
      </c>
      <c r="R223" s="2">
        <v>8000</v>
      </c>
      <c r="S223" s="1">
        <v>45133</v>
      </c>
      <c r="T223" t="s">
        <v>58</v>
      </c>
      <c r="U223" t="s">
        <v>58</v>
      </c>
      <c r="V223" t="s">
        <v>77</v>
      </c>
      <c r="W223">
        <v>2</v>
      </c>
      <c r="X223" s="1">
        <v>45133</v>
      </c>
      <c r="Y223" t="s">
        <v>80</v>
      </c>
      <c r="Z223" t="s">
        <v>59</v>
      </c>
      <c r="AA223" t="s">
        <v>60</v>
      </c>
      <c r="AB223">
        <v>2</v>
      </c>
      <c r="AC223" t="s">
        <v>54</v>
      </c>
      <c r="AD223" t="s">
        <v>54</v>
      </c>
      <c r="AE223" t="s">
        <v>54</v>
      </c>
      <c r="AF223" t="s">
        <v>54</v>
      </c>
      <c r="AG223">
        <v>8000</v>
      </c>
      <c r="AH223" t="s">
        <v>54</v>
      </c>
      <c r="AI223" t="s">
        <v>54</v>
      </c>
      <c r="AJ223" t="s">
        <v>54</v>
      </c>
      <c r="AK223" t="s">
        <v>54</v>
      </c>
      <c r="AL223" t="s">
        <v>54</v>
      </c>
      <c r="AM223">
        <v>1</v>
      </c>
      <c r="AN223" t="s">
        <v>61</v>
      </c>
      <c r="AO223" s="8">
        <v>8000</v>
      </c>
      <c r="AP223" t="s">
        <v>58</v>
      </c>
      <c r="AQ223" t="s">
        <v>58</v>
      </c>
      <c r="AR223">
        <v>2</v>
      </c>
      <c r="AS223" t="s">
        <v>58</v>
      </c>
      <c r="AT223" t="s">
        <v>58</v>
      </c>
      <c r="AU223" t="b">
        <v>1</v>
      </c>
    </row>
    <row r="224" spans="1:47">
      <c r="A224" t="s">
        <v>6111</v>
      </c>
      <c r="B224" t="s">
        <v>6113</v>
      </c>
      <c r="C224" t="s">
        <v>5786</v>
      </c>
      <c r="D224" t="s">
        <v>5787</v>
      </c>
      <c r="E224" t="s">
        <v>66</v>
      </c>
      <c r="F224" t="s">
        <v>52</v>
      </c>
      <c r="G224" t="s">
        <v>53</v>
      </c>
      <c r="I224" t="s">
        <v>54</v>
      </c>
      <c r="J224" s="1">
        <v>45138</v>
      </c>
      <c r="K224">
        <v>40</v>
      </c>
      <c r="N224" t="s">
        <v>77</v>
      </c>
      <c r="O224" t="s">
        <v>5788</v>
      </c>
      <c r="P224" t="s">
        <v>5789</v>
      </c>
      <c r="Q224" t="s">
        <v>1995</v>
      </c>
      <c r="R224" s="2">
        <v>7000</v>
      </c>
      <c r="S224" s="1">
        <v>45128</v>
      </c>
      <c r="T224" t="s">
        <v>58</v>
      </c>
      <c r="U224" t="s">
        <v>58</v>
      </c>
      <c r="V224" t="s">
        <v>77</v>
      </c>
      <c r="W224">
        <v>2</v>
      </c>
      <c r="X224" s="1">
        <v>45133</v>
      </c>
      <c r="Y224" t="s">
        <v>80</v>
      </c>
      <c r="Z224" t="s">
        <v>59</v>
      </c>
      <c r="AA224" t="s">
        <v>60</v>
      </c>
      <c r="AB224">
        <v>2</v>
      </c>
      <c r="AC224" t="s">
        <v>54</v>
      </c>
      <c r="AD224" t="s">
        <v>54</v>
      </c>
      <c r="AE224" t="s">
        <v>54</v>
      </c>
      <c r="AF224" t="s">
        <v>54</v>
      </c>
      <c r="AG224">
        <v>7000</v>
      </c>
      <c r="AH224" t="s">
        <v>54</v>
      </c>
      <c r="AI224" t="s">
        <v>54</v>
      </c>
      <c r="AJ224" t="s">
        <v>54</v>
      </c>
      <c r="AK224" t="s">
        <v>54</v>
      </c>
      <c r="AL224" t="s">
        <v>54</v>
      </c>
      <c r="AM224">
        <v>1</v>
      </c>
      <c r="AN224" t="s">
        <v>61</v>
      </c>
      <c r="AO224" s="8">
        <v>7000</v>
      </c>
      <c r="AP224" t="s">
        <v>58</v>
      </c>
      <c r="AQ224" t="s">
        <v>58</v>
      </c>
      <c r="AR224">
        <v>2</v>
      </c>
      <c r="AS224" t="s">
        <v>58</v>
      </c>
      <c r="AT224" t="s">
        <v>58</v>
      </c>
      <c r="AU224" t="b">
        <v>1</v>
      </c>
    </row>
    <row r="225" spans="1:47">
      <c r="A225" t="s">
        <v>5855</v>
      </c>
      <c r="B225" t="s">
        <v>5856</v>
      </c>
      <c r="C225" t="s">
        <v>5786</v>
      </c>
      <c r="D225" t="s">
        <v>5787</v>
      </c>
      <c r="E225" t="s">
        <v>66</v>
      </c>
      <c r="F225" t="s">
        <v>52</v>
      </c>
      <c r="G225" t="s">
        <v>53</v>
      </c>
      <c r="I225" t="s">
        <v>54</v>
      </c>
      <c r="J225" s="1">
        <v>45138</v>
      </c>
      <c r="K225">
        <v>40</v>
      </c>
      <c r="N225" t="s">
        <v>77</v>
      </c>
      <c r="O225" t="s">
        <v>5788</v>
      </c>
      <c r="P225" t="s">
        <v>5789</v>
      </c>
      <c r="Q225" t="s">
        <v>1995</v>
      </c>
      <c r="R225" s="2">
        <v>8603</v>
      </c>
      <c r="S225" s="1">
        <v>45117</v>
      </c>
      <c r="T225" t="s">
        <v>58</v>
      </c>
      <c r="U225" t="s">
        <v>58</v>
      </c>
      <c r="V225" t="s">
        <v>77</v>
      </c>
      <c r="W225">
        <v>2</v>
      </c>
      <c r="X225" s="1">
        <v>45117</v>
      </c>
      <c r="Y225" t="s">
        <v>80</v>
      </c>
      <c r="Z225" t="s">
        <v>59</v>
      </c>
      <c r="AA225" t="s">
        <v>60</v>
      </c>
      <c r="AB225">
        <v>2</v>
      </c>
      <c r="AC225" t="s">
        <v>54</v>
      </c>
      <c r="AD225" t="s">
        <v>54</v>
      </c>
      <c r="AE225" t="s">
        <v>54</v>
      </c>
      <c r="AF225" t="s">
        <v>54</v>
      </c>
      <c r="AG225">
        <v>8603</v>
      </c>
      <c r="AH225" t="s">
        <v>54</v>
      </c>
      <c r="AI225" t="s">
        <v>54</v>
      </c>
      <c r="AJ225" t="s">
        <v>54</v>
      </c>
      <c r="AK225" t="s">
        <v>54</v>
      </c>
      <c r="AL225" t="s">
        <v>54</v>
      </c>
      <c r="AM225">
        <v>1</v>
      </c>
      <c r="AN225" t="s">
        <v>61</v>
      </c>
      <c r="AO225" s="8">
        <v>8603</v>
      </c>
      <c r="AP225" t="s">
        <v>58</v>
      </c>
      <c r="AQ225" t="s">
        <v>58</v>
      </c>
      <c r="AR225">
        <v>2</v>
      </c>
      <c r="AS225" t="s">
        <v>58</v>
      </c>
      <c r="AT225" t="s">
        <v>58</v>
      </c>
      <c r="AU225" t="b">
        <v>1</v>
      </c>
    </row>
    <row r="226" spans="1:47">
      <c r="A226" t="s">
        <v>5855</v>
      </c>
      <c r="B226" t="s">
        <v>5857</v>
      </c>
      <c r="C226" t="s">
        <v>5786</v>
      </c>
      <c r="D226" t="s">
        <v>5787</v>
      </c>
      <c r="E226" t="s">
        <v>66</v>
      </c>
      <c r="F226" t="s">
        <v>52</v>
      </c>
      <c r="G226" t="s">
        <v>53</v>
      </c>
      <c r="I226" t="s">
        <v>54</v>
      </c>
      <c r="J226" s="1">
        <v>45138</v>
      </c>
      <c r="K226">
        <v>40</v>
      </c>
      <c r="N226" t="s">
        <v>77</v>
      </c>
      <c r="O226" t="s">
        <v>5788</v>
      </c>
      <c r="P226" t="s">
        <v>5789</v>
      </c>
      <c r="Q226" t="s">
        <v>1995</v>
      </c>
      <c r="R226" s="2">
        <v>6545</v>
      </c>
      <c r="S226" s="1">
        <v>45110</v>
      </c>
      <c r="T226" t="s">
        <v>58</v>
      </c>
      <c r="U226" t="s">
        <v>58</v>
      </c>
      <c r="V226" t="s">
        <v>77</v>
      </c>
      <c r="W226">
        <v>2</v>
      </c>
      <c r="X226" s="1">
        <v>45117</v>
      </c>
      <c r="Y226" t="s">
        <v>80</v>
      </c>
      <c r="Z226" t="s">
        <v>59</v>
      </c>
      <c r="AA226" t="s">
        <v>60</v>
      </c>
      <c r="AB226">
        <v>2</v>
      </c>
      <c r="AC226" t="s">
        <v>54</v>
      </c>
      <c r="AD226" t="s">
        <v>54</v>
      </c>
      <c r="AE226" t="s">
        <v>54</v>
      </c>
      <c r="AF226" t="s">
        <v>54</v>
      </c>
      <c r="AG226">
        <v>6545</v>
      </c>
      <c r="AH226" t="s">
        <v>54</v>
      </c>
      <c r="AI226" t="s">
        <v>54</v>
      </c>
      <c r="AJ226" t="s">
        <v>54</v>
      </c>
      <c r="AK226" t="s">
        <v>54</v>
      </c>
      <c r="AL226" t="s">
        <v>54</v>
      </c>
      <c r="AM226">
        <v>1</v>
      </c>
      <c r="AN226" t="s">
        <v>61</v>
      </c>
      <c r="AO226" s="8">
        <v>6545</v>
      </c>
      <c r="AP226" t="s">
        <v>58</v>
      </c>
      <c r="AQ226" t="s">
        <v>58</v>
      </c>
      <c r="AR226">
        <v>2</v>
      </c>
      <c r="AS226" t="s">
        <v>58</v>
      </c>
      <c r="AT226" t="s">
        <v>58</v>
      </c>
      <c r="AU226" t="b">
        <v>1</v>
      </c>
    </row>
    <row r="227" spans="1:47">
      <c r="A227" t="s">
        <v>5855</v>
      </c>
      <c r="B227" t="s">
        <v>5950</v>
      </c>
      <c r="C227" t="s">
        <v>5786</v>
      </c>
      <c r="D227" t="s">
        <v>5787</v>
      </c>
      <c r="E227" t="s">
        <v>66</v>
      </c>
      <c r="F227" t="s">
        <v>52</v>
      </c>
      <c r="G227" t="s">
        <v>53</v>
      </c>
      <c r="I227" t="s">
        <v>54</v>
      </c>
      <c r="J227" s="1">
        <v>45138</v>
      </c>
      <c r="K227">
        <v>40</v>
      </c>
      <c r="N227" t="s">
        <v>77</v>
      </c>
      <c r="O227" t="s">
        <v>5788</v>
      </c>
      <c r="P227" t="s">
        <v>5789</v>
      </c>
      <c r="Q227" t="s">
        <v>1995</v>
      </c>
      <c r="R227" s="2">
        <v>8239</v>
      </c>
      <c r="S227" s="1">
        <v>45124</v>
      </c>
      <c r="T227" t="s">
        <v>58</v>
      </c>
      <c r="U227" t="s">
        <v>58</v>
      </c>
      <c r="V227" t="s">
        <v>77</v>
      </c>
      <c r="W227">
        <v>2</v>
      </c>
      <c r="X227" s="1">
        <v>45124</v>
      </c>
      <c r="Y227" t="s">
        <v>80</v>
      </c>
      <c r="Z227" t="s">
        <v>59</v>
      </c>
      <c r="AA227" t="s">
        <v>60</v>
      </c>
      <c r="AB227">
        <v>2</v>
      </c>
      <c r="AC227" t="s">
        <v>54</v>
      </c>
      <c r="AD227" t="s">
        <v>54</v>
      </c>
      <c r="AE227" t="s">
        <v>54</v>
      </c>
      <c r="AF227" t="s">
        <v>54</v>
      </c>
      <c r="AG227">
        <v>8239</v>
      </c>
      <c r="AH227" t="s">
        <v>54</v>
      </c>
      <c r="AI227" t="s">
        <v>54</v>
      </c>
      <c r="AJ227" t="s">
        <v>54</v>
      </c>
      <c r="AK227" t="s">
        <v>54</v>
      </c>
      <c r="AL227" t="s">
        <v>54</v>
      </c>
      <c r="AM227">
        <v>1</v>
      </c>
      <c r="AN227" t="s">
        <v>61</v>
      </c>
      <c r="AO227" s="8">
        <v>8239</v>
      </c>
      <c r="AP227" t="s">
        <v>58</v>
      </c>
      <c r="AQ227" t="s">
        <v>58</v>
      </c>
      <c r="AR227">
        <v>2</v>
      </c>
      <c r="AS227" t="s">
        <v>58</v>
      </c>
      <c r="AT227" t="s">
        <v>58</v>
      </c>
      <c r="AU227" t="b">
        <v>1</v>
      </c>
    </row>
    <row r="228" spans="1:47">
      <c r="A228" t="s">
        <v>5855</v>
      </c>
      <c r="B228" t="s">
        <v>6061</v>
      </c>
      <c r="C228" t="s">
        <v>5786</v>
      </c>
      <c r="D228" t="s">
        <v>5787</v>
      </c>
      <c r="E228" t="s">
        <v>66</v>
      </c>
      <c r="F228" t="s">
        <v>52</v>
      </c>
      <c r="G228" t="s">
        <v>53</v>
      </c>
      <c r="I228" t="s">
        <v>54</v>
      </c>
      <c r="J228" s="1">
        <v>45138</v>
      </c>
      <c r="K228">
        <v>40</v>
      </c>
      <c r="N228" t="s">
        <v>77</v>
      </c>
      <c r="O228" t="s">
        <v>5788</v>
      </c>
      <c r="P228" t="s">
        <v>5789</v>
      </c>
      <c r="Q228" t="s">
        <v>1995</v>
      </c>
      <c r="R228" s="2">
        <v>8123</v>
      </c>
      <c r="S228" s="1">
        <v>45131</v>
      </c>
      <c r="T228" t="s">
        <v>58</v>
      </c>
      <c r="U228" t="s">
        <v>58</v>
      </c>
      <c r="V228" t="s">
        <v>77</v>
      </c>
      <c r="W228">
        <v>2</v>
      </c>
      <c r="X228" s="1">
        <v>45131</v>
      </c>
      <c r="Y228" t="s">
        <v>80</v>
      </c>
      <c r="Z228" t="s">
        <v>59</v>
      </c>
      <c r="AA228" t="s">
        <v>60</v>
      </c>
      <c r="AB228">
        <v>2</v>
      </c>
      <c r="AC228" t="s">
        <v>54</v>
      </c>
      <c r="AD228" t="s">
        <v>54</v>
      </c>
      <c r="AE228" t="s">
        <v>54</v>
      </c>
      <c r="AF228" t="s">
        <v>54</v>
      </c>
      <c r="AG228">
        <v>8123</v>
      </c>
      <c r="AH228" t="s">
        <v>54</v>
      </c>
      <c r="AI228" t="s">
        <v>54</v>
      </c>
      <c r="AJ228" t="s">
        <v>54</v>
      </c>
      <c r="AK228" t="s">
        <v>54</v>
      </c>
      <c r="AL228" t="s">
        <v>54</v>
      </c>
      <c r="AM228">
        <v>1</v>
      </c>
      <c r="AN228" t="s">
        <v>61</v>
      </c>
      <c r="AO228" s="8">
        <v>8123</v>
      </c>
      <c r="AP228" t="s">
        <v>58</v>
      </c>
      <c r="AQ228" t="s">
        <v>58</v>
      </c>
      <c r="AR228">
        <v>2</v>
      </c>
      <c r="AS228" t="s">
        <v>58</v>
      </c>
      <c r="AT228" t="s">
        <v>58</v>
      </c>
      <c r="AU228" t="b">
        <v>1</v>
      </c>
    </row>
    <row r="229" spans="1:47">
      <c r="A229" t="s">
        <v>5855</v>
      </c>
      <c r="B229" t="s">
        <v>6169</v>
      </c>
      <c r="C229" t="s">
        <v>5786</v>
      </c>
      <c r="D229" t="s">
        <v>5787</v>
      </c>
      <c r="E229" t="s">
        <v>66</v>
      </c>
      <c r="F229" t="s">
        <v>52</v>
      </c>
      <c r="G229" t="s">
        <v>53</v>
      </c>
      <c r="I229" t="s">
        <v>54</v>
      </c>
      <c r="J229" s="1">
        <v>45138</v>
      </c>
      <c r="K229">
        <v>40</v>
      </c>
      <c r="N229" t="s">
        <v>77</v>
      </c>
      <c r="O229" t="s">
        <v>5788</v>
      </c>
      <c r="P229" t="s">
        <v>5789</v>
      </c>
      <c r="Q229" t="s">
        <v>1995</v>
      </c>
      <c r="R229" s="2">
        <v>6861</v>
      </c>
      <c r="S229" s="1">
        <v>45138</v>
      </c>
      <c r="T229" t="s">
        <v>58</v>
      </c>
      <c r="U229" t="s">
        <v>58</v>
      </c>
      <c r="V229" t="s">
        <v>77</v>
      </c>
      <c r="W229">
        <v>2</v>
      </c>
      <c r="X229" s="1">
        <v>45138</v>
      </c>
      <c r="Y229" t="s">
        <v>80</v>
      </c>
      <c r="Z229" t="s">
        <v>59</v>
      </c>
      <c r="AA229" t="s">
        <v>60</v>
      </c>
      <c r="AB229">
        <v>2</v>
      </c>
      <c r="AC229" t="s">
        <v>54</v>
      </c>
      <c r="AD229" t="s">
        <v>54</v>
      </c>
      <c r="AE229" t="s">
        <v>54</v>
      </c>
      <c r="AF229" t="s">
        <v>54</v>
      </c>
      <c r="AG229">
        <v>6861</v>
      </c>
      <c r="AH229" t="s">
        <v>54</v>
      </c>
      <c r="AI229" t="s">
        <v>54</v>
      </c>
      <c r="AJ229" t="s">
        <v>54</v>
      </c>
      <c r="AK229" t="s">
        <v>54</v>
      </c>
      <c r="AL229" t="s">
        <v>54</v>
      </c>
      <c r="AM229">
        <v>1</v>
      </c>
      <c r="AN229" t="s">
        <v>61</v>
      </c>
      <c r="AO229" s="8">
        <v>6861</v>
      </c>
      <c r="AP229" t="s">
        <v>58</v>
      </c>
      <c r="AQ229" t="s">
        <v>58</v>
      </c>
      <c r="AR229">
        <v>2</v>
      </c>
      <c r="AS229" t="s">
        <v>58</v>
      </c>
      <c r="AT229" t="s">
        <v>58</v>
      </c>
      <c r="AU229" t="b">
        <v>1</v>
      </c>
    </row>
    <row r="230" spans="1:47">
      <c r="A230" t="s">
        <v>5999</v>
      </c>
      <c r="B230" t="s">
        <v>6000</v>
      </c>
      <c r="C230" t="s">
        <v>5786</v>
      </c>
      <c r="D230" t="s">
        <v>5787</v>
      </c>
      <c r="E230" t="s">
        <v>66</v>
      </c>
      <c r="F230" t="s">
        <v>52</v>
      </c>
      <c r="G230" t="s">
        <v>53</v>
      </c>
      <c r="I230" t="s">
        <v>54</v>
      </c>
      <c r="J230" s="1">
        <v>45138</v>
      </c>
      <c r="K230">
        <v>40</v>
      </c>
      <c r="N230" t="s">
        <v>77</v>
      </c>
      <c r="O230" t="s">
        <v>5788</v>
      </c>
      <c r="P230" t="s">
        <v>5789</v>
      </c>
      <c r="Q230" t="s">
        <v>1995</v>
      </c>
      <c r="R230" s="2">
        <v>9500.94</v>
      </c>
      <c r="S230" s="1">
        <v>45126</v>
      </c>
      <c r="T230" t="s">
        <v>58</v>
      </c>
      <c r="U230" t="s">
        <v>58</v>
      </c>
      <c r="V230" t="s">
        <v>77</v>
      </c>
      <c r="W230">
        <v>2</v>
      </c>
      <c r="X230" s="1">
        <v>45126</v>
      </c>
      <c r="Y230" t="s">
        <v>80</v>
      </c>
      <c r="Z230" t="s">
        <v>59</v>
      </c>
      <c r="AA230" t="s">
        <v>60</v>
      </c>
      <c r="AB230">
        <v>2</v>
      </c>
      <c r="AC230" t="s">
        <v>54</v>
      </c>
      <c r="AD230" t="s">
        <v>54</v>
      </c>
      <c r="AE230" t="s">
        <v>54</v>
      </c>
      <c r="AF230" t="s">
        <v>54</v>
      </c>
      <c r="AG230">
        <v>9500.94</v>
      </c>
      <c r="AH230" t="s">
        <v>54</v>
      </c>
      <c r="AI230" t="s">
        <v>54</v>
      </c>
      <c r="AJ230" t="s">
        <v>54</v>
      </c>
      <c r="AK230" t="s">
        <v>54</v>
      </c>
      <c r="AL230" t="s">
        <v>54</v>
      </c>
      <c r="AM230">
        <v>1</v>
      </c>
      <c r="AN230" t="s">
        <v>61</v>
      </c>
      <c r="AO230" s="8">
        <v>9500.94</v>
      </c>
      <c r="AP230" t="s">
        <v>58</v>
      </c>
      <c r="AQ230" t="s">
        <v>58</v>
      </c>
      <c r="AR230">
        <v>2</v>
      </c>
      <c r="AS230" t="s">
        <v>58</v>
      </c>
      <c r="AT230" t="s">
        <v>58</v>
      </c>
      <c r="AU230" t="b">
        <v>1</v>
      </c>
    </row>
    <row r="231" spans="1:47">
      <c r="A231" t="s">
        <v>5999</v>
      </c>
      <c r="B231" t="s">
        <v>6001</v>
      </c>
      <c r="C231" t="s">
        <v>5786</v>
      </c>
      <c r="D231" t="s">
        <v>5787</v>
      </c>
      <c r="E231" t="s">
        <v>66</v>
      </c>
      <c r="F231" t="s">
        <v>52</v>
      </c>
      <c r="G231" t="s">
        <v>53</v>
      </c>
      <c r="I231" t="s">
        <v>54</v>
      </c>
      <c r="J231" s="1">
        <v>45138</v>
      </c>
      <c r="K231">
        <v>40</v>
      </c>
      <c r="N231" t="s">
        <v>77</v>
      </c>
      <c r="O231" t="s">
        <v>5788</v>
      </c>
      <c r="P231" t="s">
        <v>5789</v>
      </c>
      <c r="Q231" t="s">
        <v>1995</v>
      </c>
      <c r="R231" s="2">
        <v>9063.2999999999993</v>
      </c>
      <c r="S231" s="1">
        <v>45120</v>
      </c>
      <c r="T231" t="s">
        <v>58</v>
      </c>
      <c r="U231" t="s">
        <v>58</v>
      </c>
      <c r="V231" t="s">
        <v>77</v>
      </c>
      <c r="W231">
        <v>2</v>
      </c>
      <c r="X231" s="1">
        <v>45126</v>
      </c>
      <c r="Y231" t="s">
        <v>80</v>
      </c>
      <c r="Z231" t="s">
        <v>59</v>
      </c>
      <c r="AA231" t="s">
        <v>60</v>
      </c>
      <c r="AB231">
        <v>2</v>
      </c>
      <c r="AC231" t="s">
        <v>54</v>
      </c>
      <c r="AD231" t="s">
        <v>54</v>
      </c>
      <c r="AE231" t="s">
        <v>54</v>
      </c>
      <c r="AF231" t="s">
        <v>54</v>
      </c>
      <c r="AG231">
        <v>9063.2999999999993</v>
      </c>
      <c r="AH231" t="s">
        <v>54</v>
      </c>
      <c r="AI231" t="s">
        <v>54</v>
      </c>
      <c r="AJ231" t="s">
        <v>54</v>
      </c>
      <c r="AK231" t="s">
        <v>54</v>
      </c>
      <c r="AL231" t="s">
        <v>54</v>
      </c>
      <c r="AM231">
        <v>1</v>
      </c>
      <c r="AN231" t="s">
        <v>61</v>
      </c>
      <c r="AO231" s="8">
        <v>9063.2999999999993</v>
      </c>
      <c r="AP231" t="s">
        <v>58</v>
      </c>
      <c r="AQ231" t="s">
        <v>58</v>
      </c>
      <c r="AR231">
        <v>2</v>
      </c>
      <c r="AS231" t="s">
        <v>58</v>
      </c>
      <c r="AT231" t="s">
        <v>58</v>
      </c>
      <c r="AU231" t="b">
        <v>1</v>
      </c>
    </row>
    <row r="232" spans="1:47">
      <c r="A232" t="s">
        <v>5888</v>
      </c>
      <c r="B232" t="s">
        <v>5889</v>
      </c>
      <c r="C232" t="s">
        <v>5786</v>
      </c>
      <c r="D232" t="s">
        <v>5787</v>
      </c>
      <c r="E232" t="s">
        <v>66</v>
      </c>
      <c r="F232" t="s">
        <v>52</v>
      </c>
      <c r="G232" t="s">
        <v>53</v>
      </c>
      <c r="I232" t="s">
        <v>54</v>
      </c>
      <c r="J232" s="1">
        <v>45138</v>
      </c>
      <c r="K232">
        <v>40</v>
      </c>
      <c r="N232" t="s">
        <v>77</v>
      </c>
      <c r="O232" t="s">
        <v>5788</v>
      </c>
      <c r="P232" t="s">
        <v>5789</v>
      </c>
      <c r="Q232" t="s">
        <v>1995</v>
      </c>
      <c r="R232" s="2">
        <v>6931.06</v>
      </c>
      <c r="S232" s="1">
        <v>45118</v>
      </c>
      <c r="T232" t="s">
        <v>58</v>
      </c>
      <c r="U232" t="s">
        <v>58</v>
      </c>
      <c r="V232" t="s">
        <v>77</v>
      </c>
      <c r="W232">
        <v>2</v>
      </c>
      <c r="X232" s="1">
        <v>45118</v>
      </c>
      <c r="Y232" t="s">
        <v>80</v>
      </c>
      <c r="Z232" t="s">
        <v>59</v>
      </c>
      <c r="AA232" t="s">
        <v>60</v>
      </c>
      <c r="AB232">
        <v>2</v>
      </c>
      <c r="AC232" t="s">
        <v>54</v>
      </c>
      <c r="AD232" t="s">
        <v>54</v>
      </c>
      <c r="AE232" t="s">
        <v>54</v>
      </c>
      <c r="AF232" t="s">
        <v>54</v>
      </c>
      <c r="AG232">
        <v>6931.06</v>
      </c>
      <c r="AH232" t="s">
        <v>54</v>
      </c>
      <c r="AI232" t="s">
        <v>54</v>
      </c>
      <c r="AJ232" t="s">
        <v>54</v>
      </c>
      <c r="AK232" t="s">
        <v>54</v>
      </c>
      <c r="AL232" t="s">
        <v>54</v>
      </c>
      <c r="AM232">
        <v>1</v>
      </c>
      <c r="AN232" t="s">
        <v>61</v>
      </c>
      <c r="AO232" s="8">
        <v>6931.06</v>
      </c>
      <c r="AP232" t="s">
        <v>58</v>
      </c>
      <c r="AQ232" t="s">
        <v>58</v>
      </c>
      <c r="AR232">
        <v>2</v>
      </c>
      <c r="AS232" t="s">
        <v>58</v>
      </c>
      <c r="AT232" t="s">
        <v>58</v>
      </c>
      <c r="AU232" t="b">
        <v>1</v>
      </c>
    </row>
    <row r="233" spans="1:47">
      <c r="A233" t="s">
        <v>5888</v>
      </c>
      <c r="B233" t="s">
        <v>5890</v>
      </c>
      <c r="C233" t="s">
        <v>5786</v>
      </c>
      <c r="D233" t="s">
        <v>5787</v>
      </c>
      <c r="E233" t="s">
        <v>66</v>
      </c>
      <c r="F233" t="s">
        <v>52</v>
      </c>
      <c r="G233" t="s">
        <v>53</v>
      </c>
      <c r="I233" t="s">
        <v>54</v>
      </c>
      <c r="J233" s="1">
        <v>45138</v>
      </c>
      <c r="K233">
        <v>40</v>
      </c>
      <c r="N233" t="s">
        <v>77</v>
      </c>
      <c r="O233" t="s">
        <v>5788</v>
      </c>
      <c r="P233" t="s">
        <v>5789</v>
      </c>
      <c r="Q233" t="s">
        <v>1995</v>
      </c>
      <c r="R233" s="2">
        <v>7740.21</v>
      </c>
      <c r="S233" s="1">
        <v>45112</v>
      </c>
      <c r="T233" t="s">
        <v>58</v>
      </c>
      <c r="U233" t="s">
        <v>58</v>
      </c>
      <c r="V233" t="s">
        <v>77</v>
      </c>
      <c r="W233">
        <v>2</v>
      </c>
      <c r="X233" s="1">
        <v>45118</v>
      </c>
      <c r="Y233" t="s">
        <v>80</v>
      </c>
      <c r="Z233" t="s">
        <v>59</v>
      </c>
      <c r="AA233" t="s">
        <v>60</v>
      </c>
      <c r="AB233">
        <v>2</v>
      </c>
      <c r="AC233" t="s">
        <v>54</v>
      </c>
      <c r="AD233" t="s">
        <v>54</v>
      </c>
      <c r="AE233" t="s">
        <v>54</v>
      </c>
      <c r="AF233" t="s">
        <v>54</v>
      </c>
      <c r="AG233">
        <v>7740.21</v>
      </c>
      <c r="AH233" t="s">
        <v>54</v>
      </c>
      <c r="AI233" t="s">
        <v>54</v>
      </c>
      <c r="AJ233" t="s">
        <v>54</v>
      </c>
      <c r="AK233" t="s">
        <v>54</v>
      </c>
      <c r="AL233" t="s">
        <v>54</v>
      </c>
      <c r="AM233">
        <v>1</v>
      </c>
      <c r="AN233" t="s">
        <v>61</v>
      </c>
      <c r="AO233" s="8">
        <v>7740.21</v>
      </c>
      <c r="AP233" t="s">
        <v>58</v>
      </c>
      <c r="AQ233" t="s">
        <v>58</v>
      </c>
      <c r="AR233">
        <v>2</v>
      </c>
      <c r="AS233" t="s">
        <v>58</v>
      </c>
      <c r="AT233" t="s">
        <v>58</v>
      </c>
      <c r="AU233" t="b">
        <v>1</v>
      </c>
    </row>
    <row r="234" spans="1:47">
      <c r="A234" t="s">
        <v>6131</v>
      </c>
      <c r="B234" t="s">
        <v>6132</v>
      </c>
      <c r="C234" t="s">
        <v>5786</v>
      </c>
      <c r="D234" t="s">
        <v>5787</v>
      </c>
      <c r="E234" t="s">
        <v>66</v>
      </c>
      <c r="F234" t="s">
        <v>52</v>
      </c>
      <c r="G234" t="s">
        <v>53</v>
      </c>
      <c r="I234" t="s">
        <v>54</v>
      </c>
      <c r="J234" s="1">
        <v>45138</v>
      </c>
      <c r="K234">
        <v>40</v>
      </c>
      <c r="N234" t="s">
        <v>77</v>
      </c>
      <c r="O234" t="s">
        <v>5788</v>
      </c>
      <c r="P234" t="s">
        <v>5789</v>
      </c>
      <c r="Q234" t="s">
        <v>1995</v>
      </c>
      <c r="R234" s="2">
        <v>9700</v>
      </c>
      <c r="S234" s="1">
        <v>45134</v>
      </c>
      <c r="T234" t="s">
        <v>58</v>
      </c>
      <c r="U234" t="s">
        <v>58</v>
      </c>
      <c r="V234" t="s">
        <v>77</v>
      </c>
      <c r="W234">
        <v>2</v>
      </c>
      <c r="X234" s="1">
        <v>45134</v>
      </c>
      <c r="Y234" t="s">
        <v>80</v>
      </c>
      <c r="Z234" t="s">
        <v>59</v>
      </c>
      <c r="AA234" t="s">
        <v>60</v>
      </c>
      <c r="AB234">
        <v>2</v>
      </c>
      <c r="AC234" t="s">
        <v>54</v>
      </c>
      <c r="AD234" t="s">
        <v>54</v>
      </c>
      <c r="AE234" t="s">
        <v>54</v>
      </c>
      <c r="AF234" t="s">
        <v>54</v>
      </c>
      <c r="AG234">
        <v>9700</v>
      </c>
      <c r="AH234" t="s">
        <v>54</v>
      </c>
      <c r="AI234" t="s">
        <v>54</v>
      </c>
      <c r="AJ234" t="s">
        <v>54</v>
      </c>
      <c r="AK234" t="s">
        <v>54</v>
      </c>
      <c r="AL234" t="s">
        <v>54</v>
      </c>
      <c r="AM234">
        <v>1</v>
      </c>
      <c r="AN234" t="s">
        <v>61</v>
      </c>
      <c r="AO234" s="8">
        <v>9700</v>
      </c>
      <c r="AP234" t="s">
        <v>58</v>
      </c>
      <c r="AQ234" t="s">
        <v>58</v>
      </c>
      <c r="AR234">
        <v>2</v>
      </c>
      <c r="AS234" t="s">
        <v>58</v>
      </c>
      <c r="AT234" t="s">
        <v>58</v>
      </c>
      <c r="AU234" t="b">
        <v>1</v>
      </c>
    </row>
    <row r="235" spans="1:47">
      <c r="A235" t="s">
        <v>6131</v>
      </c>
      <c r="B235" t="s">
        <v>6133</v>
      </c>
      <c r="C235" t="s">
        <v>5786</v>
      </c>
      <c r="D235" t="s">
        <v>5787</v>
      </c>
      <c r="E235" t="s">
        <v>66</v>
      </c>
      <c r="F235" t="s">
        <v>52</v>
      </c>
      <c r="G235" t="s">
        <v>53</v>
      </c>
      <c r="I235" t="s">
        <v>54</v>
      </c>
      <c r="J235" s="1">
        <v>45138</v>
      </c>
      <c r="K235">
        <v>40</v>
      </c>
      <c r="N235" t="s">
        <v>77</v>
      </c>
      <c r="O235" t="s">
        <v>5788</v>
      </c>
      <c r="P235" t="s">
        <v>5789</v>
      </c>
      <c r="Q235" t="s">
        <v>1995</v>
      </c>
      <c r="R235" s="2">
        <v>9670</v>
      </c>
      <c r="S235" s="1">
        <v>45127</v>
      </c>
      <c r="T235" t="s">
        <v>58</v>
      </c>
      <c r="U235" t="s">
        <v>58</v>
      </c>
      <c r="V235" t="s">
        <v>77</v>
      </c>
      <c r="W235">
        <v>2</v>
      </c>
      <c r="X235" s="1">
        <v>45134</v>
      </c>
      <c r="Y235" t="s">
        <v>80</v>
      </c>
      <c r="Z235" t="s">
        <v>59</v>
      </c>
      <c r="AA235" t="s">
        <v>60</v>
      </c>
      <c r="AB235">
        <v>2</v>
      </c>
      <c r="AC235" t="s">
        <v>54</v>
      </c>
      <c r="AD235" t="s">
        <v>54</v>
      </c>
      <c r="AE235" t="s">
        <v>54</v>
      </c>
      <c r="AF235" t="s">
        <v>54</v>
      </c>
      <c r="AG235">
        <v>9670</v>
      </c>
      <c r="AH235" t="s">
        <v>54</v>
      </c>
      <c r="AI235" t="s">
        <v>54</v>
      </c>
      <c r="AJ235" t="s">
        <v>54</v>
      </c>
      <c r="AK235" t="s">
        <v>54</v>
      </c>
      <c r="AL235" t="s">
        <v>54</v>
      </c>
      <c r="AM235">
        <v>1</v>
      </c>
      <c r="AN235" t="s">
        <v>61</v>
      </c>
      <c r="AO235" s="8">
        <v>9670</v>
      </c>
      <c r="AP235" t="s">
        <v>58</v>
      </c>
      <c r="AQ235" t="s">
        <v>58</v>
      </c>
      <c r="AR235">
        <v>2</v>
      </c>
      <c r="AS235" t="s">
        <v>58</v>
      </c>
      <c r="AT235" t="s">
        <v>58</v>
      </c>
      <c r="AU235" t="b">
        <v>1</v>
      </c>
    </row>
    <row r="236" spans="1:47">
      <c r="A236" t="s">
        <v>6002</v>
      </c>
      <c r="B236" t="s">
        <v>6003</v>
      </c>
      <c r="C236" t="s">
        <v>5786</v>
      </c>
      <c r="D236" t="s">
        <v>5787</v>
      </c>
      <c r="E236" t="s">
        <v>66</v>
      </c>
      <c r="F236" t="s">
        <v>52</v>
      </c>
      <c r="G236" t="s">
        <v>53</v>
      </c>
      <c r="I236" t="s">
        <v>54</v>
      </c>
      <c r="J236" s="1">
        <v>45138</v>
      </c>
      <c r="K236">
        <v>40</v>
      </c>
      <c r="N236" t="s">
        <v>77</v>
      </c>
      <c r="O236" t="s">
        <v>5788</v>
      </c>
      <c r="P236" t="s">
        <v>5789</v>
      </c>
      <c r="Q236" t="s">
        <v>1995</v>
      </c>
      <c r="R236" s="2">
        <v>7000</v>
      </c>
      <c r="S236" s="1">
        <v>45126</v>
      </c>
      <c r="T236" t="s">
        <v>58</v>
      </c>
      <c r="U236" t="s">
        <v>58</v>
      </c>
      <c r="V236" t="s">
        <v>77</v>
      </c>
      <c r="W236">
        <v>2</v>
      </c>
      <c r="X236" s="1">
        <v>45126</v>
      </c>
      <c r="Y236" t="s">
        <v>80</v>
      </c>
      <c r="Z236" t="s">
        <v>59</v>
      </c>
      <c r="AA236" t="s">
        <v>60</v>
      </c>
      <c r="AB236">
        <v>2</v>
      </c>
      <c r="AC236" t="s">
        <v>54</v>
      </c>
      <c r="AD236" t="s">
        <v>54</v>
      </c>
      <c r="AE236" t="s">
        <v>54</v>
      </c>
      <c r="AF236" t="s">
        <v>54</v>
      </c>
      <c r="AG236">
        <v>7000</v>
      </c>
      <c r="AH236" t="s">
        <v>54</v>
      </c>
      <c r="AI236" t="s">
        <v>54</v>
      </c>
      <c r="AJ236" t="s">
        <v>54</v>
      </c>
      <c r="AK236" t="s">
        <v>54</v>
      </c>
      <c r="AL236" t="s">
        <v>54</v>
      </c>
      <c r="AM236">
        <v>2</v>
      </c>
      <c r="AN236" t="s">
        <v>61</v>
      </c>
      <c r="AO236" s="8">
        <v>7000</v>
      </c>
      <c r="AP236" t="s">
        <v>58</v>
      </c>
      <c r="AQ236" t="s">
        <v>58</v>
      </c>
      <c r="AR236">
        <v>2</v>
      </c>
      <c r="AS236" t="s">
        <v>58</v>
      </c>
      <c r="AT236" t="s">
        <v>58</v>
      </c>
      <c r="AU236" t="b">
        <v>1</v>
      </c>
    </row>
    <row r="237" spans="1:47">
      <c r="A237" t="s">
        <v>6002</v>
      </c>
      <c r="B237" t="s">
        <v>6004</v>
      </c>
      <c r="C237" t="s">
        <v>5786</v>
      </c>
      <c r="D237" t="s">
        <v>5787</v>
      </c>
      <c r="E237" t="s">
        <v>66</v>
      </c>
      <c r="F237" t="s">
        <v>52</v>
      </c>
      <c r="G237" t="s">
        <v>53</v>
      </c>
      <c r="I237" t="s">
        <v>54</v>
      </c>
      <c r="J237" s="1">
        <v>45138</v>
      </c>
      <c r="K237">
        <v>40</v>
      </c>
      <c r="N237" t="s">
        <v>77</v>
      </c>
      <c r="O237" t="s">
        <v>5788</v>
      </c>
      <c r="P237" t="s">
        <v>5789</v>
      </c>
      <c r="Q237" t="s">
        <v>1995</v>
      </c>
      <c r="R237" s="2">
        <v>6575.3</v>
      </c>
      <c r="S237" s="1">
        <v>45120</v>
      </c>
      <c r="T237" t="s">
        <v>58</v>
      </c>
      <c r="U237" t="s">
        <v>58</v>
      </c>
      <c r="V237" t="s">
        <v>77</v>
      </c>
      <c r="W237">
        <v>2</v>
      </c>
      <c r="X237" s="1">
        <v>45126</v>
      </c>
      <c r="Y237" t="s">
        <v>80</v>
      </c>
      <c r="Z237" t="s">
        <v>59</v>
      </c>
      <c r="AA237" t="s">
        <v>60</v>
      </c>
      <c r="AB237">
        <v>2</v>
      </c>
      <c r="AC237" t="s">
        <v>54</v>
      </c>
      <c r="AD237" t="s">
        <v>54</v>
      </c>
      <c r="AE237" t="s">
        <v>54</v>
      </c>
      <c r="AF237" t="s">
        <v>54</v>
      </c>
      <c r="AG237">
        <v>6575.3</v>
      </c>
      <c r="AH237" t="s">
        <v>54</v>
      </c>
      <c r="AI237" t="s">
        <v>54</v>
      </c>
      <c r="AJ237" t="s">
        <v>54</v>
      </c>
      <c r="AK237" t="s">
        <v>54</v>
      </c>
      <c r="AL237" t="s">
        <v>54</v>
      </c>
      <c r="AM237">
        <v>1</v>
      </c>
      <c r="AN237" t="s">
        <v>61</v>
      </c>
      <c r="AO237" s="8">
        <v>6575.3</v>
      </c>
      <c r="AP237" t="s">
        <v>58</v>
      </c>
      <c r="AQ237" t="s">
        <v>58</v>
      </c>
      <c r="AR237">
        <v>2</v>
      </c>
      <c r="AS237" t="s">
        <v>58</v>
      </c>
      <c r="AT237" t="s">
        <v>58</v>
      </c>
      <c r="AU237" t="b">
        <v>1</v>
      </c>
    </row>
    <row r="238" spans="1:47">
      <c r="A238" t="s">
        <v>6062</v>
      </c>
      <c r="B238" t="s">
        <v>6063</v>
      </c>
      <c r="C238" t="s">
        <v>5786</v>
      </c>
      <c r="D238" t="s">
        <v>5787</v>
      </c>
      <c r="E238" t="s">
        <v>66</v>
      </c>
      <c r="F238" t="s">
        <v>52</v>
      </c>
      <c r="G238" t="s">
        <v>53</v>
      </c>
      <c r="I238" t="s">
        <v>54</v>
      </c>
      <c r="J238" s="1">
        <v>45138</v>
      </c>
      <c r="K238">
        <v>40</v>
      </c>
      <c r="N238" t="s">
        <v>77</v>
      </c>
      <c r="O238" t="s">
        <v>5788</v>
      </c>
      <c r="P238" t="s">
        <v>5789</v>
      </c>
      <c r="Q238" t="s">
        <v>1995</v>
      </c>
      <c r="R238" s="2">
        <v>7608</v>
      </c>
      <c r="S238" s="1">
        <v>45131</v>
      </c>
      <c r="T238" t="s">
        <v>58</v>
      </c>
      <c r="U238" t="s">
        <v>58</v>
      </c>
      <c r="V238" t="s">
        <v>77</v>
      </c>
      <c r="W238">
        <v>2</v>
      </c>
      <c r="X238" s="1">
        <v>45131</v>
      </c>
      <c r="Y238" t="s">
        <v>80</v>
      </c>
      <c r="Z238" t="s">
        <v>59</v>
      </c>
      <c r="AA238" t="s">
        <v>60</v>
      </c>
      <c r="AB238">
        <v>2</v>
      </c>
      <c r="AC238" t="s">
        <v>54</v>
      </c>
      <c r="AD238" t="s">
        <v>54</v>
      </c>
      <c r="AE238" t="s">
        <v>54</v>
      </c>
      <c r="AF238" t="s">
        <v>54</v>
      </c>
      <c r="AG238">
        <v>7608</v>
      </c>
      <c r="AH238" t="s">
        <v>54</v>
      </c>
      <c r="AI238" t="s">
        <v>54</v>
      </c>
      <c r="AJ238" t="s">
        <v>54</v>
      </c>
      <c r="AK238" t="s">
        <v>54</v>
      </c>
      <c r="AL238" t="s">
        <v>54</v>
      </c>
      <c r="AM238">
        <v>1</v>
      </c>
      <c r="AN238" t="s">
        <v>61</v>
      </c>
      <c r="AO238" s="8">
        <v>7608</v>
      </c>
      <c r="AP238" t="s">
        <v>58</v>
      </c>
      <c r="AQ238" t="s">
        <v>58</v>
      </c>
      <c r="AR238">
        <v>2</v>
      </c>
      <c r="AS238" t="s">
        <v>58</v>
      </c>
      <c r="AT238" t="s">
        <v>58</v>
      </c>
      <c r="AU238" t="b">
        <v>1</v>
      </c>
    </row>
    <row r="239" spans="1:47">
      <c r="A239" t="s">
        <v>6062</v>
      </c>
      <c r="B239" t="s">
        <v>6064</v>
      </c>
      <c r="C239" t="s">
        <v>5786</v>
      </c>
      <c r="D239" t="s">
        <v>5787</v>
      </c>
      <c r="E239" t="s">
        <v>66</v>
      </c>
      <c r="F239" t="s">
        <v>52</v>
      </c>
      <c r="G239" t="s">
        <v>53</v>
      </c>
      <c r="I239" t="s">
        <v>54</v>
      </c>
      <c r="J239" s="1">
        <v>45138</v>
      </c>
      <c r="K239">
        <v>40</v>
      </c>
      <c r="N239" t="s">
        <v>77</v>
      </c>
      <c r="O239" t="s">
        <v>5788</v>
      </c>
      <c r="P239" t="s">
        <v>5789</v>
      </c>
      <c r="Q239" t="s">
        <v>1995</v>
      </c>
      <c r="R239" s="2">
        <v>6509</v>
      </c>
      <c r="S239" s="1">
        <v>45120</v>
      </c>
      <c r="T239" t="s">
        <v>58</v>
      </c>
      <c r="U239" t="s">
        <v>58</v>
      </c>
      <c r="V239" t="s">
        <v>77</v>
      </c>
      <c r="W239">
        <v>2</v>
      </c>
      <c r="X239" s="1">
        <v>45131</v>
      </c>
      <c r="Y239" t="s">
        <v>80</v>
      </c>
      <c r="Z239" t="s">
        <v>59</v>
      </c>
      <c r="AA239" t="s">
        <v>60</v>
      </c>
      <c r="AB239">
        <v>2</v>
      </c>
      <c r="AC239" t="s">
        <v>54</v>
      </c>
      <c r="AD239" t="s">
        <v>54</v>
      </c>
      <c r="AE239" t="s">
        <v>54</v>
      </c>
      <c r="AF239" t="s">
        <v>54</v>
      </c>
      <c r="AG239">
        <v>6509</v>
      </c>
      <c r="AH239" t="s">
        <v>54</v>
      </c>
      <c r="AI239" t="s">
        <v>54</v>
      </c>
      <c r="AJ239" t="s">
        <v>54</v>
      </c>
      <c r="AK239" t="s">
        <v>54</v>
      </c>
      <c r="AL239" t="s">
        <v>54</v>
      </c>
      <c r="AM239">
        <v>1</v>
      </c>
      <c r="AN239" t="s">
        <v>61</v>
      </c>
      <c r="AO239" s="8">
        <v>6509</v>
      </c>
      <c r="AP239" t="s">
        <v>58</v>
      </c>
      <c r="AQ239" t="s">
        <v>58</v>
      </c>
      <c r="AR239">
        <v>2</v>
      </c>
      <c r="AS239" t="s">
        <v>58</v>
      </c>
      <c r="AT239" t="s">
        <v>58</v>
      </c>
      <c r="AU239" t="b">
        <v>1</v>
      </c>
    </row>
    <row r="240" spans="1:47">
      <c r="A240" t="s">
        <v>5914</v>
      </c>
      <c r="B240" t="s">
        <v>5915</v>
      </c>
      <c r="C240" t="s">
        <v>5786</v>
      </c>
      <c r="D240" t="s">
        <v>5787</v>
      </c>
      <c r="E240" t="s">
        <v>66</v>
      </c>
      <c r="F240" t="s">
        <v>52</v>
      </c>
      <c r="G240" t="s">
        <v>53</v>
      </c>
      <c r="I240" t="s">
        <v>54</v>
      </c>
      <c r="J240" s="1">
        <v>45138</v>
      </c>
      <c r="K240">
        <v>80</v>
      </c>
      <c r="N240" t="s">
        <v>77</v>
      </c>
      <c r="O240" t="s">
        <v>5788</v>
      </c>
      <c r="P240" t="s">
        <v>5789</v>
      </c>
      <c r="Q240" t="s">
        <v>1995</v>
      </c>
      <c r="R240" s="2">
        <v>7904</v>
      </c>
      <c r="S240" s="1">
        <v>45120</v>
      </c>
      <c r="T240" t="s">
        <v>58</v>
      </c>
      <c r="U240" t="s">
        <v>58</v>
      </c>
      <c r="V240" t="s">
        <v>77</v>
      </c>
      <c r="W240">
        <v>2</v>
      </c>
      <c r="X240" s="1">
        <v>45120</v>
      </c>
      <c r="Y240" t="s">
        <v>80</v>
      </c>
      <c r="Z240" t="s">
        <v>59</v>
      </c>
      <c r="AA240" t="s">
        <v>60</v>
      </c>
      <c r="AB240">
        <v>2</v>
      </c>
      <c r="AC240" t="s">
        <v>54</v>
      </c>
      <c r="AD240" t="s">
        <v>54</v>
      </c>
      <c r="AE240" t="s">
        <v>54</v>
      </c>
      <c r="AF240" t="s">
        <v>54</v>
      </c>
      <c r="AG240">
        <v>7904</v>
      </c>
      <c r="AH240" t="s">
        <v>54</v>
      </c>
      <c r="AI240" t="s">
        <v>54</v>
      </c>
      <c r="AJ240" t="s">
        <v>54</v>
      </c>
      <c r="AK240" t="s">
        <v>54</v>
      </c>
      <c r="AL240" t="s">
        <v>54</v>
      </c>
      <c r="AM240">
        <v>1</v>
      </c>
      <c r="AN240" t="s">
        <v>61</v>
      </c>
      <c r="AO240" s="8">
        <v>7904</v>
      </c>
      <c r="AP240" t="s">
        <v>58</v>
      </c>
      <c r="AQ240" t="s">
        <v>58</v>
      </c>
      <c r="AR240">
        <v>2</v>
      </c>
      <c r="AS240" t="s">
        <v>58</v>
      </c>
      <c r="AT240" t="s">
        <v>58</v>
      </c>
      <c r="AU240" t="b">
        <v>1</v>
      </c>
    </row>
    <row r="241" spans="1:47">
      <c r="A241" t="s">
        <v>5914</v>
      </c>
      <c r="B241" t="s">
        <v>5916</v>
      </c>
      <c r="C241" t="s">
        <v>5786</v>
      </c>
      <c r="D241" t="s">
        <v>5787</v>
      </c>
      <c r="E241" t="s">
        <v>66</v>
      </c>
      <c r="F241" t="s">
        <v>52</v>
      </c>
      <c r="G241" t="s">
        <v>53</v>
      </c>
      <c r="I241" t="s">
        <v>54</v>
      </c>
      <c r="J241" s="1">
        <v>45138</v>
      </c>
      <c r="K241">
        <v>80</v>
      </c>
      <c r="N241" t="s">
        <v>77</v>
      </c>
      <c r="O241" t="s">
        <v>5788</v>
      </c>
      <c r="P241" t="s">
        <v>5789</v>
      </c>
      <c r="Q241" t="s">
        <v>1995</v>
      </c>
      <c r="R241" s="2">
        <v>8229</v>
      </c>
      <c r="S241" s="1">
        <v>45119</v>
      </c>
      <c r="T241" t="s">
        <v>58</v>
      </c>
      <c r="U241" t="s">
        <v>58</v>
      </c>
      <c r="V241" t="s">
        <v>77</v>
      </c>
      <c r="W241">
        <v>2</v>
      </c>
      <c r="X241" s="1">
        <v>45120</v>
      </c>
      <c r="Y241" t="s">
        <v>80</v>
      </c>
      <c r="Z241" t="s">
        <v>59</v>
      </c>
      <c r="AA241" t="s">
        <v>60</v>
      </c>
      <c r="AB241">
        <v>2</v>
      </c>
      <c r="AC241" t="s">
        <v>54</v>
      </c>
      <c r="AD241" t="s">
        <v>54</v>
      </c>
      <c r="AE241" t="s">
        <v>54</v>
      </c>
      <c r="AF241" t="s">
        <v>54</v>
      </c>
      <c r="AG241">
        <v>8229</v>
      </c>
      <c r="AH241" t="s">
        <v>54</v>
      </c>
      <c r="AI241" t="s">
        <v>54</v>
      </c>
      <c r="AJ241" t="s">
        <v>54</v>
      </c>
      <c r="AK241" t="s">
        <v>54</v>
      </c>
      <c r="AL241" t="s">
        <v>54</v>
      </c>
      <c r="AM241">
        <v>1</v>
      </c>
      <c r="AN241" t="s">
        <v>61</v>
      </c>
      <c r="AO241" s="8">
        <v>8229</v>
      </c>
      <c r="AP241" t="s">
        <v>58</v>
      </c>
      <c r="AQ241" t="s">
        <v>58</v>
      </c>
      <c r="AR241">
        <v>2</v>
      </c>
      <c r="AS241" t="s">
        <v>58</v>
      </c>
      <c r="AT241" t="s">
        <v>58</v>
      </c>
      <c r="AU241" t="b">
        <v>1</v>
      </c>
    </row>
    <row r="242" spans="1:47">
      <c r="A242" t="s">
        <v>5914</v>
      </c>
      <c r="B242" t="s">
        <v>6005</v>
      </c>
      <c r="C242" t="s">
        <v>5786</v>
      </c>
      <c r="D242" t="s">
        <v>5787</v>
      </c>
      <c r="E242" t="s">
        <v>66</v>
      </c>
      <c r="F242" t="s">
        <v>52</v>
      </c>
      <c r="G242" t="s">
        <v>53</v>
      </c>
      <c r="I242" t="s">
        <v>54</v>
      </c>
      <c r="J242" s="1">
        <v>45138</v>
      </c>
      <c r="K242">
        <v>80</v>
      </c>
      <c r="N242" t="s">
        <v>133</v>
      </c>
      <c r="O242" t="s">
        <v>5788</v>
      </c>
      <c r="P242" t="s">
        <v>5789</v>
      </c>
      <c r="Q242" t="s">
        <v>1995</v>
      </c>
      <c r="R242" s="2">
        <v>8531</v>
      </c>
      <c r="S242" s="1">
        <v>45126</v>
      </c>
      <c r="T242" t="s">
        <v>58</v>
      </c>
      <c r="U242" t="s">
        <v>58</v>
      </c>
      <c r="V242" t="s">
        <v>133</v>
      </c>
      <c r="W242">
        <v>2</v>
      </c>
      <c r="X242" s="1">
        <v>45126</v>
      </c>
      <c r="Y242" t="s">
        <v>80</v>
      </c>
      <c r="Z242" t="s">
        <v>59</v>
      </c>
      <c r="AA242" t="s">
        <v>60</v>
      </c>
      <c r="AB242">
        <v>3</v>
      </c>
      <c r="AC242" t="s">
        <v>54</v>
      </c>
      <c r="AD242" t="s">
        <v>54</v>
      </c>
      <c r="AE242" t="s">
        <v>54</v>
      </c>
      <c r="AF242" t="s">
        <v>54</v>
      </c>
      <c r="AG242">
        <v>8531</v>
      </c>
      <c r="AH242" t="s">
        <v>54</v>
      </c>
      <c r="AI242" t="s">
        <v>54</v>
      </c>
      <c r="AJ242" t="s">
        <v>54</v>
      </c>
      <c r="AK242" t="s">
        <v>54</v>
      </c>
      <c r="AL242" t="s">
        <v>54</v>
      </c>
      <c r="AM242">
        <v>1</v>
      </c>
      <c r="AN242" t="s">
        <v>61</v>
      </c>
      <c r="AO242" s="8">
        <v>8531</v>
      </c>
      <c r="AP242" t="s">
        <v>58</v>
      </c>
      <c r="AQ242" t="s">
        <v>58</v>
      </c>
      <c r="AR242">
        <v>3</v>
      </c>
      <c r="AS242" t="s">
        <v>58</v>
      </c>
      <c r="AT242" t="s">
        <v>58</v>
      </c>
      <c r="AU242" t="b">
        <v>1</v>
      </c>
    </row>
    <row r="243" spans="1:47">
      <c r="A243" t="s">
        <v>5914</v>
      </c>
      <c r="B243" t="s">
        <v>6150</v>
      </c>
      <c r="C243" t="s">
        <v>5786</v>
      </c>
      <c r="D243" t="s">
        <v>5787</v>
      </c>
      <c r="E243" t="s">
        <v>66</v>
      </c>
      <c r="F243" t="s">
        <v>52</v>
      </c>
      <c r="G243" t="s">
        <v>53</v>
      </c>
      <c r="I243" t="s">
        <v>54</v>
      </c>
      <c r="J243" s="1">
        <v>45138</v>
      </c>
      <c r="K243">
        <v>80</v>
      </c>
      <c r="N243" t="s">
        <v>2225</v>
      </c>
      <c r="O243" t="s">
        <v>5788</v>
      </c>
      <c r="P243" t="s">
        <v>5789</v>
      </c>
      <c r="Q243" t="s">
        <v>1995</v>
      </c>
      <c r="R243" s="2">
        <v>6786</v>
      </c>
      <c r="S243" s="1">
        <v>45135</v>
      </c>
      <c r="T243" t="s">
        <v>58</v>
      </c>
      <c r="U243" t="s">
        <v>58</v>
      </c>
      <c r="V243" t="s">
        <v>2225</v>
      </c>
      <c r="W243">
        <v>2</v>
      </c>
      <c r="X243" s="1">
        <v>45135</v>
      </c>
      <c r="Y243" t="s">
        <v>80</v>
      </c>
      <c r="Z243" t="s">
        <v>59</v>
      </c>
      <c r="AA243" t="s">
        <v>60</v>
      </c>
      <c r="AB243">
        <v>4</v>
      </c>
      <c r="AC243" t="s">
        <v>54</v>
      </c>
      <c r="AD243" t="s">
        <v>54</v>
      </c>
      <c r="AE243" t="s">
        <v>54</v>
      </c>
      <c r="AF243" t="s">
        <v>54</v>
      </c>
      <c r="AG243">
        <v>6786</v>
      </c>
      <c r="AH243" t="s">
        <v>54</v>
      </c>
      <c r="AI243" t="s">
        <v>54</v>
      </c>
      <c r="AJ243" t="s">
        <v>54</v>
      </c>
      <c r="AK243" t="s">
        <v>54</v>
      </c>
      <c r="AL243" t="s">
        <v>54</v>
      </c>
      <c r="AM243">
        <v>1</v>
      </c>
      <c r="AN243" t="s">
        <v>61</v>
      </c>
      <c r="AO243" s="8">
        <v>6786</v>
      </c>
      <c r="AP243" t="s">
        <v>58</v>
      </c>
      <c r="AQ243" t="s">
        <v>58</v>
      </c>
      <c r="AR243">
        <v>4</v>
      </c>
      <c r="AS243" t="s">
        <v>58</v>
      </c>
      <c r="AT243" t="s">
        <v>58</v>
      </c>
      <c r="AU243" t="b">
        <v>1</v>
      </c>
    </row>
    <row r="244" spans="1:47">
      <c r="A244" t="s">
        <v>5877</v>
      </c>
      <c r="B244" t="s">
        <v>6011</v>
      </c>
      <c r="C244" t="s">
        <v>5786</v>
      </c>
      <c r="D244" t="s">
        <v>5787</v>
      </c>
      <c r="E244" t="s">
        <v>66</v>
      </c>
      <c r="F244" t="s">
        <v>52</v>
      </c>
      <c r="G244" t="s">
        <v>53</v>
      </c>
      <c r="I244" t="s">
        <v>54</v>
      </c>
      <c r="J244" s="1">
        <v>45138</v>
      </c>
      <c r="K244">
        <v>40</v>
      </c>
      <c r="N244" t="s">
        <v>77</v>
      </c>
      <c r="O244" t="s">
        <v>5879</v>
      </c>
      <c r="P244" t="s">
        <v>5789</v>
      </c>
      <c r="Q244" t="s">
        <v>1995</v>
      </c>
      <c r="R244" s="2">
        <v>5000</v>
      </c>
      <c r="S244" s="1">
        <v>45126</v>
      </c>
      <c r="T244" t="s">
        <v>58</v>
      </c>
      <c r="U244" t="s">
        <v>58</v>
      </c>
      <c r="V244" t="s">
        <v>77</v>
      </c>
      <c r="W244">
        <v>2</v>
      </c>
      <c r="X244" s="1">
        <v>45126</v>
      </c>
      <c r="Y244" t="s">
        <v>111</v>
      </c>
      <c r="Z244" t="s">
        <v>54</v>
      </c>
      <c r="AA244" t="s">
        <v>60</v>
      </c>
      <c r="AB244">
        <v>2</v>
      </c>
      <c r="AC244" t="s">
        <v>54</v>
      </c>
      <c r="AD244" t="s">
        <v>54</v>
      </c>
      <c r="AE244" t="s">
        <v>54</v>
      </c>
      <c r="AF244" t="s">
        <v>54</v>
      </c>
      <c r="AG244">
        <v>5000</v>
      </c>
      <c r="AH244" t="s">
        <v>54</v>
      </c>
      <c r="AI244" t="s">
        <v>54</v>
      </c>
      <c r="AJ244" t="s">
        <v>54</v>
      </c>
      <c r="AK244" t="s">
        <v>54</v>
      </c>
      <c r="AL244" t="s">
        <v>54</v>
      </c>
      <c r="AM244">
        <v>1</v>
      </c>
      <c r="AN244" t="s">
        <v>115</v>
      </c>
      <c r="AO244" s="8">
        <v>5000</v>
      </c>
      <c r="AP244" t="s">
        <v>58</v>
      </c>
      <c r="AQ244" t="s">
        <v>58</v>
      </c>
      <c r="AR244">
        <v>2</v>
      </c>
      <c r="AS244" t="s">
        <v>58</v>
      </c>
      <c r="AT244" t="s">
        <v>58</v>
      </c>
      <c r="AU244" t="b">
        <v>1</v>
      </c>
    </row>
    <row r="245" spans="1:47">
      <c r="A245" t="s">
        <v>6012</v>
      </c>
      <c r="B245" t="s">
        <v>6013</v>
      </c>
      <c r="C245" t="s">
        <v>5786</v>
      </c>
      <c r="D245" t="s">
        <v>5787</v>
      </c>
      <c r="E245" t="s">
        <v>66</v>
      </c>
      <c r="F245" t="s">
        <v>52</v>
      </c>
      <c r="G245" t="s">
        <v>53</v>
      </c>
      <c r="I245" t="s">
        <v>54</v>
      </c>
      <c r="J245" s="1">
        <v>45138</v>
      </c>
      <c r="K245">
        <v>40</v>
      </c>
      <c r="N245" t="s">
        <v>77</v>
      </c>
      <c r="O245" t="s">
        <v>5879</v>
      </c>
      <c r="P245" t="s">
        <v>5789</v>
      </c>
      <c r="Q245" t="s">
        <v>1995</v>
      </c>
      <c r="R245" s="2">
        <v>7000</v>
      </c>
      <c r="S245" s="1">
        <v>45126</v>
      </c>
      <c r="T245" t="s">
        <v>58</v>
      </c>
      <c r="U245" t="s">
        <v>58</v>
      </c>
      <c r="V245" t="s">
        <v>77</v>
      </c>
      <c r="W245">
        <v>2</v>
      </c>
      <c r="X245" s="1">
        <v>45126</v>
      </c>
      <c r="Y245" t="s">
        <v>111</v>
      </c>
      <c r="Z245" t="s">
        <v>54</v>
      </c>
      <c r="AA245" t="s">
        <v>60</v>
      </c>
      <c r="AB245">
        <v>2</v>
      </c>
      <c r="AC245" t="s">
        <v>54</v>
      </c>
      <c r="AD245" t="s">
        <v>54</v>
      </c>
      <c r="AE245" t="s">
        <v>54</v>
      </c>
      <c r="AF245" t="s">
        <v>54</v>
      </c>
      <c r="AG245">
        <v>7000</v>
      </c>
      <c r="AH245" t="s">
        <v>54</v>
      </c>
      <c r="AI245" t="s">
        <v>54</v>
      </c>
      <c r="AJ245" t="s">
        <v>54</v>
      </c>
      <c r="AK245" t="s">
        <v>54</v>
      </c>
      <c r="AL245" t="s">
        <v>54</v>
      </c>
      <c r="AM245">
        <v>1</v>
      </c>
      <c r="AN245" t="s">
        <v>115</v>
      </c>
      <c r="AO245" s="8">
        <v>7000</v>
      </c>
      <c r="AP245" t="s">
        <v>58</v>
      </c>
      <c r="AQ245" t="s">
        <v>58</v>
      </c>
      <c r="AR245">
        <v>2</v>
      </c>
      <c r="AS245" t="s">
        <v>58</v>
      </c>
      <c r="AT245" t="s">
        <v>58</v>
      </c>
      <c r="AU245" t="b">
        <v>1</v>
      </c>
    </row>
    <row r="246" spans="1:47">
      <c r="A246" t="s">
        <v>6012</v>
      </c>
      <c r="B246" t="s">
        <v>6014</v>
      </c>
      <c r="C246" t="s">
        <v>5786</v>
      </c>
      <c r="D246" t="s">
        <v>5787</v>
      </c>
      <c r="E246" t="s">
        <v>66</v>
      </c>
      <c r="F246" t="s">
        <v>52</v>
      </c>
      <c r="G246" t="s">
        <v>53</v>
      </c>
      <c r="I246" t="s">
        <v>54</v>
      </c>
      <c r="J246" s="1">
        <v>45138</v>
      </c>
      <c r="K246">
        <v>40</v>
      </c>
      <c r="N246" t="s">
        <v>77</v>
      </c>
      <c r="O246" t="s">
        <v>5879</v>
      </c>
      <c r="P246" t="s">
        <v>5789</v>
      </c>
      <c r="Q246" t="s">
        <v>1995</v>
      </c>
      <c r="R246" s="2">
        <v>8000</v>
      </c>
      <c r="S246" s="1">
        <v>45113</v>
      </c>
      <c r="T246" t="s">
        <v>58</v>
      </c>
      <c r="U246" t="s">
        <v>58</v>
      </c>
      <c r="V246" t="s">
        <v>77</v>
      </c>
      <c r="W246">
        <v>2</v>
      </c>
      <c r="X246" s="1">
        <v>45126</v>
      </c>
      <c r="Y246" t="s">
        <v>111</v>
      </c>
      <c r="Z246" t="s">
        <v>54</v>
      </c>
      <c r="AA246" t="s">
        <v>60</v>
      </c>
      <c r="AB246">
        <v>2</v>
      </c>
      <c r="AC246" t="s">
        <v>54</v>
      </c>
      <c r="AD246" t="s">
        <v>54</v>
      </c>
      <c r="AE246" t="s">
        <v>54</v>
      </c>
      <c r="AF246" t="s">
        <v>54</v>
      </c>
      <c r="AG246">
        <v>8000</v>
      </c>
      <c r="AH246" t="s">
        <v>54</v>
      </c>
      <c r="AI246" t="s">
        <v>54</v>
      </c>
      <c r="AJ246" t="s">
        <v>54</v>
      </c>
      <c r="AK246" t="s">
        <v>54</v>
      </c>
      <c r="AL246" t="s">
        <v>54</v>
      </c>
      <c r="AM246">
        <v>1</v>
      </c>
      <c r="AN246" t="s">
        <v>115</v>
      </c>
      <c r="AO246" s="8">
        <v>8000</v>
      </c>
      <c r="AP246" t="s">
        <v>58</v>
      </c>
      <c r="AQ246" t="s">
        <v>58</v>
      </c>
      <c r="AR246">
        <v>2</v>
      </c>
      <c r="AS246" t="s">
        <v>58</v>
      </c>
      <c r="AT246" t="s">
        <v>58</v>
      </c>
      <c r="AU246" t="b">
        <v>1</v>
      </c>
    </row>
    <row r="247" spans="1:47">
      <c r="A247" t="s">
        <v>5951</v>
      </c>
      <c r="B247" t="s">
        <v>5952</v>
      </c>
      <c r="C247" t="s">
        <v>5786</v>
      </c>
      <c r="D247" t="s">
        <v>5787</v>
      </c>
      <c r="E247" t="s">
        <v>66</v>
      </c>
      <c r="F247" t="s">
        <v>52</v>
      </c>
      <c r="G247" t="s">
        <v>53</v>
      </c>
      <c r="I247" t="s">
        <v>54</v>
      </c>
      <c r="J247" s="1">
        <v>45138</v>
      </c>
      <c r="K247">
        <v>40</v>
      </c>
      <c r="N247" t="s">
        <v>77</v>
      </c>
      <c r="O247" t="s">
        <v>5788</v>
      </c>
      <c r="P247" t="s">
        <v>5789</v>
      </c>
      <c r="Q247" t="s">
        <v>1995</v>
      </c>
      <c r="R247" s="2">
        <v>9719.81</v>
      </c>
      <c r="S247" s="1">
        <v>45124</v>
      </c>
      <c r="T247" t="s">
        <v>58</v>
      </c>
      <c r="U247" t="s">
        <v>58</v>
      </c>
      <c r="V247" t="s">
        <v>77</v>
      </c>
      <c r="W247">
        <v>2</v>
      </c>
      <c r="X247" s="1">
        <v>45124</v>
      </c>
      <c r="Y247" t="s">
        <v>80</v>
      </c>
      <c r="Z247" t="s">
        <v>59</v>
      </c>
      <c r="AA247" t="s">
        <v>60</v>
      </c>
      <c r="AB247">
        <v>2</v>
      </c>
      <c r="AC247" t="s">
        <v>54</v>
      </c>
      <c r="AD247" t="s">
        <v>54</v>
      </c>
      <c r="AE247" t="s">
        <v>54</v>
      </c>
      <c r="AF247" t="s">
        <v>54</v>
      </c>
      <c r="AG247">
        <v>9719.81</v>
      </c>
      <c r="AH247" t="s">
        <v>54</v>
      </c>
      <c r="AI247" t="s">
        <v>54</v>
      </c>
      <c r="AJ247" t="s">
        <v>54</v>
      </c>
      <c r="AK247" t="s">
        <v>54</v>
      </c>
      <c r="AL247" t="s">
        <v>54</v>
      </c>
      <c r="AM247">
        <v>1</v>
      </c>
      <c r="AN247" t="s">
        <v>61</v>
      </c>
      <c r="AO247" s="8">
        <v>9719.81</v>
      </c>
      <c r="AP247" t="s">
        <v>58</v>
      </c>
      <c r="AQ247" t="s">
        <v>58</v>
      </c>
      <c r="AR247">
        <v>2</v>
      </c>
      <c r="AS247" t="s">
        <v>58</v>
      </c>
      <c r="AT247" t="s">
        <v>58</v>
      </c>
      <c r="AU247" t="b">
        <v>1</v>
      </c>
    </row>
    <row r="248" spans="1:47">
      <c r="A248" t="s">
        <v>5951</v>
      </c>
      <c r="B248" t="s">
        <v>5953</v>
      </c>
      <c r="C248" t="s">
        <v>5786</v>
      </c>
      <c r="D248" t="s">
        <v>5787</v>
      </c>
      <c r="E248" t="s">
        <v>66</v>
      </c>
      <c r="F248" t="s">
        <v>52</v>
      </c>
      <c r="G248" t="s">
        <v>53</v>
      </c>
      <c r="I248" t="s">
        <v>54</v>
      </c>
      <c r="J248" s="1">
        <v>45138</v>
      </c>
      <c r="K248">
        <v>40</v>
      </c>
      <c r="N248" t="s">
        <v>77</v>
      </c>
      <c r="O248" t="s">
        <v>5788</v>
      </c>
      <c r="P248" t="s">
        <v>5789</v>
      </c>
      <c r="Q248" t="s">
        <v>1995</v>
      </c>
      <c r="R248" s="2">
        <v>7483.64</v>
      </c>
      <c r="S248" s="1">
        <v>45117</v>
      </c>
      <c r="T248" t="s">
        <v>58</v>
      </c>
      <c r="U248" t="s">
        <v>58</v>
      </c>
      <c r="V248" t="s">
        <v>77</v>
      </c>
      <c r="W248">
        <v>2</v>
      </c>
      <c r="X248" s="1">
        <v>45124</v>
      </c>
      <c r="Y248" t="s">
        <v>80</v>
      </c>
      <c r="Z248" t="s">
        <v>59</v>
      </c>
      <c r="AA248" t="s">
        <v>60</v>
      </c>
      <c r="AB248">
        <v>2</v>
      </c>
      <c r="AC248" t="s">
        <v>54</v>
      </c>
      <c r="AD248" t="s">
        <v>54</v>
      </c>
      <c r="AE248" t="s">
        <v>54</v>
      </c>
      <c r="AF248" t="s">
        <v>54</v>
      </c>
      <c r="AG248">
        <v>7483.64</v>
      </c>
      <c r="AH248" t="s">
        <v>54</v>
      </c>
      <c r="AI248" t="s">
        <v>54</v>
      </c>
      <c r="AJ248" t="s">
        <v>54</v>
      </c>
      <c r="AK248" t="s">
        <v>54</v>
      </c>
      <c r="AL248" t="s">
        <v>54</v>
      </c>
      <c r="AM248">
        <v>1</v>
      </c>
      <c r="AN248" t="s">
        <v>61</v>
      </c>
      <c r="AO248" s="8">
        <v>7483.64</v>
      </c>
      <c r="AP248" t="s">
        <v>58</v>
      </c>
      <c r="AQ248" t="s">
        <v>58</v>
      </c>
      <c r="AR248">
        <v>2</v>
      </c>
      <c r="AS248" t="s">
        <v>58</v>
      </c>
      <c r="AT248" t="s">
        <v>58</v>
      </c>
      <c r="AU248" t="b">
        <v>1</v>
      </c>
    </row>
    <row r="249" spans="1:47">
      <c r="A249" t="s">
        <v>5951</v>
      </c>
      <c r="B249" t="s">
        <v>6065</v>
      </c>
      <c r="C249" t="s">
        <v>5786</v>
      </c>
      <c r="D249" t="s">
        <v>5787</v>
      </c>
      <c r="E249" t="s">
        <v>66</v>
      </c>
      <c r="F249" t="s">
        <v>52</v>
      </c>
      <c r="G249" t="s">
        <v>53</v>
      </c>
      <c r="I249" t="s">
        <v>54</v>
      </c>
      <c r="J249" s="1">
        <v>45138</v>
      </c>
      <c r="K249">
        <v>40</v>
      </c>
      <c r="N249" t="s">
        <v>77</v>
      </c>
      <c r="O249" t="s">
        <v>5788</v>
      </c>
      <c r="P249" t="s">
        <v>5789</v>
      </c>
      <c r="Q249" t="s">
        <v>1995</v>
      </c>
      <c r="R249" s="2">
        <v>7804.56</v>
      </c>
      <c r="S249" s="1">
        <v>45131</v>
      </c>
      <c r="T249" t="s">
        <v>58</v>
      </c>
      <c r="U249" t="s">
        <v>58</v>
      </c>
      <c r="V249" t="s">
        <v>77</v>
      </c>
      <c r="W249">
        <v>2</v>
      </c>
      <c r="X249" s="1">
        <v>45131</v>
      </c>
      <c r="Y249" t="s">
        <v>80</v>
      </c>
      <c r="Z249" t="s">
        <v>59</v>
      </c>
      <c r="AA249" t="s">
        <v>60</v>
      </c>
      <c r="AB249">
        <v>2</v>
      </c>
      <c r="AC249" t="s">
        <v>54</v>
      </c>
      <c r="AD249" t="s">
        <v>54</v>
      </c>
      <c r="AE249" t="s">
        <v>54</v>
      </c>
      <c r="AF249" t="s">
        <v>54</v>
      </c>
      <c r="AG249">
        <v>7804.56</v>
      </c>
      <c r="AH249" t="s">
        <v>54</v>
      </c>
      <c r="AI249" t="s">
        <v>54</v>
      </c>
      <c r="AJ249" t="s">
        <v>54</v>
      </c>
      <c r="AK249" t="s">
        <v>54</v>
      </c>
      <c r="AL249" t="s">
        <v>54</v>
      </c>
      <c r="AM249">
        <v>1</v>
      </c>
      <c r="AN249" t="s">
        <v>61</v>
      </c>
      <c r="AO249" s="8">
        <v>7804.56</v>
      </c>
      <c r="AP249" t="s">
        <v>58</v>
      </c>
      <c r="AQ249" t="s">
        <v>58</v>
      </c>
      <c r="AR249">
        <v>2</v>
      </c>
      <c r="AS249" t="s">
        <v>58</v>
      </c>
      <c r="AT249" t="s">
        <v>58</v>
      </c>
      <c r="AU249" t="b">
        <v>1</v>
      </c>
    </row>
    <row r="250" spans="1:47">
      <c r="A250" t="s">
        <v>5951</v>
      </c>
      <c r="B250" t="s">
        <v>6170</v>
      </c>
      <c r="C250" t="s">
        <v>5786</v>
      </c>
      <c r="D250" t="s">
        <v>5787</v>
      </c>
      <c r="E250" t="s">
        <v>66</v>
      </c>
      <c r="F250" t="s">
        <v>52</v>
      </c>
      <c r="G250" t="s">
        <v>53</v>
      </c>
      <c r="I250" t="s">
        <v>54</v>
      </c>
      <c r="J250" s="1">
        <v>45138</v>
      </c>
      <c r="K250">
        <v>40</v>
      </c>
      <c r="N250" t="s">
        <v>77</v>
      </c>
      <c r="O250" t="s">
        <v>5788</v>
      </c>
      <c r="P250" t="s">
        <v>5789</v>
      </c>
      <c r="Q250" t="s">
        <v>1995</v>
      </c>
      <c r="R250" s="2">
        <v>6868.79</v>
      </c>
      <c r="S250" s="1">
        <v>45138</v>
      </c>
      <c r="T250" t="s">
        <v>58</v>
      </c>
      <c r="U250" t="s">
        <v>58</v>
      </c>
      <c r="V250" t="s">
        <v>77</v>
      </c>
      <c r="W250">
        <v>2</v>
      </c>
      <c r="X250" s="1">
        <v>45138</v>
      </c>
      <c r="Y250" t="s">
        <v>80</v>
      </c>
      <c r="Z250" t="s">
        <v>59</v>
      </c>
      <c r="AA250" t="s">
        <v>60</v>
      </c>
      <c r="AB250">
        <v>2</v>
      </c>
      <c r="AC250" t="s">
        <v>54</v>
      </c>
      <c r="AD250" t="s">
        <v>54</v>
      </c>
      <c r="AE250" t="s">
        <v>54</v>
      </c>
      <c r="AF250" t="s">
        <v>54</v>
      </c>
      <c r="AG250">
        <v>6868.79</v>
      </c>
      <c r="AH250" t="s">
        <v>54</v>
      </c>
      <c r="AI250" t="s">
        <v>54</v>
      </c>
      <c r="AJ250" t="s">
        <v>54</v>
      </c>
      <c r="AK250" t="s">
        <v>54</v>
      </c>
      <c r="AL250" t="s">
        <v>54</v>
      </c>
      <c r="AM250">
        <v>1</v>
      </c>
      <c r="AN250" t="s">
        <v>61</v>
      </c>
      <c r="AO250" s="8">
        <v>6868.79</v>
      </c>
      <c r="AP250" t="s">
        <v>58</v>
      </c>
      <c r="AQ250" t="s">
        <v>58</v>
      </c>
      <c r="AR250">
        <v>2</v>
      </c>
      <c r="AS250" t="s">
        <v>58</v>
      </c>
      <c r="AT250" t="s">
        <v>58</v>
      </c>
      <c r="AU250" t="b">
        <v>1</v>
      </c>
    </row>
    <row r="251" spans="1:47">
      <c r="A251" t="s">
        <v>5983</v>
      </c>
      <c r="B251" t="s">
        <v>5984</v>
      </c>
      <c r="C251" t="s">
        <v>5786</v>
      </c>
      <c r="D251" t="s">
        <v>5787</v>
      </c>
      <c r="E251" t="s">
        <v>66</v>
      </c>
      <c r="F251" t="s">
        <v>52</v>
      </c>
      <c r="G251" t="s">
        <v>53</v>
      </c>
      <c r="I251" t="s">
        <v>54</v>
      </c>
      <c r="J251" s="1">
        <v>45138</v>
      </c>
      <c r="K251">
        <v>80</v>
      </c>
      <c r="N251" t="s">
        <v>77</v>
      </c>
      <c r="O251" t="s">
        <v>5788</v>
      </c>
      <c r="P251" t="s">
        <v>5789</v>
      </c>
      <c r="Q251" t="s">
        <v>1995</v>
      </c>
      <c r="R251" s="2">
        <v>7250</v>
      </c>
      <c r="S251" s="1">
        <v>45125</v>
      </c>
      <c r="T251" t="s">
        <v>58</v>
      </c>
      <c r="U251" t="s">
        <v>58</v>
      </c>
      <c r="V251" t="s">
        <v>77</v>
      </c>
      <c r="W251">
        <v>2</v>
      </c>
      <c r="X251" s="1">
        <v>45125</v>
      </c>
      <c r="Y251" t="s">
        <v>80</v>
      </c>
      <c r="Z251" t="s">
        <v>59</v>
      </c>
      <c r="AA251" t="s">
        <v>60</v>
      </c>
      <c r="AB251">
        <v>2</v>
      </c>
      <c r="AC251" t="s">
        <v>54</v>
      </c>
      <c r="AD251" t="s">
        <v>54</v>
      </c>
      <c r="AE251" t="s">
        <v>54</v>
      </c>
      <c r="AF251" t="s">
        <v>54</v>
      </c>
      <c r="AG251">
        <v>7250</v>
      </c>
      <c r="AH251" t="s">
        <v>54</v>
      </c>
      <c r="AI251" t="s">
        <v>54</v>
      </c>
      <c r="AJ251" t="s">
        <v>54</v>
      </c>
      <c r="AK251" t="s">
        <v>54</v>
      </c>
      <c r="AL251" t="s">
        <v>54</v>
      </c>
      <c r="AM251">
        <v>1</v>
      </c>
      <c r="AN251" t="s">
        <v>61</v>
      </c>
      <c r="AO251" s="8">
        <v>7250</v>
      </c>
      <c r="AP251" t="s">
        <v>58</v>
      </c>
      <c r="AQ251" t="s">
        <v>58</v>
      </c>
      <c r="AR251">
        <v>2</v>
      </c>
      <c r="AS251" t="s">
        <v>58</v>
      </c>
      <c r="AT251" t="s">
        <v>58</v>
      </c>
      <c r="AU251" t="b">
        <v>1</v>
      </c>
    </row>
    <row r="252" spans="1:47">
      <c r="A252" t="s">
        <v>5983</v>
      </c>
      <c r="B252" t="s">
        <v>5985</v>
      </c>
      <c r="C252" t="s">
        <v>5786</v>
      </c>
      <c r="D252" t="s">
        <v>5787</v>
      </c>
      <c r="E252" t="s">
        <v>66</v>
      </c>
      <c r="F252" t="s">
        <v>52</v>
      </c>
      <c r="G252" t="s">
        <v>53</v>
      </c>
      <c r="I252" t="s">
        <v>54</v>
      </c>
      <c r="J252" s="1">
        <v>45138</v>
      </c>
      <c r="K252">
        <v>80</v>
      </c>
      <c r="N252" t="s">
        <v>77</v>
      </c>
      <c r="O252" t="s">
        <v>5788</v>
      </c>
      <c r="P252" t="s">
        <v>5789</v>
      </c>
      <c r="Q252" t="s">
        <v>1995</v>
      </c>
      <c r="R252" s="2">
        <v>9095</v>
      </c>
      <c r="S252" s="1">
        <v>45112</v>
      </c>
      <c r="T252" t="s">
        <v>58</v>
      </c>
      <c r="U252" t="s">
        <v>58</v>
      </c>
      <c r="V252" t="s">
        <v>77</v>
      </c>
      <c r="W252">
        <v>2</v>
      </c>
      <c r="X252" s="1">
        <v>45125</v>
      </c>
      <c r="Y252" t="s">
        <v>80</v>
      </c>
      <c r="Z252" t="s">
        <v>59</v>
      </c>
      <c r="AA252" t="s">
        <v>60</v>
      </c>
      <c r="AB252">
        <v>2</v>
      </c>
      <c r="AC252" t="s">
        <v>54</v>
      </c>
      <c r="AD252" t="s">
        <v>54</v>
      </c>
      <c r="AE252" t="s">
        <v>54</v>
      </c>
      <c r="AF252" t="s">
        <v>54</v>
      </c>
      <c r="AG252">
        <v>9095</v>
      </c>
      <c r="AH252" t="s">
        <v>54</v>
      </c>
      <c r="AI252" t="s">
        <v>54</v>
      </c>
      <c r="AJ252" t="s">
        <v>54</v>
      </c>
      <c r="AK252" t="s">
        <v>54</v>
      </c>
      <c r="AL252" t="s">
        <v>54</v>
      </c>
      <c r="AM252">
        <v>1</v>
      </c>
      <c r="AN252" t="s">
        <v>61</v>
      </c>
      <c r="AO252" s="8">
        <v>9095</v>
      </c>
      <c r="AP252" t="s">
        <v>58</v>
      </c>
      <c r="AQ252" t="s">
        <v>58</v>
      </c>
      <c r="AR252">
        <v>2</v>
      </c>
      <c r="AS252" t="s">
        <v>58</v>
      </c>
      <c r="AT252" t="s">
        <v>58</v>
      </c>
      <c r="AU252" t="b">
        <v>1</v>
      </c>
    </row>
    <row r="253" spans="1:47">
      <c r="A253" t="s">
        <v>5983</v>
      </c>
      <c r="B253" t="s">
        <v>6094</v>
      </c>
      <c r="C253" t="s">
        <v>5786</v>
      </c>
      <c r="D253" t="s">
        <v>5787</v>
      </c>
      <c r="E253" t="s">
        <v>66</v>
      </c>
      <c r="F253" t="s">
        <v>52</v>
      </c>
      <c r="G253" t="s">
        <v>53</v>
      </c>
      <c r="I253" t="s">
        <v>54</v>
      </c>
      <c r="J253" s="1">
        <v>45138</v>
      </c>
      <c r="K253">
        <v>80</v>
      </c>
      <c r="N253" t="s">
        <v>77</v>
      </c>
      <c r="O253" t="s">
        <v>5788</v>
      </c>
      <c r="P253" t="s">
        <v>5789</v>
      </c>
      <c r="Q253" t="s">
        <v>1995</v>
      </c>
      <c r="R253" s="2">
        <v>8853</v>
      </c>
      <c r="S253" s="1">
        <v>45132</v>
      </c>
      <c r="T253" t="s">
        <v>58</v>
      </c>
      <c r="U253" t="s">
        <v>58</v>
      </c>
      <c r="V253" t="s">
        <v>77</v>
      </c>
      <c r="W253">
        <v>2</v>
      </c>
      <c r="X253" s="1">
        <v>45132</v>
      </c>
      <c r="Y253" t="s">
        <v>80</v>
      </c>
      <c r="Z253" t="s">
        <v>59</v>
      </c>
      <c r="AA253" t="s">
        <v>60</v>
      </c>
      <c r="AB253">
        <v>2</v>
      </c>
      <c r="AC253" t="s">
        <v>54</v>
      </c>
      <c r="AD253" t="s">
        <v>54</v>
      </c>
      <c r="AE253" t="s">
        <v>54</v>
      </c>
      <c r="AF253" t="s">
        <v>54</v>
      </c>
      <c r="AG253">
        <v>8853</v>
      </c>
      <c r="AH253" t="s">
        <v>54</v>
      </c>
      <c r="AI253" t="s">
        <v>54</v>
      </c>
      <c r="AJ253" t="s">
        <v>54</v>
      </c>
      <c r="AK253" t="s">
        <v>54</v>
      </c>
      <c r="AL253" t="s">
        <v>54</v>
      </c>
      <c r="AM253">
        <v>1</v>
      </c>
      <c r="AN253" t="s">
        <v>61</v>
      </c>
      <c r="AO253" s="8">
        <v>8853</v>
      </c>
      <c r="AP253" t="s">
        <v>58</v>
      </c>
      <c r="AQ253" t="s">
        <v>58</v>
      </c>
      <c r="AR253">
        <v>2</v>
      </c>
      <c r="AS253" t="s">
        <v>58</v>
      </c>
      <c r="AT253" t="s">
        <v>58</v>
      </c>
      <c r="AU253" t="b">
        <v>1</v>
      </c>
    </row>
    <row r="254" spans="1:47">
      <c r="A254" t="s">
        <v>5858</v>
      </c>
      <c r="B254" t="s">
        <v>5859</v>
      </c>
      <c r="C254" t="s">
        <v>5786</v>
      </c>
      <c r="D254" t="s">
        <v>5787</v>
      </c>
      <c r="E254" t="s">
        <v>66</v>
      </c>
      <c r="F254" t="s">
        <v>52</v>
      </c>
      <c r="G254" t="s">
        <v>53</v>
      </c>
      <c r="I254" t="s">
        <v>54</v>
      </c>
      <c r="J254" s="1">
        <v>45138</v>
      </c>
      <c r="K254">
        <v>40</v>
      </c>
      <c r="N254" t="s">
        <v>77</v>
      </c>
      <c r="O254" t="s">
        <v>5788</v>
      </c>
      <c r="P254" t="s">
        <v>5789</v>
      </c>
      <c r="Q254" t="s">
        <v>1995</v>
      </c>
      <c r="R254" s="2">
        <v>7496</v>
      </c>
      <c r="S254" s="1">
        <v>45117</v>
      </c>
      <c r="T254" t="s">
        <v>58</v>
      </c>
      <c r="U254" t="s">
        <v>58</v>
      </c>
      <c r="V254" t="s">
        <v>77</v>
      </c>
      <c r="W254">
        <v>2</v>
      </c>
      <c r="X254" s="1">
        <v>45117</v>
      </c>
      <c r="Y254" t="s">
        <v>80</v>
      </c>
      <c r="Z254" t="s">
        <v>59</v>
      </c>
      <c r="AA254" t="s">
        <v>60</v>
      </c>
      <c r="AB254">
        <v>2</v>
      </c>
      <c r="AC254" t="s">
        <v>54</v>
      </c>
      <c r="AD254" t="s">
        <v>54</v>
      </c>
      <c r="AE254" t="s">
        <v>54</v>
      </c>
      <c r="AF254" t="s">
        <v>54</v>
      </c>
      <c r="AG254">
        <v>7496</v>
      </c>
      <c r="AH254" t="s">
        <v>54</v>
      </c>
      <c r="AI254" t="s">
        <v>54</v>
      </c>
      <c r="AJ254" t="s">
        <v>54</v>
      </c>
      <c r="AK254" t="s">
        <v>54</v>
      </c>
      <c r="AL254" t="s">
        <v>54</v>
      </c>
      <c r="AM254">
        <v>1</v>
      </c>
      <c r="AN254" t="s">
        <v>61</v>
      </c>
      <c r="AO254" s="8">
        <v>7496</v>
      </c>
      <c r="AP254" t="s">
        <v>58</v>
      </c>
      <c r="AQ254" t="s">
        <v>58</v>
      </c>
      <c r="AR254">
        <v>2</v>
      </c>
      <c r="AS254" t="s">
        <v>58</v>
      </c>
      <c r="AT254" t="s">
        <v>58</v>
      </c>
      <c r="AU254" t="b">
        <v>1</v>
      </c>
    </row>
    <row r="255" spans="1:47">
      <c r="A255" t="s">
        <v>5858</v>
      </c>
      <c r="B255" t="s">
        <v>5860</v>
      </c>
      <c r="C255" t="s">
        <v>5786</v>
      </c>
      <c r="D255" t="s">
        <v>5787</v>
      </c>
      <c r="E255" t="s">
        <v>66</v>
      </c>
      <c r="F255" t="s">
        <v>52</v>
      </c>
      <c r="G255" t="s">
        <v>53</v>
      </c>
      <c r="I255" t="s">
        <v>54</v>
      </c>
      <c r="J255" s="1">
        <v>45138</v>
      </c>
      <c r="K255">
        <v>40</v>
      </c>
      <c r="N255" t="s">
        <v>77</v>
      </c>
      <c r="O255" t="s">
        <v>5788</v>
      </c>
      <c r="P255" t="s">
        <v>5789</v>
      </c>
      <c r="Q255" t="s">
        <v>1995</v>
      </c>
      <c r="R255" s="2">
        <v>6994</v>
      </c>
      <c r="S255" s="1">
        <v>45110</v>
      </c>
      <c r="T255" t="s">
        <v>58</v>
      </c>
      <c r="U255" t="s">
        <v>58</v>
      </c>
      <c r="V255" t="s">
        <v>77</v>
      </c>
      <c r="W255">
        <v>2</v>
      </c>
      <c r="X255" s="1">
        <v>45117</v>
      </c>
      <c r="Y255" t="s">
        <v>80</v>
      </c>
      <c r="Z255" t="s">
        <v>59</v>
      </c>
      <c r="AA255" t="s">
        <v>60</v>
      </c>
      <c r="AB255">
        <v>2</v>
      </c>
      <c r="AC255" t="s">
        <v>54</v>
      </c>
      <c r="AD255" t="s">
        <v>54</v>
      </c>
      <c r="AE255" t="s">
        <v>54</v>
      </c>
      <c r="AF255" t="s">
        <v>54</v>
      </c>
      <c r="AG255">
        <v>6994</v>
      </c>
      <c r="AH255" t="s">
        <v>54</v>
      </c>
      <c r="AI255" t="s">
        <v>54</v>
      </c>
      <c r="AJ255" t="s">
        <v>54</v>
      </c>
      <c r="AK255" t="s">
        <v>54</v>
      </c>
      <c r="AL255" t="s">
        <v>54</v>
      </c>
      <c r="AM255">
        <v>1</v>
      </c>
      <c r="AN255" t="s">
        <v>61</v>
      </c>
      <c r="AO255" s="8">
        <v>6994</v>
      </c>
      <c r="AP255" t="s">
        <v>58</v>
      </c>
      <c r="AQ255" t="s">
        <v>58</v>
      </c>
      <c r="AR255">
        <v>2</v>
      </c>
      <c r="AS255" t="s">
        <v>58</v>
      </c>
      <c r="AT255" t="s">
        <v>58</v>
      </c>
      <c r="AU255" t="b">
        <v>1</v>
      </c>
    </row>
    <row r="256" spans="1:47">
      <c r="A256" t="s">
        <v>5858</v>
      </c>
      <c r="B256" t="s">
        <v>5954</v>
      </c>
      <c r="C256" t="s">
        <v>5786</v>
      </c>
      <c r="D256" t="s">
        <v>5787</v>
      </c>
      <c r="E256" t="s">
        <v>66</v>
      </c>
      <c r="F256" t="s">
        <v>52</v>
      </c>
      <c r="G256" t="s">
        <v>53</v>
      </c>
      <c r="I256" t="s">
        <v>54</v>
      </c>
      <c r="J256" s="1">
        <v>45138</v>
      </c>
      <c r="K256">
        <v>40</v>
      </c>
      <c r="N256" t="s">
        <v>77</v>
      </c>
      <c r="O256" t="s">
        <v>5788</v>
      </c>
      <c r="P256" t="s">
        <v>5789</v>
      </c>
      <c r="Q256" t="s">
        <v>1995</v>
      </c>
      <c r="R256" s="2">
        <v>8639</v>
      </c>
      <c r="S256" s="1">
        <v>45124</v>
      </c>
      <c r="T256" t="s">
        <v>58</v>
      </c>
      <c r="U256" t="s">
        <v>58</v>
      </c>
      <c r="V256" t="s">
        <v>77</v>
      </c>
      <c r="W256">
        <v>2</v>
      </c>
      <c r="X256" s="1">
        <v>45124</v>
      </c>
      <c r="Y256" t="s">
        <v>80</v>
      </c>
      <c r="Z256" t="s">
        <v>59</v>
      </c>
      <c r="AA256" t="s">
        <v>60</v>
      </c>
      <c r="AB256">
        <v>2</v>
      </c>
      <c r="AC256" t="s">
        <v>54</v>
      </c>
      <c r="AD256" t="s">
        <v>54</v>
      </c>
      <c r="AE256" t="s">
        <v>54</v>
      </c>
      <c r="AF256" t="s">
        <v>54</v>
      </c>
      <c r="AG256">
        <v>8639</v>
      </c>
      <c r="AH256" t="s">
        <v>54</v>
      </c>
      <c r="AI256" t="s">
        <v>54</v>
      </c>
      <c r="AJ256" t="s">
        <v>54</v>
      </c>
      <c r="AK256" t="s">
        <v>54</v>
      </c>
      <c r="AL256" t="s">
        <v>54</v>
      </c>
      <c r="AM256">
        <v>1</v>
      </c>
      <c r="AN256" t="s">
        <v>61</v>
      </c>
      <c r="AO256" s="8">
        <v>8639</v>
      </c>
      <c r="AP256" t="s">
        <v>58</v>
      </c>
      <c r="AQ256" t="s">
        <v>58</v>
      </c>
      <c r="AR256">
        <v>2</v>
      </c>
      <c r="AS256" t="s">
        <v>58</v>
      </c>
      <c r="AT256" t="s">
        <v>58</v>
      </c>
      <c r="AU256" t="b">
        <v>1</v>
      </c>
    </row>
    <row r="257" spans="1:47">
      <c r="A257" t="s">
        <v>5858</v>
      </c>
      <c r="B257" t="s">
        <v>6066</v>
      </c>
      <c r="C257" t="s">
        <v>5786</v>
      </c>
      <c r="D257" t="s">
        <v>5787</v>
      </c>
      <c r="E257" t="s">
        <v>66</v>
      </c>
      <c r="F257" t="s">
        <v>52</v>
      </c>
      <c r="G257" t="s">
        <v>53</v>
      </c>
      <c r="I257" t="s">
        <v>54</v>
      </c>
      <c r="J257" s="1">
        <v>45138</v>
      </c>
      <c r="K257">
        <v>40</v>
      </c>
      <c r="N257" t="s">
        <v>77</v>
      </c>
      <c r="O257" t="s">
        <v>5788</v>
      </c>
      <c r="P257" t="s">
        <v>5789</v>
      </c>
      <c r="Q257" t="s">
        <v>1995</v>
      </c>
      <c r="R257" s="2">
        <v>8882</v>
      </c>
      <c r="S257" s="1">
        <v>45131</v>
      </c>
      <c r="T257" t="s">
        <v>58</v>
      </c>
      <c r="U257" t="s">
        <v>58</v>
      </c>
      <c r="V257" t="s">
        <v>77</v>
      </c>
      <c r="W257">
        <v>2</v>
      </c>
      <c r="X257" s="1">
        <v>45131</v>
      </c>
      <c r="Y257" t="s">
        <v>80</v>
      </c>
      <c r="Z257" t="s">
        <v>59</v>
      </c>
      <c r="AA257" t="s">
        <v>60</v>
      </c>
      <c r="AB257">
        <v>2</v>
      </c>
      <c r="AC257" t="s">
        <v>54</v>
      </c>
      <c r="AD257" t="s">
        <v>54</v>
      </c>
      <c r="AE257" t="s">
        <v>54</v>
      </c>
      <c r="AF257" t="s">
        <v>54</v>
      </c>
      <c r="AG257">
        <v>8882</v>
      </c>
      <c r="AH257" t="s">
        <v>54</v>
      </c>
      <c r="AI257" t="s">
        <v>54</v>
      </c>
      <c r="AJ257" t="s">
        <v>54</v>
      </c>
      <c r="AK257" t="s">
        <v>54</v>
      </c>
      <c r="AL257" t="s">
        <v>54</v>
      </c>
      <c r="AM257">
        <v>1</v>
      </c>
      <c r="AN257" t="s">
        <v>61</v>
      </c>
      <c r="AO257" s="8">
        <v>8882</v>
      </c>
      <c r="AP257" t="s">
        <v>58</v>
      </c>
      <c r="AQ257" t="s">
        <v>58</v>
      </c>
      <c r="AR257">
        <v>2</v>
      </c>
      <c r="AS257" t="s">
        <v>58</v>
      </c>
      <c r="AT257" t="s">
        <v>58</v>
      </c>
      <c r="AU257" t="b">
        <v>1</v>
      </c>
    </row>
    <row r="258" spans="1:47">
      <c r="A258" t="s">
        <v>5897</v>
      </c>
      <c r="B258" t="s">
        <v>5898</v>
      </c>
      <c r="C258" t="s">
        <v>5786</v>
      </c>
      <c r="D258" t="s">
        <v>5787</v>
      </c>
      <c r="E258" t="s">
        <v>66</v>
      </c>
      <c r="F258" t="s">
        <v>52</v>
      </c>
      <c r="G258" t="s">
        <v>53</v>
      </c>
      <c r="I258" t="s">
        <v>54</v>
      </c>
      <c r="J258" s="1">
        <v>45138</v>
      </c>
      <c r="K258">
        <v>40</v>
      </c>
      <c r="N258" t="s">
        <v>77</v>
      </c>
      <c r="O258" t="s">
        <v>5788</v>
      </c>
      <c r="P258" t="s">
        <v>5789</v>
      </c>
      <c r="Q258" t="s">
        <v>1995</v>
      </c>
      <c r="R258" s="2">
        <v>8276.02</v>
      </c>
      <c r="S258" s="1">
        <v>45119</v>
      </c>
      <c r="T258" t="s">
        <v>58</v>
      </c>
      <c r="U258" t="s">
        <v>58</v>
      </c>
      <c r="V258" t="s">
        <v>77</v>
      </c>
      <c r="W258">
        <v>2</v>
      </c>
      <c r="X258" s="1">
        <v>45119</v>
      </c>
      <c r="Y258" t="s">
        <v>80</v>
      </c>
      <c r="Z258" t="s">
        <v>59</v>
      </c>
      <c r="AA258" t="s">
        <v>60</v>
      </c>
      <c r="AB258">
        <v>2</v>
      </c>
      <c r="AC258" t="s">
        <v>54</v>
      </c>
      <c r="AD258" t="s">
        <v>54</v>
      </c>
      <c r="AE258" t="s">
        <v>54</v>
      </c>
      <c r="AF258" t="s">
        <v>54</v>
      </c>
      <c r="AG258">
        <v>8276.02</v>
      </c>
      <c r="AH258" t="s">
        <v>54</v>
      </c>
      <c r="AI258" t="s">
        <v>54</v>
      </c>
      <c r="AJ258" t="s">
        <v>54</v>
      </c>
      <c r="AK258" t="s">
        <v>54</v>
      </c>
      <c r="AL258" t="s">
        <v>54</v>
      </c>
      <c r="AM258">
        <v>1</v>
      </c>
      <c r="AN258" t="s">
        <v>61</v>
      </c>
      <c r="AO258" s="8">
        <v>8276.02</v>
      </c>
      <c r="AP258" t="s">
        <v>58</v>
      </c>
      <c r="AQ258" t="s">
        <v>58</v>
      </c>
      <c r="AR258">
        <v>2</v>
      </c>
      <c r="AS258" t="s">
        <v>58</v>
      </c>
      <c r="AT258" t="s">
        <v>58</v>
      </c>
      <c r="AU258" t="b">
        <v>1</v>
      </c>
    </row>
    <row r="259" spans="1:47">
      <c r="A259" t="s">
        <v>6032</v>
      </c>
      <c r="B259" t="s">
        <v>6033</v>
      </c>
      <c r="C259" t="s">
        <v>5786</v>
      </c>
      <c r="D259" t="s">
        <v>5787</v>
      </c>
      <c r="E259" t="s">
        <v>66</v>
      </c>
      <c r="F259" t="s">
        <v>52</v>
      </c>
      <c r="G259" t="s">
        <v>53</v>
      </c>
      <c r="I259" t="s">
        <v>54</v>
      </c>
      <c r="J259" s="1">
        <v>45138</v>
      </c>
      <c r="K259">
        <v>40</v>
      </c>
      <c r="N259" t="s">
        <v>77</v>
      </c>
      <c r="O259" t="s">
        <v>5879</v>
      </c>
      <c r="P259" t="s">
        <v>5789</v>
      </c>
      <c r="Q259" t="s">
        <v>1995</v>
      </c>
      <c r="R259" s="2">
        <v>5000</v>
      </c>
      <c r="S259" s="1">
        <v>45127</v>
      </c>
      <c r="T259" t="s">
        <v>58</v>
      </c>
      <c r="U259" t="s">
        <v>58</v>
      </c>
      <c r="V259" t="s">
        <v>77</v>
      </c>
      <c r="W259">
        <v>2</v>
      </c>
      <c r="X259" s="1">
        <v>45127</v>
      </c>
      <c r="Y259" t="s">
        <v>111</v>
      </c>
      <c r="Z259" t="s">
        <v>54</v>
      </c>
      <c r="AA259" t="s">
        <v>60</v>
      </c>
      <c r="AB259">
        <v>2</v>
      </c>
      <c r="AC259" t="s">
        <v>54</v>
      </c>
      <c r="AD259" t="s">
        <v>54</v>
      </c>
      <c r="AE259" t="s">
        <v>54</v>
      </c>
      <c r="AF259" t="s">
        <v>54</v>
      </c>
      <c r="AG259">
        <v>5000</v>
      </c>
      <c r="AH259" t="s">
        <v>54</v>
      </c>
      <c r="AI259" t="s">
        <v>54</v>
      </c>
      <c r="AJ259" t="s">
        <v>54</v>
      </c>
      <c r="AK259" t="s">
        <v>54</v>
      </c>
      <c r="AL259" t="s">
        <v>54</v>
      </c>
      <c r="AM259">
        <v>1</v>
      </c>
      <c r="AN259" t="s">
        <v>115</v>
      </c>
      <c r="AO259" s="8">
        <v>5000</v>
      </c>
      <c r="AP259" t="s">
        <v>58</v>
      </c>
      <c r="AQ259" t="s">
        <v>58</v>
      </c>
      <c r="AR259">
        <v>2</v>
      </c>
      <c r="AS259" t="s">
        <v>58</v>
      </c>
      <c r="AT259" t="s">
        <v>58</v>
      </c>
      <c r="AU259" t="b">
        <v>1</v>
      </c>
    </row>
    <row r="260" spans="1:47">
      <c r="A260" t="s">
        <v>6032</v>
      </c>
      <c r="B260" t="s">
        <v>6034</v>
      </c>
      <c r="C260" t="s">
        <v>5786</v>
      </c>
      <c r="D260" t="s">
        <v>5787</v>
      </c>
      <c r="E260" t="s">
        <v>66</v>
      </c>
      <c r="F260" t="s">
        <v>52</v>
      </c>
      <c r="G260" t="s">
        <v>53</v>
      </c>
      <c r="I260" t="s">
        <v>54</v>
      </c>
      <c r="J260" s="1">
        <v>45138</v>
      </c>
      <c r="K260">
        <v>40</v>
      </c>
      <c r="N260" t="s">
        <v>77</v>
      </c>
      <c r="O260" t="s">
        <v>5879</v>
      </c>
      <c r="P260" t="s">
        <v>5789</v>
      </c>
      <c r="Q260" t="s">
        <v>1995</v>
      </c>
      <c r="R260" s="2">
        <v>6000</v>
      </c>
      <c r="S260" s="1">
        <v>45126</v>
      </c>
      <c r="T260" t="s">
        <v>58</v>
      </c>
      <c r="U260" t="s">
        <v>58</v>
      </c>
      <c r="V260" t="s">
        <v>77</v>
      </c>
      <c r="W260">
        <v>2</v>
      </c>
      <c r="X260" s="1">
        <v>45127</v>
      </c>
      <c r="Y260" t="s">
        <v>111</v>
      </c>
      <c r="Z260" t="s">
        <v>54</v>
      </c>
      <c r="AA260" t="s">
        <v>60</v>
      </c>
      <c r="AB260">
        <v>2</v>
      </c>
      <c r="AC260" t="s">
        <v>54</v>
      </c>
      <c r="AD260" t="s">
        <v>54</v>
      </c>
      <c r="AE260" t="s">
        <v>54</v>
      </c>
      <c r="AF260" t="s">
        <v>54</v>
      </c>
      <c r="AG260">
        <v>6000</v>
      </c>
      <c r="AH260" t="s">
        <v>54</v>
      </c>
      <c r="AI260" t="s">
        <v>54</v>
      </c>
      <c r="AJ260" t="s">
        <v>54</v>
      </c>
      <c r="AK260" t="s">
        <v>54</v>
      </c>
      <c r="AL260" t="s">
        <v>54</v>
      </c>
      <c r="AM260">
        <v>1</v>
      </c>
      <c r="AN260" t="s">
        <v>115</v>
      </c>
      <c r="AO260" s="8">
        <v>6000</v>
      </c>
      <c r="AP260" t="s">
        <v>58</v>
      </c>
      <c r="AQ260" t="s">
        <v>58</v>
      </c>
      <c r="AR260">
        <v>2</v>
      </c>
      <c r="AS260" t="s">
        <v>58</v>
      </c>
      <c r="AT260" t="s">
        <v>58</v>
      </c>
      <c r="AU260" t="b">
        <v>1</v>
      </c>
    </row>
    <row r="261" spans="1:47">
      <c r="A261" t="s">
        <v>5897</v>
      </c>
      <c r="B261" t="s">
        <v>5899</v>
      </c>
      <c r="C261" t="s">
        <v>5786</v>
      </c>
      <c r="D261" t="s">
        <v>5787</v>
      </c>
      <c r="E261" t="s">
        <v>66</v>
      </c>
      <c r="F261" t="s">
        <v>52</v>
      </c>
      <c r="G261" t="s">
        <v>53</v>
      </c>
      <c r="I261" t="s">
        <v>54</v>
      </c>
      <c r="J261" s="1">
        <v>45138</v>
      </c>
      <c r="K261">
        <v>40</v>
      </c>
      <c r="N261" t="s">
        <v>77</v>
      </c>
      <c r="O261" t="s">
        <v>5788</v>
      </c>
      <c r="P261" t="s">
        <v>5789</v>
      </c>
      <c r="Q261" t="s">
        <v>1995</v>
      </c>
      <c r="R261" s="2">
        <v>8004.39</v>
      </c>
      <c r="S261" s="1">
        <v>45112</v>
      </c>
      <c r="T261" t="s">
        <v>58</v>
      </c>
      <c r="U261" t="s">
        <v>58</v>
      </c>
      <c r="V261" t="s">
        <v>77</v>
      </c>
      <c r="W261">
        <v>2</v>
      </c>
      <c r="X261" s="1">
        <v>45119</v>
      </c>
      <c r="Y261" t="s">
        <v>80</v>
      </c>
      <c r="Z261" t="s">
        <v>59</v>
      </c>
      <c r="AA261" t="s">
        <v>60</v>
      </c>
      <c r="AB261">
        <v>2</v>
      </c>
      <c r="AC261" t="s">
        <v>54</v>
      </c>
      <c r="AD261" t="s">
        <v>54</v>
      </c>
      <c r="AE261" t="s">
        <v>54</v>
      </c>
      <c r="AF261" t="s">
        <v>54</v>
      </c>
      <c r="AG261">
        <v>8004.39</v>
      </c>
      <c r="AH261" t="s">
        <v>54</v>
      </c>
      <c r="AI261" t="s">
        <v>54</v>
      </c>
      <c r="AJ261" t="s">
        <v>54</v>
      </c>
      <c r="AK261" t="s">
        <v>54</v>
      </c>
      <c r="AL261" t="s">
        <v>54</v>
      </c>
      <c r="AM261">
        <v>1</v>
      </c>
      <c r="AN261" t="s">
        <v>61</v>
      </c>
      <c r="AO261" s="8">
        <v>8004.39</v>
      </c>
      <c r="AP261" t="s">
        <v>58</v>
      </c>
      <c r="AQ261" t="s">
        <v>58</v>
      </c>
      <c r="AR261">
        <v>2</v>
      </c>
      <c r="AS261" t="s">
        <v>58</v>
      </c>
      <c r="AT261" t="s">
        <v>58</v>
      </c>
      <c r="AU261" t="b">
        <v>1</v>
      </c>
    </row>
    <row r="262" spans="1:47">
      <c r="A262" t="s">
        <v>5897</v>
      </c>
      <c r="B262" t="s">
        <v>6006</v>
      </c>
      <c r="C262" t="s">
        <v>5786</v>
      </c>
      <c r="D262" t="s">
        <v>5787</v>
      </c>
      <c r="E262" t="s">
        <v>66</v>
      </c>
      <c r="F262" t="s">
        <v>52</v>
      </c>
      <c r="G262" t="s">
        <v>53</v>
      </c>
      <c r="I262" t="s">
        <v>54</v>
      </c>
      <c r="J262" s="1">
        <v>45138</v>
      </c>
      <c r="K262">
        <v>40</v>
      </c>
      <c r="N262" t="s">
        <v>77</v>
      </c>
      <c r="O262" t="s">
        <v>5788</v>
      </c>
      <c r="P262" t="s">
        <v>5789</v>
      </c>
      <c r="Q262" t="s">
        <v>1995</v>
      </c>
      <c r="R262" s="2">
        <v>8824.99</v>
      </c>
      <c r="S262" s="1">
        <v>45126</v>
      </c>
      <c r="T262" t="s">
        <v>58</v>
      </c>
      <c r="U262" t="s">
        <v>58</v>
      </c>
      <c r="V262" t="s">
        <v>77</v>
      </c>
      <c r="W262">
        <v>2</v>
      </c>
      <c r="X262" s="1">
        <v>45126</v>
      </c>
      <c r="Y262" t="s">
        <v>80</v>
      </c>
      <c r="Z262" t="s">
        <v>59</v>
      </c>
      <c r="AA262" t="s">
        <v>60</v>
      </c>
      <c r="AB262">
        <v>2</v>
      </c>
      <c r="AC262" t="s">
        <v>54</v>
      </c>
      <c r="AD262" t="s">
        <v>54</v>
      </c>
      <c r="AE262" t="s">
        <v>54</v>
      </c>
      <c r="AF262" t="s">
        <v>54</v>
      </c>
      <c r="AG262">
        <v>8824.99</v>
      </c>
      <c r="AH262" t="s">
        <v>54</v>
      </c>
      <c r="AI262" t="s">
        <v>54</v>
      </c>
      <c r="AJ262" t="s">
        <v>54</v>
      </c>
      <c r="AK262" t="s">
        <v>54</v>
      </c>
      <c r="AL262" t="s">
        <v>54</v>
      </c>
      <c r="AM262">
        <v>1</v>
      </c>
      <c r="AN262" t="s">
        <v>61</v>
      </c>
      <c r="AO262" s="8">
        <v>8824.99</v>
      </c>
      <c r="AP262" t="s">
        <v>58</v>
      </c>
      <c r="AQ262" t="s">
        <v>58</v>
      </c>
      <c r="AR262">
        <v>2</v>
      </c>
      <c r="AS262" t="s">
        <v>58</v>
      </c>
      <c r="AT262" t="s">
        <v>58</v>
      </c>
      <c r="AU262" t="b">
        <v>1</v>
      </c>
    </row>
    <row r="263" spans="1:47">
      <c r="A263" t="s">
        <v>5897</v>
      </c>
      <c r="B263" t="s">
        <v>6115</v>
      </c>
      <c r="C263" t="s">
        <v>5786</v>
      </c>
      <c r="D263" t="s">
        <v>5787</v>
      </c>
      <c r="E263" t="s">
        <v>66</v>
      </c>
      <c r="F263" t="s">
        <v>52</v>
      </c>
      <c r="G263" t="s">
        <v>53</v>
      </c>
      <c r="I263" t="s">
        <v>54</v>
      </c>
      <c r="J263" s="1">
        <v>45138</v>
      </c>
      <c r="K263">
        <v>40</v>
      </c>
      <c r="N263" t="s">
        <v>77</v>
      </c>
      <c r="O263" t="s">
        <v>5788</v>
      </c>
      <c r="P263" t="s">
        <v>5789</v>
      </c>
      <c r="Q263" t="s">
        <v>1995</v>
      </c>
      <c r="R263" s="2">
        <v>8086.55</v>
      </c>
      <c r="S263" s="1">
        <v>45133</v>
      </c>
      <c r="T263" t="s">
        <v>58</v>
      </c>
      <c r="U263" t="s">
        <v>58</v>
      </c>
      <c r="V263" t="s">
        <v>77</v>
      </c>
      <c r="W263">
        <v>2</v>
      </c>
      <c r="X263" s="1">
        <v>45133</v>
      </c>
      <c r="Y263" t="s">
        <v>80</v>
      </c>
      <c r="Z263" t="s">
        <v>59</v>
      </c>
      <c r="AA263" t="s">
        <v>60</v>
      </c>
      <c r="AB263">
        <v>2</v>
      </c>
      <c r="AC263" t="s">
        <v>54</v>
      </c>
      <c r="AD263" t="s">
        <v>54</v>
      </c>
      <c r="AE263" t="s">
        <v>54</v>
      </c>
      <c r="AF263" t="s">
        <v>54</v>
      </c>
      <c r="AG263">
        <v>8086.55</v>
      </c>
      <c r="AH263" t="s">
        <v>54</v>
      </c>
      <c r="AI263" t="s">
        <v>54</v>
      </c>
      <c r="AJ263" t="s">
        <v>54</v>
      </c>
      <c r="AK263" t="s">
        <v>54</v>
      </c>
      <c r="AL263" t="s">
        <v>54</v>
      </c>
      <c r="AM263">
        <v>1</v>
      </c>
      <c r="AN263" t="s">
        <v>61</v>
      </c>
      <c r="AO263" s="8">
        <v>8086.55</v>
      </c>
      <c r="AP263" t="s">
        <v>58</v>
      </c>
      <c r="AQ263" t="s">
        <v>58</v>
      </c>
      <c r="AR263">
        <v>2</v>
      </c>
      <c r="AS263" t="s">
        <v>58</v>
      </c>
      <c r="AT263" t="s">
        <v>58</v>
      </c>
      <c r="AU263" t="b">
        <v>1</v>
      </c>
    </row>
    <row r="264" spans="1:47">
      <c r="A264" t="s">
        <v>6067</v>
      </c>
      <c r="B264" t="s">
        <v>6068</v>
      </c>
      <c r="C264" t="s">
        <v>5786</v>
      </c>
      <c r="D264" t="s">
        <v>5787</v>
      </c>
      <c r="E264" t="s">
        <v>66</v>
      </c>
      <c r="F264" t="s">
        <v>52</v>
      </c>
      <c r="G264" t="s">
        <v>53</v>
      </c>
      <c r="I264" t="s">
        <v>54</v>
      </c>
      <c r="J264" s="1">
        <v>45138</v>
      </c>
      <c r="K264">
        <v>40</v>
      </c>
      <c r="N264" t="s">
        <v>77</v>
      </c>
      <c r="O264" t="s">
        <v>5788</v>
      </c>
      <c r="P264" t="s">
        <v>5789</v>
      </c>
      <c r="Q264" t="s">
        <v>1995</v>
      </c>
      <c r="R264" s="2">
        <v>9900</v>
      </c>
      <c r="S264" s="1">
        <v>45131</v>
      </c>
      <c r="T264" t="s">
        <v>58</v>
      </c>
      <c r="U264" t="s">
        <v>58</v>
      </c>
      <c r="V264" t="s">
        <v>77</v>
      </c>
      <c r="W264">
        <v>2</v>
      </c>
      <c r="X264" s="1">
        <v>45131</v>
      </c>
      <c r="Y264" t="s">
        <v>80</v>
      </c>
      <c r="Z264" t="s">
        <v>59</v>
      </c>
      <c r="AA264" t="s">
        <v>60</v>
      </c>
      <c r="AB264">
        <v>2</v>
      </c>
      <c r="AC264" t="s">
        <v>54</v>
      </c>
      <c r="AD264" t="s">
        <v>54</v>
      </c>
      <c r="AE264" t="s">
        <v>54</v>
      </c>
      <c r="AF264" t="s">
        <v>54</v>
      </c>
      <c r="AG264">
        <v>9900</v>
      </c>
      <c r="AH264" t="s">
        <v>54</v>
      </c>
      <c r="AI264" t="s">
        <v>54</v>
      </c>
      <c r="AJ264" t="s">
        <v>54</v>
      </c>
      <c r="AK264" t="s">
        <v>54</v>
      </c>
      <c r="AL264" t="s">
        <v>54</v>
      </c>
      <c r="AM264">
        <v>1</v>
      </c>
      <c r="AN264" t="s">
        <v>61</v>
      </c>
      <c r="AO264" s="8">
        <v>9900</v>
      </c>
      <c r="AP264" t="s">
        <v>58</v>
      </c>
      <c r="AQ264" t="s">
        <v>58</v>
      </c>
      <c r="AR264">
        <v>2</v>
      </c>
      <c r="AS264" t="s">
        <v>58</v>
      </c>
      <c r="AT264" t="s">
        <v>58</v>
      </c>
      <c r="AU264" t="b">
        <v>1</v>
      </c>
    </row>
    <row r="265" spans="1:47">
      <c r="A265" t="s">
        <v>6067</v>
      </c>
      <c r="B265" t="s">
        <v>6069</v>
      </c>
      <c r="C265" t="s">
        <v>5786</v>
      </c>
      <c r="D265" t="s">
        <v>5787</v>
      </c>
      <c r="E265" t="s">
        <v>66</v>
      </c>
      <c r="F265" t="s">
        <v>52</v>
      </c>
      <c r="G265" t="s">
        <v>53</v>
      </c>
      <c r="I265" t="s">
        <v>54</v>
      </c>
      <c r="J265" s="1">
        <v>45138</v>
      </c>
      <c r="K265">
        <v>40</v>
      </c>
      <c r="N265" t="s">
        <v>77</v>
      </c>
      <c r="O265" t="s">
        <v>5788</v>
      </c>
      <c r="P265" t="s">
        <v>5789</v>
      </c>
      <c r="Q265" t="s">
        <v>1995</v>
      </c>
      <c r="R265" s="2">
        <v>9900</v>
      </c>
      <c r="S265" s="1">
        <v>45124</v>
      </c>
      <c r="T265" t="s">
        <v>58</v>
      </c>
      <c r="U265" t="s">
        <v>58</v>
      </c>
      <c r="V265" t="s">
        <v>77</v>
      </c>
      <c r="W265">
        <v>2</v>
      </c>
      <c r="X265" s="1">
        <v>45131</v>
      </c>
      <c r="Y265" t="s">
        <v>80</v>
      </c>
      <c r="Z265" t="s">
        <v>59</v>
      </c>
      <c r="AA265" t="s">
        <v>60</v>
      </c>
      <c r="AB265">
        <v>2</v>
      </c>
      <c r="AC265" t="s">
        <v>54</v>
      </c>
      <c r="AD265" t="s">
        <v>54</v>
      </c>
      <c r="AE265" t="s">
        <v>54</v>
      </c>
      <c r="AF265" t="s">
        <v>54</v>
      </c>
      <c r="AG265">
        <v>9900</v>
      </c>
      <c r="AH265" t="s">
        <v>54</v>
      </c>
      <c r="AI265" t="s">
        <v>54</v>
      </c>
      <c r="AJ265" t="s">
        <v>54</v>
      </c>
      <c r="AK265" t="s">
        <v>54</v>
      </c>
      <c r="AL265" t="s">
        <v>54</v>
      </c>
      <c r="AM265">
        <v>1</v>
      </c>
      <c r="AN265" t="s">
        <v>61</v>
      </c>
      <c r="AO265" s="8">
        <v>9900</v>
      </c>
      <c r="AP265" t="s">
        <v>58</v>
      </c>
      <c r="AQ265" t="s">
        <v>58</v>
      </c>
      <c r="AR265">
        <v>2</v>
      </c>
      <c r="AS265" t="s">
        <v>58</v>
      </c>
      <c r="AT265" t="s">
        <v>58</v>
      </c>
      <c r="AU265" t="b">
        <v>1</v>
      </c>
    </row>
    <row r="266" spans="1:47">
      <c r="A266" t="s">
        <v>6067</v>
      </c>
      <c r="B266" t="s">
        <v>6171</v>
      </c>
      <c r="C266" t="s">
        <v>5786</v>
      </c>
      <c r="D266" t="s">
        <v>5787</v>
      </c>
      <c r="E266" t="s">
        <v>66</v>
      </c>
      <c r="F266" t="s">
        <v>52</v>
      </c>
      <c r="G266" t="s">
        <v>53</v>
      </c>
      <c r="I266" t="s">
        <v>54</v>
      </c>
      <c r="J266" s="1">
        <v>45138</v>
      </c>
      <c r="K266">
        <v>40</v>
      </c>
      <c r="N266" t="s">
        <v>77</v>
      </c>
      <c r="O266" t="s">
        <v>5788</v>
      </c>
      <c r="P266" t="s">
        <v>5789</v>
      </c>
      <c r="Q266" t="s">
        <v>1995</v>
      </c>
      <c r="R266" s="2">
        <v>9920</v>
      </c>
      <c r="S266" s="1">
        <v>45138</v>
      </c>
      <c r="T266" t="s">
        <v>58</v>
      </c>
      <c r="U266" t="s">
        <v>58</v>
      </c>
      <c r="V266" t="s">
        <v>77</v>
      </c>
      <c r="W266">
        <v>2</v>
      </c>
      <c r="X266" s="1">
        <v>45138</v>
      </c>
      <c r="Y266" t="s">
        <v>80</v>
      </c>
      <c r="Z266" t="s">
        <v>59</v>
      </c>
      <c r="AA266" t="s">
        <v>60</v>
      </c>
      <c r="AB266">
        <v>2</v>
      </c>
      <c r="AC266" t="s">
        <v>54</v>
      </c>
      <c r="AD266" t="s">
        <v>54</v>
      </c>
      <c r="AE266" t="s">
        <v>54</v>
      </c>
      <c r="AF266" t="s">
        <v>54</v>
      </c>
      <c r="AG266">
        <v>9920</v>
      </c>
      <c r="AH266" t="s">
        <v>54</v>
      </c>
      <c r="AI266" t="s">
        <v>54</v>
      </c>
      <c r="AJ266" t="s">
        <v>54</v>
      </c>
      <c r="AK266" t="s">
        <v>54</v>
      </c>
      <c r="AL266" t="s">
        <v>54</v>
      </c>
      <c r="AM266">
        <v>1</v>
      </c>
      <c r="AN266" t="s">
        <v>61</v>
      </c>
      <c r="AO266" s="8">
        <v>9920</v>
      </c>
      <c r="AP266" t="s">
        <v>58</v>
      </c>
      <c r="AQ266" t="s">
        <v>58</v>
      </c>
      <c r="AR266">
        <v>2</v>
      </c>
      <c r="AS266" t="s">
        <v>58</v>
      </c>
      <c r="AT266" t="s">
        <v>58</v>
      </c>
      <c r="AU266" t="b">
        <v>1</v>
      </c>
    </row>
    <row r="267" spans="1:47">
      <c r="A267" t="s">
        <v>5791</v>
      </c>
      <c r="B267" t="s">
        <v>5792</v>
      </c>
      <c r="C267" t="s">
        <v>5786</v>
      </c>
      <c r="D267" t="s">
        <v>5787</v>
      </c>
      <c r="E267" t="s">
        <v>66</v>
      </c>
      <c r="F267" t="s">
        <v>52</v>
      </c>
      <c r="G267" t="s">
        <v>53</v>
      </c>
      <c r="I267" t="s">
        <v>54</v>
      </c>
      <c r="J267" s="1">
        <v>45138</v>
      </c>
      <c r="K267">
        <v>40</v>
      </c>
      <c r="N267" t="s">
        <v>77</v>
      </c>
      <c r="O267" t="s">
        <v>5788</v>
      </c>
      <c r="P267" t="s">
        <v>5789</v>
      </c>
      <c r="Q267" t="s">
        <v>1995</v>
      </c>
      <c r="R267" s="2">
        <v>9400</v>
      </c>
      <c r="S267" s="1">
        <v>45110</v>
      </c>
      <c r="T267" t="s">
        <v>58</v>
      </c>
      <c r="U267" t="s">
        <v>58</v>
      </c>
      <c r="V267" t="s">
        <v>77</v>
      </c>
      <c r="W267">
        <v>2</v>
      </c>
      <c r="X267" s="1">
        <v>45110</v>
      </c>
      <c r="Y267" t="s">
        <v>80</v>
      </c>
      <c r="Z267" t="s">
        <v>59</v>
      </c>
      <c r="AA267" t="s">
        <v>60</v>
      </c>
      <c r="AB267">
        <v>2</v>
      </c>
      <c r="AC267" t="s">
        <v>54</v>
      </c>
      <c r="AD267" t="s">
        <v>54</v>
      </c>
      <c r="AE267" t="s">
        <v>54</v>
      </c>
      <c r="AF267" t="s">
        <v>54</v>
      </c>
      <c r="AG267">
        <v>9400</v>
      </c>
      <c r="AH267" t="s">
        <v>54</v>
      </c>
      <c r="AI267" t="s">
        <v>54</v>
      </c>
      <c r="AJ267" t="s">
        <v>54</v>
      </c>
      <c r="AK267" t="s">
        <v>54</v>
      </c>
      <c r="AL267" t="s">
        <v>54</v>
      </c>
      <c r="AM267">
        <v>1</v>
      </c>
      <c r="AN267" t="s">
        <v>61</v>
      </c>
      <c r="AO267" s="8">
        <v>9400</v>
      </c>
      <c r="AP267" t="s">
        <v>58</v>
      </c>
      <c r="AQ267" t="s">
        <v>58</v>
      </c>
      <c r="AR267">
        <v>2</v>
      </c>
      <c r="AS267" t="s">
        <v>58</v>
      </c>
      <c r="AT267" t="s">
        <v>58</v>
      </c>
      <c r="AU267" t="b">
        <v>1</v>
      </c>
    </row>
    <row r="268" spans="1:47">
      <c r="A268" t="s">
        <v>5791</v>
      </c>
      <c r="B268" t="s">
        <v>5793</v>
      </c>
      <c r="C268" t="s">
        <v>5786</v>
      </c>
      <c r="D268" t="s">
        <v>5787</v>
      </c>
      <c r="E268" t="s">
        <v>66</v>
      </c>
      <c r="F268" t="s">
        <v>52</v>
      </c>
      <c r="G268" t="s">
        <v>53</v>
      </c>
      <c r="I268" t="s">
        <v>54</v>
      </c>
      <c r="J268" s="1">
        <v>45138</v>
      </c>
      <c r="K268">
        <v>40</v>
      </c>
      <c r="N268" t="s">
        <v>77</v>
      </c>
      <c r="O268" t="s">
        <v>5788</v>
      </c>
      <c r="P268" t="s">
        <v>5789</v>
      </c>
      <c r="Q268" t="s">
        <v>1995</v>
      </c>
      <c r="R268" s="2">
        <v>9128</v>
      </c>
      <c r="S268" s="1">
        <v>45103</v>
      </c>
      <c r="T268" t="s">
        <v>58</v>
      </c>
      <c r="U268" t="s">
        <v>58</v>
      </c>
      <c r="V268" t="s">
        <v>77</v>
      </c>
      <c r="W268">
        <v>2</v>
      </c>
      <c r="X268" s="1">
        <v>45110</v>
      </c>
      <c r="Y268" t="s">
        <v>80</v>
      </c>
      <c r="Z268" t="s">
        <v>59</v>
      </c>
      <c r="AA268" t="s">
        <v>60</v>
      </c>
      <c r="AB268">
        <v>2</v>
      </c>
      <c r="AC268" t="s">
        <v>54</v>
      </c>
      <c r="AD268" t="s">
        <v>54</v>
      </c>
      <c r="AE268" t="s">
        <v>54</v>
      </c>
      <c r="AF268" t="s">
        <v>54</v>
      </c>
      <c r="AG268">
        <v>9128</v>
      </c>
      <c r="AH268" t="s">
        <v>54</v>
      </c>
      <c r="AI268" t="s">
        <v>54</v>
      </c>
      <c r="AJ268" t="s">
        <v>54</v>
      </c>
      <c r="AK268" t="s">
        <v>54</v>
      </c>
      <c r="AL268" t="s">
        <v>54</v>
      </c>
      <c r="AM268">
        <v>1</v>
      </c>
      <c r="AN268" t="s">
        <v>61</v>
      </c>
      <c r="AO268" s="8">
        <v>9128</v>
      </c>
      <c r="AP268" t="s">
        <v>58</v>
      </c>
      <c r="AQ268" t="s">
        <v>58</v>
      </c>
      <c r="AR268">
        <v>2</v>
      </c>
      <c r="AS268" t="s">
        <v>58</v>
      </c>
      <c r="AT268" t="s">
        <v>58</v>
      </c>
      <c r="AU268" t="b">
        <v>1</v>
      </c>
    </row>
    <row r="269" spans="1:47">
      <c r="A269" t="s">
        <v>5791</v>
      </c>
      <c r="B269" t="s">
        <v>5815</v>
      </c>
      <c r="C269" t="s">
        <v>5786</v>
      </c>
      <c r="D269" t="s">
        <v>5787</v>
      </c>
      <c r="E269" t="s">
        <v>66</v>
      </c>
      <c r="F269" t="s">
        <v>52</v>
      </c>
      <c r="G269" t="s">
        <v>53</v>
      </c>
      <c r="I269" t="s">
        <v>54</v>
      </c>
      <c r="J269" s="1">
        <v>45138</v>
      </c>
      <c r="K269">
        <v>40</v>
      </c>
      <c r="N269" t="s">
        <v>133</v>
      </c>
      <c r="O269" t="s">
        <v>5788</v>
      </c>
      <c r="P269" t="s">
        <v>5789</v>
      </c>
      <c r="Q269" t="s">
        <v>1995</v>
      </c>
      <c r="R269" s="2">
        <v>6903</v>
      </c>
      <c r="S269" s="1">
        <v>45112</v>
      </c>
      <c r="T269" t="s">
        <v>58</v>
      </c>
      <c r="U269" t="s">
        <v>58</v>
      </c>
      <c r="V269" t="s">
        <v>133</v>
      </c>
      <c r="W269">
        <v>2</v>
      </c>
      <c r="X269" s="1">
        <v>45112</v>
      </c>
      <c r="Y269" t="s">
        <v>80</v>
      </c>
      <c r="Z269" t="s">
        <v>59</v>
      </c>
      <c r="AA269" t="s">
        <v>60</v>
      </c>
      <c r="AB269">
        <v>3</v>
      </c>
      <c r="AC269" t="s">
        <v>54</v>
      </c>
      <c r="AD269" t="s">
        <v>54</v>
      </c>
      <c r="AE269" t="s">
        <v>54</v>
      </c>
      <c r="AF269" t="s">
        <v>54</v>
      </c>
      <c r="AG269">
        <v>6903</v>
      </c>
      <c r="AH269" t="s">
        <v>54</v>
      </c>
      <c r="AI269" t="s">
        <v>54</v>
      </c>
      <c r="AJ269" t="s">
        <v>54</v>
      </c>
      <c r="AK269" t="s">
        <v>54</v>
      </c>
      <c r="AL269" t="s">
        <v>54</v>
      </c>
      <c r="AM269">
        <v>1</v>
      </c>
      <c r="AN269" t="s">
        <v>61</v>
      </c>
      <c r="AO269" s="8">
        <v>6903</v>
      </c>
      <c r="AP269" t="s">
        <v>58</v>
      </c>
      <c r="AQ269" t="s">
        <v>58</v>
      </c>
      <c r="AR269">
        <v>3</v>
      </c>
      <c r="AS269" t="s">
        <v>58</v>
      </c>
      <c r="AT269" t="s">
        <v>58</v>
      </c>
      <c r="AU269" t="b">
        <v>1</v>
      </c>
    </row>
    <row r="270" spans="1:47">
      <c r="A270" t="s">
        <v>5791</v>
      </c>
      <c r="B270" t="s">
        <v>5861</v>
      </c>
      <c r="C270" t="s">
        <v>5786</v>
      </c>
      <c r="D270" t="s">
        <v>5787</v>
      </c>
      <c r="E270" t="s">
        <v>66</v>
      </c>
      <c r="F270" t="s">
        <v>52</v>
      </c>
      <c r="G270" t="s">
        <v>53</v>
      </c>
      <c r="I270" t="s">
        <v>54</v>
      </c>
      <c r="J270" s="1">
        <v>45138</v>
      </c>
      <c r="K270">
        <v>40</v>
      </c>
      <c r="N270" t="s">
        <v>133</v>
      </c>
      <c r="O270" t="s">
        <v>5788</v>
      </c>
      <c r="P270" t="s">
        <v>5789</v>
      </c>
      <c r="Q270" t="s">
        <v>1995</v>
      </c>
      <c r="R270" s="2">
        <v>8418</v>
      </c>
      <c r="S270" s="1">
        <v>45117</v>
      </c>
      <c r="T270" t="s">
        <v>58</v>
      </c>
      <c r="U270" t="s">
        <v>58</v>
      </c>
      <c r="V270" t="s">
        <v>133</v>
      </c>
      <c r="W270">
        <v>2</v>
      </c>
      <c r="X270" s="1">
        <v>45117</v>
      </c>
      <c r="Y270" t="s">
        <v>80</v>
      </c>
      <c r="Z270" t="s">
        <v>59</v>
      </c>
      <c r="AA270" t="s">
        <v>60</v>
      </c>
      <c r="AB270">
        <v>3</v>
      </c>
      <c r="AC270" t="s">
        <v>54</v>
      </c>
      <c r="AD270" t="s">
        <v>54</v>
      </c>
      <c r="AE270" t="s">
        <v>54</v>
      </c>
      <c r="AF270" t="s">
        <v>54</v>
      </c>
      <c r="AG270">
        <v>8418</v>
      </c>
      <c r="AH270" t="s">
        <v>54</v>
      </c>
      <c r="AI270" t="s">
        <v>54</v>
      </c>
      <c r="AJ270" t="s">
        <v>54</v>
      </c>
      <c r="AK270" t="s">
        <v>54</v>
      </c>
      <c r="AL270" t="s">
        <v>54</v>
      </c>
      <c r="AM270">
        <v>1</v>
      </c>
      <c r="AN270" t="s">
        <v>61</v>
      </c>
      <c r="AO270" s="8">
        <v>8418</v>
      </c>
      <c r="AP270" t="s">
        <v>58</v>
      </c>
      <c r="AQ270" t="s">
        <v>58</v>
      </c>
      <c r="AR270">
        <v>3</v>
      </c>
      <c r="AS270" t="s">
        <v>58</v>
      </c>
      <c r="AT270" t="s">
        <v>58</v>
      </c>
      <c r="AU270" t="b">
        <v>1</v>
      </c>
    </row>
    <row r="271" spans="1:47">
      <c r="A271" t="s">
        <v>5862</v>
      </c>
      <c r="B271" t="s">
        <v>5863</v>
      </c>
      <c r="C271" t="s">
        <v>5786</v>
      </c>
      <c r="D271" t="s">
        <v>5787</v>
      </c>
      <c r="E271" t="s">
        <v>66</v>
      </c>
      <c r="F271" t="s">
        <v>52</v>
      </c>
      <c r="G271" t="s">
        <v>53</v>
      </c>
      <c r="I271" t="s">
        <v>54</v>
      </c>
      <c r="J271" s="1">
        <v>45138</v>
      </c>
      <c r="K271">
        <v>40</v>
      </c>
      <c r="N271" t="s">
        <v>77</v>
      </c>
      <c r="O271" t="s">
        <v>5788</v>
      </c>
      <c r="P271" t="s">
        <v>5789</v>
      </c>
      <c r="Q271" t="s">
        <v>1995</v>
      </c>
      <c r="R271" s="2">
        <v>9888</v>
      </c>
      <c r="S271" s="1">
        <v>45117</v>
      </c>
      <c r="T271" t="s">
        <v>58</v>
      </c>
      <c r="U271" t="s">
        <v>58</v>
      </c>
      <c r="V271" t="s">
        <v>77</v>
      </c>
      <c r="W271">
        <v>2</v>
      </c>
      <c r="X271" s="1">
        <v>45117</v>
      </c>
      <c r="Y271" t="s">
        <v>80</v>
      </c>
      <c r="Z271" t="s">
        <v>59</v>
      </c>
      <c r="AA271" t="s">
        <v>60</v>
      </c>
      <c r="AB271">
        <v>2</v>
      </c>
      <c r="AC271" t="s">
        <v>54</v>
      </c>
      <c r="AD271" t="s">
        <v>54</v>
      </c>
      <c r="AE271" t="s">
        <v>54</v>
      </c>
      <c r="AF271" t="s">
        <v>54</v>
      </c>
      <c r="AG271">
        <v>9888</v>
      </c>
      <c r="AH271" t="s">
        <v>54</v>
      </c>
      <c r="AI271" t="s">
        <v>54</v>
      </c>
      <c r="AJ271" t="s">
        <v>54</v>
      </c>
      <c r="AK271" t="s">
        <v>54</v>
      </c>
      <c r="AL271" t="s">
        <v>54</v>
      </c>
      <c r="AM271">
        <v>1</v>
      </c>
      <c r="AN271" t="s">
        <v>61</v>
      </c>
      <c r="AO271" s="8">
        <v>9888</v>
      </c>
      <c r="AP271" t="s">
        <v>58</v>
      </c>
      <c r="AQ271" t="s">
        <v>58</v>
      </c>
      <c r="AR271">
        <v>2</v>
      </c>
      <c r="AS271" t="s">
        <v>58</v>
      </c>
      <c r="AT271" t="s">
        <v>58</v>
      </c>
      <c r="AU271" t="b">
        <v>1</v>
      </c>
    </row>
    <row r="272" spans="1:47">
      <c r="A272" t="s">
        <v>5862</v>
      </c>
      <c r="B272" t="s">
        <v>5864</v>
      </c>
      <c r="C272" t="s">
        <v>5786</v>
      </c>
      <c r="D272" t="s">
        <v>5787</v>
      </c>
      <c r="E272" t="s">
        <v>66</v>
      </c>
      <c r="F272" t="s">
        <v>52</v>
      </c>
      <c r="G272" t="s">
        <v>53</v>
      </c>
      <c r="I272" t="s">
        <v>54</v>
      </c>
      <c r="J272" s="1">
        <v>45138</v>
      </c>
      <c r="K272">
        <v>40</v>
      </c>
      <c r="N272" t="s">
        <v>77</v>
      </c>
      <c r="O272" t="s">
        <v>5788</v>
      </c>
      <c r="P272" t="s">
        <v>5789</v>
      </c>
      <c r="Q272" t="s">
        <v>1995</v>
      </c>
      <c r="R272" s="2">
        <v>9774</v>
      </c>
      <c r="S272" s="1">
        <v>45110</v>
      </c>
      <c r="T272" t="s">
        <v>58</v>
      </c>
      <c r="U272" t="s">
        <v>58</v>
      </c>
      <c r="V272" t="s">
        <v>77</v>
      </c>
      <c r="W272">
        <v>2</v>
      </c>
      <c r="X272" s="1">
        <v>45117</v>
      </c>
      <c r="Y272" t="s">
        <v>80</v>
      </c>
      <c r="Z272" t="s">
        <v>59</v>
      </c>
      <c r="AA272" t="s">
        <v>60</v>
      </c>
      <c r="AB272">
        <v>2</v>
      </c>
      <c r="AC272" t="s">
        <v>54</v>
      </c>
      <c r="AD272" t="s">
        <v>54</v>
      </c>
      <c r="AE272" t="s">
        <v>54</v>
      </c>
      <c r="AF272" t="s">
        <v>54</v>
      </c>
      <c r="AG272">
        <v>9774</v>
      </c>
      <c r="AH272" t="s">
        <v>54</v>
      </c>
      <c r="AI272" t="s">
        <v>54</v>
      </c>
      <c r="AJ272" t="s">
        <v>54</v>
      </c>
      <c r="AK272" t="s">
        <v>54</v>
      </c>
      <c r="AL272" t="s">
        <v>54</v>
      </c>
      <c r="AM272">
        <v>1</v>
      </c>
      <c r="AN272" t="s">
        <v>61</v>
      </c>
      <c r="AO272" s="8">
        <v>9774</v>
      </c>
      <c r="AP272" t="s">
        <v>58</v>
      </c>
      <c r="AQ272" t="s">
        <v>58</v>
      </c>
      <c r="AR272">
        <v>2</v>
      </c>
      <c r="AS272" t="s">
        <v>58</v>
      </c>
      <c r="AT272" t="s">
        <v>58</v>
      </c>
      <c r="AU272" t="b">
        <v>1</v>
      </c>
    </row>
    <row r="273" spans="1:47">
      <c r="A273" t="s">
        <v>5862</v>
      </c>
      <c r="B273" t="s">
        <v>5956</v>
      </c>
      <c r="C273" t="s">
        <v>5786</v>
      </c>
      <c r="D273" t="s">
        <v>5787</v>
      </c>
      <c r="E273" t="s">
        <v>66</v>
      </c>
      <c r="F273" t="s">
        <v>52</v>
      </c>
      <c r="G273" t="s">
        <v>53</v>
      </c>
      <c r="I273" t="s">
        <v>54</v>
      </c>
      <c r="J273" s="1">
        <v>45138</v>
      </c>
      <c r="K273">
        <v>40</v>
      </c>
      <c r="N273" t="s">
        <v>77</v>
      </c>
      <c r="O273" t="s">
        <v>5788</v>
      </c>
      <c r="P273" t="s">
        <v>5789</v>
      </c>
      <c r="Q273" t="s">
        <v>1995</v>
      </c>
      <c r="R273" s="2">
        <v>7698</v>
      </c>
      <c r="S273" s="1">
        <v>45124</v>
      </c>
      <c r="T273" t="s">
        <v>58</v>
      </c>
      <c r="U273" t="s">
        <v>58</v>
      </c>
      <c r="V273" t="s">
        <v>77</v>
      </c>
      <c r="W273">
        <v>2</v>
      </c>
      <c r="X273" s="1">
        <v>45124</v>
      </c>
      <c r="Y273" t="s">
        <v>80</v>
      </c>
      <c r="Z273" t="s">
        <v>59</v>
      </c>
      <c r="AA273" t="s">
        <v>60</v>
      </c>
      <c r="AB273">
        <v>2</v>
      </c>
      <c r="AC273" t="s">
        <v>54</v>
      </c>
      <c r="AD273" t="s">
        <v>54</v>
      </c>
      <c r="AE273" t="s">
        <v>54</v>
      </c>
      <c r="AF273" t="s">
        <v>54</v>
      </c>
      <c r="AG273">
        <v>7698</v>
      </c>
      <c r="AH273" t="s">
        <v>54</v>
      </c>
      <c r="AI273" t="s">
        <v>54</v>
      </c>
      <c r="AJ273" t="s">
        <v>54</v>
      </c>
      <c r="AK273" t="s">
        <v>54</v>
      </c>
      <c r="AL273" t="s">
        <v>54</v>
      </c>
      <c r="AM273">
        <v>1</v>
      </c>
      <c r="AN273" t="s">
        <v>61</v>
      </c>
      <c r="AO273" s="8">
        <v>7698</v>
      </c>
      <c r="AP273" t="s">
        <v>58</v>
      </c>
      <c r="AQ273" t="s">
        <v>58</v>
      </c>
      <c r="AR273">
        <v>2</v>
      </c>
      <c r="AS273" t="s">
        <v>58</v>
      </c>
      <c r="AT273" t="s">
        <v>58</v>
      </c>
      <c r="AU273" t="b">
        <v>1</v>
      </c>
    </row>
    <row r="274" spans="1:47">
      <c r="A274" t="s">
        <v>5862</v>
      </c>
      <c r="B274" t="s">
        <v>6070</v>
      </c>
      <c r="C274" t="s">
        <v>5786</v>
      </c>
      <c r="D274" t="s">
        <v>5787</v>
      </c>
      <c r="E274" t="s">
        <v>66</v>
      </c>
      <c r="F274" t="s">
        <v>52</v>
      </c>
      <c r="G274" t="s">
        <v>53</v>
      </c>
      <c r="I274" t="s">
        <v>54</v>
      </c>
      <c r="J274" s="1">
        <v>45138</v>
      </c>
      <c r="K274">
        <v>40</v>
      </c>
      <c r="N274" t="s">
        <v>77</v>
      </c>
      <c r="O274" t="s">
        <v>5788</v>
      </c>
      <c r="P274" t="s">
        <v>5789</v>
      </c>
      <c r="Q274" t="s">
        <v>1995</v>
      </c>
      <c r="R274" s="2">
        <v>7751</v>
      </c>
      <c r="S274" s="1">
        <v>45131</v>
      </c>
      <c r="T274" t="s">
        <v>58</v>
      </c>
      <c r="U274" t="s">
        <v>58</v>
      </c>
      <c r="V274" t="s">
        <v>77</v>
      </c>
      <c r="W274">
        <v>2</v>
      </c>
      <c r="X274" s="1">
        <v>45131</v>
      </c>
      <c r="Y274" t="s">
        <v>80</v>
      </c>
      <c r="Z274" t="s">
        <v>59</v>
      </c>
      <c r="AA274" t="s">
        <v>60</v>
      </c>
      <c r="AB274">
        <v>2</v>
      </c>
      <c r="AC274" t="s">
        <v>54</v>
      </c>
      <c r="AD274" t="s">
        <v>54</v>
      </c>
      <c r="AE274" t="s">
        <v>54</v>
      </c>
      <c r="AF274" t="s">
        <v>54</v>
      </c>
      <c r="AG274">
        <v>7751</v>
      </c>
      <c r="AH274" t="s">
        <v>54</v>
      </c>
      <c r="AI274" t="s">
        <v>54</v>
      </c>
      <c r="AJ274" t="s">
        <v>54</v>
      </c>
      <c r="AK274" t="s">
        <v>54</v>
      </c>
      <c r="AL274" t="s">
        <v>54</v>
      </c>
      <c r="AM274">
        <v>1</v>
      </c>
      <c r="AN274" t="s">
        <v>61</v>
      </c>
      <c r="AO274" s="8">
        <v>7751</v>
      </c>
      <c r="AP274" t="s">
        <v>58</v>
      </c>
      <c r="AQ274" t="s">
        <v>58</v>
      </c>
      <c r="AR274">
        <v>2</v>
      </c>
      <c r="AS274" t="s">
        <v>58</v>
      </c>
      <c r="AT274" t="s">
        <v>58</v>
      </c>
      <c r="AU274" t="b">
        <v>1</v>
      </c>
    </row>
    <row r="275" spans="1:47">
      <c r="A275" t="s">
        <v>5862</v>
      </c>
      <c r="B275" t="s">
        <v>6172</v>
      </c>
      <c r="C275" t="s">
        <v>5786</v>
      </c>
      <c r="D275" t="s">
        <v>5787</v>
      </c>
      <c r="E275" t="s">
        <v>66</v>
      </c>
      <c r="F275" t="s">
        <v>52</v>
      </c>
      <c r="G275" t="s">
        <v>53</v>
      </c>
      <c r="I275" t="s">
        <v>54</v>
      </c>
      <c r="J275" s="1">
        <v>45138</v>
      </c>
      <c r="K275">
        <v>40</v>
      </c>
      <c r="N275" t="s">
        <v>77</v>
      </c>
      <c r="O275" t="s">
        <v>5788</v>
      </c>
      <c r="P275" t="s">
        <v>5789</v>
      </c>
      <c r="Q275" t="s">
        <v>1995</v>
      </c>
      <c r="R275" s="2">
        <v>7471</v>
      </c>
      <c r="S275" s="1">
        <v>45138</v>
      </c>
      <c r="T275" t="s">
        <v>58</v>
      </c>
      <c r="U275" t="s">
        <v>58</v>
      </c>
      <c r="V275" t="s">
        <v>77</v>
      </c>
      <c r="W275">
        <v>2</v>
      </c>
      <c r="X275" s="1">
        <v>45138</v>
      </c>
      <c r="Y275" t="s">
        <v>80</v>
      </c>
      <c r="Z275" t="s">
        <v>59</v>
      </c>
      <c r="AA275" t="s">
        <v>60</v>
      </c>
      <c r="AB275">
        <v>2</v>
      </c>
      <c r="AC275" t="s">
        <v>54</v>
      </c>
      <c r="AD275" t="s">
        <v>54</v>
      </c>
      <c r="AE275" t="s">
        <v>54</v>
      </c>
      <c r="AF275" t="s">
        <v>54</v>
      </c>
      <c r="AG275">
        <v>7471</v>
      </c>
      <c r="AH275" t="s">
        <v>54</v>
      </c>
      <c r="AI275" t="s">
        <v>54</v>
      </c>
      <c r="AJ275" t="s">
        <v>54</v>
      </c>
      <c r="AK275" t="s">
        <v>54</v>
      </c>
      <c r="AL275" t="s">
        <v>54</v>
      </c>
      <c r="AM275">
        <v>1</v>
      </c>
      <c r="AN275" t="s">
        <v>61</v>
      </c>
      <c r="AO275" s="8">
        <v>7471</v>
      </c>
      <c r="AP275" t="s">
        <v>58</v>
      </c>
      <c r="AQ275" t="s">
        <v>58</v>
      </c>
      <c r="AR275">
        <v>2</v>
      </c>
      <c r="AS275" t="s">
        <v>58</v>
      </c>
      <c r="AT275" t="s">
        <v>58</v>
      </c>
      <c r="AU275" t="b">
        <v>1</v>
      </c>
    </row>
    <row r="276" spans="1:47">
      <c r="A276" t="s">
        <v>6173</v>
      </c>
      <c r="B276" t="s">
        <v>6174</v>
      </c>
      <c r="C276" t="s">
        <v>5786</v>
      </c>
      <c r="D276" t="s">
        <v>5787</v>
      </c>
      <c r="E276" t="s">
        <v>66</v>
      </c>
      <c r="F276" t="s">
        <v>52</v>
      </c>
      <c r="G276" t="s">
        <v>53</v>
      </c>
      <c r="I276" t="s">
        <v>54</v>
      </c>
      <c r="J276" s="1">
        <v>45138</v>
      </c>
      <c r="K276">
        <v>40</v>
      </c>
      <c r="N276" t="s">
        <v>77</v>
      </c>
      <c r="O276" t="s">
        <v>5788</v>
      </c>
      <c r="P276" t="s">
        <v>5789</v>
      </c>
      <c r="Q276" t="s">
        <v>1995</v>
      </c>
      <c r="R276" s="2">
        <v>8102</v>
      </c>
      <c r="S276" s="1">
        <v>45138</v>
      </c>
      <c r="T276" t="s">
        <v>58</v>
      </c>
      <c r="U276" t="s">
        <v>58</v>
      </c>
      <c r="V276" t="s">
        <v>77</v>
      </c>
      <c r="W276">
        <v>2</v>
      </c>
      <c r="X276" s="1">
        <v>45138</v>
      </c>
      <c r="Y276" t="s">
        <v>80</v>
      </c>
      <c r="Z276" t="s">
        <v>59</v>
      </c>
      <c r="AA276" t="s">
        <v>60</v>
      </c>
      <c r="AB276">
        <v>2</v>
      </c>
      <c r="AC276" t="s">
        <v>54</v>
      </c>
      <c r="AD276" t="s">
        <v>54</v>
      </c>
      <c r="AE276" t="s">
        <v>54</v>
      </c>
      <c r="AF276" t="s">
        <v>54</v>
      </c>
      <c r="AG276">
        <v>8102</v>
      </c>
      <c r="AH276" t="s">
        <v>54</v>
      </c>
      <c r="AI276" t="s">
        <v>54</v>
      </c>
      <c r="AJ276" t="s">
        <v>54</v>
      </c>
      <c r="AK276" t="s">
        <v>54</v>
      </c>
      <c r="AL276" t="s">
        <v>54</v>
      </c>
      <c r="AM276">
        <v>1</v>
      </c>
      <c r="AN276" t="s">
        <v>61</v>
      </c>
      <c r="AO276" s="8">
        <v>8102</v>
      </c>
      <c r="AP276" t="s">
        <v>58</v>
      </c>
      <c r="AQ276" t="s">
        <v>58</v>
      </c>
      <c r="AR276">
        <v>2</v>
      </c>
      <c r="AS276" t="s">
        <v>58</v>
      </c>
      <c r="AT276" t="s">
        <v>58</v>
      </c>
      <c r="AU276" t="b">
        <v>1</v>
      </c>
    </row>
    <row r="277" spans="1:47">
      <c r="A277" t="s">
        <v>6173</v>
      </c>
      <c r="B277" t="s">
        <v>6175</v>
      </c>
      <c r="C277" t="s">
        <v>5786</v>
      </c>
      <c r="D277" t="s">
        <v>5787</v>
      </c>
      <c r="E277" t="s">
        <v>66</v>
      </c>
      <c r="F277" t="s">
        <v>52</v>
      </c>
      <c r="G277" t="s">
        <v>53</v>
      </c>
      <c r="I277" t="s">
        <v>54</v>
      </c>
      <c r="J277" s="1">
        <v>45138</v>
      </c>
      <c r="K277">
        <v>40</v>
      </c>
      <c r="N277" t="s">
        <v>77</v>
      </c>
      <c r="O277" t="s">
        <v>5788</v>
      </c>
      <c r="P277" t="s">
        <v>5789</v>
      </c>
      <c r="Q277" t="s">
        <v>1995</v>
      </c>
      <c r="R277" s="2">
        <v>6748</v>
      </c>
      <c r="S277" s="1">
        <v>45131</v>
      </c>
      <c r="T277" t="s">
        <v>58</v>
      </c>
      <c r="U277" t="s">
        <v>58</v>
      </c>
      <c r="V277" t="s">
        <v>77</v>
      </c>
      <c r="W277">
        <v>2</v>
      </c>
      <c r="X277" s="1">
        <v>45138</v>
      </c>
      <c r="Y277" t="s">
        <v>80</v>
      </c>
      <c r="Z277" t="s">
        <v>59</v>
      </c>
      <c r="AA277" t="s">
        <v>60</v>
      </c>
      <c r="AB277">
        <v>2</v>
      </c>
      <c r="AC277" t="s">
        <v>54</v>
      </c>
      <c r="AD277" t="s">
        <v>54</v>
      </c>
      <c r="AE277" t="s">
        <v>54</v>
      </c>
      <c r="AF277" t="s">
        <v>54</v>
      </c>
      <c r="AG277">
        <v>6748</v>
      </c>
      <c r="AH277" t="s">
        <v>54</v>
      </c>
      <c r="AI277" t="s">
        <v>54</v>
      </c>
      <c r="AJ277" t="s">
        <v>54</v>
      </c>
      <c r="AK277" t="s">
        <v>54</v>
      </c>
      <c r="AL277" t="s">
        <v>54</v>
      </c>
      <c r="AM277">
        <v>1</v>
      </c>
      <c r="AN277" t="s">
        <v>61</v>
      </c>
      <c r="AO277" s="8">
        <v>6748</v>
      </c>
      <c r="AP277" t="s">
        <v>58</v>
      </c>
      <c r="AQ277" t="s">
        <v>58</v>
      </c>
      <c r="AR277">
        <v>2</v>
      </c>
      <c r="AS277" t="s">
        <v>58</v>
      </c>
      <c r="AT277" t="s">
        <v>58</v>
      </c>
      <c r="AU277" t="b">
        <v>1</v>
      </c>
    </row>
    <row r="278" spans="1:47">
      <c r="A278" t="s">
        <v>6095</v>
      </c>
      <c r="B278" t="s">
        <v>6096</v>
      </c>
      <c r="C278" t="s">
        <v>5786</v>
      </c>
      <c r="D278" t="s">
        <v>5787</v>
      </c>
      <c r="E278" t="s">
        <v>66</v>
      </c>
      <c r="F278" t="s">
        <v>52</v>
      </c>
      <c r="G278" t="s">
        <v>53</v>
      </c>
      <c r="I278" t="s">
        <v>54</v>
      </c>
      <c r="J278" s="1">
        <v>45138</v>
      </c>
      <c r="K278">
        <v>40</v>
      </c>
      <c r="N278" t="s">
        <v>77</v>
      </c>
      <c r="O278" t="s">
        <v>5788</v>
      </c>
      <c r="P278" t="s">
        <v>5789</v>
      </c>
      <c r="Q278" t="s">
        <v>1995</v>
      </c>
      <c r="R278" s="2">
        <v>7411.56</v>
      </c>
      <c r="S278" s="1">
        <v>45132</v>
      </c>
      <c r="T278" t="s">
        <v>58</v>
      </c>
      <c r="U278" t="s">
        <v>58</v>
      </c>
      <c r="V278" t="s">
        <v>77</v>
      </c>
      <c r="W278">
        <v>2</v>
      </c>
      <c r="X278" s="1">
        <v>45132</v>
      </c>
      <c r="Y278" t="s">
        <v>80</v>
      </c>
      <c r="Z278" t="s">
        <v>59</v>
      </c>
      <c r="AA278" t="s">
        <v>60</v>
      </c>
      <c r="AB278">
        <v>2</v>
      </c>
      <c r="AC278" t="s">
        <v>54</v>
      </c>
      <c r="AD278" t="s">
        <v>54</v>
      </c>
      <c r="AE278" t="s">
        <v>54</v>
      </c>
      <c r="AF278" t="s">
        <v>54</v>
      </c>
      <c r="AG278">
        <v>7411.56</v>
      </c>
      <c r="AH278" t="s">
        <v>54</v>
      </c>
      <c r="AI278" t="s">
        <v>54</v>
      </c>
      <c r="AJ278" t="s">
        <v>54</v>
      </c>
      <c r="AK278" t="s">
        <v>54</v>
      </c>
      <c r="AL278" t="s">
        <v>54</v>
      </c>
      <c r="AM278">
        <v>1</v>
      </c>
      <c r="AN278" t="s">
        <v>61</v>
      </c>
      <c r="AO278" s="8">
        <v>7411.56</v>
      </c>
      <c r="AP278" t="s">
        <v>58</v>
      </c>
      <c r="AQ278" t="s">
        <v>58</v>
      </c>
      <c r="AR278">
        <v>2</v>
      </c>
      <c r="AS278" t="s">
        <v>58</v>
      </c>
      <c r="AT278" t="s">
        <v>58</v>
      </c>
      <c r="AU278" t="b">
        <v>1</v>
      </c>
    </row>
    <row r="279" spans="1:47">
      <c r="A279" t="s">
        <v>6095</v>
      </c>
      <c r="B279" t="s">
        <v>6097</v>
      </c>
      <c r="C279" t="s">
        <v>5786</v>
      </c>
      <c r="D279" t="s">
        <v>5787</v>
      </c>
      <c r="E279" t="s">
        <v>66</v>
      </c>
      <c r="F279" t="s">
        <v>52</v>
      </c>
      <c r="G279" t="s">
        <v>53</v>
      </c>
      <c r="I279" t="s">
        <v>54</v>
      </c>
      <c r="J279" s="1">
        <v>45138</v>
      </c>
      <c r="K279">
        <v>40</v>
      </c>
      <c r="N279" t="s">
        <v>77</v>
      </c>
      <c r="O279" t="s">
        <v>5788</v>
      </c>
      <c r="P279" t="s">
        <v>5789</v>
      </c>
      <c r="Q279" t="s">
        <v>1995</v>
      </c>
      <c r="R279" s="2">
        <v>7369.08</v>
      </c>
      <c r="S279" s="1">
        <v>45125</v>
      </c>
      <c r="T279" t="s">
        <v>58</v>
      </c>
      <c r="U279" t="s">
        <v>58</v>
      </c>
      <c r="V279" t="s">
        <v>77</v>
      </c>
      <c r="W279">
        <v>2</v>
      </c>
      <c r="X279" s="1">
        <v>45132</v>
      </c>
      <c r="Y279" t="s">
        <v>80</v>
      </c>
      <c r="Z279" t="s">
        <v>59</v>
      </c>
      <c r="AA279" t="s">
        <v>60</v>
      </c>
      <c r="AB279">
        <v>2</v>
      </c>
      <c r="AC279" t="s">
        <v>54</v>
      </c>
      <c r="AD279" t="s">
        <v>54</v>
      </c>
      <c r="AE279" t="s">
        <v>54</v>
      </c>
      <c r="AF279" t="s">
        <v>54</v>
      </c>
      <c r="AG279">
        <v>7369.08</v>
      </c>
      <c r="AH279" t="s">
        <v>54</v>
      </c>
      <c r="AI279" t="s">
        <v>54</v>
      </c>
      <c r="AJ279" t="s">
        <v>54</v>
      </c>
      <c r="AK279" t="s">
        <v>54</v>
      </c>
      <c r="AL279" t="s">
        <v>54</v>
      </c>
      <c r="AM279">
        <v>1</v>
      </c>
      <c r="AN279" t="s">
        <v>61</v>
      </c>
      <c r="AO279" s="8">
        <v>7369.08</v>
      </c>
      <c r="AP279" t="s">
        <v>58</v>
      </c>
      <c r="AQ279" t="s">
        <v>58</v>
      </c>
      <c r="AR279">
        <v>2</v>
      </c>
      <c r="AS279" t="s">
        <v>58</v>
      </c>
      <c r="AT279" t="s">
        <v>58</v>
      </c>
      <c r="AU279" t="b">
        <v>1</v>
      </c>
    </row>
    <row r="280" spans="1:47">
      <c r="A280" t="s">
        <v>5865</v>
      </c>
      <c r="B280" t="s">
        <v>5866</v>
      </c>
      <c r="C280" t="s">
        <v>5786</v>
      </c>
      <c r="D280" t="s">
        <v>5787</v>
      </c>
      <c r="E280" t="s">
        <v>66</v>
      </c>
      <c r="F280" t="s">
        <v>52</v>
      </c>
      <c r="G280" t="s">
        <v>53</v>
      </c>
      <c r="I280" t="s">
        <v>54</v>
      </c>
      <c r="J280" s="1">
        <v>45138</v>
      </c>
      <c r="K280">
        <v>80</v>
      </c>
      <c r="N280" t="s">
        <v>77</v>
      </c>
      <c r="O280" t="s">
        <v>5788</v>
      </c>
      <c r="P280" t="s">
        <v>5789</v>
      </c>
      <c r="Q280" t="s">
        <v>1995</v>
      </c>
      <c r="R280" s="2">
        <v>7016</v>
      </c>
      <c r="S280" s="1">
        <v>45117</v>
      </c>
      <c r="T280" t="s">
        <v>58</v>
      </c>
      <c r="U280" t="s">
        <v>58</v>
      </c>
      <c r="V280" t="s">
        <v>77</v>
      </c>
      <c r="W280">
        <v>2</v>
      </c>
      <c r="X280" s="1">
        <v>45117</v>
      </c>
      <c r="Y280" t="s">
        <v>80</v>
      </c>
      <c r="Z280" t="s">
        <v>59</v>
      </c>
      <c r="AA280" t="s">
        <v>60</v>
      </c>
      <c r="AB280">
        <v>2</v>
      </c>
      <c r="AC280" t="s">
        <v>54</v>
      </c>
      <c r="AD280" t="s">
        <v>54</v>
      </c>
      <c r="AE280" t="s">
        <v>54</v>
      </c>
      <c r="AF280" t="s">
        <v>54</v>
      </c>
      <c r="AG280">
        <v>7016</v>
      </c>
      <c r="AH280" t="s">
        <v>54</v>
      </c>
      <c r="AI280" t="s">
        <v>54</v>
      </c>
      <c r="AJ280" t="s">
        <v>54</v>
      </c>
      <c r="AK280" t="s">
        <v>54</v>
      </c>
      <c r="AL280" t="s">
        <v>54</v>
      </c>
      <c r="AM280">
        <v>1</v>
      </c>
      <c r="AN280" t="s">
        <v>61</v>
      </c>
      <c r="AO280" s="8">
        <v>7016</v>
      </c>
      <c r="AP280" t="s">
        <v>58</v>
      </c>
      <c r="AQ280" t="s">
        <v>58</v>
      </c>
      <c r="AR280">
        <v>2</v>
      </c>
      <c r="AS280" t="s">
        <v>58</v>
      </c>
      <c r="AT280" t="s">
        <v>58</v>
      </c>
      <c r="AU280" t="b">
        <v>1</v>
      </c>
    </row>
    <row r="281" spans="1:47">
      <c r="A281" t="s">
        <v>5865</v>
      </c>
      <c r="B281" t="s">
        <v>5867</v>
      </c>
      <c r="C281" t="s">
        <v>5786</v>
      </c>
      <c r="D281" t="s">
        <v>5787</v>
      </c>
      <c r="E281" t="s">
        <v>66</v>
      </c>
      <c r="F281" t="s">
        <v>52</v>
      </c>
      <c r="G281" t="s">
        <v>53</v>
      </c>
      <c r="I281" t="s">
        <v>54</v>
      </c>
      <c r="J281" s="1">
        <v>45138</v>
      </c>
      <c r="K281">
        <v>80</v>
      </c>
      <c r="N281" t="s">
        <v>77</v>
      </c>
      <c r="O281" t="s">
        <v>5788</v>
      </c>
      <c r="P281" t="s">
        <v>5789</v>
      </c>
      <c r="Q281" t="s">
        <v>1995</v>
      </c>
      <c r="R281" s="2">
        <v>6782.5</v>
      </c>
      <c r="S281" s="1">
        <v>45110</v>
      </c>
      <c r="T281" t="s">
        <v>58</v>
      </c>
      <c r="U281" t="s">
        <v>58</v>
      </c>
      <c r="V281" t="s">
        <v>77</v>
      </c>
      <c r="W281">
        <v>2</v>
      </c>
      <c r="X281" s="1">
        <v>45117</v>
      </c>
      <c r="Y281" t="s">
        <v>80</v>
      </c>
      <c r="Z281" t="s">
        <v>59</v>
      </c>
      <c r="AA281" t="s">
        <v>60</v>
      </c>
      <c r="AB281">
        <v>2</v>
      </c>
      <c r="AC281" t="s">
        <v>54</v>
      </c>
      <c r="AD281" t="s">
        <v>54</v>
      </c>
      <c r="AE281" t="s">
        <v>54</v>
      </c>
      <c r="AF281" t="s">
        <v>54</v>
      </c>
      <c r="AG281">
        <v>6782.5</v>
      </c>
      <c r="AH281" t="s">
        <v>54</v>
      </c>
      <c r="AI281" t="s">
        <v>54</v>
      </c>
      <c r="AJ281" t="s">
        <v>54</v>
      </c>
      <c r="AK281" t="s">
        <v>54</v>
      </c>
      <c r="AL281" t="s">
        <v>54</v>
      </c>
      <c r="AM281">
        <v>1</v>
      </c>
      <c r="AN281" t="s">
        <v>61</v>
      </c>
      <c r="AO281" s="8">
        <v>6782.5</v>
      </c>
      <c r="AP281" t="s">
        <v>58</v>
      </c>
      <c r="AQ281" t="s">
        <v>58</v>
      </c>
      <c r="AR281">
        <v>2</v>
      </c>
      <c r="AS281" t="s">
        <v>58</v>
      </c>
      <c r="AT281" t="s">
        <v>58</v>
      </c>
      <c r="AU281" t="b">
        <v>1</v>
      </c>
    </row>
    <row r="282" spans="1:47">
      <c r="A282" t="s">
        <v>5865</v>
      </c>
      <c r="B282" t="s">
        <v>5957</v>
      </c>
      <c r="C282" t="s">
        <v>5786</v>
      </c>
      <c r="D282" t="s">
        <v>5787</v>
      </c>
      <c r="E282" t="s">
        <v>66</v>
      </c>
      <c r="F282" t="s">
        <v>52</v>
      </c>
      <c r="G282" t="s">
        <v>53</v>
      </c>
      <c r="I282" t="s">
        <v>54</v>
      </c>
      <c r="J282" s="1">
        <v>45138</v>
      </c>
      <c r="K282">
        <v>80</v>
      </c>
      <c r="N282" t="s">
        <v>77</v>
      </c>
      <c r="O282" t="s">
        <v>5788</v>
      </c>
      <c r="P282" t="s">
        <v>5789</v>
      </c>
      <c r="Q282" t="s">
        <v>1995</v>
      </c>
      <c r="R282" s="2">
        <v>7480.5</v>
      </c>
      <c r="S282" s="1">
        <v>45124</v>
      </c>
      <c r="T282" t="s">
        <v>58</v>
      </c>
      <c r="U282" t="s">
        <v>58</v>
      </c>
      <c r="V282" t="s">
        <v>77</v>
      </c>
      <c r="W282">
        <v>2</v>
      </c>
      <c r="X282" s="1">
        <v>45124</v>
      </c>
      <c r="Y282" t="s">
        <v>80</v>
      </c>
      <c r="Z282" t="s">
        <v>59</v>
      </c>
      <c r="AA282" t="s">
        <v>60</v>
      </c>
      <c r="AB282">
        <v>2</v>
      </c>
      <c r="AC282" t="s">
        <v>54</v>
      </c>
      <c r="AD282" t="s">
        <v>54</v>
      </c>
      <c r="AE282" t="s">
        <v>54</v>
      </c>
      <c r="AF282" t="s">
        <v>54</v>
      </c>
      <c r="AG282">
        <v>7480.5</v>
      </c>
      <c r="AH282" t="s">
        <v>54</v>
      </c>
      <c r="AI282" t="s">
        <v>54</v>
      </c>
      <c r="AJ282" t="s">
        <v>54</v>
      </c>
      <c r="AK282" t="s">
        <v>54</v>
      </c>
      <c r="AL282" t="s">
        <v>54</v>
      </c>
      <c r="AM282">
        <v>1</v>
      </c>
      <c r="AN282" t="s">
        <v>61</v>
      </c>
      <c r="AO282" s="8">
        <v>7480.5</v>
      </c>
      <c r="AP282" t="s">
        <v>58</v>
      </c>
      <c r="AQ282" t="s">
        <v>58</v>
      </c>
      <c r="AR282">
        <v>2</v>
      </c>
      <c r="AS282" t="s">
        <v>58</v>
      </c>
      <c r="AT282" t="s">
        <v>58</v>
      </c>
      <c r="AU282" t="b">
        <v>1</v>
      </c>
    </row>
    <row r="283" spans="1:47">
      <c r="A283" t="s">
        <v>5865</v>
      </c>
      <c r="B283" t="s">
        <v>6071</v>
      </c>
      <c r="C283" t="s">
        <v>5786</v>
      </c>
      <c r="D283" t="s">
        <v>5787</v>
      </c>
      <c r="E283" t="s">
        <v>66</v>
      </c>
      <c r="F283" t="s">
        <v>52</v>
      </c>
      <c r="G283" t="s">
        <v>53</v>
      </c>
      <c r="I283" t="s">
        <v>54</v>
      </c>
      <c r="J283" s="1">
        <v>45138</v>
      </c>
      <c r="K283">
        <v>80</v>
      </c>
      <c r="N283" t="s">
        <v>77</v>
      </c>
      <c r="O283" t="s">
        <v>5788</v>
      </c>
      <c r="P283" t="s">
        <v>5789</v>
      </c>
      <c r="Q283" t="s">
        <v>1995</v>
      </c>
      <c r="R283" s="2">
        <v>7269.5</v>
      </c>
      <c r="S283" s="1">
        <v>45131</v>
      </c>
      <c r="T283" t="s">
        <v>58</v>
      </c>
      <c r="U283" t="s">
        <v>58</v>
      </c>
      <c r="V283" t="s">
        <v>77</v>
      </c>
      <c r="W283">
        <v>2</v>
      </c>
      <c r="X283" s="1">
        <v>45131</v>
      </c>
      <c r="Y283" t="s">
        <v>80</v>
      </c>
      <c r="Z283" t="s">
        <v>59</v>
      </c>
      <c r="AA283" t="s">
        <v>60</v>
      </c>
      <c r="AB283">
        <v>2</v>
      </c>
      <c r="AC283" t="s">
        <v>54</v>
      </c>
      <c r="AD283" t="s">
        <v>54</v>
      </c>
      <c r="AE283" t="s">
        <v>54</v>
      </c>
      <c r="AF283" t="s">
        <v>54</v>
      </c>
      <c r="AG283">
        <v>7269.5</v>
      </c>
      <c r="AH283" t="s">
        <v>54</v>
      </c>
      <c r="AI283" t="s">
        <v>54</v>
      </c>
      <c r="AJ283" t="s">
        <v>54</v>
      </c>
      <c r="AK283" t="s">
        <v>54</v>
      </c>
      <c r="AL283" t="s">
        <v>54</v>
      </c>
      <c r="AM283">
        <v>1</v>
      </c>
      <c r="AN283" t="s">
        <v>61</v>
      </c>
      <c r="AO283" s="8">
        <v>7269.5</v>
      </c>
      <c r="AP283" t="s">
        <v>58</v>
      </c>
      <c r="AQ283" t="s">
        <v>58</v>
      </c>
      <c r="AR283">
        <v>2</v>
      </c>
      <c r="AS283" t="s">
        <v>58</v>
      </c>
      <c r="AT283" t="s">
        <v>58</v>
      </c>
      <c r="AU283" t="b">
        <v>1</v>
      </c>
    </row>
    <row r="284" spans="1:47">
      <c r="A284" t="s">
        <v>5865</v>
      </c>
      <c r="B284" t="s">
        <v>6176</v>
      </c>
      <c r="C284" t="s">
        <v>5786</v>
      </c>
      <c r="D284" t="s">
        <v>5787</v>
      </c>
      <c r="E284" t="s">
        <v>66</v>
      </c>
      <c r="F284" t="s">
        <v>52</v>
      </c>
      <c r="G284" t="s">
        <v>53</v>
      </c>
      <c r="I284" t="s">
        <v>54</v>
      </c>
      <c r="J284" s="1">
        <v>45138</v>
      </c>
      <c r="K284">
        <v>80</v>
      </c>
      <c r="N284" t="s">
        <v>77</v>
      </c>
      <c r="O284" t="s">
        <v>5788</v>
      </c>
      <c r="P284" t="s">
        <v>5789</v>
      </c>
      <c r="Q284" t="s">
        <v>1995</v>
      </c>
      <c r="R284" s="2">
        <v>6868.5</v>
      </c>
      <c r="S284" s="1">
        <v>45138</v>
      </c>
      <c r="T284" t="s">
        <v>58</v>
      </c>
      <c r="U284" t="s">
        <v>58</v>
      </c>
      <c r="V284" t="s">
        <v>77</v>
      </c>
      <c r="W284">
        <v>2</v>
      </c>
      <c r="X284" s="1">
        <v>45138</v>
      </c>
      <c r="Y284" t="s">
        <v>80</v>
      </c>
      <c r="Z284" t="s">
        <v>59</v>
      </c>
      <c r="AA284" t="s">
        <v>60</v>
      </c>
      <c r="AB284">
        <v>2</v>
      </c>
      <c r="AC284" t="s">
        <v>54</v>
      </c>
      <c r="AD284" t="s">
        <v>54</v>
      </c>
      <c r="AE284" t="s">
        <v>54</v>
      </c>
      <c r="AF284" t="s">
        <v>54</v>
      </c>
      <c r="AG284">
        <v>6868.5</v>
      </c>
      <c r="AH284" t="s">
        <v>54</v>
      </c>
      <c r="AI284" t="s">
        <v>54</v>
      </c>
      <c r="AJ284" t="s">
        <v>54</v>
      </c>
      <c r="AK284" t="s">
        <v>54</v>
      </c>
      <c r="AL284" t="s">
        <v>54</v>
      </c>
      <c r="AM284">
        <v>1</v>
      </c>
      <c r="AN284" t="s">
        <v>61</v>
      </c>
      <c r="AO284" s="8">
        <v>6868.5</v>
      </c>
      <c r="AP284" t="s">
        <v>58</v>
      </c>
      <c r="AQ284" t="s">
        <v>58</v>
      </c>
      <c r="AR284">
        <v>2</v>
      </c>
      <c r="AS284" t="s">
        <v>58</v>
      </c>
      <c r="AT284" t="s">
        <v>58</v>
      </c>
      <c r="AU284" t="b">
        <v>1</v>
      </c>
    </row>
    <row r="285" spans="1:47">
      <c r="A285" t="s">
        <v>6098</v>
      </c>
      <c r="B285" t="s">
        <v>6099</v>
      </c>
      <c r="C285" t="s">
        <v>5786</v>
      </c>
      <c r="D285" t="s">
        <v>5787</v>
      </c>
      <c r="E285" t="s">
        <v>66</v>
      </c>
      <c r="F285" t="s">
        <v>52</v>
      </c>
      <c r="G285" t="s">
        <v>53</v>
      </c>
      <c r="I285" t="s">
        <v>54</v>
      </c>
      <c r="J285" s="1">
        <v>45138</v>
      </c>
      <c r="K285">
        <v>40</v>
      </c>
      <c r="N285" t="s">
        <v>77</v>
      </c>
      <c r="O285" t="s">
        <v>5788</v>
      </c>
      <c r="P285" t="s">
        <v>5789</v>
      </c>
      <c r="Q285" t="s">
        <v>1995</v>
      </c>
      <c r="R285" s="2">
        <v>8114.19</v>
      </c>
      <c r="S285" s="1">
        <v>45132</v>
      </c>
      <c r="T285" t="s">
        <v>58</v>
      </c>
      <c r="U285" t="s">
        <v>58</v>
      </c>
      <c r="V285" t="s">
        <v>77</v>
      </c>
      <c r="W285">
        <v>2</v>
      </c>
      <c r="X285" s="1">
        <v>45132</v>
      </c>
      <c r="Y285" t="s">
        <v>80</v>
      </c>
      <c r="Z285" t="s">
        <v>59</v>
      </c>
      <c r="AA285" t="s">
        <v>60</v>
      </c>
      <c r="AB285">
        <v>2</v>
      </c>
      <c r="AC285" t="s">
        <v>54</v>
      </c>
      <c r="AD285" t="s">
        <v>54</v>
      </c>
      <c r="AE285" t="s">
        <v>54</v>
      </c>
      <c r="AF285" t="s">
        <v>54</v>
      </c>
      <c r="AG285">
        <v>8114.19</v>
      </c>
      <c r="AH285" t="s">
        <v>54</v>
      </c>
      <c r="AI285" t="s">
        <v>54</v>
      </c>
      <c r="AJ285" t="s">
        <v>54</v>
      </c>
      <c r="AK285" t="s">
        <v>54</v>
      </c>
      <c r="AL285" t="s">
        <v>54</v>
      </c>
      <c r="AM285">
        <v>1</v>
      </c>
      <c r="AN285" t="s">
        <v>61</v>
      </c>
      <c r="AO285" s="8">
        <v>8114.19</v>
      </c>
      <c r="AP285" t="s">
        <v>58</v>
      </c>
      <c r="AQ285" t="s">
        <v>58</v>
      </c>
      <c r="AR285">
        <v>2</v>
      </c>
      <c r="AS285" t="s">
        <v>58</v>
      </c>
      <c r="AT285" t="s">
        <v>58</v>
      </c>
      <c r="AU285" t="b">
        <v>1</v>
      </c>
    </row>
    <row r="286" spans="1:47">
      <c r="A286" t="s">
        <v>6098</v>
      </c>
      <c r="B286" t="s">
        <v>6100</v>
      </c>
      <c r="C286" t="s">
        <v>5786</v>
      </c>
      <c r="D286" t="s">
        <v>5787</v>
      </c>
      <c r="E286" t="s">
        <v>66</v>
      </c>
      <c r="F286" t="s">
        <v>52</v>
      </c>
      <c r="G286" t="s">
        <v>53</v>
      </c>
      <c r="I286" t="s">
        <v>54</v>
      </c>
      <c r="J286" s="1">
        <v>45138</v>
      </c>
      <c r="K286">
        <v>40</v>
      </c>
      <c r="N286" t="s">
        <v>77</v>
      </c>
      <c r="O286" t="s">
        <v>5788</v>
      </c>
      <c r="P286" t="s">
        <v>5789</v>
      </c>
      <c r="Q286" t="s">
        <v>1995</v>
      </c>
      <c r="R286" s="2">
        <v>9050.9599999999991</v>
      </c>
      <c r="S286" s="1">
        <v>45125</v>
      </c>
      <c r="T286" t="s">
        <v>58</v>
      </c>
      <c r="U286" t="s">
        <v>58</v>
      </c>
      <c r="V286" t="s">
        <v>77</v>
      </c>
      <c r="W286">
        <v>2</v>
      </c>
      <c r="X286" s="1">
        <v>45132</v>
      </c>
      <c r="Y286" t="s">
        <v>80</v>
      </c>
      <c r="Z286" t="s">
        <v>59</v>
      </c>
      <c r="AA286" t="s">
        <v>60</v>
      </c>
      <c r="AB286">
        <v>2</v>
      </c>
      <c r="AC286" t="s">
        <v>54</v>
      </c>
      <c r="AD286" t="s">
        <v>54</v>
      </c>
      <c r="AE286" t="s">
        <v>54</v>
      </c>
      <c r="AF286" t="s">
        <v>54</v>
      </c>
      <c r="AG286">
        <v>9050.9599999999991</v>
      </c>
      <c r="AH286" t="s">
        <v>54</v>
      </c>
      <c r="AI286" t="s">
        <v>54</v>
      </c>
      <c r="AJ286" t="s">
        <v>54</v>
      </c>
      <c r="AK286" t="s">
        <v>54</v>
      </c>
      <c r="AL286" t="s">
        <v>54</v>
      </c>
      <c r="AM286">
        <v>1</v>
      </c>
      <c r="AN286" t="s">
        <v>61</v>
      </c>
      <c r="AO286" s="8">
        <v>9050.9599999999991</v>
      </c>
      <c r="AP286" t="s">
        <v>58</v>
      </c>
      <c r="AQ286" t="s">
        <v>58</v>
      </c>
      <c r="AR286">
        <v>2</v>
      </c>
      <c r="AS286" t="s">
        <v>58</v>
      </c>
      <c r="AT286" t="s">
        <v>58</v>
      </c>
      <c r="AU286" t="b">
        <v>1</v>
      </c>
    </row>
    <row r="287" spans="1:47">
      <c r="A287" t="s">
        <v>5830</v>
      </c>
      <c r="B287" t="s">
        <v>5831</v>
      </c>
      <c r="C287" t="s">
        <v>5786</v>
      </c>
      <c r="D287" t="s">
        <v>5787</v>
      </c>
      <c r="E287" t="s">
        <v>66</v>
      </c>
      <c r="F287" t="s">
        <v>52</v>
      </c>
      <c r="G287" t="s">
        <v>53</v>
      </c>
      <c r="I287" t="s">
        <v>54</v>
      </c>
      <c r="J287" s="1">
        <v>45138</v>
      </c>
      <c r="K287">
        <v>40</v>
      </c>
      <c r="N287" t="s">
        <v>77</v>
      </c>
      <c r="O287" t="s">
        <v>5788</v>
      </c>
      <c r="P287" t="s">
        <v>5789</v>
      </c>
      <c r="Q287" t="s">
        <v>1995</v>
      </c>
      <c r="R287" s="2">
        <v>9077</v>
      </c>
      <c r="S287" s="1">
        <v>45113</v>
      </c>
      <c r="T287" t="s">
        <v>58</v>
      </c>
      <c r="U287" t="s">
        <v>58</v>
      </c>
      <c r="V287" t="s">
        <v>77</v>
      </c>
      <c r="W287">
        <v>2</v>
      </c>
      <c r="X287" s="1">
        <v>45113</v>
      </c>
      <c r="Y287" t="s">
        <v>80</v>
      </c>
      <c r="Z287" t="s">
        <v>59</v>
      </c>
      <c r="AA287" t="s">
        <v>60</v>
      </c>
      <c r="AB287">
        <v>2</v>
      </c>
      <c r="AC287" t="s">
        <v>54</v>
      </c>
      <c r="AD287" t="s">
        <v>54</v>
      </c>
      <c r="AE287" t="s">
        <v>54</v>
      </c>
      <c r="AF287" t="s">
        <v>54</v>
      </c>
      <c r="AG287">
        <v>9077</v>
      </c>
      <c r="AH287" t="s">
        <v>54</v>
      </c>
      <c r="AI287" t="s">
        <v>54</v>
      </c>
      <c r="AJ287" t="s">
        <v>54</v>
      </c>
      <c r="AK287" t="s">
        <v>54</v>
      </c>
      <c r="AL287" t="s">
        <v>54</v>
      </c>
      <c r="AM287">
        <v>1</v>
      </c>
      <c r="AN287" t="s">
        <v>61</v>
      </c>
      <c r="AO287" s="8">
        <v>9077</v>
      </c>
      <c r="AP287" t="s">
        <v>58</v>
      </c>
      <c r="AQ287" t="s">
        <v>58</v>
      </c>
      <c r="AR287">
        <v>2</v>
      </c>
      <c r="AS287" t="s">
        <v>58</v>
      </c>
      <c r="AT287" t="s">
        <v>58</v>
      </c>
      <c r="AU287" t="b">
        <v>1</v>
      </c>
    </row>
    <row r="288" spans="1:47">
      <c r="A288" t="s">
        <v>5830</v>
      </c>
      <c r="B288" t="s">
        <v>5832</v>
      </c>
      <c r="C288" t="s">
        <v>5786</v>
      </c>
      <c r="D288" t="s">
        <v>5787</v>
      </c>
      <c r="E288" t="s">
        <v>66</v>
      </c>
      <c r="F288" t="s">
        <v>52</v>
      </c>
      <c r="G288" t="s">
        <v>53</v>
      </c>
      <c r="I288" t="s">
        <v>54</v>
      </c>
      <c r="J288" s="1">
        <v>45138</v>
      </c>
      <c r="K288">
        <v>40</v>
      </c>
      <c r="N288" t="s">
        <v>77</v>
      </c>
      <c r="O288" t="s">
        <v>5788</v>
      </c>
      <c r="P288" t="s">
        <v>5789</v>
      </c>
      <c r="Q288" t="s">
        <v>1995</v>
      </c>
      <c r="R288" s="2">
        <v>9279</v>
      </c>
      <c r="S288" s="1">
        <v>45110</v>
      </c>
      <c r="T288" t="s">
        <v>58</v>
      </c>
      <c r="U288" t="s">
        <v>58</v>
      </c>
      <c r="V288" t="s">
        <v>77</v>
      </c>
      <c r="W288">
        <v>2</v>
      </c>
      <c r="X288" s="1">
        <v>45113</v>
      </c>
      <c r="Y288" t="s">
        <v>80</v>
      </c>
      <c r="Z288" t="s">
        <v>59</v>
      </c>
      <c r="AA288" t="s">
        <v>60</v>
      </c>
      <c r="AB288">
        <v>2</v>
      </c>
      <c r="AC288" t="s">
        <v>54</v>
      </c>
      <c r="AD288" t="s">
        <v>54</v>
      </c>
      <c r="AE288" t="s">
        <v>54</v>
      </c>
      <c r="AF288" t="s">
        <v>54</v>
      </c>
      <c r="AG288">
        <v>9279</v>
      </c>
      <c r="AH288" t="s">
        <v>54</v>
      </c>
      <c r="AI288" t="s">
        <v>54</v>
      </c>
      <c r="AJ288" t="s">
        <v>54</v>
      </c>
      <c r="AK288" t="s">
        <v>54</v>
      </c>
      <c r="AL288" t="s">
        <v>54</v>
      </c>
      <c r="AM288">
        <v>1</v>
      </c>
      <c r="AN288" t="s">
        <v>61</v>
      </c>
      <c r="AO288" s="8">
        <v>9279</v>
      </c>
      <c r="AP288" t="s">
        <v>58</v>
      </c>
      <c r="AQ288" t="s">
        <v>58</v>
      </c>
      <c r="AR288">
        <v>2</v>
      </c>
      <c r="AS288" t="s">
        <v>58</v>
      </c>
      <c r="AT288" t="s">
        <v>58</v>
      </c>
      <c r="AU288" t="b">
        <v>1</v>
      </c>
    </row>
    <row r="289" spans="1:47">
      <c r="A289" t="s">
        <v>5830</v>
      </c>
      <c r="B289" t="s">
        <v>5868</v>
      </c>
      <c r="C289" t="s">
        <v>5786</v>
      </c>
      <c r="D289" t="s">
        <v>5787</v>
      </c>
      <c r="E289" t="s">
        <v>66</v>
      </c>
      <c r="F289" t="s">
        <v>52</v>
      </c>
      <c r="G289" t="s">
        <v>53</v>
      </c>
      <c r="I289" t="s">
        <v>54</v>
      </c>
      <c r="J289" s="1">
        <v>45138</v>
      </c>
      <c r="K289">
        <v>40</v>
      </c>
      <c r="N289" t="s">
        <v>133</v>
      </c>
      <c r="O289" t="s">
        <v>5788</v>
      </c>
      <c r="P289" t="s">
        <v>5789</v>
      </c>
      <c r="Q289" t="s">
        <v>1995</v>
      </c>
      <c r="R289" s="2">
        <v>7364</v>
      </c>
      <c r="S289" s="1">
        <v>45117</v>
      </c>
      <c r="T289" t="s">
        <v>58</v>
      </c>
      <c r="U289" t="s">
        <v>58</v>
      </c>
      <c r="V289" t="s">
        <v>133</v>
      </c>
      <c r="W289">
        <v>2</v>
      </c>
      <c r="X289" s="1">
        <v>45117</v>
      </c>
      <c r="Y289" t="s">
        <v>80</v>
      </c>
      <c r="Z289" t="s">
        <v>59</v>
      </c>
      <c r="AA289" t="s">
        <v>60</v>
      </c>
      <c r="AB289">
        <v>3</v>
      </c>
      <c r="AC289" t="s">
        <v>54</v>
      </c>
      <c r="AD289" t="s">
        <v>54</v>
      </c>
      <c r="AE289" t="s">
        <v>54</v>
      </c>
      <c r="AF289" t="s">
        <v>54</v>
      </c>
      <c r="AG289">
        <v>7364</v>
      </c>
      <c r="AH289" t="s">
        <v>54</v>
      </c>
      <c r="AI289" t="s">
        <v>54</v>
      </c>
      <c r="AJ289" t="s">
        <v>54</v>
      </c>
      <c r="AK289" t="s">
        <v>54</v>
      </c>
      <c r="AL289" t="s">
        <v>54</v>
      </c>
      <c r="AM289">
        <v>1</v>
      </c>
      <c r="AN289" t="s">
        <v>61</v>
      </c>
      <c r="AO289" s="8">
        <v>7364</v>
      </c>
      <c r="AP289" t="s">
        <v>58</v>
      </c>
      <c r="AQ289" t="s">
        <v>58</v>
      </c>
      <c r="AR289">
        <v>3</v>
      </c>
      <c r="AS289" t="s">
        <v>58</v>
      </c>
      <c r="AT289" t="s">
        <v>58</v>
      </c>
      <c r="AU289" t="b">
        <v>1</v>
      </c>
    </row>
    <row r="290" spans="1:47">
      <c r="A290" t="s">
        <v>5900</v>
      </c>
      <c r="B290" t="s">
        <v>5901</v>
      </c>
      <c r="C290" t="s">
        <v>5786</v>
      </c>
      <c r="D290" t="s">
        <v>5787</v>
      </c>
      <c r="E290" t="s">
        <v>66</v>
      </c>
      <c r="F290" t="s">
        <v>52</v>
      </c>
      <c r="G290" t="s">
        <v>53</v>
      </c>
      <c r="I290" t="s">
        <v>54</v>
      </c>
      <c r="J290" s="1">
        <v>45138</v>
      </c>
      <c r="K290">
        <v>80</v>
      </c>
      <c r="N290" t="s">
        <v>77</v>
      </c>
      <c r="O290" t="s">
        <v>5788</v>
      </c>
      <c r="P290" t="s">
        <v>5789</v>
      </c>
      <c r="Q290" t="s">
        <v>1995</v>
      </c>
      <c r="R290" s="2">
        <v>8554</v>
      </c>
      <c r="S290" s="1">
        <v>45119</v>
      </c>
      <c r="T290" t="s">
        <v>58</v>
      </c>
      <c r="U290" t="s">
        <v>58</v>
      </c>
      <c r="V290" t="s">
        <v>77</v>
      </c>
      <c r="W290">
        <v>2</v>
      </c>
      <c r="X290" s="1">
        <v>45119</v>
      </c>
      <c r="Y290" t="s">
        <v>80</v>
      </c>
      <c r="Z290" t="s">
        <v>59</v>
      </c>
      <c r="AA290" t="s">
        <v>60</v>
      </c>
      <c r="AB290">
        <v>2</v>
      </c>
      <c r="AC290" t="s">
        <v>54</v>
      </c>
      <c r="AD290" t="s">
        <v>54</v>
      </c>
      <c r="AE290" t="s">
        <v>54</v>
      </c>
      <c r="AF290" t="s">
        <v>54</v>
      </c>
      <c r="AG290">
        <v>8554</v>
      </c>
      <c r="AH290" t="s">
        <v>54</v>
      </c>
      <c r="AI290" t="s">
        <v>54</v>
      </c>
      <c r="AJ290" t="s">
        <v>54</v>
      </c>
      <c r="AK290" t="s">
        <v>54</v>
      </c>
      <c r="AL290" t="s">
        <v>54</v>
      </c>
      <c r="AM290">
        <v>1</v>
      </c>
      <c r="AN290" t="s">
        <v>61</v>
      </c>
      <c r="AO290" s="8">
        <v>8554</v>
      </c>
      <c r="AP290" t="s">
        <v>58</v>
      </c>
      <c r="AQ290" t="s">
        <v>58</v>
      </c>
      <c r="AR290">
        <v>2</v>
      </c>
      <c r="AS290" t="s">
        <v>58</v>
      </c>
      <c r="AT290" t="s">
        <v>58</v>
      </c>
      <c r="AU290" t="b">
        <v>1</v>
      </c>
    </row>
    <row r="291" spans="1:47">
      <c r="A291" t="s">
        <v>5900</v>
      </c>
      <c r="B291" t="s">
        <v>5902</v>
      </c>
      <c r="C291" t="s">
        <v>5786</v>
      </c>
      <c r="D291" t="s">
        <v>5787</v>
      </c>
      <c r="E291" t="s">
        <v>66</v>
      </c>
      <c r="F291" t="s">
        <v>52</v>
      </c>
      <c r="G291" t="s">
        <v>53</v>
      </c>
      <c r="I291" t="s">
        <v>54</v>
      </c>
      <c r="J291" s="1">
        <v>45138</v>
      </c>
      <c r="K291">
        <v>80</v>
      </c>
      <c r="N291" t="s">
        <v>77</v>
      </c>
      <c r="O291" t="s">
        <v>5788</v>
      </c>
      <c r="P291" t="s">
        <v>5789</v>
      </c>
      <c r="Q291" t="s">
        <v>1995</v>
      </c>
      <c r="R291" s="2">
        <v>7297</v>
      </c>
      <c r="S291" s="1">
        <v>45117</v>
      </c>
      <c r="T291" t="s">
        <v>58</v>
      </c>
      <c r="U291" t="s">
        <v>58</v>
      </c>
      <c r="V291" t="s">
        <v>77</v>
      </c>
      <c r="W291">
        <v>2</v>
      </c>
      <c r="X291" s="1">
        <v>45119</v>
      </c>
      <c r="Y291" t="s">
        <v>80</v>
      </c>
      <c r="Z291" t="s">
        <v>59</v>
      </c>
      <c r="AA291" t="s">
        <v>60</v>
      </c>
      <c r="AB291">
        <v>2</v>
      </c>
      <c r="AC291" t="s">
        <v>54</v>
      </c>
      <c r="AD291" t="s">
        <v>54</v>
      </c>
      <c r="AE291" t="s">
        <v>54</v>
      </c>
      <c r="AF291" t="s">
        <v>54</v>
      </c>
      <c r="AG291">
        <v>7297</v>
      </c>
      <c r="AH291" t="s">
        <v>54</v>
      </c>
      <c r="AI291" t="s">
        <v>54</v>
      </c>
      <c r="AJ291" t="s">
        <v>54</v>
      </c>
      <c r="AK291" t="s">
        <v>54</v>
      </c>
      <c r="AL291" t="s">
        <v>54</v>
      </c>
      <c r="AM291">
        <v>1</v>
      </c>
      <c r="AN291" t="s">
        <v>61</v>
      </c>
      <c r="AO291" s="8">
        <v>7297</v>
      </c>
      <c r="AP291" t="s">
        <v>58</v>
      </c>
      <c r="AQ291" t="s">
        <v>58</v>
      </c>
      <c r="AR291">
        <v>2</v>
      </c>
      <c r="AS291" t="s">
        <v>58</v>
      </c>
      <c r="AT291" t="s">
        <v>58</v>
      </c>
      <c r="AU291" t="b">
        <v>1</v>
      </c>
    </row>
    <row r="292" spans="1:47">
      <c r="A292" t="s">
        <v>6116</v>
      </c>
      <c r="B292" t="s">
        <v>6117</v>
      </c>
      <c r="C292" t="s">
        <v>5786</v>
      </c>
      <c r="D292" t="s">
        <v>5787</v>
      </c>
      <c r="E292" t="s">
        <v>66</v>
      </c>
      <c r="F292" t="s">
        <v>52</v>
      </c>
      <c r="G292" t="s">
        <v>53</v>
      </c>
      <c r="I292" t="s">
        <v>54</v>
      </c>
      <c r="J292" s="1">
        <v>45138</v>
      </c>
      <c r="K292">
        <v>40</v>
      </c>
      <c r="N292" t="s">
        <v>77</v>
      </c>
      <c r="O292" t="s">
        <v>5788</v>
      </c>
      <c r="P292" t="s">
        <v>5789</v>
      </c>
      <c r="Q292" t="s">
        <v>1995</v>
      </c>
      <c r="R292" s="2">
        <v>9107</v>
      </c>
      <c r="S292" s="1">
        <v>45133</v>
      </c>
      <c r="T292" t="s">
        <v>58</v>
      </c>
      <c r="U292" t="s">
        <v>58</v>
      </c>
      <c r="V292" t="s">
        <v>77</v>
      </c>
      <c r="W292">
        <v>2</v>
      </c>
      <c r="X292" s="1">
        <v>45133</v>
      </c>
      <c r="Y292" t="s">
        <v>80</v>
      </c>
      <c r="Z292" t="s">
        <v>59</v>
      </c>
      <c r="AA292" t="s">
        <v>60</v>
      </c>
      <c r="AB292">
        <v>2</v>
      </c>
      <c r="AC292" t="s">
        <v>54</v>
      </c>
      <c r="AD292" t="s">
        <v>54</v>
      </c>
      <c r="AE292" t="s">
        <v>54</v>
      </c>
      <c r="AF292" t="s">
        <v>54</v>
      </c>
      <c r="AG292">
        <v>9107</v>
      </c>
      <c r="AH292" t="s">
        <v>54</v>
      </c>
      <c r="AI292" t="s">
        <v>54</v>
      </c>
      <c r="AJ292" t="s">
        <v>54</v>
      </c>
      <c r="AK292" t="s">
        <v>54</v>
      </c>
      <c r="AL292" t="s">
        <v>54</v>
      </c>
      <c r="AM292">
        <v>1</v>
      </c>
      <c r="AN292" t="s">
        <v>61</v>
      </c>
      <c r="AO292" s="8">
        <v>9107</v>
      </c>
      <c r="AP292" t="s">
        <v>58</v>
      </c>
      <c r="AQ292" t="s">
        <v>58</v>
      </c>
      <c r="AR292">
        <v>2</v>
      </c>
      <c r="AS292" t="s">
        <v>58</v>
      </c>
      <c r="AT292" t="s">
        <v>58</v>
      </c>
      <c r="AU292" t="b">
        <v>1</v>
      </c>
    </row>
    <row r="293" spans="1:47">
      <c r="A293" t="s">
        <v>6116</v>
      </c>
      <c r="B293" t="s">
        <v>6118</v>
      </c>
      <c r="C293" t="s">
        <v>5786</v>
      </c>
      <c r="D293" t="s">
        <v>5787</v>
      </c>
      <c r="E293" t="s">
        <v>66</v>
      </c>
      <c r="F293" t="s">
        <v>52</v>
      </c>
      <c r="G293" t="s">
        <v>53</v>
      </c>
      <c r="I293" t="s">
        <v>54</v>
      </c>
      <c r="J293" s="1">
        <v>45138</v>
      </c>
      <c r="K293">
        <v>40</v>
      </c>
      <c r="N293" t="s">
        <v>77</v>
      </c>
      <c r="O293" t="s">
        <v>5788</v>
      </c>
      <c r="P293" t="s">
        <v>5789</v>
      </c>
      <c r="Q293" t="s">
        <v>1995</v>
      </c>
      <c r="R293" s="2">
        <v>9584</v>
      </c>
      <c r="S293" s="1">
        <v>45132</v>
      </c>
      <c r="T293" t="s">
        <v>58</v>
      </c>
      <c r="U293" t="s">
        <v>58</v>
      </c>
      <c r="V293" t="s">
        <v>77</v>
      </c>
      <c r="W293">
        <v>2</v>
      </c>
      <c r="X293" s="1">
        <v>45133</v>
      </c>
      <c r="Y293" t="s">
        <v>80</v>
      </c>
      <c r="Z293" t="s">
        <v>59</v>
      </c>
      <c r="AA293" t="s">
        <v>60</v>
      </c>
      <c r="AB293">
        <v>2</v>
      </c>
      <c r="AC293" t="s">
        <v>54</v>
      </c>
      <c r="AD293" t="s">
        <v>54</v>
      </c>
      <c r="AE293" t="s">
        <v>54</v>
      </c>
      <c r="AF293" t="s">
        <v>54</v>
      </c>
      <c r="AG293">
        <v>9584</v>
      </c>
      <c r="AH293" t="s">
        <v>54</v>
      </c>
      <c r="AI293" t="s">
        <v>54</v>
      </c>
      <c r="AJ293" t="s">
        <v>54</v>
      </c>
      <c r="AK293" t="s">
        <v>54</v>
      </c>
      <c r="AL293" t="s">
        <v>54</v>
      </c>
      <c r="AM293">
        <v>1</v>
      </c>
      <c r="AN293" t="s">
        <v>61</v>
      </c>
      <c r="AO293" s="8">
        <v>9584</v>
      </c>
      <c r="AP293" t="s">
        <v>58</v>
      </c>
      <c r="AQ293" t="s">
        <v>58</v>
      </c>
      <c r="AR293">
        <v>2</v>
      </c>
      <c r="AS293" t="s">
        <v>58</v>
      </c>
      <c r="AT293" t="s">
        <v>58</v>
      </c>
      <c r="AU293" t="b">
        <v>1</v>
      </c>
    </row>
    <row r="294" spans="1:47">
      <c r="A294" t="s">
        <v>5816</v>
      </c>
      <c r="B294" t="s">
        <v>5817</v>
      </c>
      <c r="C294" t="s">
        <v>5786</v>
      </c>
      <c r="D294" t="s">
        <v>5787</v>
      </c>
      <c r="E294" t="s">
        <v>66</v>
      </c>
      <c r="F294" t="s">
        <v>52</v>
      </c>
      <c r="G294" t="s">
        <v>53</v>
      </c>
      <c r="I294" t="s">
        <v>54</v>
      </c>
      <c r="J294" s="1">
        <v>45138</v>
      </c>
      <c r="K294">
        <v>40</v>
      </c>
      <c r="N294" t="s">
        <v>77</v>
      </c>
      <c r="O294" t="s">
        <v>5788</v>
      </c>
      <c r="P294" t="s">
        <v>5789</v>
      </c>
      <c r="Q294" t="s">
        <v>1995</v>
      </c>
      <c r="R294" s="2">
        <v>6680</v>
      </c>
      <c r="S294" s="1">
        <v>45112</v>
      </c>
      <c r="T294" t="s">
        <v>58</v>
      </c>
      <c r="U294" t="s">
        <v>58</v>
      </c>
      <c r="V294" t="s">
        <v>77</v>
      </c>
      <c r="W294">
        <v>2</v>
      </c>
      <c r="X294" s="1">
        <v>45112</v>
      </c>
      <c r="Y294" t="s">
        <v>80</v>
      </c>
      <c r="Z294" t="s">
        <v>59</v>
      </c>
      <c r="AA294" t="s">
        <v>60</v>
      </c>
      <c r="AB294">
        <v>2</v>
      </c>
      <c r="AC294" t="s">
        <v>54</v>
      </c>
      <c r="AD294" t="s">
        <v>54</v>
      </c>
      <c r="AE294" t="s">
        <v>54</v>
      </c>
      <c r="AF294" t="s">
        <v>54</v>
      </c>
      <c r="AG294">
        <v>6680</v>
      </c>
      <c r="AH294" t="s">
        <v>54</v>
      </c>
      <c r="AI294" t="s">
        <v>54</v>
      </c>
      <c r="AJ294" t="s">
        <v>54</v>
      </c>
      <c r="AK294" t="s">
        <v>54</v>
      </c>
      <c r="AL294" t="s">
        <v>54</v>
      </c>
      <c r="AM294">
        <v>1</v>
      </c>
      <c r="AN294" t="s">
        <v>61</v>
      </c>
      <c r="AO294" s="8">
        <v>6680</v>
      </c>
      <c r="AP294" t="s">
        <v>58</v>
      </c>
      <c r="AQ294" t="s">
        <v>58</v>
      </c>
      <c r="AR294">
        <v>2</v>
      </c>
      <c r="AS294" t="s">
        <v>58</v>
      </c>
      <c r="AT294" t="s">
        <v>58</v>
      </c>
      <c r="AU294" t="b">
        <v>1</v>
      </c>
    </row>
    <row r="295" spans="1:47">
      <c r="A295" t="s">
        <v>5816</v>
      </c>
      <c r="B295" t="s">
        <v>5818</v>
      </c>
      <c r="C295" t="s">
        <v>5786</v>
      </c>
      <c r="D295" t="s">
        <v>5787</v>
      </c>
      <c r="E295" t="s">
        <v>66</v>
      </c>
      <c r="F295" t="s">
        <v>52</v>
      </c>
      <c r="G295" t="s">
        <v>53</v>
      </c>
      <c r="I295" t="s">
        <v>54</v>
      </c>
      <c r="J295" s="1">
        <v>45138</v>
      </c>
      <c r="K295">
        <v>40</v>
      </c>
      <c r="N295" t="s">
        <v>77</v>
      </c>
      <c r="O295" t="s">
        <v>5788</v>
      </c>
      <c r="P295" t="s">
        <v>5789</v>
      </c>
      <c r="Q295" t="s">
        <v>1995</v>
      </c>
      <c r="R295" s="2">
        <v>8660</v>
      </c>
      <c r="S295" s="1">
        <v>45110</v>
      </c>
      <c r="T295" t="s">
        <v>58</v>
      </c>
      <c r="U295" t="s">
        <v>58</v>
      </c>
      <c r="V295" t="s">
        <v>77</v>
      </c>
      <c r="W295">
        <v>2</v>
      </c>
      <c r="X295" s="1">
        <v>45112</v>
      </c>
      <c r="Y295" t="s">
        <v>80</v>
      </c>
      <c r="Z295" t="s">
        <v>59</v>
      </c>
      <c r="AA295" t="s">
        <v>60</v>
      </c>
      <c r="AB295">
        <v>2</v>
      </c>
      <c r="AC295" t="s">
        <v>54</v>
      </c>
      <c r="AD295" t="s">
        <v>54</v>
      </c>
      <c r="AE295" t="s">
        <v>54</v>
      </c>
      <c r="AF295" t="s">
        <v>54</v>
      </c>
      <c r="AG295">
        <v>8660</v>
      </c>
      <c r="AH295" t="s">
        <v>54</v>
      </c>
      <c r="AI295" t="s">
        <v>54</v>
      </c>
      <c r="AJ295" t="s">
        <v>54</v>
      </c>
      <c r="AK295" t="s">
        <v>54</v>
      </c>
      <c r="AL295" t="s">
        <v>54</v>
      </c>
      <c r="AM295">
        <v>1</v>
      </c>
      <c r="AN295" t="s">
        <v>61</v>
      </c>
      <c r="AO295" s="8">
        <v>8660</v>
      </c>
      <c r="AP295" t="s">
        <v>58</v>
      </c>
      <c r="AQ295" t="s">
        <v>58</v>
      </c>
      <c r="AR295">
        <v>2</v>
      </c>
      <c r="AS295" t="s">
        <v>58</v>
      </c>
      <c r="AT295" t="s">
        <v>58</v>
      </c>
      <c r="AU295" t="b">
        <v>1</v>
      </c>
    </row>
    <row r="296" spans="1:47">
      <c r="A296" t="s">
        <v>5816</v>
      </c>
      <c r="B296" t="s">
        <v>5869</v>
      </c>
      <c r="C296" t="s">
        <v>5786</v>
      </c>
      <c r="D296" t="s">
        <v>5787</v>
      </c>
      <c r="E296" t="s">
        <v>66</v>
      </c>
      <c r="F296" t="s">
        <v>52</v>
      </c>
      <c r="G296" t="s">
        <v>53</v>
      </c>
      <c r="I296" t="s">
        <v>54</v>
      </c>
      <c r="J296" s="1">
        <v>45138</v>
      </c>
      <c r="K296">
        <v>40</v>
      </c>
      <c r="N296" t="s">
        <v>133</v>
      </c>
      <c r="O296" t="s">
        <v>5788</v>
      </c>
      <c r="P296" t="s">
        <v>5789</v>
      </c>
      <c r="Q296" t="s">
        <v>1995</v>
      </c>
      <c r="R296" s="2">
        <v>6902</v>
      </c>
      <c r="S296" s="1">
        <v>45117</v>
      </c>
      <c r="T296" t="s">
        <v>58</v>
      </c>
      <c r="U296" t="s">
        <v>58</v>
      </c>
      <c r="V296" t="s">
        <v>133</v>
      </c>
      <c r="W296">
        <v>2</v>
      </c>
      <c r="X296" s="1">
        <v>45117</v>
      </c>
      <c r="Y296" t="s">
        <v>80</v>
      </c>
      <c r="Z296" t="s">
        <v>59</v>
      </c>
      <c r="AA296" t="s">
        <v>60</v>
      </c>
      <c r="AB296">
        <v>3</v>
      </c>
      <c r="AC296" t="s">
        <v>54</v>
      </c>
      <c r="AD296" t="s">
        <v>54</v>
      </c>
      <c r="AE296" t="s">
        <v>54</v>
      </c>
      <c r="AF296" t="s">
        <v>54</v>
      </c>
      <c r="AG296">
        <v>6902</v>
      </c>
      <c r="AH296" t="s">
        <v>54</v>
      </c>
      <c r="AI296" t="s">
        <v>54</v>
      </c>
      <c r="AJ296" t="s">
        <v>54</v>
      </c>
      <c r="AK296" t="s">
        <v>54</v>
      </c>
      <c r="AL296" t="s">
        <v>54</v>
      </c>
      <c r="AM296">
        <v>1</v>
      </c>
      <c r="AN296" t="s">
        <v>61</v>
      </c>
      <c r="AO296" s="8">
        <v>6902</v>
      </c>
      <c r="AP296" t="s">
        <v>58</v>
      </c>
      <c r="AQ296" t="s">
        <v>58</v>
      </c>
      <c r="AR296">
        <v>3</v>
      </c>
      <c r="AS296" t="s">
        <v>58</v>
      </c>
      <c r="AT296" t="s">
        <v>58</v>
      </c>
      <c r="AU296" t="b">
        <v>1</v>
      </c>
    </row>
    <row r="297" spans="1:47">
      <c r="A297" t="s">
        <v>5816</v>
      </c>
      <c r="B297" t="s">
        <v>5958</v>
      </c>
      <c r="C297" t="s">
        <v>5786</v>
      </c>
      <c r="D297" t="s">
        <v>5787</v>
      </c>
      <c r="E297" t="s">
        <v>66</v>
      </c>
      <c r="F297" t="s">
        <v>52</v>
      </c>
      <c r="G297" t="s">
        <v>53</v>
      </c>
      <c r="I297" t="s">
        <v>54</v>
      </c>
      <c r="J297" s="1">
        <v>45138</v>
      </c>
      <c r="K297">
        <v>40</v>
      </c>
      <c r="N297" t="s">
        <v>133</v>
      </c>
      <c r="O297" t="s">
        <v>5788</v>
      </c>
      <c r="P297" t="s">
        <v>5789</v>
      </c>
      <c r="Q297" t="s">
        <v>1995</v>
      </c>
      <c r="R297" s="2">
        <v>7300</v>
      </c>
      <c r="S297" s="1">
        <v>45124</v>
      </c>
      <c r="T297" t="s">
        <v>58</v>
      </c>
      <c r="U297" t="s">
        <v>58</v>
      </c>
      <c r="V297" t="s">
        <v>133</v>
      </c>
      <c r="W297">
        <v>2</v>
      </c>
      <c r="X297" s="1">
        <v>45124</v>
      </c>
      <c r="Y297" t="s">
        <v>80</v>
      </c>
      <c r="Z297" t="s">
        <v>59</v>
      </c>
      <c r="AA297" t="s">
        <v>60</v>
      </c>
      <c r="AB297">
        <v>3</v>
      </c>
      <c r="AC297" t="s">
        <v>54</v>
      </c>
      <c r="AD297" t="s">
        <v>54</v>
      </c>
      <c r="AE297" t="s">
        <v>54</v>
      </c>
      <c r="AF297" t="s">
        <v>54</v>
      </c>
      <c r="AG297">
        <v>7300</v>
      </c>
      <c r="AH297" t="s">
        <v>54</v>
      </c>
      <c r="AI297" t="s">
        <v>54</v>
      </c>
      <c r="AJ297" t="s">
        <v>54</v>
      </c>
      <c r="AK297" t="s">
        <v>54</v>
      </c>
      <c r="AL297" t="s">
        <v>54</v>
      </c>
      <c r="AM297">
        <v>1</v>
      </c>
      <c r="AN297" t="s">
        <v>61</v>
      </c>
      <c r="AO297" s="8">
        <v>7300</v>
      </c>
      <c r="AP297" t="s">
        <v>58</v>
      </c>
      <c r="AQ297" t="s">
        <v>58</v>
      </c>
      <c r="AR297">
        <v>3</v>
      </c>
      <c r="AS297" t="s">
        <v>58</v>
      </c>
      <c r="AT297" t="s">
        <v>58</v>
      </c>
      <c r="AU297" t="b">
        <v>1</v>
      </c>
    </row>
    <row r="298" spans="1:47">
      <c r="A298" t="s">
        <v>5816</v>
      </c>
      <c r="B298" t="s">
        <v>6072</v>
      </c>
      <c r="C298" t="s">
        <v>5786</v>
      </c>
      <c r="D298" t="s">
        <v>5787</v>
      </c>
      <c r="E298" t="s">
        <v>66</v>
      </c>
      <c r="F298" t="s">
        <v>52</v>
      </c>
      <c r="G298" t="s">
        <v>53</v>
      </c>
      <c r="I298" t="s">
        <v>54</v>
      </c>
      <c r="J298" s="1">
        <v>45138</v>
      </c>
      <c r="K298">
        <v>40</v>
      </c>
      <c r="N298" t="s">
        <v>77</v>
      </c>
      <c r="O298" t="s">
        <v>5788</v>
      </c>
      <c r="P298" t="s">
        <v>5789</v>
      </c>
      <c r="Q298" t="s">
        <v>1995</v>
      </c>
      <c r="R298" s="2">
        <v>7170</v>
      </c>
      <c r="S298" s="1">
        <v>45131</v>
      </c>
      <c r="T298" t="s">
        <v>58</v>
      </c>
      <c r="U298" t="s">
        <v>58</v>
      </c>
      <c r="V298" t="s">
        <v>77</v>
      </c>
      <c r="W298">
        <v>2</v>
      </c>
      <c r="X298" s="1">
        <v>45131</v>
      </c>
      <c r="Y298" t="s">
        <v>80</v>
      </c>
      <c r="Z298" t="s">
        <v>59</v>
      </c>
      <c r="AA298" t="s">
        <v>60</v>
      </c>
      <c r="AB298">
        <v>2</v>
      </c>
      <c r="AC298" t="s">
        <v>54</v>
      </c>
      <c r="AD298" t="s">
        <v>54</v>
      </c>
      <c r="AE298" t="s">
        <v>54</v>
      </c>
      <c r="AF298" t="s">
        <v>54</v>
      </c>
      <c r="AG298">
        <v>7170</v>
      </c>
      <c r="AH298" t="s">
        <v>54</v>
      </c>
      <c r="AI298" t="s">
        <v>54</v>
      </c>
      <c r="AJ298" t="s">
        <v>54</v>
      </c>
      <c r="AK298" t="s">
        <v>54</v>
      </c>
      <c r="AL298" t="s">
        <v>54</v>
      </c>
      <c r="AM298">
        <v>1</v>
      </c>
      <c r="AN298" t="s">
        <v>61</v>
      </c>
      <c r="AO298" s="8">
        <v>7170</v>
      </c>
      <c r="AP298" t="s">
        <v>58</v>
      </c>
      <c r="AQ298" t="s">
        <v>58</v>
      </c>
      <c r="AR298">
        <v>2</v>
      </c>
      <c r="AS298" t="s">
        <v>58</v>
      </c>
      <c r="AT298" t="s">
        <v>58</v>
      </c>
      <c r="AU298" t="b">
        <v>1</v>
      </c>
    </row>
    <row r="299" spans="1:47">
      <c r="A299" t="s">
        <v>6073</v>
      </c>
      <c r="B299" t="s">
        <v>6074</v>
      </c>
      <c r="C299" t="s">
        <v>5786</v>
      </c>
      <c r="D299" t="s">
        <v>5787</v>
      </c>
      <c r="E299" t="s">
        <v>66</v>
      </c>
      <c r="F299" t="s">
        <v>52</v>
      </c>
      <c r="G299" t="s">
        <v>53</v>
      </c>
      <c r="I299" t="s">
        <v>54</v>
      </c>
      <c r="J299" s="1">
        <v>45138</v>
      </c>
      <c r="K299">
        <v>40</v>
      </c>
      <c r="N299" t="s">
        <v>77</v>
      </c>
      <c r="O299" t="s">
        <v>5788</v>
      </c>
      <c r="P299" t="s">
        <v>5789</v>
      </c>
      <c r="Q299" t="s">
        <v>1995</v>
      </c>
      <c r="R299" s="2">
        <v>6814</v>
      </c>
      <c r="S299" s="1">
        <v>45131</v>
      </c>
      <c r="T299" t="s">
        <v>58</v>
      </c>
      <c r="U299" t="s">
        <v>58</v>
      </c>
      <c r="V299" t="s">
        <v>77</v>
      </c>
      <c r="W299">
        <v>2</v>
      </c>
      <c r="X299" s="1">
        <v>45131</v>
      </c>
      <c r="Y299" t="s">
        <v>80</v>
      </c>
      <c r="Z299" t="s">
        <v>59</v>
      </c>
      <c r="AA299" t="s">
        <v>60</v>
      </c>
      <c r="AB299">
        <v>2</v>
      </c>
      <c r="AC299" t="s">
        <v>54</v>
      </c>
      <c r="AD299" t="s">
        <v>54</v>
      </c>
      <c r="AE299" t="s">
        <v>54</v>
      </c>
      <c r="AF299" t="s">
        <v>54</v>
      </c>
      <c r="AG299">
        <v>6814</v>
      </c>
      <c r="AH299" t="s">
        <v>54</v>
      </c>
      <c r="AI299" t="s">
        <v>54</v>
      </c>
      <c r="AJ299" t="s">
        <v>54</v>
      </c>
      <c r="AK299" t="s">
        <v>54</v>
      </c>
      <c r="AL299" t="s">
        <v>54</v>
      </c>
      <c r="AM299">
        <v>1</v>
      </c>
      <c r="AN299" t="s">
        <v>61</v>
      </c>
      <c r="AO299" s="8">
        <v>6814</v>
      </c>
      <c r="AP299" t="s">
        <v>58</v>
      </c>
      <c r="AQ299" t="s">
        <v>58</v>
      </c>
      <c r="AR299">
        <v>2</v>
      </c>
      <c r="AS299" t="s">
        <v>58</v>
      </c>
      <c r="AT299" t="s">
        <v>58</v>
      </c>
      <c r="AU299" t="b">
        <v>1</v>
      </c>
    </row>
    <row r="300" spans="1:47">
      <c r="A300" t="s">
        <v>6073</v>
      </c>
      <c r="B300" t="s">
        <v>6075</v>
      </c>
      <c r="C300" t="s">
        <v>5786</v>
      </c>
      <c r="D300" t="s">
        <v>5787</v>
      </c>
      <c r="E300" t="s">
        <v>66</v>
      </c>
      <c r="F300" t="s">
        <v>52</v>
      </c>
      <c r="G300" t="s">
        <v>53</v>
      </c>
      <c r="I300" t="s">
        <v>54</v>
      </c>
      <c r="J300" s="1">
        <v>45138</v>
      </c>
      <c r="K300">
        <v>40</v>
      </c>
      <c r="N300" t="s">
        <v>77</v>
      </c>
      <c r="O300" t="s">
        <v>5788</v>
      </c>
      <c r="P300" t="s">
        <v>5789</v>
      </c>
      <c r="Q300" t="s">
        <v>1995</v>
      </c>
      <c r="R300" s="2">
        <v>8598</v>
      </c>
      <c r="S300" s="1">
        <v>45124</v>
      </c>
      <c r="T300" t="s">
        <v>58</v>
      </c>
      <c r="U300" t="s">
        <v>58</v>
      </c>
      <c r="V300" t="s">
        <v>77</v>
      </c>
      <c r="W300">
        <v>2</v>
      </c>
      <c r="X300" s="1">
        <v>45131</v>
      </c>
      <c r="Y300" t="s">
        <v>80</v>
      </c>
      <c r="Z300" t="s">
        <v>59</v>
      </c>
      <c r="AA300" t="s">
        <v>60</v>
      </c>
      <c r="AB300">
        <v>2</v>
      </c>
      <c r="AC300" t="s">
        <v>54</v>
      </c>
      <c r="AD300" t="s">
        <v>54</v>
      </c>
      <c r="AE300" t="s">
        <v>54</v>
      </c>
      <c r="AF300" t="s">
        <v>54</v>
      </c>
      <c r="AG300">
        <v>8598</v>
      </c>
      <c r="AH300" t="s">
        <v>54</v>
      </c>
      <c r="AI300" t="s">
        <v>54</v>
      </c>
      <c r="AJ300" t="s">
        <v>54</v>
      </c>
      <c r="AK300" t="s">
        <v>54</v>
      </c>
      <c r="AL300" t="s">
        <v>54</v>
      </c>
      <c r="AM300">
        <v>1</v>
      </c>
      <c r="AN300" t="s">
        <v>61</v>
      </c>
      <c r="AO300" s="8">
        <v>8598</v>
      </c>
      <c r="AP300" t="s">
        <v>58</v>
      </c>
      <c r="AQ300" t="s">
        <v>58</v>
      </c>
      <c r="AR300">
        <v>2</v>
      </c>
      <c r="AS300" t="s">
        <v>58</v>
      </c>
      <c r="AT300" t="s">
        <v>58</v>
      </c>
      <c r="AU300" t="b">
        <v>1</v>
      </c>
    </row>
    <row r="301" spans="1:47">
      <c r="A301" t="s">
        <v>6073</v>
      </c>
      <c r="B301" t="s">
        <v>6178</v>
      </c>
      <c r="C301" t="s">
        <v>5786</v>
      </c>
      <c r="D301" t="s">
        <v>5787</v>
      </c>
      <c r="E301" t="s">
        <v>66</v>
      </c>
      <c r="F301" t="s">
        <v>52</v>
      </c>
      <c r="G301" t="s">
        <v>53</v>
      </c>
      <c r="I301" t="s">
        <v>54</v>
      </c>
      <c r="J301" s="1">
        <v>45138</v>
      </c>
      <c r="K301">
        <v>40</v>
      </c>
      <c r="N301" t="s">
        <v>77</v>
      </c>
      <c r="O301" t="s">
        <v>5788</v>
      </c>
      <c r="P301" t="s">
        <v>5789</v>
      </c>
      <c r="Q301" t="s">
        <v>1995</v>
      </c>
      <c r="R301" s="2">
        <v>6541</v>
      </c>
      <c r="S301" s="1">
        <v>45138</v>
      </c>
      <c r="T301" t="s">
        <v>58</v>
      </c>
      <c r="U301" t="s">
        <v>58</v>
      </c>
      <c r="V301" t="s">
        <v>77</v>
      </c>
      <c r="W301">
        <v>2</v>
      </c>
      <c r="X301" s="1">
        <v>45138</v>
      </c>
      <c r="Y301" t="s">
        <v>80</v>
      </c>
      <c r="Z301" t="s">
        <v>59</v>
      </c>
      <c r="AA301" t="s">
        <v>60</v>
      </c>
      <c r="AB301">
        <v>2</v>
      </c>
      <c r="AC301" t="s">
        <v>54</v>
      </c>
      <c r="AD301" t="s">
        <v>54</v>
      </c>
      <c r="AE301" t="s">
        <v>54</v>
      </c>
      <c r="AF301" t="s">
        <v>54</v>
      </c>
      <c r="AG301">
        <v>6541</v>
      </c>
      <c r="AH301" t="s">
        <v>54</v>
      </c>
      <c r="AI301" t="s">
        <v>54</v>
      </c>
      <c r="AJ301" t="s">
        <v>54</v>
      </c>
      <c r="AK301" t="s">
        <v>54</v>
      </c>
      <c r="AL301" t="s">
        <v>54</v>
      </c>
      <c r="AM301">
        <v>1</v>
      </c>
      <c r="AN301" t="s">
        <v>61</v>
      </c>
      <c r="AO301" s="8">
        <v>6541</v>
      </c>
      <c r="AP301" t="s">
        <v>58</v>
      </c>
      <c r="AQ301" t="s">
        <v>58</v>
      </c>
      <c r="AR301">
        <v>2</v>
      </c>
      <c r="AS301" t="s">
        <v>58</v>
      </c>
      <c r="AT301" t="s">
        <v>58</v>
      </c>
      <c r="AU301" t="b">
        <v>1</v>
      </c>
    </row>
    <row r="302" spans="1:47">
      <c r="A302" t="s">
        <v>5903</v>
      </c>
      <c r="B302" t="s">
        <v>5904</v>
      </c>
      <c r="C302" t="s">
        <v>5786</v>
      </c>
      <c r="D302" t="s">
        <v>5787</v>
      </c>
      <c r="E302" t="s">
        <v>66</v>
      </c>
      <c r="F302" t="s">
        <v>52</v>
      </c>
      <c r="G302" t="s">
        <v>53</v>
      </c>
      <c r="I302" t="s">
        <v>54</v>
      </c>
      <c r="J302" s="1">
        <v>45138</v>
      </c>
      <c r="K302">
        <v>40</v>
      </c>
      <c r="N302" t="s">
        <v>77</v>
      </c>
      <c r="O302" t="s">
        <v>5788</v>
      </c>
      <c r="P302" t="s">
        <v>5789</v>
      </c>
      <c r="Q302" t="s">
        <v>1995</v>
      </c>
      <c r="R302" s="2">
        <v>6721</v>
      </c>
      <c r="S302" s="1">
        <v>45119</v>
      </c>
      <c r="T302" t="s">
        <v>58</v>
      </c>
      <c r="U302" t="s">
        <v>58</v>
      </c>
      <c r="V302" t="s">
        <v>77</v>
      </c>
      <c r="W302">
        <v>2</v>
      </c>
      <c r="X302" s="1">
        <v>45119</v>
      </c>
      <c r="Y302" t="s">
        <v>80</v>
      </c>
      <c r="Z302" t="s">
        <v>59</v>
      </c>
      <c r="AA302" t="s">
        <v>60</v>
      </c>
      <c r="AB302">
        <v>2</v>
      </c>
      <c r="AC302" t="s">
        <v>54</v>
      </c>
      <c r="AD302" t="s">
        <v>54</v>
      </c>
      <c r="AE302" t="s">
        <v>54</v>
      </c>
      <c r="AF302" t="s">
        <v>54</v>
      </c>
      <c r="AG302">
        <v>6721</v>
      </c>
      <c r="AH302" t="s">
        <v>54</v>
      </c>
      <c r="AI302" t="s">
        <v>54</v>
      </c>
      <c r="AJ302" t="s">
        <v>54</v>
      </c>
      <c r="AK302" t="s">
        <v>54</v>
      </c>
      <c r="AL302" t="s">
        <v>54</v>
      </c>
      <c r="AM302">
        <v>1</v>
      </c>
      <c r="AN302" t="s">
        <v>61</v>
      </c>
      <c r="AO302" s="8">
        <v>6721</v>
      </c>
      <c r="AP302" t="s">
        <v>58</v>
      </c>
      <c r="AQ302" t="s">
        <v>58</v>
      </c>
      <c r="AR302">
        <v>2</v>
      </c>
      <c r="AS302" t="s">
        <v>58</v>
      </c>
      <c r="AT302" t="s">
        <v>58</v>
      </c>
      <c r="AU302" t="b">
        <v>1</v>
      </c>
    </row>
    <row r="303" spans="1:47">
      <c r="A303" t="s">
        <v>5903</v>
      </c>
      <c r="B303" t="s">
        <v>5905</v>
      </c>
      <c r="C303" t="s">
        <v>5786</v>
      </c>
      <c r="D303" t="s">
        <v>5787</v>
      </c>
      <c r="E303" t="s">
        <v>66</v>
      </c>
      <c r="F303" t="s">
        <v>52</v>
      </c>
      <c r="G303" t="s">
        <v>53</v>
      </c>
      <c r="I303" t="s">
        <v>54</v>
      </c>
      <c r="J303" s="1">
        <v>45138</v>
      </c>
      <c r="K303">
        <v>40</v>
      </c>
      <c r="N303" t="s">
        <v>77</v>
      </c>
      <c r="O303" t="s">
        <v>5788</v>
      </c>
      <c r="P303" t="s">
        <v>5789</v>
      </c>
      <c r="Q303" t="s">
        <v>1995</v>
      </c>
      <c r="R303" s="2">
        <v>8527</v>
      </c>
      <c r="S303" s="1">
        <v>45114</v>
      </c>
      <c r="T303" t="s">
        <v>58</v>
      </c>
      <c r="U303" t="s">
        <v>58</v>
      </c>
      <c r="V303" t="s">
        <v>77</v>
      </c>
      <c r="W303">
        <v>2</v>
      </c>
      <c r="X303" s="1">
        <v>45119</v>
      </c>
      <c r="Y303" t="s">
        <v>80</v>
      </c>
      <c r="Z303" t="s">
        <v>59</v>
      </c>
      <c r="AA303" t="s">
        <v>60</v>
      </c>
      <c r="AB303">
        <v>2</v>
      </c>
      <c r="AC303" t="s">
        <v>54</v>
      </c>
      <c r="AD303" t="s">
        <v>54</v>
      </c>
      <c r="AE303" t="s">
        <v>54</v>
      </c>
      <c r="AF303" t="s">
        <v>54</v>
      </c>
      <c r="AG303">
        <v>8527</v>
      </c>
      <c r="AH303" t="s">
        <v>54</v>
      </c>
      <c r="AI303" t="s">
        <v>54</v>
      </c>
      <c r="AJ303" t="s">
        <v>54</v>
      </c>
      <c r="AK303" t="s">
        <v>54</v>
      </c>
      <c r="AL303" t="s">
        <v>54</v>
      </c>
      <c r="AM303">
        <v>1</v>
      </c>
      <c r="AN303" t="s">
        <v>61</v>
      </c>
      <c r="AO303" s="8">
        <v>8527</v>
      </c>
      <c r="AP303" t="s">
        <v>58</v>
      </c>
      <c r="AQ303" t="s">
        <v>58</v>
      </c>
      <c r="AR303">
        <v>2</v>
      </c>
      <c r="AS303" t="s">
        <v>58</v>
      </c>
      <c r="AT303" t="s">
        <v>58</v>
      </c>
      <c r="AU303" t="b">
        <v>1</v>
      </c>
    </row>
    <row r="304" spans="1:47">
      <c r="A304" t="s">
        <v>5959</v>
      </c>
      <c r="B304" t="s">
        <v>5960</v>
      </c>
      <c r="C304" t="s">
        <v>5786</v>
      </c>
      <c r="D304" t="s">
        <v>5787</v>
      </c>
      <c r="E304" t="s">
        <v>66</v>
      </c>
      <c r="F304" t="s">
        <v>52</v>
      </c>
      <c r="G304" t="s">
        <v>53</v>
      </c>
      <c r="I304" t="s">
        <v>54</v>
      </c>
      <c r="J304" s="1">
        <v>45138</v>
      </c>
      <c r="K304">
        <v>40</v>
      </c>
      <c r="N304" t="s">
        <v>77</v>
      </c>
      <c r="O304" t="s">
        <v>5788</v>
      </c>
      <c r="P304" t="s">
        <v>5789</v>
      </c>
      <c r="Q304" t="s">
        <v>1995</v>
      </c>
      <c r="R304" s="2">
        <v>9509</v>
      </c>
      <c r="S304" s="1">
        <v>45124</v>
      </c>
      <c r="T304" t="s">
        <v>58</v>
      </c>
      <c r="U304" t="s">
        <v>58</v>
      </c>
      <c r="V304" t="s">
        <v>77</v>
      </c>
      <c r="W304">
        <v>2</v>
      </c>
      <c r="X304" s="1">
        <v>45124</v>
      </c>
      <c r="Y304" t="s">
        <v>80</v>
      </c>
      <c r="Z304" t="s">
        <v>59</v>
      </c>
      <c r="AA304" t="s">
        <v>60</v>
      </c>
      <c r="AB304">
        <v>2</v>
      </c>
      <c r="AC304" t="s">
        <v>54</v>
      </c>
      <c r="AD304" t="s">
        <v>54</v>
      </c>
      <c r="AE304" t="s">
        <v>54</v>
      </c>
      <c r="AF304" t="s">
        <v>54</v>
      </c>
      <c r="AG304">
        <v>9509</v>
      </c>
      <c r="AH304" t="s">
        <v>54</v>
      </c>
      <c r="AI304" t="s">
        <v>54</v>
      </c>
      <c r="AJ304" t="s">
        <v>54</v>
      </c>
      <c r="AK304" t="s">
        <v>54</v>
      </c>
      <c r="AL304" t="s">
        <v>54</v>
      </c>
      <c r="AM304">
        <v>1</v>
      </c>
      <c r="AN304" t="s">
        <v>61</v>
      </c>
      <c r="AO304" s="8">
        <v>9509</v>
      </c>
      <c r="AP304" t="s">
        <v>58</v>
      </c>
      <c r="AQ304" t="s">
        <v>58</v>
      </c>
      <c r="AR304">
        <v>2</v>
      </c>
      <c r="AS304" t="s">
        <v>58</v>
      </c>
      <c r="AT304" t="s">
        <v>58</v>
      </c>
      <c r="AU304" t="b">
        <v>1</v>
      </c>
    </row>
    <row r="305" spans="1:47">
      <c r="A305" t="s">
        <v>5959</v>
      </c>
      <c r="B305" t="s">
        <v>5961</v>
      </c>
      <c r="C305" t="s">
        <v>5786</v>
      </c>
      <c r="D305" t="s">
        <v>5787</v>
      </c>
      <c r="E305" t="s">
        <v>66</v>
      </c>
      <c r="F305" t="s">
        <v>52</v>
      </c>
      <c r="G305" t="s">
        <v>53</v>
      </c>
      <c r="I305" t="s">
        <v>54</v>
      </c>
      <c r="J305" s="1">
        <v>45138</v>
      </c>
      <c r="K305">
        <v>40</v>
      </c>
      <c r="N305" t="s">
        <v>77</v>
      </c>
      <c r="O305" t="s">
        <v>5788</v>
      </c>
      <c r="P305" t="s">
        <v>5789</v>
      </c>
      <c r="Q305" t="s">
        <v>1995</v>
      </c>
      <c r="R305" s="2">
        <v>8191</v>
      </c>
      <c r="S305" s="1">
        <v>45117</v>
      </c>
      <c r="T305" t="s">
        <v>58</v>
      </c>
      <c r="U305" t="s">
        <v>58</v>
      </c>
      <c r="V305" t="s">
        <v>77</v>
      </c>
      <c r="W305">
        <v>2</v>
      </c>
      <c r="X305" s="1">
        <v>45124</v>
      </c>
      <c r="Y305" t="s">
        <v>80</v>
      </c>
      <c r="Z305" t="s">
        <v>59</v>
      </c>
      <c r="AA305" t="s">
        <v>60</v>
      </c>
      <c r="AB305">
        <v>2</v>
      </c>
      <c r="AC305" t="s">
        <v>54</v>
      </c>
      <c r="AD305" t="s">
        <v>54</v>
      </c>
      <c r="AE305" t="s">
        <v>54</v>
      </c>
      <c r="AF305" t="s">
        <v>54</v>
      </c>
      <c r="AG305">
        <v>8191</v>
      </c>
      <c r="AH305" t="s">
        <v>54</v>
      </c>
      <c r="AI305" t="s">
        <v>54</v>
      </c>
      <c r="AJ305" t="s">
        <v>54</v>
      </c>
      <c r="AK305" t="s">
        <v>54</v>
      </c>
      <c r="AL305" t="s">
        <v>54</v>
      </c>
      <c r="AM305">
        <v>1</v>
      </c>
      <c r="AN305" t="s">
        <v>61</v>
      </c>
      <c r="AO305" s="8">
        <v>8191</v>
      </c>
      <c r="AP305" t="s">
        <v>58</v>
      </c>
      <c r="AQ305" t="s">
        <v>58</v>
      </c>
      <c r="AR305">
        <v>2</v>
      </c>
      <c r="AS305" t="s">
        <v>58</v>
      </c>
      <c r="AT305" t="s">
        <v>58</v>
      </c>
      <c r="AU305" t="b">
        <v>1</v>
      </c>
    </row>
    <row r="306" spans="1:47">
      <c r="A306" t="s">
        <v>5959</v>
      </c>
      <c r="B306" t="s">
        <v>6076</v>
      </c>
      <c r="C306" t="s">
        <v>5786</v>
      </c>
      <c r="D306" t="s">
        <v>5787</v>
      </c>
      <c r="E306" t="s">
        <v>66</v>
      </c>
      <c r="F306" t="s">
        <v>52</v>
      </c>
      <c r="G306" t="s">
        <v>53</v>
      </c>
      <c r="I306" t="s">
        <v>54</v>
      </c>
      <c r="J306" s="1">
        <v>45138</v>
      </c>
      <c r="K306">
        <v>40</v>
      </c>
      <c r="N306" t="s">
        <v>77</v>
      </c>
      <c r="O306" t="s">
        <v>5788</v>
      </c>
      <c r="P306" t="s">
        <v>5789</v>
      </c>
      <c r="Q306" t="s">
        <v>1995</v>
      </c>
      <c r="R306" s="2">
        <v>9486</v>
      </c>
      <c r="S306" s="1">
        <v>45131</v>
      </c>
      <c r="T306" t="s">
        <v>58</v>
      </c>
      <c r="U306" t="s">
        <v>58</v>
      </c>
      <c r="V306" t="s">
        <v>77</v>
      </c>
      <c r="W306">
        <v>2</v>
      </c>
      <c r="X306" s="1">
        <v>45131</v>
      </c>
      <c r="Y306" t="s">
        <v>80</v>
      </c>
      <c r="Z306" t="s">
        <v>59</v>
      </c>
      <c r="AA306" t="s">
        <v>60</v>
      </c>
      <c r="AB306">
        <v>2</v>
      </c>
      <c r="AC306" t="s">
        <v>54</v>
      </c>
      <c r="AD306" t="s">
        <v>54</v>
      </c>
      <c r="AE306" t="s">
        <v>54</v>
      </c>
      <c r="AF306" t="s">
        <v>54</v>
      </c>
      <c r="AG306">
        <v>9486</v>
      </c>
      <c r="AH306" t="s">
        <v>54</v>
      </c>
      <c r="AI306" t="s">
        <v>54</v>
      </c>
      <c r="AJ306" t="s">
        <v>54</v>
      </c>
      <c r="AK306" t="s">
        <v>54</v>
      </c>
      <c r="AL306" t="s">
        <v>54</v>
      </c>
      <c r="AM306">
        <v>1</v>
      </c>
      <c r="AN306" t="s">
        <v>61</v>
      </c>
      <c r="AO306" s="8">
        <v>9486</v>
      </c>
      <c r="AP306" t="s">
        <v>58</v>
      </c>
      <c r="AQ306" t="s">
        <v>58</v>
      </c>
      <c r="AR306">
        <v>2</v>
      </c>
      <c r="AS306" t="s">
        <v>58</v>
      </c>
      <c r="AT306" t="s">
        <v>58</v>
      </c>
      <c r="AU306" t="b">
        <v>1</v>
      </c>
    </row>
    <row r="307" spans="1:47">
      <c r="A307" t="s">
        <v>5959</v>
      </c>
      <c r="B307" t="s">
        <v>6179</v>
      </c>
      <c r="C307" t="s">
        <v>5786</v>
      </c>
      <c r="D307" t="s">
        <v>5787</v>
      </c>
      <c r="E307" t="s">
        <v>66</v>
      </c>
      <c r="F307" t="s">
        <v>52</v>
      </c>
      <c r="G307" t="s">
        <v>53</v>
      </c>
      <c r="I307" t="s">
        <v>54</v>
      </c>
      <c r="J307" s="1">
        <v>45138</v>
      </c>
      <c r="K307">
        <v>40</v>
      </c>
      <c r="N307" t="s">
        <v>77</v>
      </c>
      <c r="O307" t="s">
        <v>5788</v>
      </c>
      <c r="P307" t="s">
        <v>5789</v>
      </c>
      <c r="Q307" t="s">
        <v>1995</v>
      </c>
      <c r="R307" s="2">
        <v>7411</v>
      </c>
      <c r="S307" s="1">
        <v>45138</v>
      </c>
      <c r="T307" t="s">
        <v>58</v>
      </c>
      <c r="U307" t="s">
        <v>58</v>
      </c>
      <c r="V307" t="s">
        <v>77</v>
      </c>
      <c r="W307">
        <v>2</v>
      </c>
      <c r="X307" s="1">
        <v>45138</v>
      </c>
      <c r="Y307" t="s">
        <v>80</v>
      </c>
      <c r="Z307" t="s">
        <v>59</v>
      </c>
      <c r="AA307" t="s">
        <v>60</v>
      </c>
      <c r="AB307">
        <v>2</v>
      </c>
      <c r="AC307" t="s">
        <v>54</v>
      </c>
      <c r="AD307" t="s">
        <v>54</v>
      </c>
      <c r="AE307" t="s">
        <v>54</v>
      </c>
      <c r="AF307" t="s">
        <v>54</v>
      </c>
      <c r="AG307">
        <v>7411</v>
      </c>
      <c r="AH307" t="s">
        <v>54</v>
      </c>
      <c r="AI307" t="s">
        <v>54</v>
      </c>
      <c r="AJ307" t="s">
        <v>54</v>
      </c>
      <c r="AK307" t="s">
        <v>54</v>
      </c>
      <c r="AL307" t="s">
        <v>54</v>
      </c>
      <c r="AM307">
        <v>1</v>
      </c>
      <c r="AN307" t="s">
        <v>61</v>
      </c>
      <c r="AO307" s="8">
        <v>7411</v>
      </c>
      <c r="AP307" t="s">
        <v>58</v>
      </c>
      <c r="AQ307" t="s">
        <v>58</v>
      </c>
      <c r="AR307">
        <v>2</v>
      </c>
      <c r="AS307" t="s">
        <v>58</v>
      </c>
      <c r="AT307" t="s">
        <v>58</v>
      </c>
      <c r="AU307" t="b">
        <v>1</v>
      </c>
    </row>
    <row r="308" spans="1:47">
      <c r="A308" t="s">
        <v>5962</v>
      </c>
      <c r="B308" t="s">
        <v>5963</v>
      </c>
      <c r="C308" t="s">
        <v>5786</v>
      </c>
      <c r="D308" t="s">
        <v>5787</v>
      </c>
      <c r="E308" t="s">
        <v>66</v>
      </c>
      <c r="F308" t="s">
        <v>52</v>
      </c>
      <c r="G308" t="s">
        <v>53</v>
      </c>
      <c r="I308" t="s">
        <v>54</v>
      </c>
      <c r="J308" s="1">
        <v>45138</v>
      </c>
      <c r="K308">
        <v>40</v>
      </c>
      <c r="N308" t="s">
        <v>77</v>
      </c>
      <c r="O308" t="s">
        <v>5788</v>
      </c>
      <c r="P308" t="s">
        <v>5789</v>
      </c>
      <c r="Q308" t="s">
        <v>1995</v>
      </c>
      <c r="R308" s="2">
        <v>7000</v>
      </c>
      <c r="S308" s="1">
        <v>45124</v>
      </c>
      <c r="T308" t="s">
        <v>58</v>
      </c>
      <c r="U308" t="s">
        <v>58</v>
      </c>
      <c r="V308" t="s">
        <v>77</v>
      </c>
      <c r="W308">
        <v>2</v>
      </c>
      <c r="X308" s="1">
        <v>45124</v>
      </c>
      <c r="Y308" t="s">
        <v>80</v>
      </c>
      <c r="Z308" t="s">
        <v>59</v>
      </c>
      <c r="AA308" t="s">
        <v>60</v>
      </c>
      <c r="AB308">
        <v>2</v>
      </c>
      <c r="AC308" t="s">
        <v>54</v>
      </c>
      <c r="AD308" t="s">
        <v>54</v>
      </c>
      <c r="AE308" t="s">
        <v>54</v>
      </c>
      <c r="AF308" t="s">
        <v>54</v>
      </c>
      <c r="AG308">
        <v>7000</v>
      </c>
      <c r="AH308" t="s">
        <v>54</v>
      </c>
      <c r="AI308" t="s">
        <v>54</v>
      </c>
      <c r="AJ308" t="s">
        <v>54</v>
      </c>
      <c r="AK308" t="s">
        <v>54</v>
      </c>
      <c r="AL308" t="s">
        <v>54</v>
      </c>
      <c r="AM308">
        <v>1</v>
      </c>
      <c r="AN308" t="s">
        <v>61</v>
      </c>
      <c r="AO308" s="8">
        <v>7000</v>
      </c>
      <c r="AP308" t="s">
        <v>58</v>
      </c>
      <c r="AQ308" t="s">
        <v>58</v>
      </c>
      <c r="AR308">
        <v>2</v>
      </c>
      <c r="AS308" t="s">
        <v>58</v>
      </c>
      <c r="AT308" t="s">
        <v>58</v>
      </c>
      <c r="AU308" t="b">
        <v>1</v>
      </c>
    </row>
    <row r="309" spans="1:47">
      <c r="A309" t="s">
        <v>5962</v>
      </c>
      <c r="B309" t="s">
        <v>5964</v>
      </c>
      <c r="C309" t="s">
        <v>5786</v>
      </c>
      <c r="D309" t="s">
        <v>5787</v>
      </c>
      <c r="E309" t="s">
        <v>66</v>
      </c>
      <c r="F309" t="s">
        <v>52</v>
      </c>
      <c r="G309" t="s">
        <v>53</v>
      </c>
      <c r="I309" t="s">
        <v>54</v>
      </c>
      <c r="J309" s="1">
        <v>45138</v>
      </c>
      <c r="K309">
        <v>40</v>
      </c>
      <c r="N309" t="s">
        <v>77</v>
      </c>
      <c r="O309" t="s">
        <v>5788</v>
      </c>
      <c r="P309" t="s">
        <v>5789</v>
      </c>
      <c r="Q309" t="s">
        <v>1995</v>
      </c>
      <c r="R309" s="2">
        <v>7823</v>
      </c>
      <c r="S309" s="1">
        <v>45113</v>
      </c>
      <c r="T309" t="s">
        <v>58</v>
      </c>
      <c r="U309" t="s">
        <v>58</v>
      </c>
      <c r="V309" t="s">
        <v>77</v>
      </c>
      <c r="W309">
        <v>2</v>
      </c>
      <c r="X309" s="1">
        <v>45124</v>
      </c>
      <c r="Y309" t="s">
        <v>80</v>
      </c>
      <c r="Z309" t="s">
        <v>59</v>
      </c>
      <c r="AA309" t="s">
        <v>60</v>
      </c>
      <c r="AB309">
        <v>2</v>
      </c>
      <c r="AC309" t="s">
        <v>54</v>
      </c>
      <c r="AD309" t="s">
        <v>54</v>
      </c>
      <c r="AE309" t="s">
        <v>54</v>
      </c>
      <c r="AF309" t="s">
        <v>54</v>
      </c>
      <c r="AG309">
        <v>7823</v>
      </c>
      <c r="AH309" t="s">
        <v>54</v>
      </c>
      <c r="AI309" t="s">
        <v>54</v>
      </c>
      <c r="AJ309" t="s">
        <v>54</v>
      </c>
      <c r="AK309" t="s">
        <v>54</v>
      </c>
      <c r="AL309" t="s">
        <v>54</v>
      </c>
      <c r="AM309">
        <v>1</v>
      </c>
      <c r="AN309" t="s">
        <v>61</v>
      </c>
      <c r="AO309" s="8">
        <v>7823</v>
      </c>
      <c r="AP309" t="s">
        <v>58</v>
      </c>
      <c r="AQ309" t="s">
        <v>58</v>
      </c>
      <c r="AR309">
        <v>2</v>
      </c>
      <c r="AS309" t="s">
        <v>58</v>
      </c>
      <c r="AT309" t="s">
        <v>58</v>
      </c>
      <c r="AU309" t="b">
        <v>1</v>
      </c>
    </row>
    <row r="310" spans="1:47">
      <c r="A310" t="s">
        <v>5794</v>
      </c>
      <c r="B310" t="s">
        <v>5795</v>
      </c>
      <c r="C310" t="s">
        <v>5786</v>
      </c>
      <c r="D310" t="s">
        <v>5787</v>
      </c>
      <c r="E310" t="s">
        <v>66</v>
      </c>
      <c r="F310" t="s">
        <v>52</v>
      </c>
      <c r="G310" t="s">
        <v>53</v>
      </c>
      <c r="I310" t="s">
        <v>54</v>
      </c>
      <c r="J310" s="1">
        <v>45138</v>
      </c>
      <c r="K310">
        <v>40</v>
      </c>
      <c r="N310" t="s">
        <v>77</v>
      </c>
      <c r="O310" t="s">
        <v>5788</v>
      </c>
      <c r="P310" t="s">
        <v>5789</v>
      </c>
      <c r="Q310" t="s">
        <v>1995</v>
      </c>
      <c r="R310" s="2">
        <v>6867</v>
      </c>
      <c r="S310" s="1">
        <v>45110</v>
      </c>
      <c r="T310" t="s">
        <v>58</v>
      </c>
      <c r="U310" t="s">
        <v>58</v>
      </c>
      <c r="V310" t="s">
        <v>77</v>
      </c>
      <c r="W310">
        <v>2</v>
      </c>
      <c r="X310" s="1">
        <v>45110</v>
      </c>
      <c r="Y310" t="s">
        <v>80</v>
      </c>
      <c r="Z310" t="s">
        <v>59</v>
      </c>
      <c r="AA310" t="s">
        <v>60</v>
      </c>
      <c r="AB310">
        <v>2</v>
      </c>
      <c r="AC310" t="s">
        <v>54</v>
      </c>
      <c r="AD310" t="s">
        <v>54</v>
      </c>
      <c r="AE310" t="s">
        <v>54</v>
      </c>
      <c r="AF310" t="s">
        <v>54</v>
      </c>
      <c r="AG310">
        <v>6867</v>
      </c>
      <c r="AH310" t="s">
        <v>54</v>
      </c>
      <c r="AI310" t="s">
        <v>54</v>
      </c>
      <c r="AJ310" t="s">
        <v>54</v>
      </c>
      <c r="AK310" t="s">
        <v>54</v>
      </c>
      <c r="AL310" t="s">
        <v>54</v>
      </c>
      <c r="AM310">
        <v>1</v>
      </c>
      <c r="AN310" t="s">
        <v>61</v>
      </c>
      <c r="AO310" s="8">
        <v>6867</v>
      </c>
      <c r="AP310" t="s">
        <v>58</v>
      </c>
      <c r="AQ310" t="s">
        <v>58</v>
      </c>
      <c r="AR310">
        <v>2</v>
      </c>
      <c r="AS310" t="s">
        <v>58</v>
      </c>
      <c r="AT310" t="s">
        <v>58</v>
      </c>
      <c r="AU310" t="b">
        <v>1</v>
      </c>
    </row>
    <row r="311" spans="1:47">
      <c r="A311" t="s">
        <v>5794</v>
      </c>
      <c r="B311" t="s">
        <v>5796</v>
      </c>
      <c r="C311" t="s">
        <v>5786</v>
      </c>
      <c r="D311" t="s">
        <v>5787</v>
      </c>
      <c r="E311" t="s">
        <v>66</v>
      </c>
      <c r="F311" t="s">
        <v>52</v>
      </c>
      <c r="G311" t="s">
        <v>53</v>
      </c>
      <c r="I311" t="s">
        <v>54</v>
      </c>
      <c r="J311" s="1">
        <v>45138</v>
      </c>
      <c r="K311">
        <v>40</v>
      </c>
      <c r="N311" t="s">
        <v>77</v>
      </c>
      <c r="O311" t="s">
        <v>5788</v>
      </c>
      <c r="P311" t="s">
        <v>5789</v>
      </c>
      <c r="Q311" t="s">
        <v>1995</v>
      </c>
      <c r="R311" s="2">
        <v>9231</v>
      </c>
      <c r="S311" s="1">
        <v>45097</v>
      </c>
      <c r="T311" t="s">
        <v>58</v>
      </c>
      <c r="U311" t="s">
        <v>58</v>
      </c>
      <c r="V311" t="s">
        <v>77</v>
      </c>
      <c r="W311">
        <v>2</v>
      </c>
      <c r="X311" s="1">
        <v>45110</v>
      </c>
      <c r="Y311" t="s">
        <v>80</v>
      </c>
      <c r="Z311" t="s">
        <v>59</v>
      </c>
      <c r="AA311" t="s">
        <v>60</v>
      </c>
      <c r="AB311">
        <v>2</v>
      </c>
      <c r="AC311" t="s">
        <v>54</v>
      </c>
      <c r="AD311" t="s">
        <v>54</v>
      </c>
      <c r="AE311" t="s">
        <v>54</v>
      </c>
      <c r="AF311" t="s">
        <v>54</v>
      </c>
      <c r="AG311">
        <v>9231</v>
      </c>
      <c r="AH311" t="s">
        <v>54</v>
      </c>
      <c r="AI311" t="s">
        <v>54</v>
      </c>
      <c r="AJ311" t="s">
        <v>54</v>
      </c>
      <c r="AK311" t="s">
        <v>54</v>
      </c>
      <c r="AL311" t="s">
        <v>54</v>
      </c>
      <c r="AM311">
        <v>1</v>
      </c>
      <c r="AN311" t="s">
        <v>61</v>
      </c>
      <c r="AO311" s="8">
        <v>9231</v>
      </c>
      <c r="AP311" t="s">
        <v>58</v>
      </c>
      <c r="AQ311" t="s">
        <v>58</v>
      </c>
      <c r="AR311">
        <v>2</v>
      </c>
      <c r="AS311" t="s">
        <v>58</v>
      </c>
      <c r="AT311" t="s">
        <v>58</v>
      </c>
      <c r="AU311" t="b">
        <v>1</v>
      </c>
    </row>
    <row r="312" spans="1:47">
      <c r="A312" t="s">
        <v>5794</v>
      </c>
      <c r="B312" t="s">
        <v>5870</v>
      </c>
      <c r="C312" t="s">
        <v>5786</v>
      </c>
      <c r="D312" t="s">
        <v>5787</v>
      </c>
      <c r="E312" t="s">
        <v>66</v>
      </c>
      <c r="F312" t="s">
        <v>52</v>
      </c>
      <c r="G312" t="s">
        <v>53</v>
      </c>
      <c r="I312" t="s">
        <v>54</v>
      </c>
      <c r="J312" s="1">
        <v>45138</v>
      </c>
      <c r="K312">
        <v>40</v>
      </c>
      <c r="N312" t="s">
        <v>77</v>
      </c>
      <c r="O312" t="s">
        <v>5788</v>
      </c>
      <c r="P312" t="s">
        <v>5789</v>
      </c>
      <c r="Q312" t="s">
        <v>1995</v>
      </c>
      <c r="R312" s="2">
        <v>6585</v>
      </c>
      <c r="S312" s="1">
        <v>45117</v>
      </c>
      <c r="T312" t="s">
        <v>58</v>
      </c>
      <c r="U312" t="s">
        <v>58</v>
      </c>
      <c r="V312" t="s">
        <v>77</v>
      </c>
      <c r="W312">
        <v>2</v>
      </c>
      <c r="X312" s="1">
        <v>45117</v>
      </c>
      <c r="Y312" t="s">
        <v>80</v>
      </c>
      <c r="Z312" t="s">
        <v>59</v>
      </c>
      <c r="AA312" t="s">
        <v>60</v>
      </c>
      <c r="AB312">
        <v>2</v>
      </c>
      <c r="AC312" t="s">
        <v>54</v>
      </c>
      <c r="AD312" t="s">
        <v>54</v>
      </c>
      <c r="AE312" t="s">
        <v>54</v>
      </c>
      <c r="AF312" t="s">
        <v>54</v>
      </c>
      <c r="AG312">
        <v>6585</v>
      </c>
      <c r="AH312" t="s">
        <v>54</v>
      </c>
      <c r="AI312" t="s">
        <v>54</v>
      </c>
      <c r="AJ312" t="s">
        <v>54</v>
      </c>
      <c r="AK312" t="s">
        <v>54</v>
      </c>
      <c r="AL312" t="s">
        <v>54</v>
      </c>
      <c r="AM312">
        <v>1</v>
      </c>
      <c r="AN312" t="s">
        <v>61</v>
      </c>
      <c r="AO312" s="8">
        <v>6585</v>
      </c>
      <c r="AP312" t="s">
        <v>58</v>
      </c>
      <c r="AQ312" t="s">
        <v>58</v>
      </c>
      <c r="AR312">
        <v>2</v>
      </c>
      <c r="AS312" t="s">
        <v>58</v>
      </c>
      <c r="AT312" t="s">
        <v>58</v>
      </c>
      <c r="AU312" t="b">
        <v>1</v>
      </c>
    </row>
    <row r="313" spans="1:47">
      <c r="A313" t="s">
        <v>5794</v>
      </c>
      <c r="B313" t="s">
        <v>5965</v>
      </c>
      <c r="C313" t="s">
        <v>5786</v>
      </c>
      <c r="D313" t="s">
        <v>5787</v>
      </c>
      <c r="E313" t="s">
        <v>66</v>
      </c>
      <c r="F313" t="s">
        <v>52</v>
      </c>
      <c r="G313" t="s">
        <v>53</v>
      </c>
      <c r="I313" t="s">
        <v>54</v>
      </c>
      <c r="J313" s="1">
        <v>45138</v>
      </c>
      <c r="K313">
        <v>40</v>
      </c>
      <c r="N313" t="s">
        <v>77</v>
      </c>
      <c r="O313" t="s">
        <v>5788</v>
      </c>
      <c r="P313" t="s">
        <v>5789</v>
      </c>
      <c r="Q313" t="s">
        <v>1995</v>
      </c>
      <c r="R313" s="2">
        <v>7801</v>
      </c>
      <c r="S313" s="1">
        <v>45124</v>
      </c>
      <c r="T313" t="s">
        <v>58</v>
      </c>
      <c r="U313" t="s">
        <v>58</v>
      </c>
      <c r="V313" t="s">
        <v>77</v>
      </c>
      <c r="W313">
        <v>2</v>
      </c>
      <c r="X313" s="1">
        <v>45124</v>
      </c>
      <c r="Y313" t="s">
        <v>80</v>
      </c>
      <c r="Z313" t="s">
        <v>59</v>
      </c>
      <c r="AA313" t="s">
        <v>60</v>
      </c>
      <c r="AB313">
        <v>2</v>
      </c>
      <c r="AC313" t="s">
        <v>54</v>
      </c>
      <c r="AD313" t="s">
        <v>54</v>
      </c>
      <c r="AE313" t="s">
        <v>54</v>
      </c>
      <c r="AF313" t="s">
        <v>54</v>
      </c>
      <c r="AG313">
        <v>7801</v>
      </c>
      <c r="AH313" t="s">
        <v>54</v>
      </c>
      <c r="AI313" t="s">
        <v>54</v>
      </c>
      <c r="AJ313" t="s">
        <v>54</v>
      </c>
      <c r="AK313" t="s">
        <v>54</v>
      </c>
      <c r="AL313" t="s">
        <v>54</v>
      </c>
      <c r="AM313">
        <v>1</v>
      </c>
      <c r="AN313" t="s">
        <v>61</v>
      </c>
      <c r="AO313" s="8">
        <v>7801</v>
      </c>
      <c r="AP313" t="s">
        <v>58</v>
      </c>
      <c r="AQ313" t="s">
        <v>58</v>
      </c>
      <c r="AR313">
        <v>2</v>
      </c>
      <c r="AS313" t="s">
        <v>58</v>
      </c>
      <c r="AT313" t="s">
        <v>58</v>
      </c>
      <c r="AU313" t="b">
        <v>1</v>
      </c>
    </row>
    <row r="314" spans="1:47">
      <c r="A314" t="s">
        <v>5797</v>
      </c>
      <c r="B314" t="s">
        <v>5798</v>
      </c>
      <c r="C314" t="s">
        <v>5786</v>
      </c>
      <c r="D314" t="s">
        <v>5787</v>
      </c>
      <c r="E314" t="s">
        <v>66</v>
      </c>
      <c r="F314" t="s">
        <v>52</v>
      </c>
      <c r="G314" t="s">
        <v>53</v>
      </c>
      <c r="I314" t="s">
        <v>54</v>
      </c>
      <c r="J314" s="1">
        <v>45138</v>
      </c>
      <c r="K314">
        <v>40</v>
      </c>
      <c r="N314" t="s">
        <v>77</v>
      </c>
      <c r="O314" t="s">
        <v>5788</v>
      </c>
      <c r="P314" t="s">
        <v>5789</v>
      </c>
      <c r="Q314" t="s">
        <v>1995</v>
      </c>
      <c r="R314" s="2">
        <v>8919</v>
      </c>
      <c r="S314" s="1">
        <v>45110</v>
      </c>
      <c r="T314" t="s">
        <v>58</v>
      </c>
      <c r="U314" t="s">
        <v>58</v>
      </c>
      <c r="V314" t="s">
        <v>77</v>
      </c>
      <c r="W314">
        <v>2</v>
      </c>
      <c r="X314" s="1">
        <v>45110</v>
      </c>
      <c r="Y314" t="s">
        <v>80</v>
      </c>
      <c r="Z314" t="s">
        <v>59</v>
      </c>
      <c r="AA314" t="s">
        <v>60</v>
      </c>
      <c r="AB314">
        <v>2</v>
      </c>
      <c r="AC314" t="s">
        <v>54</v>
      </c>
      <c r="AD314" t="s">
        <v>54</v>
      </c>
      <c r="AE314" t="s">
        <v>54</v>
      </c>
      <c r="AF314" t="s">
        <v>54</v>
      </c>
      <c r="AG314">
        <v>8919</v>
      </c>
      <c r="AH314" t="s">
        <v>54</v>
      </c>
      <c r="AI314" t="s">
        <v>54</v>
      </c>
      <c r="AJ314" t="s">
        <v>54</v>
      </c>
      <c r="AK314" t="s">
        <v>54</v>
      </c>
      <c r="AL314" t="s">
        <v>54</v>
      </c>
      <c r="AM314">
        <v>1</v>
      </c>
      <c r="AN314" t="s">
        <v>61</v>
      </c>
      <c r="AO314" s="8">
        <v>8919</v>
      </c>
      <c r="AP314" t="s">
        <v>58</v>
      </c>
      <c r="AQ314" t="s">
        <v>58</v>
      </c>
      <c r="AR314">
        <v>2</v>
      </c>
      <c r="AS314" t="s">
        <v>58</v>
      </c>
      <c r="AT314" t="s">
        <v>58</v>
      </c>
      <c r="AU314" t="b">
        <v>1</v>
      </c>
    </row>
    <row r="315" spans="1:47">
      <c r="A315" t="s">
        <v>5797</v>
      </c>
      <c r="B315" t="s">
        <v>5799</v>
      </c>
      <c r="C315" t="s">
        <v>5786</v>
      </c>
      <c r="D315" t="s">
        <v>5787</v>
      </c>
      <c r="E315" t="s">
        <v>66</v>
      </c>
      <c r="F315" t="s">
        <v>52</v>
      </c>
      <c r="G315" t="s">
        <v>53</v>
      </c>
      <c r="I315" t="s">
        <v>54</v>
      </c>
      <c r="J315" s="1">
        <v>45138</v>
      </c>
      <c r="K315">
        <v>40</v>
      </c>
      <c r="N315" t="s">
        <v>77</v>
      </c>
      <c r="O315" t="s">
        <v>5788</v>
      </c>
      <c r="P315" t="s">
        <v>5789</v>
      </c>
      <c r="Q315" t="s">
        <v>1995</v>
      </c>
      <c r="R315" s="2">
        <v>9015</v>
      </c>
      <c r="S315" s="1">
        <v>45103</v>
      </c>
      <c r="T315" t="s">
        <v>58</v>
      </c>
      <c r="U315" t="s">
        <v>58</v>
      </c>
      <c r="V315" t="s">
        <v>77</v>
      </c>
      <c r="W315">
        <v>2</v>
      </c>
      <c r="X315" s="1">
        <v>45110</v>
      </c>
      <c r="Y315" t="s">
        <v>80</v>
      </c>
      <c r="Z315" t="s">
        <v>59</v>
      </c>
      <c r="AA315" t="s">
        <v>60</v>
      </c>
      <c r="AB315">
        <v>2</v>
      </c>
      <c r="AC315" t="s">
        <v>54</v>
      </c>
      <c r="AD315" t="s">
        <v>54</v>
      </c>
      <c r="AE315" t="s">
        <v>54</v>
      </c>
      <c r="AF315" t="s">
        <v>54</v>
      </c>
      <c r="AG315">
        <v>9015</v>
      </c>
      <c r="AH315" t="s">
        <v>54</v>
      </c>
      <c r="AI315" t="s">
        <v>54</v>
      </c>
      <c r="AJ315" t="s">
        <v>54</v>
      </c>
      <c r="AK315" t="s">
        <v>54</v>
      </c>
      <c r="AL315" t="s">
        <v>54</v>
      </c>
      <c r="AM315">
        <v>1</v>
      </c>
      <c r="AN315" t="s">
        <v>61</v>
      </c>
      <c r="AO315" s="8">
        <v>9015</v>
      </c>
      <c r="AP315" t="s">
        <v>58</v>
      </c>
      <c r="AQ315" t="s">
        <v>58</v>
      </c>
      <c r="AR315">
        <v>2</v>
      </c>
      <c r="AS315" t="s">
        <v>58</v>
      </c>
      <c r="AT315" t="s">
        <v>58</v>
      </c>
      <c r="AU315" t="b">
        <v>1</v>
      </c>
    </row>
    <row r="316" spans="1:47">
      <c r="A316" t="s">
        <v>5797</v>
      </c>
      <c r="B316" t="s">
        <v>5819</v>
      </c>
      <c r="C316" t="s">
        <v>5786</v>
      </c>
      <c r="D316" t="s">
        <v>5787</v>
      </c>
      <c r="E316" t="s">
        <v>66</v>
      </c>
      <c r="F316" t="s">
        <v>52</v>
      </c>
      <c r="G316" t="s">
        <v>53</v>
      </c>
      <c r="I316" t="s">
        <v>54</v>
      </c>
      <c r="J316" s="1">
        <v>45138</v>
      </c>
      <c r="K316">
        <v>40</v>
      </c>
      <c r="N316" t="s">
        <v>133</v>
      </c>
      <c r="O316" t="s">
        <v>5788</v>
      </c>
      <c r="P316" t="s">
        <v>5789</v>
      </c>
      <c r="Q316" t="s">
        <v>1995</v>
      </c>
      <c r="R316" s="2">
        <v>6584</v>
      </c>
      <c r="S316" s="1">
        <v>45112</v>
      </c>
      <c r="T316" t="s">
        <v>58</v>
      </c>
      <c r="U316" t="s">
        <v>58</v>
      </c>
      <c r="V316" t="s">
        <v>133</v>
      </c>
      <c r="W316">
        <v>2</v>
      </c>
      <c r="X316" s="1">
        <v>45112</v>
      </c>
      <c r="Y316" t="s">
        <v>80</v>
      </c>
      <c r="Z316" t="s">
        <v>59</v>
      </c>
      <c r="AA316" t="s">
        <v>60</v>
      </c>
      <c r="AB316">
        <v>3</v>
      </c>
      <c r="AC316" t="s">
        <v>54</v>
      </c>
      <c r="AD316" t="s">
        <v>54</v>
      </c>
      <c r="AE316" t="s">
        <v>54</v>
      </c>
      <c r="AF316" t="s">
        <v>54</v>
      </c>
      <c r="AG316">
        <v>6584</v>
      </c>
      <c r="AH316" t="s">
        <v>54</v>
      </c>
      <c r="AI316" t="s">
        <v>54</v>
      </c>
      <c r="AJ316" t="s">
        <v>54</v>
      </c>
      <c r="AK316" t="s">
        <v>54</v>
      </c>
      <c r="AL316" t="s">
        <v>54</v>
      </c>
      <c r="AM316">
        <v>1</v>
      </c>
      <c r="AN316" t="s">
        <v>61</v>
      </c>
      <c r="AO316" s="8">
        <v>6584</v>
      </c>
      <c r="AP316" t="s">
        <v>58</v>
      </c>
      <c r="AQ316" t="s">
        <v>58</v>
      </c>
      <c r="AR316">
        <v>3</v>
      </c>
      <c r="AS316" t="s">
        <v>58</v>
      </c>
      <c r="AT316" t="s">
        <v>58</v>
      </c>
      <c r="AU316" t="b">
        <v>1</v>
      </c>
    </row>
    <row r="317" spans="1:47">
      <c r="A317" t="s">
        <v>5797</v>
      </c>
      <c r="B317" t="s">
        <v>5966</v>
      </c>
      <c r="C317" t="s">
        <v>5786</v>
      </c>
      <c r="D317" t="s">
        <v>5787</v>
      </c>
      <c r="E317" t="s">
        <v>66</v>
      </c>
      <c r="F317" t="s">
        <v>52</v>
      </c>
      <c r="G317" t="s">
        <v>53</v>
      </c>
      <c r="I317" t="s">
        <v>54</v>
      </c>
      <c r="J317" s="1">
        <v>45138</v>
      </c>
      <c r="K317">
        <v>40</v>
      </c>
      <c r="N317" t="s">
        <v>133</v>
      </c>
      <c r="O317" t="s">
        <v>5788</v>
      </c>
      <c r="P317" t="s">
        <v>5789</v>
      </c>
      <c r="Q317" t="s">
        <v>1995</v>
      </c>
      <c r="R317" s="2">
        <v>8386</v>
      </c>
      <c r="S317" s="1">
        <v>45124</v>
      </c>
      <c r="T317" t="s">
        <v>58</v>
      </c>
      <c r="U317" t="s">
        <v>58</v>
      </c>
      <c r="V317" t="s">
        <v>133</v>
      </c>
      <c r="W317">
        <v>2</v>
      </c>
      <c r="X317" s="1">
        <v>45124</v>
      </c>
      <c r="Y317" t="s">
        <v>80</v>
      </c>
      <c r="Z317" t="s">
        <v>59</v>
      </c>
      <c r="AA317" t="s">
        <v>60</v>
      </c>
      <c r="AB317">
        <v>3</v>
      </c>
      <c r="AC317" t="s">
        <v>54</v>
      </c>
      <c r="AD317" t="s">
        <v>54</v>
      </c>
      <c r="AE317" t="s">
        <v>54</v>
      </c>
      <c r="AF317" t="s">
        <v>54</v>
      </c>
      <c r="AG317">
        <v>8386</v>
      </c>
      <c r="AH317" t="s">
        <v>54</v>
      </c>
      <c r="AI317" t="s">
        <v>54</v>
      </c>
      <c r="AJ317" t="s">
        <v>54</v>
      </c>
      <c r="AK317" t="s">
        <v>54</v>
      </c>
      <c r="AL317" t="s">
        <v>54</v>
      </c>
      <c r="AM317">
        <v>1</v>
      </c>
      <c r="AN317" t="s">
        <v>61</v>
      </c>
      <c r="AO317" s="8">
        <v>8386</v>
      </c>
      <c r="AP317" t="s">
        <v>58</v>
      </c>
      <c r="AQ317" t="s">
        <v>58</v>
      </c>
      <c r="AR317">
        <v>3</v>
      </c>
      <c r="AS317" t="s">
        <v>58</v>
      </c>
      <c r="AT317" t="s">
        <v>58</v>
      </c>
      <c r="AU317" t="b">
        <v>1</v>
      </c>
    </row>
    <row r="318" spans="1:47">
      <c r="A318" t="s">
        <v>6180</v>
      </c>
      <c r="B318" t="s">
        <v>6181</v>
      </c>
      <c r="C318" t="s">
        <v>5786</v>
      </c>
      <c r="D318" t="s">
        <v>5787</v>
      </c>
      <c r="E318" t="s">
        <v>66</v>
      </c>
      <c r="F318" t="s">
        <v>52</v>
      </c>
      <c r="G318" t="s">
        <v>53</v>
      </c>
      <c r="I318" t="s">
        <v>54</v>
      </c>
      <c r="J318" s="1">
        <v>45138</v>
      </c>
      <c r="K318">
        <v>40</v>
      </c>
      <c r="N318" t="s">
        <v>77</v>
      </c>
      <c r="O318" t="s">
        <v>5788</v>
      </c>
      <c r="P318" t="s">
        <v>5789</v>
      </c>
      <c r="Q318" t="s">
        <v>1995</v>
      </c>
      <c r="R318" s="2">
        <v>9539</v>
      </c>
      <c r="S318" s="1">
        <v>45138</v>
      </c>
      <c r="T318" t="s">
        <v>58</v>
      </c>
      <c r="U318" t="s">
        <v>58</v>
      </c>
      <c r="V318" t="s">
        <v>77</v>
      </c>
      <c r="W318">
        <v>2</v>
      </c>
      <c r="X318" s="1">
        <v>45138</v>
      </c>
      <c r="Y318" t="s">
        <v>80</v>
      </c>
      <c r="Z318" t="s">
        <v>59</v>
      </c>
      <c r="AA318" t="s">
        <v>60</v>
      </c>
      <c r="AB318">
        <v>2</v>
      </c>
      <c r="AC318" t="s">
        <v>54</v>
      </c>
      <c r="AD318" t="s">
        <v>54</v>
      </c>
      <c r="AE318" t="s">
        <v>54</v>
      </c>
      <c r="AF318" t="s">
        <v>54</v>
      </c>
      <c r="AG318">
        <v>9539</v>
      </c>
      <c r="AH318" t="s">
        <v>54</v>
      </c>
      <c r="AI318" t="s">
        <v>54</v>
      </c>
      <c r="AJ318" t="s">
        <v>54</v>
      </c>
      <c r="AK318" t="s">
        <v>54</v>
      </c>
      <c r="AL318" t="s">
        <v>54</v>
      </c>
      <c r="AM318">
        <v>1</v>
      </c>
      <c r="AN318" t="s">
        <v>61</v>
      </c>
      <c r="AO318" s="8">
        <v>9539</v>
      </c>
      <c r="AP318" t="s">
        <v>58</v>
      </c>
      <c r="AQ318" t="s">
        <v>58</v>
      </c>
      <c r="AR318">
        <v>2</v>
      </c>
      <c r="AS318" t="s">
        <v>58</v>
      </c>
      <c r="AT318" t="s">
        <v>58</v>
      </c>
      <c r="AU318" t="b">
        <v>1</v>
      </c>
    </row>
    <row r="319" spans="1:47">
      <c r="A319" t="s">
        <v>6180</v>
      </c>
      <c r="B319" t="s">
        <v>6182</v>
      </c>
      <c r="C319" t="s">
        <v>5786</v>
      </c>
      <c r="D319" t="s">
        <v>5787</v>
      </c>
      <c r="E319" t="s">
        <v>66</v>
      </c>
      <c r="F319" t="s">
        <v>52</v>
      </c>
      <c r="G319" t="s">
        <v>53</v>
      </c>
      <c r="I319" t="s">
        <v>54</v>
      </c>
      <c r="J319" s="1">
        <v>45138</v>
      </c>
      <c r="K319">
        <v>40</v>
      </c>
      <c r="N319" t="s">
        <v>77</v>
      </c>
      <c r="O319" t="s">
        <v>5788</v>
      </c>
      <c r="P319" t="s">
        <v>5789</v>
      </c>
      <c r="Q319" t="s">
        <v>1995</v>
      </c>
      <c r="R319" s="2">
        <v>8874</v>
      </c>
      <c r="S319" s="1">
        <v>45125</v>
      </c>
      <c r="T319" t="s">
        <v>58</v>
      </c>
      <c r="U319" t="s">
        <v>58</v>
      </c>
      <c r="V319" t="s">
        <v>77</v>
      </c>
      <c r="W319">
        <v>2</v>
      </c>
      <c r="X319" s="1">
        <v>45138</v>
      </c>
      <c r="Y319" t="s">
        <v>80</v>
      </c>
      <c r="Z319" t="s">
        <v>59</v>
      </c>
      <c r="AA319" t="s">
        <v>60</v>
      </c>
      <c r="AB319">
        <v>2</v>
      </c>
      <c r="AC319" t="s">
        <v>54</v>
      </c>
      <c r="AD319" t="s">
        <v>54</v>
      </c>
      <c r="AE319" t="s">
        <v>54</v>
      </c>
      <c r="AF319" t="s">
        <v>54</v>
      </c>
      <c r="AG319">
        <v>8874</v>
      </c>
      <c r="AH319" t="s">
        <v>54</v>
      </c>
      <c r="AI319" t="s">
        <v>54</v>
      </c>
      <c r="AJ319" t="s">
        <v>54</v>
      </c>
      <c r="AK319" t="s">
        <v>54</v>
      </c>
      <c r="AL319" t="s">
        <v>54</v>
      </c>
      <c r="AM319">
        <v>1</v>
      </c>
      <c r="AN319" t="s">
        <v>61</v>
      </c>
      <c r="AO319" s="8">
        <v>8874</v>
      </c>
      <c r="AP319" t="s">
        <v>58</v>
      </c>
      <c r="AQ319" t="s">
        <v>58</v>
      </c>
      <c r="AR319">
        <v>2</v>
      </c>
      <c r="AS319" t="s">
        <v>58</v>
      </c>
      <c r="AT319" t="s">
        <v>58</v>
      </c>
      <c r="AU319" t="b">
        <v>1</v>
      </c>
    </row>
    <row r="320" spans="1:47">
      <c r="A320" t="s">
        <v>6121</v>
      </c>
      <c r="B320" t="s">
        <v>6122</v>
      </c>
      <c r="C320" t="s">
        <v>5786</v>
      </c>
      <c r="D320" t="s">
        <v>5787</v>
      </c>
      <c r="E320" t="s">
        <v>66</v>
      </c>
      <c r="F320" t="s">
        <v>52</v>
      </c>
      <c r="G320" t="s">
        <v>53</v>
      </c>
      <c r="I320" t="s">
        <v>54</v>
      </c>
      <c r="J320" s="1">
        <v>45138</v>
      </c>
      <c r="K320">
        <v>40</v>
      </c>
      <c r="N320" t="s">
        <v>77</v>
      </c>
      <c r="O320" t="s">
        <v>5879</v>
      </c>
      <c r="P320" t="s">
        <v>5789</v>
      </c>
      <c r="Q320" t="s">
        <v>1995</v>
      </c>
      <c r="R320" s="2">
        <v>6600</v>
      </c>
      <c r="S320" s="1">
        <v>45133</v>
      </c>
      <c r="T320" t="s">
        <v>58</v>
      </c>
      <c r="U320" t="s">
        <v>58</v>
      </c>
      <c r="V320" t="s">
        <v>77</v>
      </c>
      <c r="W320">
        <v>2</v>
      </c>
      <c r="X320" s="1">
        <v>45133</v>
      </c>
      <c r="Y320" t="s">
        <v>111</v>
      </c>
      <c r="Z320" t="s">
        <v>54</v>
      </c>
      <c r="AA320" t="s">
        <v>60</v>
      </c>
      <c r="AB320">
        <v>2</v>
      </c>
      <c r="AC320" t="s">
        <v>54</v>
      </c>
      <c r="AD320" t="s">
        <v>54</v>
      </c>
      <c r="AE320" t="s">
        <v>54</v>
      </c>
      <c r="AF320" t="s">
        <v>54</v>
      </c>
      <c r="AG320">
        <v>6600</v>
      </c>
      <c r="AH320" t="s">
        <v>54</v>
      </c>
      <c r="AI320" t="s">
        <v>54</v>
      </c>
      <c r="AJ320" t="s">
        <v>54</v>
      </c>
      <c r="AK320" t="s">
        <v>54</v>
      </c>
      <c r="AL320" t="s">
        <v>54</v>
      </c>
      <c r="AM320">
        <v>1</v>
      </c>
      <c r="AN320" t="s">
        <v>115</v>
      </c>
      <c r="AO320" s="8">
        <v>6600</v>
      </c>
      <c r="AP320" t="s">
        <v>58</v>
      </c>
      <c r="AQ320" t="s">
        <v>58</v>
      </c>
      <c r="AR320">
        <v>2</v>
      </c>
      <c r="AS320" t="s">
        <v>58</v>
      </c>
      <c r="AT320" t="s">
        <v>58</v>
      </c>
      <c r="AU320" t="b">
        <v>1</v>
      </c>
    </row>
    <row r="321" spans="1:47">
      <c r="A321" t="s">
        <v>6121</v>
      </c>
      <c r="B321" t="s">
        <v>6123</v>
      </c>
      <c r="C321" t="s">
        <v>5786</v>
      </c>
      <c r="D321" t="s">
        <v>5787</v>
      </c>
      <c r="E321" t="s">
        <v>66</v>
      </c>
      <c r="F321" t="s">
        <v>52</v>
      </c>
      <c r="G321" t="s">
        <v>53</v>
      </c>
      <c r="I321" t="s">
        <v>54</v>
      </c>
      <c r="J321" s="1">
        <v>45138</v>
      </c>
      <c r="K321">
        <v>40</v>
      </c>
      <c r="N321" t="s">
        <v>77</v>
      </c>
      <c r="O321" t="s">
        <v>5879</v>
      </c>
      <c r="P321" t="s">
        <v>5789</v>
      </c>
      <c r="Q321" t="s">
        <v>1995</v>
      </c>
      <c r="R321" s="2">
        <v>10000</v>
      </c>
      <c r="S321" s="1">
        <v>45121</v>
      </c>
      <c r="T321" t="s">
        <v>58</v>
      </c>
      <c r="U321" t="s">
        <v>58</v>
      </c>
      <c r="V321" t="s">
        <v>77</v>
      </c>
      <c r="W321">
        <v>2</v>
      </c>
      <c r="X321" s="1">
        <v>45133</v>
      </c>
      <c r="Y321" t="s">
        <v>111</v>
      </c>
      <c r="Z321" t="s">
        <v>54</v>
      </c>
      <c r="AA321" t="s">
        <v>60</v>
      </c>
      <c r="AB321">
        <v>2</v>
      </c>
      <c r="AC321" t="s">
        <v>54</v>
      </c>
      <c r="AD321" t="s">
        <v>54</v>
      </c>
      <c r="AE321" t="s">
        <v>54</v>
      </c>
      <c r="AF321" t="s">
        <v>54</v>
      </c>
      <c r="AG321">
        <v>10000</v>
      </c>
      <c r="AH321" t="s">
        <v>54</v>
      </c>
      <c r="AI321" t="s">
        <v>54</v>
      </c>
      <c r="AJ321" t="s">
        <v>54</v>
      </c>
      <c r="AK321" t="s">
        <v>54</v>
      </c>
      <c r="AL321" t="s">
        <v>54</v>
      </c>
      <c r="AM321">
        <v>1</v>
      </c>
      <c r="AN321" t="s">
        <v>115</v>
      </c>
      <c r="AO321" s="8">
        <v>10000</v>
      </c>
      <c r="AP321" t="s">
        <v>58</v>
      </c>
      <c r="AQ321" t="s">
        <v>58</v>
      </c>
      <c r="AR321">
        <v>2</v>
      </c>
      <c r="AS321" t="s">
        <v>58</v>
      </c>
      <c r="AT321" t="s">
        <v>58</v>
      </c>
      <c r="AU321" t="b">
        <v>1</v>
      </c>
    </row>
    <row r="322" spans="1:47">
      <c r="A322" t="s">
        <v>6124</v>
      </c>
      <c r="B322" t="s">
        <v>6125</v>
      </c>
      <c r="C322" t="s">
        <v>5786</v>
      </c>
      <c r="D322" t="s">
        <v>5787</v>
      </c>
      <c r="E322" t="s">
        <v>66</v>
      </c>
      <c r="F322" t="s">
        <v>52</v>
      </c>
      <c r="G322" t="s">
        <v>53</v>
      </c>
      <c r="I322" t="s">
        <v>54</v>
      </c>
      <c r="J322" s="1">
        <v>45138</v>
      </c>
      <c r="K322">
        <v>40</v>
      </c>
      <c r="N322" t="s">
        <v>77</v>
      </c>
      <c r="O322" t="s">
        <v>5879</v>
      </c>
      <c r="P322" t="s">
        <v>5789</v>
      </c>
      <c r="Q322" t="s">
        <v>1995</v>
      </c>
      <c r="R322" s="2">
        <v>9000</v>
      </c>
      <c r="S322" s="1">
        <v>45133</v>
      </c>
      <c r="T322" t="s">
        <v>58</v>
      </c>
      <c r="U322" t="s">
        <v>58</v>
      </c>
      <c r="V322" t="s">
        <v>77</v>
      </c>
      <c r="W322">
        <v>2</v>
      </c>
      <c r="X322" s="1">
        <v>45133</v>
      </c>
      <c r="Y322" t="s">
        <v>6126</v>
      </c>
      <c r="Z322" t="s">
        <v>54</v>
      </c>
      <c r="AA322" t="s">
        <v>60</v>
      </c>
      <c r="AB322">
        <v>2</v>
      </c>
      <c r="AC322" t="s">
        <v>54</v>
      </c>
      <c r="AD322" t="s">
        <v>54</v>
      </c>
      <c r="AE322" t="s">
        <v>54</v>
      </c>
      <c r="AF322" t="s">
        <v>54</v>
      </c>
      <c r="AG322">
        <v>9000</v>
      </c>
      <c r="AH322" t="s">
        <v>54</v>
      </c>
      <c r="AI322" t="s">
        <v>54</v>
      </c>
      <c r="AJ322" t="s">
        <v>54</v>
      </c>
      <c r="AK322" t="s">
        <v>54</v>
      </c>
      <c r="AL322" t="s">
        <v>54</v>
      </c>
      <c r="AM322">
        <v>1</v>
      </c>
      <c r="AN322" t="s">
        <v>115</v>
      </c>
      <c r="AO322" s="8">
        <v>9000</v>
      </c>
      <c r="AP322" t="s">
        <v>58</v>
      </c>
      <c r="AQ322" t="s">
        <v>58</v>
      </c>
      <c r="AR322">
        <v>2</v>
      </c>
      <c r="AS322" t="s">
        <v>58</v>
      </c>
      <c r="AT322" t="s">
        <v>58</v>
      </c>
      <c r="AU322" t="b">
        <v>1</v>
      </c>
    </row>
    <row r="323" spans="1:47">
      <c r="A323" t="s">
        <v>6124</v>
      </c>
      <c r="B323" t="s">
        <v>6127</v>
      </c>
      <c r="C323" t="s">
        <v>5786</v>
      </c>
      <c r="D323" t="s">
        <v>5787</v>
      </c>
      <c r="E323" t="s">
        <v>66</v>
      </c>
      <c r="F323" t="s">
        <v>52</v>
      </c>
      <c r="G323" t="s">
        <v>53</v>
      </c>
      <c r="I323" t="s">
        <v>54</v>
      </c>
      <c r="J323" s="1">
        <v>45138</v>
      </c>
      <c r="K323">
        <v>40</v>
      </c>
      <c r="N323" t="s">
        <v>77</v>
      </c>
      <c r="O323" t="s">
        <v>5879</v>
      </c>
      <c r="P323" t="s">
        <v>5789</v>
      </c>
      <c r="Q323" t="s">
        <v>1995</v>
      </c>
      <c r="R323" s="2">
        <v>5000</v>
      </c>
      <c r="S323" s="1">
        <v>45121</v>
      </c>
      <c r="T323" t="s">
        <v>58</v>
      </c>
      <c r="U323" t="s">
        <v>58</v>
      </c>
      <c r="V323" t="s">
        <v>77</v>
      </c>
      <c r="W323">
        <v>2</v>
      </c>
      <c r="X323" s="1">
        <v>45133</v>
      </c>
      <c r="Y323" t="s">
        <v>6126</v>
      </c>
      <c r="Z323" t="s">
        <v>54</v>
      </c>
      <c r="AA323" t="s">
        <v>60</v>
      </c>
      <c r="AB323">
        <v>2</v>
      </c>
      <c r="AC323" t="s">
        <v>54</v>
      </c>
      <c r="AD323" t="s">
        <v>54</v>
      </c>
      <c r="AE323" t="s">
        <v>54</v>
      </c>
      <c r="AF323" t="s">
        <v>54</v>
      </c>
      <c r="AG323">
        <v>5000</v>
      </c>
      <c r="AH323" t="s">
        <v>54</v>
      </c>
      <c r="AI323" t="s">
        <v>54</v>
      </c>
      <c r="AJ323" t="s">
        <v>54</v>
      </c>
      <c r="AK323" t="s">
        <v>54</v>
      </c>
      <c r="AL323" t="s">
        <v>54</v>
      </c>
      <c r="AM323">
        <v>1</v>
      </c>
      <c r="AN323" t="s">
        <v>115</v>
      </c>
      <c r="AO323" s="8">
        <v>5000</v>
      </c>
      <c r="AP323" t="s">
        <v>58</v>
      </c>
      <c r="AQ323" t="s">
        <v>58</v>
      </c>
      <c r="AR323">
        <v>2</v>
      </c>
      <c r="AS323" t="s">
        <v>58</v>
      </c>
      <c r="AT323" t="s">
        <v>58</v>
      </c>
      <c r="AU323" t="b">
        <v>1</v>
      </c>
    </row>
    <row r="324" spans="1:47">
      <c r="A324" t="s">
        <v>5928</v>
      </c>
      <c r="B324" t="s">
        <v>5929</v>
      </c>
      <c r="C324" t="s">
        <v>5786</v>
      </c>
      <c r="D324" t="s">
        <v>5787</v>
      </c>
      <c r="E324" t="s">
        <v>66</v>
      </c>
      <c r="F324" t="s">
        <v>52</v>
      </c>
      <c r="G324" t="s">
        <v>53</v>
      </c>
      <c r="I324" t="s">
        <v>54</v>
      </c>
      <c r="J324" s="1">
        <v>45138</v>
      </c>
      <c r="K324">
        <v>40</v>
      </c>
      <c r="N324" t="s">
        <v>77</v>
      </c>
      <c r="O324" t="s">
        <v>5788</v>
      </c>
      <c r="P324" t="s">
        <v>5789</v>
      </c>
      <c r="Q324" t="s">
        <v>1995</v>
      </c>
      <c r="R324" s="2">
        <v>7466</v>
      </c>
      <c r="S324" s="1">
        <v>45121</v>
      </c>
      <c r="T324" t="s">
        <v>58</v>
      </c>
      <c r="U324" t="s">
        <v>58</v>
      </c>
      <c r="V324" t="s">
        <v>77</v>
      </c>
      <c r="W324">
        <v>2</v>
      </c>
      <c r="X324" s="1">
        <v>45121</v>
      </c>
      <c r="Y324" t="s">
        <v>80</v>
      </c>
      <c r="Z324" t="s">
        <v>59</v>
      </c>
      <c r="AA324" t="s">
        <v>60</v>
      </c>
      <c r="AB324">
        <v>2</v>
      </c>
      <c r="AC324" t="s">
        <v>54</v>
      </c>
      <c r="AD324" t="s">
        <v>54</v>
      </c>
      <c r="AE324" t="s">
        <v>54</v>
      </c>
      <c r="AF324" t="s">
        <v>54</v>
      </c>
      <c r="AG324">
        <v>7466</v>
      </c>
      <c r="AH324" t="s">
        <v>54</v>
      </c>
      <c r="AI324" t="s">
        <v>54</v>
      </c>
      <c r="AJ324" t="s">
        <v>54</v>
      </c>
      <c r="AK324" t="s">
        <v>54</v>
      </c>
      <c r="AL324" t="s">
        <v>54</v>
      </c>
      <c r="AM324">
        <v>1</v>
      </c>
      <c r="AN324" t="s">
        <v>61</v>
      </c>
      <c r="AO324" s="8">
        <v>7466</v>
      </c>
      <c r="AP324" t="s">
        <v>58</v>
      </c>
      <c r="AQ324" t="s">
        <v>58</v>
      </c>
      <c r="AR324">
        <v>2</v>
      </c>
      <c r="AS324" t="s">
        <v>58</v>
      </c>
      <c r="AT324" t="s">
        <v>58</v>
      </c>
      <c r="AU324" t="b">
        <v>1</v>
      </c>
    </row>
    <row r="325" spans="1:47">
      <c r="A325" t="s">
        <v>5928</v>
      </c>
      <c r="B325" t="s">
        <v>5930</v>
      </c>
      <c r="C325" t="s">
        <v>5786</v>
      </c>
      <c r="D325" t="s">
        <v>5787</v>
      </c>
      <c r="E325" t="s">
        <v>66</v>
      </c>
      <c r="F325" t="s">
        <v>52</v>
      </c>
      <c r="G325" t="s">
        <v>53</v>
      </c>
      <c r="I325" t="s">
        <v>54</v>
      </c>
      <c r="J325" s="1">
        <v>45138</v>
      </c>
      <c r="K325">
        <v>40</v>
      </c>
      <c r="N325" t="s">
        <v>77</v>
      </c>
      <c r="O325" t="s">
        <v>5788</v>
      </c>
      <c r="P325" t="s">
        <v>5789</v>
      </c>
      <c r="Q325" t="s">
        <v>1995</v>
      </c>
      <c r="R325" s="2">
        <v>7473</v>
      </c>
      <c r="S325" s="1">
        <v>45110</v>
      </c>
      <c r="T325" t="s">
        <v>58</v>
      </c>
      <c r="U325" t="s">
        <v>58</v>
      </c>
      <c r="V325" t="s">
        <v>77</v>
      </c>
      <c r="W325">
        <v>2</v>
      </c>
      <c r="X325" s="1">
        <v>45121</v>
      </c>
      <c r="Y325" t="s">
        <v>80</v>
      </c>
      <c r="Z325" t="s">
        <v>59</v>
      </c>
      <c r="AA325" t="s">
        <v>60</v>
      </c>
      <c r="AB325">
        <v>2</v>
      </c>
      <c r="AC325" t="s">
        <v>54</v>
      </c>
      <c r="AD325" t="s">
        <v>54</v>
      </c>
      <c r="AE325" t="s">
        <v>54</v>
      </c>
      <c r="AF325" t="s">
        <v>54</v>
      </c>
      <c r="AG325">
        <v>7473</v>
      </c>
      <c r="AH325" t="s">
        <v>54</v>
      </c>
      <c r="AI325" t="s">
        <v>54</v>
      </c>
      <c r="AJ325" t="s">
        <v>54</v>
      </c>
      <c r="AK325" t="s">
        <v>54</v>
      </c>
      <c r="AL325" t="s">
        <v>54</v>
      </c>
      <c r="AM325">
        <v>1</v>
      </c>
      <c r="AN325" t="s">
        <v>61</v>
      </c>
      <c r="AO325" s="8">
        <v>7473</v>
      </c>
      <c r="AP325" t="s">
        <v>58</v>
      </c>
      <c r="AQ325" t="s">
        <v>58</v>
      </c>
      <c r="AR325">
        <v>2</v>
      </c>
      <c r="AS325" t="s">
        <v>58</v>
      </c>
      <c r="AT325" t="s">
        <v>58</v>
      </c>
      <c r="AU325" t="b">
        <v>1</v>
      </c>
    </row>
    <row r="326" spans="1:47">
      <c r="A326" t="s">
        <v>5928</v>
      </c>
      <c r="B326" t="s">
        <v>6119</v>
      </c>
      <c r="C326" t="s">
        <v>5786</v>
      </c>
      <c r="D326" t="s">
        <v>5787</v>
      </c>
      <c r="E326" t="s">
        <v>66</v>
      </c>
      <c r="F326" t="s">
        <v>52</v>
      </c>
      <c r="G326" t="s">
        <v>53</v>
      </c>
      <c r="I326" t="s">
        <v>54</v>
      </c>
      <c r="J326" s="1">
        <v>45138</v>
      </c>
      <c r="K326">
        <v>40</v>
      </c>
      <c r="N326" t="s">
        <v>77</v>
      </c>
      <c r="O326" t="s">
        <v>5788</v>
      </c>
      <c r="P326" t="s">
        <v>5789</v>
      </c>
      <c r="Q326" t="s">
        <v>1995</v>
      </c>
      <c r="R326" s="2">
        <v>8051</v>
      </c>
      <c r="S326" s="1">
        <v>45133</v>
      </c>
      <c r="T326" t="s">
        <v>58</v>
      </c>
      <c r="U326" t="s">
        <v>58</v>
      </c>
      <c r="V326" t="s">
        <v>77</v>
      </c>
      <c r="W326">
        <v>2</v>
      </c>
      <c r="X326" s="1">
        <v>45133</v>
      </c>
      <c r="Y326" t="s">
        <v>80</v>
      </c>
      <c r="Z326" t="s">
        <v>59</v>
      </c>
      <c r="AA326" t="s">
        <v>60</v>
      </c>
      <c r="AB326">
        <v>2</v>
      </c>
      <c r="AC326" t="s">
        <v>54</v>
      </c>
      <c r="AD326" t="s">
        <v>54</v>
      </c>
      <c r="AE326" t="s">
        <v>54</v>
      </c>
      <c r="AF326" t="s">
        <v>54</v>
      </c>
      <c r="AG326">
        <v>8051</v>
      </c>
      <c r="AH326" t="s">
        <v>54</v>
      </c>
      <c r="AI326" t="s">
        <v>54</v>
      </c>
      <c r="AJ326" t="s">
        <v>54</v>
      </c>
      <c r="AK326" t="s">
        <v>54</v>
      </c>
      <c r="AL326" t="s">
        <v>54</v>
      </c>
      <c r="AM326">
        <v>1</v>
      </c>
      <c r="AN326" t="s">
        <v>61</v>
      </c>
      <c r="AO326" s="8">
        <v>8051</v>
      </c>
      <c r="AP326" t="s">
        <v>58</v>
      </c>
      <c r="AQ326" t="s">
        <v>58</v>
      </c>
      <c r="AR326">
        <v>2</v>
      </c>
      <c r="AS326" t="s">
        <v>58</v>
      </c>
      <c r="AT326" t="s">
        <v>58</v>
      </c>
      <c r="AU326" t="b">
        <v>1</v>
      </c>
    </row>
    <row r="327" spans="1:47">
      <c r="A327" t="s">
        <v>5928</v>
      </c>
      <c r="B327" t="s">
        <v>6183</v>
      </c>
      <c r="C327" t="s">
        <v>5786</v>
      </c>
      <c r="D327" t="s">
        <v>5787</v>
      </c>
      <c r="E327" t="s">
        <v>66</v>
      </c>
      <c r="F327" t="s">
        <v>52</v>
      </c>
      <c r="G327" t="s">
        <v>53</v>
      </c>
      <c r="I327" t="s">
        <v>54</v>
      </c>
      <c r="J327" s="1">
        <v>45138</v>
      </c>
      <c r="K327">
        <v>40</v>
      </c>
      <c r="N327" t="s">
        <v>77</v>
      </c>
      <c r="O327" t="s">
        <v>5788</v>
      </c>
      <c r="P327" t="s">
        <v>5789</v>
      </c>
      <c r="Q327" t="s">
        <v>1995</v>
      </c>
      <c r="R327" s="2">
        <v>8892</v>
      </c>
      <c r="S327" s="1">
        <v>45138</v>
      </c>
      <c r="T327" t="s">
        <v>58</v>
      </c>
      <c r="U327" t="s">
        <v>58</v>
      </c>
      <c r="V327" t="s">
        <v>77</v>
      </c>
      <c r="W327">
        <v>2</v>
      </c>
      <c r="X327" s="1">
        <v>45138</v>
      </c>
      <c r="Y327" t="s">
        <v>80</v>
      </c>
      <c r="Z327" t="s">
        <v>59</v>
      </c>
      <c r="AA327" t="s">
        <v>60</v>
      </c>
      <c r="AB327">
        <v>2</v>
      </c>
      <c r="AC327" t="s">
        <v>54</v>
      </c>
      <c r="AD327" t="s">
        <v>54</v>
      </c>
      <c r="AE327" t="s">
        <v>54</v>
      </c>
      <c r="AF327" t="s">
        <v>54</v>
      </c>
      <c r="AG327">
        <v>8892</v>
      </c>
      <c r="AH327" t="s">
        <v>54</v>
      </c>
      <c r="AI327" t="s">
        <v>54</v>
      </c>
      <c r="AJ327" t="s">
        <v>54</v>
      </c>
      <c r="AK327" t="s">
        <v>54</v>
      </c>
      <c r="AL327" t="s">
        <v>54</v>
      </c>
      <c r="AM327">
        <v>1</v>
      </c>
      <c r="AN327" t="s">
        <v>61</v>
      </c>
      <c r="AO327" s="8">
        <v>8892</v>
      </c>
      <c r="AP327" t="s">
        <v>58</v>
      </c>
      <c r="AQ327" t="s">
        <v>58</v>
      </c>
      <c r="AR327">
        <v>2</v>
      </c>
      <c r="AS327" t="s">
        <v>58</v>
      </c>
      <c r="AT327" t="s">
        <v>58</v>
      </c>
      <c r="AU327" t="b">
        <v>1</v>
      </c>
    </row>
    <row r="328" spans="1:47">
      <c r="A328" t="s">
        <v>6134</v>
      </c>
      <c r="B328" t="s">
        <v>6135</v>
      </c>
      <c r="C328" t="s">
        <v>5786</v>
      </c>
      <c r="D328" t="s">
        <v>5787</v>
      </c>
      <c r="E328" t="s">
        <v>66</v>
      </c>
      <c r="F328" t="s">
        <v>52</v>
      </c>
      <c r="G328" t="s">
        <v>53</v>
      </c>
      <c r="I328" t="s">
        <v>54</v>
      </c>
      <c r="J328" s="1">
        <v>45138</v>
      </c>
      <c r="K328">
        <v>40</v>
      </c>
      <c r="N328" t="s">
        <v>77</v>
      </c>
      <c r="O328" t="s">
        <v>5879</v>
      </c>
      <c r="P328" t="s">
        <v>5789</v>
      </c>
      <c r="Q328" t="s">
        <v>1995</v>
      </c>
      <c r="R328" s="2">
        <v>5000</v>
      </c>
      <c r="S328" s="1">
        <v>45134</v>
      </c>
      <c r="T328" t="s">
        <v>58</v>
      </c>
      <c r="U328" t="s">
        <v>58</v>
      </c>
      <c r="V328" t="s">
        <v>77</v>
      </c>
      <c r="W328">
        <v>2</v>
      </c>
      <c r="X328" s="1">
        <v>45134</v>
      </c>
      <c r="Y328" t="s">
        <v>111</v>
      </c>
      <c r="Z328" t="s">
        <v>54</v>
      </c>
      <c r="AA328" t="s">
        <v>60</v>
      </c>
      <c r="AB328">
        <v>2</v>
      </c>
      <c r="AC328" t="s">
        <v>54</v>
      </c>
      <c r="AD328" t="s">
        <v>54</v>
      </c>
      <c r="AE328" t="s">
        <v>54</v>
      </c>
      <c r="AF328" t="s">
        <v>54</v>
      </c>
      <c r="AG328">
        <v>5000</v>
      </c>
      <c r="AH328" t="s">
        <v>54</v>
      </c>
      <c r="AI328" t="s">
        <v>54</v>
      </c>
      <c r="AJ328" t="s">
        <v>54</v>
      </c>
      <c r="AK328" t="s">
        <v>54</v>
      </c>
      <c r="AL328" t="s">
        <v>54</v>
      </c>
      <c r="AM328">
        <v>1</v>
      </c>
      <c r="AN328" t="s">
        <v>115</v>
      </c>
      <c r="AO328" s="8">
        <v>5000</v>
      </c>
      <c r="AP328" t="s">
        <v>58</v>
      </c>
      <c r="AQ328" t="s">
        <v>58</v>
      </c>
      <c r="AR328">
        <v>2</v>
      </c>
      <c r="AS328" t="s">
        <v>58</v>
      </c>
      <c r="AT328" t="s">
        <v>58</v>
      </c>
      <c r="AU328" t="b">
        <v>1</v>
      </c>
    </row>
    <row r="329" spans="1:47">
      <c r="A329" t="s">
        <v>6134</v>
      </c>
      <c r="B329" t="s">
        <v>6136</v>
      </c>
      <c r="C329" t="s">
        <v>5786</v>
      </c>
      <c r="D329" t="s">
        <v>5787</v>
      </c>
      <c r="E329" t="s">
        <v>66</v>
      </c>
      <c r="F329" t="s">
        <v>52</v>
      </c>
      <c r="G329" t="s">
        <v>53</v>
      </c>
      <c r="I329" t="s">
        <v>54</v>
      </c>
      <c r="J329" s="1">
        <v>45138</v>
      </c>
      <c r="K329">
        <v>40</v>
      </c>
      <c r="N329" t="s">
        <v>77</v>
      </c>
      <c r="O329" t="s">
        <v>5879</v>
      </c>
      <c r="P329" t="s">
        <v>5789</v>
      </c>
      <c r="Q329" t="s">
        <v>1995</v>
      </c>
      <c r="R329" s="2">
        <v>5040</v>
      </c>
      <c r="S329" s="1">
        <v>45133</v>
      </c>
      <c r="T329" t="s">
        <v>58</v>
      </c>
      <c r="U329" t="s">
        <v>58</v>
      </c>
      <c r="V329" t="s">
        <v>77</v>
      </c>
      <c r="W329">
        <v>2</v>
      </c>
      <c r="X329" s="1">
        <v>45134</v>
      </c>
      <c r="Y329" t="s">
        <v>111</v>
      </c>
      <c r="Z329" t="s">
        <v>54</v>
      </c>
      <c r="AA329" t="s">
        <v>60</v>
      </c>
      <c r="AB329">
        <v>2</v>
      </c>
      <c r="AC329" t="s">
        <v>54</v>
      </c>
      <c r="AD329" t="s">
        <v>54</v>
      </c>
      <c r="AE329" t="s">
        <v>54</v>
      </c>
      <c r="AF329" t="s">
        <v>54</v>
      </c>
      <c r="AG329">
        <v>5040</v>
      </c>
      <c r="AH329" t="s">
        <v>54</v>
      </c>
      <c r="AI329" t="s">
        <v>54</v>
      </c>
      <c r="AJ329" t="s">
        <v>54</v>
      </c>
      <c r="AK329" t="s">
        <v>54</v>
      </c>
      <c r="AL329" t="s">
        <v>54</v>
      </c>
      <c r="AM329">
        <v>1</v>
      </c>
      <c r="AN329" t="s">
        <v>115</v>
      </c>
      <c r="AO329" s="8">
        <v>5040</v>
      </c>
      <c r="AP329" t="s">
        <v>58</v>
      </c>
      <c r="AQ329" t="s">
        <v>58</v>
      </c>
      <c r="AR329">
        <v>2</v>
      </c>
      <c r="AS329" t="s">
        <v>58</v>
      </c>
      <c r="AT329" t="s">
        <v>58</v>
      </c>
      <c r="AU329" t="b">
        <v>1</v>
      </c>
    </row>
    <row r="330" spans="1:47">
      <c r="A330" t="s">
        <v>6184</v>
      </c>
      <c r="B330" t="s">
        <v>6185</v>
      </c>
      <c r="C330" t="s">
        <v>5786</v>
      </c>
      <c r="D330" t="s">
        <v>5787</v>
      </c>
      <c r="E330" t="s">
        <v>66</v>
      </c>
      <c r="F330" t="s">
        <v>52</v>
      </c>
      <c r="G330" t="s">
        <v>53</v>
      </c>
      <c r="I330" t="s">
        <v>54</v>
      </c>
      <c r="J330" s="1">
        <v>45138</v>
      </c>
      <c r="K330">
        <v>40</v>
      </c>
      <c r="N330" t="s">
        <v>77</v>
      </c>
      <c r="O330" t="s">
        <v>5788</v>
      </c>
      <c r="P330" t="s">
        <v>5789</v>
      </c>
      <c r="Q330" t="s">
        <v>1995</v>
      </c>
      <c r="R330" s="2">
        <v>6676</v>
      </c>
      <c r="S330" s="1">
        <v>45138</v>
      </c>
      <c r="T330" t="s">
        <v>58</v>
      </c>
      <c r="U330" t="s">
        <v>58</v>
      </c>
      <c r="V330" t="s">
        <v>77</v>
      </c>
      <c r="W330">
        <v>2</v>
      </c>
      <c r="X330" s="1">
        <v>45138</v>
      </c>
      <c r="Y330" t="s">
        <v>80</v>
      </c>
      <c r="Z330" t="s">
        <v>59</v>
      </c>
      <c r="AA330" t="s">
        <v>60</v>
      </c>
      <c r="AB330">
        <v>2</v>
      </c>
      <c r="AC330" t="s">
        <v>54</v>
      </c>
      <c r="AD330" t="s">
        <v>54</v>
      </c>
      <c r="AE330" t="s">
        <v>54</v>
      </c>
      <c r="AF330" t="s">
        <v>54</v>
      </c>
      <c r="AG330">
        <v>6676</v>
      </c>
      <c r="AH330" t="s">
        <v>54</v>
      </c>
      <c r="AI330" t="s">
        <v>54</v>
      </c>
      <c r="AJ330" t="s">
        <v>54</v>
      </c>
      <c r="AK330" t="s">
        <v>54</v>
      </c>
      <c r="AL330" t="s">
        <v>54</v>
      </c>
      <c r="AM330">
        <v>1</v>
      </c>
      <c r="AN330" t="s">
        <v>61</v>
      </c>
      <c r="AO330" s="8">
        <v>6676</v>
      </c>
      <c r="AP330" t="s">
        <v>58</v>
      </c>
      <c r="AQ330" t="s">
        <v>58</v>
      </c>
      <c r="AR330">
        <v>2</v>
      </c>
      <c r="AS330" t="s">
        <v>58</v>
      </c>
      <c r="AT330" t="s">
        <v>58</v>
      </c>
      <c r="AU330" t="b">
        <v>1</v>
      </c>
    </row>
    <row r="331" spans="1:47">
      <c r="A331" t="s">
        <v>6184</v>
      </c>
      <c r="B331" t="s">
        <v>6186</v>
      </c>
      <c r="C331" t="s">
        <v>5786</v>
      </c>
      <c r="D331" t="s">
        <v>5787</v>
      </c>
      <c r="E331" t="s">
        <v>66</v>
      </c>
      <c r="F331" t="s">
        <v>52</v>
      </c>
      <c r="G331" t="s">
        <v>53</v>
      </c>
      <c r="I331" t="s">
        <v>54</v>
      </c>
      <c r="J331" s="1">
        <v>45138</v>
      </c>
      <c r="K331">
        <v>40</v>
      </c>
      <c r="N331" t="s">
        <v>77</v>
      </c>
      <c r="O331" t="s">
        <v>5788</v>
      </c>
      <c r="P331" t="s">
        <v>5789</v>
      </c>
      <c r="Q331" t="s">
        <v>1995</v>
      </c>
      <c r="R331" s="2">
        <v>7041</v>
      </c>
      <c r="S331" s="1">
        <v>45131</v>
      </c>
      <c r="T331" t="s">
        <v>58</v>
      </c>
      <c r="U331" t="s">
        <v>58</v>
      </c>
      <c r="V331" t="s">
        <v>77</v>
      </c>
      <c r="W331">
        <v>2</v>
      </c>
      <c r="X331" s="1">
        <v>45138</v>
      </c>
      <c r="Y331" t="s">
        <v>80</v>
      </c>
      <c r="Z331" t="s">
        <v>59</v>
      </c>
      <c r="AA331" t="s">
        <v>60</v>
      </c>
      <c r="AB331">
        <v>2</v>
      </c>
      <c r="AC331" t="s">
        <v>54</v>
      </c>
      <c r="AD331" t="s">
        <v>54</v>
      </c>
      <c r="AE331" t="s">
        <v>54</v>
      </c>
      <c r="AF331" t="s">
        <v>54</v>
      </c>
      <c r="AG331">
        <v>7041</v>
      </c>
      <c r="AH331" t="s">
        <v>54</v>
      </c>
      <c r="AI331" t="s">
        <v>54</v>
      </c>
      <c r="AJ331" t="s">
        <v>54</v>
      </c>
      <c r="AK331" t="s">
        <v>54</v>
      </c>
      <c r="AL331" t="s">
        <v>54</v>
      </c>
      <c r="AM331">
        <v>1</v>
      </c>
      <c r="AN331" t="s">
        <v>61</v>
      </c>
      <c r="AO331" s="8">
        <v>7041</v>
      </c>
      <c r="AP331" t="s">
        <v>58</v>
      </c>
      <c r="AQ331" t="s">
        <v>58</v>
      </c>
      <c r="AR331">
        <v>2</v>
      </c>
      <c r="AS331" t="s">
        <v>58</v>
      </c>
      <c r="AT331" t="s">
        <v>58</v>
      </c>
      <c r="AU331" t="b">
        <v>1</v>
      </c>
    </row>
    <row r="332" spans="1:47">
      <c r="A332" t="s">
        <v>6187</v>
      </c>
      <c r="B332" t="s">
        <v>6188</v>
      </c>
      <c r="C332" t="s">
        <v>5786</v>
      </c>
      <c r="D332" t="s">
        <v>5787</v>
      </c>
      <c r="E332" t="s">
        <v>66</v>
      </c>
      <c r="F332" t="s">
        <v>52</v>
      </c>
      <c r="G332" t="s">
        <v>53</v>
      </c>
      <c r="I332" t="s">
        <v>54</v>
      </c>
      <c r="J332" s="1">
        <v>45138</v>
      </c>
      <c r="K332">
        <v>40</v>
      </c>
      <c r="N332" t="s">
        <v>77</v>
      </c>
      <c r="O332" t="s">
        <v>5788</v>
      </c>
      <c r="P332" t="s">
        <v>5789</v>
      </c>
      <c r="Q332" t="s">
        <v>1995</v>
      </c>
      <c r="R332" s="2">
        <v>6958</v>
      </c>
      <c r="S332" s="1">
        <v>45138</v>
      </c>
      <c r="T332" t="s">
        <v>58</v>
      </c>
      <c r="U332" t="s">
        <v>58</v>
      </c>
      <c r="V332" t="s">
        <v>77</v>
      </c>
      <c r="W332">
        <v>2</v>
      </c>
      <c r="X332" s="1">
        <v>45138</v>
      </c>
      <c r="Y332" t="s">
        <v>80</v>
      </c>
      <c r="Z332" t="s">
        <v>59</v>
      </c>
      <c r="AA332" t="s">
        <v>60</v>
      </c>
      <c r="AB332">
        <v>2</v>
      </c>
      <c r="AC332" t="s">
        <v>54</v>
      </c>
      <c r="AD332" t="s">
        <v>54</v>
      </c>
      <c r="AE332" t="s">
        <v>54</v>
      </c>
      <c r="AF332" t="s">
        <v>54</v>
      </c>
      <c r="AG332">
        <v>6958</v>
      </c>
      <c r="AH332" t="s">
        <v>54</v>
      </c>
      <c r="AI332" t="s">
        <v>54</v>
      </c>
      <c r="AJ332" t="s">
        <v>54</v>
      </c>
      <c r="AK332" t="s">
        <v>54</v>
      </c>
      <c r="AL332" t="s">
        <v>54</v>
      </c>
      <c r="AM332">
        <v>1</v>
      </c>
      <c r="AN332" t="s">
        <v>61</v>
      </c>
      <c r="AO332" s="8">
        <v>6958</v>
      </c>
      <c r="AP332" t="s">
        <v>58</v>
      </c>
      <c r="AQ332" t="s">
        <v>58</v>
      </c>
      <c r="AR332">
        <v>2</v>
      </c>
      <c r="AS332" t="s">
        <v>58</v>
      </c>
      <c r="AT332" t="s">
        <v>58</v>
      </c>
      <c r="AU332" t="b">
        <v>1</v>
      </c>
    </row>
    <row r="333" spans="1:47">
      <c r="A333" t="s">
        <v>6187</v>
      </c>
      <c r="B333" t="s">
        <v>6189</v>
      </c>
      <c r="C333" t="s">
        <v>5786</v>
      </c>
      <c r="D333" t="s">
        <v>5787</v>
      </c>
      <c r="E333" t="s">
        <v>66</v>
      </c>
      <c r="F333" t="s">
        <v>52</v>
      </c>
      <c r="G333" t="s">
        <v>53</v>
      </c>
      <c r="I333" t="s">
        <v>54</v>
      </c>
      <c r="J333" s="1">
        <v>45138</v>
      </c>
      <c r="K333">
        <v>40</v>
      </c>
      <c r="N333" t="s">
        <v>77</v>
      </c>
      <c r="O333" t="s">
        <v>5788</v>
      </c>
      <c r="P333" t="s">
        <v>5789</v>
      </c>
      <c r="Q333" t="s">
        <v>1995</v>
      </c>
      <c r="R333" s="2">
        <v>6733</v>
      </c>
      <c r="S333" s="1">
        <v>45131</v>
      </c>
      <c r="T333" t="s">
        <v>58</v>
      </c>
      <c r="U333" t="s">
        <v>58</v>
      </c>
      <c r="V333" t="s">
        <v>77</v>
      </c>
      <c r="W333">
        <v>2</v>
      </c>
      <c r="X333" s="1">
        <v>45138</v>
      </c>
      <c r="Y333" t="s">
        <v>80</v>
      </c>
      <c r="Z333" t="s">
        <v>59</v>
      </c>
      <c r="AA333" t="s">
        <v>60</v>
      </c>
      <c r="AB333">
        <v>2</v>
      </c>
      <c r="AC333" t="s">
        <v>54</v>
      </c>
      <c r="AD333" t="s">
        <v>54</v>
      </c>
      <c r="AE333" t="s">
        <v>54</v>
      </c>
      <c r="AF333" t="s">
        <v>54</v>
      </c>
      <c r="AG333">
        <v>6733</v>
      </c>
      <c r="AH333" t="s">
        <v>54</v>
      </c>
      <c r="AI333" t="s">
        <v>54</v>
      </c>
      <c r="AJ333" t="s">
        <v>54</v>
      </c>
      <c r="AK333" t="s">
        <v>54</v>
      </c>
      <c r="AL333" t="s">
        <v>54</v>
      </c>
      <c r="AM333">
        <v>1</v>
      </c>
      <c r="AN333" t="s">
        <v>61</v>
      </c>
      <c r="AO333" s="8">
        <v>6733</v>
      </c>
      <c r="AP333" t="s">
        <v>58</v>
      </c>
      <c r="AQ333" t="s">
        <v>58</v>
      </c>
      <c r="AR333">
        <v>2</v>
      </c>
      <c r="AS333" t="s">
        <v>58</v>
      </c>
      <c r="AT333" t="s">
        <v>58</v>
      </c>
      <c r="AU333" t="b">
        <v>1</v>
      </c>
    </row>
    <row r="334" spans="1:47">
      <c r="A334" t="s">
        <v>5872</v>
      </c>
      <c r="B334" t="s">
        <v>5873</v>
      </c>
      <c r="C334" t="s">
        <v>5786</v>
      </c>
      <c r="D334" t="s">
        <v>5787</v>
      </c>
      <c r="E334" t="s">
        <v>66</v>
      </c>
      <c r="F334" t="s">
        <v>52</v>
      </c>
      <c r="G334" t="s">
        <v>53</v>
      </c>
      <c r="I334" t="s">
        <v>54</v>
      </c>
      <c r="J334" s="1">
        <v>45138</v>
      </c>
      <c r="K334">
        <v>40</v>
      </c>
      <c r="N334" t="s">
        <v>77</v>
      </c>
      <c r="O334" t="s">
        <v>5788</v>
      </c>
      <c r="P334" t="s">
        <v>5789</v>
      </c>
      <c r="Q334" t="s">
        <v>1995</v>
      </c>
      <c r="R334" s="2">
        <v>6636</v>
      </c>
      <c r="S334" s="1">
        <v>45117</v>
      </c>
      <c r="T334" t="s">
        <v>58</v>
      </c>
      <c r="U334" t="s">
        <v>58</v>
      </c>
      <c r="V334" t="s">
        <v>77</v>
      </c>
      <c r="W334">
        <v>2</v>
      </c>
      <c r="X334" s="1">
        <v>45117</v>
      </c>
      <c r="Y334" t="s">
        <v>80</v>
      </c>
      <c r="Z334" t="s">
        <v>59</v>
      </c>
      <c r="AA334" t="s">
        <v>60</v>
      </c>
      <c r="AB334">
        <v>2</v>
      </c>
      <c r="AC334" t="s">
        <v>54</v>
      </c>
      <c r="AD334" t="s">
        <v>54</v>
      </c>
      <c r="AE334" t="s">
        <v>54</v>
      </c>
      <c r="AF334" t="s">
        <v>54</v>
      </c>
      <c r="AG334">
        <v>6636</v>
      </c>
      <c r="AH334" t="s">
        <v>54</v>
      </c>
      <c r="AI334" t="s">
        <v>54</v>
      </c>
      <c r="AJ334" t="s">
        <v>54</v>
      </c>
      <c r="AK334" t="s">
        <v>54</v>
      </c>
      <c r="AL334" t="s">
        <v>54</v>
      </c>
      <c r="AM334">
        <v>1</v>
      </c>
      <c r="AN334" t="s">
        <v>61</v>
      </c>
      <c r="AO334" s="8">
        <v>6636</v>
      </c>
      <c r="AP334" t="s">
        <v>58</v>
      </c>
      <c r="AQ334" t="s">
        <v>58</v>
      </c>
      <c r="AR334">
        <v>2</v>
      </c>
      <c r="AS334" t="s">
        <v>58</v>
      </c>
      <c r="AT334" t="s">
        <v>58</v>
      </c>
      <c r="AU334" t="b">
        <v>1</v>
      </c>
    </row>
    <row r="335" spans="1:47">
      <c r="A335" t="s">
        <v>5872</v>
      </c>
      <c r="B335" t="s">
        <v>5874</v>
      </c>
      <c r="C335" t="s">
        <v>5786</v>
      </c>
      <c r="D335" t="s">
        <v>5787</v>
      </c>
      <c r="E335" t="s">
        <v>66</v>
      </c>
      <c r="F335" t="s">
        <v>52</v>
      </c>
      <c r="G335" t="s">
        <v>53</v>
      </c>
      <c r="I335" t="s">
        <v>54</v>
      </c>
      <c r="J335" s="1">
        <v>45138</v>
      </c>
      <c r="K335">
        <v>40</v>
      </c>
      <c r="N335" t="s">
        <v>77</v>
      </c>
      <c r="O335" t="s">
        <v>5788</v>
      </c>
      <c r="P335" t="s">
        <v>5789</v>
      </c>
      <c r="Q335" t="s">
        <v>1995</v>
      </c>
      <c r="R335" s="2">
        <v>9548</v>
      </c>
      <c r="S335" s="1">
        <v>45110</v>
      </c>
      <c r="T335" t="s">
        <v>58</v>
      </c>
      <c r="U335" t="s">
        <v>58</v>
      </c>
      <c r="V335" t="s">
        <v>77</v>
      </c>
      <c r="W335">
        <v>2</v>
      </c>
      <c r="X335" s="1">
        <v>45117</v>
      </c>
      <c r="Y335" t="s">
        <v>80</v>
      </c>
      <c r="Z335" t="s">
        <v>59</v>
      </c>
      <c r="AA335" t="s">
        <v>60</v>
      </c>
      <c r="AB335">
        <v>2</v>
      </c>
      <c r="AC335" t="s">
        <v>54</v>
      </c>
      <c r="AD335" t="s">
        <v>54</v>
      </c>
      <c r="AE335" t="s">
        <v>54</v>
      </c>
      <c r="AF335" t="s">
        <v>54</v>
      </c>
      <c r="AG335">
        <v>9548</v>
      </c>
      <c r="AH335" t="s">
        <v>54</v>
      </c>
      <c r="AI335" t="s">
        <v>54</v>
      </c>
      <c r="AJ335" t="s">
        <v>54</v>
      </c>
      <c r="AK335" t="s">
        <v>54</v>
      </c>
      <c r="AL335" t="s">
        <v>54</v>
      </c>
      <c r="AM335">
        <v>1</v>
      </c>
      <c r="AN335" t="s">
        <v>61</v>
      </c>
      <c r="AO335" s="8">
        <v>9548</v>
      </c>
      <c r="AP335" t="s">
        <v>58</v>
      </c>
      <c r="AQ335" t="s">
        <v>58</v>
      </c>
      <c r="AR335">
        <v>2</v>
      </c>
      <c r="AS335" t="s">
        <v>58</v>
      </c>
      <c r="AT335" t="s">
        <v>58</v>
      </c>
      <c r="AU335" t="b">
        <v>1</v>
      </c>
    </row>
    <row r="336" spans="1:47">
      <c r="A336" t="s">
        <v>5872</v>
      </c>
      <c r="B336" t="s">
        <v>5967</v>
      </c>
      <c r="C336" t="s">
        <v>5786</v>
      </c>
      <c r="D336" t="s">
        <v>5787</v>
      </c>
      <c r="E336" t="s">
        <v>66</v>
      </c>
      <c r="F336" t="s">
        <v>52</v>
      </c>
      <c r="G336" t="s">
        <v>53</v>
      </c>
      <c r="I336" t="s">
        <v>54</v>
      </c>
      <c r="J336" s="1">
        <v>45138</v>
      </c>
      <c r="K336">
        <v>40</v>
      </c>
      <c r="N336" t="s">
        <v>77</v>
      </c>
      <c r="O336" t="s">
        <v>5788</v>
      </c>
      <c r="P336" t="s">
        <v>5789</v>
      </c>
      <c r="Q336" t="s">
        <v>1995</v>
      </c>
      <c r="R336" s="2">
        <v>7718</v>
      </c>
      <c r="S336" s="1">
        <v>45124</v>
      </c>
      <c r="T336" t="s">
        <v>58</v>
      </c>
      <c r="U336" t="s">
        <v>58</v>
      </c>
      <c r="V336" t="s">
        <v>77</v>
      </c>
      <c r="W336">
        <v>2</v>
      </c>
      <c r="X336" s="1">
        <v>45124</v>
      </c>
      <c r="Y336" t="s">
        <v>80</v>
      </c>
      <c r="Z336" t="s">
        <v>59</v>
      </c>
      <c r="AA336" t="s">
        <v>60</v>
      </c>
      <c r="AB336">
        <v>2</v>
      </c>
      <c r="AC336" t="s">
        <v>54</v>
      </c>
      <c r="AD336" t="s">
        <v>54</v>
      </c>
      <c r="AE336" t="s">
        <v>54</v>
      </c>
      <c r="AF336" t="s">
        <v>54</v>
      </c>
      <c r="AG336">
        <v>7718</v>
      </c>
      <c r="AH336" t="s">
        <v>54</v>
      </c>
      <c r="AI336" t="s">
        <v>54</v>
      </c>
      <c r="AJ336" t="s">
        <v>54</v>
      </c>
      <c r="AK336" t="s">
        <v>54</v>
      </c>
      <c r="AL336" t="s">
        <v>54</v>
      </c>
      <c r="AM336">
        <v>1</v>
      </c>
      <c r="AN336" t="s">
        <v>61</v>
      </c>
      <c r="AO336" s="8">
        <v>7718</v>
      </c>
      <c r="AP336" t="s">
        <v>58</v>
      </c>
      <c r="AQ336" t="s">
        <v>58</v>
      </c>
      <c r="AR336">
        <v>2</v>
      </c>
      <c r="AS336" t="s">
        <v>58</v>
      </c>
      <c r="AT336" t="s">
        <v>58</v>
      </c>
      <c r="AU336" t="b">
        <v>1</v>
      </c>
    </row>
    <row r="337" spans="1:47">
      <c r="A337" t="s">
        <v>5872</v>
      </c>
      <c r="B337" t="s">
        <v>6077</v>
      </c>
      <c r="C337" t="s">
        <v>5786</v>
      </c>
      <c r="D337" t="s">
        <v>5787</v>
      </c>
      <c r="E337" t="s">
        <v>66</v>
      </c>
      <c r="F337" t="s">
        <v>52</v>
      </c>
      <c r="G337" t="s">
        <v>53</v>
      </c>
      <c r="I337" t="s">
        <v>54</v>
      </c>
      <c r="J337" s="1">
        <v>45138</v>
      </c>
      <c r="K337">
        <v>40</v>
      </c>
      <c r="N337" t="s">
        <v>77</v>
      </c>
      <c r="O337" t="s">
        <v>5788</v>
      </c>
      <c r="P337" t="s">
        <v>5789</v>
      </c>
      <c r="Q337" t="s">
        <v>1995</v>
      </c>
      <c r="R337" s="2">
        <v>7168</v>
      </c>
      <c r="S337" s="1">
        <v>45131</v>
      </c>
      <c r="T337" t="s">
        <v>58</v>
      </c>
      <c r="U337" t="s">
        <v>58</v>
      </c>
      <c r="V337" t="s">
        <v>77</v>
      </c>
      <c r="W337">
        <v>2</v>
      </c>
      <c r="X337" s="1">
        <v>45131</v>
      </c>
      <c r="Y337" t="s">
        <v>80</v>
      </c>
      <c r="Z337" t="s">
        <v>59</v>
      </c>
      <c r="AA337" t="s">
        <v>60</v>
      </c>
      <c r="AB337">
        <v>2</v>
      </c>
      <c r="AC337" t="s">
        <v>54</v>
      </c>
      <c r="AD337" t="s">
        <v>54</v>
      </c>
      <c r="AE337" t="s">
        <v>54</v>
      </c>
      <c r="AF337" t="s">
        <v>54</v>
      </c>
      <c r="AG337">
        <v>7168</v>
      </c>
      <c r="AH337" t="s">
        <v>54</v>
      </c>
      <c r="AI337" t="s">
        <v>54</v>
      </c>
      <c r="AJ337" t="s">
        <v>54</v>
      </c>
      <c r="AK337" t="s">
        <v>54</v>
      </c>
      <c r="AL337" t="s">
        <v>54</v>
      </c>
      <c r="AM337">
        <v>1</v>
      </c>
      <c r="AN337" t="s">
        <v>61</v>
      </c>
      <c r="AO337" s="8">
        <v>7168</v>
      </c>
      <c r="AP337" t="s">
        <v>58</v>
      </c>
      <c r="AQ337" t="s">
        <v>58</v>
      </c>
      <c r="AR337">
        <v>2</v>
      </c>
      <c r="AS337" t="s">
        <v>58</v>
      </c>
      <c r="AT337" t="s">
        <v>58</v>
      </c>
      <c r="AU337" t="b">
        <v>1</v>
      </c>
    </row>
    <row r="338" spans="1:47">
      <c r="A338" t="s">
        <v>5872</v>
      </c>
      <c r="B338" t="s">
        <v>6190</v>
      </c>
      <c r="C338" t="s">
        <v>5786</v>
      </c>
      <c r="D338" t="s">
        <v>5787</v>
      </c>
      <c r="E338" t="s">
        <v>66</v>
      </c>
      <c r="F338" t="s">
        <v>52</v>
      </c>
      <c r="G338" t="s">
        <v>53</v>
      </c>
      <c r="I338" t="s">
        <v>54</v>
      </c>
      <c r="J338" s="1">
        <v>45138</v>
      </c>
      <c r="K338">
        <v>40</v>
      </c>
      <c r="N338" t="s">
        <v>77</v>
      </c>
      <c r="O338" t="s">
        <v>5788</v>
      </c>
      <c r="P338" t="s">
        <v>5789</v>
      </c>
      <c r="Q338" t="s">
        <v>1995</v>
      </c>
      <c r="R338" s="2">
        <v>8467</v>
      </c>
      <c r="S338" s="1">
        <v>45138</v>
      </c>
      <c r="T338" t="s">
        <v>58</v>
      </c>
      <c r="U338" t="s">
        <v>58</v>
      </c>
      <c r="V338" t="s">
        <v>77</v>
      </c>
      <c r="W338">
        <v>2</v>
      </c>
      <c r="X338" s="1">
        <v>45138</v>
      </c>
      <c r="Y338" t="s">
        <v>80</v>
      </c>
      <c r="Z338" t="s">
        <v>59</v>
      </c>
      <c r="AA338" t="s">
        <v>60</v>
      </c>
      <c r="AB338">
        <v>2</v>
      </c>
      <c r="AC338" t="s">
        <v>54</v>
      </c>
      <c r="AD338" t="s">
        <v>54</v>
      </c>
      <c r="AE338" t="s">
        <v>54</v>
      </c>
      <c r="AF338" t="s">
        <v>54</v>
      </c>
      <c r="AG338">
        <v>8467</v>
      </c>
      <c r="AH338" t="s">
        <v>54</v>
      </c>
      <c r="AI338" t="s">
        <v>54</v>
      </c>
      <c r="AJ338" t="s">
        <v>54</v>
      </c>
      <c r="AK338" t="s">
        <v>54</v>
      </c>
      <c r="AL338" t="s">
        <v>54</v>
      </c>
      <c r="AM338">
        <v>1</v>
      </c>
      <c r="AN338" t="s">
        <v>61</v>
      </c>
      <c r="AO338" s="8">
        <v>8467</v>
      </c>
      <c r="AP338" t="s">
        <v>58</v>
      </c>
      <c r="AQ338" t="s">
        <v>58</v>
      </c>
      <c r="AR338">
        <v>2</v>
      </c>
      <c r="AS338" t="s">
        <v>58</v>
      </c>
      <c r="AT338" t="s">
        <v>58</v>
      </c>
      <c r="AU338" t="b">
        <v>1</v>
      </c>
    </row>
    <row r="339" spans="1:47">
      <c r="A339" t="s">
        <v>5820</v>
      </c>
      <c r="B339" t="s">
        <v>5821</v>
      </c>
      <c r="C339" t="s">
        <v>5786</v>
      </c>
      <c r="D339" t="s">
        <v>5787</v>
      </c>
      <c r="E339" t="s">
        <v>66</v>
      </c>
      <c r="F339" t="s">
        <v>52</v>
      </c>
      <c r="G339" t="s">
        <v>53</v>
      </c>
      <c r="I339" t="s">
        <v>54</v>
      </c>
      <c r="J339" s="1">
        <v>45138</v>
      </c>
      <c r="K339">
        <v>40</v>
      </c>
      <c r="N339" t="s">
        <v>133</v>
      </c>
      <c r="O339" t="s">
        <v>5788</v>
      </c>
      <c r="P339" t="s">
        <v>5789</v>
      </c>
      <c r="Q339" t="s">
        <v>1995</v>
      </c>
      <c r="R339" s="2">
        <v>7397.1</v>
      </c>
      <c r="S339" s="1">
        <v>45112</v>
      </c>
      <c r="T339" t="s">
        <v>58</v>
      </c>
      <c r="U339" t="s">
        <v>58</v>
      </c>
      <c r="V339" t="s">
        <v>133</v>
      </c>
      <c r="W339">
        <v>2</v>
      </c>
      <c r="X339" s="1">
        <v>45112</v>
      </c>
      <c r="Y339" t="s">
        <v>80</v>
      </c>
      <c r="Z339" t="s">
        <v>59</v>
      </c>
      <c r="AA339" t="s">
        <v>60</v>
      </c>
      <c r="AB339">
        <v>3</v>
      </c>
      <c r="AC339" t="s">
        <v>54</v>
      </c>
      <c r="AD339" t="s">
        <v>54</v>
      </c>
      <c r="AE339" t="s">
        <v>54</v>
      </c>
      <c r="AF339" t="s">
        <v>54</v>
      </c>
      <c r="AG339">
        <v>7397.1</v>
      </c>
      <c r="AH339" t="s">
        <v>54</v>
      </c>
      <c r="AI339" t="s">
        <v>54</v>
      </c>
      <c r="AJ339" t="s">
        <v>54</v>
      </c>
      <c r="AK339" t="s">
        <v>54</v>
      </c>
      <c r="AL339" t="s">
        <v>54</v>
      </c>
      <c r="AM339">
        <v>1</v>
      </c>
      <c r="AN339" t="s">
        <v>61</v>
      </c>
      <c r="AO339" s="8">
        <v>7397.1</v>
      </c>
      <c r="AP339" t="s">
        <v>58</v>
      </c>
      <c r="AQ339" t="s">
        <v>58</v>
      </c>
      <c r="AR339">
        <v>3</v>
      </c>
      <c r="AS339" t="s">
        <v>58</v>
      </c>
      <c r="AT339" t="s">
        <v>58</v>
      </c>
      <c r="AU339" t="b">
        <v>1</v>
      </c>
    </row>
    <row r="340" spans="1:47">
      <c r="A340" t="s">
        <v>6121</v>
      </c>
      <c r="B340" t="s">
        <v>6151</v>
      </c>
      <c r="C340" t="s">
        <v>5786</v>
      </c>
      <c r="D340" t="s">
        <v>5787</v>
      </c>
      <c r="E340" t="s">
        <v>66</v>
      </c>
      <c r="F340" t="s">
        <v>52</v>
      </c>
      <c r="G340" t="s">
        <v>53</v>
      </c>
      <c r="I340" t="s">
        <v>54</v>
      </c>
      <c r="J340" s="1">
        <v>45138</v>
      </c>
      <c r="K340">
        <v>40</v>
      </c>
      <c r="N340" t="s">
        <v>77</v>
      </c>
      <c r="O340" t="s">
        <v>5879</v>
      </c>
      <c r="P340" t="s">
        <v>5789</v>
      </c>
      <c r="Q340" t="s">
        <v>1995</v>
      </c>
      <c r="R340" s="2">
        <v>5000</v>
      </c>
      <c r="S340" s="1">
        <v>45135</v>
      </c>
      <c r="T340" t="s">
        <v>58</v>
      </c>
      <c r="U340" t="s">
        <v>58</v>
      </c>
      <c r="V340" t="s">
        <v>77</v>
      </c>
      <c r="W340">
        <v>2</v>
      </c>
      <c r="X340" s="1">
        <v>45135</v>
      </c>
      <c r="Y340" t="s">
        <v>111</v>
      </c>
      <c r="Z340" t="s">
        <v>54</v>
      </c>
      <c r="AA340" t="s">
        <v>60</v>
      </c>
      <c r="AB340">
        <v>2</v>
      </c>
      <c r="AC340" t="s">
        <v>54</v>
      </c>
      <c r="AD340" t="s">
        <v>54</v>
      </c>
      <c r="AE340" t="s">
        <v>54</v>
      </c>
      <c r="AF340" t="s">
        <v>54</v>
      </c>
      <c r="AG340">
        <v>5000</v>
      </c>
      <c r="AH340" t="s">
        <v>54</v>
      </c>
      <c r="AI340" t="s">
        <v>54</v>
      </c>
      <c r="AJ340" t="s">
        <v>54</v>
      </c>
      <c r="AK340" t="s">
        <v>54</v>
      </c>
      <c r="AL340" t="s">
        <v>54</v>
      </c>
      <c r="AM340">
        <v>2</v>
      </c>
      <c r="AN340" t="s">
        <v>115</v>
      </c>
      <c r="AO340" s="8">
        <v>5000</v>
      </c>
      <c r="AP340" t="s">
        <v>58</v>
      </c>
      <c r="AQ340" t="s">
        <v>58</v>
      </c>
      <c r="AR340">
        <v>2</v>
      </c>
      <c r="AS340" t="s">
        <v>58</v>
      </c>
      <c r="AT340" t="s">
        <v>58</v>
      </c>
      <c r="AU340" t="b">
        <v>1</v>
      </c>
    </row>
    <row r="341" spans="1:47">
      <c r="A341" t="s">
        <v>6124</v>
      </c>
      <c r="B341" t="s">
        <v>6152</v>
      </c>
      <c r="C341" t="s">
        <v>5786</v>
      </c>
      <c r="D341" t="s">
        <v>5787</v>
      </c>
      <c r="E341" t="s">
        <v>66</v>
      </c>
      <c r="F341" t="s">
        <v>52</v>
      </c>
      <c r="G341" t="s">
        <v>53</v>
      </c>
      <c r="I341" t="s">
        <v>54</v>
      </c>
      <c r="J341" s="1">
        <v>45138</v>
      </c>
      <c r="K341">
        <v>40</v>
      </c>
      <c r="N341" t="s">
        <v>77</v>
      </c>
      <c r="O341" t="s">
        <v>5879</v>
      </c>
      <c r="P341" t="s">
        <v>5789</v>
      </c>
      <c r="Q341" t="s">
        <v>1995</v>
      </c>
      <c r="R341" s="2">
        <v>5000</v>
      </c>
      <c r="S341" s="1">
        <v>45135</v>
      </c>
      <c r="T341" t="s">
        <v>58</v>
      </c>
      <c r="U341" t="s">
        <v>58</v>
      </c>
      <c r="V341" t="s">
        <v>77</v>
      </c>
      <c r="W341">
        <v>2</v>
      </c>
      <c r="X341" s="1">
        <v>45135</v>
      </c>
      <c r="Y341" t="s">
        <v>6126</v>
      </c>
      <c r="Z341" t="s">
        <v>54</v>
      </c>
      <c r="AA341" t="s">
        <v>60</v>
      </c>
      <c r="AB341">
        <v>2</v>
      </c>
      <c r="AC341" t="s">
        <v>54</v>
      </c>
      <c r="AD341" t="s">
        <v>54</v>
      </c>
      <c r="AE341" t="s">
        <v>54</v>
      </c>
      <c r="AF341" t="s">
        <v>54</v>
      </c>
      <c r="AG341">
        <v>5000</v>
      </c>
      <c r="AH341" t="s">
        <v>54</v>
      </c>
      <c r="AI341" t="s">
        <v>54</v>
      </c>
      <c r="AJ341" t="s">
        <v>54</v>
      </c>
      <c r="AK341" t="s">
        <v>54</v>
      </c>
      <c r="AL341" t="s">
        <v>54</v>
      </c>
      <c r="AM341">
        <v>1</v>
      </c>
      <c r="AN341" t="s">
        <v>115</v>
      </c>
      <c r="AO341" s="8">
        <v>5000</v>
      </c>
      <c r="AP341" t="s">
        <v>58</v>
      </c>
      <c r="AQ341" t="s">
        <v>58</v>
      </c>
      <c r="AR341">
        <v>2</v>
      </c>
      <c r="AS341" t="s">
        <v>58</v>
      </c>
      <c r="AT341" t="s">
        <v>58</v>
      </c>
      <c r="AU341" t="b">
        <v>1</v>
      </c>
    </row>
    <row r="342" spans="1:47">
      <c r="A342" t="s">
        <v>5820</v>
      </c>
      <c r="B342" t="s">
        <v>5875</v>
      </c>
      <c r="C342" t="s">
        <v>5786</v>
      </c>
      <c r="D342" t="s">
        <v>5787</v>
      </c>
      <c r="E342" t="s">
        <v>66</v>
      </c>
      <c r="F342" t="s">
        <v>52</v>
      </c>
      <c r="G342" t="s">
        <v>53</v>
      </c>
      <c r="I342" t="s">
        <v>54</v>
      </c>
      <c r="J342" s="1">
        <v>45138</v>
      </c>
      <c r="K342">
        <v>40</v>
      </c>
      <c r="N342" t="s">
        <v>77</v>
      </c>
      <c r="O342" t="s">
        <v>5788</v>
      </c>
      <c r="P342" t="s">
        <v>5789</v>
      </c>
      <c r="Q342" t="s">
        <v>1995</v>
      </c>
      <c r="R342" s="2">
        <v>9957</v>
      </c>
      <c r="S342" s="1">
        <v>45117</v>
      </c>
      <c r="T342" t="s">
        <v>58</v>
      </c>
      <c r="U342" t="s">
        <v>58</v>
      </c>
      <c r="V342" t="s">
        <v>77</v>
      </c>
      <c r="W342">
        <v>2</v>
      </c>
      <c r="X342" s="1">
        <v>45117</v>
      </c>
      <c r="Y342" t="s">
        <v>80</v>
      </c>
      <c r="Z342" t="s">
        <v>59</v>
      </c>
      <c r="AA342" t="s">
        <v>60</v>
      </c>
      <c r="AB342">
        <v>2</v>
      </c>
      <c r="AC342" t="s">
        <v>54</v>
      </c>
      <c r="AD342" t="s">
        <v>54</v>
      </c>
      <c r="AE342" t="s">
        <v>54</v>
      </c>
      <c r="AF342" t="s">
        <v>54</v>
      </c>
      <c r="AG342">
        <v>9957</v>
      </c>
      <c r="AH342" t="s">
        <v>54</v>
      </c>
      <c r="AI342" t="s">
        <v>54</v>
      </c>
      <c r="AJ342" t="s">
        <v>54</v>
      </c>
      <c r="AK342" t="s">
        <v>54</v>
      </c>
      <c r="AL342" t="s">
        <v>54</v>
      </c>
      <c r="AM342">
        <v>1</v>
      </c>
      <c r="AN342" t="s">
        <v>61</v>
      </c>
      <c r="AO342" s="8">
        <v>9957</v>
      </c>
      <c r="AP342" t="s">
        <v>58</v>
      </c>
      <c r="AQ342" t="s">
        <v>58</v>
      </c>
      <c r="AR342">
        <v>2</v>
      </c>
      <c r="AS342" t="s">
        <v>58</v>
      </c>
      <c r="AT342" t="s">
        <v>58</v>
      </c>
      <c r="AU342" t="b">
        <v>1</v>
      </c>
    </row>
    <row r="343" spans="1:47">
      <c r="A343" t="s">
        <v>5820</v>
      </c>
      <c r="B343" t="s">
        <v>5906</v>
      </c>
      <c r="C343" t="s">
        <v>5786</v>
      </c>
      <c r="D343" t="s">
        <v>5787</v>
      </c>
      <c r="E343" t="s">
        <v>66</v>
      </c>
      <c r="F343" t="s">
        <v>52</v>
      </c>
      <c r="G343" t="s">
        <v>53</v>
      </c>
      <c r="I343" t="s">
        <v>54</v>
      </c>
      <c r="J343" s="1">
        <v>45138</v>
      </c>
      <c r="K343">
        <v>40</v>
      </c>
      <c r="N343" t="s">
        <v>133</v>
      </c>
      <c r="O343" t="s">
        <v>5788</v>
      </c>
      <c r="P343" t="s">
        <v>5789</v>
      </c>
      <c r="Q343" t="s">
        <v>1995</v>
      </c>
      <c r="R343" s="2">
        <v>7773</v>
      </c>
      <c r="S343" s="1">
        <v>45119</v>
      </c>
      <c r="T343" t="s">
        <v>58</v>
      </c>
      <c r="U343" t="s">
        <v>58</v>
      </c>
      <c r="V343" t="s">
        <v>133</v>
      </c>
      <c r="W343">
        <v>2</v>
      </c>
      <c r="X343" s="1">
        <v>45119</v>
      </c>
      <c r="Y343" t="s">
        <v>80</v>
      </c>
      <c r="Z343" t="s">
        <v>59</v>
      </c>
      <c r="AA343" t="s">
        <v>60</v>
      </c>
      <c r="AB343">
        <v>3</v>
      </c>
      <c r="AC343" t="s">
        <v>54</v>
      </c>
      <c r="AD343" t="s">
        <v>54</v>
      </c>
      <c r="AE343" t="s">
        <v>54</v>
      </c>
      <c r="AF343" t="s">
        <v>54</v>
      </c>
      <c r="AG343">
        <v>7773</v>
      </c>
      <c r="AH343" t="s">
        <v>54</v>
      </c>
      <c r="AI343" t="s">
        <v>54</v>
      </c>
      <c r="AJ343" t="s">
        <v>54</v>
      </c>
      <c r="AK343" t="s">
        <v>54</v>
      </c>
      <c r="AL343" t="s">
        <v>54</v>
      </c>
      <c r="AM343">
        <v>1</v>
      </c>
      <c r="AN343" t="s">
        <v>61</v>
      </c>
      <c r="AO343" s="8">
        <v>7773</v>
      </c>
      <c r="AP343" t="s">
        <v>58</v>
      </c>
      <c r="AQ343" t="s">
        <v>58</v>
      </c>
      <c r="AR343">
        <v>3</v>
      </c>
      <c r="AS343" t="s">
        <v>58</v>
      </c>
      <c r="AT343" t="s">
        <v>58</v>
      </c>
      <c r="AU343" t="b">
        <v>1</v>
      </c>
    </row>
    <row r="344" spans="1:47">
      <c r="A344" t="s">
        <v>5820</v>
      </c>
      <c r="B344" t="s">
        <v>6007</v>
      </c>
      <c r="C344" t="s">
        <v>5786</v>
      </c>
      <c r="D344" t="s">
        <v>5787</v>
      </c>
      <c r="E344" t="s">
        <v>66</v>
      </c>
      <c r="F344" t="s">
        <v>52</v>
      </c>
      <c r="G344" t="s">
        <v>53</v>
      </c>
      <c r="I344" t="s">
        <v>54</v>
      </c>
      <c r="J344" s="1">
        <v>45138</v>
      </c>
      <c r="K344">
        <v>40</v>
      </c>
      <c r="N344" t="s">
        <v>133</v>
      </c>
      <c r="O344" t="s">
        <v>5788</v>
      </c>
      <c r="P344" t="s">
        <v>5789</v>
      </c>
      <c r="Q344" t="s">
        <v>1995</v>
      </c>
      <c r="R344" s="2">
        <v>7889</v>
      </c>
      <c r="S344" s="1">
        <v>45126</v>
      </c>
      <c r="T344" t="s">
        <v>58</v>
      </c>
      <c r="U344" t="s">
        <v>58</v>
      </c>
      <c r="V344" t="s">
        <v>133</v>
      </c>
      <c r="W344">
        <v>2</v>
      </c>
      <c r="X344" s="1">
        <v>45126</v>
      </c>
      <c r="Y344" t="s">
        <v>80</v>
      </c>
      <c r="Z344" t="s">
        <v>59</v>
      </c>
      <c r="AA344" t="s">
        <v>60</v>
      </c>
      <c r="AB344">
        <v>3</v>
      </c>
      <c r="AC344" t="s">
        <v>54</v>
      </c>
      <c r="AD344" t="s">
        <v>54</v>
      </c>
      <c r="AE344" t="s">
        <v>54</v>
      </c>
      <c r="AF344" t="s">
        <v>54</v>
      </c>
      <c r="AG344">
        <v>7889</v>
      </c>
      <c r="AH344" t="s">
        <v>54</v>
      </c>
      <c r="AI344" t="s">
        <v>54</v>
      </c>
      <c r="AJ344" t="s">
        <v>54</v>
      </c>
      <c r="AK344" t="s">
        <v>54</v>
      </c>
      <c r="AL344" t="s">
        <v>54</v>
      </c>
      <c r="AM344">
        <v>1</v>
      </c>
      <c r="AN344" t="s">
        <v>61</v>
      </c>
      <c r="AO344" s="8">
        <v>7889</v>
      </c>
      <c r="AP344" t="s">
        <v>58</v>
      </c>
      <c r="AQ344" t="s">
        <v>58</v>
      </c>
      <c r="AR344">
        <v>3</v>
      </c>
      <c r="AS344" t="s">
        <v>58</v>
      </c>
      <c r="AT344" t="s">
        <v>58</v>
      </c>
      <c r="AU344" t="b">
        <v>1</v>
      </c>
    </row>
    <row r="345" spans="1:47">
      <c r="A345" t="s">
        <v>5820</v>
      </c>
      <c r="B345" t="s">
        <v>6040</v>
      </c>
      <c r="C345" t="s">
        <v>5786</v>
      </c>
      <c r="D345" t="s">
        <v>5787</v>
      </c>
      <c r="E345" t="s">
        <v>66</v>
      </c>
      <c r="F345" t="s">
        <v>52</v>
      </c>
      <c r="G345" t="s">
        <v>53</v>
      </c>
      <c r="I345" t="s">
        <v>54</v>
      </c>
      <c r="J345" s="1">
        <v>45138</v>
      </c>
      <c r="K345">
        <v>40</v>
      </c>
      <c r="N345" t="s">
        <v>2225</v>
      </c>
      <c r="O345" t="s">
        <v>5788</v>
      </c>
      <c r="P345" t="s">
        <v>5789</v>
      </c>
      <c r="Q345" t="s">
        <v>1995</v>
      </c>
      <c r="R345" s="2">
        <v>8557</v>
      </c>
      <c r="S345" s="1">
        <v>45128</v>
      </c>
      <c r="T345" t="s">
        <v>58</v>
      </c>
      <c r="U345" t="s">
        <v>58</v>
      </c>
      <c r="V345" t="s">
        <v>2225</v>
      </c>
      <c r="W345">
        <v>2</v>
      </c>
      <c r="X345" s="1">
        <v>45128</v>
      </c>
      <c r="Y345" t="s">
        <v>80</v>
      </c>
      <c r="Z345" t="s">
        <v>59</v>
      </c>
      <c r="AA345" t="s">
        <v>60</v>
      </c>
      <c r="AB345">
        <v>4</v>
      </c>
      <c r="AC345" t="s">
        <v>54</v>
      </c>
      <c r="AD345" t="s">
        <v>54</v>
      </c>
      <c r="AE345" t="s">
        <v>54</v>
      </c>
      <c r="AF345" t="s">
        <v>54</v>
      </c>
      <c r="AG345">
        <v>8557</v>
      </c>
      <c r="AH345" t="s">
        <v>54</v>
      </c>
      <c r="AI345" t="s">
        <v>54</v>
      </c>
      <c r="AJ345" t="s">
        <v>54</v>
      </c>
      <c r="AK345" t="s">
        <v>54</v>
      </c>
      <c r="AL345" t="s">
        <v>54</v>
      </c>
      <c r="AM345">
        <v>1</v>
      </c>
      <c r="AN345" t="s">
        <v>61</v>
      </c>
      <c r="AO345" s="8">
        <v>8557</v>
      </c>
      <c r="AP345" t="s">
        <v>58</v>
      </c>
      <c r="AQ345" t="s">
        <v>58</v>
      </c>
      <c r="AR345">
        <v>4</v>
      </c>
      <c r="AS345" t="s">
        <v>58</v>
      </c>
      <c r="AT345" t="s">
        <v>58</v>
      </c>
      <c r="AU345" t="b">
        <v>1</v>
      </c>
    </row>
    <row r="346" spans="1:47">
      <c r="A346" t="s">
        <v>5931</v>
      </c>
      <c r="B346" t="s">
        <v>5932</v>
      </c>
      <c r="C346" t="s">
        <v>5786</v>
      </c>
      <c r="D346" t="s">
        <v>5787</v>
      </c>
      <c r="E346" t="s">
        <v>66</v>
      </c>
      <c r="F346" t="s">
        <v>52</v>
      </c>
      <c r="G346" t="s">
        <v>53</v>
      </c>
      <c r="I346" t="s">
        <v>54</v>
      </c>
      <c r="J346" s="1">
        <v>45138</v>
      </c>
      <c r="K346">
        <v>80</v>
      </c>
      <c r="N346" t="s">
        <v>77</v>
      </c>
      <c r="O346" t="s">
        <v>5788</v>
      </c>
      <c r="P346" t="s">
        <v>5789</v>
      </c>
      <c r="Q346" t="s">
        <v>1995</v>
      </c>
      <c r="R346" s="2">
        <v>9000</v>
      </c>
      <c r="S346" s="1">
        <v>45121</v>
      </c>
      <c r="T346" t="s">
        <v>58</v>
      </c>
      <c r="U346" t="s">
        <v>58</v>
      </c>
      <c r="V346" t="s">
        <v>77</v>
      </c>
      <c r="W346">
        <v>2</v>
      </c>
      <c r="X346" s="1">
        <v>45121</v>
      </c>
      <c r="Y346" t="s">
        <v>80</v>
      </c>
      <c r="Z346" t="s">
        <v>59</v>
      </c>
      <c r="AA346" t="s">
        <v>60</v>
      </c>
      <c r="AB346">
        <v>2</v>
      </c>
      <c r="AC346" t="s">
        <v>54</v>
      </c>
      <c r="AD346" t="s">
        <v>54</v>
      </c>
      <c r="AE346" t="s">
        <v>54</v>
      </c>
      <c r="AF346" t="s">
        <v>54</v>
      </c>
      <c r="AG346">
        <v>9000</v>
      </c>
      <c r="AH346" t="s">
        <v>54</v>
      </c>
      <c r="AI346" t="s">
        <v>54</v>
      </c>
      <c r="AJ346" t="s">
        <v>54</v>
      </c>
      <c r="AK346" t="s">
        <v>54</v>
      </c>
      <c r="AL346" t="s">
        <v>54</v>
      </c>
      <c r="AM346">
        <v>1</v>
      </c>
      <c r="AN346" t="s">
        <v>61</v>
      </c>
      <c r="AO346" s="8">
        <v>9000</v>
      </c>
      <c r="AP346" t="s">
        <v>58</v>
      </c>
      <c r="AQ346" t="s">
        <v>58</v>
      </c>
      <c r="AR346">
        <v>2</v>
      </c>
      <c r="AS346" t="s">
        <v>58</v>
      </c>
      <c r="AT346" t="s">
        <v>58</v>
      </c>
      <c r="AU346" t="b">
        <v>1</v>
      </c>
    </row>
    <row r="347" spans="1:47">
      <c r="A347" t="s">
        <v>5931</v>
      </c>
      <c r="B347" t="s">
        <v>5933</v>
      </c>
      <c r="C347" t="s">
        <v>5786</v>
      </c>
      <c r="D347" t="s">
        <v>5787</v>
      </c>
      <c r="E347" t="s">
        <v>66</v>
      </c>
      <c r="F347" t="s">
        <v>52</v>
      </c>
      <c r="G347" t="s">
        <v>53</v>
      </c>
      <c r="I347" t="s">
        <v>54</v>
      </c>
      <c r="J347" s="1">
        <v>45138</v>
      </c>
      <c r="K347">
        <v>80</v>
      </c>
      <c r="N347" t="s">
        <v>77</v>
      </c>
      <c r="O347" t="s">
        <v>5788</v>
      </c>
      <c r="P347" t="s">
        <v>5789</v>
      </c>
      <c r="Q347" t="s">
        <v>1995</v>
      </c>
      <c r="R347" s="2">
        <v>9000</v>
      </c>
      <c r="S347" s="1">
        <v>45118</v>
      </c>
      <c r="T347" t="s">
        <v>58</v>
      </c>
      <c r="U347" t="s">
        <v>58</v>
      </c>
      <c r="V347" t="s">
        <v>77</v>
      </c>
      <c r="W347">
        <v>2</v>
      </c>
      <c r="X347" s="1">
        <v>45121</v>
      </c>
      <c r="Y347" t="s">
        <v>80</v>
      </c>
      <c r="Z347" t="s">
        <v>59</v>
      </c>
      <c r="AA347" t="s">
        <v>60</v>
      </c>
      <c r="AB347">
        <v>2</v>
      </c>
      <c r="AC347" t="s">
        <v>54</v>
      </c>
      <c r="AD347" t="s">
        <v>54</v>
      </c>
      <c r="AE347" t="s">
        <v>54</v>
      </c>
      <c r="AF347" t="s">
        <v>54</v>
      </c>
      <c r="AG347">
        <v>9000</v>
      </c>
      <c r="AH347" t="s">
        <v>54</v>
      </c>
      <c r="AI347" t="s">
        <v>54</v>
      </c>
      <c r="AJ347" t="s">
        <v>54</v>
      </c>
      <c r="AK347" t="s">
        <v>54</v>
      </c>
      <c r="AL347" t="s">
        <v>54</v>
      </c>
      <c r="AM347">
        <v>1</v>
      </c>
      <c r="AN347" t="s">
        <v>61</v>
      </c>
      <c r="AO347" s="8">
        <v>9000</v>
      </c>
      <c r="AP347" t="s">
        <v>58</v>
      </c>
      <c r="AQ347" t="s">
        <v>58</v>
      </c>
      <c r="AR347">
        <v>2</v>
      </c>
      <c r="AS347" t="s">
        <v>58</v>
      </c>
      <c r="AT347" t="s">
        <v>58</v>
      </c>
      <c r="AU347" t="b">
        <v>1</v>
      </c>
    </row>
    <row r="348" spans="1:47">
      <c r="A348" t="s">
        <v>6008</v>
      </c>
      <c r="B348" t="s">
        <v>6009</v>
      </c>
      <c r="C348" t="s">
        <v>5786</v>
      </c>
      <c r="D348" t="s">
        <v>5787</v>
      </c>
      <c r="E348" t="s">
        <v>66</v>
      </c>
      <c r="F348" t="s">
        <v>52</v>
      </c>
      <c r="G348" t="s">
        <v>53</v>
      </c>
      <c r="I348" t="s">
        <v>54</v>
      </c>
      <c r="J348" s="1">
        <v>45138</v>
      </c>
      <c r="K348">
        <v>40</v>
      </c>
      <c r="N348" t="s">
        <v>77</v>
      </c>
      <c r="O348" t="s">
        <v>5788</v>
      </c>
      <c r="P348" t="s">
        <v>5789</v>
      </c>
      <c r="Q348" t="s">
        <v>1995</v>
      </c>
      <c r="R348" s="2">
        <v>9121</v>
      </c>
      <c r="S348" s="1">
        <v>45126</v>
      </c>
      <c r="T348" t="s">
        <v>58</v>
      </c>
      <c r="U348" t="s">
        <v>58</v>
      </c>
      <c r="V348" t="s">
        <v>77</v>
      </c>
      <c r="W348">
        <v>2</v>
      </c>
      <c r="X348" s="1">
        <v>45126</v>
      </c>
      <c r="Y348" t="s">
        <v>80</v>
      </c>
      <c r="Z348" t="s">
        <v>59</v>
      </c>
      <c r="AA348" t="s">
        <v>60</v>
      </c>
      <c r="AB348">
        <v>2</v>
      </c>
      <c r="AC348" t="s">
        <v>54</v>
      </c>
      <c r="AD348" t="s">
        <v>54</v>
      </c>
      <c r="AE348" t="s">
        <v>54</v>
      </c>
      <c r="AF348" t="s">
        <v>54</v>
      </c>
      <c r="AG348">
        <v>9121</v>
      </c>
      <c r="AH348" t="s">
        <v>54</v>
      </c>
      <c r="AI348" t="s">
        <v>54</v>
      </c>
      <c r="AJ348" t="s">
        <v>54</v>
      </c>
      <c r="AK348" t="s">
        <v>54</v>
      </c>
      <c r="AL348" t="s">
        <v>54</v>
      </c>
      <c r="AM348">
        <v>1</v>
      </c>
      <c r="AN348" t="s">
        <v>61</v>
      </c>
      <c r="AO348" s="8">
        <v>9121</v>
      </c>
      <c r="AP348" t="s">
        <v>58</v>
      </c>
      <c r="AQ348" t="s">
        <v>58</v>
      </c>
      <c r="AR348">
        <v>2</v>
      </c>
      <c r="AS348" t="s">
        <v>58</v>
      </c>
      <c r="AT348" t="s">
        <v>58</v>
      </c>
      <c r="AU348" t="b">
        <v>1</v>
      </c>
    </row>
    <row r="349" spans="1:47">
      <c r="A349" t="s">
        <v>6008</v>
      </c>
      <c r="B349" t="s">
        <v>6010</v>
      </c>
      <c r="C349" t="s">
        <v>5786</v>
      </c>
      <c r="D349" t="s">
        <v>5787</v>
      </c>
      <c r="E349" t="s">
        <v>66</v>
      </c>
      <c r="F349" t="s">
        <v>52</v>
      </c>
      <c r="G349" t="s">
        <v>53</v>
      </c>
      <c r="I349" t="s">
        <v>54</v>
      </c>
      <c r="J349" s="1">
        <v>45138</v>
      </c>
      <c r="K349">
        <v>40</v>
      </c>
      <c r="N349" t="s">
        <v>77</v>
      </c>
      <c r="O349" t="s">
        <v>5788</v>
      </c>
      <c r="P349" t="s">
        <v>5789</v>
      </c>
      <c r="Q349" t="s">
        <v>1995</v>
      </c>
      <c r="R349" s="2">
        <v>7334</v>
      </c>
      <c r="S349" s="1">
        <v>45119</v>
      </c>
      <c r="T349" t="s">
        <v>58</v>
      </c>
      <c r="U349" t="s">
        <v>58</v>
      </c>
      <c r="V349" t="s">
        <v>77</v>
      </c>
      <c r="W349">
        <v>2</v>
      </c>
      <c r="X349" s="1">
        <v>45126</v>
      </c>
      <c r="Y349" t="s">
        <v>80</v>
      </c>
      <c r="Z349" t="s">
        <v>59</v>
      </c>
      <c r="AA349" t="s">
        <v>60</v>
      </c>
      <c r="AB349">
        <v>2</v>
      </c>
      <c r="AC349" t="s">
        <v>54</v>
      </c>
      <c r="AD349" t="s">
        <v>54</v>
      </c>
      <c r="AE349" t="s">
        <v>54</v>
      </c>
      <c r="AF349" t="s">
        <v>54</v>
      </c>
      <c r="AG349">
        <v>7334</v>
      </c>
      <c r="AH349" t="s">
        <v>54</v>
      </c>
      <c r="AI349" t="s">
        <v>54</v>
      </c>
      <c r="AJ349" t="s">
        <v>54</v>
      </c>
      <c r="AK349" t="s">
        <v>54</v>
      </c>
      <c r="AL349" t="s">
        <v>54</v>
      </c>
      <c r="AM349">
        <v>1</v>
      </c>
      <c r="AN349" t="s">
        <v>61</v>
      </c>
      <c r="AO349" s="8">
        <v>7334</v>
      </c>
      <c r="AP349" t="s">
        <v>58</v>
      </c>
      <c r="AQ349" t="s">
        <v>58</v>
      </c>
      <c r="AR349">
        <v>2</v>
      </c>
      <c r="AS349" t="s">
        <v>58</v>
      </c>
      <c r="AT349" t="s">
        <v>58</v>
      </c>
      <c r="AU349" t="b">
        <v>1</v>
      </c>
    </row>
    <row r="350" spans="1:47">
      <c r="A350" t="s">
        <v>6008</v>
      </c>
      <c r="B350" t="s">
        <v>6120</v>
      </c>
      <c r="C350" t="s">
        <v>5786</v>
      </c>
      <c r="D350" t="s">
        <v>5787</v>
      </c>
      <c r="E350" t="s">
        <v>66</v>
      </c>
      <c r="F350" t="s">
        <v>52</v>
      </c>
      <c r="G350" t="s">
        <v>53</v>
      </c>
      <c r="I350" t="s">
        <v>54</v>
      </c>
      <c r="J350" s="1">
        <v>45138</v>
      </c>
      <c r="K350">
        <v>40</v>
      </c>
      <c r="N350" t="s">
        <v>77</v>
      </c>
      <c r="O350" t="s">
        <v>5788</v>
      </c>
      <c r="P350" t="s">
        <v>5789</v>
      </c>
      <c r="Q350" t="s">
        <v>1995</v>
      </c>
      <c r="R350" s="2">
        <v>9539</v>
      </c>
      <c r="S350" s="1">
        <v>45133</v>
      </c>
      <c r="T350" t="s">
        <v>58</v>
      </c>
      <c r="U350" t="s">
        <v>58</v>
      </c>
      <c r="V350" t="s">
        <v>77</v>
      </c>
      <c r="W350">
        <v>2</v>
      </c>
      <c r="X350" s="1">
        <v>45133</v>
      </c>
      <c r="Y350" t="s">
        <v>80</v>
      </c>
      <c r="Z350" t="s">
        <v>59</v>
      </c>
      <c r="AA350" t="s">
        <v>60</v>
      </c>
      <c r="AB350">
        <v>2</v>
      </c>
      <c r="AC350" t="s">
        <v>54</v>
      </c>
      <c r="AD350" t="s">
        <v>54</v>
      </c>
      <c r="AE350" t="s">
        <v>54</v>
      </c>
      <c r="AF350" t="s">
        <v>54</v>
      </c>
      <c r="AG350">
        <v>9539</v>
      </c>
      <c r="AH350" t="s">
        <v>54</v>
      </c>
      <c r="AI350" t="s">
        <v>54</v>
      </c>
      <c r="AJ350" t="s">
        <v>54</v>
      </c>
      <c r="AK350" t="s">
        <v>54</v>
      </c>
      <c r="AL350" t="s">
        <v>54</v>
      </c>
      <c r="AM350">
        <v>1</v>
      </c>
      <c r="AN350" t="s">
        <v>61</v>
      </c>
      <c r="AO350" s="8">
        <v>9539</v>
      </c>
      <c r="AP350" t="s">
        <v>58</v>
      </c>
      <c r="AQ350" t="s">
        <v>58</v>
      </c>
      <c r="AR350">
        <v>2</v>
      </c>
      <c r="AS350" t="s">
        <v>58</v>
      </c>
      <c r="AT350" t="s">
        <v>58</v>
      </c>
      <c r="AU350" t="b">
        <v>1</v>
      </c>
    </row>
    <row r="351" spans="1:47">
      <c r="A351" t="s">
        <v>6008</v>
      </c>
      <c r="B351" t="s">
        <v>6192</v>
      </c>
      <c r="C351" t="s">
        <v>5786</v>
      </c>
      <c r="D351" t="s">
        <v>5787</v>
      </c>
      <c r="E351" t="s">
        <v>66</v>
      </c>
      <c r="F351" t="s">
        <v>52</v>
      </c>
      <c r="G351" t="s">
        <v>53</v>
      </c>
      <c r="I351" t="s">
        <v>54</v>
      </c>
      <c r="J351" s="1">
        <v>45138</v>
      </c>
      <c r="K351">
        <v>40</v>
      </c>
      <c r="N351" t="s">
        <v>133</v>
      </c>
      <c r="O351" t="s">
        <v>5788</v>
      </c>
      <c r="P351" t="s">
        <v>5789</v>
      </c>
      <c r="Q351" t="s">
        <v>1995</v>
      </c>
      <c r="R351" s="2">
        <v>7542</v>
      </c>
      <c r="S351" s="1">
        <v>45138</v>
      </c>
      <c r="T351" t="s">
        <v>58</v>
      </c>
      <c r="U351" t="s">
        <v>58</v>
      </c>
      <c r="V351" t="s">
        <v>133</v>
      </c>
      <c r="W351">
        <v>2</v>
      </c>
      <c r="X351" s="1">
        <v>45138</v>
      </c>
      <c r="Y351" t="s">
        <v>80</v>
      </c>
      <c r="Z351" t="s">
        <v>59</v>
      </c>
      <c r="AA351" t="s">
        <v>60</v>
      </c>
      <c r="AB351">
        <v>3</v>
      </c>
      <c r="AC351" t="s">
        <v>54</v>
      </c>
      <c r="AD351" t="s">
        <v>54</v>
      </c>
      <c r="AE351" t="s">
        <v>54</v>
      </c>
      <c r="AF351" t="s">
        <v>54</v>
      </c>
      <c r="AG351">
        <v>7542</v>
      </c>
      <c r="AH351" t="s">
        <v>54</v>
      </c>
      <c r="AI351" t="s">
        <v>54</v>
      </c>
      <c r="AJ351" t="s">
        <v>54</v>
      </c>
      <c r="AK351" t="s">
        <v>54</v>
      </c>
      <c r="AL351" t="s">
        <v>54</v>
      </c>
      <c r="AM351">
        <v>1</v>
      </c>
      <c r="AN351" t="s">
        <v>61</v>
      </c>
      <c r="AO351" s="8">
        <v>7542</v>
      </c>
      <c r="AP351" t="s">
        <v>58</v>
      </c>
      <c r="AQ351" t="s">
        <v>58</v>
      </c>
      <c r="AR351">
        <v>3</v>
      </c>
      <c r="AS351" t="s">
        <v>58</v>
      </c>
      <c r="AT351" t="s">
        <v>58</v>
      </c>
      <c r="AU351" t="b">
        <v>1</v>
      </c>
    </row>
    <row r="352" spans="1:47">
      <c r="A352" t="s">
        <v>5824</v>
      </c>
      <c r="B352" t="s">
        <v>5825</v>
      </c>
      <c r="C352" t="s">
        <v>5786</v>
      </c>
      <c r="D352" t="s">
        <v>5787</v>
      </c>
      <c r="E352" t="s">
        <v>66</v>
      </c>
      <c r="F352" t="s">
        <v>52</v>
      </c>
      <c r="G352" t="s">
        <v>53</v>
      </c>
      <c r="I352" t="s">
        <v>54</v>
      </c>
      <c r="J352" s="1">
        <v>45138</v>
      </c>
      <c r="K352">
        <v>40</v>
      </c>
      <c r="N352" t="s">
        <v>77</v>
      </c>
      <c r="O352" t="s">
        <v>5788</v>
      </c>
      <c r="P352" t="s">
        <v>5789</v>
      </c>
      <c r="Q352" t="s">
        <v>1995</v>
      </c>
      <c r="R352" s="2">
        <v>7449</v>
      </c>
      <c r="S352" s="1">
        <v>45112</v>
      </c>
      <c r="T352" t="s">
        <v>58</v>
      </c>
      <c r="U352" t="s">
        <v>58</v>
      </c>
      <c r="V352" t="s">
        <v>77</v>
      </c>
      <c r="W352">
        <v>2</v>
      </c>
      <c r="X352" s="1">
        <v>45112</v>
      </c>
      <c r="Y352" t="s">
        <v>80</v>
      </c>
      <c r="Z352" t="s">
        <v>59</v>
      </c>
      <c r="AA352" t="s">
        <v>60</v>
      </c>
      <c r="AB352">
        <v>2</v>
      </c>
      <c r="AC352" t="s">
        <v>54</v>
      </c>
      <c r="AD352" t="s">
        <v>54</v>
      </c>
      <c r="AE352" t="s">
        <v>54</v>
      </c>
      <c r="AF352" t="s">
        <v>54</v>
      </c>
      <c r="AG352">
        <v>7449</v>
      </c>
      <c r="AH352" t="s">
        <v>54</v>
      </c>
      <c r="AI352" t="s">
        <v>54</v>
      </c>
      <c r="AJ352" t="s">
        <v>54</v>
      </c>
      <c r="AK352" t="s">
        <v>54</v>
      </c>
      <c r="AL352" t="s">
        <v>54</v>
      </c>
      <c r="AM352">
        <v>1</v>
      </c>
      <c r="AN352" t="s">
        <v>61</v>
      </c>
      <c r="AO352" s="8">
        <v>7449</v>
      </c>
      <c r="AP352" t="s">
        <v>58</v>
      </c>
      <c r="AQ352" t="s">
        <v>58</v>
      </c>
      <c r="AR352">
        <v>2</v>
      </c>
      <c r="AS352" t="s">
        <v>58</v>
      </c>
      <c r="AT352" t="s">
        <v>58</v>
      </c>
      <c r="AU352" t="b">
        <v>1</v>
      </c>
    </row>
    <row r="353" spans="1:47">
      <c r="A353" t="s">
        <v>5824</v>
      </c>
      <c r="B353" t="s">
        <v>5826</v>
      </c>
      <c r="C353" t="s">
        <v>5786</v>
      </c>
      <c r="D353" t="s">
        <v>5787</v>
      </c>
      <c r="E353" t="s">
        <v>66</v>
      </c>
      <c r="F353" t="s">
        <v>52</v>
      </c>
      <c r="G353" t="s">
        <v>53</v>
      </c>
      <c r="I353" t="s">
        <v>54</v>
      </c>
      <c r="J353" s="1">
        <v>45138</v>
      </c>
      <c r="K353">
        <v>40</v>
      </c>
      <c r="N353" t="s">
        <v>77</v>
      </c>
      <c r="O353" t="s">
        <v>5788</v>
      </c>
      <c r="P353" t="s">
        <v>5789</v>
      </c>
      <c r="Q353" t="s">
        <v>1995</v>
      </c>
      <c r="R353" s="2">
        <v>9598</v>
      </c>
      <c r="S353" s="1">
        <v>45103</v>
      </c>
      <c r="T353" t="s">
        <v>58</v>
      </c>
      <c r="U353" t="s">
        <v>58</v>
      </c>
      <c r="V353" t="s">
        <v>77</v>
      </c>
      <c r="W353">
        <v>2</v>
      </c>
      <c r="X353" s="1">
        <v>45112</v>
      </c>
      <c r="Y353" t="s">
        <v>80</v>
      </c>
      <c r="Z353" t="s">
        <v>59</v>
      </c>
      <c r="AA353" t="s">
        <v>60</v>
      </c>
      <c r="AB353">
        <v>2</v>
      </c>
      <c r="AC353" t="s">
        <v>54</v>
      </c>
      <c r="AD353" t="s">
        <v>54</v>
      </c>
      <c r="AE353" t="s">
        <v>54</v>
      </c>
      <c r="AF353" t="s">
        <v>54</v>
      </c>
      <c r="AG353">
        <v>9598</v>
      </c>
      <c r="AH353" t="s">
        <v>54</v>
      </c>
      <c r="AI353" t="s">
        <v>54</v>
      </c>
      <c r="AJ353" t="s">
        <v>54</v>
      </c>
      <c r="AK353" t="s">
        <v>54</v>
      </c>
      <c r="AL353" t="s">
        <v>54</v>
      </c>
      <c r="AM353">
        <v>1</v>
      </c>
      <c r="AN353" t="s">
        <v>61</v>
      </c>
      <c r="AO353" s="8">
        <v>9598</v>
      </c>
      <c r="AP353" t="s">
        <v>58</v>
      </c>
      <c r="AQ353" t="s">
        <v>58</v>
      </c>
      <c r="AR353">
        <v>2</v>
      </c>
      <c r="AS353" t="s">
        <v>58</v>
      </c>
      <c r="AT353" t="s">
        <v>58</v>
      </c>
      <c r="AU353" t="b">
        <v>1</v>
      </c>
    </row>
    <row r="354" spans="1:47">
      <c r="A354" t="s">
        <v>5824</v>
      </c>
      <c r="B354" t="s">
        <v>5833</v>
      </c>
      <c r="C354" t="s">
        <v>5786</v>
      </c>
      <c r="D354" t="s">
        <v>5787</v>
      </c>
      <c r="E354" t="s">
        <v>66</v>
      </c>
      <c r="F354" t="s">
        <v>52</v>
      </c>
      <c r="G354" t="s">
        <v>53</v>
      </c>
      <c r="I354" t="s">
        <v>54</v>
      </c>
      <c r="J354" s="1">
        <v>45138</v>
      </c>
      <c r="K354">
        <v>40</v>
      </c>
      <c r="N354" t="s">
        <v>133</v>
      </c>
      <c r="O354" t="s">
        <v>5788</v>
      </c>
      <c r="P354" t="s">
        <v>5789</v>
      </c>
      <c r="Q354" t="s">
        <v>1995</v>
      </c>
      <c r="R354" s="2">
        <v>7460</v>
      </c>
      <c r="S354" s="1">
        <v>45114</v>
      </c>
      <c r="T354" t="s">
        <v>58</v>
      </c>
      <c r="U354" t="s">
        <v>58</v>
      </c>
      <c r="V354" t="s">
        <v>133</v>
      </c>
      <c r="W354">
        <v>2</v>
      </c>
      <c r="X354" s="1">
        <v>45114</v>
      </c>
      <c r="Y354" t="s">
        <v>80</v>
      </c>
      <c r="Z354" t="s">
        <v>59</v>
      </c>
      <c r="AA354" t="s">
        <v>60</v>
      </c>
      <c r="AB354">
        <v>3</v>
      </c>
      <c r="AC354" t="s">
        <v>54</v>
      </c>
      <c r="AD354" t="s">
        <v>54</v>
      </c>
      <c r="AE354" t="s">
        <v>54</v>
      </c>
      <c r="AF354" t="s">
        <v>54</v>
      </c>
      <c r="AG354">
        <v>7460</v>
      </c>
      <c r="AH354" t="s">
        <v>54</v>
      </c>
      <c r="AI354" t="s">
        <v>54</v>
      </c>
      <c r="AJ354" t="s">
        <v>54</v>
      </c>
      <c r="AK354" t="s">
        <v>54</v>
      </c>
      <c r="AL354" t="s">
        <v>54</v>
      </c>
      <c r="AM354">
        <v>1</v>
      </c>
      <c r="AN354" t="s">
        <v>61</v>
      </c>
      <c r="AO354" s="8">
        <v>7460</v>
      </c>
      <c r="AP354" t="s">
        <v>58</v>
      </c>
      <c r="AQ354" t="s">
        <v>58</v>
      </c>
      <c r="AR354">
        <v>3</v>
      </c>
      <c r="AS354" t="s">
        <v>58</v>
      </c>
      <c r="AT354" t="s">
        <v>58</v>
      </c>
      <c r="AU354" t="b">
        <v>1</v>
      </c>
    </row>
    <row r="355" spans="1:47">
      <c r="A355" t="s">
        <v>5824</v>
      </c>
      <c r="B355" t="s">
        <v>5876</v>
      </c>
      <c r="C355" t="s">
        <v>5786</v>
      </c>
      <c r="D355" t="s">
        <v>5787</v>
      </c>
      <c r="E355" t="s">
        <v>66</v>
      </c>
      <c r="F355" t="s">
        <v>52</v>
      </c>
      <c r="G355" t="s">
        <v>53</v>
      </c>
      <c r="I355" t="s">
        <v>54</v>
      </c>
      <c r="J355" s="1">
        <v>45138</v>
      </c>
      <c r="K355">
        <v>40</v>
      </c>
      <c r="N355" t="s">
        <v>133</v>
      </c>
      <c r="O355" t="s">
        <v>5788</v>
      </c>
      <c r="P355" t="s">
        <v>5789</v>
      </c>
      <c r="Q355" t="s">
        <v>1995</v>
      </c>
      <c r="R355" s="2">
        <v>8367</v>
      </c>
      <c r="S355" s="1">
        <v>45117</v>
      </c>
      <c r="T355" t="s">
        <v>58</v>
      </c>
      <c r="U355" t="s">
        <v>58</v>
      </c>
      <c r="V355" t="s">
        <v>133</v>
      </c>
      <c r="W355">
        <v>2</v>
      </c>
      <c r="X355" s="1">
        <v>45117</v>
      </c>
      <c r="Y355" t="s">
        <v>80</v>
      </c>
      <c r="Z355" t="s">
        <v>59</v>
      </c>
      <c r="AA355" t="s">
        <v>60</v>
      </c>
      <c r="AB355">
        <v>3</v>
      </c>
      <c r="AC355" t="s">
        <v>54</v>
      </c>
      <c r="AD355" t="s">
        <v>54</v>
      </c>
      <c r="AE355" t="s">
        <v>54</v>
      </c>
      <c r="AF355" t="s">
        <v>54</v>
      </c>
      <c r="AG355">
        <v>8367</v>
      </c>
      <c r="AH355" t="s">
        <v>54</v>
      </c>
      <c r="AI355" t="s">
        <v>54</v>
      </c>
      <c r="AJ355" t="s">
        <v>54</v>
      </c>
      <c r="AK355" t="s">
        <v>54</v>
      </c>
      <c r="AL355" t="s">
        <v>54</v>
      </c>
      <c r="AM355">
        <v>1</v>
      </c>
      <c r="AN355" t="s">
        <v>61</v>
      </c>
      <c r="AO355" s="8">
        <v>8367</v>
      </c>
      <c r="AP355" t="s">
        <v>58</v>
      </c>
      <c r="AQ355" t="s">
        <v>58</v>
      </c>
      <c r="AR355">
        <v>3</v>
      </c>
      <c r="AS355" t="s">
        <v>58</v>
      </c>
      <c r="AT355" t="s">
        <v>58</v>
      </c>
      <c r="AU355" t="b">
        <v>1</v>
      </c>
    </row>
    <row r="356" spans="1:47">
      <c r="A356" t="s">
        <v>5824</v>
      </c>
      <c r="B356" t="s">
        <v>6193</v>
      </c>
      <c r="C356" t="s">
        <v>5786</v>
      </c>
      <c r="D356" t="s">
        <v>5787</v>
      </c>
      <c r="E356" t="s">
        <v>66</v>
      </c>
      <c r="F356" t="s">
        <v>52</v>
      </c>
      <c r="G356" t="s">
        <v>53</v>
      </c>
      <c r="I356" t="s">
        <v>54</v>
      </c>
      <c r="J356" s="1">
        <v>45138</v>
      </c>
      <c r="K356">
        <v>40</v>
      </c>
      <c r="N356" t="s">
        <v>77</v>
      </c>
      <c r="O356" t="s">
        <v>5788</v>
      </c>
      <c r="P356" t="s">
        <v>5789</v>
      </c>
      <c r="Q356" t="s">
        <v>1995</v>
      </c>
      <c r="R356" s="2">
        <v>7240</v>
      </c>
      <c r="S356" s="1">
        <v>45138</v>
      </c>
      <c r="T356" t="s">
        <v>58</v>
      </c>
      <c r="U356" t="s">
        <v>58</v>
      </c>
      <c r="V356" t="s">
        <v>77</v>
      </c>
      <c r="W356">
        <v>2</v>
      </c>
      <c r="X356" s="1">
        <v>45138</v>
      </c>
      <c r="Y356" t="s">
        <v>80</v>
      </c>
      <c r="Z356" t="s">
        <v>59</v>
      </c>
      <c r="AA356" t="s">
        <v>60</v>
      </c>
      <c r="AB356">
        <v>2</v>
      </c>
      <c r="AC356" t="s">
        <v>54</v>
      </c>
      <c r="AD356" t="s">
        <v>54</v>
      </c>
      <c r="AE356" t="s">
        <v>54</v>
      </c>
      <c r="AF356" t="s">
        <v>54</v>
      </c>
      <c r="AG356">
        <v>7240</v>
      </c>
      <c r="AH356" t="s">
        <v>54</v>
      </c>
      <c r="AI356" t="s">
        <v>54</v>
      </c>
      <c r="AJ356" t="s">
        <v>54</v>
      </c>
      <c r="AK356" t="s">
        <v>54</v>
      </c>
      <c r="AL356" t="s">
        <v>54</v>
      </c>
      <c r="AM356">
        <v>1</v>
      </c>
      <c r="AN356" t="s">
        <v>61</v>
      </c>
      <c r="AO356" s="8">
        <v>7240</v>
      </c>
      <c r="AP356" t="s">
        <v>58</v>
      </c>
      <c r="AQ356" t="s">
        <v>58</v>
      </c>
      <c r="AR356">
        <v>2</v>
      </c>
      <c r="AS356" t="s">
        <v>58</v>
      </c>
      <c r="AT356" t="s">
        <v>58</v>
      </c>
      <c r="AU356" t="b">
        <v>1</v>
      </c>
    </row>
    <row r="357" spans="1:47">
      <c r="A357" t="s">
        <v>6028</v>
      </c>
      <c r="B357" t="s">
        <v>6029</v>
      </c>
      <c r="C357" t="s">
        <v>5786</v>
      </c>
      <c r="D357" t="s">
        <v>5787</v>
      </c>
      <c r="E357" t="s">
        <v>66</v>
      </c>
      <c r="F357" t="s">
        <v>52</v>
      </c>
      <c r="G357" t="s">
        <v>53</v>
      </c>
      <c r="I357" t="s">
        <v>54</v>
      </c>
      <c r="J357" s="1">
        <v>45138</v>
      </c>
      <c r="K357">
        <v>40</v>
      </c>
      <c r="N357" t="s">
        <v>77</v>
      </c>
      <c r="O357" t="s">
        <v>5788</v>
      </c>
      <c r="P357" t="s">
        <v>5789</v>
      </c>
      <c r="Q357" t="s">
        <v>1995</v>
      </c>
      <c r="R357" s="2">
        <v>6600</v>
      </c>
      <c r="S357" s="1">
        <v>45127</v>
      </c>
      <c r="T357" t="s">
        <v>58</v>
      </c>
      <c r="U357" t="s">
        <v>58</v>
      </c>
      <c r="V357" t="s">
        <v>77</v>
      </c>
      <c r="W357">
        <v>2</v>
      </c>
      <c r="X357" s="1">
        <v>45127</v>
      </c>
      <c r="Y357" t="s">
        <v>80</v>
      </c>
      <c r="Z357" t="s">
        <v>59</v>
      </c>
      <c r="AA357" t="s">
        <v>60</v>
      </c>
      <c r="AB357">
        <v>2</v>
      </c>
      <c r="AC357" t="s">
        <v>54</v>
      </c>
      <c r="AD357" t="s">
        <v>54</v>
      </c>
      <c r="AE357" t="s">
        <v>54</v>
      </c>
      <c r="AF357" t="s">
        <v>54</v>
      </c>
      <c r="AG357">
        <v>6600</v>
      </c>
      <c r="AH357" t="s">
        <v>54</v>
      </c>
      <c r="AI357" t="s">
        <v>54</v>
      </c>
      <c r="AJ357" t="s">
        <v>54</v>
      </c>
      <c r="AK357" t="s">
        <v>54</v>
      </c>
      <c r="AL357" t="s">
        <v>54</v>
      </c>
      <c r="AM357">
        <v>1</v>
      </c>
      <c r="AN357" t="s">
        <v>61</v>
      </c>
      <c r="AO357" s="8">
        <v>6600</v>
      </c>
      <c r="AP357" t="s">
        <v>58</v>
      </c>
      <c r="AQ357" t="s">
        <v>58</v>
      </c>
      <c r="AR357">
        <v>2</v>
      </c>
      <c r="AS357" t="s">
        <v>58</v>
      </c>
      <c r="AT357" t="s">
        <v>58</v>
      </c>
      <c r="AU357" t="b">
        <v>1</v>
      </c>
    </row>
    <row r="358" spans="1:47">
      <c r="A358" t="s">
        <v>6028</v>
      </c>
      <c r="B358" t="s">
        <v>6030</v>
      </c>
      <c r="C358" t="s">
        <v>5786</v>
      </c>
      <c r="D358" t="s">
        <v>5787</v>
      </c>
      <c r="E358" t="s">
        <v>66</v>
      </c>
      <c r="F358" t="s">
        <v>52</v>
      </c>
      <c r="G358" t="s">
        <v>53</v>
      </c>
      <c r="I358" t="s">
        <v>54</v>
      </c>
      <c r="J358" s="1">
        <v>45138</v>
      </c>
      <c r="K358">
        <v>40</v>
      </c>
      <c r="N358" t="s">
        <v>77</v>
      </c>
      <c r="O358" t="s">
        <v>5788</v>
      </c>
      <c r="P358" t="s">
        <v>5789</v>
      </c>
      <c r="Q358" t="s">
        <v>1995</v>
      </c>
      <c r="R358" s="2">
        <v>9046</v>
      </c>
      <c r="S358" s="1">
        <v>45114</v>
      </c>
      <c r="T358" t="s">
        <v>58</v>
      </c>
      <c r="U358" t="s">
        <v>58</v>
      </c>
      <c r="V358" t="s">
        <v>77</v>
      </c>
      <c r="W358">
        <v>2</v>
      </c>
      <c r="X358" s="1">
        <v>45127</v>
      </c>
      <c r="Y358" t="s">
        <v>80</v>
      </c>
      <c r="Z358" t="s">
        <v>59</v>
      </c>
      <c r="AA358" t="s">
        <v>60</v>
      </c>
      <c r="AB358">
        <v>2</v>
      </c>
      <c r="AC358" t="s">
        <v>54</v>
      </c>
      <c r="AD358" t="s">
        <v>54</v>
      </c>
      <c r="AE358" t="s">
        <v>54</v>
      </c>
      <c r="AF358" t="s">
        <v>54</v>
      </c>
      <c r="AG358">
        <v>9046</v>
      </c>
      <c r="AH358" t="s">
        <v>54</v>
      </c>
      <c r="AI358" t="s">
        <v>54</v>
      </c>
      <c r="AJ358" t="s">
        <v>54</v>
      </c>
      <c r="AK358" t="s">
        <v>54</v>
      </c>
      <c r="AL358" t="s">
        <v>54</v>
      </c>
      <c r="AM358">
        <v>1</v>
      </c>
      <c r="AN358" t="s">
        <v>61</v>
      </c>
      <c r="AO358" s="8">
        <v>9046</v>
      </c>
      <c r="AP358" t="s">
        <v>58</v>
      </c>
      <c r="AQ358" t="s">
        <v>58</v>
      </c>
      <c r="AR358">
        <v>2</v>
      </c>
      <c r="AS358" t="s">
        <v>58</v>
      </c>
      <c r="AT358" t="s">
        <v>58</v>
      </c>
      <c r="AU358" t="b">
        <v>1</v>
      </c>
    </row>
    <row r="359" spans="1:47">
      <c r="A359" t="s">
        <v>5800</v>
      </c>
      <c r="B359" t="s">
        <v>5801</v>
      </c>
      <c r="C359" t="s">
        <v>5786</v>
      </c>
      <c r="D359" t="s">
        <v>5787</v>
      </c>
      <c r="E359" t="s">
        <v>66</v>
      </c>
      <c r="F359" t="s">
        <v>52</v>
      </c>
      <c r="G359" t="s">
        <v>53</v>
      </c>
      <c r="I359" t="s">
        <v>54</v>
      </c>
      <c r="J359" s="1">
        <v>45138</v>
      </c>
      <c r="K359">
        <v>80</v>
      </c>
      <c r="N359" t="s">
        <v>77</v>
      </c>
      <c r="O359" t="s">
        <v>5788</v>
      </c>
      <c r="P359" t="s">
        <v>5789</v>
      </c>
      <c r="Q359" t="s">
        <v>1995</v>
      </c>
      <c r="R359" s="2">
        <v>10000</v>
      </c>
      <c r="S359" s="1">
        <v>45110</v>
      </c>
      <c r="T359" t="s">
        <v>58</v>
      </c>
      <c r="U359" t="s">
        <v>58</v>
      </c>
      <c r="V359" t="s">
        <v>77</v>
      </c>
      <c r="W359">
        <v>2</v>
      </c>
      <c r="X359" s="1">
        <v>45110</v>
      </c>
      <c r="Y359" t="s">
        <v>80</v>
      </c>
      <c r="Z359" t="s">
        <v>59</v>
      </c>
      <c r="AA359" t="s">
        <v>60</v>
      </c>
      <c r="AB359">
        <v>2</v>
      </c>
      <c r="AC359" t="s">
        <v>54</v>
      </c>
      <c r="AD359" t="s">
        <v>54</v>
      </c>
      <c r="AE359" t="s">
        <v>54</v>
      </c>
      <c r="AF359" t="s">
        <v>54</v>
      </c>
      <c r="AG359">
        <v>10000</v>
      </c>
      <c r="AH359" t="s">
        <v>54</v>
      </c>
      <c r="AI359" t="s">
        <v>54</v>
      </c>
      <c r="AJ359" t="s">
        <v>54</v>
      </c>
      <c r="AK359" t="s">
        <v>54</v>
      </c>
      <c r="AL359" t="s">
        <v>54</v>
      </c>
      <c r="AM359">
        <v>1</v>
      </c>
      <c r="AN359" t="s">
        <v>61</v>
      </c>
      <c r="AO359" s="8">
        <v>10000</v>
      </c>
      <c r="AP359" t="s">
        <v>58</v>
      </c>
      <c r="AQ359" t="s">
        <v>58</v>
      </c>
      <c r="AR359">
        <v>2</v>
      </c>
      <c r="AS359" t="s">
        <v>58</v>
      </c>
      <c r="AT359" t="s">
        <v>58</v>
      </c>
      <c r="AU359" t="b">
        <v>1</v>
      </c>
    </row>
    <row r="360" spans="1:47">
      <c r="A360" t="s">
        <v>5800</v>
      </c>
      <c r="B360" t="s">
        <v>5802</v>
      </c>
      <c r="C360" t="s">
        <v>5786</v>
      </c>
      <c r="D360" t="s">
        <v>5787</v>
      </c>
      <c r="E360" t="s">
        <v>66</v>
      </c>
      <c r="F360" t="s">
        <v>52</v>
      </c>
      <c r="G360" t="s">
        <v>53</v>
      </c>
      <c r="I360" t="s">
        <v>54</v>
      </c>
      <c r="J360" s="1">
        <v>45138</v>
      </c>
      <c r="K360">
        <v>80</v>
      </c>
      <c r="N360" t="s">
        <v>77</v>
      </c>
      <c r="O360" t="s">
        <v>5788</v>
      </c>
      <c r="P360" t="s">
        <v>5789</v>
      </c>
      <c r="Q360" t="s">
        <v>1995</v>
      </c>
      <c r="R360" s="2">
        <v>9500</v>
      </c>
      <c r="S360" s="1">
        <v>45098</v>
      </c>
      <c r="T360" t="s">
        <v>58</v>
      </c>
      <c r="U360" t="s">
        <v>58</v>
      </c>
      <c r="V360" t="s">
        <v>77</v>
      </c>
      <c r="W360">
        <v>2</v>
      </c>
      <c r="X360" s="1">
        <v>45110</v>
      </c>
      <c r="Y360" t="s">
        <v>80</v>
      </c>
      <c r="Z360" t="s">
        <v>59</v>
      </c>
      <c r="AA360" t="s">
        <v>60</v>
      </c>
      <c r="AB360">
        <v>2</v>
      </c>
      <c r="AC360" t="s">
        <v>54</v>
      </c>
      <c r="AD360" t="s">
        <v>54</v>
      </c>
      <c r="AE360" t="s">
        <v>54</v>
      </c>
      <c r="AF360" t="s">
        <v>54</v>
      </c>
      <c r="AG360">
        <v>9500</v>
      </c>
      <c r="AH360" t="s">
        <v>54</v>
      </c>
      <c r="AI360" t="s">
        <v>54</v>
      </c>
      <c r="AJ360" t="s">
        <v>54</v>
      </c>
      <c r="AK360" t="s">
        <v>54</v>
      </c>
      <c r="AL360" t="s">
        <v>54</v>
      </c>
      <c r="AM360">
        <v>1</v>
      </c>
      <c r="AN360" t="s">
        <v>61</v>
      </c>
      <c r="AO360" s="8">
        <v>9500</v>
      </c>
      <c r="AP360" t="s">
        <v>58</v>
      </c>
      <c r="AQ360" t="s">
        <v>58</v>
      </c>
      <c r="AR360">
        <v>2</v>
      </c>
      <c r="AS360" t="s">
        <v>58</v>
      </c>
      <c r="AT360" t="s">
        <v>58</v>
      </c>
      <c r="AU360" t="b">
        <v>1</v>
      </c>
    </row>
    <row r="361" spans="1:47">
      <c r="A361" t="s">
        <v>5800</v>
      </c>
      <c r="B361" t="s">
        <v>5834</v>
      </c>
      <c r="C361" t="s">
        <v>5786</v>
      </c>
      <c r="D361" t="s">
        <v>5787</v>
      </c>
      <c r="E361" t="s">
        <v>66</v>
      </c>
      <c r="F361" t="s">
        <v>52</v>
      </c>
      <c r="G361" t="s">
        <v>53</v>
      </c>
      <c r="I361" t="s">
        <v>54</v>
      </c>
      <c r="J361" s="1">
        <v>45138</v>
      </c>
      <c r="K361">
        <v>80</v>
      </c>
      <c r="N361" t="s">
        <v>77</v>
      </c>
      <c r="O361" t="s">
        <v>5788</v>
      </c>
      <c r="P361" t="s">
        <v>5789</v>
      </c>
      <c r="Q361" t="s">
        <v>1995</v>
      </c>
      <c r="R361" s="2">
        <v>10000</v>
      </c>
      <c r="S361" s="1">
        <v>45114</v>
      </c>
      <c r="T361" t="s">
        <v>58</v>
      </c>
      <c r="U361" t="s">
        <v>58</v>
      </c>
      <c r="V361" t="s">
        <v>77</v>
      </c>
      <c r="W361">
        <v>2</v>
      </c>
      <c r="X361" s="1">
        <v>45114</v>
      </c>
      <c r="Y361" t="s">
        <v>80</v>
      </c>
      <c r="Z361" t="s">
        <v>59</v>
      </c>
      <c r="AA361" t="s">
        <v>60</v>
      </c>
      <c r="AB361">
        <v>2</v>
      </c>
      <c r="AC361" t="s">
        <v>54</v>
      </c>
      <c r="AD361" t="s">
        <v>54</v>
      </c>
      <c r="AE361" t="s">
        <v>54</v>
      </c>
      <c r="AF361" t="s">
        <v>54</v>
      </c>
      <c r="AG361">
        <v>10000</v>
      </c>
      <c r="AH361" t="s">
        <v>54</v>
      </c>
      <c r="AI361" t="s">
        <v>54</v>
      </c>
      <c r="AJ361" t="s">
        <v>54</v>
      </c>
      <c r="AK361" t="s">
        <v>54</v>
      </c>
      <c r="AL361" t="s">
        <v>54</v>
      </c>
      <c r="AM361">
        <v>1</v>
      </c>
      <c r="AN361" t="s">
        <v>61</v>
      </c>
      <c r="AO361" s="8">
        <v>10000</v>
      </c>
      <c r="AP361" t="s">
        <v>58</v>
      </c>
      <c r="AQ361" t="s">
        <v>58</v>
      </c>
      <c r="AR361">
        <v>2</v>
      </c>
      <c r="AS361" t="s">
        <v>58</v>
      </c>
      <c r="AT361" t="s">
        <v>58</v>
      </c>
      <c r="AU361" t="b">
        <v>1</v>
      </c>
    </row>
    <row r="362" spans="1:47">
      <c r="A362" t="s">
        <v>6194</v>
      </c>
      <c r="B362" t="s">
        <v>6195</v>
      </c>
      <c r="C362" t="s">
        <v>5786</v>
      </c>
      <c r="D362" t="s">
        <v>5787</v>
      </c>
      <c r="E362" t="s">
        <v>66</v>
      </c>
      <c r="F362" t="s">
        <v>52</v>
      </c>
      <c r="G362" t="s">
        <v>53</v>
      </c>
      <c r="I362" t="s">
        <v>54</v>
      </c>
      <c r="J362" s="1">
        <v>45138</v>
      </c>
      <c r="K362">
        <v>40</v>
      </c>
      <c r="N362" t="s">
        <v>77</v>
      </c>
      <c r="O362" t="s">
        <v>5788</v>
      </c>
      <c r="P362" t="s">
        <v>5789</v>
      </c>
      <c r="Q362" t="s">
        <v>1995</v>
      </c>
      <c r="R362" s="2">
        <v>6824</v>
      </c>
      <c r="S362" s="1">
        <v>45138</v>
      </c>
      <c r="T362" t="s">
        <v>58</v>
      </c>
      <c r="U362" t="s">
        <v>58</v>
      </c>
      <c r="V362" t="s">
        <v>77</v>
      </c>
      <c r="W362">
        <v>2</v>
      </c>
      <c r="X362" s="1">
        <v>45138</v>
      </c>
      <c r="Y362" t="s">
        <v>80</v>
      </c>
      <c r="Z362" t="s">
        <v>59</v>
      </c>
      <c r="AA362" t="s">
        <v>60</v>
      </c>
      <c r="AB362">
        <v>2</v>
      </c>
      <c r="AC362" t="s">
        <v>54</v>
      </c>
      <c r="AD362" t="s">
        <v>54</v>
      </c>
      <c r="AE362" t="s">
        <v>54</v>
      </c>
      <c r="AF362" t="s">
        <v>54</v>
      </c>
      <c r="AG362">
        <v>6824</v>
      </c>
      <c r="AH362" t="s">
        <v>54</v>
      </c>
      <c r="AI362" t="s">
        <v>54</v>
      </c>
      <c r="AJ362" t="s">
        <v>54</v>
      </c>
      <c r="AK362" t="s">
        <v>54</v>
      </c>
      <c r="AL362" t="s">
        <v>54</v>
      </c>
      <c r="AM362">
        <v>1</v>
      </c>
      <c r="AN362" t="s">
        <v>61</v>
      </c>
      <c r="AO362" s="8">
        <v>6824</v>
      </c>
      <c r="AP362" t="s">
        <v>58</v>
      </c>
      <c r="AQ362" t="s">
        <v>58</v>
      </c>
      <c r="AR362">
        <v>2</v>
      </c>
      <c r="AS362" t="s">
        <v>58</v>
      </c>
      <c r="AT362" t="s">
        <v>58</v>
      </c>
      <c r="AU362" t="b">
        <v>1</v>
      </c>
    </row>
    <row r="363" spans="1:47">
      <c r="A363" t="s">
        <v>6194</v>
      </c>
      <c r="B363" t="s">
        <v>6196</v>
      </c>
      <c r="C363" t="s">
        <v>5786</v>
      </c>
      <c r="D363" t="s">
        <v>5787</v>
      </c>
      <c r="E363" t="s">
        <v>66</v>
      </c>
      <c r="F363" t="s">
        <v>52</v>
      </c>
      <c r="G363" t="s">
        <v>53</v>
      </c>
      <c r="I363" t="s">
        <v>54</v>
      </c>
      <c r="J363" s="1">
        <v>45138</v>
      </c>
      <c r="K363">
        <v>40</v>
      </c>
      <c r="N363" t="s">
        <v>77</v>
      </c>
      <c r="O363" t="s">
        <v>5788</v>
      </c>
      <c r="P363" t="s">
        <v>5789</v>
      </c>
      <c r="Q363" t="s">
        <v>1995</v>
      </c>
      <c r="R363" s="2">
        <v>9361</v>
      </c>
      <c r="S363" s="1">
        <v>45131</v>
      </c>
      <c r="T363" t="s">
        <v>58</v>
      </c>
      <c r="U363" t="s">
        <v>58</v>
      </c>
      <c r="V363" t="s">
        <v>77</v>
      </c>
      <c r="W363">
        <v>2</v>
      </c>
      <c r="X363" s="1">
        <v>45138</v>
      </c>
      <c r="Y363" t="s">
        <v>80</v>
      </c>
      <c r="Z363" t="s">
        <v>59</v>
      </c>
      <c r="AA363" t="s">
        <v>60</v>
      </c>
      <c r="AB363">
        <v>2</v>
      </c>
      <c r="AC363" t="s">
        <v>54</v>
      </c>
      <c r="AD363" t="s">
        <v>54</v>
      </c>
      <c r="AE363" t="s">
        <v>54</v>
      </c>
      <c r="AF363" t="s">
        <v>54</v>
      </c>
      <c r="AG363">
        <v>9361</v>
      </c>
      <c r="AH363" t="s">
        <v>54</v>
      </c>
      <c r="AI363" t="s">
        <v>54</v>
      </c>
      <c r="AJ363" t="s">
        <v>54</v>
      </c>
      <c r="AK363" t="s">
        <v>54</v>
      </c>
      <c r="AL363" t="s">
        <v>54</v>
      </c>
      <c r="AM363">
        <v>1</v>
      </c>
      <c r="AN363" t="s">
        <v>61</v>
      </c>
      <c r="AO363" s="8">
        <v>9361</v>
      </c>
      <c r="AP363" t="s">
        <v>58</v>
      </c>
      <c r="AQ363" t="s">
        <v>58</v>
      </c>
      <c r="AR363">
        <v>2</v>
      </c>
      <c r="AS363" t="s">
        <v>58</v>
      </c>
      <c r="AT363" t="s">
        <v>58</v>
      </c>
      <c r="AU363" t="b">
        <v>1</v>
      </c>
    </row>
    <row r="364" spans="1:47">
      <c r="A364" t="s">
        <v>6079</v>
      </c>
      <c r="B364" t="s">
        <v>6080</v>
      </c>
      <c r="C364" t="s">
        <v>5786</v>
      </c>
      <c r="D364" t="s">
        <v>5787</v>
      </c>
      <c r="E364" t="s">
        <v>66</v>
      </c>
      <c r="F364" t="s">
        <v>52</v>
      </c>
      <c r="G364" t="s">
        <v>53</v>
      </c>
      <c r="I364" t="s">
        <v>54</v>
      </c>
      <c r="J364" s="1">
        <v>45138</v>
      </c>
      <c r="K364">
        <v>80</v>
      </c>
      <c r="N364" t="s">
        <v>77</v>
      </c>
      <c r="O364" t="s">
        <v>5788</v>
      </c>
      <c r="P364" t="s">
        <v>5789</v>
      </c>
      <c r="Q364" t="s">
        <v>1995</v>
      </c>
      <c r="R364" s="2">
        <v>9900</v>
      </c>
      <c r="S364" s="1">
        <v>45131</v>
      </c>
      <c r="T364" t="s">
        <v>58</v>
      </c>
      <c r="U364" t="s">
        <v>58</v>
      </c>
      <c r="V364" t="s">
        <v>77</v>
      </c>
      <c r="W364">
        <v>2</v>
      </c>
      <c r="X364" s="1">
        <v>45131</v>
      </c>
      <c r="Y364" t="s">
        <v>80</v>
      </c>
      <c r="Z364" t="s">
        <v>59</v>
      </c>
      <c r="AA364" t="s">
        <v>60</v>
      </c>
      <c r="AB364">
        <v>2</v>
      </c>
      <c r="AC364" t="s">
        <v>54</v>
      </c>
      <c r="AD364" t="s">
        <v>54</v>
      </c>
      <c r="AE364" t="s">
        <v>54</v>
      </c>
      <c r="AF364" t="s">
        <v>54</v>
      </c>
      <c r="AG364">
        <v>9900</v>
      </c>
      <c r="AH364" t="s">
        <v>54</v>
      </c>
      <c r="AI364" t="s">
        <v>54</v>
      </c>
      <c r="AJ364" t="s">
        <v>54</v>
      </c>
      <c r="AK364" t="s">
        <v>54</v>
      </c>
      <c r="AL364" t="s">
        <v>54</v>
      </c>
      <c r="AM364">
        <v>2</v>
      </c>
      <c r="AN364" t="s">
        <v>61</v>
      </c>
      <c r="AO364" s="8">
        <v>9900</v>
      </c>
      <c r="AP364" t="s">
        <v>58</v>
      </c>
      <c r="AQ364" t="s">
        <v>58</v>
      </c>
      <c r="AR364">
        <v>2</v>
      </c>
      <c r="AS364" t="s">
        <v>58</v>
      </c>
      <c r="AT364" t="s">
        <v>58</v>
      </c>
      <c r="AU364" t="b">
        <v>1</v>
      </c>
    </row>
    <row r="365" spans="1:47">
      <c r="A365" t="s">
        <v>6079</v>
      </c>
      <c r="B365" t="s">
        <v>6081</v>
      </c>
      <c r="C365" t="s">
        <v>5786</v>
      </c>
      <c r="D365" t="s">
        <v>5787</v>
      </c>
      <c r="E365" t="s">
        <v>66</v>
      </c>
      <c r="F365" t="s">
        <v>52</v>
      </c>
      <c r="G365" t="s">
        <v>53</v>
      </c>
      <c r="I365" t="s">
        <v>54</v>
      </c>
      <c r="J365" s="1">
        <v>45138</v>
      </c>
      <c r="K365">
        <v>80</v>
      </c>
      <c r="N365" t="s">
        <v>77</v>
      </c>
      <c r="O365" t="s">
        <v>5788</v>
      </c>
      <c r="P365" t="s">
        <v>5789</v>
      </c>
      <c r="Q365" t="s">
        <v>1995</v>
      </c>
      <c r="R365" s="2">
        <v>7800</v>
      </c>
      <c r="S365" s="1">
        <v>45126</v>
      </c>
      <c r="T365" t="s">
        <v>58</v>
      </c>
      <c r="U365" t="s">
        <v>58</v>
      </c>
      <c r="V365" t="s">
        <v>77</v>
      </c>
      <c r="W365">
        <v>2</v>
      </c>
      <c r="X365" s="1">
        <v>45131</v>
      </c>
      <c r="Y365" t="s">
        <v>80</v>
      </c>
      <c r="Z365" t="s">
        <v>59</v>
      </c>
      <c r="AA365" t="s">
        <v>60</v>
      </c>
      <c r="AB365">
        <v>2</v>
      </c>
      <c r="AC365" t="s">
        <v>54</v>
      </c>
      <c r="AD365" t="s">
        <v>54</v>
      </c>
      <c r="AE365" t="s">
        <v>54</v>
      </c>
      <c r="AF365" t="s">
        <v>54</v>
      </c>
      <c r="AG365">
        <v>7800</v>
      </c>
      <c r="AH365" t="s">
        <v>54</v>
      </c>
      <c r="AI365" t="s">
        <v>54</v>
      </c>
      <c r="AJ365" t="s">
        <v>54</v>
      </c>
      <c r="AK365" t="s">
        <v>54</v>
      </c>
      <c r="AL365" t="s">
        <v>54</v>
      </c>
      <c r="AM365">
        <v>1</v>
      </c>
      <c r="AN365" t="s">
        <v>61</v>
      </c>
      <c r="AO365" s="8">
        <v>7800</v>
      </c>
      <c r="AP365" t="s">
        <v>58</v>
      </c>
      <c r="AQ365" t="s">
        <v>58</v>
      </c>
      <c r="AR365">
        <v>2</v>
      </c>
      <c r="AS365" t="s">
        <v>58</v>
      </c>
      <c r="AT365" t="s">
        <v>58</v>
      </c>
      <c r="AU365" t="b">
        <v>1</v>
      </c>
    </row>
    <row r="366" spans="1:47">
      <c r="A366" t="s">
        <v>6198</v>
      </c>
      <c r="B366" t="s">
        <v>6199</v>
      </c>
      <c r="C366" t="s">
        <v>5786</v>
      </c>
      <c r="D366" t="s">
        <v>5787</v>
      </c>
      <c r="E366" t="s">
        <v>66</v>
      </c>
      <c r="F366" t="s">
        <v>52</v>
      </c>
      <c r="G366" t="s">
        <v>53</v>
      </c>
      <c r="I366" t="s">
        <v>54</v>
      </c>
      <c r="J366" s="1">
        <v>45138</v>
      </c>
      <c r="K366">
        <v>40</v>
      </c>
      <c r="N366" t="s">
        <v>77</v>
      </c>
      <c r="O366" t="s">
        <v>5788</v>
      </c>
      <c r="P366" t="s">
        <v>5789</v>
      </c>
      <c r="Q366" t="s">
        <v>1995</v>
      </c>
      <c r="R366" s="2">
        <v>8646.3799999999992</v>
      </c>
      <c r="S366" s="1">
        <v>45138</v>
      </c>
      <c r="T366" t="s">
        <v>58</v>
      </c>
      <c r="U366" t="s">
        <v>58</v>
      </c>
      <c r="V366" t="s">
        <v>77</v>
      </c>
      <c r="W366">
        <v>2</v>
      </c>
      <c r="X366" s="1">
        <v>45138</v>
      </c>
      <c r="Y366" t="s">
        <v>80</v>
      </c>
      <c r="Z366" t="s">
        <v>59</v>
      </c>
      <c r="AA366" t="s">
        <v>60</v>
      </c>
      <c r="AB366">
        <v>2</v>
      </c>
      <c r="AC366" t="s">
        <v>54</v>
      </c>
      <c r="AD366" t="s">
        <v>54</v>
      </c>
      <c r="AE366" t="s">
        <v>54</v>
      </c>
      <c r="AF366" t="s">
        <v>54</v>
      </c>
      <c r="AG366">
        <v>8646.3799999999992</v>
      </c>
      <c r="AH366" t="s">
        <v>54</v>
      </c>
      <c r="AI366" t="s">
        <v>54</v>
      </c>
      <c r="AJ366" t="s">
        <v>54</v>
      </c>
      <c r="AK366" t="s">
        <v>54</v>
      </c>
      <c r="AL366" t="s">
        <v>54</v>
      </c>
      <c r="AM366">
        <v>1</v>
      </c>
      <c r="AN366" t="s">
        <v>61</v>
      </c>
      <c r="AO366" s="8">
        <v>8646.3799999999992</v>
      </c>
      <c r="AP366" t="s">
        <v>58</v>
      </c>
      <c r="AQ366" t="s">
        <v>58</v>
      </c>
      <c r="AR366">
        <v>2</v>
      </c>
      <c r="AS366" t="s">
        <v>58</v>
      </c>
      <c r="AT366" t="s">
        <v>58</v>
      </c>
      <c r="AU366" t="b">
        <v>1</v>
      </c>
    </row>
    <row r="367" spans="1:47">
      <c r="A367" t="s">
        <v>6198</v>
      </c>
      <c r="B367" t="s">
        <v>6200</v>
      </c>
      <c r="C367" t="s">
        <v>5786</v>
      </c>
      <c r="D367" t="s">
        <v>5787</v>
      </c>
      <c r="E367" t="s">
        <v>66</v>
      </c>
      <c r="F367" t="s">
        <v>52</v>
      </c>
      <c r="G367" t="s">
        <v>53</v>
      </c>
      <c r="I367" t="s">
        <v>54</v>
      </c>
      <c r="J367" s="1">
        <v>45138</v>
      </c>
      <c r="K367">
        <v>40</v>
      </c>
      <c r="N367" t="s">
        <v>77</v>
      </c>
      <c r="O367" t="s">
        <v>5788</v>
      </c>
      <c r="P367" t="s">
        <v>5789</v>
      </c>
      <c r="Q367" t="s">
        <v>1995</v>
      </c>
      <c r="R367" s="2">
        <v>9246.1200000000008</v>
      </c>
      <c r="S367" s="1">
        <v>45125</v>
      </c>
      <c r="T367" t="s">
        <v>58</v>
      </c>
      <c r="U367" t="s">
        <v>58</v>
      </c>
      <c r="V367" t="s">
        <v>77</v>
      </c>
      <c r="W367">
        <v>2</v>
      </c>
      <c r="X367" s="1">
        <v>45138</v>
      </c>
      <c r="Y367" t="s">
        <v>80</v>
      </c>
      <c r="Z367" t="s">
        <v>59</v>
      </c>
      <c r="AA367" t="s">
        <v>60</v>
      </c>
      <c r="AB367">
        <v>2</v>
      </c>
      <c r="AC367" t="s">
        <v>54</v>
      </c>
      <c r="AD367" t="s">
        <v>54</v>
      </c>
      <c r="AE367" t="s">
        <v>54</v>
      </c>
      <c r="AF367" t="s">
        <v>54</v>
      </c>
      <c r="AG367">
        <v>9246.1200000000008</v>
      </c>
      <c r="AH367" t="s">
        <v>54</v>
      </c>
      <c r="AI367" t="s">
        <v>54</v>
      </c>
      <c r="AJ367" t="s">
        <v>54</v>
      </c>
      <c r="AK367" t="s">
        <v>54</v>
      </c>
      <c r="AL367" t="s">
        <v>54</v>
      </c>
      <c r="AM367">
        <v>1</v>
      </c>
      <c r="AN367" t="s">
        <v>61</v>
      </c>
      <c r="AO367" s="8">
        <v>9246.1200000000008</v>
      </c>
      <c r="AP367" t="s">
        <v>58</v>
      </c>
      <c r="AQ367" t="s">
        <v>58</v>
      </c>
      <c r="AR367">
        <v>2</v>
      </c>
      <c r="AS367" t="s">
        <v>58</v>
      </c>
      <c r="AT367" t="s">
        <v>58</v>
      </c>
      <c r="AU367" t="b">
        <v>1</v>
      </c>
    </row>
    <row r="368" spans="1:47">
      <c r="A368" t="s">
        <v>6041</v>
      </c>
      <c r="B368" t="s">
        <v>6042</v>
      </c>
      <c r="C368" t="s">
        <v>5786</v>
      </c>
      <c r="D368" t="s">
        <v>5787</v>
      </c>
      <c r="E368" t="s">
        <v>66</v>
      </c>
      <c r="F368" t="s">
        <v>52</v>
      </c>
      <c r="G368" t="s">
        <v>53</v>
      </c>
      <c r="I368" t="s">
        <v>54</v>
      </c>
      <c r="J368" s="1">
        <v>45138</v>
      </c>
      <c r="K368">
        <v>40</v>
      </c>
      <c r="N368" t="s">
        <v>77</v>
      </c>
      <c r="O368" t="s">
        <v>5788</v>
      </c>
      <c r="P368" t="s">
        <v>5789</v>
      </c>
      <c r="Q368" t="s">
        <v>1995</v>
      </c>
      <c r="R368" s="2">
        <v>8590</v>
      </c>
      <c r="S368" s="1">
        <v>45128</v>
      </c>
      <c r="T368" t="s">
        <v>58</v>
      </c>
      <c r="U368" t="s">
        <v>58</v>
      </c>
      <c r="V368" t="s">
        <v>77</v>
      </c>
      <c r="W368">
        <v>2</v>
      </c>
      <c r="X368" s="1">
        <v>45128</v>
      </c>
      <c r="Y368" t="s">
        <v>80</v>
      </c>
      <c r="Z368" t="s">
        <v>59</v>
      </c>
      <c r="AA368" t="s">
        <v>60</v>
      </c>
      <c r="AB368">
        <v>2</v>
      </c>
      <c r="AC368" t="s">
        <v>54</v>
      </c>
      <c r="AD368" t="s">
        <v>54</v>
      </c>
      <c r="AE368" t="s">
        <v>54</v>
      </c>
      <c r="AF368" t="s">
        <v>54</v>
      </c>
      <c r="AG368">
        <v>8590</v>
      </c>
      <c r="AH368" t="s">
        <v>54</v>
      </c>
      <c r="AI368" t="s">
        <v>54</v>
      </c>
      <c r="AJ368" t="s">
        <v>54</v>
      </c>
      <c r="AK368" t="s">
        <v>54</v>
      </c>
      <c r="AL368" t="s">
        <v>54</v>
      </c>
      <c r="AM368">
        <v>1</v>
      </c>
      <c r="AN368" t="s">
        <v>61</v>
      </c>
      <c r="AO368" s="8">
        <v>8590</v>
      </c>
      <c r="AP368" t="s">
        <v>58</v>
      </c>
      <c r="AQ368" t="s">
        <v>58</v>
      </c>
      <c r="AR368">
        <v>2</v>
      </c>
      <c r="AS368" t="s">
        <v>58</v>
      </c>
      <c r="AT368" t="s">
        <v>58</v>
      </c>
      <c r="AU368" t="b">
        <v>1</v>
      </c>
    </row>
    <row r="369" spans="1:47">
      <c r="A369" t="s">
        <v>6041</v>
      </c>
      <c r="B369" t="s">
        <v>6043</v>
      </c>
      <c r="C369" t="s">
        <v>5786</v>
      </c>
      <c r="D369" t="s">
        <v>5787</v>
      </c>
      <c r="E369" t="s">
        <v>66</v>
      </c>
      <c r="F369" t="s">
        <v>52</v>
      </c>
      <c r="G369" t="s">
        <v>53</v>
      </c>
      <c r="I369" t="s">
        <v>54</v>
      </c>
      <c r="J369" s="1">
        <v>45138</v>
      </c>
      <c r="K369">
        <v>40</v>
      </c>
      <c r="N369" t="s">
        <v>77</v>
      </c>
      <c r="O369" t="s">
        <v>5788</v>
      </c>
      <c r="P369" t="s">
        <v>5789</v>
      </c>
      <c r="Q369" t="s">
        <v>1995</v>
      </c>
      <c r="R369" s="2">
        <v>8810</v>
      </c>
      <c r="S369" s="1">
        <v>45119</v>
      </c>
      <c r="T369" t="s">
        <v>58</v>
      </c>
      <c r="U369" t="s">
        <v>58</v>
      </c>
      <c r="V369" t="s">
        <v>77</v>
      </c>
      <c r="W369">
        <v>2</v>
      </c>
      <c r="X369" s="1">
        <v>45128</v>
      </c>
      <c r="Y369" t="s">
        <v>80</v>
      </c>
      <c r="Z369" t="s">
        <v>59</v>
      </c>
      <c r="AA369" t="s">
        <v>60</v>
      </c>
      <c r="AB369">
        <v>2</v>
      </c>
      <c r="AC369" t="s">
        <v>54</v>
      </c>
      <c r="AD369" t="s">
        <v>54</v>
      </c>
      <c r="AE369" t="s">
        <v>54</v>
      </c>
      <c r="AF369" t="s">
        <v>54</v>
      </c>
      <c r="AG369">
        <v>8810</v>
      </c>
      <c r="AH369" t="s">
        <v>54</v>
      </c>
      <c r="AI369" t="s">
        <v>54</v>
      </c>
      <c r="AJ369" t="s">
        <v>54</v>
      </c>
      <c r="AK369" t="s">
        <v>54</v>
      </c>
      <c r="AL369" t="s">
        <v>54</v>
      </c>
      <c r="AM369">
        <v>1</v>
      </c>
      <c r="AN369" t="s">
        <v>61</v>
      </c>
      <c r="AO369" s="8">
        <v>8810</v>
      </c>
      <c r="AP369" t="s">
        <v>58</v>
      </c>
      <c r="AQ369" t="s">
        <v>58</v>
      </c>
      <c r="AR369">
        <v>2</v>
      </c>
      <c r="AS369" t="s">
        <v>58</v>
      </c>
      <c r="AT369" t="s">
        <v>58</v>
      </c>
      <c r="AU369" t="b">
        <v>1</v>
      </c>
    </row>
    <row r="370" spans="1:47">
      <c r="A370" t="s">
        <v>5987</v>
      </c>
      <c r="B370" t="s">
        <v>5988</v>
      </c>
      <c r="C370" t="s">
        <v>5786</v>
      </c>
      <c r="D370" t="s">
        <v>5787</v>
      </c>
      <c r="E370" t="s">
        <v>66</v>
      </c>
      <c r="F370" t="s">
        <v>52</v>
      </c>
      <c r="G370" t="s">
        <v>53</v>
      </c>
      <c r="I370" t="s">
        <v>54</v>
      </c>
      <c r="J370" s="1">
        <v>45138</v>
      </c>
      <c r="K370">
        <v>40</v>
      </c>
      <c r="N370" t="s">
        <v>77</v>
      </c>
      <c r="O370" t="s">
        <v>5788</v>
      </c>
      <c r="P370" t="s">
        <v>5789</v>
      </c>
      <c r="Q370" t="s">
        <v>1995</v>
      </c>
      <c r="R370" s="2">
        <v>9180</v>
      </c>
      <c r="S370" s="1">
        <v>45125</v>
      </c>
      <c r="T370" t="s">
        <v>58</v>
      </c>
      <c r="U370" t="s">
        <v>58</v>
      </c>
      <c r="V370" t="s">
        <v>77</v>
      </c>
      <c r="W370">
        <v>2</v>
      </c>
      <c r="X370" s="1">
        <v>45125</v>
      </c>
      <c r="Y370" t="s">
        <v>80</v>
      </c>
      <c r="Z370" t="s">
        <v>59</v>
      </c>
      <c r="AA370" t="s">
        <v>60</v>
      </c>
      <c r="AB370">
        <v>2</v>
      </c>
      <c r="AC370" t="s">
        <v>54</v>
      </c>
      <c r="AD370" t="s">
        <v>54</v>
      </c>
      <c r="AE370" t="s">
        <v>54</v>
      </c>
      <c r="AF370" t="s">
        <v>54</v>
      </c>
      <c r="AG370">
        <v>9180</v>
      </c>
      <c r="AH370" t="s">
        <v>54</v>
      </c>
      <c r="AI370" t="s">
        <v>54</v>
      </c>
      <c r="AJ370" t="s">
        <v>54</v>
      </c>
      <c r="AK370" t="s">
        <v>54</v>
      </c>
      <c r="AL370" t="s">
        <v>54</v>
      </c>
      <c r="AM370">
        <v>1</v>
      </c>
      <c r="AN370" t="s">
        <v>61</v>
      </c>
      <c r="AO370" s="8">
        <v>9180</v>
      </c>
      <c r="AP370" t="s">
        <v>58</v>
      </c>
      <c r="AQ370" t="s">
        <v>58</v>
      </c>
      <c r="AR370">
        <v>2</v>
      </c>
      <c r="AS370" t="s">
        <v>58</v>
      </c>
      <c r="AT370" t="s">
        <v>58</v>
      </c>
      <c r="AU370" t="b">
        <v>1</v>
      </c>
    </row>
    <row r="371" spans="1:47">
      <c r="A371" t="s">
        <v>5987</v>
      </c>
      <c r="B371" t="s">
        <v>5989</v>
      </c>
      <c r="C371" t="s">
        <v>5786</v>
      </c>
      <c r="D371" t="s">
        <v>5787</v>
      </c>
      <c r="E371" t="s">
        <v>66</v>
      </c>
      <c r="F371" t="s">
        <v>52</v>
      </c>
      <c r="G371" t="s">
        <v>53</v>
      </c>
      <c r="I371" t="s">
        <v>54</v>
      </c>
      <c r="J371" s="1">
        <v>45138</v>
      </c>
      <c r="K371">
        <v>40</v>
      </c>
      <c r="N371" t="s">
        <v>77</v>
      </c>
      <c r="O371" t="s">
        <v>5788</v>
      </c>
      <c r="P371" t="s">
        <v>5789</v>
      </c>
      <c r="Q371" t="s">
        <v>1995</v>
      </c>
      <c r="R371" s="2">
        <v>7100</v>
      </c>
      <c r="S371" s="1">
        <v>45117</v>
      </c>
      <c r="T371" t="s">
        <v>58</v>
      </c>
      <c r="U371" t="s">
        <v>58</v>
      </c>
      <c r="V371" t="s">
        <v>77</v>
      </c>
      <c r="W371">
        <v>2</v>
      </c>
      <c r="X371" s="1">
        <v>45125</v>
      </c>
      <c r="Y371" t="s">
        <v>80</v>
      </c>
      <c r="Z371" t="s">
        <v>59</v>
      </c>
      <c r="AA371" t="s">
        <v>60</v>
      </c>
      <c r="AB371">
        <v>2</v>
      </c>
      <c r="AC371" t="s">
        <v>54</v>
      </c>
      <c r="AD371" t="s">
        <v>54</v>
      </c>
      <c r="AE371" t="s">
        <v>54</v>
      </c>
      <c r="AF371" t="s">
        <v>54</v>
      </c>
      <c r="AG371">
        <v>7100</v>
      </c>
      <c r="AH371" t="s">
        <v>54</v>
      </c>
      <c r="AI371" t="s">
        <v>54</v>
      </c>
      <c r="AJ371" t="s">
        <v>54</v>
      </c>
      <c r="AK371" t="s">
        <v>54</v>
      </c>
      <c r="AL371" t="s">
        <v>54</v>
      </c>
      <c r="AM371">
        <v>1</v>
      </c>
      <c r="AN371" t="s">
        <v>61</v>
      </c>
      <c r="AO371" s="8">
        <v>7100</v>
      </c>
      <c r="AP371" t="s">
        <v>58</v>
      </c>
      <c r="AQ371" t="s">
        <v>58</v>
      </c>
      <c r="AR371">
        <v>2</v>
      </c>
      <c r="AS371" t="s">
        <v>58</v>
      </c>
      <c r="AT371" t="s">
        <v>58</v>
      </c>
      <c r="AU371" t="b">
        <v>1</v>
      </c>
    </row>
    <row r="372" spans="1:47">
      <c r="A372" t="s">
        <v>6201</v>
      </c>
      <c r="B372" t="s">
        <v>6202</v>
      </c>
      <c r="C372" t="s">
        <v>5786</v>
      </c>
      <c r="D372" t="s">
        <v>5787</v>
      </c>
      <c r="E372" t="s">
        <v>66</v>
      </c>
      <c r="F372" t="s">
        <v>52</v>
      </c>
      <c r="G372" t="s">
        <v>53</v>
      </c>
      <c r="I372" t="s">
        <v>54</v>
      </c>
      <c r="J372" s="1">
        <v>45138</v>
      </c>
      <c r="K372">
        <v>40</v>
      </c>
      <c r="N372" t="s">
        <v>77</v>
      </c>
      <c r="O372" t="s">
        <v>5879</v>
      </c>
      <c r="P372" t="s">
        <v>5789</v>
      </c>
      <c r="Q372" t="s">
        <v>1995</v>
      </c>
      <c r="R372" s="2">
        <v>8900</v>
      </c>
      <c r="S372" s="1">
        <v>45138</v>
      </c>
      <c r="T372" t="s">
        <v>58</v>
      </c>
      <c r="U372" t="s">
        <v>58</v>
      </c>
      <c r="V372" t="s">
        <v>77</v>
      </c>
      <c r="W372">
        <v>2</v>
      </c>
      <c r="X372" s="1">
        <v>45138</v>
      </c>
      <c r="Y372" t="s">
        <v>111</v>
      </c>
      <c r="Z372" t="s">
        <v>54</v>
      </c>
      <c r="AA372" t="s">
        <v>60</v>
      </c>
      <c r="AB372">
        <v>2</v>
      </c>
      <c r="AC372" t="s">
        <v>54</v>
      </c>
      <c r="AD372" t="s">
        <v>54</v>
      </c>
      <c r="AE372" t="s">
        <v>54</v>
      </c>
      <c r="AF372" t="s">
        <v>54</v>
      </c>
      <c r="AG372">
        <v>8900</v>
      </c>
      <c r="AH372" t="s">
        <v>54</v>
      </c>
      <c r="AI372" t="s">
        <v>54</v>
      </c>
      <c r="AJ372" t="s">
        <v>54</v>
      </c>
      <c r="AK372" t="s">
        <v>54</v>
      </c>
      <c r="AL372" t="s">
        <v>54</v>
      </c>
      <c r="AM372">
        <v>1</v>
      </c>
      <c r="AN372" t="s">
        <v>115</v>
      </c>
      <c r="AO372" s="8">
        <v>8900</v>
      </c>
      <c r="AP372" t="s">
        <v>58</v>
      </c>
      <c r="AQ372" t="s">
        <v>58</v>
      </c>
      <c r="AR372">
        <v>2</v>
      </c>
      <c r="AS372" t="s">
        <v>58</v>
      </c>
      <c r="AT372" t="s">
        <v>58</v>
      </c>
      <c r="AU372" t="b">
        <v>1</v>
      </c>
    </row>
    <row r="373" spans="1:47">
      <c r="A373" t="s">
        <v>6201</v>
      </c>
      <c r="B373" t="s">
        <v>6203</v>
      </c>
      <c r="C373" t="s">
        <v>5786</v>
      </c>
      <c r="D373" t="s">
        <v>5787</v>
      </c>
      <c r="E373" t="s">
        <v>66</v>
      </c>
      <c r="F373" t="s">
        <v>52</v>
      </c>
      <c r="G373" t="s">
        <v>53</v>
      </c>
      <c r="I373" t="s">
        <v>54</v>
      </c>
      <c r="J373" s="1">
        <v>45138</v>
      </c>
      <c r="K373">
        <v>40</v>
      </c>
      <c r="N373" t="s">
        <v>77</v>
      </c>
      <c r="O373" t="s">
        <v>5879</v>
      </c>
      <c r="P373" t="s">
        <v>5789</v>
      </c>
      <c r="Q373" t="s">
        <v>1995</v>
      </c>
      <c r="R373" s="2">
        <v>8500</v>
      </c>
      <c r="S373" s="1">
        <v>45135</v>
      </c>
      <c r="T373" t="s">
        <v>58</v>
      </c>
      <c r="U373" t="s">
        <v>58</v>
      </c>
      <c r="V373" t="s">
        <v>77</v>
      </c>
      <c r="W373">
        <v>2</v>
      </c>
      <c r="X373" s="1">
        <v>45138</v>
      </c>
      <c r="Y373" t="s">
        <v>111</v>
      </c>
      <c r="Z373" t="s">
        <v>54</v>
      </c>
      <c r="AA373" t="s">
        <v>60</v>
      </c>
      <c r="AB373">
        <v>2</v>
      </c>
      <c r="AC373" t="s">
        <v>54</v>
      </c>
      <c r="AD373" t="s">
        <v>54</v>
      </c>
      <c r="AE373" t="s">
        <v>54</v>
      </c>
      <c r="AF373" t="s">
        <v>54</v>
      </c>
      <c r="AG373">
        <v>8500</v>
      </c>
      <c r="AH373" t="s">
        <v>54</v>
      </c>
      <c r="AI373" t="s">
        <v>54</v>
      </c>
      <c r="AJ373" t="s">
        <v>54</v>
      </c>
      <c r="AK373" t="s">
        <v>54</v>
      </c>
      <c r="AL373" t="s">
        <v>54</v>
      </c>
      <c r="AM373">
        <v>1</v>
      </c>
      <c r="AN373" t="s">
        <v>115</v>
      </c>
      <c r="AO373" s="8">
        <v>8500</v>
      </c>
      <c r="AP373" t="s">
        <v>58</v>
      </c>
      <c r="AQ373" t="s">
        <v>58</v>
      </c>
      <c r="AR373">
        <v>2</v>
      </c>
      <c r="AS373" t="s">
        <v>58</v>
      </c>
      <c r="AT373" t="s">
        <v>58</v>
      </c>
      <c r="AU373" t="b">
        <v>1</v>
      </c>
    </row>
    <row r="374" spans="1:47">
      <c r="A374" t="s">
        <v>6245</v>
      </c>
      <c r="B374" t="s">
        <v>6246</v>
      </c>
      <c r="C374" t="s">
        <v>5786</v>
      </c>
      <c r="D374" t="s">
        <v>5787</v>
      </c>
      <c r="E374" t="s">
        <v>66</v>
      </c>
      <c r="F374" t="s">
        <v>52</v>
      </c>
      <c r="G374" t="s">
        <v>53</v>
      </c>
      <c r="I374" t="s">
        <v>54</v>
      </c>
      <c r="J374" s="1">
        <v>45169</v>
      </c>
      <c r="K374">
        <v>100</v>
      </c>
      <c r="N374" t="s">
        <v>2368</v>
      </c>
      <c r="O374" t="s">
        <v>5788</v>
      </c>
      <c r="P374" t="s">
        <v>5789</v>
      </c>
      <c r="Q374" t="s">
        <v>1995</v>
      </c>
      <c r="R374" s="2">
        <v>8545</v>
      </c>
      <c r="S374" s="1">
        <v>45139</v>
      </c>
      <c r="T374" t="s">
        <v>58</v>
      </c>
      <c r="U374" t="s">
        <v>58</v>
      </c>
      <c r="V374" t="s">
        <v>2368</v>
      </c>
      <c r="W374">
        <v>2</v>
      </c>
      <c r="X374" s="1">
        <v>45141</v>
      </c>
      <c r="Y374" t="s">
        <v>80</v>
      </c>
      <c r="Z374" t="s">
        <v>59</v>
      </c>
      <c r="AA374" t="s">
        <v>60</v>
      </c>
      <c r="AB374">
        <v>5</v>
      </c>
      <c r="AC374" t="s">
        <v>54</v>
      </c>
      <c r="AD374" t="s">
        <v>54</v>
      </c>
      <c r="AE374" t="s">
        <v>54</v>
      </c>
      <c r="AF374" t="s">
        <v>54</v>
      </c>
      <c r="AG374">
        <v>8545</v>
      </c>
      <c r="AH374" t="s">
        <v>54</v>
      </c>
      <c r="AI374" t="s">
        <v>54</v>
      </c>
      <c r="AJ374" t="s">
        <v>54</v>
      </c>
      <c r="AK374" t="s">
        <v>54</v>
      </c>
      <c r="AL374" t="s">
        <v>54</v>
      </c>
      <c r="AM374">
        <v>1</v>
      </c>
      <c r="AN374" t="s">
        <v>61</v>
      </c>
      <c r="AO374" s="8">
        <v>8545</v>
      </c>
      <c r="AP374" t="s">
        <v>58</v>
      </c>
      <c r="AQ374" t="s">
        <v>58</v>
      </c>
      <c r="AR374">
        <v>5</v>
      </c>
      <c r="AS374" t="s">
        <v>58</v>
      </c>
      <c r="AT374" t="s">
        <v>58</v>
      </c>
      <c r="AU374" t="b">
        <v>1</v>
      </c>
    </row>
    <row r="375" spans="1:47">
      <c r="A375" t="s">
        <v>6245</v>
      </c>
      <c r="B375" t="s">
        <v>6247</v>
      </c>
      <c r="C375" t="s">
        <v>5786</v>
      </c>
      <c r="D375" t="s">
        <v>5787</v>
      </c>
      <c r="E375" t="s">
        <v>66</v>
      </c>
      <c r="F375" t="s">
        <v>52</v>
      </c>
      <c r="G375" t="s">
        <v>53</v>
      </c>
      <c r="I375" t="s">
        <v>54</v>
      </c>
      <c r="J375" s="1">
        <v>45169</v>
      </c>
      <c r="K375">
        <v>100</v>
      </c>
      <c r="N375" t="s">
        <v>2368</v>
      </c>
      <c r="O375" t="s">
        <v>5788</v>
      </c>
      <c r="P375" t="s">
        <v>5789</v>
      </c>
      <c r="Q375" t="s">
        <v>1995</v>
      </c>
      <c r="R375" s="2">
        <v>7147</v>
      </c>
      <c r="S375" s="1">
        <v>45135</v>
      </c>
      <c r="T375" t="s">
        <v>58</v>
      </c>
      <c r="U375" t="s">
        <v>58</v>
      </c>
      <c r="V375" t="s">
        <v>2368</v>
      </c>
      <c r="W375">
        <v>2</v>
      </c>
      <c r="X375" s="1">
        <v>45141</v>
      </c>
      <c r="Y375" t="s">
        <v>80</v>
      </c>
      <c r="Z375" t="s">
        <v>59</v>
      </c>
      <c r="AA375" t="s">
        <v>60</v>
      </c>
      <c r="AB375">
        <v>5</v>
      </c>
      <c r="AC375" t="s">
        <v>54</v>
      </c>
      <c r="AD375" t="s">
        <v>54</v>
      </c>
      <c r="AE375" t="s">
        <v>54</v>
      </c>
      <c r="AF375" t="s">
        <v>54</v>
      </c>
      <c r="AG375">
        <v>7147</v>
      </c>
      <c r="AH375" t="s">
        <v>54</v>
      </c>
      <c r="AI375" t="s">
        <v>54</v>
      </c>
      <c r="AJ375" t="s">
        <v>54</v>
      </c>
      <c r="AK375" t="s">
        <v>54</v>
      </c>
      <c r="AL375" t="s">
        <v>54</v>
      </c>
      <c r="AM375">
        <v>1</v>
      </c>
      <c r="AN375" t="s">
        <v>61</v>
      </c>
      <c r="AO375" s="8">
        <v>7147</v>
      </c>
      <c r="AP375" t="s">
        <v>58</v>
      </c>
      <c r="AQ375" t="s">
        <v>58</v>
      </c>
      <c r="AR375">
        <v>5</v>
      </c>
      <c r="AS375" t="s">
        <v>58</v>
      </c>
      <c r="AT375" t="s">
        <v>58</v>
      </c>
      <c r="AU375" t="b">
        <v>1</v>
      </c>
    </row>
    <row r="376" spans="1:47">
      <c r="A376" t="s">
        <v>6245</v>
      </c>
      <c r="B376" t="s">
        <v>6249</v>
      </c>
      <c r="C376" t="s">
        <v>5786</v>
      </c>
      <c r="D376" t="s">
        <v>5787</v>
      </c>
      <c r="E376" t="s">
        <v>66</v>
      </c>
      <c r="F376" t="s">
        <v>52</v>
      </c>
      <c r="G376" t="s">
        <v>53</v>
      </c>
      <c r="I376" t="s">
        <v>54</v>
      </c>
      <c r="J376" s="1">
        <v>45169</v>
      </c>
      <c r="K376">
        <v>100</v>
      </c>
      <c r="N376" t="s">
        <v>2368</v>
      </c>
      <c r="O376" t="s">
        <v>5788</v>
      </c>
      <c r="P376" t="s">
        <v>5789</v>
      </c>
      <c r="Q376" t="s">
        <v>1995</v>
      </c>
      <c r="R376" s="2">
        <v>8040</v>
      </c>
      <c r="S376" s="1">
        <v>45128</v>
      </c>
      <c r="T376" t="s">
        <v>58</v>
      </c>
      <c r="U376" t="s">
        <v>58</v>
      </c>
      <c r="V376" t="s">
        <v>2368</v>
      </c>
      <c r="W376">
        <v>2</v>
      </c>
      <c r="X376" s="1">
        <v>45141</v>
      </c>
      <c r="Y376" t="s">
        <v>80</v>
      </c>
      <c r="Z376" t="s">
        <v>59</v>
      </c>
      <c r="AA376" t="s">
        <v>60</v>
      </c>
      <c r="AB376">
        <v>5</v>
      </c>
      <c r="AC376" t="s">
        <v>54</v>
      </c>
      <c r="AD376" t="s">
        <v>54</v>
      </c>
      <c r="AE376" t="s">
        <v>54</v>
      </c>
      <c r="AF376" t="s">
        <v>54</v>
      </c>
      <c r="AG376">
        <v>8040</v>
      </c>
      <c r="AH376" t="s">
        <v>54</v>
      </c>
      <c r="AI376" t="s">
        <v>54</v>
      </c>
      <c r="AJ376" t="s">
        <v>54</v>
      </c>
      <c r="AK376" t="s">
        <v>54</v>
      </c>
      <c r="AL376" t="s">
        <v>54</v>
      </c>
      <c r="AM376">
        <v>1</v>
      </c>
      <c r="AN376" t="s">
        <v>61</v>
      </c>
      <c r="AO376" s="8">
        <v>8040</v>
      </c>
      <c r="AP376" t="s">
        <v>58</v>
      </c>
      <c r="AQ376" t="s">
        <v>58</v>
      </c>
      <c r="AR376">
        <v>5</v>
      </c>
      <c r="AS376" t="s">
        <v>58</v>
      </c>
      <c r="AT376" t="s">
        <v>58</v>
      </c>
      <c r="AU376" t="b">
        <v>1</v>
      </c>
    </row>
    <row r="377" spans="1:47">
      <c r="A377" t="s">
        <v>6245</v>
      </c>
      <c r="B377" t="s">
        <v>6493</v>
      </c>
      <c r="C377" t="s">
        <v>5786</v>
      </c>
      <c r="D377" t="s">
        <v>5787</v>
      </c>
      <c r="E377" t="s">
        <v>66</v>
      </c>
      <c r="F377" t="s">
        <v>52</v>
      </c>
      <c r="G377" t="s">
        <v>53</v>
      </c>
      <c r="I377" t="s">
        <v>54</v>
      </c>
      <c r="J377" s="1">
        <v>45169</v>
      </c>
      <c r="K377">
        <v>100</v>
      </c>
      <c r="N377" t="s">
        <v>2225</v>
      </c>
      <c r="O377" t="s">
        <v>5788</v>
      </c>
      <c r="P377" t="s">
        <v>5789</v>
      </c>
      <c r="Q377" t="s">
        <v>1995</v>
      </c>
      <c r="R377" s="2">
        <v>8373</v>
      </c>
      <c r="S377" s="1">
        <v>45155</v>
      </c>
      <c r="T377" t="s">
        <v>58</v>
      </c>
      <c r="U377" t="s">
        <v>58</v>
      </c>
      <c r="V377" t="s">
        <v>2225</v>
      </c>
      <c r="W377">
        <v>2</v>
      </c>
      <c r="X377" s="1">
        <v>45155</v>
      </c>
      <c r="Y377" t="s">
        <v>80</v>
      </c>
      <c r="Z377" t="s">
        <v>59</v>
      </c>
      <c r="AA377" t="s">
        <v>60</v>
      </c>
      <c r="AB377">
        <v>4</v>
      </c>
      <c r="AC377" t="s">
        <v>54</v>
      </c>
      <c r="AD377" t="s">
        <v>54</v>
      </c>
      <c r="AE377" t="s">
        <v>54</v>
      </c>
      <c r="AF377" t="s">
        <v>54</v>
      </c>
      <c r="AG377">
        <v>8373</v>
      </c>
      <c r="AH377" t="s">
        <v>54</v>
      </c>
      <c r="AI377" t="s">
        <v>54</v>
      </c>
      <c r="AJ377" t="s">
        <v>54</v>
      </c>
      <c r="AK377" t="s">
        <v>54</v>
      </c>
      <c r="AL377" t="s">
        <v>54</v>
      </c>
      <c r="AM377">
        <v>1</v>
      </c>
      <c r="AN377" t="s">
        <v>61</v>
      </c>
      <c r="AO377" s="8">
        <v>8373</v>
      </c>
      <c r="AP377" t="s">
        <v>58</v>
      </c>
      <c r="AQ377" t="s">
        <v>58</v>
      </c>
      <c r="AR377">
        <v>4</v>
      </c>
      <c r="AS377" t="s">
        <v>58</v>
      </c>
      <c r="AT377" t="s">
        <v>58</v>
      </c>
      <c r="AU377" t="b">
        <v>1</v>
      </c>
    </row>
    <row r="378" spans="1:47">
      <c r="A378" t="s">
        <v>6245</v>
      </c>
      <c r="B378" t="s">
        <v>6567</v>
      </c>
      <c r="C378" t="s">
        <v>5786</v>
      </c>
      <c r="D378" t="s">
        <v>5787</v>
      </c>
      <c r="E378" t="s">
        <v>66</v>
      </c>
      <c r="F378" t="s">
        <v>52</v>
      </c>
      <c r="G378" t="s">
        <v>53</v>
      </c>
      <c r="I378" t="s">
        <v>54</v>
      </c>
      <c r="J378" s="1">
        <v>45169</v>
      </c>
      <c r="K378">
        <v>100</v>
      </c>
      <c r="N378" t="s">
        <v>2368</v>
      </c>
      <c r="O378" t="s">
        <v>5788</v>
      </c>
      <c r="P378" t="s">
        <v>5789</v>
      </c>
      <c r="Q378" t="s">
        <v>1995</v>
      </c>
      <c r="R378" s="2">
        <v>8460</v>
      </c>
      <c r="S378" s="1">
        <v>45160</v>
      </c>
      <c r="T378" t="s">
        <v>58</v>
      </c>
      <c r="U378" t="s">
        <v>58</v>
      </c>
      <c r="V378" t="s">
        <v>2368</v>
      </c>
      <c r="W378">
        <v>2</v>
      </c>
      <c r="X378" s="1">
        <v>45160</v>
      </c>
      <c r="Y378" t="s">
        <v>80</v>
      </c>
      <c r="Z378" t="s">
        <v>59</v>
      </c>
      <c r="AA378" t="s">
        <v>60</v>
      </c>
      <c r="AB378">
        <v>5</v>
      </c>
      <c r="AC378" t="s">
        <v>54</v>
      </c>
      <c r="AD378" t="s">
        <v>54</v>
      </c>
      <c r="AE378" t="s">
        <v>54</v>
      </c>
      <c r="AF378" t="s">
        <v>54</v>
      </c>
      <c r="AG378">
        <v>8460</v>
      </c>
      <c r="AH378" t="s">
        <v>54</v>
      </c>
      <c r="AI378" t="s">
        <v>54</v>
      </c>
      <c r="AJ378" t="s">
        <v>54</v>
      </c>
      <c r="AK378" t="s">
        <v>54</v>
      </c>
      <c r="AL378" t="s">
        <v>54</v>
      </c>
      <c r="AM378">
        <v>1</v>
      </c>
      <c r="AN378" t="s">
        <v>61</v>
      </c>
      <c r="AO378" s="8">
        <v>8460</v>
      </c>
      <c r="AP378" t="s">
        <v>58</v>
      </c>
      <c r="AQ378" t="s">
        <v>58</v>
      </c>
      <c r="AR378">
        <v>5</v>
      </c>
      <c r="AS378" t="s">
        <v>58</v>
      </c>
      <c r="AT378" t="s">
        <v>58</v>
      </c>
      <c r="AU378" t="b">
        <v>1</v>
      </c>
    </row>
    <row r="379" spans="1:47">
      <c r="A379" t="s">
        <v>6353</v>
      </c>
      <c r="B379" t="s">
        <v>6354</v>
      </c>
      <c r="C379" t="s">
        <v>5786</v>
      </c>
      <c r="D379" t="s">
        <v>5787</v>
      </c>
      <c r="E379" t="s">
        <v>66</v>
      </c>
      <c r="F379" t="s">
        <v>52</v>
      </c>
      <c r="G379" t="s">
        <v>53</v>
      </c>
      <c r="I379" t="s">
        <v>54</v>
      </c>
      <c r="J379" s="1">
        <v>45169</v>
      </c>
      <c r="K379">
        <v>40</v>
      </c>
      <c r="N379" t="s">
        <v>77</v>
      </c>
      <c r="O379" t="s">
        <v>5788</v>
      </c>
      <c r="P379" t="s">
        <v>5789</v>
      </c>
      <c r="Q379" t="s">
        <v>1995</v>
      </c>
      <c r="R379" s="2">
        <v>9006</v>
      </c>
      <c r="S379" s="1">
        <v>45147</v>
      </c>
      <c r="T379" t="s">
        <v>58</v>
      </c>
      <c r="U379" t="s">
        <v>58</v>
      </c>
      <c r="V379" t="s">
        <v>77</v>
      </c>
      <c r="W379">
        <v>2</v>
      </c>
      <c r="X379" s="1">
        <v>45147</v>
      </c>
      <c r="Y379" t="s">
        <v>80</v>
      </c>
      <c r="Z379" t="s">
        <v>59</v>
      </c>
      <c r="AA379" t="s">
        <v>60</v>
      </c>
      <c r="AB379">
        <v>2</v>
      </c>
      <c r="AC379" t="s">
        <v>54</v>
      </c>
      <c r="AD379" t="s">
        <v>54</v>
      </c>
      <c r="AE379" t="s">
        <v>54</v>
      </c>
      <c r="AF379" t="s">
        <v>54</v>
      </c>
      <c r="AG379">
        <v>9006</v>
      </c>
      <c r="AH379" t="s">
        <v>54</v>
      </c>
      <c r="AI379" t="s">
        <v>54</v>
      </c>
      <c r="AJ379" t="s">
        <v>54</v>
      </c>
      <c r="AK379" t="s">
        <v>54</v>
      </c>
      <c r="AL379" t="s">
        <v>54</v>
      </c>
      <c r="AM379">
        <v>1</v>
      </c>
      <c r="AN379" t="s">
        <v>61</v>
      </c>
      <c r="AO379" s="8">
        <v>9006</v>
      </c>
      <c r="AP379" t="s">
        <v>58</v>
      </c>
      <c r="AQ379" t="s">
        <v>58</v>
      </c>
      <c r="AR379">
        <v>2</v>
      </c>
      <c r="AS379" t="s">
        <v>58</v>
      </c>
      <c r="AT379" t="s">
        <v>58</v>
      </c>
      <c r="AU379" t="b">
        <v>1</v>
      </c>
    </row>
    <row r="380" spans="1:47">
      <c r="A380" t="s">
        <v>6353</v>
      </c>
      <c r="B380" t="s">
        <v>6355</v>
      </c>
      <c r="C380" t="s">
        <v>5786</v>
      </c>
      <c r="D380" t="s">
        <v>5787</v>
      </c>
      <c r="E380" t="s">
        <v>66</v>
      </c>
      <c r="F380" t="s">
        <v>52</v>
      </c>
      <c r="G380" t="s">
        <v>53</v>
      </c>
      <c r="I380" t="s">
        <v>54</v>
      </c>
      <c r="J380" s="1">
        <v>45169</v>
      </c>
      <c r="K380">
        <v>40</v>
      </c>
      <c r="N380" t="s">
        <v>77</v>
      </c>
      <c r="O380" t="s">
        <v>5788</v>
      </c>
      <c r="P380" t="s">
        <v>5789</v>
      </c>
      <c r="Q380" t="s">
        <v>1995</v>
      </c>
      <c r="R380" s="2">
        <v>6612</v>
      </c>
      <c r="S380" s="1">
        <v>45138</v>
      </c>
      <c r="T380" t="s">
        <v>58</v>
      </c>
      <c r="U380" t="s">
        <v>58</v>
      </c>
      <c r="V380" t="s">
        <v>77</v>
      </c>
      <c r="W380">
        <v>2</v>
      </c>
      <c r="X380" s="1">
        <v>45147</v>
      </c>
      <c r="Y380" t="s">
        <v>80</v>
      </c>
      <c r="Z380" t="s">
        <v>59</v>
      </c>
      <c r="AA380" t="s">
        <v>60</v>
      </c>
      <c r="AB380">
        <v>2</v>
      </c>
      <c r="AC380" t="s">
        <v>54</v>
      </c>
      <c r="AD380" t="s">
        <v>54</v>
      </c>
      <c r="AE380" t="s">
        <v>54</v>
      </c>
      <c r="AF380" t="s">
        <v>54</v>
      </c>
      <c r="AG380">
        <v>6612</v>
      </c>
      <c r="AH380" t="s">
        <v>54</v>
      </c>
      <c r="AI380" t="s">
        <v>54</v>
      </c>
      <c r="AJ380" t="s">
        <v>54</v>
      </c>
      <c r="AK380" t="s">
        <v>54</v>
      </c>
      <c r="AL380" t="s">
        <v>54</v>
      </c>
      <c r="AM380">
        <v>1</v>
      </c>
      <c r="AN380" t="s">
        <v>61</v>
      </c>
      <c r="AO380" s="8">
        <v>6612</v>
      </c>
      <c r="AP380" t="s">
        <v>58</v>
      </c>
      <c r="AQ380" t="s">
        <v>58</v>
      </c>
      <c r="AR380">
        <v>2</v>
      </c>
      <c r="AS380" t="s">
        <v>58</v>
      </c>
      <c r="AT380" t="s">
        <v>58</v>
      </c>
      <c r="AU380" t="b">
        <v>1</v>
      </c>
    </row>
    <row r="381" spans="1:47">
      <c r="A381" t="s">
        <v>6353</v>
      </c>
      <c r="B381" t="s">
        <v>6430</v>
      </c>
      <c r="C381" t="s">
        <v>5786</v>
      </c>
      <c r="D381" t="s">
        <v>5787</v>
      </c>
      <c r="E381" t="s">
        <v>66</v>
      </c>
      <c r="F381" t="s">
        <v>52</v>
      </c>
      <c r="G381" t="s">
        <v>53</v>
      </c>
      <c r="I381" t="s">
        <v>54</v>
      </c>
      <c r="J381" s="1">
        <v>45169</v>
      </c>
      <c r="K381">
        <v>40</v>
      </c>
      <c r="N381" t="s">
        <v>77</v>
      </c>
      <c r="O381" t="s">
        <v>5788</v>
      </c>
      <c r="P381" t="s">
        <v>5789</v>
      </c>
      <c r="Q381" t="s">
        <v>1995</v>
      </c>
      <c r="R381" s="2">
        <v>6799</v>
      </c>
      <c r="S381" s="1">
        <v>45152</v>
      </c>
      <c r="T381" t="s">
        <v>58</v>
      </c>
      <c r="U381" t="s">
        <v>58</v>
      </c>
      <c r="V381" t="s">
        <v>77</v>
      </c>
      <c r="W381">
        <v>2</v>
      </c>
      <c r="X381" s="1">
        <v>45152</v>
      </c>
      <c r="Y381" t="s">
        <v>80</v>
      </c>
      <c r="Z381" t="s">
        <v>59</v>
      </c>
      <c r="AA381" t="s">
        <v>60</v>
      </c>
      <c r="AB381">
        <v>2</v>
      </c>
      <c r="AC381" t="s">
        <v>54</v>
      </c>
      <c r="AD381" t="s">
        <v>54</v>
      </c>
      <c r="AE381" t="s">
        <v>54</v>
      </c>
      <c r="AF381" t="s">
        <v>54</v>
      </c>
      <c r="AG381">
        <v>6799</v>
      </c>
      <c r="AH381" t="s">
        <v>54</v>
      </c>
      <c r="AI381" t="s">
        <v>54</v>
      </c>
      <c r="AJ381" t="s">
        <v>54</v>
      </c>
      <c r="AK381" t="s">
        <v>54</v>
      </c>
      <c r="AL381" t="s">
        <v>54</v>
      </c>
      <c r="AM381">
        <v>1</v>
      </c>
      <c r="AN381" t="s">
        <v>61</v>
      </c>
      <c r="AO381" s="8">
        <v>6799</v>
      </c>
      <c r="AP381" t="s">
        <v>58</v>
      </c>
      <c r="AQ381" t="s">
        <v>58</v>
      </c>
      <c r="AR381">
        <v>2</v>
      </c>
      <c r="AS381" t="s">
        <v>58</v>
      </c>
      <c r="AT381" t="s">
        <v>58</v>
      </c>
      <c r="AU381" t="b">
        <v>1</v>
      </c>
    </row>
    <row r="382" spans="1:47">
      <c r="A382" t="s">
        <v>6517</v>
      </c>
      <c r="B382" t="s">
        <v>6518</v>
      </c>
      <c r="C382" t="s">
        <v>5786</v>
      </c>
      <c r="D382" t="s">
        <v>5787</v>
      </c>
      <c r="E382" t="s">
        <v>66</v>
      </c>
      <c r="F382" t="s">
        <v>52</v>
      </c>
      <c r="G382" t="s">
        <v>53</v>
      </c>
      <c r="I382" t="s">
        <v>54</v>
      </c>
      <c r="J382" s="1">
        <v>45169</v>
      </c>
      <c r="K382">
        <v>40</v>
      </c>
      <c r="N382" t="s">
        <v>77</v>
      </c>
      <c r="O382" t="s">
        <v>5788</v>
      </c>
      <c r="P382" t="s">
        <v>5789</v>
      </c>
      <c r="Q382" t="s">
        <v>1995</v>
      </c>
      <c r="R382" s="2">
        <v>7470</v>
      </c>
      <c r="S382" s="1">
        <v>45159</v>
      </c>
      <c r="T382" t="s">
        <v>58</v>
      </c>
      <c r="U382" t="s">
        <v>58</v>
      </c>
      <c r="V382" t="s">
        <v>77</v>
      </c>
      <c r="W382">
        <v>2</v>
      </c>
      <c r="X382" s="1">
        <v>45159</v>
      </c>
      <c r="Y382" t="s">
        <v>80</v>
      </c>
      <c r="Z382" t="s">
        <v>59</v>
      </c>
      <c r="AA382" t="s">
        <v>60</v>
      </c>
      <c r="AB382">
        <v>2</v>
      </c>
      <c r="AC382" t="s">
        <v>54</v>
      </c>
      <c r="AD382" t="s">
        <v>54</v>
      </c>
      <c r="AE382" t="s">
        <v>54</v>
      </c>
      <c r="AF382" t="s">
        <v>54</v>
      </c>
      <c r="AG382">
        <v>7470</v>
      </c>
      <c r="AH382" t="s">
        <v>54</v>
      </c>
      <c r="AI382" t="s">
        <v>54</v>
      </c>
      <c r="AJ382" t="s">
        <v>54</v>
      </c>
      <c r="AK382" t="s">
        <v>54</v>
      </c>
      <c r="AL382" t="s">
        <v>54</v>
      </c>
      <c r="AM382">
        <v>1</v>
      </c>
      <c r="AN382" t="s">
        <v>61</v>
      </c>
      <c r="AO382" s="8">
        <v>7470</v>
      </c>
      <c r="AP382" t="s">
        <v>58</v>
      </c>
      <c r="AQ382" t="s">
        <v>58</v>
      </c>
      <c r="AR382">
        <v>2</v>
      </c>
      <c r="AS382" t="s">
        <v>58</v>
      </c>
      <c r="AT382" t="s">
        <v>58</v>
      </c>
      <c r="AU382" t="b">
        <v>1</v>
      </c>
    </row>
    <row r="383" spans="1:47">
      <c r="A383" t="s">
        <v>6517</v>
      </c>
      <c r="B383" t="s">
        <v>6519</v>
      </c>
      <c r="C383" t="s">
        <v>5786</v>
      </c>
      <c r="D383" t="s">
        <v>5787</v>
      </c>
      <c r="E383" t="s">
        <v>66</v>
      </c>
      <c r="F383" t="s">
        <v>52</v>
      </c>
      <c r="G383" t="s">
        <v>53</v>
      </c>
      <c r="I383" t="s">
        <v>54</v>
      </c>
      <c r="J383" s="1">
        <v>45169</v>
      </c>
      <c r="K383">
        <v>40</v>
      </c>
      <c r="N383" t="s">
        <v>77</v>
      </c>
      <c r="O383" t="s">
        <v>5788</v>
      </c>
      <c r="P383" t="s">
        <v>5789</v>
      </c>
      <c r="Q383" t="s">
        <v>1995</v>
      </c>
      <c r="R383" s="2">
        <v>8556</v>
      </c>
      <c r="S383" s="1">
        <v>45152</v>
      </c>
      <c r="T383" t="s">
        <v>58</v>
      </c>
      <c r="U383" t="s">
        <v>58</v>
      </c>
      <c r="V383" t="s">
        <v>77</v>
      </c>
      <c r="W383">
        <v>2</v>
      </c>
      <c r="X383" s="1">
        <v>45159</v>
      </c>
      <c r="Y383" t="s">
        <v>80</v>
      </c>
      <c r="Z383" t="s">
        <v>59</v>
      </c>
      <c r="AA383" t="s">
        <v>60</v>
      </c>
      <c r="AB383">
        <v>2</v>
      </c>
      <c r="AC383" t="s">
        <v>54</v>
      </c>
      <c r="AD383" t="s">
        <v>54</v>
      </c>
      <c r="AE383" t="s">
        <v>54</v>
      </c>
      <c r="AF383" t="s">
        <v>54</v>
      </c>
      <c r="AG383">
        <v>8556</v>
      </c>
      <c r="AH383" t="s">
        <v>54</v>
      </c>
      <c r="AI383" t="s">
        <v>54</v>
      </c>
      <c r="AJ383" t="s">
        <v>54</v>
      </c>
      <c r="AK383" t="s">
        <v>54</v>
      </c>
      <c r="AL383" t="s">
        <v>54</v>
      </c>
      <c r="AM383">
        <v>1</v>
      </c>
      <c r="AN383" t="s">
        <v>61</v>
      </c>
      <c r="AO383" s="8">
        <v>8556</v>
      </c>
      <c r="AP383" t="s">
        <v>58</v>
      </c>
      <c r="AQ383" t="s">
        <v>58</v>
      </c>
      <c r="AR383">
        <v>2</v>
      </c>
      <c r="AS383" t="s">
        <v>58</v>
      </c>
      <c r="AT383" t="s">
        <v>58</v>
      </c>
      <c r="AU383" t="b">
        <v>1</v>
      </c>
    </row>
    <row r="384" spans="1:47">
      <c r="A384" t="s">
        <v>6517</v>
      </c>
      <c r="B384" t="s">
        <v>6585</v>
      </c>
      <c r="C384" t="s">
        <v>5786</v>
      </c>
      <c r="D384" t="s">
        <v>5787</v>
      </c>
      <c r="E384" t="s">
        <v>66</v>
      </c>
      <c r="F384" t="s">
        <v>52</v>
      </c>
      <c r="G384" t="s">
        <v>53</v>
      </c>
      <c r="I384" t="s">
        <v>54</v>
      </c>
      <c r="J384" s="1">
        <v>45169</v>
      </c>
      <c r="K384">
        <v>40</v>
      </c>
      <c r="N384" t="s">
        <v>77</v>
      </c>
      <c r="O384" t="s">
        <v>5788</v>
      </c>
      <c r="P384" t="s">
        <v>5789</v>
      </c>
      <c r="Q384" t="s">
        <v>1995</v>
      </c>
      <c r="R384" s="2">
        <v>7900</v>
      </c>
      <c r="S384" s="1">
        <v>45166</v>
      </c>
      <c r="T384" t="s">
        <v>58</v>
      </c>
      <c r="U384" t="s">
        <v>58</v>
      </c>
      <c r="V384" t="s">
        <v>77</v>
      </c>
      <c r="W384">
        <v>2</v>
      </c>
      <c r="X384" s="1">
        <v>45166</v>
      </c>
      <c r="Y384" t="s">
        <v>80</v>
      </c>
      <c r="Z384" t="s">
        <v>59</v>
      </c>
      <c r="AA384" t="s">
        <v>60</v>
      </c>
      <c r="AB384">
        <v>2</v>
      </c>
      <c r="AC384" t="s">
        <v>54</v>
      </c>
      <c r="AD384" t="s">
        <v>54</v>
      </c>
      <c r="AE384" t="s">
        <v>54</v>
      </c>
      <c r="AF384" t="s">
        <v>54</v>
      </c>
      <c r="AG384">
        <v>7900</v>
      </c>
      <c r="AH384" t="s">
        <v>54</v>
      </c>
      <c r="AI384" t="s">
        <v>54</v>
      </c>
      <c r="AJ384" t="s">
        <v>54</v>
      </c>
      <c r="AK384" t="s">
        <v>54</v>
      </c>
      <c r="AL384" t="s">
        <v>54</v>
      </c>
      <c r="AM384">
        <v>1</v>
      </c>
      <c r="AN384" t="s">
        <v>61</v>
      </c>
      <c r="AO384" s="8">
        <v>7900</v>
      </c>
      <c r="AP384" t="s">
        <v>58</v>
      </c>
      <c r="AQ384" t="s">
        <v>58</v>
      </c>
      <c r="AR384">
        <v>2</v>
      </c>
      <c r="AS384" t="s">
        <v>58</v>
      </c>
      <c r="AT384" t="s">
        <v>58</v>
      </c>
      <c r="AU384" t="b">
        <v>1</v>
      </c>
    </row>
    <row r="385" spans="1:47">
      <c r="A385" t="s">
        <v>6395</v>
      </c>
      <c r="B385" t="s">
        <v>6396</v>
      </c>
      <c r="C385" t="s">
        <v>5786</v>
      </c>
      <c r="D385" t="s">
        <v>5787</v>
      </c>
      <c r="E385" t="s">
        <v>66</v>
      </c>
      <c r="F385" t="s">
        <v>52</v>
      </c>
      <c r="G385" t="s">
        <v>53</v>
      </c>
      <c r="I385" t="s">
        <v>54</v>
      </c>
      <c r="J385" s="1">
        <v>45169</v>
      </c>
      <c r="K385">
        <v>100</v>
      </c>
      <c r="N385" t="s">
        <v>77</v>
      </c>
      <c r="O385" t="s">
        <v>5788</v>
      </c>
      <c r="P385" t="s">
        <v>5789</v>
      </c>
      <c r="Q385" t="s">
        <v>1995</v>
      </c>
      <c r="R385" s="2">
        <v>8774</v>
      </c>
      <c r="S385" s="1">
        <v>45148</v>
      </c>
      <c r="T385" t="s">
        <v>58</v>
      </c>
      <c r="U385" t="s">
        <v>58</v>
      </c>
      <c r="V385" t="s">
        <v>77</v>
      </c>
      <c r="W385">
        <v>2</v>
      </c>
      <c r="X385" s="1">
        <v>45148</v>
      </c>
      <c r="Y385" t="s">
        <v>80</v>
      </c>
      <c r="Z385" t="s">
        <v>59</v>
      </c>
      <c r="AA385" t="s">
        <v>60</v>
      </c>
      <c r="AB385">
        <v>2</v>
      </c>
      <c r="AC385" t="s">
        <v>54</v>
      </c>
      <c r="AD385" t="s">
        <v>54</v>
      </c>
      <c r="AE385" t="s">
        <v>54</v>
      </c>
      <c r="AF385" t="s">
        <v>54</v>
      </c>
      <c r="AG385">
        <v>8774</v>
      </c>
      <c r="AH385" t="s">
        <v>54</v>
      </c>
      <c r="AI385" t="s">
        <v>54</v>
      </c>
      <c r="AJ385" t="s">
        <v>54</v>
      </c>
      <c r="AK385" t="s">
        <v>54</v>
      </c>
      <c r="AL385" t="s">
        <v>54</v>
      </c>
      <c r="AM385">
        <v>1</v>
      </c>
      <c r="AN385" t="s">
        <v>61</v>
      </c>
      <c r="AO385" s="8">
        <v>8774</v>
      </c>
      <c r="AP385" t="s">
        <v>58</v>
      </c>
      <c r="AQ385" t="s">
        <v>58</v>
      </c>
      <c r="AR385">
        <v>2</v>
      </c>
      <c r="AS385" t="s">
        <v>58</v>
      </c>
      <c r="AT385" t="s">
        <v>58</v>
      </c>
      <c r="AU385" t="b">
        <v>1</v>
      </c>
    </row>
    <row r="386" spans="1:47">
      <c r="A386" t="s">
        <v>6395</v>
      </c>
      <c r="B386" t="s">
        <v>6397</v>
      </c>
      <c r="C386" t="s">
        <v>5786</v>
      </c>
      <c r="D386" t="s">
        <v>5787</v>
      </c>
      <c r="E386" t="s">
        <v>66</v>
      </c>
      <c r="F386" t="s">
        <v>52</v>
      </c>
      <c r="G386" t="s">
        <v>53</v>
      </c>
      <c r="I386" t="s">
        <v>54</v>
      </c>
      <c r="J386" s="1">
        <v>45169</v>
      </c>
      <c r="K386">
        <v>100</v>
      </c>
      <c r="N386" t="s">
        <v>77</v>
      </c>
      <c r="O386" t="s">
        <v>5788</v>
      </c>
      <c r="P386" t="s">
        <v>5789</v>
      </c>
      <c r="Q386" t="s">
        <v>1995</v>
      </c>
      <c r="R386" s="2">
        <v>7100</v>
      </c>
      <c r="S386" s="1">
        <v>45135</v>
      </c>
      <c r="T386" t="s">
        <v>58</v>
      </c>
      <c r="U386" t="s">
        <v>58</v>
      </c>
      <c r="V386" t="s">
        <v>77</v>
      </c>
      <c r="W386">
        <v>2</v>
      </c>
      <c r="X386" s="1">
        <v>45148</v>
      </c>
      <c r="Y386" t="s">
        <v>80</v>
      </c>
      <c r="Z386" t="s">
        <v>59</v>
      </c>
      <c r="AA386" t="s">
        <v>60</v>
      </c>
      <c r="AB386">
        <v>2</v>
      </c>
      <c r="AC386" t="s">
        <v>54</v>
      </c>
      <c r="AD386" t="s">
        <v>54</v>
      </c>
      <c r="AE386" t="s">
        <v>54</v>
      </c>
      <c r="AF386" t="s">
        <v>54</v>
      </c>
      <c r="AG386">
        <v>7100</v>
      </c>
      <c r="AH386" t="s">
        <v>54</v>
      </c>
      <c r="AI386" t="s">
        <v>54</v>
      </c>
      <c r="AJ386" t="s">
        <v>54</v>
      </c>
      <c r="AK386" t="s">
        <v>54</v>
      </c>
      <c r="AL386" t="s">
        <v>54</v>
      </c>
      <c r="AM386">
        <v>1</v>
      </c>
      <c r="AN386" t="s">
        <v>61</v>
      </c>
      <c r="AO386" s="8">
        <v>7100</v>
      </c>
      <c r="AP386" t="s">
        <v>58</v>
      </c>
      <c r="AQ386" t="s">
        <v>58</v>
      </c>
      <c r="AR386">
        <v>2</v>
      </c>
      <c r="AS386" t="s">
        <v>58</v>
      </c>
      <c r="AT386" t="s">
        <v>58</v>
      </c>
      <c r="AU386" t="b">
        <v>1</v>
      </c>
    </row>
    <row r="387" spans="1:47">
      <c r="A387" t="s">
        <v>6290</v>
      </c>
      <c r="B387" t="s">
        <v>6293</v>
      </c>
      <c r="C387" t="s">
        <v>5786</v>
      </c>
      <c r="D387" t="s">
        <v>5787</v>
      </c>
      <c r="E387" t="s">
        <v>66</v>
      </c>
      <c r="F387" t="s">
        <v>52</v>
      </c>
      <c r="G387" t="s">
        <v>53</v>
      </c>
      <c r="I387" t="s">
        <v>54</v>
      </c>
      <c r="J387" s="1">
        <v>45169</v>
      </c>
      <c r="K387">
        <v>80</v>
      </c>
      <c r="N387" t="s">
        <v>133</v>
      </c>
      <c r="O387" t="s">
        <v>5788</v>
      </c>
      <c r="P387" t="s">
        <v>5789</v>
      </c>
      <c r="Q387" t="s">
        <v>1995</v>
      </c>
      <c r="R387" s="2">
        <v>7500</v>
      </c>
      <c r="S387" s="1">
        <v>45135</v>
      </c>
      <c r="T387" t="s">
        <v>58</v>
      </c>
      <c r="U387" t="s">
        <v>58</v>
      </c>
      <c r="V387" t="s">
        <v>133</v>
      </c>
      <c r="W387">
        <v>2</v>
      </c>
      <c r="X387" s="1">
        <v>45145</v>
      </c>
      <c r="Y387" t="s">
        <v>80</v>
      </c>
      <c r="Z387" t="s">
        <v>59</v>
      </c>
      <c r="AA387" t="s">
        <v>60</v>
      </c>
      <c r="AB387">
        <v>3</v>
      </c>
      <c r="AC387" t="s">
        <v>54</v>
      </c>
      <c r="AD387" t="s">
        <v>54</v>
      </c>
      <c r="AE387" t="s">
        <v>54</v>
      </c>
      <c r="AF387" t="s">
        <v>54</v>
      </c>
      <c r="AG387">
        <v>7500</v>
      </c>
      <c r="AH387" t="s">
        <v>54</v>
      </c>
      <c r="AI387" t="s">
        <v>54</v>
      </c>
      <c r="AJ387" t="s">
        <v>54</v>
      </c>
      <c r="AK387" t="s">
        <v>54</v>
      </c>
      <c r="AL387" t="s">
        <v>54</v>
      </c>
      <c r="AM387">
        <v>1</v>
      </c>
      <c r="AN387" t="s">
        <v>61</v>
      </c>
      <c r="AO387" s="8">
        <v>7500</v>
      </c>
      <c r="AP387" t="s">
        <v>58</v>
      </c>
      <c r="AQ387" t="s">
        <v>58</v>
      </c>
      <c r="AR387">
        <v>3</v>
      </c>
      <c r="AS387" t="s">
        <v>58</v>
      </c>
      <c r="AT387" t="s">
        <v>58</v>
      </c>
      <c r="AU387" t="b">
        <v>1</v>
      </c>
    </row>
    <row r="388" spans="1:47">
      <c r="A388" t="s">
        <v>6290</v>
      </c>
      <c r="B388" t="s">
        <v>6356</v>
      </c>
      <c r="C388" t="s">
        <v>5786</v>
      </c>
      <c r="D388" t="s">
        <v>5787</v>
      </c>
      <c r="E388" t="s">
        <v>66</v>
      </c>
      <c r="F388" t="s">
        <v>52</v>
      </c>
      <c r="G388" t="s">
        <v>53</v>
      </c>
      <c r="I388" t="s">
        <v>54</v>
      </c>
      <c r="J388" s="1">
        <v>45169</v>
      </c>
      <c r="K388">
        <v>80</v>
      </c>
      <c r="N388" t="s">
        <v>2225</v>
      </c>
      <c r="O388" t="s">
        <v>5788</v>
      </c>
      <c r="P388" t="s">
        <v>5789</v>
      </c>
      <c r="Q388" t="s">
        <v>1995</v>
      </c>
      <c r="R388" s="2">
        <v>7750</v>
      </c>
      <c r="S388" s="1">
        <v>45147</v>
      </c>
      <c r="T388" t="s">
        <v>58</v>
      </c>
      <c r="U388" t="s">
        <v>58</v>
      </c>
      <c r="V388" t="s">
        <v>2225</v>
      </c>
      <c r="W388">
        <v>2</v>
      </c>
      <c r="X388" s="1">
        <v>45147</v>
      </c>
      <c r="Y388" t="s">
        <v>80</v>
      </c>
      <c r="Z388" t="s">
        <v>59</v>
      </c>
      <c r="AA388" t="s">
        <v>60</v>
      </c>
      <c r="AB388">
        <v>4</v>
      </c>
      <c r="AC388" t="s">
        <v>54</v>
      </c>
      <c r="AD388" t="s">
        <v>54</v>
      </c>
      <c r="AE388" t="s">
        <v>54</v>
      </c>
      <c r="AF388" t="s">
        <v>54</v>
      </c>
      <c r="AG388">
        <v>7750</v>
      </c>
      <c r="AH388" t="s">
        <v>54</v>
      </c>
      <c r="AI388" t="s">
        <v>54</v>
      </c>
      <c r="AJ388" t="s">
        <v>54</v>
      </c>
      <c r="AK388" t="s">
        <v>54</v>
      </c>
      <c r="AL388" t="s">
        <v>54</v>
      </c>
      <c r="AM388">
        <v>1</v>
      </c>
      <c r="AN388" t="s">
        <v>61</v>
      </c>
      <c r="AO388" s="8">
        <v>7750</v>
      </c>
      <c r="AP388" t="s">
        <v>58</v>
      </c>
      <c r="AQ388" t="s">
        <v>58</v>
      </c>
      <c r="AR388">
        <v>4</v>
      </c>
      <c r="AS388" t="s">
        <v>58</v>
      </c>
      <c r="AT388" t="s">
        <v>58</v>
      </c>
      <c r="AU388" t="b">
        <v>1</v>
      </c>
    </row>
    <row r="389" spans="1:47">
      <c r="A389" t="s">
        <v>6290</v>
      </c>
      <c r="B389" t="s">
        <v>6640</v>
      </c>
      <c r="C389" t="s">
        <v>5786</v>
      </c>
      <c r="D389" t="s">
        <v>5787</v>
      </c>
      <c r="E389" t="s">
        <v>66</v>
      </c>
      <c r="F389" t="s">
        <v>52</v>
      </c>
      <c r="G389" t="s">
        <v>53</v>
      </c>
      <c r="I389" t="s">
        <v>54</v>
      </c>
      <c r="J389" s="1">
        <v>45169</v>
      </c>
      <c r="K389">
        <v>80</v>
      </c>
      <c r="N389" t="s">
        <v>77</v>
      </c>
      <c r="O389" t="s">
        <v>5788</v>
      </c>
      <c r="P389" t="s">
        <v>5789</v>
      </c>
      <c r="Q389" t="s">
        <v>1995</v>
      </c>
      <c r="R389" s="2">
        <v>7400</v>
      </c>
      <c r="S389" s="1">
        <v>45169</v>
      </c>
      <c r="T389" t="s">
        <v>58</v>
      </c>
      <c r="U389" t="s">
        <v>58</v>
      </c>
      <c r="V389" t="s">
        <v>77</v>
      </c>
      <c r="W389">
        <v>2</v>
      </c>
      <c r="X389" s="1">
        <v>45169</v>
      </c>
      <c r="Y389" t="s">
        <v>80</v>
      </c>
      <c r="Z389" t="s">
        <v>59</v>
      </c>
      <c r="AA389" t="s">
        <v>60</v>
      </c>
      <c r="AB389">
        <v>2</v>
      </c>
      <c r="AC389" t="s">
        <v>54</v>
      </c>
      <c r="AD389" t="s">
        <v>54</v>
      </c>
      <c r="AE389" t="s">
        <v>54</v>
      </c>
      <c r="AF389" t="s">
        <v>54</v>
      </c>
      <c r="AG389">
        <v>7400</v>
      </c>
      <c r="AH389" t="s">
        <v>54</v>
      </c>
      <c r="AI389" t="s">
        <v>54</v>
      </c>
      <c r="AJ389" t="s">
        <v>54</v>
      </c>
      <c r="AK389" t="s">
        <v>54</v>
      </c>
      <c r="AL389" t="s">
        <v>54</v>
      </c>
      <c r="AM389">
        <v>1</v>
      </c>
      <c r="AN389" t="s">
        <v>61</v>
      </c>
      <c r="AO389" s="8">
        <v>7400</v>
      </c>
      <c r="AP389" t="s">
        <v>58</v>
      </c>
      <c r="AQ389" t="s">
        <v>58</v>
      </c>
      <c r="AR389">
        <v>2</v>
      </c>
      <c r="AS389" t="s">
        <v>58</v>
      </c>
      <c r="AT389" t="s">
        <v>58</v>
      </c>
      <c r="AU389" t="b">
        <v>1</v>
      </c>
    </row>
    <row r="390" spans="1:47">
      <c r="A390" t="s">
        <v>6290</v>
      </c>
      <c r="B390" t="s">
        <v>6641</v>
      </c>
      <c r="C390" t="s">
        <v>5786</v>
      </c>
      <c r="D390" t="s">
        <v>5787</v>
      </c>
      <c r="E390" t="s">
        <v>66</v>
      </c>
      <c r="F390" t="s">
        <v>52</v>
      </c>
      <c r="G390" t="s">
        <v>53</v>
      </c>
      <c r="I390" t="s">
        <v>54</v>
      </c>
      <c r="J390" s="1">
        <v>45169</v>
      </c>
      <c r="K390">
        <v>80</v>
      </c>
      <c r="N390" t="s">
        <v>77</v>
      </c>
      <c r="O390" t="s">
        <v>5788</v>
      </c>
      <c r="P390" t="s">
        <v>5789</v>
      </c>
      <c r="Q390" t="s">
        <v>1995</v>
      </c>
      <c r="R390" s="2">
        <v>8000</v>
      </c>
      <c r="S390" s="1">
        <v>45167</v>
      </c>
      <c r="T390" t="s">
        <v>58</v>
      </c>
      <c r="U390" t="s">
        <v>58</v>
      </c>
      <c r="V390" t="s">
        <v>77</v>
      </c>
      <c r="W390">
        <v>2</v>
      </c>
      <c r="X390" s="1">
        <v>45169</v>
      </c>
      <c r="Y390" t="s">
        <v>80</v>
      </c>
      <c r="Z390" t="s">
        <v>59</v>
      </c>
      <c r="AA390" t="s">
        <v>60</v>
      </c>
      <c r="AB390">
        <v>2</v>
      </c>
      <c r="AC390" t="s">
        <v>54</v>
      </c>
      <c r="AD390" t="s">
        <v>54</v>
      </c>
      <c r="AE390" t="s">
        <v>54</v>
      </c>
      <c r="AF390" t="s">
        <v>54</v>
      </c>
      <c r="AG390">
        <v>8000</v>
      </c>
      <c r="AH390" t="s">
        <v>54</v>
      </c>
      <c r="AI390" t="s">
        <v>54</v>
      </c>
      <c r="AJ390" t="s">
        <v>54</v>
      </c>
      <c r="AK390" t="s">
        <v>54</v>
      </c>
      <c r="AL390" t="s">
        <v>54</v>
      </c>
      <c r="AM390">
        <v>1</v>
      </c>
      <c r="AN390" t="s">
        <v>61</v>
      </c>
      <c r="AO390" s="8">
        <v>8000</v>
      </c>
      <c r="AP390" t="s">
        <v>58</v>
      </c>
      <c r="AQ390" t="s">
        <v>58</v>
      </c>
      <c r="AR390">
        <v>2</v>
      </c>
      <c r="AS390" t="s">
        <v>58</v>
      </c>
      <c r="AT390" t="s">
        <v>58</v>
      </c>
      <c r="AU390" t="b">
        <v>1</v>
      </c>
    </row>
    <row r="391" spans="1:47">
      <c r="A391" t="s">
        <v>6357</v>
      </c>
      <c r="B391" t="s">
        <v>6358</v>
      </c>
      <c r="C391" t="s">
        <v>5786</v>
      </c>
      <c r="D391" t="s">
        <v>5787</v>
      </c>
      <c r="E391" t="s">
        <v>66</v>
      </c>
      <c r="F391" t="s">
        <v>52</v>
      </c>
      <c r="G391" t="s">
        <v>53</v>
      </c>
      <c r="I391" t="s">
        <v>54</v>
      </c>
      <c r="J391" s="1">
        <v>45169</v>
      </c>
      <c r="K391">
        <v>40</v>
      </c>
      <c r="N391" t="s">
        <v>77</v>
      </c>
      <c r="O391" t="s">
        <v>5788</v>
      </c>
      <c r="P391" t="s">
        <v>5789</v>
      </c>
      <c r="Q391" t="s">
        <v>1995</v>
      </c>
      <c r="R391" s="2">
        <v>9661</v>
      </c>
      <c r="S391" s="1">
        <v>45147</v>
      </c>
      <c r="T391" t="s">
        <v>58</v>
      </c>
      <c r="U391" t="s">
        <v>58</v>
      </c>
      <c r="V391" t="s">
        <v>77</v>
      </c>
      <c r="W391">
        <v>2</v>
      </c>
      <c r="X391" s="1">
        <v>45147</v>
      </c>
      <c r="Y391" t="s">
        <v>80</v>
      </c>
      <c r="Z391" t="s">
        <v>59</v>
      </c>
      <c r="AA391" t="s">
        <v>60</v>
      </c>
      <c r="AB391">
        <v>2</v>
      </c>
      <c r="AC391" t="s">
        <v>54</v>
      </c>
      <c r="AD391" t="s">
        <v>54</v>
      </c>
      <c r="AE391" t="s">
        <v>54</v>
      </c>
      <c r="AF391" t="s">
        <v>54</v>
      </c>
      <c r="AG391">
        <v>9661</v>
      </c>
      <c r="AH391" t="s">
        <v>54</v>
      </c>
      <c r="AI391" t="s">
        <v>54</v>
      </c>
      <c r="AJ391" t="s">
        <v>54</v>
      </c>
      <c r="AK391" t="s">
        <v>54</v>
      </c>
      <c r="AL391" t="s">
        <v>54</v>
      </c>
      <c r="AM391">
        <v>1</v>
      </c>
      <c r="AN391" t="s">
        <v>61</v>
      </c>
      <c r="AO391" s="8">
        <v>9661</v>
      </c>
      <c r="AP391" t="s">
        <v>58</v>
      </c>
      <c r="AQ391" t="s">
        <v>58</v>
      </c>
      <c r="AR391">
        <v>2</v>
      </c>
      <c r="AS391" t="s">
        <v>58</v>
      </c>
      <c r="AT391" t="s">
        <v>58</v>
      </c>
      <c r="AU391" t="b">
        <v>1</v>
      </c>
    </row>
    <row r="392" spans="1:47">
      <c r="A392" t="s">
        <v>6357</v>
      </c>
      <c r="B392" t="s">
        <v>6359</v>
      </c>
      <c r="C392" t="s">
        <v>5786</v>
      </c>
      <c r="D392" t="s">
        <v>5787</v>
      </c>
      <c r="E392" t="s">
        <v>66</v>
      </c>
      <c r="F392" t="s">
        <v>52</v>
      </c>
      <c r="G392" t="s">
        <v>53</v>
      </c>
      <c r="I392" t="s">
        <v>54</v>
      </c>
      <c r="J392" s="1">
        <v>45169</v>
      </c>
      <c r="K392">
        <v>40</v>
      </c>
      <c r="N392" t="s">
        <v>77</v>
      </c>
      <c r="O392" t="s">
        <v>5788</v>
      </c>
      <c r="P392" t="s">
        <v>5789</v>
      </c>
      <c r="Q392" t="s">
        <v>1995</v>
      </c>
      <c r="R392" s="2">
        <v>6934</v>
      </c>
      <c r="S392" s="1">
        <v>45138</v>
      </c>
      <c r="T392" t="s">
        <v>58</v>
      </c>
      <c r="U392" t="s">
        <v>58</v>
      </c>
      <c r="V392" t="s">
        <v>77</v>
      </c>
      <c r="W392">
        <v>2</v>
      </c>
      <c r="X392" s="1">
        <v>45147</v>
      </c>
      <c r="Y392" t="s">
        <v>80</v>
      </c>
      <c r="Z392" t="s">
        <v>59</v>
      </c>
      <c r="AA392" t="s">
        <v>60</v>
      </c>
      <c r="AB392">
        <v>2</v>
      </c>
      <c r="AC392" t="s">
        <v>54</v>
      </c>
      <c r="AD392" t="s">
        <v>54</v>
      </c>
      <c r="AE392" t="s">
        <v>54</v>
      </c>
      <c r="AF392" t="s">
        <v>54</v>
      </c>
      <c r="AG392">
        <v>6934</v>
      </c>
      <c r="AH392" t="s">
        <v>54</v>
      </c>
      <c r="AI392" t="s">
        <v>54</v>
      </c>
      <c r="AJ392" t="s">
        <v>54</v>
      </c>
      <c r="AK392" t="s">
        <v>54</v>
      </c>
      <c r="AL392" t="s">
        <v>54</v>
      </c>
      <c r="AM392">
        <v>1</v>
      </c>
      <c r="AN392" t="s">
        <v>61</v>
      </c>
      <c r="AO392" s="8">
        <v>6934</v>
      </c>
      <c r="AP392" t="s">
        <v>58</v>
      </c>
      <c r="AQ392" t="s">
        <v>58</v>
      </c>
      <c r="AR392">
        <v>2</v>
      </c>
      <c r="AS392" t="s">
        <v>58</v>
      </c>
      <c r="AT392" t="s">
        <v>58</v>
      </c>
      <c r="AU392" t="b">
        <v>1</v>
      </c>
    </row>
    <row r="393" spans="1:47">
      <c r="A393" t="s">
        <v>6269</v>
      </c>
      <c r="B393" t="s">
        <v>6270</v>
      </c>
      <c r="C393" t="s">
        <v>5786</v>
      </c>
      <c r="D393" t="s">
        <v>5787</v>
      </c>
      <c r="E393" t="s">
        <v>66</v>
      </c>
      <c r="F393" t="s">
        <v>52</v>
      </c>
      <c r="G393" t="s">
        <v>53</v>
      </c>
      <c r="I393" t="s">
        <v>54</v>
      </c>
      <c r="J393" s="1">
        <v>45169</v>
      </c>
      <c r="K393">
        <v>40</v>
      </c>
      <c r="N393" t="s">
        <v>77</v>
      </c>
      <c r="O393" t="s">
        <v>5788</v>
      </c>
      <c r="P393" t="s">
        <v>5789</v>
      </c>
      <c r="Q393" t="s">
        <v>1995</v>
      </c>
      <c r="R393" s="2">
        <v>7276</v>
      </c>
      <c r="S393" s="1">
        <v>45142</v>
      </c>
      <c r="T393" t="s">
        <v>58</v>
      </c>
      <c r="U393" t="s">
        <v>58</v>
      </c>
      <c r="V393" t="s">
        <v>77</v>
      </c>
      <c r="W393">
        <v>2</v>
      </c>
      <c r="X393" s="1">
        <v>45142</v>
      </c>
      <c r="Y393" t="s">
        <v>80</v>
      </c>
      <c r="Z393" t="s">
        <v>59</v>
      </c>
      <c r="AA393" t="s">
        <v>60</v>
      </c>
      <c r="AB393">
        <v>2</v>
      </c>
      <c r="AC393" t="s">
        <v>54</v>
      </c>
      <c r="AD393" t="s">
        <v>54</v>
      </c>
      <c r="AE393" t="s">
        <v>54</v>
      </c>
      <c r="AF393" t="s">
        <v>54</v>
      </c>
      <c r="AG393">
        <v>7276</v>
      </c>
      <c r="AH393" t="s">
        <v>54</v>
      </c>
      <c r="AI393" t="s">
        <v>54</v>
      </c>
      <c r="AJ393" t="s">
        <v>54</v>
      </c>
      <c r="AK393" t="s">
        <v>54</v>
      </c>
      <c r="AL393" t="s">
        <v>54</v>
      </c>
      <c r="AM393">
        <v>1</v>
      </c>
      <c r="AN393" t="s">
        <v>61</v>
      </c>
      <c r="AO393" s="8">
        <v>7276</v>
      </c>
      <c r="AP393" t="s">
        <v>58</v>
      </c>
      <c r="AQ393" t="s">
        <v>58</v>
      </c>
      <c r="AR393">
        <v>2</v>
      </c>
      <c r="AS393" t="s">
        <v>58</v>
      </c>
      <c r="AT393" t="s">
        <v>58</v>
      </c>
      <c r="AU393" t="b">
        <v>1</v>
      </c>
    </row>
    <row r="394" spans="1:47">
      <c r="A394" t="s">
        <v>6269</v>
      </c>
      <c r="B394" t="s">
        <v>6271</v>
      </c>
      <c r="C394" t="s">
        <v>5786</v>
      </c>
      <c r="D394" t="s">
        <v>5787</v>
      </c>
      <c r="E394" t="s">
        <v>66</v>
      </c>
      <c r="F394" t="s">
        <v>52</v>
      </c>
      <c r="G394" t="s">
        <v>53</v>
      </c>
      <c r="I394" t="s">
        <v>54</v>
      </c>
      <c r="J394" s="1">
        <v>45169</v>
      </c>
      <c r="K394">
        <v>40</v>
      </c>
      <c r="N394" t="s">
        <v>77</v>
      </c>
      <c r="O394" t="s">
        <v>5788</v>
      </c>
      <c r="P394" t="s">
        <v>5789</v>
      </c>
      <c r="Q394" t="s">
        <v>1995</v>
      </c>
      <c r="R394" s="2">
        <v>7960</v>
      </c>
      <c r="S394" s="1">
        <v>45135</v>
      </c>
      <c r="T394" t="s">
        <v>58</v>
      </c>
      <c r="U394" t="s">
        <v>58</v>
      </c>
      <c r="V394" t="s">
        <v>77</v>
      </c>
      <c r="W394">
        <v>2</v>
      </c>
      <c r="X394" s="1">
        <v>45142</v>
      </c>
      <c r="Y394" t="s">
        <v>80</v>
      </c>
      <c r="Z394" t="s">
        <v>59</v>
      </c>
      <c r="AA394" t="s">
        <v>60</v>
      </c>
      <c r="AB394">
        <v>2</v>
      </c>
      <c r="AC394" t="s">
        <v>54</v>
      </c>
      <c r="AD394" t="s">
        <v>54</v>
      </c>
      <c r="AE394" t="s">
        <v>54</v>
      </c>
      <c r="AF394" t="s">
        <v>54</v>
      </c>
      <c r="AG394">
        <v>7960</v>
      </c>
      <c r="AH394" t="s">
        <v>54</v>
      </c>
      <c r="AI394" t="s">
        <v>54</v>
      </c>
      <c r="AJ394" t="s">
        <v>54</v>
      </c>
      <c r="AK394" t="s">
        <v>54</v>
      </c>
      <c r="AL394" t="s">
        <v>54</v>
      </c>
      <c r="AM394">
        <v>1</v>
      </c>
      <c r="AN394" t="s">
        <v>61</v>
      </c>
      <c r="AO394" s="8">
        <v>7960</v>
      </c>
      <c r="AP394" t="s">
        <v>58</v>
      </c>
      <c r="AQ394" t="s">
        <v>58</v>
      </c>
      <c r="AR394">
        <v>2</v>
      </c>
      <c r="AS394" t="s">
        <v>58</v>
      </c>
      <c r="AT394" t="s">
        <v>58</v>
      </c>
      <c r="AU394" t="b">
        <v>1</v>
      </c>
    </row>
    <row r="395" spans="1:47">
      <c r="A395" t="s">
        <v>6483</v>
      </c>
      <c r="B395" t="s">
        <v>6484</v>
      </c>
      <c r="C395" t="s">
        <v>5786</v>
      </c>
      <c r="D395" t="s">
        <v>5787</v>
      </c>
      <c r="E395" t="s">
        <v>66</v>
      </c>
      <c r="F395" t="s">
        <v>52</v>
      </c>
      <c r="G395" t="s">
        <v>53</v>
      </c>
      <c r="I395" t="s">
        <v>54</v>
      </c>
      <c r="J395" s="1">
        <v>45169</v>
      </c>
      <c r="K395">
        <v>40</v>
      </c>
      <c r="N395" t="s">
        <v>77</v>
      </c>
      <c r="O395" t="s">
        <v>5788</v>
      </c>
      <c r="P395" t="s">
        <v>5789</v>
      </c>
      <c r="Q395" t="s">
        <v>1995</v>
      </c>
      <c r="R395" s="2">
        <v>7240</v>
      </c>
      <c r="S395" s="1">
        <v>45154</v>
      </c>
      <c r="T395" t="s">
        <v>58</v>
      </c>
      <c r="U395" t="s">
        <v>58</v>
      </c>
      <c r="V395" t="s">
        <v>77</v>
      </c>
      <c r="W395">
        <v>2</v>
      </c>
      <c r="X395" s="1">
        <v>45154</v>
      </c>
      <c r="Y395" t="s">
        <v>80</v>
      </c>
      <c r="Z395" t="s">
        <v>59</v>
      </c>
      <c r="AA395" t="s">
        <v>60</v>
      </c>
      <c r="AB395">
        <v>2</v>
      </c>
      <c r="AC395" t="s">
        <v>54</v>
      </c>
      <c r="AD395" t="s">
        <v>54</v>
      </c>
      <c r="AE395" t="s">
        <v>54</v>
      </c>
      <c r="AF395" t="s">
        <v>54</v>
      </c>
      <c r="AG395">
        <v>7240</v>
      </c>
      <c r="AH395" t="s">
        <v>54</v>
      </c>
      <c r="AI395" t="s">
        <v>54</v>
      </c>
      <c r="AJ395" t="s">
        <v>54</v>
      </c>
      <c r="AK395" t="s">
        <v>54</v>
      </c>
      <c r="AL395" t="s">
        <v>54</v>
      </c>
      <c r="AM395">
        <v>1</v>
      </c>
      <c r="AN395" t="s">
        <v>61</v>
      </c>
      <c r="AO395" s="8">
        <v>7240</v>
      </c>
      <c r="AP395" t="s">
        <v>58</v>
      </c>
      <c r="AQ395" t="s">
        <v>58</v>
      </c>
      <c r="AR395">
        <v>2</v>
      </c>
      <c r="AS395" t="s">
        <v>58</v>
      </c>
      <c r="AT395" t="s">
        <v>58</v>
      </c>
      <c r="AU395" t="b">
        <v>1</v>
      </c>
    </row>
    <row r="396" spans="1:47">
      <c r="A396" t="s">
        <v>6483</v>
      </c>
      <c r="B396" t="s">
        <v>6485</v>
      </c>
      <c r="C396" t="s">
        <v>5786</v>
      </c>
      <c r="D396" t="s">
        <v>5787</v>
      </c>
      <c r="E396" t="s">
        <v>66</v>
      </c>
      <c r="F396" t="s">
        <v>52</v>
      </c>
      <c r="G396" t="s">
        <v>53</v>
      </c>
      <c r="I396" t="s">
        <v>54</v>
      </c>
      <c r="J396" s="1">
        <v>45169</v>
      </c>
      <c r="K396">
        <v>40</v>
      </c>
      <c r="N396" t="s">
        <v>77</v>
      </c>
      <c r="O396" t="s">
        <v>5788</v>
      </c>
      <c r="P396" t="s">
        <v>5789</v>
      </c>
      <c r="Q396" t="s">
        <v>1995</v>
      </c>
      <c r="R396" s="2">
        <v>7100</v>
      </c>
      <c r="S396" s="1">
        <v>45152</v>
      </c>
      <c r="T396" t="s">
        <v>58</v>
      </c>
      <c r="U396" t="s">
        <v>58</v>
      </c>
      <c r="V396" t="s">
        <v>77</v>
      </c>
      <c r="W396">
        <v>2</v>
      </c>
      <c r="X396" s="1">
        <v>45154</v>
      </c>
      <c r="Y396" t="s">
        <v>80</v>
      </c>
      <c r="Z396" t="s">
        <v>59</v>
      </c>
      <c r="AA396" t="s">
        <v>60</v>
      </c>
      <c r="AB396">
        <v>2</v>
      </c>
      <c r="AC396" t="s">
        <v>54</v>
      </c>
      <c r="AD396" t="s">
        <v>54</v>
      </c>
      <c r="AE396" t="s">
        <v>54</v>
      </c>
      <c r="AF396" t="s">
        <v>54</v>
      </c>
      <c r="AG396">
        <v>7100</v>
      </c>
      <c r="AH396" t="s">
        <v>54</v>
      </c>
      <c r="AI396" t="s">
        <v>54</v>
      </c>
      <c r="AJ396" t="s">
        <v>54</v>
      </c>
      <c r="AK396" t="s">
        <v>54</v>
      </c>
      <c r="AL396" t="s">
        <v>54</v>
      </c>
      <c r="AM396">
        <v>1</v>
      </c>
      <c r="AN396" t="s">
        <v>61</v>
      </c>
      <c r="AO396" s="8">
        <v>7100</v>
      </c>
      <c r="AP396" t="s">
        <v>58</v>
      </c>
      <c r="AQ396" t="s">
        <v>58</v>
      </c>
      <c r="AR396">
        <v>2</v>
      </c>
      <c r="AS396" t="s">
        <v>58</v>
      </c>
      <c r="AT396" t="s">
        <v>58</v>
      </c>
      <c r="AU396" t="b">
        <v>1</v>
      </c>
    </row>
    <row r="397" spans="1:47">
      <c r="A397" t="s">
        <v>5678</v>
      </c>
      <c r="B397" t="s">
        <v>6267</v>
      </c>
      <c r="C397" t="s">
        <v>5786</v>
      </c>
      <c r="D397" t="s">
        <v>5787</v>
      </c>
      <c r="E397" t="s">
        <v>66</v>
      </c>
      <c r="F397" t="s">
        <v>52</v>
      </c>
      <c r="G397" t="s">
        <v>53</v>
      </c>
      <c r="I397" t="s">
        <v>54</v>
      </c>
      <c r="J397" s="1">
        <v>45169</v>
      </c>
      <c r="K397">
        <v>100</v>
      </c>
      <c r="N397" t="s">
        <v>77</v>
      </c>
      <c r="O397" t="s">
        <v>5879</v>
      </c>
      <c r="P397" t="s">
        <v>5789</v>
      </c>
      <c r="Q397" t="s">
        <v>1995</v>
      </c>
      <c r="R397" s="2">
        <v>5000</v>
      </c>
      <c r="S397" s="1">
        <v>45141</v>
      </c>
      <c r="T397" t="s">
        <v>58</v>
      </c>
      <c r="U397" t="s">
        <v>58</v>
      </c>
      <c r="V397" t="s">
        <v>77</v>
      </c>
      <c r="W397">
        <v>2</v>
      </c>
      <c r="X397" s="1">
        <v>45141</v>
      </c>
      <c r="Y397" t="s">
        <v>111</v>
      </c>
      <c r="Z397" t="s">
        <v>54</v>
      </c>
      <c r="AA397" t="s">
        <v>60</v>
      </c>
      <c r="AB397">
        <v>2</v>
      </c>
      <c r="AC397" t="s">
        <v>54</v>
      </c>
      <c r="AD397" t="s">
        <v>54</v>
      </c>
      <c r="AE397" t="s">
        <v>54</v>
      </c>
      <c r="AF397" t="s">
        <v>54</v>
      </c>
      <c r="AG397">
        <v>5000</v>
      </c>
      <c r="AH397" t="s">
        <v>54</v>
      </c>
      <c r="AI397" t="s">
        <v>54</v>
      </c>
      <c r="AJ397" t="s">
        <v>54</v>
      </c>
      <c r="AK397" t="s">
        <v>54</v>
      </c>
      <c r="AL397" t="s">
        <v>54</v>
      </c>
      <c r="AM397">
        <v>1</v>
      </c>
      <c r="AN397" t="s">
        <v>115</v>
      </c>
      <c r="AO397" s="8">
        <v>5000</v>
      </c>
      <c r="AP397" t="s">
        <v>58</v>
      </c>
      <c r="AQ397" t="s">
        <v>58</v>
      </c>
      <c r="AR397">
        <v>2</v>
      </c>
      <c r="AS397" t="s">
        <v>58</v>
      </c>
      <c r="AT397" t="s">
        <v>58</v>
      </c>
      <c r="AU397" t="b">
        <v>1</v>
      </c>
    </row>
    <row r="398" spans="1:47">
      <c r="A398" t="s">
        <v>5678</v>
      </c>
      <c r="B398" t="s">
        <v>6268</v>
      </c>
      <c r="C398" t="s">
        <v>5786</v>
      </c>
      <c r="D398" t="s">
        <v>5787</v>
      </c>
      <c r="E398" t="s">
        <v>66</v>
      </c>
      <c r="F398" t="s">
        <v>52</v>
      </c>
      <c r="G398" t="s">
        <v>53</v>
      </c>
      <c r="I398" t="s">
        <v>54</v>
      </c>
      <c r="J398" s="1">
        <v>45169</v>
      </c>
      <c r="K398">
        <v>100</v>
      </c>
      <c r="N398" t="s">
        <v>77</v>
      </c>
      <c r="O398" t="s">
        <v>5879</v>
      </c>
      <c r="P398" t="s">
        <v>5789</v>
      </c>
      <c r="Q398" t="s">
        <v>1995</v>
      </c>
      <c r="R398" s="2">
        <v>5000</v>
      </c>
      <c r="S398" s="1">
        <v>45132</v>
      </c>
      <c r="T398" t="s">
        <v>58</v>
      </c>
      <c r="U398" t="s">
        <v>58</v>
      </c>
      <c r="V398" t="s">
        <v>77</v>
      </c>
      <c r="W398">
        <v>2</v>
      </c>
      <c r="X398" s="1">
        <v>45141</v>
      </c>
      <c r="Y398" t="s">
        <v>111</v>
      </c>
      <c r="Z398" t="s">
        <v>54</v>
      </c>
      <c r="AA398" t="s">
        <v>60</v>
      </c>
      <c r="AB398">
        <v>2</v>
      </c>
      <c r="AC398" t="s">
        <v>54</v>
      </c>
      <c r="AD398" t="s">
        <v>54</v>
      </c>
      <c r="AE398" t="s">
        <v>54</v>
      </c>
      <c r="AF398" t="s">
        <v>54</v>
      </c>
      <c r="AG398">
        <v>5000</v>
      </c>
      <c r="AH398" t="s">
        <v>54</v>
      </c>
      <c r="AI398" t="s">
        <v>54</v>
      </c>
      <c r="AJ398" t="s">
        <v>54</v>
      </c>
      <c r="AK398" t="s">
        <v>54</v>
      </c>
      <c r="AL398" t="s">
        <v>54</v>
      </c>
      <c r="AM398">
        <v>1</v>
      </c>
      <c r="AN398" t="s">
        <v>115</v>
      </c>
      <c r="AO398" s="8">
        <v>5000</v>
      </c>
      <c r="AP398" t="s">
        <v>58</v>
      </c>
      <c r="AQ398" t="s">
        <v>58</v>
      </c>
      <c r="AR398">
        <v>2</v>
      </c>
      <c r="AS398" t="s">
        <v>58</v>
      </c>
      <c r="AT398" t="s">
        <v>58</v>
      </c>
      <c r="AU398" t="b">
        <v>1</v>
      </c>
    </row>
    <row r="399" spans="1:47">
      <c r="A399" t="s">
        <v>6503</v>
      </c>
      <c r="B399" t="s">
        <v>6504</v>
      </c>
      <c r="C399" t="s">
        <v>5786</v>
      </c>
      <c r="D399" t="s">
        <v>5787</v>
      </c>
      <c r="E399" t="s">
        <v>66</v>
      </c>
      <c r="F399" t="s">
        <v>52</v>
      </c>
      <c r="G399" t="s">
        <v>53</v>
      </c>
      <c r="I399" t="s">
        <v>54</v>
      </c>
      <c r="J399" s="1">
        <v>45169</v>
      </c>
      <c r="K399">
        <v>40</v>
      </c>
      <c r="N399" t="s">
        <v>77</v>
      </c>
      <c r="O399" t="s">
        <v>5788</v>
      </c>
      <c r="P399" t="s">
        <v>5789</v>
      </c>
      <c r="Q399" t="s">
        <v>1995</v>
      </c>
      <c r="R399" s="2">
        <v>8300</v>
      </c>
      <c r="S399" s="1">
        <v>45156</v>
      </c>
      <c r="T399" t="s">
        <v>58</v>
      </c>
      <c r="U399" t="s">
        <v>58</v>
      </c>
      <c r="V399" t="s">
        <v>77</v>
      </c>
      <c r="W399">
        <v>2</v>
      </c>
      <c r="X399" s="1">
        <v>45156</v>
      </c>
      <c r="Y399" t="s">
        <v>80</v>
      </c>
      <c r="Z399" t="s">
        <v>59</v>
      </c>
      <c r="AA399" t="s">
        <v>60</v>
      </c>
      <c r="AB399">
        <v>2</v>
      </c>
      <c r="AC399" t="s">
        <v>54</v>
      </c>
      <c r="AD399" t="s">
        <v>54</v>
      </c>
      <c r="AE399" t="s">
        <v>54</v>
      </c>
      <c r="AF399" t="s">
        <v>54</v>
      </c>
      <c r="AG399">
        <v>8300</v>
      </c>
      <c r="AH399" t="s">
        <v>54</v>
      </c>
      <c r="AI399" t="s">
        <v>54</v>
      </c>
      <c r="AJ399" t="s">
        <v>54</v>
      </c>
      <c r="AK399" t="s">
        <v>54</v>
      </c>
      <c r="AL399" t="s">
        <v>54</v>
      </c>
      <c r="AM399">
        <v>1</v>
      </c>
      <c r="AN399" t="s">
        <v>61</v>
      </c>
      <c r="AO399" s="8">
        <v>8300</v>
      </c>
      <c r="AP399" t="s">
        <v>58</v>
      </c>
      <c r="AQ399" t="s">
        <v>58</v>
      </c>
      <c r="AR399">
        <v>2</v>
      </c>
      <c r="AS399" t="s">
        <v>58</v>
      </c>
      <c r="AT399" t="s">
        <v>58</v>
      </c>
      <c r="AU399" t="b">
        <v>1</v>
      </c>
    </row>
    <row r="400" spans="1:47">
      <c r="A400" t="s">
        <v>6503</v>
      </c>
      <c r="B400" t="s">
        <v>6505</v>
      </c>
      <c r="C400" t="s">
        <v>5786</v>
      </c>
      <c r="D400" t="s">
        <v>5787</v>
      </c>
      <c r="E400" t="s">
        <v>66</v>
      </c>
      <c r="F400" t="s">
        <v>52</v>
      </c>
      <c r="G400" t="s">
        <v>53</v>
      </c>
      <c r="I400" t="s">
        <v>54</v>
      </c>
      <c r="J400" s="1">
        <v>45169</v>
      </c>
      <c r="K400">
        <v>40</v>
      </c>
      <c r="N400" t="s">
        <v>77</v>
      </c>
      <c r="O400" t="s">
        <v>5788</v>
      </c>
      <c r="P400" t="s">
        <v>5789</v>
      </c>
      <c r="Q400" t="s">
        <v>1995</v>
      </c>
      <c r="R400" s="2">
        <v>6800</v>
      </c>
      <c r="S400" s="1">
        <v>45153</v>
      </c>
      <c r="T400" t="s">
        <v>58</v>
      </c>
      <c r="U400" t="s">
        <v>58</v>
      </c>
      <c r="V400" t="s">
        <v>77</v>
      </c>
      <c r="W400">
        <v>2</v>
      </c>
      <c r="X400" s="1">
        <v>45156</v>
      </c>
      <c r="Y400" t="s">
        <v>80</v>
      </c>
      <c r="Z400" t="s">
        <v>59</v>
      </c>
      <c r="AA400" t="s">
        <v>60</v>
      </c>
      <c r="AB400">
        <v>2</v>
      </c>
      <c r="AC400" t="s">
        <v>54</v>
      </c>
      <c r="AD400" t="s">
        <v>54</v>
      </c>
      <c r="AE400" t="s">
        <v>54</v>
      </c>
      <c r="AF400" t="s">
        <v>54</v>
      </c>
      <c r="AG400">
        <v>6800</v>
      </c>
      <c r="AH400" t="s">
        <v>54</v>
      </c>
      <c r="AI400" t="s">
        <v>54</v>
      </c>
      <c r="AJ400" t="s">
        <v>54</v>
      </c>
      <c r="AK400" t="s">
        <v>54</v>
      </c>
      <c r="AL400" t="s">
        <v>54</v>
      </c>
      <c r="AM400">
        <v>1</v>
      </c>
      <c r="AN400" t="s">
        <v>61</v>
      </c>
      <c r="AO400" s="8">
        <v>6800</v>
      </c>
      <c r="AP400" t="s">
        <v>58</v>
      </c>
      <c r="AQ400" t="s">
        <v>58</v>
      </c>
      <c r="AR400">
        <v>2</v>
      </c>
      <c r="AS400" t="s">
        <v>58</v>
      </c>
      <c r="AT400" t="s">
        <v>58</v>
      </c>
      <c r="AU400" t="b">
        <v>1</v>
      </c>
    </row>
    <row r="401" spans="1:47">
      <c r="A401" t="s">
        <v>6520</v>
      </c>
      <c r="B401" t="s">
        <v>6521</v>
      </c>
      <c r="C401" t="s">
        <v>5786</v>
      </c>
      <c r="D401" t="s">
        <v>5787</v>
      </c>
      <c r="E401" t="s">
        <v>66</v>
      </c>
      <c r="F401" t="s">
        <v>52</v>
      </c>
      <c r="G401" t="s">
        <v>53</v>
      </c>
      <c r="I401" t="s">
        <v>54</v>
      </c>
      <c r="J401" s="1">
        <v>45169</v>
      </c>
      <c r="K401">
        <v>40</v>
      </c>
      <c r="N401" t="s">
        <v>77</v>
      </c>
      <c r="O401" t="s">
        <v>5788</v>
      </c>
      <c r="P401" t="s">
        <v>5789</v>
      </c>
      <c r="Q401" t="s">
        <v>1995</v>
      </c>
      <c r="R401" s="2">
        <v>6725</v>
      </c>
      <c r="S401" s="1">
        <v>45159</v>
      </c>
      <c r="T401" t="s">
        <v>58</v>
      </c>
      <c r="U401" t="s">
        <v>58</v>
      </c>
      <c r="V401" t="s">
        <v>77</v>
      </c>
      <c r="W401">
        <v>2</v>
      </c>
      <c r="X401" s="1">
        <v>45159</v>
      </c>
      <c r="Y401" t="s">
        <v>80</v>
      </c>
      <c r="Z401" t="s">
        <v>59</v>
      </c>
      <c r="AA401" t="s">
        <v>60</v>
      </c>
      <c r="AB401">
        <v>2</v>
      </c>
      <c r="AC401" t="s">
        <v>54</v>
      </c>
      <c r="AD401" t="s">
        <v>54</v>
      </c>
      <c r="AE401" t="s">
        <v>54</v>
      </c>
      <c r="AF401" t="s">
        <v>54</v>
      </c>
      <c r="AG401">
        <v>6725</v>
      </c>
      <c r="AH401" t="s">
        <v>54</v>
      </c>
      <c r="AI401" t="s">
        <v>54</v>
      </c>
      <c r="AJ401" t="s">
        <v>54</v>
      </c>
      <c r="AK401" t="s">
        <v>54</v>
      </c>
      <c r="AL401" t="s">
        <v>54</v>
      </c>
      <c r="AM401">
        <v>1</v>
      </c>
      <c r="AN401" t="s">
        <v>61</v>
      </c>
      <c r="AO401" s="8">
        <v>6725</v>
      </c>
      <c r="AP401" t="s">
        <v>58</v>
      </c>
      <c r="AQ401" t="s">
        <v>58</v>
      </c>
      <c r="AR401">
        <v>2</v>
      </c>
      <c r="AS401" t="s">
        <v>58</v>
      </c>
      <c r="AT401" t="s">
        <v>58</v>
      </c>
      <c r="AU401" t="b">
        <v>1</v>
      </c>
    </row>
    <row r="402" spans="1:47">
      <c r="A402" t="s">
        <v>6520</v>
      </c>
      <c r="B402" t="s">
        <v>6522</v>
      </c>
      <c r="C402" t="s">
        <v>5786</v>
      </c>
      <c r="D402" t="s">
        <v>5787</v>
      </c>
      <c r="E402" t="s">
        <v>66</v>
      </c>
      <c r="F402" t="s">
        <v>52</v>
      </c>
      <c r="G402" t="s">
        <v>53</v>
      </c>
      <c r="I402" t="s">
        <v>54</v>
      </c>
      <c r="J402" s="1">
        <v>45169</v>
      </c>
      <c r="K402">
        <v>40</v>
      </c>
      <c r="N402" t="s">
        <v>77</v>
      </c>
      <c r="O402" t="s">
        <v>5788</v>
      </c>
      <c r="P402" t="s">
        <v>5789</v>
      </c>
      <c r="Q402" t="s">
        <v>1995</v>
      </c>
      <c r="R402" s="2">
        <v>9035</v>
      </c>
      <c r="S402" s="1">
        <v>45152</v>
      </c>
      <c r="T402" t="s">
        <v>58</v>
      </c>
      <c r="U402" t="s">
        <v>58</v>
      </c>
      <c r="V402" t="s">
        <v>77</v>
      </c>
      <c r="W402">
        <v>2</v>
      </c>
      <c r="X402" s="1">
        <v>45159</v>
      </c>
      <c r="Y402" t="s">
        <v>80</v>
      </c>
      <c r="Z402" t="s">
        <v>59</v>
      </c>
      <c r="AA402" t="s">
        <v>60</v>
      </c>
      <c r="AB402">
        <v>2</v>
      </c>
      <c r="AC402" t="s">
        <v>54</v>
      </c>
      <c r="AD402" t="s">
        <v>54</v>
      </c>
      <c r="AE402" t="s">
        <v>54</v>
      </c>
      <c r="AF402" t="s">
        <v>54</v>
      </c>
      <c r="AG402">
        <v>9035</v>
      </c>
      <c r="AH402" t="s">
        <v>54</v>
      </c>
      <c r="AI402" t="s">
        <v>54</v>
      </c>
      <c r="AJ402" t="s">
        <v>54</v>
      </c>
      <c r="AK402" t="s">
        <v>54</v>
      </c>
      <c r="AL402" t="s">
        <v>54</v>
      </c>
      <c r="AM402">
        <v>1</v>
      </c>
      <c r="AN402" t="s">
        <v>61</v>
      </c>
      <c r="AO402" s="8">
        <v>9035</v>
      </c>
      <c r="AP402" t="s">
        <v>58</v>
      </c>
      <c r="AQ402" t="s">
        <v>58</v>
      </c>
      <c r="AR402">
        <v>2</v>
      </c>
      <c r="AS402" t="s">
        <v>58</v>
      </c>
      <c r="AT402" t="s">
        <v>58</v>
      </c>
      <c r="AU402" t="b">
        <v>1</v>
      </c>
    </row>
    <row r="403" spans="1:47">
      <c r="A403" t="s">
        <v>6431</v>
      </c>
      <c r="B403" t="s">
        <v>6432</v>
      </c>
      <c r="C403" t="s">
        <v>5786</v>
      </c>
      <c r="D403" t="s">
        <v>5787</v>
      </c>
      <c r="E403" t="s">
        <v>66</v>
      </c>
      <c r="F403" t="s">
        <v>52</v>
      </c>
      <c r="G403" t="s">
        <v>53</v>
      </c>
      <c r="I403" t="s">
        <v>54</v>
      </c>
      <c r="J403" s="1">
        <v>45169</v>
      </c>
      <c r="K403">
        <v>40</v>
      </c>
      <c r="N403" t="s">
        <v>77</v>
      </c>
      <c r="O403" t="s">
        <v>5788</v>
      </c>
      <c r="P403" t="s">
        <v>5789</v>
      </c>
      <c r="Q403" t="s">
        <v>1995</v>
      </c>
      <c r="R403" s="2">
        <v>9783</v>
      </c>
      <c r="S403" s="1">
        <v>45152</v>
      </c>
      <c r="T403" t="s">
        <v>58</v>
      </c>
      <c r="U403" t="s">
        <v>58</v>
      </c>
      <c r="V403" t="s">
        <v>77</v>
      </c>
      <c r="W403">
        <v>2</v>
      </c>
      <c r="X403" s="1">
        <v>45152</v>
      </c>
      <c r="Y403" t="s">
        <v>80</v>
      </c>
      <c r="Z403" t="s">
        <v>59</v>
      </c>
      <c r="AA403" t="s">
        <v>60</v>
      </c>
      <c r="AB403">
        <v>2</v>
      </c>
      <c r="AC403" t="s">
        <v>54</v>
      </c>
      <c r="AD403" t="s">
        <v>54</v>
      </c>
      <c r="AE403" t="s">
        <v>54</v>
      </c>
      <c r="AF403" t="s">
        <v>54</v>
      </c>
      <c r="AG403">
        <v>9783</v>
      </c>
      <c r="AH403" t="s">
        <v>54</v>
      </c>
      <c r="AI403" t="s">
        <v>54</v>
      </c>
      <c r="AJ403" t="s">
        <v>54</v>
      </c>
      <c r="AK403" t="s">
        <v>54</v>
      </c>
      <c r="AL403" t="s">
        <v>54</v>
      </c>
      <c r="AM403">
        <v>1</v>
      </c>
      <c r="AN403" t="s">
        <v>61</v>
      </c>
      <c r="AO403" s="8">
        <v>9783</v>
      </c>
      <c r="AP403" t="s">
        <v>58</v>
      </c>
      <c r="AQ403" t="s">
        <v>58</v>
      </c>
      <c r="AR403">
        <v>2</v>
      </c>
      <c r="AS403" t="s">
        <v>58</v>
      </c>
      <c r="AT403" t="s">
        <v>58</v>
      </c>
      <c r="AU403" t="b">
        <v>1</v>
      </c>
    </row>
    <row r="404" spans="1:47">
      <c r="A404" t="s">
        <v>6431</v>
      </c>
      <c r="B404" t="s">
        <v>6433</v>
      </c>
      <c r="C404" t="s">
        <v>5786</v>
      </c>
      <c r="D404" t="s">
        <v>5787</v>
      </c>
      <c r="E404" t="s">
        <v>66</v>
      </c>
      <c r="F404" t="s">
        <v>52</v>
      </c>
      <c r="G404" t="s">
        <v>53</v>
      </c>
      <c r="I404" t="s">
        <v>54</v>
      </c>
      <c r="J404" s="1">
        <v>45169</v>
      </c>
      <c r="K404">
        <v>40</v>
      </c>
      <c r="N404" t="s">
        <v>77</v>
      </c>
      <c r="O404" t="s">
        <v>5788</v>
      </c>
      <c r="P404" t="s">
        <v>5789</v>
      </c>
      <c r="Q404" t="s">
        <v>1995</v>
      </c>
      <c r="R404" s="2">
        <v>8141</v>
      </c>
      <c r="S404" s="1">
        <v>45142</v>
      </c>
      <c r="T404" t="s">
        <v>58</v>
      </c>
      <c r="U404" t="s">
        <v>58</v>
      </c>
      <c r="V404" t="s">
        <v>77</v>
      </c>
      <c r="W404">
        <v>2</v>
      </c>
      <c r="X404" s="1">
        <v>45152</v>
      </c>
      <c r="Y404" t="s">
        <v>80</v>
      </c>
      <c r="Z404" t="s">
        <v>59</v>
      </c>
      <c r="AA404" t="s">
        <v>60</v>
      </c>
      <c r="AB404">
        <v>2</v>
      </c>
      <c r="AC404" t="s">
        <v>54</v>
      </c>
      <c r="AD404" t="s">
        <v>54</v>
      </c>
      <c r="AE404" t="s">
        <v>54</v>
      </c>
      <c r="AF404" t="s">
        <v>54</v>
      </c>
      <c r="AG404">
        <v>8141</v>
      </c>
      <c r="AH404" t="s">
        <v>54</v>
      </c>
      <c r="AI404" t="s">
        <v>54</v>
      </c>
      <c r="AJ404" t="s">
        <v>54</v>
      </c>
      <c r="AK404" t="s">
        <v>54</v>
      </c>
      <c r="AL404" t="s">
        <v>54</v>
      </c>
      <c r="AM404">
        <v>1</v>
      </c>
      <c r="AN404" t="s">
        <v>61</v>
      </c>
      <c r="AO404" s="8">
        <v>8141</v>
      </c>
      <c r="AP404" t="s">
        <v>58</v>
      </c>
      <c r="AQ404" t="s">
        <v>58</v>
      </c>
      <c r="AR404">
        <v>2</v>
      </c>
      <c r="AS404" t="s">
        <v>58</v>
      </c>
      <c r="AT404" t="s">
        <v>58</v>
      </c>
      <c r="AU404" t="b">
        <v>1</v>
      </c>
    </row>
    <row r="405" spans="1:47">
      <c r="A405" t="s">
        <v>6415</v>
      </c>
      <c r="B405" t="s">
        <v>6416</v>
      </c>
      <c r="C405" t="s">
        <v>5786</v>
      </c>
      <c r="D405" t="s">
        <v>5787</v>
      </c>
      <c r="E405" t="s">
        <v>66</v>
      </c>
      <c r="F405" t="s">
        <v>52</v>
      </c>
      <c r="G405" t="s">
        <v>53</v>
      </c>
      <c r="I405" t="s">
        <v>54</v>
      </c>
      <c r="J405" s="1">
        <v>45169</v>
      </c>
      <c r="K405">
        <v>40</v>
      </c>
      <c r="N405" t="s">
        <v>77</v>
      </c>
      <c r="O405" t="s">
        <v>5788</v>
      </c>
      <c r="P405" t="s">
        <v>5789</v>
      </c>
      <c r="Q405" t="s">
        <v>1995</v>
      </c>
      <c r="R405" s="2">
        <v>8051</v>
      </c>
      <c r="S405" s="1">
        <v>45149</v>
      </c>
      <c r="T405" t="s">
        <v>58</v>
      </c>
      <c r="U405" t="s">
        <v>58</v>
      </c>
      <c r="V405" t="s">
        <v>77</v>
      </c>
      <c r="W405">
        <v>2</v>
      </c>
      <c r="X405" s="1">
        <v>45149</v>
      </c>
      <c r="Y405" t="s">
        <v>80</v>
      </c>
      <c r="Z405" t="s">
        <v>59</v>
      </c>
      <c r="AA405" t="s">
        <v>60</v>
      </c>
      <c r="AB405">
        <v>2</v>
      </c>
      <c r="AC405" t="s">
        <v>54</v>
      </c>
      <c r="AD405" t="s">
        <v>54</v>
      </c>
      <c r="AE405" t="s">
        <v>54</v>
      </c>
      <c r="AF405" t="s">
        <v>54</v>
      </c>
      <c r="AG405">
        <v>8051</v>
      </c>
      <c r="AH405" t="s">
        <v>54</v>
      </c>
      <c r="AI405" t="s">
        <v>54</v>
      </c>
      <c r="AJ405" t="s">
        <v>54</v>
      </c>
      <c r="AK405" t="s">
        <v>54</v>
      </c>
      <c r="AL405" t="s">
        <v>54</v>
      </c>
      <c r="AM405">
        <v>1</v>
      </c>
      <c r="AN405" t="s">
        <v>61</v>
      </c>
      <c r="AO405" s="8">
        <v>8051</v>
      </c>
      <c r="AP405" t="s">
        <v>58</v>
      </c>
      <c r="AQ405" t="s">
        <v>58</v>
      </c>
      <c r="AR405">
        <v>2</v>
      </c>
      <c r="AS405" t="s">
        <v>58</v>
      </c>
      <c r="AT405" t="s">
        <v>58</v>
      </c>
      <c r="AU405" t="b">
        <v>1</v>
      </c>
    </row>
    <row r="406" spans="1:47">
      <c r="A406" t="s">
        <v>6415</v>
      </c>
      <c r="B406" t="s">
        <v>6417</v>
      </c>
      <c r="C406" t="s">
        <v>5786</v>
      </c>
      <c r="D406" t="s">
        <v>5787</v>
      </c>
      <c r="E406" t="s">
        <v>66</v>
      </c>
      <c r="F406" t="s">
        <v>52</v>
      </c>
      <c r="G406" t="s">
        <v>53</v>
      </c>
      <c r="I406" t="s">
        <v>54</v>
      </c>
      <c r="J406" s="1">
        <v>45169</v>
      </c>
      <c r="K406">
        <v>40</v>
      </c>
      <c r="N406" t="s">
        <v>77</v>
      </c>
      <c r="O406" t="s">
        <v>5788</v>
      </c>
      <c r="P406" t="s">
        <v>5789</v>
      </c>
      <c r="Q406" t="s">
        <v>1995</v>
      </c>
      <c r="R406" s="2">
        <v>9554</v>
      </c>
      <c r="S406" s="1">
        <v>45142</v>
      </c>
      <c r="T406" t="s">
        <v>58</v>
      </c>
      <c r="U406" t="s">
        <v>58</v>
      </c>
      <c r="V406" t="s">
        <v>77</v>
      </c>
      <c r="W406">
        <v>2</v>
      </c>
      <c r="X406" s="1">
        <v>45149</v>
      </c>
      <c r="Y406" t="s">
        <v>80</v>
      </c>
      <c r="Z406" t="s">
        <v>59</v>
      </c>
      <c r="AA406" t="s">
        <v>60</v>
      </c>
      <c r="AB406">
        <v>2</v>
      </c>
      <c r="AC406" t="s">
        <v>54</v>
      </c>
      <c r="AD406" t="s">
        <v>54</v>
      </c>
      <c r="AE406" t="s">
        <v>54</v>
      </c>
      <c r="AF406" t="s">
        <v>54</v>
      </c>
      <c r="AG406">
        <v>9554</v>
      </c>
      <c r="AH406" t="s">
        <v>54</v>
      </c>
      <c r="AI406" t="s">
        <v>54</v>
      </c>
      <c r="AJ406" t="s">
        <v>54</v>
      </c>
      <c r="AK406" t="s">
        <v>54</v>
      </c>
      <c r="AL406" t="s">
        <v>54</v>
      </c>
      <c r="AM406">
        <v>1</v>
      </c>
      <c r="AN406" t="s">
        <v>61</v>
      </c>
      <c r="AO406" s="8">
        <v>9554</v>
      </c>
      <c r="AP406" t="s">
        <v>58</v>
      </c>
      <c r="AQ406" t="s">
        <v>58</v>
      </c>
      <c r="AR406">
        <v>2</v>
      </c>
      <c r="AS406" t="s">
        <v>58</v>
      </c>
      <c r="AT406" t="s">
        <v>58</v>
      </c>
      <c r="AU406" t="b">
        <v>1</v>
      </c>
    </row>
    <row r="407" spans="1:47">
      <c r="A407" t="s">
        <v>6415</v>
      </c>
      <c r="B407" t="s">
        <v>6523</v>
      </c>
      <c r="C407" t="s">
        <v>5786</v>
      </c>
      <c r="D407" t="s">
        <v>5787</v>
      </c>
      <c r="E407" t="s">
        <v>66</v>
      </c>
      <c r="F407" t="s">
        <v>52</v>
      </c>
      <c r="G407" t="s">
        <v>53</v>
      </c>
      <c r="I407" t="s">
        <v>54</v>
      </c>
      <c r="J407" s="1">
        <v>45169</v>
      </c>
      <c r="K407">
        <v>40</v>
      </c>
      <c r="N407" t="s">
        <v>77</v>
      </c>
      <c r="O407" t="s">
        <v>5788</v>
      </c>
      <c r="P407" t="s">
        <v>5789</v>
      </c>
      <c r="Q407" t="s">
        <v>1995</v>
      </c>
      <c r="R407" s="2">
        <v>8754</v>
      </c>
      <c r="S407" s="1">
        <v>45159</v>
      </c>
      <c r="T407" t="s">
        <v>58</v>
      </c>
      <c r="U407" t="s">
        <v>58</v>
      </c>
      <c r="V407" t="s">
        <v>77</v>
      </c>
      <c r="W407">
        <v>2</v>
      </c>
      <c r="X407" s="1">
        <v>45159</v>
      </c>
      <c r="Y407" t="s">
        <v>80</v>
      </c>
      <c r="Z407" t="s">
        <v>59</v>
      </c>
      <c r="AA407" t="s">
        <v>60</v>
      </c>
      <c r="AB407">
        <v>2</v>
      </c>
      <c r="AC407" t="s">
        <v>54</v>
      </c>
      <c r="AD407" t="s">
        <v>54</v>
      </c>
      <c r="AE407" t="s">
        <v>54</v>
      </c>
      <c r="AF407" t="s">
        <v>54</v>
      </c>
      <c r="AG407">
        <v>8754</v>
      </c>
      <c r="AH407" t="s">
        <v>54</v>
      </c>
      <c r="AI407" t="s">
        <v>54</v>
      </c>
      <c r="AJ407" t="s">
        <v>54</v>
      </c>
      <c r="AK407" t="s">
        <v>54</v>
      </c>
      <c r="AL407" t="s">
        <v>54</v>
      </c>
      <c r="AM407">
        <v>1</v>
      </c>
      <c r="AN407" t="s">
        <v>61</v>
      </c>
      <c r="AO407" s="8">
        <v>8754</v>
      </c>
      <c r="AP407" t="s">
        <v>58</v>
      </c>
      <c r="AQ407" t="s">
        <v>58</v>
      </c>
      <c r="AR407">
        <v>2</v>
      </c>
      <c r="AS407" t="s">
        <v>58</v>
      </c>
      <c r="AT407" t="s">
        <v>58</v>
      </c>
      <c r="AU407" t="b">
        <v>1</v>
      </c>
    </row>
    <row r="408" spans="1:47">
      <c r="A408" t="s">
        <v>6415</v>
      </c>
      <c r="B408" t="s">
        <v>6613</v>
      </c>
      <c r="C408" t="s">
        <v>5786</v>
      </c>
      <c r="D408" t="s">
        <v>5787</v>
      </c>
      <c r="E408" t="s">
        <v>66</v>
      </c>
      <c r="F408" t="s">
        <v>52</v>
      </c>
      <c r="G408" t="s">
        <v>53</v>
      </c>
      <c r="I408" t="s">
        <v>54</v>
      </c>
      <c r="J408" s="1">
        <v>45169</v>
      </c>
      <c r="K408">
        <v>40</v>
      </c>
      <c r="N408" t="s">
        <v>77</v>
      </c>
      <c r="O408" t="s">
        <v>5788</v>
      </c>
      <c r="P408" t="s">
        <v>5789</v>
      </c>
      <c r="Q408" t="s">
        <v>1995</v>
      </c>
      <c r="R408" s="2">
        <v>8891</v>
      </c>
      <c r="S408" s="1">
        <v>45167</v>
      </c>
      <c r="T408" t="s">
        <v>58</v>
      </c>
      <c r="U408" t="s">
        <v>58</v>
      </c>
      <c r="V408" t="s">
        <v>77</v>
      </c>
      <c r="W408">
        <v>2</v>
      </c>
      <c r="X408" s="1">
        <v>45167</v>
      </c>
      <c r="Y408" t="s">
        <v>80</v>
      </c>
      <c r="Z408" t="s">
        <v>59</v>
      </c>
      <c r="AA408" t="s">
        <v>60</v>
      </c>
      <c r="AB408">
        <v>2</v>
      </c>
      <c r="AC408" t="s">
        <v>54</v>
      </c>
      <c r="AD408" t="s">
        <v>54</v>
      </c>
      <c r="AE408" t="s">
        <v>54</v>
      </c>
      <c r="AF408" t="s">
        <v>54</v>
      </c>
      <c r="AG408">
        <v>8891</v>
      </c>
      <c r="AH408" t="s">
        <v>54</v>
      </c>
      <c r="AI408" t="s">
        <v>54</v>
      </c>
      <c r="AJ408" t="s">
        <v>54</v>
      </c>
      <c r="AK408" t="s">
        <v>54</v>
      </c>
      <c r="AL408" t="s">
        <v>54</v>
      </c>
      <c r="AM408">
        <v>1</v>
      </c>
      <c r="AN408" t="s">
        <v>61</v>
      </c>
      <c r="AO408" s="8">
        <v>8891</v>
      </c>
      <c r="AP408" t="s">
        <v>58</v>
      </c>
      <c r="AQ408" t="s">
        <v>58</v>
      </c>
      <c r="AR408">
        <v>2</v>
      </c>
      <c r="AS408" t="s">
        <v>58</v>
      </c>
      <c r="AT408" t="s">
        <v>58</v>
      </c>
      <c r="AU408" t="b">
        <v>1</v>
      </c>
    </row>
    <row r="409" spans="1:47">
      <c r="A409" t="s">
        <v>6272</v>
      </c>
      <c r="B409" t="s">
        <v>6273</v>
      </c>
      <c r="C409" t="s">
        <v>5786</v>
      </c>
      <c r="D409" t="s">
        <v>5787</v>
      </c>
      <c r="E409" t="s">
        <v>66</v>
      </c>
      <c r="F409" t="s">
        <v>52</v>
      </c>
      <c r="G409" t="s">
        <v>53</v>
      </c>
      <c r="I409" t="s">
        <v>54</v>
      </c>
      <c r="J409" s="1">
        <v>45169</v>
      </c>
      <c r="K409">
        <v>40</v>
      </c>
      <c r="N409" t="s">
        <v>77</v>
      </c>
      <c r="O409" t="s">
        <v>5788</v>
      </c>
      <c r="P409" t="s">
        <v>5789</v>
      </c>
      <c r="Q409" t="s">
        <v>1995</v>
      </c>
      <c r="R409" s="2">
        <v>7700</v>
      </c>
      <c r="S409" s="1">
        <v>45142</v>
      </c>
      <c r="T409" t="s">
        <v>58</v>
      </c>
      <c r="U409" t="s">
        <v>58</v>
      </c>
      <c r="V409" t="s">
        <v>77</v>
      </c>
      <c r="W409">
        <v>2</v>
      </c>
      <c r="X409" s="1">
        <v>45142</v>
      </c>
      <c r="Y409" t="s">
        <v>80</v>
      </c>
      <c r="Z409" t="s">
        <v>59</v>
      </c>
      <c r="AA409" t="s">
        <v>60</v>
      </c>
      <c r="AB409">
        <v>2</v>
      </c>
      <c r="AC409" t="s">
        <v>54</v>
      </c>
      <c r="AD409" t="s">
        <v>54</v>
      </c>
      <c r="AE409" t="s">
        <v>54</v>
      </c>
      <c r="AF409" t="s">
        <v>54</v>
      </c>
      <c r="AG409">
        <v>7700</v>
      </c>
      <c r="AH409" t="s">
        <v>54</v>
      </c>
      <c r="AI409" t="s">
        <v>54</v>
      </c>
      <c r="AJ409" t="s">
        <v>54</v>
      </c>
      <c r="AK409" t="s">
        <v>54</v>
      </c>
      <c r="AL409" t="s">
        <v>54</v>
      </c>
      <c r="AM409">
        <v>1</v>
      </c>
      <c r="AN409" t="s">
        <v>61</v>
      </c>
      <c r="AO409" s="8">
        <v>7700</v>
      </c>
      <c r="AP409" t="s">
        <v>58</v>
      </c>
      <c r="AQ409" t="s">
        <v>58</v>
      </c>
      <c r="AR409">
        <v>2</v>
      </c>
      <c r="AS409" t="s">
        <v>58</v>
      </c>
      <c r="AT409" t="s">
        <v>58</v>
      </c>
      <c r="AU409" t="b">
        <v>1</v>
      </c>
    </row>
    <row r="410" spans="1:47">
      <c r="A410" t="s">
        <v>6272</v>
      </c>
      <c r="B410" t="s">
        <v>6274</v>
      </c>
      <c r="C410" t="s">
        <v>5786</v>
      </c>
      <c r="D410" t="s">
        <v>5787</v>
      </c>
      <c r="E410" t="s">
        <v>66</v>
      </c>
      <c r="F410" t="s">
        <v>52</v>
      </c>
      <c r="G410" t="s">
        <v>53</v>
      </c>
      <c r="I410" t="s">
        <v>54</v>
      </c>
      <c r="J410" s="1">
        <v>45169</v>
      </c>
      <c r="K410">
        <v>40</v>
      </c>
      <c r="N410" t="s">
        <v>77</v>
      </c>
      <c r="O410" t="s">
        <v>5788</v>
      </c>
      <c r="P410" t="s">
        <v>5789</v>
      </c>
      <c r="Q410" t="s">
        <v>1995</v>
      </c>
      <c r="R410" s="2">
        <v>8189</v>
      </c>
      <c r="S410" s="1">
        <v>45140</v>
      </c>
      <c r="T410" t="s">
        <v>58</v>
      </c>
      <c r="U410" t="s">
        <v>58</v>
      </c>
      <c r="V410" t="s">
        <v>77</v>
      </c>
      <c r="W410">
        <v>2</v>
      </c>
      <c r="X410" s="1">
        <v>45142</v>
      </c>
      <c r="Y410" t="s">
        <v>80</v>
      </c>
      <c r="Z410" t="s">
        <v>59</v>
      </c>
      <c r="AA410" t="s">
        <v>60</v>
      </c>
      <c r="AB410">
        <v>2</v>
      </c>
      <c r="AC410" t="s">
        <v>54</v>
      </c>
      <c r="AD410" t="s">
        <v>54</v>
      </c>
      <c r="AE410" t="s">
        <v>54</v>
      </c>
      <c r="AF410" t="s">
        <v>54</v>
      </c>
      <c r="AG410">
        <v>8189</v>
      </c>
      <c r="AH410" t="s">
        <v>54</v>
      </c>
      <c r="AI410" t="s">
        <v>54</v>
      </c>
      <c r="AJ410" t="s">
        <v>54</v>
      </c>
      <c r="AK410" t="s">
        <v>54</v>
      </c>
      <c r="AL410" t="s">
        <v>54</v>
      </c>
      <c r="AM410">
        <v>1</v>
      </c>
      <c r="AN410" t="s">
        <v>61</v>
      </c>
      <c r="AO410" s="8">
        <v>8189</v>
      </c>
      <c r="AP410" t="s">
        <v>58</v>
      </c>
      <c r="AQ410" t="s">
        <v>58</v>
      </c>
      <c r="AR410">
        <v>2</v>
      </c>
      <c r="AS410" t="s">
        <v>58</v>
      </c>
      <c r="AT410" t="s">
        <v>58</v>
      </c>
      <c r="AU410" t="b">
        <v>1</v>
      </c>
    </row>
    <row r="411" spans="1:47">
      <c r="A411" t="s">
        <v>6360</v>
      </c>
      <c r="B411" t="s">
        <v>6361</v>
      </c>
      <c r="C411" t="s">
        <v>5786</v>
      </c>
      <c r="D411" t="s">
        <v>5787</v>
      </c>
      <c r="E411" t="s">
        <v>66</v>
      </c>
      <c r="F411" t="s">
        <v>52</v>
      </c>
      <c r="G411" t="s">
        <v>53</v>
      </c>
      <c r="I411" t="s">
        <v>54</v>
      </c>
      <c r="J411" s="1">
        <v>45169</v>
      </c>
      <c r="K411">
        <v>40</v>
      </c>
      <c r="N411" t="s">
        <v>77</v>
      </c>
      <c r="O411" t="s">
        <v>5788</v>
      </c>
      <c r="P411" t="s">
        <v>5789</v>
      </c>
      <c r="Q411" t="s">
        <v>1995</v>
      </c>
      <c r="R411" s="2">
        <v>6600</v>
      </c>
      <c r="S411" s="1">
        <v>45147</v>
      </c>
      <c r="T411" t="s">
        <v>58</v>
      </c>
      <c r="U411" t="s">
        <v>58</v>
      </c>
      <c r="V411" t="s">
        <v>77</v>
      </c>
      <c r="W411">
        <v>2</v>
      </c>
      <c r="X411" s="1">
        <v>45147</v>
      </c>
      <c r="Y411" t="s">
        <v>80</v>
      </c>
      <c r="Z411" t="s">
        <v>59</v>
      </c>
      <c r="AA411" t="s">
        <v>60</v>
      </c>
      <c r="AB411">
        <v>2</v>
      </c>
      <c r="AC411" t="s">
        <v>54</v>
      </c>
      <c r="AD411" t="s">
        <v>54</v>
      </c>
      <c r="AE411" t="s">
        <v>54</v>
      </c>
      <c r="AF411" t="s">
        <v>54</v>
      </c>
      <c r="AG411">
        <v>6600</v>
      </c>
      <c r="AH411" t="s">
        <v>54</v>
      </c>
      <c r="AI411" t="s">
        <v>54</v>
      </c>
      <c r="AJ411" t="s">
        <v>54</v>
      </c>
      <c r="AK411" t="s">
        <v>54</v>
      </c>
      <c r="AL411" t="s">
        <v>54</v>
      </c>
      <c r="AM411">
        <v>1</v>
      </c>
      <c r="AN411" t="s">
        <v>61</v>
      </c>
      <c r="AO411" s="8">
        <v>6600</v>
      </c>
      <c r="AP411" t="s">
        <v>58</v>
      </c>
      <c r="AQ411" t="s">
        <v>58</v>
      </c>
      <c r="AR411">
        <v>2</v>
      </c>
      <c r="AS411" t="s">
        <v>58</v>
      </c>
      <c r="AT411" t="s">
        <v>58</v>
      </c>
      <c r="AU411" t="b">
        <v>1</v>
      </c>
    </row>
    <row r="412" spans="1:47">
      <c r="A412" t="s">
        <v>6360</v>
      </c>
      <c r="B412" t="s">
        <v>6362</v>
      </c>
      <c r="C412" t="s">
        <v>5786</v>
      </c>
      <c r="D412" t="s">
        <v>5787</v>
      </c>
      <c r="E412" t="s">
        <v>66</v>
      </c>
      <c r="F412" t="s">
        <v>52</v>
      </c>
      <c r="G412" t="s">
        <v>53</v>
      </c>
      <c r="I412" t="s">
        <v>54</v>
      </c>
      <c r="J412" s="1">
        <v>45169</v>
      </c>
      <c r="K412">
        <v>40</v>
      </c>
      <c r="N412" t="s">
        <v>77</v>
      </c>
      <c r="O412" t="s">
        <v>5788</v>
      </c>
      <c r="P412" t="s">
        <v>5789</v>
      </c>
      <c r="Q412" t="s">
        <v>1995</v>
      </c>
      <c r="R412" s="2">
        <v>7300</v>
      </c>
      <c r="S412" s="1">
        <v>45140</v>
      </c>
      <c r="T412" t="s">
        <v>58</v>
      </c>
      <c r="U412" t="s">
        <v>58</v>
      </c>
      <c r="V412" t="s">
        <v>77</v>
      </c>
      <c r="W412">
        <v>2</v>
      </c>
      <c r="X412" s="1">
        <v>45147</v>
      </c>
      <c r="Y412" t="s">
        <v>80</v>
      </c>
      <c r="Z412" t="s">
        <v>59</v>
      </c>
      <c r="AA412" t="s">
        <v>60</v>
      </c>
      <c r="AB412">
        <v>2</v>
      </c>
      <c r="AC412" t="s">
        <v>54</v>
      </c>
      <c r="AD412" t="s">
        <v>54</v>
      </c>
      <c r="AE412" t="s">
        <v>54</v>
      </c>
      <c r="AF412" t="s">
        <v>54</v>
      </c>
      <c r="AG412">
        <v>7300</v>
      </c>
      <c r="AH412" t="s">
        <v>54</v>
      </c>
      <c r="AI412" t="s">
        <v>54</v>
      </c>
      <c r="AJ412" t="s">
        <v>54</v>
      </c>
      <c r="AK412" t="s">
        <v>54</v>
      </c>
      <c r="AL412" t="s">
        <v>54</v>
      </c>
      <c r="AM412">
        <v>1</v>
      </c>
      <c r="AN412" t="s">
        <v>61</v>
      </c>
      <c r="AO412" s="8">
        <v>7300</v>
      </c>
      <c r="AP412" t="s">
        <v>58</v>
      </c>
      <c r="AQ412" t="s">
        <v>58</v>
      </c>
      <c r="AR412">
        <v>2</v>
      </c>
      <c r="AS412" t="s">
        <v>58</v>
      </c>
      <c r="AT412" t="s">
        <v>58</v>
      </c>
      <c r="AU412" t="b">
        <v>1</v>
      </c>
    </row>
    <row r="413" spans="1:47">
      <c r="A413" t="s">
        <v>6434</v>
      </c>
      <c r="B413" t="s">
        <v>6435</v>
      </c>
      <c r="C413" t="s">
        <v>5786</v>
      </c>
      <c r="D413" t="s">
        <v>5787</v>
      </c>
      <c r="E413" t="s">
        <v>66</v>
      </c>
      <c r="F413" t="s">
        <v>52</v>
      </c>
      <c r="G413" t="s">
        <v>53</v>
      </c>
      <c r="I413" t="s">
        <v>54</v>
      </c>
      <c r="J413" s="1">
        <v>45169</v>
      </c>
      <c r="K413">
        <v>40</v>
      </c>
      <c r="N413" t="s">
        <v>77</v>
      </c>
      <c r="O413" t="s">
        <v>5788</v>
      </c>
      <c r="P413" t="s">
        <v>5789</v>
      </c>
      <c r="Q413" t="s">
        <v>1995</v>
      </c>
      <c r="R413" s="2">
        <v>7307</v>
      </c>
      <c r="S413" s="1">
        <v>45152</v>
      </c>
      <c r="T413" t="s">
        <v>58</v>
      </c>
      <c r="U413" t="s">
        <v>58</v>
      </c>
      <c r="V413" t="s">
        <v>77</v>
      </c>
      <c r="W413">
        <v>2</v>
      </c>
      <c r="X413" s="1">
        <v>45152</v>
      </c>
      <c r="Y413" t="s">
        <v>80</v>
      </c>
      <c r="Z413" t="s">
        <v>59</v>
      </c>
      <c r="AA413" t="s">
        <v>60</v>
      </c>
      <c r="AB413">
        <v>2</v>
      </c>
      <c r="AC413" t="s">
        <v>54</v>
      </c>
      <c r="AD413" t="s">
        <v>54</v>
      </c>
      <c r="AE413" t="s">
        <v>54</v>
      </c>
      <c r="AF413" t="s">
        <v>54</v>
      </c>
      <c r="AG413">
        <v>7307</v>
      </c>
      <c r="AH413" t="s">
        <v>54</v>
      </c>
      <c r="AI413" t="s">
        <v>54</v>
      </c>
      <c r="AJ413" t="s">
        <v>54</v>
      </c>
      <c r="AK413" t="s">
        <v>54</v>
      </c>
      <c r="AL413" t="s">
        <v>54</v>
      </c>
      <c r="AM413">
        <v>1</v>
      </c>
      <c r="AN413" t="s">
        <v>61</v>
      </c>
      <c r="AO413" s="8">
        <v>7307</v>
      </c>
      <c r="AP413" t="s">
        <v>58</v>
      </c>
      <c r="AQ413" t="s">
        <v>58</v>
      </c>
      <c r="AR413">
        <v>2</v>
      </c>
      <c r="AS413" t="s">
        <v>58</v>
      </c>
      <c r="AT413" t="s">
        <v>58</v>
      </c>
      <c r="AU413" t="b">
        <v>1</v>
      </c>
    </row>
    <row r="414" spans="1:47">
      <c r="A414" t="s">
        <v>6434</v>
      </c>
      <c r="B414" t="s">
        <v>6436</v>
      </c>
      <c r="C414" t="s">
        <v>5786</v>
      </c>
      <c r="D414" t="s">
        <v>5787</v>
      </c>
      <c r="E414" t="s">
        <v>66</v>
      </c>
      <c r="F414" t="s">
        <v>52</v>
      </c>
      <c r="G414" t="s">
        <v>53</v>
      </c>
      <c r="I414" t="s">
        <v>54</v>
      </c>
      <c r="J414" s="1">
        <v>45169</v>
      </c>
      <c r="K414">
        <v>40</v>
      </c>
      <c r="N414" t="s">
        <v>77</v>
      </c>
      <c r="O414" t="s">
        <v>5788</v>
      </c>
      <c r="P414" t="s">
        <v>5789</v>
      </c>
      <c r="Q414" t="s">
        <v>1995</v>
      </c>
      <c r="R414" s="2">
        <v>7780.3</v>
      </c>
      <c r="S414" s="1">
        <v>45145</v>
      </c>
      <c r="T414" t="s">
        <v>58</v>
      </c>
      <c r="U414" t="s">
        <v>58</v>
      </c>
      <c r="V414" t="s">
        <v>77</v>
      </c>
      <c r="W414">
        <v>2</v>
      </c>
      <c r="X414" s="1">
        <v>45152</v>
      </c>
      <c r="Y414" t="s">
        <v>80</v>
      </c>
      <c r="Z414" t="s">
        <v>59</v>
      </c>
      <c r="AA414" t="s">
        <v>60</v>
      </c>
      <c r="AB414">
        <v>2</v>
      </c>
      <c r="AC414" t="s">
        <v>54</v>
      </c>
      <c r="AD414" t="s">
        <v>54</v>
      </c>
      <c r="AE414" t="s">
        <v>54</v>
      </c>
      <c r="AF414" t="s">
        <v>54</v>
      </c>
      <c r="AG414">
        <v>7780.3</v>
      </c>
      <c r="AH414" t="s">
        <v>54</v>
      </c>
      <c r="AI414" t="s">
        <v>54</v>
      </c>
      <c r="AJ414" t="s">
        <v>54</v>
      </c>
      <c r="AK414" t="s">
        <v>54</v>
      </c>
      <c r="AL414" t="s">
        <v>54</v>
      </c>
      <c r="AM414">
        <v>1</v>
      </c>
      <c r="AN414" t="s">
        <v>61</v>
      </c>
      <c r="AO414" s="8">
        <v>7780.3</v>
      </c>
      <c r="AP414" t="s">
        <v>58</v>
      </c>
      <c r="AQ414" t="s">
        <v>58</v>
      </c>
      <c r="AR414">
        <v>2</v>
      </c>
      <c r="AS414" t="s">
        <v>58</v>
      </c>
      <c r="AT414" t="s">
        <v>58</v>
      </c>
      <c r="AU414" t="b">
        <v>1</v>
      </c>
    </row>
    <row r="415" spans="1:47">
      <c r="A415" t="s">
        <v>6434</v>
      </c>
      <c r="B415" t="s">
        <v>6524</v>
      </c>
      <c r="C415" t="s">
        <v>5786</v>
      </c>
      <c r="D415" t="s">
        <v>5787</v>
      </c>
      <c r="E415" t="s">
        <v>66</v>
      </c>
      <c r="F415" t="s">
        <v>52</v>
      </c>
      <c r="G415" t="s">
        <v>53</v>
      </c>
      <c r="I415" t="s">
        <v>54</v>
      </c>
      <c r="J415" s="1">
        <v>45169</v>
      </c>
      <c r="K415">
        <v>40</v>
      </c>
      <c r="N415" t="s">
        <v>77</v>
      </c>
      <c r="O415" t="s">
        <v>5788</v>
      </c>
      <c r="P415" t="s">
        <v>5789</v>
      </c>
      <c r="Q415" t="s">
        <v>1995</v>
      </c>
      <c r="R415" s="2">
        <v>7098</v>
      </c>
      <c r="S415" s="1">
        <v>45159</v>
      </c>
      <c r="T415" t="s">
        <v>58</v>
      </c>
      <c r="U415" t="s">
        <v>58</v>
      </c>
      <c r="V415" t="s">
        <v>77</v>
      </c>
      <c r="W415">
        <v>2</v>
      </c>
      <c r="X415" s="1">
        <v>45159</v>
      </c>
      <c r="Y415" t="s">
        <v>80</v>
      </c>
      <c r="Z415" t="s">
        <v>59</v>
      </c>
      <c r="AA415" t="s">
        <v>60</v>
      </c>
      <c r="AB415">
        <v>2</v>
      </c>
      <c r="AC415" t="s">
        <v>54</v>
      </c>
      <c r="AD415" t="s">
        <v>54</v>
      </c>
      <c r="AE415" t="s">
        <v>54</v>
      </c>
      <c r="AF415" t="s">
        <v>54</v>
      </c>
      <c r="AG415">
        <v>7098</v>
      </c>
      <c r="AH415" t="s">
        <v>54</v>
      </c>
      <c r="AI415" t="s">
        <v>54</v>
      </c>
      <c r="AJ415" t="s">
        <v>54</v>
      </c>
      <c r="AK415" t="s">
        <v>54</v>
      </c>
      <c r="AL415" t="s">
        <v>54</v>
      </c>
      <c r="AM415">
        <v>1</v>
      </c>
      <c r="AN415" t="s">
        <v>61</v>
      </c>
      <c r="AO415" s="8">
        <v>7098</v>
      </c>
      <c r="AP415" t="s">
        <v>58</v>
      </c>
      <c r="AQ415" t="s">
        <v>58</v>
      </c>
      <c r="AR415">
        <v>2</v>
      </c>
      <c r="AS415" t="s">
        <v>58</v>
      </c>
      <c r="AT415" t="s">
        <v>58</v>
      </c>
      <c r="AU415" t="b">
        <v>1</v>
      </c>
    </row>
    <row r="416" spans="1:47">
      <c r="A416" t="s">
        <v>6434</v>
      </c>
      <c r="B416" t="s">
        <v>6586</v>
      </c>
      <c r="C416" t="s">
        <v>5786</v>
      </c>
      <c r="D416" t="s">
        <v>5787</v>
      </c>
      <c r="E416" t="s">
        <v>66</v>
      </c>
      <c r="F416" t="s">
        <v>52</v>
      </c>
      <c r="G416" t="s">
        <v>53</v>
      </c>
      <c r="I416" t="s">
        <v>54</v>
      </c>
      <c r="J416" s="1">
        <v>45169</v>
      </c>
      <c r="K416">
        <v>40</v>
      </c>
      <c r="N416" t="s">
        <v>77</v>
      </c>
      <c r="O416" t="s">
        <v>5788</v>
      </c>
      <c r="P416" t="s">
        <v>5789</v>
      </c>
      <c r="Q416" t="s">
        <v>1995</v>
      </c>
      <c r="R416" s="2">
        <v>6531.91</v>
      </c>
      <c r="S416" s="1">
        <v>45166</v>
      </c>
      <c r="T416" t="s">
        <v>58</v>
      </c>
      <c r="U416" t="s">
        <v>58</v>
      </c>
      <c r="V416" t="s">
        <v>77</v>
      </c>
      <c r="W416">
        <v>2</v>
      </c>
      <c r="X416" s="1">
        <v>45166</v>
      </c>
      <c r="Y416" t="s">
        <v>80</v>
      </c>
      <c r="Z416" t="s">
        <v>59</v>
      </c>
      <c r="AA416" t="s">
        <v>60</v>
      </c>
      <c r="AB416">
        <v>2</v>
      </c>
      <c r="AC416" t="s">
        <v>54</v>
      </c>
      <c r="AD416" t="s">
        <v>54</v>
      </c>
      <c r="AE416" t="s">
        <v>54</v>
      </c>
      <c r="AF416" t="s">
        <v>54</v>
      </c>
      <c r="AG416">
        <v>6531.91</v>
      </c>
      <c r="AH416" t="s">
        <v>54</v>
      </c>
      <c r="AI416" t="s">
        <v>54</v>
      </c>
      <c r="AJ416" t="s">
        <v>54</v>
      </c>
      <c r="AK416" t="s">
        <v>54</v>
      </c>
      <c r="AL416" t="s">
        <v>54</v>
      </c>
      <c r="AM416">
        <v>1</v>
      </c>
      <c r="AN416" t="s">
        <v>61</v>
      </c>
      <c r="AO416" s="8">
        <v>6531.91</v>
      </c>
      <c r="AP416" t="s">
        <v>58</v>
      </c>
      <c r="AQ416" t="s">
        <v>58</v>
      </c>
      <c r="AR416">
        <v>2</v>
      </c>
      <c r="AS416" t="s">
        <v>58</v>
      </c>
      <c r="AT416" t="s">
        <v>58</v>
      </c>
      <c r="AU416" t="b">
        <v>1</v>
      </c>
    </row>
    <row r="417" spans="1:47">
      <c r="A417" t="s">
        <v>6275</v>
      </c>
      <c r="B417" t="s">
        <v>6276</v>
      </c>
      <c r="C417" t="s">
        <v>5786</v>
      </c>
      <c r="D417" t="s">
        <v>5787</v>
      </c>
      <c r="E417" t="s">
        <v>66</v>
      </c>
      <c r="F417" t="s">
        <v>52</v>
      </c>
      <c r="G417" t="s">
        <v>53</v>
      </c>
      <c r="I417" t="s">
        <v>54</v>
      </c>
      <c r="J417" s="1">
        <v>45169</v>
      </c>
      <c r="K417">
        <v>40</v>
      </c>
      <c r="N417" t="s">
        <v>77</v>
      </c>
      <c r="O417" t="s">
        <v>5788</v>
      </c>
      <c r="P417" t="s">
        <v>5789</v>
      </c>
      <c r="Q417" t="s">
        <v>1995</v>
      </c>
      <c r="R417" s="2">
        <v>7244.52</v>
      </c>
      <c r="S417" s="1">
        <v>45142</v>
      </c>
      <c r="T417" t="s">
        <v>58</v>
      </c>
      <c r="U417" t="s">
        <v>58</v>
      </c>
      <c r="V417" t="s">
        <v>77</v>
      </c>
      <c r="W417">
        <v>2</v>
      </c>
      <c r="X417" s="1">
        <v>45142</v>
      </c>
      <c r="Y417" t="s">
        <v>80</v>
      </c>
      <c r="Z417" t="s">
        <v>59</v>
      </c>
      <c r="AA417" t="s">
        <v>60</v>
      </c>
      <c r="AB417">
        <v>2</v>
      </c>
      <c r="AC417" t="s">
        <v>54</v>
      </c>
      <c r="AD417" t="s">
        <v>54</v>
      </c>
      <c r="AE417" t="s">
        <v>54</v>
      </c>
      <c r="AF417" t="s">
        <v>54</v>
      </c>
      <c r="AG417">
        <v>7244.52</v>
      </c>
      <c r="AH417" t="s">
        <v>54</v>
      </c>
      <c r="AI417" t="s">
        <v>54</v>
      </c>
      <c r="AJ417" t="s">
        <v>54</v>
      </c>
      <c r="AK417" t="s">
        <v>54</v>
      </c>
      <c r="AL417" t="s">
        <v>54</v>
      </c>
      <c r="AM417">
        <v>1</v>
      </c>
      <c r="AN417" t="s">
        <v>61</v>
      </c>
      <c r="AO417" s="8">
        <v>7244.52</v>
      </c>
      <c r="AP417" t="s">
        <v>58</v>
      </c>
      <c r="AQ417" t="s">
        <v>58</v>
      </c>
      <c r="AR417">
        <v>2</v>
      </c>
      <c r="AS417" t="s">
        <v>58</v>
      </c>
      <c r="AT417" t="s">
        <v>58</v>
      </c>
      <c r="AU417" t="b">
        <v>1</v>
      </c>
    </row>
    <row r="418" spans="1:47">
      <c r="A418" t="s">
        <v>6275</v>
      </c>
      <c r="B418" t="s">
        <v>6277</v>
      </c>
      <c r="C418" t="s">
        <v>5786</v>
      </c>
      <c r="D418" t="s">
        <v>5787</v>
      </c>
      <c r="E418" t="s">
        <v>66</v>
      </c>
      <c r="F418" t="s">
        <v>52</v>
      </c>
      <c r="G418" t="s">
        <v>53</v>
      </c>
      <c r="I418" t="s">
        <v>54</v>
      </c>
      <c r="J418" s="1">
        <v>45169</v>
      </c>
      <c r="K418">
        <v>40</v>
      </c>
      <c r="N418" t="s">
        <v>77</v>
      </c>
      <c r="O418" t="s">
        <v>5788</v>
      </c>
      <c r="P418" t="s">
        <v>5789</v>
      </c>
      <c r="Q418" t="s">
        <v>1995</v>
      </c>
      <c r="R418" s="2">
        <v>6923.67</v>
      </c>
      <c r="S418" s="1">
        <v>45135</v>
      </c>
      <c r="T418" t="s">
        <v>58</v>
      </c>
      <c r="U418" t="s">
        <v>58</v>
      </c>
      <c r="V418" t="s">
        <v>77</v>
      </c>
      <c r="W418">
        <v>2</v>
      </c>
      <c r="X418" s="1">
        <v>45142</v>
      </c>
      <c r="Y418" t="s">
        <v>80</v>
      </c>
      <c r="Z418" t="s">
        <v>59</v>
      </c>
      <c r="AA418" t="s">
        <v>60</v>
      </c>
      <c r="AB418">
        <v>2</v>
      </c>
      <c r="AC418" t="s">
        <v>54</v>
      </c>
      <c r="AD418" t="s">
        <v>54</v>
      </c>
      <c r="AE418" t="s">
        <v>54</v>
      </c>
      <c r="AF418" t="s">
        <v>54</v>
      </c>
      <c r="AG418">
        <v>6923.67</v>
      </c>
      <c r="AH418" t="s">
        <v>54</v>
      </c>
      <c r="AI418" t="s">
        <v>54</v>
      </c>
      <c r="AJ418" t="s">
        <v>54</v>
      </c>
      <c r="AK418" t="s">
        <v>54</v>
      </c>
      <c r="AL418" t="s">
        <v>54</v>
      </c>
      <c r="AM418">
        <v>1</v>
      </c>
      <c r="AN418" t="s">
        <v>61</v>
      </c>
      <c r="AO418" s="8">
        <v>6923.67</v>
      </c>
      <c r="AP418" t="s">
        <v>58</v>
      </c>
      <c r="AQ418" t="s">
        <v>58</v>
      </c>
      <c r="AR418">
        <v>2</v>
      </c>
      <c r="AS418" t="s">
        <v>58</v>
      </c>
      <c r="AT418" t="s">
        <v>58</v>
      </c>
      <c r="AU418" t="b">
        <v>1</v>
      </c>
    </row>
    <row r="419" spans="1:47">
      <c r="A419" t="s">
        <v>6275</v>
      </c>
      <c r="B419" t="s">
        <v>6466</v>
      </c>
      <c r="C419" t="s">
        <v>5786</v>
      </c>
      <c r="D419" t="s">
        <v>5787</v>
      </c>
      <c r="E419" t="s">
        <v>66</v>
      </c>
      <c r="F419" t="s">
        <v>52</v>
      </c>
      <c r="G419" t="s">
        <v>53</v>
      </c>
      <c r="I419" t="s">
        <v>54</v>
      </c>
      <c r="J419" s="1">
        <v>45169</v>
      </c>
      <c r="K419">
        <v>40</v>
      </c>
      <c r="N419" t="s">
        <v>77</v>
      </c>
      <c r="O419" t="s">
        <v>5788</v>
      </c>
      <c r="P419" t="s">
        <v>5789</v>
      </c>
      <c r="Q419" t="s">
        <v>1995</v>
      </c>
      <c r="R419" s="2">
        <v>6882.78</v>
      </c>
      <c r="S419" s="1">
        <v>45153</v>
      </c>
      <c r="T419" t="s">
        <v>58</v>
      </c>
      <c r="U419" t="s">
        <v>58</v>
      </c>
      <c r="V419" t="s">
        <v>77</v>
      </c>
      <c r="W419">
        <v>2</v>
      </c>
      <c r="X419" s="1">
        <v>45153</v>
      </c>
      <c r="Y419" t="s">
        <v>80</v>
      </c>
      <c r="Z419" t="s">
        <v>59</v>
      </c>
      <c r="AA419" t="s">
        <v>60</v>
      </c>
      <c r="AB419">
        <v>2</v>
      </c>
      <c r="AC419" t="s">
        <v>54</v>
      </c>
      <c r="AD419" t="s">
        <v>54</v>
      </c>
      <c r="AE419" t="s">
        <v>54</v>
      </c>
      <c r="AF419" t="s">
        <v>54</v>
      </c>
      <c r="AG419">
        <v>6882.78</v>
      </c>
      <c r="AH419" t="s">
        <v>54</v>
      </c>
      <c r="AI419" t="s">
        <v>54</v>
      </c>
      <c r="AJ419" t="s">
        <v>54</v>
      </c>
      <c r="AK419" t="s">
        <v>54</v>
      </c>
      <c r="AL419" t="s">
        <v>54</v>
      </c>
      <c r="AM419">
        <v>1</v>
      </c>
      <c r="AN419" t="s">
        <v>61</v>
      </c>
      <c r="AO419" s="8">
        <v>6882.78</v>
      </c>
      <c r="AP419" t="s">
        <v>58</v>
      </c>
      <c r="AQ419" t="s">
        <v>58</v>
      </c>
      <c r="AR419">
        <v>2</v>
      </c>
      <c r="AS419" t="s">
        <v>58</v>
      </c>
      <c r="AT419" t="s">
        <v>58</v>
      </c>
      <c r="AU419" t="b">
        <v>1</v>
      </c>
    </row>
    <row r="420" spans="1:47">
      <c r="A420" t="s">
        <v>6437</v>
      </c>
      <c r="B420" t="s">
        <v>6438</v>
      </c>
      <c r="C420" t="s">
        <v>5786</v>
      </c>
      <c r="D420" t="s">
        <v>5787</v>
      </c>
      <c r="E420" t="s">
        <v>66</v>
      </c>
      <c r="F420" t="s">
        <v>52</v>
      </c>
      <c r="G420" t="s">
        <v>53</v>
      </c>
      <c r="I420" t="s">
        <v>54</v>
      </c>
      <c r="J420" s="1">
        <v>45169</v>
      </c>
      <c r="K420">
        <v>40</v>
      </c>
      <c r="N420" t="s">
        <v>77</v>
      </c>
      <c r="O420" t="s">
        <v>5788</v>
      </c>
      <c r="P420" t="s">
        <v>5789</v>
      </c>
      <c r="Q420" t="s">
        <v>1995</v>
      </c>
      <c r="R420" s="2">
        <v>6636</v>
      </c>
      <c r="S420" s="1">
        <v>45152</v>
      </c>
      <c r="T420" t="s">
        <v>58</v>
      </c>
      <c r="U420" t="s">
        <v>58</v>
      </c>
      <c r="V420" t="s">
        <v>77</v>
      </c>
      <c r="W420">
        <v>2</v>
      </c>
      <c r="X420" s="1">
        <v>45152</v>
      </c>
      <c r="Y420" t="s">
        <v>80</v>
      </c>
      <c r="Z420" t="s">
        <v>59</v>
      </c>
      <c r="AA420" t="s">
        <v>60</v>
      </c>
      <c r="AB420">
        <v>2</v>
      </c>
      <c r="AC420" t="s">
        <v>54</v>
      </c>
      <c r="AD420" t="s">
        <v>54</v>
      </c>
      <c r="AE420" t="s">
        <v>54</v>
      </c>
      <c r="AF420" t="s">
        <v>54</v>
      </c>
      <c r="AG420">
        <v>6636</v>
      </c>
      <c r="AH420" t="s">
        <v>54</v>
      </c>
      <c r="AI420" t="s">
        <v>54</v>
      </c>
      <c r="AJ420" t="s">
        <v>54</v>
      </c>
      <c r="AK420" t="s">
        <v>54</v>
      </c>
      <c r="AL420" t="s">
        <v>54</v>
      </c>
      <c r="AM420">
        <v>1</v>
      </c>
      <c r="AN420" t="s">
        <v>61</v>
      </c>
      <c r="AO420" s="8">
        <v>6636</v>
      </c>
      <c r="AP420" t="s">
        <v>58</v>
      </c>
      <c r="AQ420" t="s">
        <v>58</v>
      </c>
      <c r="AR420">
        <v>2</v>
      </c>
      <c r="AS420" t="s">
        <v>58</v>
      </c>
      <c r="AT420" t="s">
        <v>58</v>
      </c>
      <c r="AU420" t="b">
        <v>1</v>
      </c>
    </row>
    <row r="421" spans="1:47">
      <c r="A421" t="s">
        <v>6437</v>
      </c>
      <c r="B421" t="s">
        <v>6439</v>
      </c>
      <c r="C421" t="s">
        <v>5786</v>
      </c>
      <c r="D421" t="s">
        <v>5787</v>
      </c>
      <c r="E421" t="s">
        <v>66</v>
      </c>
      <c r="F421" t="s">
        <v>52</v>
      </c>
      <c r="G421" t="s">
        <v>53</v>
      </c>
      <c r="I421" t="s">
        <v>54</v>
      </c>
      <c r="J421" s="1">
        <v>45169</v>
      </c>
      <c r="K421">
        <v>40</v>
      </c>
      <c r="N421" t="s">
        <v>77</v>
      </c>
      <c r="O421" t="s">
        <v>5788</v>
      </c>
      <c r="P421" t="s">
        <v>5789</v>
      </c>
      <c r="Q421" t="s">
        <v>1995</v>
      </c>
      <c r="R421" s="2">
        <v>9427</v>
      </c>
      <c r="S421" s="1">
        <v>45145</v>
      </c>
      <c r="T421" t="s">
        <v>58</v>
      </c>
      <c r="U421" t="s">
        <v>58</v>
      </c>
      <c r="V421" t="s">
        <v>77</v>
      </c>
      <c r="W421">
        <v>2</v>
      </c>
      <c r="X421" s="1">
        <v>45152</v>
      </c>
      <c r="Y421" t="s">
        <v>80</v>
      </c>
      <c r="Z421" t="s">
        <v>59</v>
      </c>
      <c r="AA421" t="s">
        <v>60</v>
      </c>
      <c r="AB421">
        <v>2</v>
      </c>
      <c r="AC421" t="s">
        <v>54</v>
      </c>
      <c r="AD421" t="s">
        <v>54</v>
      </c>
      <c r="AE421" t="s">
        <v>54</v>
      </c>
      <c r="AF421" t="s">
        <v>54</v>
      </c>
      <c r="AG421">
        <v>9427</v>
      </c>
      <c r="AH421" t="s">
        <v>54</v>
      </c>
      <c r="AI421" t="s">
        <v>54</v>
      </c>
      <c r="AJ421" t="s">
        <v>54</v>
      </c>
      <c r="AK421" t="s">
        <v>54</v>
      </c>
      <c r="AL421" t="s">
        <v>54</v>
      </c>
      <c r="AM421">
        <v>1</v>
      </c>
      <c r="AN421" t="s">
        <v>61</v>
      </c>
      <c r="AO421" s="8">
        <v>9427</v>
      </c>
      <c r="AP421" t="s">
        <v>58</v>
      </c>
      <c r="AQ421" t="s">
        <v>58</v>
      </c>
      <c r="AR421">
        <v>2</v>
      </c>
      <c r="AS421" t="s">
        <v>58</v>
      </c>
      <c r="AT421" t="s">
        <v>58</v>
      </c>
      <c r="AU421" t="b">
        <v>1</v>
      </c>
    </row>
    <row r="422" spans="1:47">
      <c r="A422" t="s">
        <v>6204</v>
      </c>
      <c r="B422" t="s">
        <v>6205</v>
      </c>
      <c r="C422" t="s">
        <v>5786</v>
      </c>
      <c r="D422" t="s">
        <v>5787</v>
      </c>
      <c r="E422" t="s">
        <v>66</v>
      </c>
      <c r="F422" t="s">
        <v>52</v>
      </c>
      <c r="G422" t="s">
        <v>53</v>
      </c>
      <c r="I422" t="s">
        <v>54</v>
      </c>
      <c r="J422" s="1">
        <v>45169</v>
      </c>
      <c r="K422">
        <v>40</v>
      </c>
      <c r="N422" t="s">
        <v>77</v>
      </c>
      <c r="O422" t="s">
        <v>5788</v>
      </c>
      <c r="P422" t="s">
        <v>5789</v>
      </c>
      <c r="Q422" t="s">
        <v>1995</v>
      </c>
      <c r="R422" s="2">
        <v>6999</v>
      </c>
      <c r="S422" s="1">
        <v>45139</v>
      </c>
      <c r="T422" t="s">
        <v>58</v>
      </c>
      <c r="U422" t="s">
        <v>58</v>
      </c>
      <c r="V422" t="s">
        <v>77</v>
      </c>
      <c r="W422">
        <v>2</v>
      </c>
      <c r="X422" s="1">
        <v>45139</v>
      </c>
      <c r="Y422" t="s">
        <v>80</v>
      </c>
      <c r="Z422" t="s">
        <v>59</v>
      </c>
      <c r="AA422" t="s">
        <v>60</v>
      </c>
      <c r="AB422">
        <v>2</v>
      </c>
      <c r="AC422" t="s">
        <v>54</v>
      </c>
      <c r="AD422" t="s">
        <v>54</v>
      </c>
      <c r="AE422" t="s">
        <v>54</v>
      </c>
      <c r="AF422" t="s">
        <v>54</v>
      </c>
      <c r="AG422">
        <v>6999</v>
      </c>
      <c r="AH422" t="s">
        <v>54</v>
      </c>
      <c r="AI422" t="s">
        <v>54</v>
      </c>
      <c r="AJ422" t="s">
        <v>54</v>
      </c>
      <c r="AK422" t="s">
        <v>54</v>
      </c>
      <c r="AL422" t="s">
        <v>54</v>
      </c>
      <c r="AM422">
        <v>1</v>
      </c>
      <c r="AN422" t="s">
        <v>61</v>
      </c>
      <c r="AO422" s="8">
        <v>6999</v>
      </c>
      <c r="AP422" t="s">
        <v>58</v>
      </c>
      <c r="AQ422" t="s">
        <v>58</v>
      </c>
      <c r="AR422">
        <v>2</v>
      </c>
      <c r="AS422" t="s">
        <v>58</v>
      </c>
      <c r="AT422" t="s">
        <v>58</v>
      </c>
      <c r="AU422" t="b">
        <v>1</v>
      </c>
    </row>
    <row r="423" spans="1:47">
      <c r="A423" t="s">
        <v>6204</v>
      </c>
      <c r="B423" t="s">
        <v>6206</v>
      </c>
      <c r="C423" t="s">
        <v>5786</v>
      </c>
      <c r="D423" t="s">
        <v>5787</v>
      </c>
      <c r="E423" t="s">
        <v>66</v>
      </c>
      <c r="F423" t="s">
        <v>52</v>
      </c>
      <c r="G423" t="s">
        <v>53</v>
      </c>
      <c r="I423" t="s">
        <v>54</v>
      </c>
      <c r="J423" s="1">
        <v>45169</v>
      </c>
      <c r="K423">
        <v>40</v>
      </c>
      <c r="N423" t="s">
        <v>77</v>
      </c>
      <c r="O423" t="s">
        <v>5788</v>
      </c>
      <c r="P423" t="s">
        <v>5789</v>
      </c>
      <c r="Q423" t="s">
        <v>1995</v>
      </c>
      <c r="R423" s="2">
        <v>9060</v>
      </c>
      <c r="S423" s="1">
        <v>45134</v>
      </c>
      <c r="T423" t="s">
        <v>58</v>
      </c>
      <c r="U423" t="s">
        <v>58</v>
      </c>
      <c r="V423" t="s">
        <v>77</v>
      </c>
      <c r="W423">
        <v>2</v>
      </c>
      <c r="X423" s="1">
        <v>45139</v>
      </c>
      <c r="Y423" t="s">
        <v>80</v>
      </c>
      <c r="Z423" t="s">
        <v>59</v>
      </c>
      <c r="AA423" t="s">
        <v>60</v>
      </c>
      <c r="AB423">
        <v>2</v>
      </c>
      <c r="AC423" t="s">
        <v>54</v>
      </c>
      <c r="AD423" t="s">
        <v>54</v>
      </c>
      <c r="AE423" t="s">
        <v>54</v>
      </c>
      <c r="AF423" t="s">
        <v>54</v>
      </c>
      <c r="AG423">
        <v>9060</v>
      </c>
      <c r="AH423" t="s">
        <v>54</v>
      </c>
      <c r="AI423" t="s">
        <v>54</v>
      </c>
      <c r="AJ423" t="s">
        <v>54</v>
      </c>
      <c r="AK423" t="s">
        <v>54</v>
      </c>
      <c r="AL423" t="s">
        <v>54</v>
      </c>
      <c r="AM423">
        <v>1</v>
      </c>
      <c r="AN423" t="s">
        <v>61</v>
      </c>
      <c r="AO423" s="8">
        <v>9060</v>
      </c>
      <c r="AP423" t="s">
        <v>58</v>
      </c>
      <c r="AQ423" t="s">
        <v>58</v>
      </c>
      <c r="AR423">
        <v>2</v>
      </c>
      <c r="AS423" t="s">
        <v>58</v>
      </c>
      <c r="AT423" t="s">
        <v>58</v>
      </c>
      <c r="AU423" t="b">
        <v>1</v>
      </c>
    </row>
    <row r="424" spans="1:47">
      <c r="A424" t="s">
        <v>6525</v>
      </c>
      <c r="B424" t="s">
        <v>6526</v>
      </c>
      <c r="C424" t="s">
        <v>5786</v>
      </c>
      <c r="D424" t="s">
        <v>5787</v>
      </c>
      <c r="E424" t="s">
        <v>66</v>
      </c>
      <c r="F424" t="s">
        <v>52</v>
      </c>
      <c r="G424" t="s">
        <v>53</v>
      </c>
      <c r="I424" t="s">
        <v>54</v>
      </c>
      <c r="J424" s="1">
        <v>45169</v>
      </c>
      <c r="K424">
        <v>40</v>
      </c>
      <c r="N424" t="s">
        <v>77</v>
      </c>
      <c r="O424" t="s">
        <v>5788</v>
      </c>
      <c r="P424" t="s">
        <v>5789</v>
      </c>
      <c r="Q424" t="s">
        <v>1995</v>
      </c>
      <c r="R424" s="2">
        <v>7395</v>
      </c>
      <c r="S424" s="1">
        <v>45159</v>
      </c>
      <c r="T424" t="s">
        <v>58</v>
      </c>
      <c r="U424" t="s">
        <v>58</v>
      </c>
      <c r="V424" t="s">
        <v>77</v>
      </c>
      <c r="W424">
        <v>2</v>
      </c>
      <c r="X424" s="1">
        <v>45159</v>
      </c>
      <c r="Y424" t="s">
        <v>80</v>
      </c>
      <c r="Z424" t="s">
        <v>59</v>
      </c>
      <c r="AA424" t="s">
        <v>60</v>
      </c>
      <c r="AB424">
        <v>2</v>
      </c>
      <c r="AC424" t="s">
        <v>54</v>
      </c>
      <c r="AD424" t="s">
        <v>54</v>
      </c>
      <c r="AE424" t="s">
        <v>54</v>
      </c>
      <c r="AF424" t="s">
        <v>54</v>
      </c>
      <c r="AG424">
        <v>7395</v>
      </c>
      <c r="AH424" t="s">
        <v>54</v>
      </c>
      <c r="AI424" t="s">
        <v>54</v>
      </c>
      <c r="AJ424" t="s">
        <v>54</v>
      </c>
      <c r="AK424" t="s">
        <v>54</v>
      </c>
      <c r="AL424" t="s">
        <v>54</v>
      </c>
      <c r="AM424">
        <v>1</v>
      </c>
      <c r="AN424" t="s">
        <v>61</v>
      </c>
      <c r="AO424" s="8">
        <v>7395</v>
      </c>
      <c r="AP424" t="s">
        <v>58</v>
      </c>
      <c r="AQ424" t="s">
        <v>58</v>
      </c>
      <c r="AR424">
        <v>2</v>
      </c>
      <c r="AS424" t="s">
        <v>58</v>
      </c>
      <c r="AT424" t="s">
        <v>58</v>
      </c>
      <c r="AU424" t="b">
        <v>1</v>
      </c>
    </row>
    <row r="425" spans="1:47">
      <c r="A425" t="s">
        <v>6525</v>
      </c>
      <c r="B425" t="s">
        <v>6527</v>
      </c>
      <c r="C425" t="s">
        <v>5786</v>
      </c>
      <c r="D425" t="s">
        <v>5787</v>
      </c>
      <c r="E425" t="s">
        <v>66</v>
      </c>
      <c r="F425" t="s">
        <v>52</v>
      </c>
      <c r="G425" t="s">
        <v>53</v>
      </c>
      <c r="I425" t="s">
        <v>54</v>
      </c>
      <c r="J425" s="1">
        <v>45169</v>
      </c>
      <c r="K425">
        <v>40</v>
      </c>
      <c r="N425" t="s">
        <v>77</v>
      </c>
      <c r="O425" t="s">
        <v>5788</v>
      </c>
      <c r="P425" t="s">
        <v>5789</v>
      </c>
      <c r="Q425" t="s">
        <v>1995</v>
      </c>
      <c r="R425" s="2">
        <v>9070</v>
      </c>
      <c r="S425" s="1">
        <v>45147</v>
      </c>
      <c r="T425" t="s">
        <v>58</v>
      </c>
      <c r="U425" t="s">
        <v>58</v>
      </c>
      <c r="V425" t="s">
        <v>77</v>
      </c>
      <c r="W425">
        <v>2</v>
      </c>
      <c r="X425" s="1">
        <v>45159</v>
      </c>
      <c r="Y425" t="s">
        <v>80</v>
      </c>
      <c r="Z425" t="s">
        <v>59</v>
      </c>
      <c r="AA425" t="s">
        <v>60</v>
      </c>
      <c r="AB425">
        <v>2</v>
      </c>
      <c r="AC425" t="s">
        <v>54</v>
      </c>
      <c r="AD425" t="s">
        <v>54</v>
      </c>
      <c r="AE425" t="s">
        <v>54</v>
      </c>
      <c r="AF425" t="s">
        <v>54</v>
      </c>
      <c r="AG425">
        <v>9070</v>
      </c>
      <c r="AH425" t="s">
        <v>54</v>
      </c>
      <c r="AI425" t="s">
        <v>54</v>
      </c>
      <c r="AJ425" t="s">
        <v>54</v>
      </c>
      <c r="AK425" t="s">
        <v>54</v>
      </c>
      <c r="AL425" t="s">
        <v>54</v>
      </c>
      <c r="AM425">
        <v>1</v>
      </c>
      <c r="AN425" t="s">
        <v>61</v>
      </c>
      <c r="AO425" s="8">
        <v>9070</v>
      </c>
      <c r="AP425" t="s">
        <v>58</v>
      </c>
      <c r="AQ425" t="s">
        <v>58</v>
      </c>
      <c r="AR425">
        <v>2</v>
      </c>
      <c r="AS425" t="s">
        <v>58</v>
      </c>
      <c r="AT425" t="s">
        <v>58</v>
      </c>
      <c r="AU425" t="b">
        <v>1</v>
      </c>
    </row>
    <row r="426" spans="1:47">
      <c r="A426" t="s">
        <v>6363</v>
      </c>
      <c r="B426" t="s">
        <v>6364</v>
      </c>
      <c r="C426" t="s">
        <v>5786</v>
      </c>
      <c r="D426" t="s">
        <v>5787</v>
      </c>
      <c r="E426" t="s">
        <v>66</v>
      </c>
      <c r="F426" t="s">
        <v>52</v>
      </c>
      <c r="G426" t="s">
        <v>53</v>
      </c>
      <c r="I426" t="s">
        <v>54</v>
      </c>
      <c r="J426" s="1">
        <v>45169</v>
      </c>
      <c r="K426">
        <v>40</v>
      </c>
      <c r="N426" t="s">
        <v>77</v>
      </c>
      <c r="O426" t="s">
        <v>5788</v>
      </c>
      <c r="P426" t="s">
        <v>5789</v>
      </c>
      <c r="Q426" t="s">
        <v>1995</v>
      </c>
      <c r="R426" s="2">
        <v>9300</v>
      </c>
      <c r="S426" s="1">
        <v>45147</v>
      </c>
      <c r="T426" t="s">
        <v>58</v>
      </c>
      <c r="U426" t="s">
        <v>58</v>
      </c>
      <c r="V426" t="s">
        <v>77</v>
      </c>
      <c r="W426">
        <v>2</v>
      </c>
      <c r="X426" s="1">
        <v>45147</v>
      </c>
      <c r="Y426" t="s">
        <v>80</v>
      </c>
      <c r="Z426" t="s">
        <v>59</v>
      </c>
      <c r="AA426" t="s">
        <v>60</v>
      </c>
      <c r="AB426">
        <v>2</v>
      </c>
      <c r="AC426" t="s">
        <v>54</v>
      </c>
      <c r="AD426" t="s">
        <v>54</v>
      </c>
      <c r="AE426" t="s">
        <v>54</v>
      </c>
      <c r="AF426" t="s">
        <v>54</v>
      </c>
      <c r="AG426">
        <v>9300</v>
      </c>
      <c r="AH426" t="s">
        <v>54</v>
      </c>
      <c r="AI426" t="s">
        <v>54</v>
      </c>
      <c r="AJ426" t="s">
        <v>54</v>
      </c>
      <c r="AK426" t="s">
        <v>54</v>
      </c>
      <c r="AL426" t="s">
        <v>54</v>
      </c>
      <c r="AM426">
        <v>1</v>
      </c>
      <c r="AN426" t="s">
        <v>61</v>
      </c>
      <c r="AO426" s="8">
        <v>9300</v>
      </c>
      <c r="AP426" t="s">
        <v>58</v>
      </c>
      <c r="AQ426" t="s">
        <v>58</v>
      </c>
      <c r="AR426">
        <v>2</v>
      </c>
      <c r="AS426" t="s">
        <v>58</v>
      </c>
      <c r="AT426" t="s">
        <v>58</v>
      </c>
      <c r="AU426" t="b">
        <v>1</v>
      </c>
    </row>
    <row r="427" spans="1:47">
      <c r="A427" t="s">
        <v>6363</v>
      </c>
      <c r="B427" t="s">
        <v>6365</v>
      </c>
      <c r="C427" t="s">
        <v>5786</v>
      </c>
      <c r="D427" t="s">
        <v>5787</v>
      </c>
      <c r="E427" t="s">
        <v>66</v>
      </c>
      <c r="F427" t="s">
        <v>52</v>
      </c>
      <c r="G427" t="s">
        <v>53</v>
      </c>
      <c r="I427" t="s">
        <v>54</v>
      </c>
      <c r="J427" s="1">
        <v>45169</v>
      </c>
      <c r="K427">
        <v>40</v>
      </c>
      <c r="N427" t="s">
        <v>77</v>
      </c>
      <c r="O427" t="s">
        <v>5788</v>
      </c>
      <c r="P427" t="s">
        <v>5789</v>
      </c>
      <c r="Q427" t="s">
        <v>1995</v>
      </c>
      <c r="R427" s="2">
        <v>8770</v>
      </c>
      <c r="S427" s="1">
        <v>45140</v>
      </c>
      <c r="T427" t="s">
        <v>58</v>
      </c>
      <c r="U427" t="s">
        <v>58</v>
      </c>
      <c r="V427" t="s">
        <v>77</v>
      </c>
      <c r="W427">
        <v>2</v>
      </c>
      <c r="X427" s="1">
        <v>45147</v>
      </c>
      <c r="Y427" t="s">
        <v>80</v>
      </c>
      <c r="Z427" t="s">
        <v>59</v>
      </c>
      <c r="AA427" t="s">
        <v>60</v>
      </c>
      <c r="AB427">
        <v>2</v>
      </c>
      <c r="AC427" t="s">
        <v>54</v>
      </c>
      <c r="AD427" t="s">
        <v>54</v>
      </c>
      <c r="AE427" t="s">
        <v>54</v>
      </c>
      <c r="AF427" t="s">
        <v>54</v>
      </c>
      <c r="AG427">
        <v>8770</v>
      </c>
      <c r="AH427" t="s">
        <v>54</v>
      </c>
      <c r="AI427" t="s">
        <v>54</v>
      </c>
      <c r="AJ427" t="s">
        <v>54</v>
      </c>
      <c r="AK427" t="s">
        <v>54</v>
      </c>
      <c r="AL427" t="s">
        <v>54</v>
      </c>
      <c r="AM427">
        <v>1</v>
      </c>
      <c r="AN427" t="s">
        <v>61</v>
      </c>
      <c r="AO427" s="8">
        <v>8770</v>
      </c>
      <c r="AP427" t="s">
        <v>58</v>
      </c>
      <c r="AQ427" t="s">
        <v>58</v>
      </c>
      <c r="AR427">
        <v>2</v>
      </c>
      <c r="AS427" t="s">
        <v>58</v>
      </c>
      <c r="AT427" t="s">
        <v>58</v>
      </c>
      <c r="AU427" t="b">
        <v>1</v>
      </c>
    </row>
    <row r="428" spans="1:47">
      <c r="A428" t="s">
        <v>6207</v>
      </c>
      <c r="B428" t="s">
        <v>6208</v>
      </c>
      <c r="C428" t="s">
        <v>5786</v>
      </c>
      <c r="D428" t="s">
        <v>5787</v>
      </c>
      <c r="E428" t="s">
        <v>66</v>
      </c>
      <c r="F428" t="s">
        <v>52</v>
      </c>
      <c r="G428" t="s">
        <v>53</v>
      </c>
      <c r="I428" t="s">
        <v>54</v>
      </c>
      <c r="J428" s="1">
        <v>45169</v>
      </c>
      <c r="K428">
        <v>40</v>
      </c>
      <c r="N428" t="s">
        <v>77</v>
      </c>
      <c r="O428" t="s">
        <v>5788</v>
      </c>
      <c r="P428" t="s">
        <v>5789</v>
      </c>
      <c r="Q428" t="s">
        <v>1995</v>
      </c>
      <c r="R428" s="2">
        <v>7507</v>
      </c>
      <c r="S428" s="1">
        <v>45139</v>
      </c>
      <c r="T428" t="s">
        <v>58</v>
      </c>
      <c r="U428" t="s">
        <v>58</v>
      </c>
      <c r="V428" t="s">
        <v>77</v>
      </c>
      <c r="W428">
        <v>2</v>
      </c>
      <c r="X428" s="1">
        <v>45139</v>
      </c>
      <c r="Y428" t="s">
        <v>80</v>
      </c>
      <c r="Z428" t="s">
        <v>59</v>
      </c>
      <c r="AA428" t="s">
        <v>60</v>
      </c>
      <c r="AB428">
        <v>2</v>
      </c>
      <c r="AC428" t="s">
        <v>54</v>
      </c>
      <c r="AD428" t="s">
        <v>54</v>
      </c>
      <c r="AE428" t="s">
        <v>54</v>
      </c>
      <c r="AF428" t="s">
        <v>54</v>
      </c>
      <c r="AG428">
        <v>7507</v>
      </c>
      <c r="AH428" t="s">
        <v>54</v>
      </c>
      <c r="AI428" t="s">
        <v>54</v>
      </c>
      <c r="AJ428" t="s">
        <v>54</v>
      </c>
      <c r="AK428" t="s">
        <v>54</v>
      </c>
      <c r="AL428" t="s">
        <v>54</v>
      </c>
      <c r="AM428">
        <v>1</v>
      </c>
      <c r="AN428" t="s">
        <v>61</v>
      </c>
      <c r="AO428" s="8">
        <v>7507</v>
      </c>
      <c r="AP428" t="s">
        <v>58</v>
      </c>
      <c r="AQ428" t="s">
        <v>58</v>
      </c>
      <c r="AR428">
        <v>2</v>
      </c>
      <c r="AS428" t="s">
        <v>58</v>
      </c>
      <c r="AT428" t="s">
        <v>58</v>
      </c>
      <c r="AU428" t="b">
        <v>1</v>
      </c>
    </row>
    <row r="429" spans="1:47">
      <c r="A429" t="s">
        <v>6207</v>
      </c>
      <c r="B429" t="s">
        <v>6209</v>
      </c>
      <c r="C429" t="s">
        <v>5786</v>
      </c>
      <c r="D429" t="s">
        <v>5787</v>
      </c>
      <c r="E429" t="s">
        <v>66</v>
      </c>
      <c r="F429" t="s">
        <v>52</v>
      </c>
      <c r="G429" t="s">
        <v>53</v>
      </c>
      <c r="I429" t="s">
        <v>54</v>
      </c>
      <c r="J429" s="1">
        <v>45169</v>
      </c>
      <c r="K429">
        <v>40</v>
      </c>
      <c r="N429" t="s">
        <v>77</v>
      </c>
      <c r="O429" t="s">
        <v>5788</v>
      </c>
      <c r="P429" t="s">
        <v>5789</v>
      </c>
      <c r="Q429" t="s">
        <v>1995</v>
      </c>
      <c r="R429" s="2">
        <v>6529</v>
      </c>
      <c r="S429" s="1">
        <v>45132</v>
      </c>
      <c r="T429" t="s">
        <v>58</v>
      </c>
      <c r="U429" t="s">
        <v>58</v>
      </c>
      <c r="V429" t="s">
        <v>77</v>
      </c>
      <c r="W429">
        <v>2</v>
      </c>
      <c r="X429" s="1">
        <v>45139</v>
      </c>
      <c r="Y429" t="s">
        <v>80</v>
      </c>
      <c r="Z429" t="s">
        <v>59</v>
      </c>
      <c r="AA429" t="s">
        <v>60</v>
      </c>
      <c r="AB429">
        <v>2</v>
      </c>
      <c r="AC429" t="s">
        <v>54</v>
      </c>
      <c r="AD429" t="s">
        <v>54</v>
      </c>
      <c r="AE429" t="s">
        <v>54</v>
      </c>
      <c r="AF429" t="s">
        <v>54</v>
      </c>
      <c r="AG429">
        <v>6529</v>
      </c>
      <c r="AH429" t="s">
        <v>54</v>
      </c>
      <c r="AI429" t="s">
        <v>54</v>
      </c>
      <c r="AJ429" t="s">
        <v>54</v>
      </c>
      <c r="AK429" t="s">
        <v>54</v>
      </c>
      <c r="AL429" t="s">
        <v>54</v>
      </c>
      <c r="AM429">
        <v>1</v>
      </c>
      <c r="AN429" t="s">
        <v>61</v>
      </c>
      <c r="AO429" s="8">
        <v>6529</v>
      </c>
      <c r="AP429" t="s">
        <v>58</v>
      </c>
      <c r="AQ429" t="s">
        <v>58</v>
      </c>
      <c r="AR429">
        <v>2</v>
      </c>
      <c r="AS429" t="s">
        <v>58</v>
      </c>
      <c r="AT429" t="s">
        <v>58</v>
      </c>
      <c r="AU429" t="b">
        <v>1</v>
      </c>
    </row>
    <row r="430" spans="1:47">
      <c r="A430" t="s">
        <v>6207</v>
      </c>
      <c r="B430" t="s">
        <v>6339</v>
      </c>
      <c r="C430" t="s">
        <v>5786</v>
      </c>
      <c r="D430" t="s">
        <v>5787</v>
      </c>
      <c r="E430" t="s">
        <v>66</v>
      </c>
      <c r="F430" t="s">
        <v>52</v>
      </c>
      <c r="G430" t="s">
        <v>53</v>
      </c>
      <c r="I430" t="s">
        <v>54</v>
      </c>
      <c r="J430" s="1">
        <v>45169</v>
      </c>
      <c r="K430">
        <v>40</v>
      </c>
      <c r="N430" t="s">
        <v>77</v>
      </c>
      <c r="O430" t="s">
        <v>5788</v>
      </c>
      <c r="P430" t="s">
        <v>5789</v>
      </c>
      <c r="Q430" t="s">
        <v>1995</v>
      </c>
      <c r="R430" s="2">
        <v>6682</v>
      </c>
      <c r="S430" s="1">
        <v>45146</v>
      </c>
      <c r="T430" t="s">
        <v>58</v>
      </c>
      <c r="U430" t="s">
        <v>58</v>
      </c>
      <c r="V430" t="s">
        <v>77</v>
      </c>
      <c r="W430">
        <v>2</v>
      </c>
      <c r="X430" s="1">
        <v>45146</v>
      </c>
      <c r="Y430" t="s">
        <v>80</v>
      </c>
      <c r="Z430" t="s">
        <v>59</v>
      </c>
      <c r="AA430" t="s">
        <v>60</v>
      </c>
      <c r="AB430">
        <v>2</v>
      </c>
      <c r="AC430" t="s">
        <v>54</v>
      </c>
      <c r="AD430" t="s">
        <v>54</v>
      </c>
      <c r="AE430" t="s">
        <v>54</v>
      </c>
      <c r="AF430" t="s">
        <v>54</v>
      </c>
      <c r="AG430">
        <v>6682</v>
      </c>
      <c r="AH430" t="s">
        <v>54</v>
      </c>
      <c r="AI430" t="s">
        <v>54</v>
      </c>
      <c r="AJ430" t="s">
        <v>54</v>
      </c>
      <c r="AK430" t="s">
        <v>54</v>
      </c>
      <c r="AL430" t="s">
        <v>54</v>
      </c>
      <c r="AM430">
        <v>1</v>
      </c>
      <c r="AN430" t="s">
        <v>61</v>
      </c>
      <c r="AO430" s="8">
        <v>6682</v>
      </c>
      <c r="AP430" t="s">
        <v>58</v>
      </c>
      <c r="AQ430" t="s">
        <v>58</v>
      </c>
      <c r="AR430">
        <v>2</v>
      </c>
      <c r="AS430" t="s">
        <v>58</v>
      </c>
      <c r="AT430" t="s">
        <v>58</v>
      </c>
      <c r="AU430" t="b">
        <v>1</v>
      </c>
    </row>
    <row r="431" spans="1:47">
      <c r="A431" t="s">
        <v>6210</v>
      </c>
      <c r="B431" t="s">
        <v>6211</v>
      </c>
      <c r="C431" t="s">
        <v>5786</v>
      </c>
      <c r="D431" t="s">
        <v>5787</v>
      </c>
      <c r="E431" t="s">
        <v>66</v>
      </c>
      <c r="F431" t="s">
        <v>52</v>
      </c>
      <c r="G431" t="s">
        <v>53</v>
      </c>
      <c r="I431" t="s">
        <v>54</v>
      </c>
      <c r="J431" s="1">
        <v>45169</v>
      </c>
      <c r="K431">
        <v>40</v>
      </c>
      <c r="N431" t="s">
        <v>133</v>
      </c>
      <c r="O431" t="s">
        <v>5788</v>
      </c>
      <c r="P431" t="s">
        <v>5789</v>
      </c>
      <c r="Q431" t="s">
        <v>1995</v>
      </c>
      <c r="R431" s="2">
        <v>7869</v>
      </c>
      <c r="S431" s="1">
        <v>45139</v>
      </c>
      <c r="T431" t="s">
        <v>58</v>
      </c>
      <c r="U431" t="s">
        <v>58</v>
      </c>
      <c r="V431" t="s">
        <v>133</v>
      </c>
      <c r="W431">
        <v>2</v>
      </c>
      <c r="X431" s="1">
        <v>45139</v>
      </c>
      <c r="Y431" t="s">
        <v>80</v>
      </c>
      <c r="Z431" t="s">
        <v>59</v>
      </c>
      <c r="AA431" t="s">
        <v>60</v>
      </c>
      <c r="AB431">
        <v>3</v>
      </c>
      <c r="AC431" t="s">
        <v>54</v>
      </c>
      <c r="AD431" t="s">
        <v>54</v>
      </c>
      <c r="AE431" t="s">
        <v>54</v>
      </c>
      <c r="AF431" t="s">
        <v>54</v>
      </c>
      <c r="AG431">
        <v>7869</v>
      </c>
      <c r="AH431" t="s">
        <v>54</v>
      </c>
      <c r="AI431" t="s">
        <v>54</v>
      </c>
      <c r="AJ431" t="s">
        <v>54</v>
      </c>
      <c r="AK431" t="s">
        <v>54</v>
      </c>
      <c r="AL431" t="s">
        <v>54</v>
      </c>
      <c r="AM431">
        <v>1</v>
      </c>
      <c r="AN431" t="s">
        <v>61</v>
      </c>
      <c r="AO431" s="8">
        <v>7869</v>
      </c>
      <c r="AP431" t="s">
        <v>58</v>
      </c>
      <c r="AQ431" t="s">
        <v>58</v>
      </c>
      <c r="AR431">
        <v>3</v>
      </c>
      <c r="AS431" t="s">
        <v>58</v>
      </c>
      <c r="AT431" t="s">
        <v>58</v>
      </c>
      <c r="AU431" t="b">
        <v>1</v>
      </c>
    </row>
    <row r="432" spans="1:47">
      <c r="A432" t="s">
        <v>6210</v>
      </c>
      <c r="B432" t="s">
        <v>6212</v>
      </c>
      <c r="C432" t="s">
        <v>5786</v>
      </c>
      <c r="D432" t="s">
        <v>5787</v>
      </c>
      <c r="E432" t="s">
        <v>66</v>
      </c>
      <c r="F432" t="s">
        <v>52</v>
      </c>
      <c r="G432" t="s">
        <v>53</v>
      </c>
      <c r="I432" t="s">
        <v>54</v>
      </c>
      <c r="J432" s="1">
        <v>45169</v>
      </c>
      <c r="K432">
        <v>40</v>
      </c>
      <c r="N432" t="s">
        <v>133</v>
      </c>
      <c r="O432" t="s">
        <v>5788</v>
      </c>
      <c r="P432" t="s">
        <v>5789</v>
      </c>
      <c r="Q432" t="s">
        <v>1995</v>
      </c>
      <c r="R432" s="2">
        <v>7120</v>
      </c>
      <c r="S432" s="1">
        <v>45135</v>
      </c>
      <c r="T432" t="s">
        <v>58</v>
      </c>
      <c r="U432" t="s">
        <v>58</v>
      </c>
      <c r="V432" t="s">
        <v>133</v>
      </c>
      <c r="W432">
        <v>2</v>
      </c>
      <c r="X432" s="1">
        <v>45139</v>
      </c>
      <c r="Y432" t="s">
        <v>80</v>
      </c>
      <c r="Z432" t="s">
        <v>59</v>
      </c>
      <c r="AA432" t="s">
        <v>60</v>
      </c>
      <c r="AB432">
        <v>3</v>
      </c>
      <c r="AC432" t="s">
        <v>54</v>
      </c>
      <c r="AD432" t="s">
        <v>54</v>
      </c>
      <c r="AE432" t="s">
        <v>54</v>
      </c>
      <c r="AF432" t="s">
        <v>54</v>
      </c>
      <c r="AG432">
        <v>7120</v>
      </c>
      <c r="AH432" t="s">
        <v>54</v>
      </c>
      <c r="AI432" t="s">
        <v>54</v>
      </c>
      <c r="AJ432" t="s">
        <v>54</v>
      </c>
      <c r="AK432" t="s">
        <v>54</v>
      </c>
      <c r="AL432" t="s">
        <v>54</v>
      </c>
      <c r="AM432">
        <v>1</v>
      </c>
      <c r="AN432" t="s">
        <v>61</v>
      </c>
      <c r="AO432" s="8">
        <v>7120</v>
      </c>
      <c r="AP432" t="s">
        <v>58</v>
      </c>
      <c r="AQ432" t="s">
        <v>58</v>
      </c>
      <c r="AR432">
        <v>3</v>
      </c>
      <c r="AS432" t="s">
        <v>58</v>
      </c>
      <c r="AT432" t="s">
        <v>58</v>
      </c>
      <c r="AU432" t="b">
        <v>1</v>
      </c>
    </row>
    <row r="433" spans="1:47">
      <c r="A433" t="s">
        <v>6210</v>
      </c>
      <c r="B433" t="s">
        <v>6213</v>
      </c>
      <c r="C433" t="s">
        <v>5786</v>
      </c>
      <c r="D433" t="s">
        <v>5787</v>
      </c>
      <c r="E433" t="s">
        <v>66</v>
      </c>
      <c r="F433" t="s">
        <v>52</v>
      </c>
      <c r="G433" t="s">
        <v>53</v>
      </c>
      <c r="I433" t="s">
        <v>54</v>
      </c>
      <c r="J433" s="1">
        <v>45169</v>
      </c>
      <c r="K433">
        <v>40</v>
      </c>
      <c r="N433" t="s">
        <v>133</v>
      </c>
      <c r="O433" t="s">
        <v>5788</v>
      </c>
      <c r="P433" t="s">
        <v>5789</v>
      </c>
      <c r="Q433" t="s">
        <v>1995</v>
      </c>
      <c r="R433" s="2">
        <v>7418</v>
      </c>
      <c r="S433" s="1">
        <v>45132</v>
      </c>
      <c r="T433" t="s">
        <v>58</v>
      </c>
      <c r="U433" t="s">
        <v>58</v>
      </c>
      <c r="V433" t="s">
        <v>133</v>
      </c>
      <c r="W433">
        <v>2</v>
      </c>
      <c r="X433" s="1">
        <v>45139</v>
      </c>
      <c r="Y433" t="s">
        <v>80</v>
      </c>
      <c r="Z433" t="s">
        <v>59</v>
      </c>
      <c r="AA433" t="s">
        <v>60</v>
      </c>
      <c r="AB433">
        <v>3</v>
      </c>
      <c r="AC433" t="s">
        <v>54</v>
      </c>
      <c r="AD433" t="s">
        <v>54</v>
      </c>
      <c r="AE433" t="s">
        <v>54</v>
      </c>
      <c r="AF433" t="s">
        <v>54</v>
      </c>
      <c r="AG433">
        <v>7418</v>
      </c>
      <c r="AH433" t="s">
        <v>54</v>
      </c>
      <c r="AI433" t="s">
        <v>54</v>
      </c>
      <c r="AJ433" t="s">
        <v>54</v>
      </c>
      <c r="AK433" t="s">
        <v>54</v>
      </c>
      <c r="AL433" t="s">
        <v>54</v>
      </c>
      <c r="AM433">
        <v>1</v>
      </c>
      <c r="AN433" t="s">
        <v>61</v>
      </c>
      <c r="AO433" s="8">
        <v>7418</v>
      </c>
      <c r="AP433" t="s">
        <v>58</v>
      </c>
      <c r="AQ433" t="s">
        <v>58</v>
      </c>
      <c r="AR433">
        <v>3</v>
      </c>
      <c r="AS433" t="s">
        <v>58</v>
      </c>
      <c r="AT433" t="s">
        <v>58</v>
      </c>
      <c r="AU433" t="b">
        <v>1</v>
      </c>
    </row>
    <row r="434" spans="1:47">
      <c r="A434" t="s">
        <v>6210</v>
      </c>
      <c r="B434" t="s">
        <v>6340</v>
      </c>
      <c r="C434" t="s">
        <v>5786</v>
      </c>
      <c r="D434" t="s">
        <v>5787</v>
      </c>
      <c r="E434" t="s">
        <v>66</v>
      </c>
      <c r="F434" t="s">
        <v>52</v>
      </c>
      <c r="G434" t="s">
        <v>53</v>
      </c>
      <c r="I434" t="s">
        <v>54</v>
      </c>
      <c r="J434" s="1">
        <v>45169</v>
      </c>
      <c r="K434">
        <v>40</v>
      </c>
      <c r="N434" t="s">
        <v>133</v>
      </c>
      <c r="O434" t="s">
        <v>5788</v>
      </c>
      <c r="P434" t="s">
        <v>5789</v>
      </c>
      <c r="Q434" t="s">
        <v>1995</v>
      </c>
      <c r="R434" s="2">
        <v>8496</v>
      </c>
      <c r="S434" s="1">
        <v>45146</v>
      </c>
      <c r="T434" t="s">
        <v>58</v>
      </c>
      <c r="U434" t="s">
        <v>58</v>
      </c>
      <c r="V434" t="s">
        <v>133</v>
      </c>
      <c r="W434">
        <v>2</v>
      </c>
      <c r="X434" s="1">
        <v>45146</v>
      </c>
      <c r="Y434" t="s">
        <v>80</v>
      </c>
      <c r="Z434" t="s">
        <v>59</v>
      </c>
      <c r="AA434" t="s">
        <v>60</v>
      </c>
      <c r="AB434">
        <v>3</v>
      </c>
      <c r="AC434" t="s">
        <v>54</v>
      </c>
      <c r="AD434" t="s">
        <v>54</v>
      </c>
      <c r="AE434" t="s">
        <v>54</v>
      </c>
      <c r="AF434" t="s">
        <v>54</v>
      </c>
      <c r="AG434">
        <v>8496</v>
      </c>
      <c r="AH434" t="s">
        <v>54</v>
      </c>
      <c r="AI434" t="s">
        <v>54</v>
      </c>
      <c r="AJ434" t="s">
        <v>54</v>
      </c>
      <c r="AK434" t="s">
        <v>54</v>
      </c>
      <c r="AL434" t="s">
        <v>54</v>
      </c>
      <c r="AM434">
        <v>1</v>
      </c>
      <c r="AN434" t="s">
        <v>61</v>
      </c>
      <c r="AO434" s="8">
        <v>8496</v>
      </c>
      <c r="AP434" t="s">
        <v>58</v>
      </c>
      <c r="AQ434" t="s">
        <v>58</v>
      </c>
      <c r="AR434">
        <v>3</v>
      </c>
      <c r="AS434" t="s">
        <v>58</v>
      </c>
      <c r="AT434" t="s">
        <v>58</v>
      </c>
      <c r="AU434" t="b">
        <v>1</v>
      </c>
    </row>
    <row r="435" spans="1:47">
      <c r="A435" t="s">
        <v>6210</v>
      </c>
      <c r="B435" t="s">
        <v>6418</v>
      </c>
      <c r="C435" t="s">
        <v>5786</v>
      </c>
      <c r="D435" t="s">
        <v>5787</v>
      </c>
      <c r="E435" t="s">
        <v>66</v>
      </c>
      <c r="F435" t="s">
        <v>52</v>
      </c>
      <c r="G435" t="s">
        <v>53</v>
      </c>
      <c r="I435" t="s">
        <v>54</v>
      </c>
      <c r="J435" s="1">
        <v>45169</v>
      </c>
      <c r="K435">
        <v>40</v>
      </c>
      <c r="N435" t="s">
        <v>77</v>
      </c>
      <c r="O435" t="s">
        <v>5788</v>
      </c>
      <c r="P435" t="s">
        <v>5789</v>
      </c>
      <c r="Q435" t="s">
        <v>1995</v>
      </c>
      <c r="R435" s="2">
        <v>6890</v>
      </c>
      <c r="S435" s="1">
        <v>45149</v>
      </c>
      <c r="T435" t="s">
        <v>58</v>
      </c>
      <c r="U435" t="s">
        <v>58</v>
      </c>
      <c r="V435" t="s">
        <v>77</v>
      </c>
      <c r="W435">
        <v>2</v>
      </c>
      <c r="X435" s="1">
        <v>45149</v>
      </c>
      <c r="Y435" t="s">
        <v>80</v>
      </c>
      <c r="Z435" t="s">
        <v>59</v>
      </c>
      <c r="AA435" t="s">
        <v>60</v>
      </c>
      <c r="AB435">
        <v>2</v>
      </c>
      <c r="AC435" t="s">
        <v>54</v>
      </c>
      <c r="AD435" t="s">
        <v>54</v>
      </c>
      <c r="AE435" t="s">
        <v>54</v>
      </c>
      <c r="AF435" t="s">
        <v>54</v>
      </c>
      <c r="AG435">
        <v>6890</v>
      </c>
      <c r="AH435" t="s">
        <v>54</v>
      </c>
      <c r="AI435" t="s">
        <v>54</v>
      </c>
      <c r="AJ435" t="s">
        <v>54</v>
      </c>
      <c r="AK435" t="s">
        <v>54</v>
      </c>
      <c r="AL435" t="s">
        <v>54</v>
      </c>
      <c r="AM435">
        <v>1</v>
      </c>
      <c r="AN435" t="s">
        <v>61</v>
      </c>
      <c r="AO435" s="8">
        <v>6890</v>
      </c>
      <c r="AP435" t="s">
        <v>58</v>
      </c>
      <c r="AQ435" t="s">
        <v>58</v>
      </c>
      <c r="AR435">
        <v>2</v>
      </c>
      <c r="AS435" t="s">
        <v>58</v>
      </c>
      <c r="AT435" t="s">
        <v>58</v>
      </c>
      <c r="AU435" t="b">
        <v>1</v>
      </c>
    </row>
    <row r="436" spans="1:47">
      <c r="A436" t="s">
        <v>6210</v>
      </c>
      <c r="B436" t="s">
        <v>6419</v>
      </c>
      <c r="C436" t="s">
        <v>5786</v>
      </c>
      <c r="D436" t="s">
        <v>5787</v>
      </c>
      <c r="E436" t="s">
        <v>66</v>
      </c>
      <c r="F436" t="s">
        <v>52</v>
      </c>
      <c r="G436" t="s">
        <v>53</v>
      </c>
      <c r="I436" t="s">
        <v>54</v>
      </c>
      <c r="J436" s="1">
        <v>45169</v>
      </c>
      <c r="K436">
        <v>40</v>
      </c>
      <c r="N436" t="s">
        <v>77</v>
      </c>
      <c r="O436" t="s">
        <v>5788</v>
      </c>
      <c r="P436" t="s">
        <v>5789</v>
      </c>
      <c r="Q436" t="s">
        <v>1995</v>
      </c>
      <c r="R436" s="2">
        <v>6750</v>
      </c>
      <c r="S436" s="1">
        <v>45146</v>
      </c>
      <c r="T436" t="s">
        <v>58</v>
      </c>
      <c r="U436" t="s">
        <v>58</v>
      </c>
      <c r="V436" t="s">
        <v>77</v>
      </c>
      <c r="W436">
        <v>2</v>
      </c>
      <c r="X436" s="1">
        <v>45149</v>
      </c>
      <c r="Y436" t="s">
        <v>80</v>
      </c>
      <c r="Z436" t="s">
        <v>59</v>
      </c>
      <c r="AA436" t="s">
        <v>60</v>
      </c>
      <c r="AB436">
        <v>2</v>
      </c>
      <c r="AC436" t="s">
        <v>54</v>
      </c>
      <c r="AD436" t="s">
        <v>54</v>
      </c>
      <c r="AE436" t="s">
        <v>54</v>
      </c>
      <c r="AF436" t="s">
        <v>54</v>
      </c>
      <c r="AG436">
        <v>6750</v>
      </c>
      <c r="AH436" t="s">
        <v>54</v>
      </c>
      <c r="AI436" t="s">
        <v>54</v>
      </c>
      <c r="AJ436" t="s">
        <v>54</v>
      </c>
      <c r="AK436" t="s">
        <v>54</v>
      </c>
      <c r="AL436" t="s">
        <v>54</v>
      </c>
      <c r="AM436">
        <v>1</v>
      </c>
      <c r="AN436" t="s">
        <v>61</v>
      </c>
      <c r="AO436" s="8">
        <v>6750</v>
      </c>
      <c r="AP436" t="s">
        <v>58</v>
      </c>
      <c r="AQ436" t="s">
        <v>58</v>
      </c>
      <c r="AR436">
        <v>2</v>
      </c>
      <c r="AS436" t="s">
        <v>58</v>
      </c>
      <c r="AT436" t="s">
        <v>58</v>
      </c>
      <c r="AU436" t="b">
        <v>1</v>
      </c>
    </row>
    <row r="437" spans="1:47">
      <c r="A437" t="s">
        <v>6210</v>
      </c>
      <c r="B437" t="s">
        <v>6467</v>
      </c>
      <c r="C437" t="s">
        <v>5786</v>
      </c>
      <c r="D437" t="s">
        <v>5787</v>
      </c>
      <c r="E437" t="s">
        <v>66</v>
      </c>
      <c r="F437" t="s">
        <v>52</v>
      </c>
      <c r="G437" t="s">
        <v>53</v>
      </c>
      <c r="I437" t="s">
        <v>54</v>
      </c>
      <c r="J437" s="1">
        <v>45169</v>
      </c>
      <c r="K437">
        <v>40</v>
      </c>
      <c r="N437" t="s">
        <v>77</v>
      </c>
      <c r="O437" t="s">
        <v>5788</v>
      </c>
      <c r="P437" t="s">
        <v>5789</v>
      </c>
      <c r="Q437" t="s">
        <v>1995</v>
      </c>
      <c r="R437" s="2">
        <v>8829</v>
      </c>
      <c r="S437" s="1">
        <v>45153</v>
      </c>
      <c r="T437" t="s">
        <v>58</v>
      </c>
      <c r="U437" t="s">
        <v>58</v>
      </c>
      <c r="V437" t="s">
        <v>77</v>
      </c>
      <c r="W437">
        <v>2</v>
      </c>
      <c r="X437" s="1">
        <v>45153</v>
      </c>
      <c r="Y437" t="s">
        <v>80</v>
      </c>
      <c r="Z437" t="s">
        <v>59</v>
      </c>
      <c r="AA437" t="s">
        <v>60</v>
      </c>
      <c r="AB437">
        <v>2</v>
      </c>
      <c r="AC437" t="s">
        <v>54</v>
      </c>
      <c r="AD437" t="s">
        <v>54</v>
      </c>
      <c r="AE437" t="s">
        <v>54</v>
      </c>
      <c r="AF437" t="s">
        <v>54</v>
      </c>
      <c r="AG437">
        <v>8829</v>
      </c>
      <c r="AH437" t="s">
        <v>54</v>
      </c>
      <c r="AI437" t="s">
        <v>54</v>
      </c>
      <c r="AJ437" t="s">
        <v>54</v>
      </c>
      <c r="AK437" t="s">
        <v>54</v>
      </c>
      <c r="AL437" t="s">
        <v>54</v>
      </c>
      <c r="AM437">
        <v>1</v>
      </c>
      <c r="AN437" t="s">
        <v>61</v>
      </c>
      <c r="AO437" s="8">
        <v>8829</v>
      </c>
      <c r="AP437" t="s">
        <v>58</v>
      </c>
      <c r="AQ437" t="s">
        <v>58</v>
      </c>
      <c r="AR437">
        <v>2</v>
      </c>
      <c r="AS437" t="s">
        <v>58</v>
      </c>
      <c r="AT437" t="s">
        <v>58</v>
      </c>
      <c r="AU437" t="b">
        <v>1</v>
      </c>
    </row>
    <row r="438" spans="1:47">
      <c r="A438" t="s">
        <v>6210</v>
      </c>
      <c r="B438" t="s">
        <v>6568</v>
      </c>
      <c r="C438" t="s">
        <v>5786</v>
      </c>
      <c r="D438" t="s">
        <v>5787</v>
      </c>
      <c r="E438" t="s">
        <v>66</v>
      </c>
      <c r="F438" t="s">
        <v>52</v>
      </c>
      <c r="G438" t="s">
        <v>53</v>
      </c>
      <c r="I438" t="s">
        <v>54</v>
      </c>
      <c r="J438" s="1">
        <v>45169</v>
      </c>
      <c r="K438">
        <v>40</v>
      </c>
      <c r="N438" t="s">
        <v>77</v>
      </c>
      <c r="O438" t="s">
        <v>5788</v>
      </c>
      <c r="P438" t="s">
        <v>5789</v>
      </c>
      <c r="Q438" t="s">
        <v>1995</v>
      </c>
      <c r="R438" s="2">
        <v>9277</v>
      </c>
      <c r="S438" s="1">
        <v>45160</v>
      </c>
      <c r="T438" t="s">
        <v>58</v>
      </c>
      <c r="U438" t="s">
        <v>58</v>
      </c>
      <c r="V438" t="s">
        <v>77</v>
      </c>
      <c r="W438">
        <v>2</v>
      </c>
      <c r="X438" s="1">
        <v>45160</v>
      </c>
      <c r="Y438" t="s">
        <v>80</v>
      </c>
      <c r="Z438" t="s">
        <v>59</v>
      </c>
      <c r="AA438" t="s">
        <v>60</v>
      </c>
      <c r="AB438">
        <v>2</v>
      </c>
      <c r="AC438" t="s">
        <v>54</v>
      </c>
      <c r="AD438" t="s">
        <v>54</v>
      </c>
      <c r="AE438" t="s">
        <v>54</v>
      </c>
      <c r="AF438" t="s">
        <v>54</v>
      </c>
      <c r="AG438">
        <v>9277</v>
      </c>
      <c r="AH438" t="s">
        <v>54</v>
      </c>
      <c r="AI438" t="s">
        <v>54</v>
      </c>
      <c r="AJ438" t="s">
        <v>54</v>
      </c>
      <c r="AK438" t="s">
        <v>54</v>
      </c>
      <c r="AL438" t="s">
        <v>54</v>
      </c>
      <c r="AM438">
        <v>1</v>
      </c>
      <c r="AN438" t="s">
        <v>61</v>
      </c>
      <c r="AO438" s="8">
        <v>9277</v>
      </c>
      <c r="AP438" t="s">
        <v>58</v>
      </c>
      <c r="AQ438" t="s">
        <v>58</v>
      </c>
      <c r="AR438">
        <v>2</v>
      </c>
      <c r="AS438" t="s">
        <v>58</v>
      </c>
      <c r="AT438" t="s">
        <v>58</v>
      </c>
      <c r="AU438" t="b">
        <v>1</v>
      </c>
    </row>
    <row r="439" spans="1:47">
      <c r="A439" t="s">
        <v>6210</v>
      </c>
      <c r="B439" t="s">
        <v>6614</v>
      </c>
      <c r="C439" t="s">
        <v>5786</v>
      </c>
      <c r="D439" t="s">
        <v>5787</v>
      </c>
      <c r="E439" t="s">
        <v>66</v>
      </c>
      <c r="F439" t="s">
        <v>52</v>
      </c>
      <c r="G439" t="s">
        <v>53</v>
      </c>
      <c r="I439" t="s">
        <v>54</v>
      </c>
      <c r="J439" s="1">
        <v>45169</v>
      </c>
      <c r="K439">
        <v>40</v>
      </c>
      <c r="N439" t="s">
        <v>77</v>
      </c>
      <c r="O439" t="s">
        <v>5788</v>
      </c>
      <c r="P439" t="s">
        <v>5789</v>
      </c>
      <c r="Q439" t="s">
        <v>1995</v>
      </c>
      <c r="R439" s="2">
        <v>8621</v>
      </c>
      <c r="S439" s="1">
        <v>45167</v>
      </c>
      <c r="T439" t="s">
        <v>58</v>
      </c>
      <c r="U439" t="s">
        <v>58</v>
      </c>
      <c r="V439" t="s">
        <v>77</v>
      </c>
      <c r="W439">
        <v>2</v>
      </c>
      <c r="X439" s="1">
        <v>45167</v>
      </c>
      <c r="Y439" t="s">
        <v>80</v>
      </c>
      <c r="Z439" t="s">
        <v>59</v>
      </c>
      <c r="AA439" t="s">
        <v>60</v>
      </c>
      <c r="AB439">
        <v>2</v>
      </c>
      <c r="AC439" t="s">
        <v>54</v>
      </c>
      <c r="AD439" t="s">
        <v>54</v>
      </c>
      <c r="AE439" t="s">
        <v>54</v>
      </c>
      <c r="AF439" t="s">
        <v>54</v>
      </c>
      <c r="AG439">
        <v>8621</v>
      </c>
      <c r="AH439" t="s">
        <v>54</v>
      </c>
      <c r="AI439" t="s">
        <v>54</v>
      </c>
      <c r="AJ439" t="s">
        <v>54</v>
      </c>
      <c r="AK439" t="s">
        <v>54</v>
      </c>
      <c r="AL439" t="s">
        <v>54</v>
      </c>
      <c r="AM439">
        <v>1</v>
      </c>
      <c r="AN439" t="s">
        <v>61</v>
      </c>
      <c r="AO439" s="8">
        <v>8621</v>
      </c>
      <c r="AP439" t="s">
        <v>58</v>
      </c>
      <c r="AQ439" t="s">
        <v>58</v>
      </c>
      <c r="AR439">
        <v>2</v>
      </c>
      <c r="AS439" t="s">
        <v>58</v>
      </c>
      <c r="AT439" t="s">
        <v>58</v>
      </c>
      <c r="AU439" t="b">
        <v>1</v>
      </c>
    </row>
    <row r="440" spans="1:47">
      <c r="A440" t="s">
        <v>6528</v>
      </c>
      <c r="B440" t="s">
        <v>6529</v>
      </c>
      <c r="C440" t="s">
        <v>5786</v>
      </c>
      <c r="D440" t="s">
        <v>5787</v>
      </c>
      <c r="E440" t="s">
        <v>66</v>
      </c>
      <c r="F440" t="s">
        <v>52</v>
      </c>
      <c r="G440" t="s">
        <v>53</v>
      </c>
      <c r="I440" t="s">
        <v>54</v>
      </c>
      <c r="J440" s="1">
        <v>45169</v>
      </c>
      <c r="K440">
        <v>40</v>
      </c>
      <c r="N440" t="s">
        <v>77</v>
      </c>
      <c r="O440" t="s">
        <v>5788</v>
      </c>
      <c r="P440" t="s">
        <v>5789</v>
      </c>
      <c r="Q440" t="s">
        <v>1995</v>
      </c>
      <c r="R440" s="2">
        <v>9682</v>
      </c>
      <c r="S440" s="1">
        <v>45159</v>
      </c>
      <c r="T440" t="s">
        <v>58</v>
      </c>
      <c r="U440" t="s">
        <v>58</v>
      </c>
      <c r="V440" t="s">
        <v>77</v>
      </c>
      <c r="W440">
        <v>2</v>
      </c>
      <c r="X440" s="1">
        <v>45159</v>
      </c>
      <c r="Y440" t="s">
        <v>80</v>
      </c>
      <c r="Z440" t="s">
        <v>59</v>
      </c>
      <c r="AA440" t="s">
        <v>60</v>
      </c>
      <c r="AB440">
        <v>2</v>
      </c>
      <c r="AC440" t="s">
        <v>54</v>
      </c>
      <c r="AD440" t="s">
        <v>54</v>
      </c>
      <c r="AE440" t="s">
        <v>54</v>
      </c>
      <c r="AF440" t="s">
        <v>54</v>
      </c>
      <c r="AG440">
        <v>9682</v>
      </c>
      <c r="AH440" t="s">
        <v>54</v>
      </c>
      <c r="AI440" t="s">
        <v>54</v>
      </c>
      <c r="AJ440" t="s">
        <v>54</v>
      </c>
      <c r="AK440" t="s">
        <v>54</v>
      </c>
      <c r="AL440" t="s">
        <v>54</v>
      </c>
      <c r="AM440">
        <v>1</v>
      </c>
      <c r="AN440" t="s">
        <v>61</v>
      </c>
      <c r="AO440" s="8">
        <v>9682</v>
      </c>
      <c r="AP440" t="s">
        <v>58</v>
      </c>
      <c r="AQ440" t="s">
        <v>58</v>
      </c>
      <c r="AR440">
        <v>2</v>
      </c>
      <c r="AS440" t="s">
        <v>58</v>
      </c>
      <c r="AT440" t="s">
        <v>58</v>
      </c>
      <c r="AU440" t="b">
        <v>1</v>
      </c>
    </row>
    <row r="441" spans="1:47">
      <c r="A441" t="s">
        <v>6528</v>
      </c>
      <c r="B441" t="s">
        <v>6530</v>
      </c>
      <c r="C441" t="s">
        <v>5786</v>
      </c>
      <c r="D441" t="s">
        <v>5787</v>
      </c>
      <c r="E441" t="s">
        <v>66</v>
      </c>
      <c r="F441" t="s">
        <v>52</v>
      </c>
      <c r="G441" t="s">
        <v>53</v>
      </c>
      <c r="I441" t="s">
        <v>54</v>
      </c>
      <c r="J441" s="1">
        <v>45169</v>
      </c>
      <c r="K441">
        <v>40</v>
      </c>
      <c r="N441" t="s">
        <v>77</v>
      </c>
      <c r="O441" t="s">
        <v>5788</v>
      </c>
      <c r="P441" t="s">
        <v>5789</v>
      </c>
      <c r="Q441" t="s">
        <v>1995</v>
      </c>
      <c r="R441" s="2">
        <v>7123</v>
      </c>
      <c r="S441" s="1">
        <v>45152</v>
      </c>
      <c r="T441" t="s">
        <v>58</v>
      </c>
      <c r="U441" t="s">
        <v>58</v>
      </c>
      <c r="V441" t="s">
        <v>77</v>
      </c>
      <c r="W441">
        <v>2</v>
      </c>
      <c r="X441" s="1">
        <v>45159</v>
      </c>
      <c r="Y441" t="s">
        <v>80</v>
      </c>
      <c r="Z441" t="s">
        <v>59</v>
      </c>
      <c r="AA441" t="s">
        <v>60</v>
      </c>
      <c r="AB441">
        <v>2</v>
      </c>
      <c r="AC441" t="s">
        <v>54</v>
      </c>
      <c r="AD441" t="s">
        <v>54</v>
      </c>
      <c r="AE441" t="s">
        <v>54</v>
      </c>
      <c r="AF441" t="s">
        <v>54</v>
      </c>
      <c r="AG441">
        <v>7123</v>
      </c>
      <c r="AH441" t="s">
        <v>54</v>
      </c>
      <c r="AI441" t="s">
        <v>54</v>
      </c>
      <c r="AJ441" t="s">
        <v>54</v>
      </c>
      <c r="AK441" t="s">
        <v>54</v>
      </c>
      <c r="AL441" t="s">
        <v>54</v>
      </c>
      <c r="AM441">
        <v>1</v>
      </c>
      <c r="AN441" t="s">
        <v>61</v>
      </c>
      <c r="AO441" s="8">
        <v>7123</v>
      </c>
      <c r="AP441" t="s">
        <v>58</v>
      </c>
      <c r="AQ441" t="s">
        <v>58</v>
      </c>
      <c r="AR441">
        <v>2</v>
      </c>
      <c r="AS441" t="s">
        <v>58</v>
      </c>
      <c r="AT441" t="s">
        <v>58</v>
      </c>
      <c r="AU441" t="b">
        <v>1</v>
      </c>
    </row>
    <row r="442" spans="1:47">
      <c r="A442" t="s">
        <v>6528</v>
      </c>
      <c r="B442" t="s">
        <v>6587</v>
      </c>
      <c r="C442" t="s">
        <v>5786</v>
      </c>
      <c r="D442" t="s">
        <v>5787</v>
      </c>
      <c r="E442" t="s">
        <v>66</v>
      </c>
      <c r="F442" t="s">
        <v>52</v>
      </c>
      <c r="G442" t="s">
        <v>53</v>
      </c>
      <c r="I442" t="s">
        <v>54</v>
      </c>
      <c r="J442" s="1">
        <v>45169</v>
      </c>
      <c r="K442">
        <v>40</v>
      </c>
      <c r="N442" t="s">
        <v>77</v>
      </c>
      <c r="O442" t="s">
        <v>5788</v>
      </c>
      <c r="P442" t="s">
        <v>5789</v>
      </c>
      <c r="Q442" t="s">
        <v>1995</v>
      </c>
      <c r="R442" s="2">
        <v>6689</v>
      </c>
      <c r="S442" s="1">
        <v>45166</v>
      </c>
      <c r="T442" t="s">
        <v>58</v>
      </c>
      <c r="U442" t="s">
        <v>58</v>
      </c>
      <c r="V442" t="s">
        <v>77</v>
      </c>
      <c r="W442">
        <v>2</v>
      </c>
      <c r="X442" s="1">
        <v>45166</v>
      </c>
      <c r="Y442" t="s">
        <v>80</v>
      </c>
      <c r="Z442" t="s">
        <v>59</v>
      </c>
      <c r="AA442" t="s">
        <v>60</v>
      </c>
      <c r="AB442">
        <v>2</v>
      </c>
      <c r="AC442" t="s">
        <v>54</v>
      </c>
      <c r="AD442" t="s">
        <v>54</v>
      </c>
      <c r="AE442" t="s">
        <v>54</v>
      </c>
      <c r="AF442" t="s">
        <v>54</v>
      </c>
      <c r="AG442">
        <v>6689</v>
      </c>
      <c r="AH442" t="s">
        <v>54</v>
      </c>
      <c r="AI442" t="s">
        <v>54</v>
      </c>
      <c r="AJ442" t="s">
        <v>54</v>
      </c>
      <c r="AK442" t="s">
        <v>54</v>
      </c>
      <c r="AL442" t="s">
        <v>54</v>
      </c>
      <c r="AM442">
        <v>1</v>
      </c>
      <c r="AN442" t="s">
        <v>61</v>
      </c>
      <c r="AO442" s="8">
        <v>6689</v>
      </c>
      <c r="AP442" t="s">
        <v>58</v>
      </c>
      <c r="AQ442" t="s">
        <v>58</v>
      </c>
      <c r="AR442">
        <v>2</v>
      </c>
      <c r="AS442" t="s">
        <v>58</v>
      </c>
      <c r="AT442" t="s">
        <v>58</v>
      </c>
      <c r="AU442" t="b">
        <v>1</v>
      </c>
    </row>
    <row r="443" spans="1:47">
      <c r="A443" t="s">
        <v>6332</v>
      </c>
      <c r="B443" t="s">
        <v>6333</v>
      </c>
      <c r="C443" t="s">
        <v>5786</v>
      </c>
      <c r="D443" t="s">
        <v>5787</v>
      </c>
      <c r="E443" t="s">
        <v>66</v>
      </c>
      <c r="F443" t="s">
        <v>52</v>
      </c>
      <c r="G443" t="s">
        <v>53</v>
      </c>
      <c r="I443" t="s">
        <v>54</v>
      </c>
      <c r="J443" s="1">
        <v>45169</v>
      </c>
      <c r="K443">
        <v>40</v>
      </c>
      <c r="N443" t="s">
        <v>77</v>
      </c>
      <c r="O443" t="s">
        <v>5879</v>
      </c>
      <c r="P443" t="s">
        <v>5789</v>
      </c>
      <c r="Q443" t="s">
        <v>1995</v>
      </c>
      <c r="R443" s="2">
        <v>7810</v>
      </c>
      <c r="S443" s="1">
        <v>45145</v>
      </c>
      <c r="T443" t="s">
        <v>58</v>
      </c>
      <c r="U443" t="s">
        <v>58</v>
      </c>
      <c r="V443" t="s">
        <v>77</v>
      </c>
      <c r="W443">
        <v>2</v>
      </c>
      <c r="X443" s="1">
        <v>45145</v>
      </c>
      <c r="Y443" t="s">
        <v>111</v>
      </c>
      <c r="Z443" t="s">
        <v>54</v>
      </c>
      <c r="AA443" t="s">
        <v>60</v>
      </c>
      <c r="AB443">
        <v>2</v>
      </c>
      <c r="AC443" t="s">
        <v>54</v>
      </c>
      <c r="AD443" t="s">
        <v>54</v>
      </c>
      <c r="AE443" t="s">
        <v>54</v>
      </c>
      <c r="AF443" t="s">
        <v>54</v>
      </c>
      <c r="AG443">
        <v>7810</v>
      </c>
      <c r="AH443" t="s">
        <v>54</v>
      </c>
      <c r="AI443" t="s">
        <v>54</v>
      </c>
      <c r="AJ443" t="s">
        <v>54</v>
      </c>
      <c r="AK443" t="s">
        <v>54</v>
      </c>
      <c r="AL443" t="s">
        <v>54</v>
      </c>
      <c r="AM443">
        <v>1</v>
      </c>
      <c r="AN443" t="s">
        <v>115</v>
      </c>
      <c r="AO443" s="8">
        <v>7810</v>
      </c>
      <c r="AP443" t="s">
        <v>58</v>
      </c>
      <c r="AQ443" t="s">
        <v>58</v>
      </c>
      <c r="AR443">
        <v>2</v>
      </c>
      <c r="AS443" t="s">
        <v>58</v>
      </c>
      <c r="AT443" t="s">
        <v>58</v>
      </c>
      <c r="AU443" t="b">
        <v>1</v>
      </c>
    </row>
    <row r="444" spans="1:47">
      <c r="A444" t="s">
        <v>6332</v>
      </c>
      <c r="B444" t="s">
        <v>6334</v>
      </c>
      <c r="C444" t="s">
        <v>5786</v>
      </c>
      <c r="D444" t="s">
        <v>5787</v>
      </c>
      <c r="E444" t="s">
        <v>66</v>
      </c>
      <c r="F444" t="s">
        <v>52</v>
      </c>
      <c r="G444" t="s">
        <v>53</v>
      </c>
      <c r="I444" t="s">
        <v>54</v>
      </c>
      <c r="J444" s="1">
        <v>45169</v>
      </c>
      <c r="K444">
        <v>40</v>
      </c>
      <c r="N444" t="s">
        <v>77</v>
      </c>
      <c r="O444" t="s">
        <v>5879</v>
      </c>
      <c r="P444" t="s">
        <v>5789</v>
      </c>
      <c r="Q444" t="s">
        <v>1995</v>
      </c>
      <c r="R444" s="2">
        <v>5790</v>
      </c>
      <c r="S444" s="1">
        <v>45138</v>
      </c>
      <c r="T444" t="s">
        <v>58</v>
      </c>
      <c r="U444" t="s">
        <v>58</v>
      </c>
      <c r="V444" t="s">
        <v>77</v>
      </c>
      <c r="W444">
        <v>2</v>
      </c>
      <c r="X444" s="1">
        <v>45145</v>
      </c>
      <c r="Y444" t="s">
        <v>111</v>
      </c>
      <c r="Z444" t="s">
        <v>54</v>
      </c>
      <c r="AA444" t="s">
        <v>60</v>
      </c>
      <c r="AB444">
        <v>2</v>
      </c>
      <c r="AC444" t="s">
        <v>54</v>
      </c>
      <c r="AD444" t="s">
        <v>54</v>
      </c>
      <c r="AE444" t="s">
        <v>54</v>
      </c>
      <c r="AF444" t="s">
        <v>54</v>
      </c>
      <c r="AG444">
        <v>5790</v>
      </c>
      <c r="AH444" t="s">
        <v>54</v>
      </c>
      <c r="AI444" t="s">
        <v>54</v>
      </c>
      <c r="AJ444" t="s">
        <v>54</v>
      </c>
      <c r="AK444" t="s">
        <v>54</v>
      </c>
      <c r="AL444" t="s">
        <v>54</v>
      </c>
      <c r="AM444">
        <v>1</v>
      </c>
      <c r="AN444" t="s">
        <v>115</v>
      </c>
      <c r="AO444" s="8">
        <v>5790</v>
      </c>
      <c r="AP444" t="s">
        <v>58</v>
      </c>
      <c r="AQ444" t="s">
        <v>58</v>
      </c>
      <c r="AR444">
        <v>2</v>
      </c>
      <c r="AS444" t="s">
        <v>58</v>
      </c>
      <c r="AT444" t="s">
        <v>58</v>
      </c>
      <c r="AU444" t="b">
        <v>1</v>
      </c>
    </row>
    <row r="445" spans="1:47">
      <c r="A445" t="s">
        <v>6335</v>
      </c>
      <c r="B445" t="s">
        <v>6336</v>
      </c>
      <c r="C445" t="s">
        <v>5786</v>
      </c>
      <c r="D445" t="s">
        <v>5787</v>
      </c>
      <c r="E445" t="s">
        <v>66</v>
      </c>
      <c r="F445" t="s">
        <v>52</v>
      </c>
      <c r="G445" t="s">
        <v>53</v>
      </c>
      <c r="I445" t="s">
        <v>54</v>
      </c>
      <c r="J445" s="1">
        <v>45169</v>
      </c>
      <c r="K445">
        <v>40</v>
      </c>
      <c r="N445" t="s">
        <v>77</v>
      </c>
      <c r="O445" t="s">
        <v>5879</v>
      </c>
      <c r="P445" t="s">
        <v>5789</v>
      </c>
      <c r="Q445" t="s">
        <v>1995</v>
      </c>
      <c r="R445" s="2">
        <v>8000</v>
      </c>
      <c r="S445" s="1">
        <v>45145</v>
      </c>
      <c r="T445" t="s">
        <v>58</v>
      </c>
      <c r="U445" t="s">
        <v>58</v>
      </c>
      <c r="V445" t="s">
        <v>77</v>
      </c>
      <c r="W445">
        <v>2</v>
      </c>
      <c r="X445" s="1">
        <v>45145</v>
      </c>
      <c r="Y445" t="s">
        <v>111</v>
      </c>
      <c r="Z445" t="s">
        <v>54</v>
      </c>
      <c r="AA445" t="s">
        <v>60</v>
      </c>
      <c r="AB445">
        <v>2</v>
      </c>
      <c r="AC445" t="s">
        <v>54</v>
      </c>
      <c r="AD445" t="s">
        <v>54</v>
      </c>
      <c r="AE445" t="s">
        <v>54</v>
      </c>
      <c r="AF445" t="s">
        <v>54</v>
      </c>
      <c r="AG445">
        <v>8000</v>
      </c>
      <c r="AH445" t="s">
        <v>54</v>
      </c>
      <c r="AI445" t="s">
        <v>54</v>
      </c>
      <c r="AJ445" t="s">
        <v>54</v>
      </c>
      <c r="AK445" t="s">
        <v>54</v>
      </c>
      <c r="AL445" t="s">
        <v>54</v>
      </c>
      <c r="AM445">
        <v>1</v>
      </c>
      <c r="AN445" t="s">
        <v>115</v>
      </c>
      <c r="AO445" s="8">
        <v>8000</v>
      </c>
      <c r="AP445" t="s">
        <v>58</v>
      </c>
      <c r="AQ445" t="s">
        <v>58</v>
      </c>
      <c r="AR445">
        <v>2</v>
      </c>
      <c r="AS445" t="s">
        <v>58</v>
      </c>
      <c r="AT445" t="s">
        <v>58</v>
      </c>
      <c r="AU445" t="b">
        <v>1</v>
      </c>
    </row>
    <row r="446" spans="1:47">
      <c r="A446" t="s">
        <v>6335</v>
      </c>
      <c r="B446" t="s">
        <v>6337</v>
      </c>
      <c r="C446" t="s">
        <v>5786</v>
      </c>
      <c r="D446" t="s">
        <v>5787</v>
      </c>
      <c r="E446" t="s">
        <v>66</v>
      </c>
      <c r="F446" t="s">
        <v>52</v>
      </c>
      <c r="G446" t="s">
        <v>53</v>
      </c>
      <c r="I446" t="s">
        <v>54</v>
      </c>
      <c r="J446" s="1">
        <v>45169</v>
      </c>
      <c r="K446">
        <v>40</v>
      </c>
      <c r="N446" t="s">
        <v>77</v>
      </c>
      <c r="O446" t="s">
        <v>5879</v>
      </c>
      <c r="P446" t="s">
        <v>5789</v>
      </c>
      <c r="Q446" t="s">
        <v>1995</v>
      </c>
      <c r="R446" s="2">
        <v>5000</v>
      </c>
      <c r="S446" s="1">
        <v>45140</v>
      </c>
      <c r="T446" t="s">
        <v>58</v>
      </c>
      <c r="U446" t="s">
        <v>58</v>
      </c>
      <c r="V446" t="s">
        <v>77</v>
      </c>
      <c r="W446">
        <v>2</v>
      </c>
      <c r="X446" s="1">
        <v>45145</v>
      </c>
      <c r="Y446" t="s">
        <v>111</v>
      </c>
      <c r="Z446" t="s">
        <v>54</v>
      </c>
      <c r="AA446" t="s">
        <v>60</v>
      </c>
      <c r="AB446">
        <v>2</v>
      </c>
      <c r="AC446" t="s">
        <v>54</v>
      </c>
      <c r="AD446" t="s">
        <v>54</v>
      </c>
      <c r="AE446" t="s">
        <v>54</v>
      </c>
      <c r="AF446" t="s">
        <v>54</v>
      </c>
      <c r="AG446">
        <v>5000</v>
      </c>
      <c r="AH446" t="s">
        <v>54</v>
      </c>
      <c r="AI446" t="s">
        <v>54</v>
      </c>
      <c r="AJ446" t="s">
        <v>54</v>
      </c>
      <c r="AK446" t="s">
        <v>54</v>
      </c>
      <c r="AL446" t="s">
        <v>54</v>
      </c>
      <c r="AM446">
        <v>1</v>
      </c>
      <c r="AN446" t="s">
        <v>115</v>
      </c>
      <c r="AO446" s="8">
        <v>5000</v>
      </c>
      <c r="AP446" t="s">
        <v>58</v>
      </c>
      <c r="AQ446" t="s">
        <v>58</v>
      </c>
      <c r="AR446">
        <v>2</v>
      </c>
      <c r="AS446" t="s">
        <v>58</v>
      </c>
      <c r="AT446" t="s">
        <v>58</v>
      </c>
      <c r="AU446" t="b">
        <v>1</v>
      </c>
    </row>
    <row r="447" spans="1:47">
      <c r="A447" t="s">
        <v>6506</v>
      </c>
      <c r="B447" t="s">
        <v>6507</v>
      </c>
      <c r="C447" t="s">
        <v>5786</v>
      </c>
      <c r="D447" t="s">
        <v>5787</v>
      </c>
      <c r="E447" t="s">
        <v>66</v>
      </c>
      <c r="F447" t="s">
        <v>52</v>
      </c>
      <c r="G447" t="s">
        <v>53</v>
      </c>
      <c r="I447" t="s">
        <v>54</v>
      </c>
      <c r="J447" s="1">
        <v>45169</v>
      </c>
      <c r="K447">
        <v>40</v>
      </c>
      <c r="N447" t="s">
        <v>77</v>
      </c>
      <c r="O447" t="s">
        <v>5788</v>
      </c>
      <c r="P447" t="s">
        <v>5789</v>
      </c>
      <c r="Q447" t="s">
        <v>1995</v>
      </c>
      <c r="R447" s="2">
        <v>9860</v>
      </c>
      <c r="S447" s="1">
        <v>45156</v>
      </c>
      <c r="T447" t="s">
        <v>58</v>
      </c>
      <c r="U447" t="s">
        <v>58</v>
      </c>
      <c r="V447" t="s">
        <v>77</v>
      </c>
      <c r="W447">
        <v>2</v>
      </c>
      <c r="X447" s="1">
        <v>45156</v>
      </c>
      <c r="Y447" t="s">
        <v>80</v>
      </c>
      <c r="Z447" t="s">
        <v>54</v>
      </c>
      <c r="AA447" t="s">
        <v>60</v>
      </c>
      <c r="AB447">
        <v>2</v>
      </c>
      <c r="AC447" t="s">
        <v>54</v>
      </c>
      <c r="AD447" t="s">
        <v>54</v>
      </c>
      <c r="AE447" t="s">
        <v>54</v>
      </c>
      <c r="AF447" t="s">
        <v>54</v>
      </c>
      <c r="AG447">
        <v>9860</v>
      </c>
      <c r="AH447" t="s">
        <v>54</v>
      </c>
      <c r="AI447" t="s">
        <v>54</v>
      </c>
      <c r="AJ447" t="s">
        <v>54</v>
      </c>
      <c r="AK447" t="s">
        <v>54</v>
      </c>
      <c r="AL447" t="s">
        <v>54</v>
      </c>
      <c r="AM447">
        <v>1</v>
      </c>
      <c r="AN447" t="s">
        <v>61</v>
      </c>
      <c r="AO447" s="8">
        <v>9860</v>
      </c>
      <c r="AP447" t="s">
        <v>58</v>
      </c>
      <c r="AQ447" t="s">
        <v>58</v>
      </c>
      <c r="AR447">
        <v>2</v>
      </c>
      <c r="AS447" t="s">
        <v>58</v>
      </c>
      <c r="AT447" t="s">
        <v>58</v>
      </c>
      <c r="AU447" t="b">
        <v>1</v>
      </c>
    </row>
    <row r="448" spans="1:47">
      <c r="A448" t="s">
        <v>6506</v>
      </c>
      <c r="B448" t="s">
        <v>6508</v>
      </c>
      <c r="C448" t="s">
        <v>5786</v>
      </c>
      <c r="D448" t="s">
        <v>5787</v>
      </c>
      <c r="E448" t="s">
        <v>66</v>
      </c>
      <c r="F448" t="s">
        <v>52</v>
      </c>
      <c r="G448" t="s">
        <v>53</v>
      </c>
      <c r="I448" t="s">
        <v>54</v>
      </c>
      <c r="J448" s="1">
        <v>45169</v>
      </c>
      <c r="K448">
        <v>40</v>
      </c>
      <c r="N448" t="s">
        <v>77</v>
      </c>
      <c r="O448" t="s">
        <v>5788</v>
      </c>
      <c r="P448" t="s">
        <v>5789</v>
      </c>
      <c r="Q448" t="s">
        <v>1995</v>
      </c>
      <c r="R448" s="2">
        <v>7970</v>
      </c>
      <c r="S448" s="1">
        <v>45154</v>
      </c>
      <c r="T448" t="s">
        <v>58</v>
      </c>
      <c r="U448" t="s">
        <v>58</v>
      </c>
      <c r="V448" t="s">
        <v>77</v>
      </c>
      <c r="W448">
        <v>2</v>
      </c>
      <c r="X448" s="1">
        <v>45156</v>
      </c>
      <c r="Y448" t="s">
        <v>80</v>
      </c>
      <c r="Z448" t="s">
        <v>54</v>
      </c>
      <c r="AA448" t="s">
        <v>60</v>
      </c>
      <c r="AB448">
        <v>2</v>
      </c>
      <c r="AC448" t="s">
        <v>54</v>
      </c>
      <c r="AD448" t="s">
        <v>54</v>
      </c>
      <c r="AE448" t="s">
        <v>54</v>
      </c>
      <c r="AF448" t="s">
        <v>54</v>
      </c>
      <c r="AG448">
        <v>7970</v>
      </c>
      <c r="AH448" t="s">
        <v>54</v>
      </c>
      <c r="AI448" t="s">
        <v>54</v>
      </c>
      <c r="AJ448" t="s">
        <v>54</v>
      </c>
      <c r="AK448" t="s">
        <v>54</v>
      </c>
      <c r="AL448" t="s">
        <v>54</v>
      </c>
      <c r="AM448">
        <v>1</v>
      </c>
      <c r="AN448" t="s">
        <v>61</v>
      </c>
      <c r="AO448" s="8">
        <v>7970</v>
      </c>
      <c r="AP448" t="s">
        <v>58</v>
      </c>
      <c r="AQ448" t="s">
        <v>58</v>
      </c>
      <c r="AR448">
        <v>2</v>
      </c>
      <c r="AS448" t="s">
        <v>58</v>
      </c>
      <c r="AT448" t="s">
        <v>58</v>
      </c>
      <c r="AU448" t="b">
        <v>1</v>
      </c>
    </row>
    <row r="449" spans="1:47">
      <c r="A449" t="s">
        <v>6399</v>
      </c>
      <c r="B449" t="s">
        <v>6400</v>
      </c>
      <c r="C449" t="s">
        <v>5786</v>
      </c>
      <c r="D449" t="s">
        <v>5787</v>
      </c>
      <c r="E449" t="s">
        <v>66</v>
      </c>
      <c r="F449" t="s">
        <v>52</v>
      </c>
      <c r="G449" t="s">
        <v>53</v>
      </c>
      <c r="I449" t="s">
        <v>54</v>
      </c>
      <c r="J449" s="1">
        <v>45169</v>
      </c>
      <c r="K449">
        <v>40</v>
      </c>
      <c r="N449" t="s">
        <v>77</v>
      </c>
      <c r="O449" t="s">
        <v>5788</v>
      </c>
      <c r="P449" t="s">
        <v>5789</v>
      </c>
      <c r="Q449" t="s">
        <v>1995</v>
      </c>
      <c r="R449" s="2">
        <v>7510</v>
      </c>
      <c r="S449" s="1">
        <v>45148</v>
      </c>
      <c r="T449" t="s">
        <v>58</v>
      </c>
      <c r="U449" t="s">
        <v>58</v>
      </c>
      <c r="V449" t="s">
        <v>77</v>
      </c>
      <c r="W449">
        <v>2</v>
      </c>
      <c r="X449" s="1">
        <v>45148</v>
      </c>
      <c r="Y449" t="s">
        <v>80</v>
      </c>
      <c r="Z449" t="s">
        <v>59</v>
      </c>
      <c r="AA449" t="s">
        <v>60</v>
      </c>
      <c r="AB449">
        <v>2</v>
      </c>
      <c r="AC449" t="s">
        <v>54</v>
      </c>
      <c r="AD449" t="s">
        <v>54</v>
      </c>
      <c r="AE449" t="s">
        <v>54</v>
      </c>
      <c r="AF449" t="s">
        <v>54</v>
      </c>
      <c r="AG449">
        <v>7510</v>
      </c>
      <c r="AH449" t="s">
        <v>54</v>
      </c>
      <c r="AI449" t="s">
        <v>54</v>
      </c>
      <c r="AJ449" t="s">
        <v>54</v>
      </c>
      <c r="AK449" t="s">
        <v>54</v>
      </c>
      <c r="AL449" t="s">
        <v>54</v>
      </c>
      <c r="AM449">
        <v>1</v>
      </c>
      <c r="AN449" t="s">
        <v>61</v>
      </c>
      <c r="AO449" s="8">
        <v>7510</v>
      </c>
      <c r="AP449" t="s">
        <v>58</v>
      </c>
      <c r="AQ449" t="s">
        <v>58</v>
      </c>
      <c r="AR449">
        <v>2</v>
      </c>
      <c r="AS449" t="s">
        <v>58</v>
      </c>
      <c r="AT449" t="s">
        <v>58</v>
      </c>
      <c r="AU449" t="b">
        <v>1</v>
      </c>
    </row>
    <row r="450" spans="1:47">
      <c r="A450" t="s">
        <v>6399</v>
      </c>
      <c r="B450" t="s">
        <v>6401</v>
      </c>
      <c r="C450" t="s">
        <v>5786</v>
      </c>
      <c r="D450" t="s">
        <v>5787</v>
      </c>
      <c r="E450" t="s">
        <v>66</v>
      </c>
      <c r="F450" t="s">
        <v>52</v>
      </c>
      <c r="G450" t="s">
        <v>53</v>
      </c>
      <c r="I450" t="s">
        <v>54</v>
      </c>
      <c r="J450" s="1">
        <v>45169</v>
      </c>
      <c r="K450">
        <v>40</v>
      </c>
      <c r="N450" t="s">
        <v>77</v>
      </c>
      <c r="O450" t="s">
        <v>5788</v>
      </c>
      <c r="P450" t="s">
        <v>5789</v>
      </c>
      <c r="Q450" t="s">
        <v>1995</v>
      </c>
      <c r="R450" s="2">
        <v>8286.9699999999993</v>
      </c>
      <c r="S450" s="1">
        <v>45139</v>
      </c>
      <c r="T450" t="s">
        <v>58</v>
      </c>
      <c r="U450" t="s">
        <v>58</v>
      </c>
      <c r="V450" t="s">
        <v>77</v>
      </c>
      <c r="W450">
        <v>2</v>
      </c>
      <c r="X450" s="1">
        <v>45148</v>
      </c>
      <c r="Y450" t="s">
        <v>80</v>
      </c>
      <c r="Z450" t="s">
        <v>59</v>
      </c>
      <c r="AA450" t="s">
        <v>60</v>
      </c>
      <c r="AB450">
        <v>2</v>
      </c>
      <c r="AC450" t="s">
        <v>54</v>
      </c>
      <c r="AD450" t="s">
        <v>54</v>
      </c>
      <c r="AE450" t="s">
        <v>54</v>
      </c>
      <c r="AF450" t="s">
        <v>54</v>
      </c>
      <c r="AG450">
        <v>8286.9699999999993</v>
      </c>
      <c r="AH450" t="s">
        <v>54</v>
      </c>
      <c r="AI450" t="s">
        <v>54</v>
      </c>
      <c r="AJ450" t="s">
        <v>54</v>
      </c>
      <c r="AK450" t="s">
        <v>54</v>
      </c>
      <c r="AL450" t="s">
        <v>54</v>
      </c>
      <c r="AM450">
        <v>1</v>
      </c>
      <c r="AN450" t="s">
        <v>61</v>
      </c>
      <c r="AO450" s="8">
        <v>8286.9699999999993</v>
      </c>
      <c r="AP450" t="s">
        <v>58</v>
      </c>
      <c r="AQ450" t="s">
        <v>58</v>
      </c>
      <c r="AR450">
        <v>2</v>
      </c>
      <c r="AS450" t="s">
        <v>58</v>
      </c>
      <c r="AT450" t="s">
        <v>58</v>
      </c>
      <c r="AU450" t="b">
        <v>1</v>
      </c>
    </row>
    <row r="451" spans="1:47">
      <c r="A451" t="s">
        <v>6399</v>
      </c>
      <c r="B451" t="s">
        <v>6573</v>
      </c>
      <c r="C451" t="s">
        <v>5786</v>
      </c>
      <c r="D451" t="s">
        <v>5787</v>
      </c>
      <c r="E451" t="s">
        <v>66</v>
      </c>
      <c r="F451" t="s">
        <v>52</v>
      </c>
      <c r="G451" t="s">
        <v>53</v>
      </c>
      <c r="I451" t="s">
        <v>54</v>
      </c>
      <c r="J451" s="1">
        <v>45169</v>
      </c>
      <c r="K451">
        <v>40</v>
      </c>
      <c r="N451" t="s">
        <v>77</v>
      </c>
      <c r="O451" t="s">
        <v>5788</v>
      </c>
      <c r="P451" t="s">
        <v>5789</v>
      </c>
      <c r="Q451" t="s">
        <v>1995</v>
      </c>
      <c r="R451" s="2">
        <v>7571.83</v>
      </c>
      <c r="S451" s="1">
        <v>45161</v>
      </c>
      <c r="T451" t="s">
        <v>58</v>
      </c>
      <c r="U451" t="s">
        <v>58</v>
      </c>
      <c r="V451" t="s">
        <v>77</v>
      </c>
      <c r="W451">
        <v>2</v>
      </c>
      <c r="X451" s="1">
        <v>45161</v>
      </c>
      <c r="Y451" t="s">
        <v>80</v>
      </c>
      <c r="Z451" t="s">
        <v>59</v>
      </c>
      <c r="AA451" t="s">
        <v>60</v>
      </c>
      <c r="AB451">
        <v>2</v>
      </c>
      <c r="AC451" t="s">
        <v>54</v>
      </c>
      <c r="AD451" t="s">
        <v>54</v>
      </c>
      <c r="AE451" t="s">
        <v>54</v>
      </c>
      <c r="AF451" t="s">
        <v>54</v>
      </c>
      <c r="AG451">
        <v>7571.83</v>
      </c>
      <c r="AH451" t="s">
        <v>54</v>
      </c>
      <c r="AI451" t="s">
        <v>54</v>
      </c>
      <c r="AJ451" t="s">
        <v>54</v>
      </c>
      <c r="AK451" t="s">
        <v>54</v>
      </c>
      <c r="AL451" t="s">
        <v>54</v>
      </c>
      <c r="AM451">
        <v>1</v>
      </c>
      <c r="AN451" t="s">
        <v>61</v>
      </c>
      <c r="AO451" s="8">
        <v>7571.83</v>
      </c>
      <c r="AP451" t="s">
        <v>58</v>
      </c>
      <c r="AQ451" t="s">
        <v>58</v>
      </c>
      <c r="AR451">
        <v>2</v>
      </c>
      <c r="AS451" t="s">
        <v>58</v>
      </c>
      <c r="AT451" t="s">
        <v>58</v>
      </c>
      <c r="AU451" t="b">
        <v>1</v>
      </c>
    </row>
    <row r="452" spans="1:47">
      <c r="A452" t="s">
        <v>6294</v>
      </c>
      <c r="B452" t="s">
        <v>6295</v>
      </c>
      <c r="C452" t="s">
        <v>5786</v>
      </c>
      <c r="D452" t="s">
        <v>5787</v>
      </c>
      <c r="E452" t="s">
        <v>66</v>
      </c>
      <c r="F452" t="s">
        <v>52</v>
      </c>
      <c r="G452" t="s">
        <v>53</v>
      </c>
      <c r="I452" t="s">
        <v>54</v>
      </c>
      <c r="J452" s="1">
        <v>45169</v>
      </c>
      <c r="K452">
        <v>40</v>
      </c>
      <c r="N452" t="s">
        <v>77</v>
      </c>
      <c r="O452" t="s">
        <v>5788</v>
      </c>
      <c r="P452" t="s">
        <v>5789</v>
      </c>
      <c r="Q452" t="s">
        <v>1995</v>
      </c>
      <c r="R452" s="2">
        <v>6957</v>
      </c>
      <c r="S452" s="1">
        <v>45145</v>
      </c>
      <c r="T452" t="s">
        <v>58</v>
      </c>
      <c r="U452" t="s">
        <v>58</v>
      </c>
      <c r="V452" t="s">
        <v>77</v>
      </c>
      <c r="W452">
        <v>2</v>
      </c>
      <c r="X452" s="1">
        <v>45145</v>
      </c>
      <c r="Y452" t="s">
        <v>80</v>
      </c>
      <c r="Z452" t="s">
        <v>59</v>
      </c>
      <c r="AA452" t="s">
        <v>60</v>
      </c>
      <c r="AB452">
        <v>2</v>
      </c>
      <c r="AC452" t="s">
        <v>54</v>
      </c>
      <c r="AD452" t="s">
        <v>54</v>
      </c>
      <c r="AE452" t="s">
        <v>54</v>
      </c>
      <c r="AF452" t="s">
        <v>54</v>
      </c>
      <c r="AG452">
        <v>6957</v>
      </c>
      <c r="AH452" t="s">
        <v>54</v>
      </c>
      <c r="AI452" t="s">
        <v>54</v>
      </c>
      <c r="AJ452" t="s">
        <v>54</v>
      </c>
      <c r="AK452" t="s">
        <v>54</v>
      </c>
      <c r="AL452" t="s">
        <v>54</v>
      </c>
      <c r="AM452">
        <v>1</v>
      </c>
      <c r="AN452" t="s">
        <v>61</v>
      </c>
      <c r="AO452" s="8">
        <v>6957</v>
      </c>
      <c r="AP452" t="s">
        <v>58</v>
      </c>
      <c r="AQ452" t="s">
        <v>58</v>
      </c>
      <c r="AR452">
        <v>2</v>
      </c>
      <c r="AS452" t="s">
        <v>58</v>
      </c>
      <c r="AT452" t="s">
        <v>58</v>
      </c>
      <c r="AU452" t="b">
        <v>1</v>
      </c>
    </row>
    <row r="453" spans="1:47">
      <c r="A453" t="s">
        <v>6294</v>
      </c>
      <c r="B453" t="s">
        <v>6296</v>
      </c>
      <c r="C453" t="s">
        <v>5786</v>
      </c>
      <c r="D453" t="s">
        <v>5787</v>
      </c>
      <c r="E453" t="s">
        <v>66</v>
      </c>
      <c r="F453" t="s">
        <v>52</v>
      </c>
      <c r="G453" t="s">
        <v>53</v>
      </c>
      <c r="I453" t="s">
        <v>54</v>
      </c>
      <c r="J453" s="1">
        <v>45169</v>
      </c>
      <c r="K453">
        <v>40</v>
      </c>
      <c r="N453" t="s">
        <v>77</v>
      </c>
      <c r="O453" t="s">
        <v>5788</v>
      </c>
      <c r="P453" t="s">
        <v>5789</v>
      </c>
      <c r="Q453" t="s">
        <v>1995</v>
      </c>
      <c r="R453" s="2">
        <v>8407</v>
      </c>
      <c r="S453" s="1">
        <v>45138</v>
      </c>
      <c r="T453" t="s">
        <v>58</v>
      </c>
      <c r="U453" t="s">
        <v>58</v>
      </c>
      <c r="V453" t="s">
        <v>77</v>
      </c>
      <c r="W453">
        <v>2</v>
      </c>
      <c r="X453" s="1">
        <v>45145</v>
      </c>
      <c r="Y453" t="s">
        <v>80</v>
      </c>
      <c r="Z453" t="s">
        <v>59</v>
      </c>
      <c r="AA453" t="s">
        <v>60</v>
      </c>
      <c r="AB453">
        <v>2</v>
      </c>
      <c r="AC453" t="s">
        <v>54</v>
      </c>
      <c r="AD453" t="s">
        <v>54</v>
      </c>
      <c r="AE453" t="s">
        <v>54</v>
      </c>
      <c r="AF453" t="s">
        <v>54</v>
      </c>
      <c r="AG453">
        <v>8407</v>
      </c>
      <c r="AH453" t="s">
        <v>54</v>
      </c>
      <c r="AI453" t="s">
        <v>54</v>
      </c>
      <c r="AJ453" t="s">
        <v>54</v>
      </c>
      <c r="AK453" t="s">
        <v>54</v>
      </c>
      <c r="AL453" t="s">
        <v>54</v>
      </c>
      <c r="AM453">
        <v>1</v>
      </c>
      <c r="AN453" t="s">
        <v>61</v>
      </c>
      <c r="AO453" s="8">
        <v>8407</v>
      </c>
      <c r="AP453" t="s">
        <v>58</v>
      </c>
      <c r="AQ453" t="s">
        <v>58</v>
      </c>
      <c r="AR453">
        <v>2</v>
      </c>
      <c r="AS453" t="s">
        <v>58</v>
      </c>
      <c r="AT453" t="s">
        <v>58</v>
      </c>
      <c r="AU453" t="b">
        <v>1</v>
      </c>
    </row>
    <row r="454" spans="1:47">
      <c r="A454" t="s">
        <v>6251</v>
      </c>
      <c r="B454" t="s">
        <v>6252</v>
      </c>
      <c r="C454" t="s">
        <v>5786</v>
      </c>
      <c r="D454" t="s">
        <v>5787</v>
      </c>
      <c r="E454" t="s">
        <v>66</v>
      </c>
      <c r="F454" t="s">
        <v>52</v>
      </c>
      <c r="G454" t="s">
        <v>53</v>
      </c>
      <c r="I454" t="s">
        <v>54</v>
      </c>
      <c r="J454" s="1">
        <v>45169</v>
      </c>
      <c r="K454">
        <v>40</v>
      </c>
      <c r="N454" t="s">
        <v>77</v>
      </c>
      <c r="O454" t="s">
        <v>5788</v>
      </c>
      <c r="P454" t="s">
        <v>5789</v>
      </c>
      <c r="Q454" t="s">
        <v>1995</v>
      </c>
      <c r="R454" s="2">
        <v>8583</v>
      </c>
      <c r="S454" s="1">
        <v>45141</v>
      </c>
      <c r="T454" t="s">
        <v>58</v>
      </c>
      <c r="U454" t="s">
        <v>58</v>
      </c>
      <c r="V454" t="s">
        <v>77</v>
      </c>
      <c r="W454">
        <v>2</v>
      </c>
      <c r="X454" s="1">
        <v>45141</v>
      </c>
      <c r="Y454" t="s">
        <v>80</v>
      </c>
      <c r="Z454" t="s">
        <v>59</v>
      </c>
      <c r="AA454" t="s">
        <v>60</v>
      </c>
      <c r="AB454">
        <v>2</v>
      </c>
      <c r="AC454" t="s">
        <v>54</v>
      </c>
      <c r="AD454" t="s">
        <v>54</v>
      </c>
      <c r="AE454" t="s">
        <v>54</v>
      </c>
      <c r="AF454" t="s">
        <v>54</v>
      </c>
      <c r="AG454">
        <v>8583</v>
      </c>
      <c r="AH454" t="s">
        <v>54</v>
      </c>
      <c r="AI454" t="s">
        <v>54</v>
      </c>
      <c r="AJ454" t="s">
        <v>54</v>
      </c>
      <c r="AK454" t="s">
        <v>54</v>
      </c>
      <c r="AL454" t="s">
        <v>54</v>
      </c>
      <c r="AM454">
        <v>1</v>
      </c>
      <c r="AN454" t="s">
        <v>61</v>
      </c>
      <c r="AO454" s="8">
        <v>8583</v>
      </c>
      <c r="AP454" t="s">
        <v>58</v>
      </c>
      <c r="AQ454" t="s">
        <v>58</v>
      </c>
      <c r="AR454">
        <v>2</v>
      </c>
      <c r="AS454" t="s">
        <v>58</v>
      </c>
      <c r="AT454" t="s">
        <v>58</v>
      </c>
      <c r="AU454" t="b">
        <v>1</v>
      </c>
    </row>
    <row r="455" spans="1:47">
      <c r="A455" t="s">
        <v>6251</v>
      </c>
      <c r="B455" t="s">
        <v>6253</v>
      </c>
      <c r="C455" t="s">
        <v>5786</v>
      </c>
      <c r="D455" t="s">
        <v>5787</v>
      </c>
      <c r="E455" t="s">
        <v>66</v>
      </c>
      <c r="F455" t="s">
        <v>52</v>
      </c>
      <c r="G455" t="s">
        <v>53</v>
      </c>
      <c r="I455" t="s">
        <v>54</v>
      </c>
      <c r="J455" s="1">
        <v>45169</v>
      </c>
      <c r="K455">
        <v>40</v>
      </c>
      <c r="N455" t="s">
        <v>77</v>
      </c>
      <c r="O455" t="s">
        <v>5788</v>
      </c>
      <c r="P455" t="s">
        <v>5789</v>
      </c>
      <c r="Q455" t="s">
        <v>1995</v>
      </c>
      <c r="R455" s="2">
        <v>7738</v>
      </c>
      <c r="S455" s="1">
        <v>45131</v>
      </c>
      <c r="T455" t="s">
        <v>58</v>
      </c>
      <c r="U455" t="s">
        <v>58</v>
      </c>
      <c r="V455" t="s">
        <v>77</v>
      </c>
      <c r="W455">
        <v>2</v>
      </c>
      <c r="X455" s="1">
        <v>45141</v>
      </c>
      <c r="Y455" t="s">
        <v>80</v>
      </c>
      <c r="Z455" t="s">
        <v>59</v>
      </c>
      <c r="AA455" t="s">
        <v>60</v>
      </c>
      <c r="AB455">
        <v>2</v>
      </c>
      <c r="AC455" t="s">
        <v>54</v>
      </c>
      <c r="AD455" t="s">
        <v>54</v>
      </c>
      <c r="AE455" t="s">
        <v>54</v>
      </c>
      <c r="AF455" t="s">
        <v>54</v>
      </c>
      <c r="AG455">
        <v>7738</v>
      </c>
      <c r="AH455" t="s">
        <v>54</v>
      </c>
      <c r="AI455" t="s">
        <v>54</v>
      </c>
      <c r="AJ455" t="s">
        <v>54</v>
      </c>
      <c r="AK455" t="s">
        <v>54</v>
      </c>
      <c r="AL455" t="s">
        <v>54</v>
      </c>
      <c r="AM455">
        <v>1</v>
      </c>
      <c r="AN455" t="s">
        <v>61</v>
      </c>
      <c r="AO455" s="8">
        <v>7738</v>
      </c>
      <c r="AP455" t="s">
        <v>58</v>
      </c>
      <c r="AQ455" t="s">
        <v>58</v>
      </c>
      <c r="AR455">
        <v>2</v>
      </c>
      <c r="AS455" t="s">
        <v>58</v>
      </c>
      <c r="AT455" t="s">
        <v>58</v>
      </c>
      <c r="AU455" t="b">
        <v>1</v>
      </c>
    </row>
    <row r="456" spans="1:47">
      <c r="A456" t="s">
        <v>6251</v>
      </c>
      <c r="B456" t="s">
        <v>6486</v>
      </c>
      <c r="C456" t="s">
        <v>5786</v>
      </c>
      <c r="D456" t="s">
        <v>5787</v>
      </c>
      <c r="E456" t="s">
        <v>66</v>
      </c>
      <c r="F456" t="s">
        <v>52</v>
      </c>
      <c r="G456" t="s">
        <v>53</v>
      </c>
      <c r="I456" t="s">
        <v>54</v>
      </c>
      <c r="J456" s="1">
        <v>45169</v>
      </c>
      <c r="K456">
        <v>40</v>
      </c>
      <c r="N456" t="s">
        <v>77</v>
      </c>
      <c r="O456" t="s">
        <v>5788</v>
      </c>
      <c r="P456" t="s">
        <v>5789</v>
      </c>
      <c r="Q456" t="s">
        <v>1995</v>
      </c>
      <c r="R456" s="2">
        <v>8644</v>
      </c>
      <c r="S456" s="1">
        <v>45154</v>
      </c>
      <c r="T456" t="s">
        <v>58</v>
      </c>
      <c r="U456" t="s">
        <v>58</v>
      </c>
      <c r="V456" t="s">
        <v>77</v>
      </c>
      <c r="W456">
        <v>2</v>
      </c>
      <c r="X456" s="1">
        <v>45154</v>
      </c>
      <c r="Y456" t="s">
        <v>80</v>
      </c>
      <c r="Z456" t="s">
        <v>59</v>
      </c>
      <c r="AA456" t="s">
        <v>60</v>
      </c>
      <c r="AB456">
        <v>2</v>
      </c>
      <c r="AC456" t="s">
        <v>54</v>
      </c>
      <c r="AD456" t="s">
        <v>54</v>
      </c>
      <c r="AE456" t="s">
        <v>54</v>
      </c>
      <c r="AF456" t="s">
        <v>54</v>
      </c>
      <c r="AG456">
        <v>8644</v>
      </c>
      <c r="AH456" t="s">
        <v>54</v>
      </c>
      <c r="AI456" t="s">
        <v>54</v>
      </c>
      <c r="AJ456" t="s">
        <v>54</v>
      </c>
      <c r="AK456" t="s">
        <v>54</v>
      </c>
      <c r="AL456" t="s">
        <v>54</v>
      </c>
      <c r="AM456">
        <v>1</v>
      </c>
      <c r="AN456" t="s">
        <v>61</v>
      </c>
      <c r="AO456" s="8">
        <v>8644</v>
      </c>
      <c r="AP456" t="s">
        <v>58</v>
      </c>
      <c r="AQ456" t="s">
        <v>58</v>
      </c>
      <c r="AR456">
        <v>2</v>
      </c>
      <c r="AS456" t="s">
        <v>58</v>
      </c>
      <c r="AT456" t="s">
        <v>58</v>
      </c>
      <c r="AU456" t="b">
        <v>1</v>
      </c>
    </row>
    <row r="457" spans="1:47">
      <c r="A457" t="s">
        <v>6251</v>
      </c>
      <c r="B457" t="s">
        <v>6569</v>
      </c>
      <c r="C457" t="s">
        <v>5786</v>
      </c>
      <c r="D457" t="s">
        <v>5787</v>
      </c>
      <c r="E457" t="s">
        <v>66</v>
      </c>
      <c r="F457" t="s">
        <v>52</v>
      </c>
      <c r="G457" t="s">
        <v>53</v>
      </c>
      <c r="I457" t="s">
        <v>54</v>
      </c>
      <c r="J457" s="1">
        <v>45169</v>
      </c>
      <c r="K457">
        <v>40</v>
      </c>
      <c r="N457" t="s">
        <v>77</v>
      </c>
      <c r="O457" t="s">
        <v>5788</v>
      </c>
      <c r="P457" t="s">
        <v>5789</v>
      </c>
      <c r="Q457" t="s">
        <v>1995</v>
      </c>
      <c r="R457" s="2">
        <v>6670</v>
      </c>
      <c r="S457" s="1">
        <v>45160</v>
      </c>
      <c r="T457" t="s">
        <v>58</v>
      </c>
      <c r="U457" t="s">
        <v>58</v>
      </c>
      <c r="V457" t="s">
        <v>77</v>
      </c>
      <c r="W457">
        <v>2</v>
      </c>
      <c r="X457" s="1">
        <v>45160</v>
      </c>
      <c r="Y457" t="s">
        <v>80</v>
      </c>
      <c r="Z457" t="s">
        <v>59</v>
      </c>
      <c r="AA457" t="s">
        <v>60</v>
      </c>
      <c r="AB457">
        <v>2</v>
      </c>
      <c r="AC457" t="s">
        <v>54</v>
      </c>
      <c r="AD457" t="s">
        <v>54</v>
      </c>
      <c r="AE457" t="s">
        <v>54</v>
      </c>
      <c r="AF457" t="s">
        <v>54</v>
      </c>
      <c r="AG457">
        <v>6670</v>
      </c>
      <c r="AH457" t="s">
        <v>54</v>
      </c>
      <c r="AI457" t="s">
        <v>54</v>
      </c>
      <c r="AJ457" t="s">
        <v>54</v>
      </c>
      <c r="AK457" t="s">
        <v>54</v>
      </c>
      <c r="AL457" t="s">
        <v>54</v>
      </c>
      <c r="AM457">
        <v>1</v>
      </c>
      <c r="AN457" t="s">
        <v>61</v>
      </c>
      <c r="AO457" s="8">
        <v>6670</v>
      </c>
      <c r="AP457" t="s">
        <v>58</v>
      </c>
      <c r="AQ457" t="s">
        <v>58</v>
      </c>
      <c r="AR457">
        <v>2</v>
      </c>
      <c r="AS457" t="s">
        <v>58</v>
      </c>
      <c r="AT457" t="s">
        <v>58</v>
      </c>
      <c r="AU457" t="b">
        <v>1</v>
      </c>
    </row>
    <row r="458" spans="1:47">
      <c r="A458" t="s">
        <v>6440</v>
      </c>
      <c r="B458" t="s">
        <v>6441</v>
      </c>
      <c r="C458" t="s">
        <v>5786</v>
      </c>
      <c r="D458" t="s">
        <v>5787</v>
      </c>
      <c r="E458" t="s">
        <v>66</v>
      </c>
      <c r="F458" t="s">
        <v>52</v>
      </c>
      <c r="G458" t="s">
        <v>53</v>
      </c>
      <c r="I458" t="s">
        <v>54</v>
      </c>
      <c r="J458" s="1">
        <v>45169</v>
      </c>
      <c r="K458">
        <v>40</v>
      </c>
      <c r="N458" t="s">
        <v>77</v>
      </c>
      <c r="O458" t="s">
        <v>5788</v>
      </c>
      <c r="P458" t="s">
        <v>5789</v>
      </c>
      <c r="Q458" t="s">
        <v>1995</v>
      </c>
      <c r="R458" s="2">
        <v>7493.46</v>
      </c>
      <c r="S458" s="1">
        <v>45152</v>
      </c>
      <c r="T458" t="s">
        <v>58</v>
      </c>
      <c r="U458" t="s">
        <v>58</v>
      </c>
      <c r="V458" t="s">
        <v>77</v>
      </c>
      <c r="W458">
        <v>2</v>
      </c>
      <c r="X458" s="1">
        <v>45152</v>
      </c>
      <c r="Y458" t="s">
        <v>80</v>
      </c>
      <c r="Z458" t="s">
        <v>59</v>
      </c>
      <c r="AA458" t="s">
        <v>60</v>
      </c>
      <c r="AB458">
        <v>2</v>
      </c>
      <c r="AC458" t="s">
        <v>54</v>
      </c>
      <c r="AD458" t="s">
        <v>54</v>
      </c>
      <c r="AE458" t="s">
        <v>54</v>
      </c>
      <c r="AF458" t="s">
        <v>54</v>
      </c>
      <c r="AG458">
        <v>7493.46</v>
      </c>
      <c r="AH458" t="s">
        <v>54</v>
      </c>
      <c r="AI458" t="s">
        <v>54</v>
      </c>
      <c r="AJ458" t="s">
        <v>54</v>
      </c>
      <c r="AK458" t="s">
        <v>54</v>
      </c>
      <c r="AL458" t="s">
        <v>54</v>
      </c>
      <c r="AM458">
        <v>1</v>
      </c>
      <c r="AN458" t="s">
        <v>61</v>
      </c>
      <c r="AO458" s="8">
        <v>7493.46</v>
      </c>
      <c r="AP458" t="s">
        <v>58</v>
      </c>
      <c r="AQ458" t="s">
        <v>58</v>
      </c>
      <c r="AR458">
        <v>2</v>
      </c>
      <c r="AS458" t="s">
        <v>58</v>
      </c>
      <c r="AT458" t="s">
        <v>58</v>
      </c>
      <c r="AU458" t="b">
        <v>1</v>
      </c>
    </row>
    <row r="459" spans="1:47">
      <c r="A459" t="s">
        <v>6440</v>
      </c>
      <c r="B459" t="s">
        <v>6442</v>
      </c>
      <c r="C459" t="s">
        <v>5786</v>
      </c>
      <c r="D459" t="s">
        <v>5787</v>
      </c>
      <c r="E459" t="s">
        <v>66</v>
      </c>
      <c r="F459" t="s">
        <v>52</v>
      </c>
      <c r="G459" t="s">
        <v>53</v>
      </c>
      <c r="I459" t="s">
        <v>54</v>
      </c>
      <c r="J459" s="1">
        <v>45169</v>
      </c>
      <c r="K459">
        <v>40</v>
      </c>
      <c r="N459" t="s">
        <v>77</v>
      </c>
      <c r="O459" t="s">
        <v>5788</v>
      </c>
      <c r="P459" t="s">
        <v>5789</v>
      </c>
      <c r="Q459" t="s">
        <v>1995</v>
      </c>
      <c r="R459" s="2">
        <v>6991.44</v>
      </c>
      <c r="S459" s="1">
        <v>45147</v>
      </c>
      <c r="T459" t="s">
        <v>58</v>
      </c>
      <c r="U459" t="s">
        <v>58</v>
      </c>
      <c r="V459" t="s">
        <v>77</v>
      </c>
      <c r="W459">
        <v>2</v>
      </c>
      <c r="X459" s="1">
        <v>45152</v>
      </c>
      <c r="Y459" t="s">
        <v>80</v>
      </c>
      <c r="Z459" t="s">
        <v>59</v>
      </c>
      <c r="AA459" t="s">
        <v>60</v>
      </c>
      <c r="AB459">
        <v>2</v>
      </c>
      <c r="AC459" t="s">
        <v>54</v>
      </c>
      <c r="AD459" t="s">
        <v>54</v>
      </c>
      <c r="AE459" t="s">
        <v>54</v>
      </c>
      <c r="AF459" t="s">
        <v>54</v>
      </c>
      <c r="AG459">
        <v>6991.44</v>
      </c>
      <c r="AH459" t="s">
        <v>54</v>
      </c>
      <c r="AI459" t="s">
        <v>54</v>
      </c>
      <c r="AJ459" t="s">
        <v>54</v>
      </c>
      <c r="AK459" t="s">
        <v>54</v>
      </c>
      <c r="AL459" t="s">
        <v>54</v>
      </c>
      <c r="AM459">
        <v>1</v>
      </c>
      <c r="AN459" t="s">
        <v>61</v>
      </c>
      <c r="AO459" s="8">
        <v>6991.44</v>
      </c>
      <c r="AP459" t="s">
        <v>58</v>
      </c>
      <c r="AQ459" t="s">
        <v>58</v>
      </c>
      <c r="AR459">
        <v>2</v>
      </c>
      <c r="AS459" t="s">
        <v>58</v>
      </c>
      <c r="AT459" t="s">
        <v>58</v>
      </c>
      <c r="AU459" t="b">
        <v>1</v>
      </c>
    </row>
    <row r="460" spans="1:47">
      <c r="A460" t="s">
        <v>6468</v>
      </c>
      <c r="B460" t="s">
        <v>6469</v>
      </c>
      <c r="C460" t="s">
        <v>5786</v>
      </c>
      <c r="D460" t="s">
        <v>5787</v>
      </c>
      <c r="E460" t="s">
        <v>66</v>
      </c>
      <c r="F460" t="s">
        <v>52</v>
      </c>
      <c r="G460" t="s">
        <v>53</v>
      </c>
      <c r="I460" t="s">
        <v>54</v>
      </c>
      <c r="J460" s="1">
        <v>45169</v>
      </c>
      <c r="K460">
        <v>40</v>
      </c>
      <c r="N460" t="s">
        <v>77</v>
      </c>
      <c r="O460" t="s">
        <v>5788</v>
      </c>
      <c r="P460" t="s">
        <v>5789</v>
      </c>
      <c r="Q460" t="s">
        <v>1995</v>
      </c>
      <c r="R460" s="2">
        <v>8542.7000000000007</v>
      </c>
      <c r="S460" s="1">
        <v>45153</v>
      </c>
      <c r="T460" t="s">
        <v>58</v>
      </c>
      <c r="U460" t="s">
        <v>58</v>
      </c>
      <c r="V460" t="s">
        <v>77</v>
      </c>
      <c r="W460">
        <v>2</v>
      </c>
      <c r="X460" s="1">
        <v>45153</v>
      </c>
      <c r="Y460" t="s">
        <v>80</v>
      </c>
      <c r="Z460" t="s">
        <v>59</v>
      </c>
      <c r="AA460" t="s">
        <v>60</v>
      </c>
      <c r="AB460">
        <v>2</v>
      </c>
      <c r="AC460" t="s">
        <v>54</v>
      </c>
      <c r="AD460" t="s">
        <v>54</v>
      </c>
      <c r="AE460" t="s">
        <v>54</v>
      </c>
      <c r="AF460" t="s">
        <v>54</v>
      </c>
      <c r="AG460">
        <v>8542.7000000000007</v>
      </c>
      <c r="AH460" t="s">
        <v>54</v>
      </c>
      <c r="AI460" t="s">
        <v>54</v>
      </c>
      <c r="AJ460" t="s">
        <v>54</v>
      </c>
      <c r="AK460" t="s">
        <v>54</v>
      </c>
      <c r="AL460" t="s">
        <v>54</v>
      </c>
      <c r="AM460">
        <v>1</v>
      </c>
      <c r="AN460" t="s">
        <v>61</v>
      </c>
      <c r="AO460" s="8">
        <v>8542.7000000000007</v>
      </c>
      <c r="AP460" t="s">
        <v>58</v>
      </c>
      <c r="AQ460" t="s">
        <v>58</v>
      </c>
      <c r="AR460">
        <v>2</v>
      </c>
      <c r="AS460" t="s">
        <v>58</v>
      </c>
      <c r="AT460" t="s">
        <v>58</v>
      </c>
      <c r="AU460" t="b">
        <v>1</v>
      </c>
    </row>
    <row r="461" spans="1:47">
      <c r="A461" t="s">
        <v>6468</v>
      </c>
      <c r="B461" t="s">
        <v>6470</v>
      </c>
      <c r="C461" t="s">
        <v>5786</v>
      </c>
      <c r="D461" t="s">
        <v>5787</v>
      </c>
      <c r="E461" t="s">
        <v>66</v>
      </c>
      <c r="F461" t="s">
        <v>52</v>
      </c>
      <c r="G461" t="s">
        <v>53</v>
      </c>
      <c r="I461" t="s">
        <v>54</v>
      </c>
      <c r="J461" s="1">
        <v>45169</v>
      </c>
      <c r="K461">
        <v>40</v>
      </c>
      <c r="N461" t="s">
        <v>77</v>
      </c>
      <c r="O461" t="s">
        <v>5788</v>
      </c>
      <c r="P461" t="s">
        <v>5789</v>
      </c>
      <c r="Q461" t="s">
        <v>1995</v>
      </c>
      <c r="R461" s="2">
        <v>8178.65</v>
      </c>
      <c r="S461" s="1">
        <v>45146</v>
      </c>
      <c r="T461" t="s">
        <v>58</v>
      </c>
      <c r="U461" t="s">
        <v>58</v>
      </c>
      <c r="V461" t="s">
        <v>77</v>
      </c>
      <c r="W461">
        <v>2</v>
      </c>
      <c r="X461" s="1">
        <v>45153</v>
      </c>
      <c r="Y461" t="s">
        <v>80</v>
      </c>
      <c r="Z461" t="s">
        <v>59</v>
      </c>
      <c r="AA461" t="s">
        <v>60</v>
      </c>
      <c r="AB461">
        <v>2</v>
      </c>
      <c r="AC461" t="s">
        <v>54</v>
      </c>
      <c r="AD461" t="s">
        <v>54</v>
      </c>
      <c r="AE461" t="s">
        <v>54</v>
      </c>
      <c r="AF461" t="s">
        <v>54</v>
      </c>
      <c r="AG461">
        <v>8178.65</v>
      </c>
      <c r="AH461" t="s">
        <v>54</v>
      </c>
      <c r="AI461" t="s">
        <v>54</v>
      </c>
      <c r="AJ461" t="s">
        <v>54</v>
      </c>
      <c r="AK461" t="s">
        <v>54</v>
      </c>
      <c r="AL461" t="s">
        <v>54</v>
      </c>
      <c r="AM461">
        <v>1</v>
      </c>
      <c r="AN461" t="s">
        <v>61</v>
      </c>
      <c r="AO461" s="8">
        <v>8178.65</v>
      </c>
      <c r="AP461" t="s">
        <v>58</v>
      </c>
      <c r="AQ461" t="s">
        <v>58</v>
      </c>
      <c r="AR461">
        <v>2</v>
      </c>
      <c r="AS461" t="s">
        <v>58</v>
      </c>
      <c r="AT461" t="s">
        <v>58</v>
      </c>
      <c r="AU461" t="b">
        <v>1</v>
      </c>
    </row>
    <row r="462" spans="1:47">
      <c r="A462" t="s">
        <v>6468</v>
      </c>
      <c r="B462" t="s">
        <v>6531</v>
      </c>
      <c r="C462" t="s">
        <v>5786</v>
      </c>
      <c r="D462" t="s">
        <v>5787</v>
      </c>
      <c r="E462" t="s">
        <v>66</v>
      </c>
      <c r="F462" t="s">
        <v>52</v>
      </c>
      <c r="G462" t="s">
        <v>53</v>
      </c>
      <c r="I462" t="s">
        <v>54</v>
      </c>
      <c r="J462" s="1">
        <v>45169</v>
      </c>
      <c r="K462">
        <v>40</v>
      </c>
      <c r="N462" t="s">
        <v>133</v>
      </c>
      <c r="O462" t="s">
        <v>5788</v>
      </c>
      <c r="P462" t="s">
        <v>5789</v>
      </c>
      <c r="Q462" t="s">
        <v>1995</v>
      </c>
      <c r="R462" s="2">
        <v>8281.6</v>
      </c>
      <c r="S462" s="1">
        <v>45159</v>
      </c>
      <c r="T462" t="s">
        <v>58</v>
      </c>
      <c r="U462" t="s">
        <v>58</v>
      </c>
      <c r="V462" t="s">
        <v>133</v>
      </c>
      <c r="W462">
        <v>2</v>
      </c>
      <c r="X462" s="1">
        <v>45159</v>
      </c>
      <c r="Y462" t="s">
        <v>80</v>
      </c>
      <c r="Z462" t="s">
        <v>59</v>
      </c>
      <c r="AA462" t="s">
        <v>60</v>
      </c>
      <c r="AB462">
        <v>3</v>
      </c>
      <c r="AC462" t="s">
        <v>54</v>
      </c>
      <c r="AD462" t="s">
        <v>54</v>
      </c>
      <c r="AE462" t="s">
        <v>54</v>
      </c>
      <c r="AF462" t="s">
        <v>54</v>
      </c>
      <c r="AG462">
        <v>8281.6</v>
      </c>
      <c r="AH462" t="s">
        <v>54</v>
      </c>
      <c r="AI462" t="s">
        <v>54</v>
      </c>
      <c r="AJ462" t="s">
        <v>54</v>
      </c>
      <c r="AK462" t="s">
        <v>54</v>
      </c>
      <c r="AL462" t="s">
        <v>54</v>
      </c>
      <c r="AM462">
        <v>1</v>
      </c>
      <c r="AN462" t="s">
        <v>61</v>
      </c>
      <c r="AO462" s="8">
        <v>8281.6</v>
      </c>
      <c r="AP462" t="s">
        <v>58</v>
      </c>
      <c r="AQ462" t="s">
        <v>58</v>
      </c>
      <c r="AR462">
        <v>3</v>
      </c>
      <c r="AS462" t="s">
        <v>58</v>
      </c>
      <c r="AT462" t="s">
        <v>58</v>
      </c>
      <c r="AU462" t="b">
        <v>1</v>
      </c>
    </row>
    <row r="463" spans="1:47">
      <c r="A463" t="s">
        <v>6588</v>
      </c>
      <c r="B463" t="s">
        <v>6589</v>
      </c>
      <c r="C463" t="s">
        <v>5786</v>
      </c>
      <c r="D463" t="s">
        <v>5787</v>
      </c>
      <c r="E463" t="s">
        <v>66</v>
      </c>
      <c r="F463" t="s">
        <v>52</v>
      </c>
      <c r="G463" t="s">
        <v>53</v>
      </c>
      <c r="I463" t="s">
        <v>54</v>
      </c>
      <c r="J463" s="1">
        <v>45169</v>
      </c>
      <c r="K463">
        <v>40</v>
      </c>
      <c r="N463" t="s">
        <v>77</v>
      </c>
      <c r="O463" t="s">
        <v>5788</v>
      </c>
      <c r="P463" t="s">
        <v>5789</v>
      </c>
      <c r="Q463" t="s">
        <v>1995</v>
      </c>
      <c r="R463" s="2">
        <v>9072</v>
      </c>
      <c r="S463" s="1">
        <v>45166</v>
      </c>
      <c r="T463" t="s">
        <v>58</v>
      </c>
      <c r="U463" t="s">
        <v>58</v>
      </c>
      <c r="V463" t="s">
        <v>77</v>
      </c>
      <c r="W463">
        <v>2</v>
      </c>
      <c r="X463" s="1">
        <v>45166</v>
      </c>
      <c r="Y463" t="s">
        <v>80</v>
      </c>
      <c r="Z463" t="s">
        <v>59</v>
      </c>
      <c r="AA463" t="s">
        <v>60</v>
      </c>
      <c r="AB463">
        <v>2</v>
      </c>
      <c r="AC463" t="s">
        <v>54</v>
      </c>
      <c r="AD463" t="s">
        <v>54</v>
      </c>
      <c r="AE463" t="s">
        <v>54</v>
      </c>
      <c r="AF463" t="s">
        <v>54</v>
      </c>
      <c r="AG463">
        <v>9072</v>
      </c>
      <c r="AH463" t="s">
        <v>54</v>
      </c>
      <c r="AI463" t="s">
        <v>54</v>
      </c>
      <c r="AJ463" t="s">
        <v>54</v>
      </c>
      <c r="AK463" t="s">
        <v>54</v>
      </c>
      <c r="AL463" t="s">
        <v>54</v>
      </c>
      <c r="AM463">
        <v>1</v>
      </c>
      <c r="AN463" t="s">
        <v>61</v>
      </c>
      <c r="AO463" s="8">
        <v>9072</v>
      </c>
      <c r="AP463" t="s">
        <v>58</v>
      </c>
      <c r="AQ463" t="s">
        <v>58</v>
      </c>
      <c r="AR463">
        <v>2</v>
      </c>
      <c r="AS463" t="s">
        <v>58</v>
      </c>
      <c r="AT463" t="s">
        <v>58</v>
      </c>
      <c r="AU463" t="b">
        <v>1</v>
      </c>
    </row>
    <row r="464" spans="1:47">
      <c r="A464" t="s">
        <v>6588</v>
      </c>
      <c r="B464" t="s">
        <v>6590</v>
      </c>
      <c r="C464" t="s">
        <v>5786</v>
      </c>
      <c r="D464" t="s">
        <v>5787</v>
      </c>
      <c r="E464" t="s">
        <v>66</v>
      </c>
      <c r="F464" t="s">
        <v>52</v>
      </c>
      <c r="G464" t="s">
        <v>53</v>
      </c>
      <c r="I464" t="s">
        <v>54</v>
      </c>
      <c r="J464" s="1">
        <v>45169</v>
      </c>
      <c r="K464">
        <v>40</v>
      </c>
      <c r="N464" t="s">
        <v>77</v>
      </c>
      <c r="O464" t="s">
        <v>5788</v>
      </c>
      <c r="P464" t="s">
        <v>5789</v>
      </c>
      <c r="Q464" t="s">
        <v>1995</v>
      </c>
      <c r="R464" s="2">
        <v>8016</v>
      </c>
      <c r="S464" s="1">
        <v>45159</v>
      </c>
      <c r="T464" t="s">
        <v>58</v>
      </c>
      <c r="U464" t="s">
        <v>58</v>
      </c>
      <c r="V464" t="s">
        <v>77</v>
      </c>
      <c r="W464">
        <v>2</v>
      </c>
      <c r="X464" s="1">
        <v>45166</v>
      </c>
      <c r="Y464" t="s">
        <v>80</v>
      </c>
      <c r="Z464" t="s">
        <v>59</v>
      </c>
      <c r="AA464" t="s">
        <v>60</v>
      </c>
      <c r="AB464">
        <v>2</v>
      </c>
      <c r="AC464" t="s">
        <v>54</v>
      </c>
      <c r="AD464" t="s">
        <v>54</v>
      </c>
      <c r="AE464" t="s">
        <v>54</v>
      </c>
      <c r="AF464" t="s">
        <v>54</v>
      </c>
      <c r="AG464">
        <v>8016</v>
      </c>
      <c r="AH464" t="s">
        <v>54</v>
      </c>
      <c r="AI464" t="s">
        <v>54</v>
      </c>
      <c r="AJ464" t="s">
        <v>54</v>
      </c>
      <c r="AK464" t="s">
        <v>54</v>
      </c>
      <c r="AL464" t="s">
        <v>54</v>
      </c>
      <c r="AM464">
        <v>1</v>
      </c>
      <c r="AN464" t="s">
        <v>61</v>
      </c>
      <c r="AO464" s="8">
        <v>8016</v>
      </c>
      <c r="AP464" t="s">
        <v>58</v>
      </c>
      <c r="AQ464" t="s">
        <v>58</v>
      </c>
      <c r="AR464">
        <v>2</v>
      </c>
      <c r="AS464" t="s">
        <v>58</v>
      </c>
      <c r="AT464" t="s">
        <v>58</v>
      </c>
      <c r="AU464" t="b">
        <v>1</v>
      </c>
    </row>
    <row r="465" spans="1:47">
      <c r="A465" t="s">
        <v>6235</v>
      </c>
      <c r="B465" t="s">
        <v>6236</v>
      </c>
      <c r="C465" t="s">
        <v>5786</v>
      </c>
      <c r="D465" t="s">
        <v>5787</v>
      </c>
      <c r="E465" t="s">
        <v>66</v>
      </c>
      <c r="F465" t="s">
        <v>52</v>
      </c>
      <c r="G465" t="s">
        <v>53</v>
      </c>
      <c r="I465" t="s">
        <v>54</v>
      </c>
      <c r="J465" s="1">
        <v>45169</v>
      </c>
      <c r="K465">
        <v>40</v>
      </c>
      <c r="N465" t="s">
        <v>77</v>
      </c>
      <c r="O465" t="s">
        <v>5788</v>
      </c>
      <c r="P465" t="s">
        <v>5789</v>
      </c>
      <c r="Q465" t="s">
        <v>1995</v>
      </c>
      <c r="R465" s="2">
        <v>8180</v>
      </c>
      <c r="S465" s="1">
        <v>45140</v>
      </c>
      <c r="T465" t="s">
        <v>58</v>
      </c>
      <c r="U465" t="s">
        <v>58</v>
      </c>
      <c r="V465" t="s">
        <v>77</v>
      </c>
      <c r="W465">
        <v>2</v>
      </c>
      <c r="X465" s="1">
        <v>45140</v>
      </c>
      <c r="Y465" t="s">
        <v>80</v>
      </c>
      <c r="Z465" t="s">
        <v>59</v>
      </c>
      <c r="AA465" t="s">
        <v>60</v>
      </c>
      <c r="AB465">
        <v>2</v>
      </c>
      <c r="AC465" t="s">
        <v>54</v>
      </c>
      <c r="AD465" t="s">
        <v>54</v>
      </c>
      <c r="AE465" t="s">
        <v>54</v>
      </c>
      <c r="AF465" t="s">
        <v>54</v>
      </c>
      <c r="AG465">
        <v>8180</v>
      </c>
      <c r="AH465" t="s">
        <v>54</v>
      </c>
      <c r="AI465" t="s">
        <v>54</v>
      </c>
      <c r="AJ465" t="s">
        <v>54</v>
      </c>
      <c r="AK465" t="s">
        <v>54</v>
      </c>
      <c r="AL465" t="s">
        <v>54</v>
      </c>
      <c r="AM465">
        <v>1</v>
      </c>
      <c r="AN465" t="s">
        <v>61</v>
      </c>
      <c r="AO465" s="8">
        <v>8180</v>
      </c>
      <c r="AP465" t="s">
        <v>58</v>
      </c>
      <c r="AQ465" t="s">
        <v>58</v>
      </c>
      <c r="AR465">
        <v>2</v>
      </c>
      <c r="AS465" t="s">
        <v>58</v>
      </c>
      <c r="AT465" t="s">
        <v>58</v>
      </c>
      <c r="AU465" t="b">
        <v>1</v>
      </c>
    </row>
    <row r="466" spans="1:47">
      <c r="A466" t="s">
        <v>6235</v>
      </c>
      <c r="B466" t="s">
        <v>6237</v>
      </c>
      <c r="C466" t="s">
        <v>5786</v>
      </c>
      <c r="D466" t="s">
        <v>5787</v>
      </c>
      <c r="E466" t="s">
        <v>66</v>
      </c>
      <c r="F466" t="s">
        <v>52</v>
      </c>
      <c r="G466" t="s">
        <v>53</v>
      </c>
      <c r="I466" t="s">
        <v>54</v>
      </c>
      <c r="J466" s="1">
        <v>45169</v>
      </c>
      <c r="K466">
        <v>40</v>
      </c>
      <c r="N466" t="s">
        <v>77</v>
      </c>
      <c r="O466" t="s">
        <v>5788</v>
      </c>
      <c r="P466" t="s">
        <v>5789</v>
      </c>
      <c r="Q466" t="s">
        <v>1995</v>
      </c>
      <c r="R466" s="2">
        <v>7680</v>
      </c>
      <c r="S466" s="1">
        <v>45127</v>
      </c>
      <c r="T466" t="s">
        <v>58</v>
      </c>
      <c r="U466" t="s">
        <v>58</v>
      </c>
      <c r="V466" t="s">
        <v>77</v>
      </c>
      <c r="W466">
        <v>2</v>
      </c>
      <c r="X466" s="1">
        <v>45140</v>
      </c>
      <c r="Y466" t="s">
        <v>80</v>
      </c>
      <c r="Z466" t="s">
        <v>59</v>
      </c>
      <c r="AA466" t="s">
        <v>60</v>
      </c>
      <c r="AB466">
        <v>2</v>
      </c>
      <c r="AC466" t="s">
        <v>54</v>
      </c>
      <c r="AD466" t="s">
        <v>54</v>
      </c>
      <c r="AE466" t="s">
        <v>54</v>
      </c>
      <c r="AF466" t="s">
        <v>54</v>
      </c>
      <c r="AG466">
        <v>7680</v>
      </c>
      <c r="AH466" t="s">
        <v>54</v>
      </c>
      <c r="AI466" t="s">
        <v>54</v>
      </c>
      <c r="AJ466" t="s">
        <v>54</v>
      </c>
      <c r="AK466" t="s">
        <v>54</v>
      </c>
      <c r="AL466" t="s">
        <v>54</v>
      </c>
      <c r="AM466">
        <v>1</v>
      </c>
      <c r="AN466" t="s">
        <v>61</v>
      </c>
      <c r="AO466" s="8">
        <v>7680</v>
      </c>
      <c r="AP466" t="s">
        <v>58</v>
      </c>
      <c r="AQ466" t="s">
        <v>58</v>
      </c>
      <c r="AR466">
        <v>2</v>
      </c>
      <c r="AS466" t="s">
        <v>58</v>
      </c>
      <c r="AT466" t="s">
        <v>58</v>
      </c>
      <c r="AU466" t="b">
        <v>1</v>
      </c>
    </row>
    <row r="467" spans="1:47">
      <c r="A467" t="s">
        <v>6235</v>
      </c>
      <c r="B467" t="s">
        <v>6402</v>
      </c>
      <c r="C467" t="s">
        <v>5786</v>
      </c>
      <c r="D467" t="s">
        <v>5787</v>
      </c>
      <c r="E467" t="s">
        <v>66</v>
      </c>
      <c r="F467" t="s">
        <v>52</v>
      </c>
      <c r="G467" t="s">
        <v>53</v>
      </c>
      <c r="I467" t="s">
        <v>54</v>
      </c>
      <c r="J467" s="1">
        <v>45169</v>
      </c>
      <c r="K467">
        <v>40</v>
      </c>
      <c r="N467" t="s">
        <v>77</v>
      </c>
      <c r="O467" t="s">
        <v>5788</v>
      </c>
      <c r="P467" t="s">
        <v>5789</v>
      </c>
      <c r="Q467" t="s">
        <v>1995</v>
      </c>
      <c r="R467" s="2">
        <v>7710</v>
      </c>
      <c r="S467" s="1">
        <v>45148</v>
      </c>
      <c r="T467" t="s">
        <v>58</v>
      </c>
      <c r="U467" t="s">
        <v>58</v>
      </c>
      <c r="V467" t="s">
        <v>77</v>
      </c>
      <c r="W467">
        <v>2</v>
      </c>
      <c r="X467" s="1">
        <v>45148</v>
      </c>
      <c r="Y467" t="s">
        <v>80</v>
      </c>
      <c r="Z467" t="s">
        <v>59</v>
      </c>
      <c r="AA467" t="s">
        <v>60</v>
      </c>
      <c r="AB467">
        <v>2</v>
      </c>
      <c r="AC467" t="s">
        <v>54</v>
      </c>
      <c r="AD467" t="s">
        <v>54</v>
      </c>
      <c r="AE467" t="s">
        <v>54</v>
      </c>
      <c r="AF467" t="s">
        <v>54</v>
      </c>
      <c r="AG467">
        <v>7710</v>
      </c>
      <c r="AH467" t="s">
        <v>54</v>
      </c>
      <c r="AI467" t="s">
        <v>54</v>
      </c>
      <c r="AJ467" t="s">
        <v>54</v>
      </c>
      <c r="AK467" t="s">
        <v>54</v>
      </c>
      <c r="AL467" t="s">
        <v>54</v>
      </c>
      <c r="AM467">
        <v>2</v>
      </c>
      <c r="AN467" t="s">
        <v>61</v>
      </c>
      <c r="AO467" s="8">
        <v>7710</v>
      </c>
      <c r="AP467" t="s">
        <v>58</v>
      </c>
      <c r="AQ467" t="s">
        <v>58</v>
      </c>
      <c r="AR467">
        <v>2</v>
      </c>
      <c r="AS467" t="s">
        <v>58</v>
      </c>
      <c r="AT467" t="s">
        <v>58</v>
      </c>
      <c r="AU467" t="b">
        <v>1</v>
      </c>
    </row>
    <row r="468" spans="1:47">
      <c r="A468" t="s">
        <v>6532</v>
      </c>
      <c r="B468" t="s">
        <v>6533</v>
      </c>
      <c r="C468" t="s">
        <v>5786</v>
      </c>
      <c r="D468" t="s">
        <v>5787</v>
      </c>
      <c r="E468" t="s">
        <v>66</v>
      </c>
      <c r="F468" t="s">
        <v>52</v>
      </c>
      <c r="G468" t="s">
        <v>53</v>
      </c>
      <c r="I468" t="s">
        <v>54</v>
      </c>
      <c r="J468" s="1">
        <v>45169</v>
      </c>
      <c r="K468">
        <v>40</v>
      </c>
      <c r="N468" t="s">
        <v>77</v>
      </c>
      <c r="O468" t="s">
        <v>5788</v>
      </c>
      <c r="P468" t="s">
        <v>5789</v>
      </c>
      <c r="Q468" t="s">
        <v>1995</v>
      </c>
      <c r="R468" s="2">
        <v>6900</v>
      </c>
      <c r="S468" s="1">
        <v>45159</v>
      </c>
      <c r="T468" t="s">
        <v>58</v>
      </c>
      <c r="U468" t="s">
        <v>58</v>
      </c>
      <c r="V468" t="s">
        <v>77</v>
      </c>
      <c r="W468">
        <v>2</v>
      </c>
      <c r="X468" s="1">
        <v>45159</v>
      </c>
      <c r="Y468" t="s">
        <v>80</v>
      </c>
      <c r="Z468" t="s">
        <v>59</v>
      </c>
      <c r="AA468" t="s">
        <v>60</v>
      </c>
      <c r="AB468">
        <v>2</v>
      </c>
      <c r="AC468" t="s">
        <v>54</v>
      </c>
      <c r="AD468" t="s">
        <v>54</v>
      </c>
      <c r="AE468" t="s">
        <v>54</v>
      </c>
      <c r="AF468" t="s">
        <v>54</v>
      </c>
      <c r="AG468">
        <v>6900</v>
      </c>
      <c r="AH468" t="s">
        <v>54</v>
      </c>
      <c r="AI468" t="s">
        <v>54</v>
      </c>
      <c r="AJ468" t="s">
        <v>54</v>
      </c>
      <c r="AK468" t="s">
        <v>54</v>
      </c>
      <c r="AL468" t="s">
        <v>54</v>
      </c>
      <c r="AM468">
        <v>1</v>
      </c>
      <c r="AN468" t="s">
        <v>61</v>
      </c>
      <c r="AO468" s="8">
        <v>6900</v>
      </c>
      <c r="AP468" t="s">
        <v>58</v>
      </c>
      <c r="AQ468" t="s">
        <v>58</v>
      </c>
      <c r="AR468">
        <v>2</v>
      </c>
      <c r="AS468" t="s">
        <v>58</v>
      </c>
      <c r="AT468" t="s">
        <v>58</v>
      </c>
      <c r="AU468" t="b">
        <v>1</v>
      </c>
    </row>
    <row r="469" spans="1:47">
      <c r="A469" t="s">
        <v>6532</v>
      </c>
      <c r="B469" t="s">
        <v>6534</v>
      </c>
      <c r="C469" t="s">
        <v>5786</v>
      </c>
      <c r="D469" t="s">
        <v>5787</v>
      </c>
      <c r="E469" t="s">
        <v>66</v>
      </c>
      <c r="F469" t="s">
        <v>52</v>
      </c>
      <c r="G469" t="s">
        <v>53</v>
      </c>
      <c r="I469" t="s">
        <v>54</v>
      </c>
      <c r="J469" s="1">
        <v>45169</v>
      </c>
      <c r="K469">
        <v>40</v>
      </c>
      <c r="N469" t="s">
        <v>77</v>
      </c>
      <c r="O469" t="s">
        <v>5788</v>
      </c>
      <c r="P469" t="s">
        <v>5789</v>
      </c>
      <c r="Q469" t="s">
        <v>1995</v>
      </c>
      <c r="R469" s="2">
        <v>9300</v>
      </c>
      <c r="S469" s="1">
        <v>45152</v>
      </c>
      <c r="T469" t="s">
        <v>58</v>
      </c>
      <c r="U469" t="s">
        <v>58</v>
      </c>
      <c r="V469" t="s">
        <v>77</v>
      </c>
      <c r="W469">
        <v>2</v>
      </c>
      <c r="X469" s="1">
        <v>45159</v>
      </c>
      <c r="Y469" t="s">
        <v>80</v>
      </c>
      <c r="Z469" t="s">
        <v>59</v>
      </c>
      <c r="AA469" t="s">
        <v>60</v>
      </c>
      <c r="AB469">
        <v>2</v>
      </c>
      <c r="AC469" t="s">
        <v>54</v>
      </c>
      <c r="AD469" t="s">
        <v>54</v>
      </c>
      <c r="AE469" t="s">
        <v>54</v>
      </c>
      <c r="AF469" t="s">
        <v>54</v>
      </c>
      <c r="AG469">
        <v>9300</v>
      </c>
      <c r="AH469" t="s">
        <v>54</v>
      </c>
      <c r="AI469" t="s">
        <v>54</v>
      </c>
      <c r="AJ469" t="s">
        <v>54</v>
      </c>
      <c r="AK469" t="s">
        <v>54</v>
      </c>
      <c r="AL469" t="s">
        <v>54</v>
      </c>
      <c r="AM469">
        <v>1</v>
      </c>
      <c r="AN469" t="s">
        <v>61</v>
      </c>
      <c r="AO469" s="8">
        <v>9300</v>
      </c>
      <c r="AP469" t="s">
        <v>58</v>
      </c>
      <c r="AQ469" t="s">
        <v>58</v>
      </c>
      <c r="AR469">
        <v>2</v>
      </c>
      <c r="AS469" t="s">
        <v>58</v>
      </c>
      <c r="AT469" t="s">
        <v>58</v>
      </c>
      <c r="AU469" t="b">
        <v>1</v>
      </c>
    </row>
    <row r="470" spans="1:47">
      <c r="A470" t="s">
        <v>6532</v>
      </c>
      <c r="B470" t="s">
        <v>6627</v>
      </c>
      <c r="C470" t="s">
        <v>5786</v>
      </c>
      <c r="D470" t="s">
        <v>5787</v>
      </c>
      <c r="E470" t="s">
        <v>66</v>
      </c>
      <c r="F470" t="s">
        <v>52</v>
      </c>
      <c r="G470" t="s">
        <v>53</v>
      </c>
      <c r="I470" t="s">
        <v>54</v>
      </c>
      <c r="J470" s="1">
        <v>45169</v>
      </c>
      <c r="K470">
        <v>40</v>
      </c>
      <c r="N470" t="s">
        <v>77</v>
      </c>
      <c r="O470" t="s">
        <v>5788</v>
      </c>
      <c r="P470" t="s">
        <v>5789</v>
      </c>
      <c r="Q470" t="s">
        <v>1995</v>
      </c>
      <c r="R470" s="2">
        <v>7700</v>
      </c>
      <c r="S470" s="1">
        <v>45168</v>
      </c>
      <c r="T470" t="s">
        <v>58</v>
      </c>
      <c r="U470" t="s">
        <v>58</v>
      </c>
      <c r="V470" t="s">
        <v>77</v>
      </c>
      <c r="W470">
        <v>2</v>
      </c>
      <c r="X470" s="1">
        <v>45168</v>
      </c>
      <c r="Y470" t="s">
        <v>80</v>
      </c>
      <c r="Z470" t="s">
        <v>59</v>
      </c>
      <c r="AA470" t="s">
        <v>60</v>
      </c>
      <c r="AB470">
        <v>2</v>
      </c>
      <c r="AC470" t="s">
        <v>54</v>
      </c>
      <c r="AD470" t="s">
        <v>54</v>
      </c>
      <c r="AE470" t="s">
        <v>54</v>
      </c>
      <c r="AF470" t="s">
        <v>54</v>
      </c>
      <c r="AG470">
        <v>7700</v>
      </c>
      <c r="AH470" t="s">
        <v>54</v>
      </c>
      <c r="AI470" t="s">
        <v>54</v>
      </c>
      <c r="AJ470" t="s">
        <v>54</v>
      </c>
      <c r="AK470" t="s">
        <v>54</v>
      </c>
      <c r="AL470" t="s">
        <v>54</v>
      </c>
      <c r="AM470">
        <v>1</v>
      </c>
      <c r="AN470" t="s">
        <v>61</v>
      </c>
      <c r="AO470" s="8">
        <v>7700</v>
      </c>
      <c r="AP470" t="s">
        <v>58</v>
      </c>
      <c r="AQ470" t="s">
        <v>58</v>
      </c>
      <c r="AR470">
        <v>2</v>
      </c>
      <c r="AS470" t="s">
        <v>58</v>
      </c>
      <c r="AT470" t="s">
        <v>58</v>
      </c>
      <c r="AU470" t="b">
        <v>1</v>
      </c>
    </row>
    <row r="471" spans="1:47">
      <c r="A471" t="s">
        <v>6443</v>
      </c>
      <c r="B471" t="s">
        <v>6444</v>
      </c>
      <c r="C471" t="s">
        <v>5786</v>
      </c>
      <c r="D471" t="s">
        <v>5787</v>
      </c>
      <c r="E471" t="s">
        <v>66</v>
      </c>
      <c r="F471" t="s">
        <v>52</v>
      </c>
      <c r="G471" t="s">
        <v>53</v>
      </c>
      <c r="I471" t="s">
        <v>54</v>
      </c>
      <c r="J471" s="1">
        <v>45169</v>
      </c>
      <c r="K471">
        <v>40</v>
      </c>
      <c r="N471" t="s">
        <v>77</v>
      </c>
      <c r="O471" t="s">
        <v>5788</v>
      </c>
      <c r="P471" t="s">
        <v>5789</v>
      </c>
      <c r="Q471" t="s">
        <v>1995</v>
      </c>
      <c r="R471" s="2">
        <v>7086</v>
      </c>
      <c r="S471" s="1">
        <v>45152</v>
      </c>
      <c r="T471" t="s">
        <v>58</v>
      </c>
      <c r="U471" t="s">
        <v>58</v>
      </c>
      <c r="V471" t="s">
        <v>77</v>
      </c>
      <c r="W471">
        <v>2</v>
      </c>
      <c r="X471" s="1">
        <v>45152</v>
      </c>
      <c r="Y471" t="s">
        <v>80</v>
      </c>
      <c r="Z471" t="s">
        <v>59</v>
      </c>
      <c r="AA471" t="s">
        <v>60</v>
      </c>
      <c r="AB471">
        <v>2</v>
      </c>
      <c r="AC471" t="s">
        <v>54</v>
      </c>
      <c r="AD471" t="s">
        <v>54</v>
      </c>
      <c r="AE471" t="s">
        <v>54</v>
      </c>
      <c r="AF471" t="s">
        <v>54</v>
      </c>
      <c r="AG471">
        <v>7086</v>
      </c>
      <c r="AH471" t="s">
        <v>54</v>
      </c>
      <c r="AI471" t="s">
        <v>54</v>
      </c>
      <c r="AJ471" t="s">
        <v>54</v>
      </c>
      <c r="AK471" t="s">
        <v>54</v>
      </c>
      <c r="AL471" t="s">
        <v>54</v>
      </c>
      <c r="AM471">
        <v>1</v>
      </c>
      <c r="AN471" t="s">
        <v>61</v>
      </c>
      <c r="AO471" s="8">
        <v>7086</v>
      </c>
      <c r="AP471" t="s">
        <v>58</v>
      </c>
      <c r="AQ471" t="s">
        <v>58</v>
      </c>
      <c r="AR471">
        <v>2</v>
      </c>
      <c r="AS471" t="s">
        <v>58</v>
      </c>
      <c r="AT471" t="s">
        <v>58</v>
      </c>
      <c r="AU471" t="b">
        <v>1</v>
      </c>
    </row>
    <row r="472" spans="1:47">
      <c r="A472" t="s">
        <v>6443</v>
      </c>
      <c r="B472" t="s">
        <v>6445</v>
      </c>
      <c r="C472" t="s">
        <v>5786</v>
      </c>
      <c r="D472" t="s">
        <v>5787</v>
      </c>
      <c r="E472" t="s">
        <v>66</v>
      </c>
      <c r="F472" t="s">
        <v>52</v>
      </c>
      <c r="G472" t="s">
        <v>53</v>
      </c>
      <c r="I472" t="s">
        <v>54</v>
      </c>
      <c r="J472" s="1">
        <v>45169</v>
      </c>
      <c r="K472">
        <v>40</v>
      </c>
      <c r="N472" t="s">
        <v>77</v>
      </c>
      <c r="O472" t="s">
        <v>5788</v>
      </c>
      <c r="P472" t="s">
        <v>5789</v>
      </c>
      <c r="Q472" t="s">
        <v>1995</v>
      </c>
      <c r="R472" s="2">
        <v>7410</v>
      </c>
      <c r="S472" s="1">
        <v>45145</v>
      </c>
      <c r="T472" t="s">
        <v>58</v>
      </c>
      <c r="U472" t="s">
        <v>58</v>
      </c>
      <c r="V472" t="s">
        <v>77</v>
      </c>
      <c r="W472">
        <v>2</v>
      </c>
      <c r="X472" s="1">
        <v>45152</v>
      </c>
      <c r="Y472" t="s">
        <v>80</v>
      </c>
      <c r="Z472" t="s">
        <v>59</v>
      </c>
      <c r="AA472" t="s">
        <v>60</v>
      </c>
      <c r="AB472">
        <v>2</v>
      </c>
      <c r="AC472" t="s">
        <v>54</v>
      </c>
      <c r="AD472" t="s">
        <v>54</v>
      </c>
      <c r="AE472" t="s">
        <v>54</v>
      </c>
      <c r="AF472" t="s">
        <v>54</v>
      </c>
      <c r="AG472">
        <v>7410</v>
      </c>
      <c r="AH472" t="s">
        <v>54</v>
      </c>
      <c r="AI472" t="s">
        <v>54</v>
      </c>
      <c r="AJ472" t="s">
        <v>54</v>
      </c>
      <c r="AK472" t="s">
        <v>54</v>
      </c>
      <c r="AL472" t="s">
        <v>54</v>
      </c>
      <c r="AM472">
        <v>1</v>
      </c>
      <c r="AN472" t="s">
        <v>61</v>
      </c>
      <c r="AO472" s="8">
        <v>7410</v>
      </c>
      <c r="AP472" t="s">
        <v>58</v>
      </c>
      <c r="AQ472" t="s">
        <v>58</v>
      </c>
      <c r="AR472">
        <v>2</v>
      </c>
      <c r="AS472" t="s">
        <v>58</v>
      </c>
      <c r="AT472" t="s">
        <v>58</v>
      </c>
      <c r="AU472" t="b">
        <v>1</v>
      </c>
    </row>
    <row r="473" spans="1:47">
      <c r="A473" t="s">
        <v>6443</v>
      </c>
      <c r="B473" t="s">
        <v>6535</v>
      </c>
      <c r="C473" t="s">
        <v>5786</v>
      </c>
      <c r="D473" t="s">
        <v>5787</v>
      </c>
      <c r="E473" t="s">
        <v>66</v>
      </c>
      <c r="F473" t="s">
        <v>52</v>
      </c>
      <c r="G473" t="s">
        <v>53</v>
      </c>
      <c r="I473" t="s">
        <v>54</v>
      </c>
      <c r="J473" s="1">
        <v>45169</v>
      </c>
      <c r="K473">
        <v>40</v>
      </c>
      <c r="N473" t="s">
        <v>77</v>
      </c>
      <c r="O473" t="s">
        <v>5788</v>
      </c>
      <c r="P473" t="s">
        <v>5789</v>
      </c>
      <c r="Q473" t="s">
        <v>1995</v>
      </c>
      <c r="R473" s="2">
        <v>9412</v>
      </c>
      <c r="S473" s="1">
        <v>45159</v>
      </c>
      <c r="T473" t="s">
        <v>58</v>
      </c>
      <c r="U473" t="s">
        <v>58</v>
      </c>
      <c r="V473" t="s">
        <v>77</v>
      </c>
      <c r="W473">
        <v>2</v>
      </c>
      <c r="X473" s="1">
        <v>45159</v>
      </c>
      <c r="Y473" t="s">
        <v>80</v>
      </c>
      <c r="Z473" t="s">
        <v>59</v>
      </c>
      <c r="AA473" t="s">
        <v>60</v>
      </c>
      <c r="AB473">
        <v>2</v>
      </c>
      <c r="AC473" t="s">
        <v>54</v>
      </c>
      <c r="AD473" t="s">
        <v>54</v>
      </c>
      <c r="AE473" t="s">
        <v>54</v>
      </c>
      <c r="AF473" t="s">
        <v>54</v>
      </c>
      <c r="AG473">
        <v>9412</v>
      </c>
      <c r="AH473" t="s">
        <v>54</v>
      </c>
      <c r="AI473" t="s">
        <v>54</v>
      </c>
      <c r="AJ473" t="s">
        <v>54</v>
      </c>
      <c r="AK473" t="s">
        <v>54</v>
      </c>
      <c r="AL473" t="s">
        <v>54</v>
      </c>
      <c r="AM473">
        <v>1</v>
      </c>
      <c r="AN473" t="s">
        <v>61</v>
      </c>
      <c r="AO473" s="8">
        <v>9412</v>
      </c>
      <c r="AP473" t="s">
        <v>58</v>
      </c>
      <c r="AQ473" t="s">
        <v>58</v>
      </c>
      <c r="AR473">
        <v>2</v>
      </c>
      <c r="AS473" t="s">
        <v>58</v>
      </c>
      <c r="AT473" t="s">
        <v>58</v>
      </c>
      <c r="AU473" t="b">
        <v>1</v>
      </c>
    </row>
    <row r="474" spans="1:47">
      <c r="A474" t="s">
        <v>6366</v>
      </c>
      <c r="B474" t="s">
        <v>6367</v>
      </c>
      <c r="C474" t="s">
        <v>5786</v>
      </c>
      <c r="D474" t="s">
        <v>5787</v>
      </c>
      <c r="E474" t="s">
        <v>66</v>
      </c>
      <c r="F474" t="s">
        <v>52</v>
      </c>
      <c r="G474" t="s">
        <v>53</v>
      </c>
      <c r="I474" t="s">
        <v>54</v>
      </c>
      <c r="J474" s="1">
        <v>45169</v>
      </c>
      <c r="K474">
        <v>40</v>
      </c>
      <c r="N474" t="s">
        <v>77</v>
      </c>
      <c r="O474" t="s">
        <v>5788</v>
      </c>
      <c r="P474" t="s">
        <v>5789</v>
      </c>
      <c r="Q474" t="s">
        <v>1995</v>
      </c>
      <c r="R474" s="2">
        <v>8196</v>
      </c>
      <c r="S474" s="1">
        <v>45147</v>
      </c>
      <c r="T474" t="s">
        <v>58</v>
      </c>
      <c r="U474" t="s">
        <v>58</v>
      </c>
      <c r="V474" t="s">
        <v>77</v>
      </c>
      <c r="W474">
        <v>2</v>
      </c>
      <c r="X474" s="1">
        <v>45147</v>
      </c>
      <c r="Y474" t="s">
        <v>80</v>
      </c>
      <c r="Z474" t="s">
        <v>59</v>
      </c>
      <c r="AA474" t="s">
        <v>60</v>
      </c>
      <c r="AB474">
        <v>2</v>
      </c>
      <c r="AC474" t="s">
        <v>54</v>
      </c>
      <c r="AD474" t="s">
        <v>54</v>
      </c>
      <c r="AE474" t="s">
        <v>54</v>
      </c>
      <c r="AF474" t="s">
        <v>54</v>
      </c>
      <c r="AG474">
        <v>8196</v>
      </c>
      <c r="AH474" t="s">
        <v>54</v>
      </c>
      <c r="AI474" t="s">
        <v>54</v>
      </c>
      <c r="AJ474" t="s">
        <v>54</v>
      </c>
      <c r="AK474" t="s">
        <v>54</v>
      </c>
      <c r="AL474" t="s">
        <v>54</v>
      </c>
      <c r="AM474">
        <v>1</v>
      </c>
      <c r="AN474" t="s">
        <v>61</v>
      </c>
      <c r="AO474" s="8">
        <v>8196</v>
      </c>
      <c r="AP474" t="s">
        <v>58</v>
      </c>
      <c r="AQ474" t="s">
        <v>58</v>
      </c>
      <c r="AR474">
        <v>2</v>
      </c>
      <c r="AS474" t="s">
        <v>58</v>
      </c>
      <c r="AT474" t="s">
        <v>58</v>
      </c>
      <c r="AU474" t="b">
        <v>1</v>
      </c>
    </row>
    <row r="475" spans="1:47">
      <c r="A475" t="s">
        <v>6366</v>
      </c>
      <c r="B475" t="s">
        <v>6368</v>
      </c>
      <c r="C475" t="s">
        <v>5786</v>
      </c>
      <c r="D475" t="s">
        <v>5787</v>
      </c>
      <c r="E475" t="s">
        <v>66</v>
      </c>
      <c r="F475" t="s">
        <v>52</v>
      </c>
      <c r="G475" t="s">
        <v>53</v>
      </c>
      <c r="I475" t="s">
        <v>54</v>
      </c>
      <c r="J475" s="1">
        <v>45169</v>
      </c>
      <c r="K475">
        <v>40</v>
      </c>
      <c r="N475" t="s">
        <v>77</v>
      </c>
      <c r="O475" t="s">
        <v>5788</v>
      </c>
      <c r="P475" t="s">
        <v>5789</v>
      </c>
      <c r="Q475" t="s">
        <v>1995</v>
      </c>
      <c r="R475" s="2">
        <v>7690</v>
      </c>
      <c r="S475" s="1">
        <v>45139</v>
      </c>
      <c r="T475" t="s">
        <v>58</v>
      </c>
      <c r="U475" t="s">
        <v>58</v>
      </c>
      <c r="V475" t="s">
        <v>77</v>
      </c>
      <c r="W475">
        <v>2</v>
      </c>
      <c r="X475" s="1">
        <v>45147</v>
      </c>
      <c r="Y475" t="s">
        <v>80</v>
      </c>
      <c r="Z475" t="s">
        <v>59</v>
      </c>
      <c r="AA475" t="s">
        <v>60</v>
      </c>
      <c r="AB475">
        <v>2</v>
      </c>
      <c r="AC475" t="s">
        <v>54</v>
      </c>
      <c r="AD475" t="s">
        <v>54</v>
      </c>
      <c r="AE475" t="s">
        <v>54</v>
      </c>
      <c r="AF475" t="s">
        <v>54</v>
      </c>
      <c r="AG475">
        <v>7690</v>
      </c>
      <c r="AH475" t="s">
        <v>54</v>
      </c>
      <c r="AI475" t="s">
        <v>54</v>
      </c>
      <c r="AJ475" t="s">
        <v>54</v>
      </c>
      <c r="AK475" t="s">
        <v>54</v>
      </c>
      <c r="AL475" t="s">
        <v>54</v>
      </c>
      <c r="AM475">
        <v>1</v>
      </c>
      <c r="AN475" t="s">
        <v>61</v>
      </c>
      <c r="AO475" s="8">
        <v>7690</v>
      </c>
      <c r="AP475" t="s">
        <v>58</v>
      </c>
      <c r="AQ475" t="s">
        <v>58</v>
      </c>
      <c r="AR475">
        <v>2</v>
      </c>
      <c r="AS475" t="s">
        <v>58</v>
      </c>
      <c r="AT475" t="s">
        <v>58</v>
      </c>
      <c r="AU475" t="b">
        <v>1</v>
      </c>
    </row>
    <row r="476" spans="1:47">
      <c r="A476" t="s">
        <v>6366</v>
      </c>
      <c r="B476" t="s">
        <v>6471</v>
      </c>
      <c r="C476" t="s">
        <v>5786</v>
      </c>
      <c r="D476" t="s">
        <v>5787</v>
      </c>
      <c r="E476" t="s">
        <v>66</v>
      </c>
      <c r="F476" t="s">
        <v>52</v>
      </c>
      <c r="G476" t="s">
        <v>53</v>
      </c>
      <c r="I476" t="s">
        <v>54</v>
      </c>
      <c r="J476" s="1">
        <v>45169</v>
      </c>
      <c r="K476">
        <v>40</v>
      </c>
      <c r="N476" t="s">
        <v>77</v>
      </c>
      <c r="O476" t="s">
        <v>5788</v>
      </c>
      <c r="P476" t="s">
        <v>5789</v>
      </c>
      <c r="Q476" t="s">
        <v>1995</v>
      </c>
      <c r="R476" s="2">
        <v>7867</v>
      </c>
      <c r="S476" s="1">
        <v>45153</v>
      </c>
      <c r="T476" t="s">
        <v>58</v>
      </c>
      <c r="U476" t="s">
        <v>58</v>
      </c>
      <c r="V476" t="s">
        <v>77</v>
      </c>
      <c r="W476">
        <v>2</v>
      </c>
      <c r="X476" s="1">
        <v>45153</v>
      </c>
      <c r="Y476" t="s">
        <v>80</v>
      </c>
      <c r="Z476" t="s">
        <v>59</v>
      </c>
      <c r="AA476" t="s">
        <v>60</v>
      </c>
      <c r="AB476">
        <v>2</v>
      </c>
      <c r="AC476" t="s">
        <v>54</v>
      </c>
      <c r="AD476" t="s">
        <v>54</v>
      </c>
      <c r="AE476" t="s">
        <v>54</v>
      </c>
      <c r="AF476" t="s">
        <v>54</v>
      </c>
      <c r="AG476">
        <v>7867</v>
      </c>
      <c r="AH476" t="s">
        <v>54</v>
      </c>
      <c r="AI476" t="s">
        <v>54</v>
      </c>
      <c r="AJ476" t="s">
        <v>54</v>
      </c>
      <c r="AK476" t="s">
        <v>54</v>
      </c>
      <c r="AL476" t="s">
        <v>54</v>
      </c>
      <c r="AM476">
        <v>1</v>
      </c>
      <c r="AN476" t="s">
        <v>61</v>
      </c>
      <c r="AO476" s="8">
        <v>7867</v>
      </c>
      <c r="AP476" t="s">
        <v>58</v>
      </c>
      <c r="AQ476" t="s">
        <v>58</v>
      </c>
      <c r="AR476">
        <v>2</v>
      </c>
      <c r="AS476" t="s">
        <v>58</v>
      </c>
      <c r="AT476" t="s">
        <v>58</v>
      </c>
      <c r="AU476" t="b">
        <v>1</v>
      </c>
    </row>
    <row r="477" spans="1:47">
      <c r="A477" t="s">
        <v>5626</v>
      </c>
      <c r="B477" t="s">
        <v>6297</v>
      </c>
      <c r="C477" t="s">
        <v>5786</v>
      </c>
      <c r="D477" t="s">
        <v>5787</v>
      </c>
      <c r="E477" t="s">
        <v>66</v>
      </c>
      <c r="F477" t="s">
        <v>52</v>
      </c>
      <c r="G477" t="s">
        <v>53</v>
      </c>
      <c r="I477" t="s">
        <v>54</v>
      </c>
      <c r="J477" s="1">
        <v>45169</v>
      </c>
      <c r="K477">
        <v>100</v>
      </c>
      <c r="N477" t="s">
        <v>77</v>
      </c>
      <c r="O477" t="s">
        <v>5788</v>
      </c>
      <c r="P477" t="s">
        <v>5789</v>
      </c>
      <c r="Q477" t="s">
        <v>1995</v>
      </c>
      <c r="R477" s="2">
        <v>7652.58</v>
      </c>
      <c r="S477" s="1">
        <v>45145</v>
      </c>
      <c r="T477" t="s">
        <v>58</v>
      </c>
      <c r="U477" t="s">
        <v>58</v>
      </c>
      <c r="V477" t="s">
        <v>77</v>
      </c>
      <c r="W477">
        <v>2</v>
      </c>
      <c r="X477" s="1">
        <v>45145</v>
      </c>
      <c r="Y477" t="s">
        <v>80</v>
      </c>
      <c r="Z477" t="s">
        <v>59</v>
      </c>
      <c r="AA477" t="s">
        <v>60</v>
      </c>
      <c r="AB477">
        <v>2</v>
      </c>
      <c r="AC477" t="s">
        <v>54</v>
      </c>
      <c r="AD477" t="s">
        <v>54</v>
      </c>
      <c r="AE477" t="s">
        <v>54</v>
      </c>
      <c r="AF477" t="s">
        <v>54</v>
      </c>
      <c r="AG477">
        <v>7652.58</v>
      </c>
      <c r="AH477" t="s">
        <v>54</v>
      </c>
      <c r="AI477" t="s">
        <v>54</v>
      </c>
      <c r="AJ477" t="s">
        <v>54</v>
      </c>
      <c r="AK477" t="s">
        <v>54</v>
      </c>
      <c r="AL477" t="s">
        <v>54</v>
      </c>
      <c r="AM477">
        <v>1</v>
      </c>
      <c r="AN477" t="s">
        <v>61</v>
      </c>
      <c r="AO477" s="8">
        <v>7652.58</v>
      </c>
      <c r="AP477" t="s">
        <v>58</v>
      </c>
      <c r="AQ477" t="s">
        <v>58</v>
      </c>
      <c r="AR477">
        <v>2</v>
      </c>
      <c r="AS477" t="s">
        <v>58</v>
      </c>
      <c r="AT477" t="s">
        <v>58</v>
      </c>
      <c r="AU477" t="b">
        <v>1</v>
      </c>
    </row>
    <row r="478" spans="1:47">
      <c r="A478" t="s">
        <v>5626</v>
      </c>
      <c r="B478" t="s">
        <v>6298</v>
      </c>
      <c r="C478" t="s">
        <v>5786</v>
      </c>
      <c r="D478" t="s">
        <v>5787</v>
      </c>
      <c r="E478" t="s">
        <v>66</v>
      </c>
      <c r="F478" t="s">
        <v>52</v>
      </c>
      <c r="G478" t="s">
        <v>53</v>
      </c>
      <c r="I478" t="s">
        <v>54</v>
      </c>
      <c r="J478" s="1">
        <v>45169</v>
      </c>
      <c r="K478">
        <v>100</v>
      </c>
      <c r="N478" t="s">
        <v>77</v>
      </c>
      <c r="O478" t="s">
        <v>5788</v>
      </c>
      <c r="P478" t="s">
        <v>5789</v>
      </c>
      <c r="Q478" t="s">
        <v>1995</v>
      </c>
      <c r="R478" s="2">
        <v>7686.95</v>
      </c>
      <c r="S478" s="1">
        <v>45138</v>
      </c>
      <c r="T478" t="s">
        <v>58</v>
      </c>
      <c r="U478" t="s">
        <v>58</v>
      </c>
      <c r="V478" t="s">
        <v>77</v>
      </c>
      <c r="W478">
        <v>2</v>
      </c>
      <c r="X478" s="1">
        <v>45145</v>
      </c>
      <c r="Y478" t="s">
        <v>80</v>
      </c>
      <c r="Z478" t="s">
        <v>59</v>
      </c>
      <c r="AA478" t="s">
        <v>60</v>
      </c>
      <c r="AB478">
        <v>2</v>
      </c>
      <c r="AC478" t="s">
        <v>54</v>
      </c>
      <c r="AD478" t="s">
        <v>54</v>
      </c>
      <c r="AE478" t="s">
        <v>54</v>
      </c>
      <c r="AF478" t="s">
        <v>54</v>
      </c>
      <c r="AG478">
        <v>7686.95</v>
      </c>
      <c r="AH478" t="s">
        <v>54</v>
      </c>
      <c r="AI478" t="s">
        <v>54</v>
      </c>
      <c r="AJ478" t="s">
        <v>54</v>
      </c>
      <c r="AK478" t="s">
        <v>54</v>
      </c>
      <c r="AL478" t="s">
        <v>54</v>
      </c>
      <c r="AM478">
        <v>1</v>
      </c>
      <c r="AN478" t="s">
        <v>61</v>
      </c>
      <c r="AO478" s="8">
        <v>7686.95</v>
      </c>
      <c r="AP478" t="s">
        <v>58</v>
      </c>
      <c r="AQ478" t="s">
        <v>58</v>
      </c>
      <c r="AR478">
        <v>2</v>
      </c>
      <c r="AS478" t="s">
        <v>58</v>
      </c>
      <c r="AT478" t="s">
        <v>58</v>
      </c>
      <c r="AU478" t="b">
        <v>1</v>
      </c>
    </row>
    <row r="479" spans="1:47">
      <c r="A479" t="s">
        <v>5626</v>
      </c>
      <c r="B479" t="s">
        <v>6300</v>
      </c>
      <c r="C479" t="s">
        <v>5786</v>
      </c>
      <c r="D479" t="s">
        <v>5787</v>
      </c>
      <c r="E479" t="s">
        <v>66</v>
      </c>
      <c r="F479" t="s">
        <v>52</v>
      </c>
      <c r="G479" t="s">
        <v>53</v>
      </c>
      <c r="I479" t="s">
        <v>54</v>
      </c>
      <c r="J479" s="1">
        <v>45169</v>
      </c>
      <c r="K479">
        <v>100</v>
      </c>
      <c r="N479" t="s">
        <v>133</v>
      </c>
      <c r="O479" t="s">
        <v>5788</v>
      </c>
      <c r="P479" t="s">
        <v>5789</v>
      </c>
      <c r="Q479" t="s">
        <v>1995</v>
      </c>
      <c r="R479" s="2">
        <v>7559</v>
      </c>
      <c r="S479" s="1">
        <v>45135</v>
      </c>
      <c r="T479" t="s">
        <v>58</v>
      </c>
      <c r="U479" t="s">
        <v>58</v>
      </c>
      <c r="V479" t="s">
        <v>133</v>
      </c>
      <c r="W479">
        <v>2</v>
      </c>
      <c r="X479" s="1">
        <v>45145</v>
      </c>
      <c r="Y479" t="s">
        <v>80</v>
      </c>
      <c r="Z479" t="s">
        <v>59</v>
      </c>
      <c r="AA479" t="s">
        <v>60</v>
      </c>
      <c r="AB479">
        <v>3</v>
      </c>
      <c r="AC479" t="s">
        <v>54</v>
      </c>
      <c r="AD479" t="s">
        <v>54</v>
      </c>
      <c r="AE479" t="s">
        <v>54</v>
      </c>
      <c r="AF479" t="s">
        <v>54</v>
      </c>
      <c r="AG479">
        <v>7559</v>
      </c>
      <c r="AH479" t="s">
        <v>54</v>
      </c>
      <c r="AI479" t="s">
        <v>54</v>
      </c>
      <c r="AJ479" t="s">
        <v>54</v>
      </c>
      <c r="AK479" t="s">
        <v>54</v>
      </c>
      <c r="AL479" t="s">
        <v>54</v>
      </c>
      <c r="AM479">
        <v>1</v>
      </c>
      <c r="AN479" t="s">
        <v>61</v>
      </c>
      <c r="AO479" s="8">
        <v>7559</v>
      </c>
      <c r="AP479" t="s">
        <v>58</v>
      </c>
      <c r="AQ479" t="s">
        <v>58</v>
      </c>
      <c r="AR479">
        <v>3</v>
      </c>
      <c r="AS479" t="s">
        <v>58</v>
      </c>
      <c r="AT479" t="s">
        <v>58</v>
      </c>
      <c r="AU479" t="b">
        <v>1</v>
      </c>
    </row>
    <row r="480" spans="1:47">
      <c r="A480" t="s">
        <v>5626</v>
      </c>
      <c r="B480" t="s">
        <v>6369</v>
      </c>
      <c r="C480" t="s">
        <v>5786</v>
      </c>
      <c r="D480" t="s">
        <v>5787</v>
      </c>
      <c r="E480" t="s">
        <v>66</v>
      </c>
      <c r="F480" t="s">
        <v>52</v>
      </c>
      <c r="G480" t="s">
        <v>53</v>
      </c>
      <c r="I480" t="s">
        <v>54</v>
      </c>
      <c r="J480" s="1">
        <v>45169</v>
      </c>
      <c r="K480">
        <v>100</v>
      </c>
      <c r="N480" t="s">
        <v>77</v>
      </c>
      <c r="O480" t="s">
        <v>5788</v>
      </c>
      <c r="P480" t="s">
        <v>5789</v>
      </c>
      <c r="Q480" t="s">
        <v>1995</v>
      </c>
      <c r="R480" s="2">
        <v>6842.48</v>
      </c>
      <c r="S480" s="1">
        <v>45147</v>
      </c>
      <c r="T480" t="s">
        <v>58</v>
      </c>
      <c r="U480" t="s">
        <v>58</v>
      </c>
      <c r="V480" t="s">
        <v>77</v>
      </c>
      <c r="W480">
        <v>2</v>
      </c>
      <c r="X480" s="1">
        <v>45147</v>
      </c>
      <c r="Y480" t="s">
        <v>80</v>
      </c>
      <c r="Z480" t="s">
        <v>59</v>
      </c>
      <c r="AA480" t="s">
        <v>60</v>
      </c>
      <c r="AB480">
        <v>2</v>
      </c>
      <c r="AC480" t="s">
        <v>54</v>
      </c>
      <c r="AD480" t="s">
        <v>54</v>
      </c>
      <c r="AE480" t="s">
        <v>54</v>
      </c>
      <c r="AF480" t="s">
        <v>54</v>
      </c>
      <c r="AG480">
        <v>6842.48</v>
      </c>
      <c r="AH480" t="s">
        <v>54</v>
      </c>
      <c r="AI480" t="s">
        <v>54</v>
      </c>
      <c r="AJ480" t="s">
        <v>54</v>
      </c>
      <c r="AK480" t="s">
        <v>54</v>
      </c>
      <c r="AL480" t="s">
        <v>54</v>
      </c>
      <c r="AM480">
        <v>1</v>
      </c>
      <c r="AN480" t="s">
        <v>61</v>
      </c>
      <c r="AO480" s="8">
        <v>6842.48</v>
      </c>
      <c r="AP480" t="s">
        <v>58</v>
      </c>
      <c r="AQ480" t="s">
        <v>58</v>
      </c>
      <c r="AR480">
        <v>2</v>
      </c>
      <c r="AS480" t="s">
        <v>58</v>
      </c>
      <c r="AT480" t="s">
        <v>58</v>
      </c>
      <c r="AU480" t="b">
        <v>1</v>
      </c>
    </row>
    <row r="481" spans="1:47">
      <c r="A481" t="s">
        <v>5626</v>
      </c>
      <c r="B481" t="s">
        <v>6370</v>
      </c>
      <c r="C481" t="s">
        <v>5786</v>
      </c>
      <c r="D481" t="s">
        <v>5787</v>
      </c>
      <c r="E481" t="s">
        <v>66</v>
      </c>
      <c r="F481" t="s">
        <v>52</v>
      </c>
      <c r="G481" t="s">
        <v>53</v>
      </c>
      <c r="I481" t="s">
        <v>54</v>
      </c>
      <c r="J481" s="1">
        <v>45169</v>
      </c>
      <c r="K481">
        <v>100</v>
      </c>
      <c r="N481" t="s">
        <v>77</v>
      </c>
      <c r="O481" t="s">
        <v>5788</v>
      </c>
      <c r="P481" t="s">
        <v>5789</v>
      </c>
      <c r="Q481" t="s">
        <v>1995</v>
      </c>
      <c r="R481" s="2">
        <v>8241.86</v>
      </c>
      <c r="S481" s="1">
        <v>45135</v>
      </c>
      <c r="T481" t="s">
        <v>58</v>
      </c>
      <c r="U481" t="s">
        <v>58</v>
      </c>
      <c r="V481" t="s">
        <v>77</v>
      </c>
      <c r="W481">
        <v>2</v>
      </c>
      <c r="X481" s="1">
        <v>45147</v>
      </c>
      <c r="Y481" t="s">
        <v>80</v>
      </c>
      <c r="Z481" t="s">
        <v>59</v>
      </c>
      <c r="AA481" t="s">
        <v>60</v>
      </c>
      <c r="AB481">
        <v>2</v>
      </c>
      <c r="AC481" t="s">
        <v>54</v>
      </c>
      <c r="AD481" t="s">
        <v>54</v>
      </c>
      <c r="AE481" t="s">
        <v>54</v>
      </c>
      <c r="AF481" t="s">
        <v>54</v>
      </c>
      <c r="AG481">
        <v>8241.86</v>
      </c>
      <c r="AH481" t="s">
        <v>54</v>
      </c>
      <c r="AI481" t="s">
        <v>54</v>
      </c>
      <c r="AJ481" t="s">
        <v>54</v>
      </c>
      <c r="AK481" t="s">
        <v>54</v>
      </c>
      <c r="AL481" t="s">
        <v>54</v>
      </c>
      <c r="AM481">
        <v>1</v>
      </c>
      <c r="AN481" t="s">
        <v>61</v>
      </c>
      <c r="AO481" s="8">
        <v>8241.86</v>
      </c>
      <c r="AP481" t="s">
        <v>58</v>
      </c>
      <c r="AQ481" t="s">
        <v>58</v>
      </c>
      <c r="AR481">
        <v>2</v>
      </c>
      <c r="AS481" t="s">
        <v>58</v>
      </c>
      <c r="AT481" t="s">
        <v>58</v>
      </c>
      <c r="AU481" t="b">
        <v>1</v>
      </c>
    </row>
    <row r="482" spans="1:47">
      <c r="A482" t="s">
        <v>5470</v>
      </c>
      <c r="B482" t="s">
        <v>6390</v>
      </c>
      <c r="C482" t="s">
        <v>5786</v>
      </c>
      <c r="D482" t="s">
        <v>5787</v>
      </c>
      <c r="E482" t="s">
        <v>66</v>
      </c>
      <c r="F482" t="s">
        <v>52</v>
      </c>
      <c r="G482" t="s">
        <v>53</v>
      </c>
      <c r="I482" t="s">
        <v>54</v>
      </c>
      <c r="J482" s="1">
        <v>45169</v>
      </c>
      <c r="K482">
        <v>100</v>
      </c>
      <c r="N482" t="s">
        <v>77</v>
      </c>
      <c r="O482" t="s">
        <v>5879</v>
      </c>
      <c r="P482" t="s">
        <v>5789</v>
      </c>
      <c r="Q482" t="s">
        <v>1995</v>
      </c>
      <c r="R482" s="2">
        <v>9800</v>
      </c>
      <c r="S482" s="1">
        <v>45147</v>
      </c>
      <c r="T482" t="s">
        <v>58</v>
      </c>
      <c r="U482" t="s">
        <v>58</v>
      </c>
      <c r="V482" t="s">
        <v>77</v>
      </c>
      <c r="W482">
        <v>2</v>
      </c>
      <c r="X482" s="1">
        <v>45147</v>
      </c>
      <c r="Y482" t="s">
        <v>111</v>
      </c>
      <c r="Z482" t="s">
        <v>54</v>
      </c>
      <c r="AA482" t="s">
        <v>60</v>
      </c>
      <c r="AB482">
        <v>2</v>
      </c>
      <c r="AC482" t="s">
        <v>54</v>
      </c>
      <c r="AD482" t="s">
        <v>54</v>
      </c>
      <c r="AE482" t="s">
        <v>54</v>
      </c>
      <c r="AF482" t="s">
        <v>54</v>
      </c>
      <c r="AG482">
        <v>9800</v>
      </c>
      <c r="AH482" t="s">
        <v>54</v>
      </c>
      <c r="AI482" t="s">
        <v>54</v>
      </c>
      <c r="AJ482" t="s">
        <v>54</v>
      </c>
      <c r="AK482" t="s">
        <v>54</v>
      </c>
      <c r="AL482" t="s">
        <v>54</v>
      </c>
      <c r="AM482">
        <v>1</v>
      </c>
      <c r="AN482" t="s">
        <v>115</v>
      </c>
      <c r="AO482" s="8">
        <v>9800</v>
      </c>
      <c r="AP482" t="s">
        <v>58</v>
      </c>
      <c r="AQ482" t="s">
        <v>58</v>
      </c>
      <c r="AR482">
        <v>2</v>
      </c>
      <c r="AS482" t="s">
        <v>58</v>
      </c>
      <c r="AT482" t="s">
        <v>58</v>
      </c>
      <c r="AU482" t="b">
        <v>1</v>
      </c>
    </row>
    <row r="483" spans="1:47">
      <c r="A483" t="s">
        <v>5470</v>
      </c>
      <c r="B483" t="s">
        <v>6391</v>
      </c>
      <c r="C483" t="s">
        <v>5786</v>
      </c>
      <c r="D483" t="s">
        <v>5787</v>
      </c>
      <c r="E483" t="s">
        <v>66</v>
      </c>
      <c r="F483" t="s">
        <v>52</v>
      </c>
      <c r="G483" t="s">
        <v>53</v>
      </c>
      <c r="I483" t="s">
        <v>54</v>
      </c>
      <c r="J483" s="1">
        <v>45169</v>
      </c>
      <c r="K483">
        <v>100</v>
      </c>
      <c r="N483" t="s">
        <v>77</v>
      </c>
      <c r="O483" t="s">
        <v>5879</v>
      </c>
      <c r="P483" t="s">
        <v>5789</v>
      </c>
      <c r="Q483" t="s">
        <v>1995</v>
      </c>
      <c r="R483" s="2">
        <v>9430</v>
      </c>
      <c r="S483" s="1">
        <v>45146</v>
      </c>
      <c r="T483" t="s">
        <v>58</v>
      </c>
      <c r="U483" t="s">
        <v>58</v>
      </c>
      <c r="V483" t="s">
        <v>77</v>
      </c>
      <c r="W483">
        <v>2</v>
      </c>
      <c r="X483" s="1">
        <v>45147</v>
      </c>
      <c r="Y483" t="s">
        <v>111</v>
      </c>
      <c r="Z483" t="s">
        <v>54</v>
      </c>
      <c r="AA483" t="s">
        <v>60</v>
      </c>
      <c r="AB483">
        <v>2</v>
      </c>
      <c r="AC483" t="s">
        <v>54</v>
      </c>
      <c r="AD483" t="s">
        <v>54</v>
      </c>
      <c r="AE483" t="s">
        <v>54</v>
      </c>
      <c r="AF483" t="s">
        <v>54</v>
      </c>
      <c r="AG483">
        <v>9430</v>
      </c>
      <c r="AH483" t="s">
        <v>54</v>
      </c>
      <c r="AI483" t="s">
        <v>54</v>
      </c>
      <c r="AJ483" t="s">
        <v>54</v>
      </c>
      <c r="AK483" t="s">
        <v>54</v>
      </c>
      <c r="AL483" t="s">
        <v>54</v>
      </c>
      <c r="AM483">
        <v>1</v>
      </c>
      <c r="AN483" t="s">
        <v>115</v>
      </c>
      <c r="AO483" s="8">
        <v>9430</v>
      </c>
      <c r="AP483" t="s">
        <v>58</v>
      </c>
      <c r="AQ483" t="s">
        <v>58</v>
      </c>
      <c r="AR483">
        <v>2</v>
      </c>
      <c r="AS483" t="s">
        <v>58</v>
      </c>
      <c r="AT483" t="s">
        <v>58</v>
      </c>
      <c r="AU483" t="b">
        <v>1</v>
      </c>
    </row>
    <row r="484" spans="1:47">
      <c r="A484" t="s">
        <v>6392</v>
      </c>
      <c r="B484" t="s">
        <v>6393</v>
      </c>
      <c r="C484" t="s">
        <v>5786</v>
      </c>
      <c r="D484" t="s">
        <v>5787</v>
      </c>
      <c r="E484" t="s">
        <v>66</v>
      </c>
      <c r="F484" t="s">
        <v>52</v>
      </c>
      <c r="G484" t="s">
        <v>53</v>
      </c>
      <c r="I484" t="s">
        <v>54</v>
      </c>
      <c r="J484" s="1">
        <v>45169</v>
      </c>
      <c r="K484">
        <v>80</v>
      </c>
      <c r="N484" t="s">
        <v>77</v>
      </c>
      <c r="O484" t="s">
        <v>5879</v>
      </c>
      <c r="P484" t="s">
        <v>5789</v>
      </c>
      <c r="Q484" t="s">
        <v>1995</v>
      </c>
      <c r="R484" s="2">
        <v>9000</v>
      </c>
      <c r="S484" s="1">
        <v>45147</v>
      </c>
      <c r="T484" t="s">
        <v>58</v>
      </c>
      <c r="U484" t="s">
        <v>58</v>
      </c>
      <c r="V484" t="s">
        <v>77</v>
      </c>
      <c r="W484">
        <v>2</v>
      </c>
      <c r="X484" s="1">
        <v>45147</v>
      </c>
      <c r="Y484" t="s">
        <v>111</v>
      </c>
      <c r="Z484" t="s">
        <v>54</v>
      </c>
      <c r="AA484" t="s">
        <v>60</v>
      </c>
      <c r="AB484">
        <v>2</v>
      </c>
      <c r="AC484" t="s">
        <v>54</v>
      </c>
      <c r="AD484" t="s">
        <v>54</v>
      </c>
      <c r="AE484" t="s">
        <v>54</v>
      </c>
      <c r="AF484" t="s">
        <v>54</v>
      </c>
      <c r="AG484">
        <v>9000</v>
      </c>
      <c r="AH484" t="s">
        <v>54</v>
      </c>
      <c r="AI484" t="s">
        <v>54</v>
      </c>
      <c r="AJ484" t="s">
        <v>54</v>
      </c>
      <c r="AK484" t="s">
        <v>54</v>
      </c>
      <c r="AL484" t="s">
        <v>54</v>
      </c>
      <c r="AM484">
        <v>1</v>
      </c>
      <c r="AN484" t="s">
        <v>115</v>
      </c>
      <c r="AO484" s="8">
        <v>9000</v>
      </c>
      <c r="AP484" t="s">
        <v>58</v>
      </c>
      <c r="AQ484" t="s">
        <v>58</v>
      </c>
      <c r="AR484">
        <v>2</v>
      </c>
      <c r="AS484" t="s">
        <v>58</v>
      </c>
      <c r="AT484" t="s">
        <v>58</v>
      </c>
      <c r="AU484" t="b">
        <v>1</v>
      </c>
    </row>
    <row r="485" spans="1:47">
      <c r="A485" t="s">
        <v>6392</v>
      </c>
      <c r="B485" t="s">
        <v>6394</v>
      </c>
      <c r="C485" t="s">
        <v>5786</v>
      </c>
      <c r="D485" t="s">
        <v>5787</v>
      </c>
      <c r="E485" t="s">
        <v>66</v>
      </c>
      <c r="F485" t="s">
        <v>52</v>
      </c>
      <c r="G485" t="s">
        <v>53</v>
      </c>
      <c r="I485" t="s">
        <v>54</v>
      </c>
      <c r="J485" s="1">
        <v>45169</v>
      </c>
      <c r="K485">
        <v>80</v>
      </c>
      <c r="N485" t="s">
        <v>77</v>
      </c>
      <c r="O485" t="s">
        <v>5879</v>
      </c>
      <c r="P485" t="s">
        <v>5789</v>
      </c>
      <c r="Q485" t="s">
        <v>1995</v>
      </c>
      <c r="R485" s="2">
        <v>5700</v>
      </c>
      <c r="S485" s="1">
        <v>45145</v>
      </c>
      <c r="T485" t="s">
        <v>58</v>
      </c>
      <c r="U485" t="s">
        <v>58</v>
      </c>
      <c r="V485" t="s">
        <v>77</v>
      </c>
      <c r="W485">
        <v>2</v>
      </c>
      <c r="X485" s="1">
        <v>45147</v>
      </c>
      <c r="Y485" t="s">
        <v>111</v>
      </c>
      <c r="Z485" t="s">
        <v>54</v>
      </c>
      <c r="AA485" t="s">
        <v>60</v>
      </c>
      <c r="AB485">
        <v>2</v>
      </c>
      <c r="AC485" t="s">
        <v>54</v>
      </c>
      <c r="AD485" t="s">
        <v>54</v>
      </c>
      <c r="AE485" t="s">
        <v>54</v>
      </c>
      <c r="AF485" t="s">
        <v>54</v>
      </c>
      <c r="AG485">
        <v>5700</v>
      </c>
      <c r="AH485" t="s">
        <v>54</v>
      </c>
      <c r="AI485" t="s">
        <v>54</v>
      </c>
      <c r="AJ485" t="s">
        <v>54</v>
      </c>
      <c r="AK485" t="s">
        <v>54</v>
      </c>
      <c r="AL485" t="s">
        <v>54</v>
      </c>
      <c r="AM485">
        <v>1</v>
      </c>
      <c r="AN485" t="s">
        <v>115</v>
      </c>
      <c r="AO485" s="8">
        <v>5700</v>
      </c>
      <c r="AP485" t="s">
        <v>58</v>
      </c>
      <c r="AQ485" t="s">
        <v>58</v>
      </c>
      <c r="AR485">
        <v>2</v>
      </c>
      <c r="AS485" t="s">
        <v>58</v>
      </c>
      <c r="AT485" t="s">
        <v>58</v>
      </c>
      <c r="AU485" t="b">
        <v>1</v>
      </c>
    </row>
    <row r="486" spans="1:47">
      <c r="A486" t="s">
        <v>5626</v>
      </c>
      <c r="B486" t="s">
        <v>6420</v>
      </c>
      <c r="C486" t="s">
        <v>5786</v>
      </c>
      <c r="D486" t="s">
        <v>5787</v>
      </c>
      <c r="E486" t="s">
        <v>66</v>
      </c>
      <c r="F486" t="s">
        <v>52</v>
      </c>
      <c r="G486" t="s">
        <v>53</v>
      </c>
      <c r="I486" t="s">
        <v>54</v>
      </c>
      <c r="J486" s="1">
        <v>45169</v>
      </c>
      <c r="K486">
        <v>100</v>
      </c>
      <c r="N486" t="s">
        <v>133</v>
      </c>
      <c r="O486" t="s">
        <v>5788</v>
      </c>
      <c r="P486" t="s">
        <v>5789</v>
      </c>
      <c r="Q486" t="s">
        <v>1995</v>
      </c>
      <c r="R486" s="2">
        <v>7372.62</v>
      </c>
      <c r="S486" s="1">
        <v>45149</v>
      </c>
      <c r="T486" t="s">
        <v>58</v>
      </c>
      <c r="U486" t="s">
        <v>58</v>
      </c>
      <c r="V486" t="s">
        <v>133</v>
      </c>
      <c r="W486">
        <v>2</v>
      </c>
      <c r="X486" s="1">
        <v>45149</v>
      </c>
      <c r="Y486" t="s">
        <v>80</v>
      </c>
      <c r="Z486" t="s">
        <v>59</v>
      </c>
      <c r="AA486" t="s">
        <v>60</v>
      </c>
      <c r="AB486">
        <v>3</v>
      </c>
      <c r="AC486" t="s">
        <v>54</v>
      </c>
      <c r="AD486" t="s">
        <v>54</v>
      </c>
      <c r="AE486" t="s">
        <v>54</v>
      </c>
      <c r="AF486" t="s">
        <v>54</v>
      </c>
      <c r="AG486">
        <v>7372.62</v>
      </c>
      <c r="AH486" t="s">
        <v>54</v>
      </c>
      <c r="AI486" t="s">
        <v>54</v>
      </c>
      <c r="AJ486" t="s">
        <v>54</v>
      </c>
      <c r="AK486" t="s">
        <v>54</v>
      </c>
      <c r="AL486" t="s">
        <v>54</v>
      </c>
      <c r="AM486">
        <v>1</v>
      </c>
      <c r="AN486" t="s">
        <v>61</v>
      </c>
      <c r="AO486" s="8">
        <v>7372.62</v>
      </c>
      <c r="AP486" t="s">
        <v>58</v>
      </c>
      <c r="AQ486" t="s">
        <v>58</v>
      </c>
      <c r="AR486">
        <v>3</v>
      </c>
      <c r="AS486" t="s">
        <v>58</v>
      </c>
      <c r="AT486" t="s">
        <v>58</v>
      </c>
      <c r="AU486" t="b">
        <v>1</v>
      </c>
    </row>
    <row r="487" spans="1:47">
      <c r="A487" t="s">
        <v>5626</v>
      </c>
      <c r="B487" t="s">
        <v>6536</v>
      </c>
      <c r="C487" t="s">
        <v>5786</v>
      </c>
      <c r="D487" t="s">
        <v>5787</v>
      </c>
      <c r="E487" t="s">
        <v>66</v>
      </c>
      <c r="F487" t="s">
        <v>52</v>
      </c>
      <c r="G487" t="s">
        <v>53</v>
      </c>
      <c r="I487" t="s">
        <v>54</v>
      </c>
      <c r="J487" s="1">
        <v>45169</v>
      </c>
      <c r="K487">
        <v>100</v>
      </c>
      <c r="N487" t="s">
        <v>77</v>
      </c>
      <c r="O487" t="s">
        <v>5788</v>
      </c>
      <c r="P487" t="s">
        <v>5789</v>
      </c>
      <c r="Q487" t="s">
        <v>1995</v>
      </c>
      <c r="R487" s="2">
        <v>9699.31</v>
      </c>
      <c r="S487" s="1">
        <v>45159</v>
      </c>
      <c r="T487" t="s">
        <v>58</v>
      </c>
      <c r="U487" t="s">
        <v>58</v>
      </c>
      <c r="V487" t="s">
        <v>77</v>
      </c>
      <c r="W487">
        <v>2</v>
      </c>
      <c r="X487" s="1">
        <v>45159</v>
      </c>
      <c r="Y487" t="s">
        <v>80</v>
      </c>
      <c r="Z487" t="s">
        <v>59</v>
      </c>
      <c r="AA487" t="s">
        <v>60</v>
      </c>
      <c r="AB487">
        <v>2</v>
      </c>
      <c r="AC487" t="s">
        <v>54</v>
      </c>
      <c r="AD487" t="s">
        <v>54</v>
      </c>
      <c r="AE487" t="s">
        <v>54</v>
      </c>
      <c r="AF487" t="s">
        <v>54</v>
      </c>
      <c r="AG487">
        <v>9699.31</v>
      </c>
      <c r="AH487" t="s">
        <v>54</v>
      </c>
      <c r="AI487" t="s">
        <v>54</v>
      </c>
      <c r="AJ487" t="s">
        <v>54</v>
      </c>
      <c r="AK487" t="s">
        <v>54</v>
      </c>
      <c r="AL487" t="s">
        <v>54</v>
      </c>
      <c r="AM487">
        <v>1</v>
      </c>
      <c r="AN487" t="s">
        <v>61</v>
      </c>
      <c r="AO487" s="8">
        <v>9699.31</v>
      </c>
      <c r="AP487" t="s">
        <v>58</v>
      </c>
      <c r="AQ487" t="s">
        <v>58</v>
      </c>
      <c r="AR487">
        <v>2</v>
      </c>
      <c r="AS487" t="s">
        <v>58</v>
      </c>
      <c r="AT487" t="s">
        <v>58</v>
      </c>
      <c r="AU487" t="b">
        <v>1</v>
      </c>
    </row>
    <row r="488" spans="1:47">
      <c r="A488" t="s">
        <v>5626</v>
      </c>
      <c r="B488" t="s">
        <v>6537</v>
      </c>
      <c r="C488" t="s">
        <v>5786</v>
      </c>
      <c r="D488" t="s">
        <v>5787</v>
      </c>
      <c r="E488" t="s">
        <v>66</v>
      </c>
      <c r="F488" t="s">
        <v>52</v>
      </c>
      <c r="G488" t="s">
        <v>53</v>
      </c>
      <c r="I488" t="s">
        <v>54</v>
      </c>
      <c r="J488" s="1">
        <v>45169</v>
      </c>
      <c r="K488">
        <v>100</v>
      </c>
      <c r="N488" t="s">
        <v>77</v>
      </c>
      <c r="O488" t="s">
        <v>5788</v>
      </c>
      <c r="P488" t="s">
        <v>5789</v>
      </c>
      <c r="Q488" t="s">
        <v>1995</v>
      </c>
      <c r="R488" s="2">
        <v>7278.24</v>
      </c>
      <c r="S488" s="1">
        <v>45155</v>
      </c>
      <c r="T488" t="s">
        <v>58</v>
      </c>
      <c r="U488" t="s">
        <v>58</v>
      </c>
      <c r="V488" t="s">
        <v>77</v>
      </c>
      <c r="W488">
        <v>2</v>
      </c>
      <c r="X488" s="1">
        <v>45159</v>
      </c>
      <c r="Y488" t="s">
        <v>80</v>
      </c>
      <c r="Z488" t="s">
        <v>59</v>
      </c>
      <c r="AA488" t="s">
        <v>60</v>
      </c>
      <c r="AB488">
        <v>2</v>
      </c>
      <c r="AC488" t="s">
        <v>54</v>
      </c>
      <c r="AD488" t="s">
        <v>54</v>
      </c>
      <c r="AE488" t="s">
        <v>54</v>
      </c>
      <c r="AF488" t="s">
        <v>54</v>
      </c>
      <c r="AG488">
        <v>7278.24</v>
      </c>
      <c r="AH488" t="s">
        <v>54</v>
      </c>
      <c r="AI488" t="s">
        <v>54</v>
      </c>
      <c r="AJ488" t="s">
        <v>54</v>
      </c>
      <c r="AK488" t="s">
        <v>54</v>
      </c>
      <c r="AL488" t="s">
        <v>54</v>
      </c>
      <c r="AM488">
        <v>1</v>
      </c>
      <c r="AN488" t="s">
        <v>61</v>
      </c>
      <c r="AO488" s="8">
        <v>7278.24</v>
      </c>
      <c r="AP488" t="s">
        <v>58</v>
      </c>
      <c r="AQ488" t="s">
        <v>58</v>
      </c>
      <c r="AR488">
        <v>2</v>
      </c>
      <c r="AS488" t="s">
        <v>58</v>
      </c>
      <c r="AT488" t="s">
        <v>58</v>
      </c>
      <c r="AU488" t="b">
        <v>1</v>
      </c>
    </row>
    <row r="489" spans="1:47">
      <c r="A489" t="s">
        <v>6341</v>
      </c>
      <c r="B489" t="s">
        <v>6342</v>
      </c>
      <c r="C489" t="s">
        <v>5786</v>
      </c>
      <c r="D489" t="s">
        <v>5787</v>
      </c>
      <c r="E489" t="s">
        <v>66</v>
      </c>
      <c r="F489" t="s">
        <v>52</v>
      </c>
      <c r="G489" t="s">
        <v>53</v>
      </c>
      <c r="I489" t="s">
        <v>54</v>
      </c>
      <c r="J489" s="1">
        <v>45169</v>
      </c>
      <c r="K489">
        <v>40</v>
      </c>
      <c r="N489" t="s">
        <v>77</v>
      </c>
      <c r="O489" t="s">
        <v>5788</v>
      </c>
      <c r="P489" t="s">
        <v>5789</v>
      </c>
      <c r="Q489" t="s">
        <v>1995</v>
      </c>
      <c r="R489" s="2">
        <v>6825</v>
      </c>
      <c r="S489" s="1">
        <v>45146</v>
      </c>
      <c r="T489" t="s">
        <v>58</v>
      </c>
      <c r="U489" t="s">
        <v>58</v>
      </c>
      <c r="V489" t="s">
        <v>77</v>
      </c>
      <c r="W489">
        <v>2</v>
      </c>
      <c r="X489" s="1">
        <v>45146</v>
      </c>
      <c r="Y489" t="s">
        <v>80</v>
      </c>
      <c r="Z489" t="s">
        <v>59</v>
      </c>
      <c r="AA489" t="s">
        <v>60</v>
      </c>
      <c r="AB489">
        <v>2</v>
      </c>
      <c r="AC489" t="s">
        <v>54</v>
      </c>
      <c r="AD489" t="s">
        <v>54</v>
      </c>
      <c r="AE489" t="s">
        <v>54</v>
      </c>
      <c r="AF489" t="s">
        <v>54</v>
      </c>
      <c r="AG489">
        <v>6825</v>
      </c>
      <c r="AH489" t="s">
        <v>54</v>
      </c>
      <c r="AI489" t="s">
        <v>54</v>
      </c>
      <c r="AJ489" t="s">
        <v>54</v>
      </c>
      <c r="AK489" t="s">
        <v>54</v>
      </c>
      <c r="AL489" t="s">
        <v>54</v>
      </c>
      <c r="AM489">
        <v>1</v>
      </c>
      <c r="AN489" t="s">
        <v>61</v>
      </c>
      <c r="AO489" s="8">
        <v>6825</v>
      </c>
      <c r="AP489" t="s">
        <v>58</v>
      </c>
      <c r="AQ489" t="s">
        <v>58</v>
      </c>
      <c r="AR489">
        <v>2</v>
      </c>
      <c r="AS489" t="s">
        <v>58</v>
      </c>
      <c r="AT489" t="s">
        <v>58</v>
      </c>
      <c r="AU489" t="b">
        <v>1</v>
      </c>
    </row>
    <row r="490" spans="1:47">
      <c r="A490" t="s">
        <v>6341</v>
      </c>
      <c r="B490" t="s">
        <v>6343</v>
      </c>
      <c r="C490" t="s">
        <v>5786</v>
      </c>
      <c r="D490" t="s">
        <v>5787</v>
      </c>
      <c r="E490" t="s">
        <v>66</v>
      </c>
      <c r="F490" t="s">
        <v>52</v>
      </c>
      <c r="G490" t="s">
        <v>53</v>
      </c>
      <c r="I490" t="s">
        <v>54</v>
      </c>
      <c r="J490" s="1">
        <v>45169</v>
      </c>
      <c r="K490">
        <v>40</v>
      </c>
      <c r="N490" t="s">
        <v>77</v>
      </c>
      <c r="O490" t="s">
        <v>5788</v>
      </c>
      <c r="P490" t="s">
        <v>5789</v>
      </c>
      <c r="Q490" t="s">
        <v>1995</v>
      </c>
      <c r="R490" s="2">
        <v>9086</v>
      </c>
      <c r="S490" s="1">
        <v>45139</v>
      </c>
      <c r="T490" t="s">
        <v>58</v>
      </c>
      <c r="U490" t="s">
        <v>58</v>
      </c>
      <c r="V490" t="s">
        <v>77</v>
      </c>
      <c r="W490">
        <v>2</v>
      </c>
      <c r="X490" s="1">
        <v>45146</v>
      </c>
      <c r="Y490" t="s">
        <v>80</v>
      </c>
      <c r="Z490" t="s">
        <v>59</v>
      </c>
      <c r="AA490" t="s">
        <v>60</v>
      </c>
      <c r="AB490">
        <v>2</v>
      </c>
      <c r="AC490" t="s">
        <v>54</v>
      </c>
      <c r="AD490" t="s">
        <v>54</v>
      </c>
      <c r="AE490" t="s">
        <v>54</v>
      </c>
      <c r="AF490" t="s">
        <v>54</v>
      </c>
      <c r="AG490">
        <v>9086</v>
      </c>
      <c r="AH490" t="s">
        <v>54</v>
      </c>
      <c r="AI490" t="s">
        <v>54</v>
      </c>
      <c r="AJ490" t="s">
        <v>54</v>
      </c>
      <c r="AK490" t="s">
        <v>54</v>
      </c>
      <c r="AL490" t="s">
        <v>54</v>
      </c>
      <c r="AM490">
        <v>1</v>
      </c>
      <c r="AN490" t="s">
        <v>61</v>
      </c>
      <c r="AO490" s="8">
        <v>9086</v>
      </c>
      <c r="AP490" t="s">
        <v>58</v>
      </c>
      <c r="AQ490" t="s">
        <v>58</v>
      </c>
      <c r="AR490">
        <v>2</v>
      </c>
      <c r="AS490" t="s">
        <v>58</v>
      </c>
      <c r="AT490" t="s">
        <v>58</v>
      </c>
      <c r="AU490" t="b">
        <v>1</v>
      </c>
    </row>
    <row r="491" spans="1:47">
      <c r="A491" t="s">
        <v>6341</v>
      </c>
      <c r="B491" t="s">
        <v>6472</v>
      </c>
      <c r="C491" t="s">
        <v>5786</v>
      </c>
      <c r="D491" t="s">
        <v>5787</v>
      </c>
      <c r="E491" t="s">
        <v>66</v>
      </c>
      <c r="F491" t="s">
        <v>52</v>
      </c>
      <c r="G491" t="s">
        <v>53</v>
      </c>
      <c r="I491" t="s">
        <v>54</v>
      </c>
      <c r="J491" s="1">
        <v>45169</v>
      </c>
      <c r="K491">
        <v>40</v>
      </c>
      <c r="N491" t="s">
        <v>77</v>
      </c>
      <c r="O491" t="s">
        <v>5788</v>
      </c>
      <c r="P491" t="s">
        <v>5789</v>
      </c>
      <c r="Q491" t="s">
        <v>1995</v>
      </c>
      <c r="R491" s="2">
        <v>8126</v>
      </c>
      <c r="S491" s="1">
        <v>45153</v>
      </c>
      <c r="T491" t="s">
        <v>58</v>
      </c>
      <c r="U491" t="s">
        <v>58</v>
      </c>
      <c r="V491" t="s">
        <v>77</v>
      </c>
      <c r="W491">
        <v>2</v>
      </c>
      <c r="X491" s="1">
        <v>45153</v>
      </c>
      <c r="Y491" t="s">
        <v>80</v>
      </c>
      <c r="Z491" t="s">
        <v>59</v>
      </c>
      <c r="AA491" t="s">
        <v>60</v>
      </c>
      <c r="AB491">
        <v>2</v>
      </c>
      <c r="AC491" t="s">
        <v>54</v>
      </c>
      <c r="AD491" t="s">
        <v>54</v>
      </c>
      <c r="AE491" t="s">
        <v>54</v>
      </c>
      <c r="AF491" t="s">
        <v>54</v>
      </c>
      <c r="AG491">
        <v>8126</v>
      </c>
      <c r="AH491" t="s">
        <v>54</v>
      </c>
      <c r="AI491" t="s">
        <v>54</v>
      </c>
      <c r="AJ491" t="s">
        <v>54</v>
      </c>
      <c r="AK491" t="s">
        <v>54</v>
      </c>
      <c r="AL491" t="s">
        <v>54</v>
      </c>
      <c r="AM491">
        <v>1</v>
      </c>
      <c r="AN491" t="s">
        <v>61</v>
      </c>
      <c r="AO491" s="8">
        <v>8126</v>
      </c>
      <c r="AP491" t="s">
        <v>58</v>
      </c>
      <c r="AQ491" t="s">
        <v>58</v>
      </c>
      <c r="AR491">
        <v>2</v>
      </c>
      <c r="AS491" t="s">
        <v>58</v>
      </c>
      <c r="AT491" t="s">
        <v>58</v>
      </c>
      <c r="AU491" t="b">
        <v>1</v>
      </c>
    </row>
    <row r="492" spans="1:47">
      <c r="A492" t="s">
        <v>6302</v>
      </c>
      <c r="B492" t="s">
        <v>6303</v>
      </c>
      <c r="C492" t="s">
        <v>5786</v>
      </c>
      <c r="D492" t="s">
        <v>5787</v>
      </c>
      <c r="E492" t="s">
        <v>66</v>
      </c>
      <c r="F492" t="s">
        <v>52</v>
      </c>
      <c r="G492" t="s">
        <v>53</v>
      </c>
      <c r="I492" t="s">
        <v>54</v>
      </c>
      <c r="J492" s="1">
        <v>45169</v>
      </c>
      <c r="K492">
        <v>40</v>
      </c>
      <c r="N492" t="s">
        <v>77</v>
      </c>
      <c r="O492" t="s">
        <v>5788</v>
      </c>
      <c r="P492" t="s">
        <v>5789</v>
      </c>
      <c r="Q492" t="s">
        <v>1995</v>
      </c>
      <c r="R492" s="2">
        <v>8342</v>
      </c>
      <c r="S492" s="1">
        <v>45145</v>
      </c>
      <c r="T492" t="s">
        <v>58</v>
      </c>
      <c r="U492" t="s">
        <v>58</v>
      </c>
      <c r="V492" t="s">
        <v>77</v>
      </c>
      <c r="W492">
        <v>2</v>
      </c>
      <c r="X492" s="1">
        <v>45145</v>
      </c>
      <c r="Y492" t="s">
        <v>80</v>
      </c>
      <c r="Z492" t="s">
        <v>59</v>
      </c>
      <c r="AA492" t="s">
        <v>60</v>
      </c>
      <c r="AB492">
        <v>2</v>
      </c>
      <c r="AC492" t="s">
        <v>54</v>
      </c>
      <c r="AD492" t="s">
        <v>54</v>
      </c>
      <c r="AE492" t="s">
        <v>54</v>
      </c>
      <c r="AF492" t="s">
        <v>54</v>
      </c>
      <c r="AG492">
        <v>8342</v>
      </c>
      <c r="AH492" t="s">
        <v>54</v>
      </c>
      <c r="AI492" t="s">
        <v>54</v>
      </c>
      <c r="AJ492" t="s">
        <v>54</v>
      </c>
      <c r="AK492" t="s">
        <v>54</v>
      </c>
      <c r="AL492" t="s">
        <v>54</v>
      </c>
      <c r="AM492">
        <v>1</v>
      </c>
      <c r="AN492" t="s">
        <v>61</v>
      </c>
      <c r="AO492" s="8">
        <v>8342</v>
      </c>
      <c r="AP492" t="s">
        <v>58</v>
      </c>
      <c r="AQ492" t="s">
        <v>58</v>
      </c>
      <c r="AR492">
        <v>2</v>
      </c>
      <c r="AS492" t="s">
        <v>58</v>
      </c>
      <c r="AT492" t="s">
        <v>58</v>
      </c>
      <c r="AU492" t="b">
        <v>1</v>
      </c>
    </row>
    <row r="493" spans="1:47">
      <c r="A493" t="s">
        <v>6302</v>
      </c>
      <c r="B493" t="s">
        <v>6304</v>
      </c>
      <c r="C493" t="s">
        <v>5786</v>
      </c>
      <c r="D493" t="s">
        <v>5787</v>
      </c>
      <c r="E493" t="s">
        <v>66</v>
      </c>
      <c r="F493" t="s">
        <v>52</v>
      </c>
      <c r="G493" t="s">
        <v>53</v>
      </c>
      <c r="I493" t="s">
        <v>54</v>
      </c>
      <c r="J493" s="1">
        <v>45169</v>
      </c>
      <c r="K493">
        <v>40</v>
      </c>
      <c r="N493" t="s">
        <v>77</v>
      </c>
      <c r="O493" t="s">
        <v>5788</v>
      </c>
      <c r="P493" t="s">
        <v>5789</v>
      </c>
      <c r="Q493" t="s">
        <v>1995</v>
      </c>
      <c r="R493" s="2">
        <v>7783</v>
      </c>
      <c r="S493" s="1">
        <v>45138</v>
      </c>
      <c r="T493" t="s">
        <v>58</v>
      </c>
      <c r="U493" t="s">
        <v>58</v>
      </c>
      <c r="V493" t="s">
        <v>77</v>
      </c>
      <c r="W493">
        <v>2</v>
      </c>
      <c r="X493" s="1">
        <v>45145</v>
      </c>
      <c r="Y493" t="s">
        <v>80</v>
      </c>
      <c r="Z493" t="s">
        <v>59</v>
      </c>
      <c r="AA493" t="s">
        <v>60</v>
      </c>
      <c r="AB493">
        <v>2</v>
      </c>
      <c r="AC493" t="s">
        <v>54</v>
      </c>
      <c r="AD493" t="s">
        <v>54</v>
      </c>
      <c r="AE493" t="s">
        <v>54</v>
      </c>
      <c r="AF493" t="s">
        <v>54</v>
      </c>
      <c r="AG493">
        <v>7783</v>
      </c>
      <c r="AH493" t="s">
        <v>54</v>
      </c>
      <c r="AI493" t="s">
        <v>54</v>
      </c>
      <c r="AJ493" t="s">
        <v>54</v>
      </c>
      <c r="AK493" t="s">
        <v>54</v>
      </c>
      <c r="AL493" t="s">
        <v>54</v>
      </c>
      <c r="AM493">
        <v>1</v>
      </c>
      <c r="AN493" t="s">
        <v>61</v>
      </c>
      <c r="AO493" s="8">
        <v>7783</v>
      </c>
      <c r="AP493" t="s">
        <v>58</v>
      </c>
      <c r="AQ493" t="s">
        <v>58</v>
      </c>
      <c r="AR493">
        <v>2</v>
      </c>
      <c r="AS493" t="s">
        <v>58</v>
      </c>
      <c r="AT493" t="s">
        <v>58</v>
      </c>
      <c r="AU493" t="b">
        <v>1</v>
      </c>
    </row>
    <row r="494" spans="1:47">
      <c r="A494" t="s">
        <v>6302</v>
      </c>
      <c r="B494" t="s">
        <v>6447</v>
      </c>
      <c r="C494" t="s">
        <v>5786</v>
      </c>
      <c r="D494" t="s">
        <v>5787</v>
      </c>
      <c r="E494" t="s">
        <v>66</v>
      </c>
      <c r="F494" t="s">
        <v>52</v>
      </c>
      <c r="G494" t="s">
        <v>53</v>
      </c>
      <c r="I494" t="s">
        <v>54</v>
      </c>
      <c r="J494" s="1">
        <v>45169</v>
      </c>
      <c r="K494">
        <v>40</v>
      </c>
      <c r="N494" t="s">
        <v>77</v>
      </c>
      <c r="O494" t="s">
        <v>5788</v>
      </c>
      <c r="P494" t="s">
        <v>5789</v>
      </c>
      <c r="Q494" t="s">
        <v>1995</v>
      </c>
      <c r="R494" s="2">
        <v>6503</v>
      </c>
      <c r="S494" s="1">
        <v>45152</v>
      </c>
      <c r="T494" t="s">
        <v>58</v>
      </c>
      <c r="U494" t="s">
        <v>58</v>
      </c>
      <c r="V494" t="s">
        <v>77</v>
      </c>
      <c r="W494">
        <v>2</v>
      </c>
      <c r="X494" s="1">
        <v>45152</v>
      </c>
      <c r="Y494" t="s">
        <v>80</v>
      </c>
      <c r="Z494" t="s">
        <v>59</v>
      </c>
      <c r="AA494" t="s">
        <v>60</v>
      </c>
      <c r="AB494">
        <v>2</v>
      </c>
      <c r="AC494" t="s">
        <v>54</v>
      </c>
      <c r="AD494" t="s">
        <v>54</v>
      </c>
      <c r="AE494" t="s">
        <v>54</v>
      </c>
      <c r="AF494" t="s">
        <v>54</v>
      </c>
      <c r="AG494">
        <v>6503</v>
      </c>
      <c r="AH494" t="s">
        <v>54</v>
      </c>
      <c r="AI494" t="s">
        <v>54</v>
      </c>
      <c r="AJ494" t="s">
        <v>54</v>
      </c>
      <c r="AK494" t="s">
        <v>54</v>
      </c>
      <c r="AL494" t="s">
        <v>54</v>
      </c>
      <c r="AM494">
        <v>1</v>
      </c>
      <c r="AN494" t="s">
        <v>61</v>
      </c>
      <c r="AO494" s="8">
        <v>6503</v>
      </c>
      <c r="AP494" t="s">
        <v>58</v>
      </c>
      <c r="AQ494" t="s">
        <v>58</v>
      </c>
      <c r="AR494">
        <v>2</v>
      </c>
      <c r="AS494" t="s">
        <v>58</v>
      </c>
      <c r="AT494" t="s">
        <v>58</v>
      </c>
      <c r="AU494" t="b">
        <v>1</v>
      </c>
    </row>
    <row r="495" spans="1:47">
      <c r="A495" t="s">
        <v>6409</v>
      </c>
      <c r="B495" t="s">
        <v>6410</v>
      </c>
      <c r="C495" t="s">
        <v>5786</v>
      </c>
      <c r="D495" t="s">
        <v>5787</v>
      </c>
      <c r="E495" t="s">
        <v>66</v>
      </c>
      <c r="F495" t="s">
        <v>52</v>
      </c>
      <c r="G495" t="s">
        <v>53</v>
      </c>
      <c r="I495" t="s">
        <v>54</v>
      </c>
      <c r="J495" s="1">
        <v>45169</v>
      </c>
      <c r="K495">
        <v>40</v>
      </c>
      <c r="N495" t="s">
        <v>77</v>
      </c>
      <c r="O495" t="s">
        <v>5879</v>
      </c>
      <c r="P495" t="s">
        <v>5789</v>
      </c>
      <c r="Q495" t="s">
        <v>1995</v>
      </c>
      <c r="R495" s="2">
        <v>6000</v>
      </c>
      <c r="S495" s="1">
        <v>45148</v>
      </c>
      <c r="T495" t="s">
        <v>58</v>
      </c>
      <c r="U495" t="s">
        <v>58</v>
      </c>
      <c r="V495" t="s">
        <v>77</v>
      </c>
      <c r="W495">
        <v>2</v>
      </c>
      <c r="X495" s="1">
        <v>45148</v>
      </c>
      <c r="Y495" t="s">
        <v>111</v>
      </c>
      <c r="Z495" t="s">
        <v>54</v>
      </c>
      <c r="AA495" t="s">
        <v>60</v>
      </c>
      <c r="AB495">
        <v>2</v>
      </c>
      <c r="AC495" t="s">
        <v>54</v>
      </c>
      <c r="AD495" t="s">
        <v>54</v>
      </c>
      <c r="AE495" t="s">
        <v>54</v>
      </c>
      <c r="AF495" t="s">
        <v>54</v>
      </c>
      <c r="AG495">
        <v>6000</v>
      </c>
      <c r="AH495" t="s">
        <v>54</v>
      </c>
      <c r="AI495" t="s">
        <v>54</v>
      </c>
      <c r="AJ495" t="s">
        <v>54</v>
      </c>
      <c r="AK495" t="s">
        <v>54</v>
      </c>
      <c r="AL495" t="s">
        <v>54</v>
      </c>
      <c r="AM495">
        <v>1</v>
      </c>
      <c r="AN495" t="s">
        <v>115</v>
      </c>
      <c r="AO495" s="8">
        <v>6000</v>
      </c>
      <c r="AP495" t="s">
        <v>58</v>
      </c>
      <c r="AQ495" t="s">
        <v>58</v>
      </c>
      <c r="AR495">
        <v>2</v>
      </c>
      <c r="AS495" t="s">
        <v>58</v>
      </c>
      <c r="AT495" t="s">
        <v>58</v>
      </c>
      <c r="AU495" t="b">
        <v>1</v>
      </c>
    </row>
    <row r="496" spans="1:47">
      <c r="A496" t="s">
        <v>6409</v>
      </c>
      <c r="B496" t="s">
        <v>6411</v>
      </c>
      <c r="C496" t="s">
        <v>5786</v>
      </c>
      <c r="D496" t="s">
        <v>5787</v>
      </c>
      <c r="E496" t="s">
        <v>66</v>
      </c>
      <c r="F496" t="s">
        <v>52</v>
      </c>
      <c r="G496" t="s">
        <v>53</v>
      </c>
      <c r="I496" t="s">
        <v>54</v>
      </c>
      <c r="J496" s="1">
        <v>45169</v>
      </c>
      <c r="K496">
        <v>40</v>
      </c>
      <c r="N496" t="s">
        <v>77</v>
      </c>
      <c r="O496" t="s">
        <v>5879</v>
      </c>
      <c r="P496" t="s">
        <v>5789</v>
      </c>
      <c r="Q496" t="s">
        <v>1995</v>
      </c>
      <c r="R496" s="2">
        <v>10000</v>
      </c>
      <c r="S496" s="1">
        <v>45135</v>
      </c>
      <c r="T496" t="s">
        <v>58</v>
      </c>
      <c r="U496" t="s">
        <v>58</v>
      </c>
      <c r="V496" t="s">
        <v>77</v>
      </c>
      <c r="W496">
        <v>2</v>
      </c>
      <c r="X496" s="1">
        <v>45148</v>
      </c>
      <c r="Y496" t="s">
        <v>111</v>
      </c>
      <c r="Z496" t="s">
        <v>54</v>
      </c>
      <c r="AA496" t="s">
        <v>60</v>
      </c>
      <c r="AB496">
        <v>2</v>
      </c>
      <c r="AC496" t="s">
        <v>54</v>
      </c>
      <c r="AD496" t="s">
        <v>54</v>
      </c>
      <c r="AE496" t="s">
        <v>54</v>
      </c>
      <c r="AF496" t="s">
        <v>54</v>
      </c>
      <c r="AG496">
        <v>10000</v>
      </c>
      <c r="AH496" t="s">
        <v>54</v>
      </c>
      <c r="AI496" t="s">
        <v>54</v>
      </c>
      <c r="AJ496" t="s">
        <v>54</v>
      </c>
      <c r="AK496" t="s">
        <v>54</v>
      </c>
      <c r="AL496" t="s">
        <v>54</v>
      </c>
      <c r="AM496">
        <v>1</v>
      </c>
      <c r="AN496" t="s">
        <v>115</v>
      </c>
      <c r="AO496" s="8">
        <v>10000</v>
      </c>
      <c r="AP496" t="s">
        <v>58</v>
      </c>
      <c r="AQ496" t="s">
        <v>58</v>
      </c>
      <c r="AR496">
        <v>2</v>
      </c>
      <c r="AS496" t="s">
        <v>58</v>
      </c>
      <c r="AT496" t="s">
        <v>58</v>
      </c>
      <c r="AU496" t="b">
        <v>1</v>
      </c>
    </row>
    <row r="497" spans="1:47">
      <c r="A497" t="s">
        <v>6538</v>
      </c>
      <c r="B497" t="s">
        <v>6539</v>
      </c>
      <c r="C497" t="s">
        <v>5786</v>
      </c>
      <c r="D497" t="s">
        <v>5787</v>
      </c>
      <c r="E497" t="s">
        <v>66</v>
      </c>
      <c r="F497" t="s">
        <v>52</v>
      </c>
      <c r="G497" t="s">
        <v>53</v>
      </c>
      <c r="I497" t="s">
        <v>54</v>
      </c>
      <c r="J497" s="1">
        <v>45169</v>
      </c>
      <c r="K497">
        <v>40</v>
      </c>
      <c r="N497" t="s">
        <v>77</v>
      </c>
      <c r="O497" t="s">
        <v>5788</v>
      </c>
      <c r="P497" t="s">
        <v>5789</v>
      </c>
      <c r="Q497" t="s">
        <v>1995</v>
      </c>
      <c r="R497" s="2">
        <v>9081</v>
      </c>
      <c r="S497" s="1">
        <v>45159</v>
      </c>
      <c r="T497" t="s">
        <v>58</v>
      </c>
      <c r="U497" t="s">
        <v>58</v>
      </c>
      <c r="V497" t="s">
        <v>77</v>
      </c>
      <c r="W497">
        <v>2</v>
      </c>
      <c r="X497" s="1">
        <v>45159</v>
      </c>
      <c r="Y497" t="s">
        <v>80</v>
      </c>
      <c r="Z497" t="s">
        <v>59</v>
      </c>
      <c r="AA497" t="s">
        <v>60</v>
      </c>
      <c r="AB497">
        <v>2</v>
      </c>
      <c r="AC497" t="s">
        <v>54</v>
      </c>
      <c r="AD497" t="s">
        <v>54</v>
      </c>
      <c r="AE497" t="s">
        <v>54</v>
      </c>
      <c r="AF497" t="s">
        <v>54</v>
      </c>
      <c r="AG497">
        <v>9081</v>
      </c>
      <c r="AH497" t="s">
        <v>54</v>
      </c>
      <c r="AI497" t="s">
        <v>54</v>
      </c>
      <c r="AJ497" t="s">
        <v>54</v>
      </c>
      <c r="AK497" t="s">
        <v>54</v>
      </c>
      <c r="AL497" t="s">
        <v>54</v>
      </c>
      <c r="AM497">
        <v>1</v>
      </c>
      <c r="AN497" t="s">
        <v>61</v>
      </c>
      <c r="AO497" s="8">
        <v>9081</v>
      </c>
      <c r="AP497" t="s">
        <v>58</v>
      </c>
      <c r="AQ497" t="s">
        <v>58</v>
      </c>
      <c r="AR497">
        <v>2</v>
      </c>
      <c r="AS497" t="s">
        <v>58</v>
      </c>
      <c r="AT497" t="s">
        <v>58</v>
      </c>
      <c r="AU497" t="b">
        <v>1</v>
      </c>
    </row>
    <row r="498" spans="1:47">
      <c r="A498" t="s">
        <v>6538</v>
      </c>
      <c r="B498" t="s">
        <v>6540</v>
      </c>
      <c r="C498" t="s">
        <v>5786</v>
      </c>
      <c r="D498" t="s">
        <v>5787</v>
      </c>
      <c r="E498" t="s">
        <v>66</v>
      </c>
      <c r="F498" t="s">
        <v>52</v>
      </c>
      <c r="G498" t="s">
        <v>53</v>
      </c>
      <c r="I498" t="s">
        <v>54</v>
      </c>
      <c r="J498" s="1">
        <v>45169</v>
      </c>
      <c r="K498">
        <v>40</v>
      </c>
      <c r="N498" t="s">
        <v>77</v>
      </c>
      <c r="O498" t="s">
        <v>5788</v>
      </c>
      <c r="P498" t="s">
        <v>5789</v>
      </c>
      <c r="Q498" t="s">
        <v>1995</v>
      </c>
      <c r="R498" s="2">
        <v>6613</v>
      </c>
      <c r="S498" s="1">
        <v>45152</v>
      </c>
      <c r="T498" t="s">
        <v>58</v>
      </c>
      <c r="U498" t="s">
        <v>58</v>
      </c>
      <c r="V498" t="s">
        <v>77</v>
      </c>
      <c r="W498">
        <v>2</v>
      </c>
      <c r="X498" s="1">
        <v>45159</v>
      </c>
      <c r="Y498" t="s">
        <v>80</v>
      </c>
      <c r="Z498" t="s">
        <v>59</v>
      </c>
      <c r="AA498" t="s">
        <v>60</v>
      </c>
      <c r="AB498">
        <v>2</v>
      </c>
      <c r="AC498" t="s">
        <v>54</v>
      </c>
      <c r="AD498" t="s">
        <v>54</v>
      </c>
      <c r="AE498" t="s">
        <v>54</v>
      </c>
      <c r="AF498" t="s">
        <v>54</v>
      </c>
      <c r="AG498">
        <v>6613</v>
      </c>
      <c r="AH498" t="s">
        <v>54</v>
      </c>
      <c r="AI498" t="s">
        <v>54</v>
      </c>
      <c r="AJ498" t="s">
        <v>54</v>
      </c>
      <c r="AK498" t="s">
        <v>54</v>
      </c>
      <c r="AL498" t="s">
        <v>54</v>
      </c>
      <c r="AM498">
        <v>1</v>
      </c>
      <c r="AN498" t="s">
        <v>61</v>
      </c>
      <c r="AO498" s="8">
        <v>6613</v>
      </c>
      <c r="AP498" t="s">
        <v>58</v>
      </c>
      <c r="AQ498" t="s">
        <v>58</v>
      </c>
      <c r="AR498">
        <v>2</v>
      </c>
      <c r="AS498" t="s">
        <v>58</v>
      </c>
      <c r="AT498" t="s">
        <v>58</v>
      </c>
      <c r="AU498" t="b">
        <v>1</v>
      </c>
    </row>
    <row r="499" spans="1:47">
      <c r="A499" t="s">
        <v>6538</v>
      </c>
      <c r="B499" t="s">
        <v>6591</v>
      </c>
      <c r="C499" t="s">
        <v>5786</v>
      </c>
      <c r="D499" t="s">
        <v>5787</v>
      </c>
      <c r="E499" t="s">
        <v>66</v>
      </c>
      <c r="F499" t="s">
        <v>52</v>
      </c>
      <c r="G499" t="s">
        <v>53</v>
      </c>
      <c r="I499" t="s">
        <v>54</v>
      </c>
      <c r="J499" s="1">
        <v>45169</v>
      </c>
      <c r="K499">
        <v>40</v>
      </c>
      <c r="N499" t="s">
        <v>77</v>
      </c>
      <c r="O499" t="s">
        <v>5788</v>
      </c>
      <c r="P499" t="s">
        <v>5789</v>
      </c>
      <c r="Q499" t="s">
        <v>1995</v>
      </c>
      <c r="R499" s="2">
        <v>7777</v>
      </c>
      <c r="S499" s="1">
        <v>45166</v>
      </c>
      <c r="T499" t="s">
        <v>58</v>
      </c>
      <c r="U499" t="s">
        <v>58</v>
      </c>
      <c r="V499" t="s">
        <v>77</v>
      </c>
      <c r="W499">
        <v>2</v>
      </c>
      <c r="X499" s="1">
        <v>45166</v>
      </c>
      <c r="Y499" t="s">
        <v>80</v>
      </c>
      <c r="Z499" t="s">
        <v>59</v>
      </c>
      <c r="AA499" t="s">
        <v>60</v>
      </c>
      <c r="AB499">
        <v>2</v>
      </c>
      <c r="AC499" t="s">
        <v>54</v>
      </c>
      <c r="AD499" t="s">
        <v>54</v>
      </c>
      <c r="AE499" t="s">
        <v>54</v>
      </c>
      <c r="AF499" t="s">
        <v>54</v>
      </c>
      <c r="AG499">
        <v>7777</v>
      </c>
      <c r="AH499" t="s">
        <v>54</v>
      </c>
      <c r="AI499" t="s">
        <v>54</v>
      </c>
      <c r="AJ499" t="s">
        <v>54</v>
      </c>
      <c r="AK499" t="s">
        <v>54</v>
      </c>
      <c r="AL499" t="s">
        <v>54</v>
      </c>
      <c r="AM499">
        <v>1</v>
      </c>
      <c r="AN499" t="s">
        <v>61</v>
      </c>
      <c r="AO499" s="8">
        <v>7777</v>
      </c>
      <c r="AP499" t="s">
        <v>58</v>
      </c>
      <c r="AQ499" t="s">
        <v>58</v>
      </c>
      <c r="AR499">
        <v>2</v>
      </c>
      <c r="AS499" t="s">
        <v>58</v>
      </c>
      <c r="AT499" t="s">
        <v>58</v>
      </c>
      <c r="AU499" t="b">
        <v>1</v>
      </c>
    </row>
    <row r="500" spans="1:47">
      <c r="A500" t="s">
        <v>6371</v>
      </c>
      <c r="B500" t="s">
        <v>6372</v>
      </c>
      <c r="C500" t="s">
        <v>5786</v>
      </c>
      <c r="D500" t="s">
        <v>5787</v>
      </c>
      <c r="E500" t="s">
        <v>66</v>
      </c>
      <c r="F500" t="s">
        <v>52</v>
      </c>
      <c r="G500" t="s">
        <v>53</v>
      </c>
      <c r="I500" t="s">
        <v>54</v>
      </c>
      <c r="J500" s="1">
        <v>45169</v>
      </c>
      <c r="K500">
        <v>40</v>
      </c>
      <c r="N500" t="s">
        <v>77</v>
      </c>
      <c r="O500" t="s">
        <v>5788</v>
      </c>
      <c r="P500" t="s">
        <v>5789</v>
      </c>
      <c r="Q500" t="s">
        <v>1995</v>
      </c>
      <c r="R500" s="2">
        <v>8082</v>
      </c>
      <c r="S500" s="1">
        <v>45147</v>
      </c>
      <c r="T500" t="s">
        <v>58</v>
      </c>
      <c r="U500" t="s">
        <v>58</v>
      </c>
      <c r="V500" t="s">
        <v>77</v>
      </c>
      <c r="W500">
        <v>2</v>
      </c>
      <c r="X500" s="1">
        <v>45147</v>
      </c>
      <c r="Y500" t="s">
        <v>80</v>
      </c>
      <c r="Z500" t="s">
        <v>59</v>
      </c>
      <c r="AA500" t="s">
        <v>60</v>
      </c>
      <c r="AB500">
        <v>2</v>
      </c>
      <c r="AC500" t="s">
        <v>54</v>
      </c>
      <c r="AD500" t="s">
        <v>54</v>
      </c>
      <c r="AE500" t="s">
        <v>54</v>
      </c>
      <c r="AF500" t="s">
        <v>54</v>
      </c>
      <c r="AG500">
        <v>8082</v>
      </c>
      <c r="AH500" t="s">
        <v>54</v>
      </c>
      <c r="AI500" t="s">
        <v>54</v>
      </c>
      <c r="AJ500" t="s">
        <v>54</v>
      </c>
      <c r="AK500" t="s">
        <v>54</v>
      </c>
      <c r="AL500" t="s">
        <v>54</v>
      </c>
      <c r="AM500">
        <v>1</v>
      </c>
      <c r="AN500" t="s">
        <v>61</v>
      </c>
      <c r="AO500" s="8">
        <v>8082</v>
      </c>
      <c r="AP500" t="s">
        <v>58</v>
      </c>
      <c r="AQ500" t="s">
        <v>58</v>
      </c>
      <c r="AR500">
        <v>2</v>
      </c>
      <c r="AS500" t="s">
        <v>58</v>
      </c>
      <c r="AT500" t="s">
        <v>58</v>
      </c>
      <c r="AU500" t="b">
        <v>1</v>
      </c>
    </row>
    <row r="501" spans="1:47">
      <c r="A501" t="s">
        <v>6371</v>
      </c>
      <c r="B501" t="s">
        <v>6373</v>
      </c>
      <c r="C501" t="s">
        <v>5786</v>
      </c>
      <c r="D501" t="s">
        <v>5787</v>
      </c>
      <c r="E501" t="s">
        <v>66</v>
      </c>
      <c r="F501" t="s">
        <v>52</v>
      </c>
      <c r="G501" t="s">
        <v>53</v>
      </c>
      <c r="I501" t="s">
        <v>54</v>
      </c>
      <c r="J501" s="1">
        <v>45169</v>
      </c>
      <c r="K501">
        <v>40</v>
      </c>
      <c r="N501" t="s">
        <v>77</v>
      </c>
      <c r="O501" t="s">
        <v>5788</v>
      </c>
      <c r="P501" t="s">
        <v>5789</v>
      </c>
      <c r="Q501" t="s">
        <v>1995</v>
      </c>
      <c r="R501" s="2">
        <v>8608</v>
      </c>
      <c r="S501" s="1">
        <v>45138</v>
      </c>
      <c r="T501" t="s">
        <v>58</v>
      </c>
      <c r="U501" t="s">
        <v>58</v>
      </c>
      <c r="V501" t="s">
        <v>77</v>
      </c>
      <c r="W501">
        <v>2</v>
      </c>
      <c r="X501" s="1">
        <v>45147</v>
      </c>
      <c r="Y501" t="s">
        <v>80</v>
      </c>
      <c r="Z501" t="s">
        <v>59</v>
      </c>
      <c r="AA501" t="s">
        <v>60</v>
      </c>
      <c r="AB501">
        <v>2</v>
      </c>
      <c r="AC501" t="s">
        <v>54</v>
      </c>
      <c r="AD501" t="s">
        <v>54</v>
      </c>
      <c r="AE501" t="s">
        <v>54</v>
      </c>
      <c r="AF501" t="s">
        <v>54</v>
      </c>
      <c r="AG501">
        <v>8608</v>
      </c>
      <c r="AH501" t="s">
        <v>54</v>
      </c>
      <c r="AI501" t="s">
        <v>54</v>
      </c>
      <c r="AJ501" t="s">
        <v>54</v>
      </c>
      <c r="AK501" t="s">
        <v>54</v>
      </c>
      <c r="AL501" t="s">
        <v>54</v>
      </c>
      <c r="AM501">
        <v>1</v>
      </c>
      <c r="AN501" t="s">
        <v>61</v>
      </c>
      <c r="AO501" s="8">
        <v>8608</v>
      </c>
      <c r="AP501" t="s">
        <v>58</v>
      </c>
      <c r="AQ501" t="s">
        <v>58</v>
      </c>
      <c r="AR501">
        <v>2</v>
      </c>
      <c r="AS501" t="s">
        <v>58</v>
      </c>
      <c r="AT501" t="s">
        <v>58</v>
      </c>
      <c r="AU501" t="b">
        <v>1</v>
      </c>
    </row>
    <row r="502" spans="1:47">
      <c r="A502" t="s">
        <v>6371</v>
      </c>
      <c r="B502" t="s">
        <v>6448</v>
      </c>
      <c r="C502" t="s">
        <v>5786</v>
      </c>
      <c r="D502" t="s">
        <v>5787</v>
      </c>
      <c r="E502" t="s">
        <v>66</v>
      </c>
      <c r="F502" t="s">
        <v>52</v>
      </c>
      <c r="G502" t="s">
        <v>53</v>
      </c>
      <c r="I502" t="s">
        <v>54</v>
      </c>
      <c r="J502" s="1">
        <v>45169</v>
      </c>
      <c r="K502">
        <v>40</v>
      </c>
      <c r="N502" t="s">
        <v>77</v>
      </c>
      <c r="O502" t="s">
        <v>5788</v>
      </c>
      <c r="P502" t="s">
        <v>5789</v>
      </c>
      <c r="Q502" t="s">
        <v>1995</v>
      </c>
      <c r="R502" s="2">
        <v>6838</v>
      </c>
      <c r="S502" s="1">
        <v>45152</v>
      </c>
      <c r="T502" t="s">
        <v>58</v>
      </c>
      <c r="U502" t="s">
        <v>58</v>
      </c>
      <c r="V502" t="s">
        <v>77</v>
      </c>
      <c r="W502">
        <v>2</v>
      </c>
      <c r="X502" s="1">
        <v>45152</v>
      </c>
      <c r="Y502" t="s">
        <v>80</v>
      </c>
      <c r="Z502" t="s">
        <v>59</v>
      </c>
      <c r="AA502" t="s">
        <v>60</v>
      </c>
      <c r="AB502">
        <v>2</v>
      </c>
      <c r="AC502" t="s">
        <v>54</v>
      </c>
      <c r="AD502" t="s">
        <v>54</v>
      </c>
      <c r="AE502" t="s">
        <v>54</v>
      </c>
      <c r="AF502" t="s">
        <v>54</v>
      </c>
      <c r="AG502">
        <v>6838</v>
      </c>
      <c r="AH502" t="s">
        <v>54</v>
      </c>
      <c r="AI502" t="s">
        <v>54</v>
      </c>
      <c r="AJ502" t="s">
        <v>54</v>
      </c>
      <c r="AK502" t="s">
        <v>54</v>
      </c>
      <c r="AL502" t="s">
        <v>54</v>
      </c>
      <c r="AM502">
        <v>1</v>
      </c>
      <c r="AN502" t="s">
        <v>61</v>
      </c>
      <c r="AO502" s="8">
        <v>6838</v>
      </c>
      <c r="AP502" t="s">
        <v>58</v>
      </c>
      <c r="AQ502" t="s">
        <v>58</v>
      </c>
      <c r="AR502">
        <v>2</v>
      </c>
      <c r="AS502" t="s">
        <v>58</v>
      </c>
      <c r="AT502" t="s">
        <v>58</v>
      </c>
      <c r="AU502" t="b">
        <v>1</v>
      </c>
    </row>
    <row r="503" spans="1:47">
      <c r="A503" t="s">
        <v>6214</v>
      </c>
      <c r="B503" t="s">
        <v>6215</v>
      </c>
      <c r="C503" t="s">
        <v>5786</v>
      </c>
      <c r="D503" t="s">
        <v>5787</v>
      </c>
      <c r="E503" t="s">
        <v>66</v>
      </c>
      <c r="F503" t="s">
        <v>52</v>
      </c>
      <c r="G503" t="s">
        <v>53</v>
      </c>
      <c r="I503" t="s">
        <v>54</v>
      </c>
      <c r="J503" s="1">
        <v>45169</v>
      </c>
      <c r="K503">
        <v>100</v>
      </c>
      <c r="N503" t="s">
        <v>77</v>
      </c>
      <c r="O503" t="s">
        <v>5788</v>
      </c>
      <c r="P503" t="s">
        <v>5789</v>
      </c>
      <c r="Q503" t="s">
        <v>1995</v>
      </c>
      <c r="R503" s="2">
        <v>7187</v>
      </c>
      <c r="S503" s="1">
        <v>45139</v>
      </c>
      <c r="T503" t="s">
        <v>58</v>
      </c>
      <c r="U503" t="s">
        <v>58</v>
      </c>
      <c r="V503" t="s">
        <v>77</v>
      </c>
      <c r="W503">
        <v>2</v>
      </c>
      <c r="X503" s="1">
        <v>45139</v>
      </c>
      <c r="Y503" t="s">
        <v>80</v>
      </c>
      <c r="Z503" t="s">
        <v>59</v>
      </c>
      <c r="AA503" t="s">
        <v>60</v>
      </c>
      <c r="AB503">
        <v>2</v>
      </c>
      <c r="AC503" t="s">
        <v>54</v>
      </c>
      <c r="AD503" t="s">
        <v>54</v>
      </c>
      <c r="AE503" t="s">
        <v>54</v>
      </c>
      <c r="AF503" t="s">
        <v>54</v>
      </c>
      <c r="AG503">
        <v>7187</v>
      </c>
      <c r="AH503" t="s">
        <v>54</v>
      </c>
      <c r="AI503" t="s">
        <v>54</v>
      </c>
      <c r="AJ503" t="s">
        <v>54</v>
      </c>
      <c r="AK503" t="s">
        <v>54</v>
      </c>
      <c r="AL503" t="s">
        <v>54</v>
      </c>
      <c r="AM503">
        <v>1</v>
      </c>
      <c r="AN503" t="s">
        <v>61</v>
      </c>
      <c r="AO503" s="8">
        <v>7187</v>
      </c>
      <c r="AP503" t="s">
        <v>58</v>
      </c>
      <c r="AQ503" t="s">
        <v>58</v>
      </c>
      <c r="AR503">
        <v>2</v>
      </c>
      <c r="AS503" t="s">
        <v>58</v>
      </c>
      <c r="AT503" t="s">
        <v>58</v>
      </c>
      <c r="AU503" t="b">
        <v>1</v>
      </c>
    </row>
    <row r="504" spans="1:47">
      <c r="A504" t="s">
        <v>6214</v>
      </c>
      <c r="B504" t="s">
        <v>6216</v>
      </c>
      <c r="C504" t="s">
        <v>5786</v>
      </c>
      <c r="D504" t="s">
        <v>5787</v>
      </c>
      <c r="E504" t="s">
        <v>66</v>
      </c>
      <c r="F504" t="s">
        <v>52</v>
      </c>
      <c r="G504" t="s">
        <v>53</v>
      </c>
      <c r="I504" t="s">
        <v>54</v>
      </c>
      <c r="J504" s="1">
        <v>45169</v>
      </c>
      <c r="K504">
        <v>100</v>
      </c>
      <c r="N504" t="s">
        <v>77</v>
      </c>
      <c r="O504" t="s">
        <v>5788</v>
      </c>
      <c r="P504" t="s">
        <v>5789</v>
      </c>
      <c r="Q504" t="s">
        <v>1995</v>
      </c>
      <c r="R504" s="2">
        <v>6512</v>
      </c>
      <c r="S504" s="1">
        <v>45127</v>
      </c>
      <c r="T504" t="s">
        <v>58</v>
      </c>
      <c r="U504" t="s">
        <v>58</v>
      </c>
      <c r="V504" t="s">
        <v>77</v>
      </c>
      <c r="W504">
        <v>2</v>
      </c>
      <c r="X504" s="1">
        <v>45139</v>
      </c>
      <c r="Y504" t="s">
        <v>80</v>
      </c>
      <c r="Z504" t="s">
        <v>59</v>
      </c>
      <c r="AA504" t="s">
        <v>60</v>
      </c>
      <c r="AB504">
        <v>2</v>
      </c>
      <c r="AC504" t="s">
        <v>54</v>
      </c>
      <c r="AD504" t="s">
        <v>54</v>
      </c>
      <c r="AE504" t="s">
        <v>54</v>
      </c>
      <c r="AF504" t="s">
        <v>54</v>
      </c>
      <c r="AG504">
        <v>6512</v>
      </c>
      <c r="AH504" t="s">
        <v>54</v>
      </c>
      <c r="AI504" t="s">
        <v>54</v>
      </c>
      <c r="AJ504" t="s">
        <v>54</v>
      </c>
      <c r="AK504" t="s">
        <v>54</v>
      </c>
      <c r="AL504" t="s">
        <v>54</v>
      </c>
      <c r="AM504">
        <v>1</v>
      </c>
      <c r="AN504" t="s">
        <v>61</v>
      </c>
      <c r="AO504" s="8">
        <v>6512</v>
      </c>
      <c r="AP504" t="s">
        <v>58</v>
      </c>
      <c r="AQ504" t="s">
        <v>58</v>
      </c>
      <c r="AR504">
        <v>2</v>
      </c>
      <c r="AS504" t="s">
        <v>58</v>
      </c>
      <c r="AT504" t="s">
        <v>58</v>
      </c>
      <c r="AU504" t="b">
        <v>1</v>
      </c>
    </row>
    <row r="505" spans="1:47">
      <c r="A505" t="s">
        <v>6214</v>
      </c>
      <c r="B505" t="s">
        <v>6344</v>
      </c>
      <c r="C505" t="s">
        <v>5786</v>
      </c>
      <c r="D505" t="s">
        <v>5787</v>
      </c>
      <c r="E505" t="s">
        <v>66</v>
      </c>
      <c r="F505" t="s">
        <v>52</v>
      </c>
      <c r="G505" t="s">
        <v>53</v>
      </c>
      <c r="I505" t="s">
        <v>54</v>
      </c>
      <c r="J505" s="1">
        <v>45169</v>
      </c>
      <c r="K505">
        <v>100</v>
      </c>
      <c r="N505" t="s">
        <v>77</v>
      </c>
      <c r="O505" t="s">
        <v>5788</v>
      </c>
      <c r="P505" t="s">
        <v>5789</v>
      </c>
      <c r="Q505" t="s">
        <v>1995</v>
      </c>
      <c r="R505" s="2">
        <v>6569</v>
      </c>
      <c r="S505" s="1">
        <v>45146</v>
      </c>
      <c r="T505" t="s">
        <v>58</v>
      </c>
      <c r="U505" t="s">
        <v>58</v>
      </c>
      <c r="V505" t="s">
        <v>77</v>
      </c>
      <c r="W505">
        <v>2</v>
      </c>
      <c r="X505" s="1">
        <v>45146</v>
      </c>
      <c r="Y505" t="s">
        <v>80</v>
      </c>
      <c r="Z505" t="s">
        <v>59</v>
      </c>
      <c r="AA505" t="s">
        <v>60</v>
      </c>
      <c r="AB505">
        <v>2</v>
      </c>
      <c r="AC505" t="s">
        <v>54</v>
      </c>
      <c r="AD505" t="s">
        <v>54</v>
      </c>
      <c r="AE505" t="s">
        <v>54</v>
      </c>
      <c r="AF505" t="s">
        <v>54</v>
      </c>
      <c r="AG505">
        <v>6569</v>
      </c>
      <c r="AH505" t="s">
        <v>54</v>
      </c>
      <c r="AI505" t="s">
        <v>54</v>
      </c>
      <c r="AJ505" t="s">
        <v>54</v>
      </c>
      <c r="AK505" t="s">
        <v>54</v>
      </c>
      <c r="AL505" t="s">
        <v>54</v>
      </c>
      <c r="AM505">
        <v>1</v>
      </c>
      <c r="AN505" t="s">
        <v>61</v>
      </c>
      <c r="AO505" s="8">
        <v>6569</v>
      </c>
      <c r="AP505" t="s">
        <v>58</v>
      </c>
      <c r="AQ505" t="s">
        <v>58</v>
      </c>
      <c r="AR505">
        <v>2</v>
      </c>
      <c r="AS505" t="s">
        <v>58</v>
      </c>
      <c r="AT505" t="s">
        <v>58</v>
      </c>
      <c r="AU505" t="b">
        <v>1</v>
      </c>
    </row>
    <row r="506" spans="1:47">
      <c r="A506" t="s">
        <v>6592</v>
      </c>
      <c r="B506" t="s">
        <v>6593</v>
      </c>
      <c r="C506" t="s">
        <v>5786</v>
      </c>
      <c r="D506" t="s">
        <v>5787</v>
      </c>
      <c r="E506" t="s">
        <v>66</v>
      </c>
      <c r="F506" t="s">
        <v>52</v>
      </c>
      <c r="G506" t="s">
        <v>53</v>
      </c>
      <c r="I506" t="s">
        <v>54</v>
      </c>
      <c r="J506" s="1">
        <v>45169</v>
      </c>
      <c r="K506">
        <v>100</v>
      </c>
      <c r="N506" t="s">
        <v>77</v>
      </c>
      <c r="O506" t="s">
        <v>5788</v>
      </c>
      <c r="P506" t="s">
        <v>5789</v>
      </c>
      <c r="Q506" t="s">
        <v>1995</v>
      </c>
      <c r="R506" s="2">
        <v>9636</v>
      </c>
      <c r="S506" s="1">
        <v>45166</v>
      </c>
      <c r="T506" t="s">
        <v>58</v>
      </c>
      <c r="U506" t="s">
        <v>58</v>
      </c>
      <c r="V506" t="s">
        <v>77</v>
      </c>
      <c r="W506">
        <v>2</v>
      </c>
      <c r="X506" s="1">
        <v>45166</v>
      </c>
      <c r="Y506" t="s">
        <v>80</v>
      </c>
      <c r="Z506" t="s">
        <v>59</v>
      </c>
      <c r="AA506" t="s">
        <v>60</v>
      </c>
      <c r="AB506">
        <v>2</v>
      </c>
      <c r="AC506" t="s">
        <v>54</v>
      </c>
      <c r="AD506" t="s">
        <v>54</v>
      </c>
      <c r="AE506" t="s">
        <v>54</v>
      </c>
      <c r="AF506" t="s">
        <v>54</v>
      </c>
      <c r="AG506">
        <v>9636</v>
      </c>
      <c r="AH506" t="s">
        <v>54</v>
      </c>
      <c r="AI506" t="s">
        <v>54</v>
      </c>
      <c r="AJ506" t="s">
        <v>54</v>
      </c>
      <c r="AK506" t="s">
        <v>54</v>
      </c>
      <c r="AL506" t="s">
        <v>54</v>
      </c>
      <c r="AM506">
        <v>1</v>
      </c>
      <c r="AN506" t="s">
        <v>61</v>
      </c>
      <c r="AO506" s="8">
        <v>9636</v>
      </c>
      <c r="AP506" t="s">
        <v>58</v>
      </c>
      <c r="AQ506" t="s">
        <v>58</v>
      </c>
      <c r="AR506">
        <v>2</v>
      </c>
      <c r="AS506" t="s">
        <v>58</v>
      </c>
      <c r="AT506" t="s">
        <v>58</v>
      </c>
      <c r="AU506" t="b">
        <v>1</v>
      </c>
    </row>
    <row r="507" spans="1:47">
      <c r="A507" t="s">
        <v>6592</v>
      </c>
      <c r="B507" t="s">
        <v>6594</v>
      </c>
      <c r="C507" t="s">
        <v>5786</v>
      </c>
      <c r="D507" t="s">
        <v>5787</v>
      </c>
      <c r="E507" t="s">
        <v>66</v>
      </c>
      <c r="F507" t="s">
        <v>52</v>
      </c>
      <c r="G507" t="s">
        <v>53</v>
      </c>
      <c r="I507" t="s">
        <v>54</v>
      </c>
      <c r="J507" s="1">
        <v>45169</v>
      </c>
      <c r="K507">
        <v>100</v>
      </c>
      <c r="N507" t="s">
        <v>77</v>
      </c>
      <c r="O507" t="s">
        <v>5788</v>
      </c>
      <c r="P507" t="s">
        <v>5789</v>
      </c>
      <c r="Q507" t="s">
        <v>1995</v>
      </c>
      <c r="R507" s="2">
        <v>9977</v>
      </c>
      <c r="S507" s="1">
        <v>45159</v>
      </c>
      <c r="T507" t="s">
        <v>58</v>
      </c>
      <c r="U507" t="s">
        <v>58</v>
      </c>
      <c r="V507" t="s">
        <v>77</v>
      </c>
      <c r="W507">
        <v>2</v>
      </c>
      <c r="X507" s="1">
        <v>45166</v>
      </c>
      <c r="Y507" t="s">
        <v>80</v>
      </c>
      <c r="Z507" t="s">
        <v>59</v>
      </c>
      <c r="AA507" t="s">
        <v>60</v>
      </c>
      <c r="AB507">
        <v>2</v>
      </c>
      <c r="AC507" t="s">
        <v>54</v>
      </c>
      <c r="AD507" t="s">
        <v>54</v>
      </c>
      <c r="AE507" t="s">
        <v>54</v>
      </c>
      <c r="AF507" t="s">
        <v>54</v>
      </c>
      <c r="AG507">
        <v>9977</v>
      </c>
      <c r="AH507" t="s">
        <v>54</v>
      </c>
      <c r="AI507" t="s">
        <v>54</v>
      </c>
      <c r="AJ507" t="s">
        <v>54</v>
      </c>
      <c r="AK507" t="s">
        <v>54</v>
      </c>
      <c r="AL507" t="s">
        <v>54</v>
      </c>
      <c r="AM507">
        <v>1</v>
      </c>
      <c r="AN507" t="s">
        <v>61</v>
      </c>
      <c r="AO507" s="8">
        <v>9977</v>
      </c>
      <c r="AP507" t="s">
        <v>58</v>
      </c>
      <c r="AQ507" t="s">
        <v>58</v>
      </c>
      <c r="AR507">
        <v>2</v>
      </c>
      <c r="AS507" t="s">
        <v>58</v>
      </c>
      <c r="AT507" t="s">
        <v>58</v>
      </c>
      <c r="AU507" t="b">
        <v>1</v>
      </c>
    </row>
    <row r="508" spans="1:47">
      <c r="A508" t="s">
        <v>6403</v>
      </c>
      <c r="B508" t="s">
        <v>6404</v>
      </c>
      <c r="C508" t="s">
        <v>5786</v>
      </c>
      <c r="D508" t="s">
        <v>5787</v>
      </c>
      <c r="E508" t="s">
        <v>66</v>
      </c>
      <c r="F508" t="s">
        <v>52</v>
      </c>
      <c r="G508" t="s">
        <v>53</v>
      </c>
      <c r="I508" t="s">
        <v>54</v>
      </c>
      <c r="J508" s="1">
        <v>45169</v>
      </c>
      <c r="K508">
        <v>40</v>
      </c>
      <c r="N508" t="s">
        <v>77</v>
      </c>
      <c r="O508" t="s">
        <v>5788</v>
      </c>
      <c r="P508" t="s">
        <v>5789</v>
      </c>
      <c r="Q508" t="s">
        <v>1995</v>
      </c>
      <c r="R508" s="2">
        <v>7710</v>
      </c>
      <c r="S508" s="1">
        <v>45148</v>
      </c>
      <c r="T508" t="s">
        <v>58</v>
      </c>
      <c r="U508" t="s">
        <v>58</v>
      </c>
      <c r="V508" t="s">
        <v>77</v>
      </c>
      <c r="W508">
        <v>2</v>
      </c>
      <c r="X508" s="1">
        <v>45148</v>
      </c>
      <c r="Y508" t="s">
        <v>80</v>
      </c>
      <c r="Z508" t="s">
        <v>59</v>
      </c>
      <c r="AA508" t="s">
        <v>60</v>
      </c>
      <c r="AB508">
        <v>2</v>
      </c>
      <c r="AC508" t="s">
        <v>54</v>
      </c>
      <c r="AD508" t="s">
        <v>54</v>
      </c>
      <c r="AE508" t="s">
        <v>54</v>
      </c>
      <c r="AF508" t="s">
        <v>54</v>
      </c>
      <c r="AG508">
        <v>7710</v>
      </c>
      <c r="AH508" t="s">
        <v>54</v>
      </c>
      <c r="AI508" t="s">
        <v>54</v>
      </c>
      <c r="AJ508" t="s">
        <v>54</v>
      </c>
      <c r="AK508" t="s">
        <v>54</v>
      </c>
      <c r="AL508" t="s">
        <v>54</v>
      </c>
      <c r="AM508">
        <v>1</v>
      </c>
      <c r="AN508" t="s">
        <v>61</v>
      </c>
      <c r="AO508" s="8">
        <v>7710</v>
      </c>
      <c r="AP508" t="s">
        <v>58</v>
      </c>
      <c r="AQ508" t="s">
        <v>58</v>
      </c>
      <c r="AR508">
        <v>2</v>
      </c>
      <c r="AS508" t="s">
        <v>58</v>
      </c>
      <c r="AT508" t="s">
        <v>58</v>
      </c>
      <c r="AU508" t="b">
        <v>1</v>
      </c>
    </row>
    <row r="509" spans="1:47">
      <c r="A509" t="s">
        <v>6403</v>
      </c>
      <c r="B509" t="s">
        <v>6405</v>
      </c>
      <c r="C509" t="s">
        <v>5786</v>
      </c>
      <c r="D509" t="s">
        <v>5787</v>
      </c>
      <c r="E509" t="s">
        <v>66</v>
      </c>
      <c r="F509" t="s">
        <v>52</v>
      </c>
      <c r="G509" t="s">
        <v>53</v>
      </c>
      <c r="I509" t="s">
        <v>54</v>
      </c>
      <c r="J509" s="1">
        <v>45169</v>
      </c>
      <c r="K509">
        <v>40</v>
      </c>
      <c r="N509" t="s">
        <v>77</v>
      </c>
      <c r="O509" t="s">
        <v>5788</v>
      </c>
      <c r="P509" t="s">
        <v>5789</v>
      </c>
      <c r="Q509" t="s">
        <v>1995</v>
      </c>
      <c r="R509" s="2">
        <v>7060</v>
      </c>
      <c r="S509" s="1">
        <v>45146</v>
      </c>
      <c r="T509" t="s">
        <v>58</v>
      </c>
      <c r="U509" t="s">
        <v>58</v>
      </c>
      <c r="V509" t="s">
        <v>77</v>
      </c>
      <c r="W509">
        <v>2</v>
      </c>
      <c r="X509" s="1">
        <v>45148</v>
      </c>
      <c r="Y509" t="s">
        <v>80</v>
      </c>
      <c r="Z509" t="s">
        <v>59</v>
      </c>
      <c r="AA509" t="s">
        <v>60</v>
      </c>
      <c r="AB509">
        <v>2</v>
      </c>
      <c r="AC509" t="s">
        <v>54</v>
      </c>
      <c r="AD509" t="s">
        <v>54</v>
      </c>
      <c r="AE509" t="s">
        <v>54</v>
      </c>
      <c r="AF509" t="s">
        <v>54</v>
      </c>
      <c r="AG509">
        <v>7060</v>
      </c>
      <c r="AH509" t="s">
        <v>54</v>
      </c>
      <c r="AI509" t="s">
        <v>54</v>
      </c>
      <c r="AJ509" t="s">
        <v>54</v>
      </c>
      <c r="AK509" t="s">
        <v>54</v>
      </c>
      <c r="AL509" t="s">
        <v>54</v>
      </c>
      <c r="AM509">
        <v>1</v>
      </c>
      <c r="AN509" t="s">
        <v>61</v>
      </c>
      <c r="AO509" s="8">
        <v>7060</v>
      </c>
      <c r="AP509" t="s">
        <v>58</v>
      </c>
      <c r="AQ509" t="s">
        <v>58</v>
      </c>
      <c r="AR509">
        <v>2</v>
      </c>
      <c r="AS509" t="s">
        <v>58</v>
      </c>
      <c r="AT509" t="s">
        <v>58</v>
      </c>
      <c r="AU509" t="b">
        <v>1</v>
      </c>
    </row>
    <row r="510" spans="1:47">
      <c r="A510" t="s">
        <v>6403</v>
      </c>
      <c r="B510" t="s">
        <v>6449</v>
      </c>
      <c r="C510" t="s">
        <v>5786</v>
      </c>
      <c r="D510" t="s">
        <v>5787</v>
      </c>
      <c r="E510" t="s">
        <v>66</v>
      </c>
      <c r="F510" t="s">
        <v>52</v>
      </c>
      <c r="G510" t="s">
        <v>53</v>
      </c>
      <c r="I510" t="s">
        <v>54</v>
      </c>
      <c r="J510" s="1">
        <v>45169</v>
      </c>
      <c r="K510">
        <v>40</v>
      </c>
      <c r="N510" t="s">
        <v>133</v>
      </c>
      <c r="O510" t="s">
        <v>5788</v>
      </c>
      <c r="P510" t="s">
        <v>5789</v>
      </c>
      <c r="Q510" t="s">
        <v>1995</v>
      </c>
      <c r="R510" s="2">
        <v>7982</v>
      </c>
      <c r="S510" s="1">
        <v>45152</v>
      </c>
      <c r="T510" t="s">
        <v>58</v>
      </c>
      <c r="U510" t="s">
        <v>58</v>
      </c>
      <c r="V510" t="s">
        <v>133</v>
      </c>
      <c r="W510">
        <v>2</v>
      </c>
      <c r="X510" s="1">
        <v>45152</v>
      </c>
      <c r="Y510" t="s">
        <v>80</v>
      </c>
      <c r="Z510" t="s">
        <v>59</v>
      </c>
      <c r="AA510" t="s">
        <v>60</v>
      </c>
      <c r="AB510">
        <v>3</v>
      </c>
      <c r="AC510" t="s">
        <v>54</v>
      </c>
      <c r="AD510" t="s">
        <v>54</v>
      </c>
      <c r="AE510" t="s">
        <v>54</v>
      </c>
      <c r="AF510" t="s">
        <v>54</v>
      </c>
      <c r="AG510">
        <v>7982</v>
      </c>
      <c r="AH510" t="s">
        <v>54</v>
      </c>
      <c r="AI510" t="s">
        <v>54</v>
      </c>
      <c r="AJ510" t="s">
        <v>54</v>
      </c>
      <c r="AK510" t="s">
        <v>54</v>
      </c>
      <c r="AL510" t="s">
        <v>54</v>
      </c>
      <c r="AM510">
        <v>1</v>
      </c>
      <c r="AN510" t="s">
        <v>61</v>
      </c>
      <c r="AO510" s="8">
        <v>7982</v>
      </c>
      <c r="AP510" t="s">
        <v>58</v>
      </c>
      <c r="AQ510" t="s">
        <v>58</v>
      </c>
      <c r="AR510">
        <v>3</v>
      </c>
      <c r="AS510" t="s">
        <v>58</v>
      </c>
      <c r="AT510" t="s">
        <v>58</v>
      </c>
      <c r="AU510" t="b">
        <v>1</v>
      </c>
    </row>
    <row r="511" spans="1:47">
      <c r="A511" t="s">
        <v>6403</v>
      </c>
      <c r="B511" t="s">
        <v>6541</v>
      </c>
      <c r="C511" t="s">
        <v>5786</v>
      </c>
      <c r="D511" t="s">
        <v>5787</v>
      </c>
      <c r="E511" t="s">
        <v>66</v>
      </c>
      <c r="F511" t="s">
        <v>52</v>
      </c>
      <c r="G511" t="s">
        <v>53</v>
      </c>
      <c r="I511" t="s">
        <v>54</v>
      </c>
      <c r="J511" s="1">
        <v>45169</v>
      </c>
      <c r="K511">
        <v>40</v>
      </c>
      <c r="N511" t="s">
        <v>2225</v>
      </c>
      <c r="O511" t="s">
        <v>5788</v>
      </c>
      <c r="P511" t="s">
        <v>5789</v>
      </c>
      <c r="Q511" t="s">
        <v>1995</v>
      </c>
      <c r="R511" s="2">
        <v>8084</v>
      </c>
      <c r="S511" s="1">
        <v>45159</v>
      </c>
      <c r="T511" t="s">
        <v>58</v>
      </c>
      <c r="U511" t="s">
        <v>58</v>
      </c>
      <c r="V511" t="s">
        <v>2225</v>
      </c>
      <c r="W511">
        <v>2</v>
      </c>
      <c r="X511" s="1">
        <v>45159</v>
      </c>
      <c r="Y511" t="s">
        <v>80</v>
      </c>
      <c r="Z511" t="s">
        <v>59</v>
      </c>
      <c r="AA511" t="s">
        <v>60</v>
      </c>
      <c r="AB511">
        <v>4</v>
      </c>
      <c r="AC511" t="s">
        <v>54</v>
      </c>
      <c r="AD511" t="s">
        <v>54</v>
      </c>
      <c r="AE511" t="s">
        <v>54</v>
      </c>
      <c r="AF511" t="s">
        <v>54</v>
      </c>
      <c r="AG511">
        <v>8084</v>
      </c>
      <c r="AH511" t="s">
        <v>54</v>
      </c>
      <c r="AI511" t="s">
        <v>54</v>
      </c>
      <c r="AJ511" t="s">
        <v>54</v>
      </c>
      <c r="AK511" t="s">
        <v>54</v>
      </c>
      <c r="AL511" t="s">
        <v>54</v>
      </c>
      <c r="AM511">
        <v>1</v>
      </c>
      <c r="AN511" t="s">
        <v>61</v>
      </c>
      <c r="AO511" s="8">
        <v>8084</v>
      </c>
      <c r="AP511" t="s">
        <v>58</v>
      </c>
      <c r="AQ511" t="s">
        <v>58</v>
      </c>
      <c r="AR511">
        <v>4</v>
      </c>
      <c r="AS511" t="s">
        <v>58</v>
      </c>
      <c r="AT511" t="s">
        <v>58</v>
      </c>
      <c r="AU511" t="b">
        <v>1</v>
      </c>
    </row>
    <row r="512" spans="1:47">
      <c r="A512" t="s">
        <v>6254</v>
      </c>
      <c r="B512" t="s">
        <v>6255</v>
      </c>
      <c r="C512" t="s">
        <v>5786</v>
      </c>
      <c r="D512" t="s">
        <v>5787</v>
      </c>
      <c r="E512" t="s">
        <v>66</v>
      </c>
      <c r="F512" t="s">
        <v>52</v>
      </c>
      <c r="G512" t="s">
        <v>53</v>
      </c>
      <c r="I512" t="s">
        <v>54</v>
      </c>
      <c r="J512" s="1">
        <v>45169</v>
      </c>
      <c r="K512">
        <v>40</v>
      </c>
      <c r="N512" t="s">
        <v>77</v>
      </c>
      <c r="O512" t="s">
        <v>5788</v>
      </c>
      <c r="P512" t="s">
        <v>5789</v>
      </c>
      <c r="Q512" t="s">
        <v>1995</v>
      </c>
      <c r="R512" s="2">
        <v>7721.17</v>
      </c>
      <c r="S512" s="1">
        <v>45141</v>
      </c>
      <c r="T512" t="s">
        <v>58</v>
      </c>
      <c r="U512" t="s">
        <v>58</v>
      </c>
      <c r="V512" t="s">
        <v>77</v>
      </c>
      <c r="W512">
        <v>2</v>
      </c>
      <c r="X512" s="1">
        <v>45141</v>
      </c>
      <c r="Y512" t="s">
        <v>80</v>
      </c>
      <c r="Z512" t="s">
        <v>59</v>
      </c>
      <c r="AA512" t="s">
        <v>60</v>
      </c>
      <c r="AB512">
        <v>2</v>
      </c>
      <c r="AC512" t="s">
        <v>54</v>
      </c>
      <c r="AD512" t="s">
        <v>54</v>
      </c>
      <c r="AE512" t="s">
        <v>54</v>
      </c>
      <c r="AF512" t="s">
        <v>54</v>
      </c>
      <c r="AG512">
        <v>7721.17</v>
      </c>
      <c r="AH512" t="s">
        <v>54</v>
      </c>
      <c r="AI512" t="s">
        <v>54</v>
      </c>
      <c r="AJ512" t="s">
        <v>54</v>
      </c>
      <c r="AK512" t="s">
        <v>54</v>
      </c>
      <c r="AL512" t="s">
        <v>54</v>
      </c>
      <c r="AM512">
        <v>1</v>
      </c>
      <c r="AN512" t="s">
        <v>61</v>
      </c>
      <c r="AO512" s="8">
        <v>7721.17</v>
      </c>
      <c r="AP512" t="s">
        <v>58</v>
      </c>
      <c r="AQ512" t="s">
        <v>58</v>
      </c>
      <c r="AR512">
        <v>2</v>
      </c>
      <c r="AS512" t="s">
        <v>58</v>
      </c>
      <c r="AT512" t="s">
        <v>58</v>
      </c>
      <c r="AU512" t="b">
        <v>1</v>
      </c>
    </row>
    <row r="513" spans="1:47">
      <c r="A513" t="s">
        <v>6254</v>
      </c>
      <c r="B513" t="s">
        <v>6256</v>
      </c>
      <c r="C513" t="s">
        <v>5786</v>
      </c>
      <c r="D513" t="s">
        <v>5787</v>
      </c>
      <c r="E513" t="s">
        <v>66</v>
      </c>
      <c r="F513" t="s">
        <v>52</v>
      </c>
      <c r="G513" t="s">
        <v>53</v>
      </c>
      <c r="I513" t="s">
        <v>54</v>
      </c>
      <c r="J513" s="1">
        <v>45169</v>
      </c>
      <c r="K513">
        <v>40</v>
      </c>
      <c r="N513" t="s">
        <v>77</v>
      </c>
      <c r="O513" t="s">
        <v>5788</v>
      </c>
      <c r="P513" t="s">
        <v>5789</v>
      </c>
      <c r="Q513" t="s">
        <v>1995</v>
      </c>
      <c r="R513" s="2">
        <v>8422.4699999999993</v>
      </c>
      <c r="S513" s="1">
        <v>45134</v>
      </c>
      <c r="T513" t="s">
        <v>58</v>
      </c>
      <c r="U513" t="s">
        <v>58</v>
      </c>
      <c r="V513" t="s">
        <v>77</v>
      </c>
      <c r="W513">
        <v>2</v>
      </c>
      <c r="X513" s="1">
        <v>45141</v>
      </c>
      <c r="Y513" t="s">
        <v>80</v>
      </c>
      <c r="Z513" t="s">
        <v>59</v>
      </c>
      <c r="AA513" t="s">
        <v>60</v>
      </c>
      <c r="AB513">
        <v>2</v>
      </c>
      <c r="AC513" t="s">
        <v>54</v>
      </c>
      <c r="AD513" t="s">
        <v>54</v>
      </c>
      <c r="AE513" t="s">
        <v>54</v>
      </c>
      <c r="AF513" t="s">
        <v>54</v>
      </c>
      <c r="AG513">
        <v>8422.4699999999993</v>
      </c>
      <c r="AH513" t="s">
        <v>54</v>
      </c>
      <c r="AI513" t="s">
        <v>54</v>
      </c>
      <c r="AJ513" t="s">
        <v>54</v>
      </c>
      <c r="AK513" t="s">
        <v>54</v>
      </c>
      <c r="AL513" t="s">
        <v>54</v>
      </c>
      <c r="AM513">
        <v>1</v>
      </c>
      <c r="AN513" t="s">
        <v>61</v>
      </c>
      <c r="AO513" s="8">
        <v>8422.4699999999993</v>
      </c>
      <c r="AP513" t="s">
        <v>58</v>
      </c>
      <c r="AQ513" t="s">
        <v>58</v>
      </c>
      <c r="AR513">
        <v>2</v>
      </c>
      <c r="AS513" t="s">
        <v>58</v>
      </c>
      <c r="AT513" t="s">
        <v>58</v>
      </c>
      <c r="AU513" t="b">
        <v>1</v>
      </c>
    </row>
    <row r="514" spans="1:47">
      <c r="A514" t="s">
        <v>6254</v>
      </c>
      <c r="B514" t="s">
        <v>6421</v>
      </c>
      <c r="C514" t="s">
        <v>5786</v>
      </c>
      <c r="D514" t="s">
        <v>5787</v>
      </c>
      <c r="E514" t="s">
        <v>66</v>
      </c>
      <c r="F514" t="s">
        <v>52</v>
      </c>
      <c r="G514" t="s">
        <v>53</v>
      </c>
      <c r="I514" t="s">
        <v>54</v>
      </c>
      <c r="J514" s="1">
        <v>45169</v>
      </c>
      <c r="K514">
        <v>40</v>
      </c>
      <c r="N514" t="s">
        <v>77</v>
      </c>
      <c r="O514" t="s">
        <v>5788</v>
      </c>
      <c r="P514" t="s">
        <v>5789</v>
      </c>
      <c r="Q514" t="s">
        <v>1995</v>
      </c>
      <c r="R514" s="2">
        <v>8963.43</v>
      </c>
      <c r="S514" s="1">
        <v>45149</v>
      </c>
      <c r="T514" t="s">
        <v>58</v>
      </c>
      <c r="U514" t="s">
        <v>58</v>
      </c>
      <c r="V514" t="s">
        <v>77</v>
      </c>
      <c r="W514">
        <v>2</v>
      </c>
      <c r="X514" s="1">
        <v>45149</v>
      </c>
      <c r="Y514" t="s">
        <v>80</v>
      </c>
      <c r="Z514" t="s">
        <v>59</v>
      </c>
      <c r="AA514" t="s">
        <v>60</v>
      </c>
      <c r="AB514">
        <v>2</v>
      </c>
      <c r="AC514" t="s">
        <v>54</v>
      </c>
      <c r="AD514" t="s">
        <v>54</v>
      </c>
      <c r="AE514" t="s">
        <v>54</v>
      </c>
      <c r="AF514" t="s">
        <v>54</v>
      </c>
      <c r="AG514">
        <v>8963.43</v>
      </c>
      <c r="AH514" t="s">
        <v>54</v>
      </c>
      <c r="AI514" t="s">
        <v>54</v>
      </c>
      <c r="AJ514" t="s">
        <v>54</v>
      </c>
      <c r="AK514" t="s">
        <v>54</v>
      </c>
      <c r="AL514" t="s">
        <v>54</v>
      </c>
      <c r="AM514">
        <v>1</v>
      </c>
      <c r="AN514" t="s">
        <v>61</v>
      </c>
      <c r="AO514" s="8">
        <v>8963.43</v>
      </c>
      <c r="AP514" t="s">
        <v>58</v>
      </c>
      <c r="AQ514" t="s">
        <v>58</v>
      </c>
      <c r="AR514">
        <v>2</v>
      </c>
      <c r="AS514" t="s">
        <v>58</v>
      </c>
      <c r="AT514" t="s">
        <v>58</v>
      </c>
      <c r="AU514" t="b">
        <v>1</v>
      </c>
    </row>
    <row r="515" spans="1:47">
      <c r="A515" t="s">
        <v>6254</v>
      </c>
      <c r="B515" t="s">
        <v>6628</v>
      </c>
      <c r="C515" t="s">
        <v>5786</v>
      </c>
      <c r="D515" t="s">
        <v>5787</v>
      </c>
      <c r="E515" t="s">
        <v>66</v>
      </c>
      <c r="F515" t="s">
        <v>52</v>
      </c>
      <c r="G515" t="s">
        <v>53</v>
      </c>
      <c r="I515" t="s">
        <v>54</v>
      </c>
      <c r="J515" s="1">
        <v>45169</v>
      </c>
      <c r="K515">
        <v>40</v>
      </c>
      <c r="N515" t="s">
        <v>77</v>
      </c>
      <c r="O515" t="s">
        <v>5788</v>
      </c>
      <c r="P515" t="s">
        <v>5789</v>
      </c>
      <c r="Q515" t="s">
        <v>1995</v>
      </c>
      <c r="R515" s="2">
        <v>7819.67</v>
      </c>
      <c r="S515" s="1">
        <v>45168</v>
      </c>
      <c r="T515" t="s">
        <v>58</v>
      </c>
      <c r="U515" t="s">
        <v>58</v>
      </c>
      <c r="V515" t="s">
        <v>77</v>
      </c>
      <c r="W515">
        <v>2</v>
      </c>
      <c r="X515" s="1">
        <v>45168</v>
      </c>
      <c r="Y515" t="s">
        <v>80</v>
      </c>
      <c r="Z515" t="s">
        <v>59</v>
      </c>
      <c r="AA515" t="s">
        <v>60</v>
      </c>
      <c r="AB515">
        <v>2</v>
      </c>
      <c r="AC515" t="s">
        <v>54</v>
      </c>
      <c r="AD515" t="s">
        <v>54</v>
      </c>
      <c r="AE515" t="s">
        <v>54</v>
      </c>
      <c r="AF515" t="s">
        <v>54</v>
      </c>
      <c r="AG515">
        <v>7819.67</v>
      </c>
      <c r="AH515" t="s">
        <v>54</v>
      </c>
      <c r="AI515" t="s">
        <v>54</v>
      </c>
      <c r="AJ515" t="s">
        <v>54</v>
      </c>
      <c r="AK515" t="s">
        <v>54</v>
      </c>
      <c r="AL515" t="s">
        <v>54</v>
      </c>
      <c r="AM515">
        <v>1</v>
      </c>
      <c r="AN515" t="s">
        <v>61</v>
      </c>
      <c r="AO515" s="8">
        <v>7819.67</v>
      </c>
      <c r="AP515" t="s">
        <v>58</v>
      </c>
      <c r="AQ515" t="s">
        <v>58</v>
      </c>
      <c r="AR515">
        <v>2</v>
      </c>
      <c r="AS515" t="s">
        <v>58</v>
      </c>
      <c r="AT515" t="s">
        <v>58</v>
      </c>
      <c r="AU515" t="b">
        <v>1</v>
      </c>
    </row>
    <row r="516" spans="1:47">
      <c r="A516" t="s">
        <v>6254</v>
      </c>
      <c r="B516" t="s">
        <v>6629</v>
      </c>
      <c r="C516" t="s">
        <v>5786</v>
      </c>
      <c r="D516" t="s">
        <v>5787</v>
      </c>
      <c r="E516" t="s">
        <v>66</v>
      </c>
      <c r="F516" t="s">
        <v>52</v>
      </c>
      <c r="G516" t="s">
        <v>53</v>
      </c>
      <c r="I516" t="s">
        <v>54</v>
      </c>
      <c r="J516" s="1">
        <v>45169</v>
      </c>
      <c r="K516">
        <v>40</v>
      </c>
      <c r="N516" t="s">
        <v>77</v>
      </c>
      <c r="O516" t="s">
        <v>5788</v>
      </c>
      <c r="P516" t="s">
        <v>5789</v>
      </c>
      <c r="Q516" t="s">
        <v>1995</v>
      </c>
      <c r="R516" s="2">
        <v>7049.82</v>
      </c>
      <c r="S516" s="1">
        <v>45166</v>
      </c>
      <c r="T516" t="s">
        <v>58</v>
      </c>
      <c r="U516" t="s">
        <v>58</v>
      </c>
      <c r="V516" t="s">
        <v>77</v>
      </c>
      <c r="W516">
        <v>2</v>
      </c>
      <c r="X516" s="1">
        <v>45168</v>
      </c>
      <c r="Y516" t="s">
        <v>80</v>
      </c>
      <c r="Z516" t="s">
        <v>59</v>
      </c>
      <c r="AA516" t="s">
        <v>60</v>
      </c>
      <c r="AB516">
        <v>2</v>
      </c>
      <c r="AC516" t="s">
        <v>54</v>
      </c>
      <c r="AD516" t="s">
        <v>54</v>
      </c>
      <c r="AE516" t="s">
        <v>54</v>
      </c>
      <c r="AF516" t="s">
        <v>54</v>
      </c>
      <c r="AG516">
        <v>7049.82</v>
      </c>
      <c r="AH516" t="s">
        <v>54</v>
      </c>
      <c r="AI516" t="s">
        <v>54</v>
      </c>
      <c r="AJ516" t="s">
        <v>54</v>
      </c>
      <c r="AK516" t="s">
        <v>54</v>
      </c>
      <c r="AL516" t="s">
        <v>54</v>
      </c>
      <c r="AM516">
        <v>1</v>
      </c>
      <c r="AN516" t="s">
        <v>61</v>
      </c>
      <c r="AO516" s="8">
        <v>7049.82</v>
      </c>
      <c r="AP516" t="s">
        <v>58</v>
      </c>
      <c r="AQ516" t="s">
        <v>58</v>
      </c>
      <c r="AR516">
        <v>2</v>
      </c>
      <c r="AS516" t="s">
        <v>58</v>
      </c>
      <c r="AT516" t="s">
        <v>58</v>
      </c>
      <c r="AU516" t="b">
        <v>1</v>
      </c>
    </row>
    <row r="517" spans="1:47">
      <c r="A517" t="s">
        <v>6616</v>
      </c>
      <c r="B517" t="s">
        <v>6617</v>
      </c>
      <c r="C517" t="s">
        <v>5786</v>
      </c>
      <c r="D517" t="s">
        <v>5787</v>
      </c>
      <c r="E517" t="s">
        <v>66</v>
      </c>
      <c r="F517" t="s">
        <v>52</v>
      </c>
      <c r="G517" t="s">
        <v>53</v>
      </c>
      <c r="I517" t="s">
        <v>54</v>
      </c>
      <c r="J517" s="1">
        <v>45169</v>
      </c>
      <c r="K517">
        <v>80</v>
      </c>
      <c r="N517" t="s">
        <v>77</v>
      </c>
      <c r="O517" t="s">
        <v>5788</v>
      </c>
      <c r="P517" t="s">
        <v>5789</v>
      </c>
      <c r="Q517" t="s">
        <v>1995</v>
      </c>
      <c r="R517" s="2">
        <v>7719</v>
      </c>
      <c r="S517" s="1">
        <v>45167</v>
      </c>
      <c r="T517" t="s">
        <v>58</v>
      </c>
      <c r="U517" t="s">
        <v>58</v>
      </c>
      <c r="V517" t="s">
        <v>77</v>
      </c>
      <c r="W517">
        <v>2</v>
      </c>
      <c r="X517" s="1">
        <v>45167</v>
      </c>
      <c r="Y517" t="s">
        <v>80</v>
      </c>
      <c r="Z517" t="s">
        <v>59</v>
      </c>
      <c r="AA517" t="s">
        <v>60</v>
      </c>
      <c r="AB517">
        <v>2</v>
      </c>
      <c r="AC517" t="s">
        <v>54</v>
      </c>
      <c r="AD517" t="s">
        <v>54</v>
      </c>
      <c r="AE517" t="s">
        <v>54</v>
      </c>
      <c r="AF517" t="s">
        <v>54</v>
      </c>
      <c r="AG517">
        <v>7719</v>
      </c>
      <c r="AH517" t="s">
        <v>54</v>
      </c>
      <c r="AI517" t="s">
        <v>54</v>
      </c>
      <c r="AJ517" t="s">
        <v>54</v>
      </c>
      <c r="AK517" t="s">
        <v>54</v>
      </c>
      <c r="AL517" t="s">
        <v>54</v>
      </c>
      <c r="AM517">
        <v>1</v>
      </c>
      <c r="AN517" t="s">
        <v>61</v>
      </c>
      <c r="AO517" s="8">
        <v>7719</v>
      </c>
      <c r="AP517" t="s">
        <v>58</v>
      </c>
      <c r="AQ517" t="s">
        <v>58</v>
      </c>
      <c r="AR517">
        <v>2</v>
      </c>
      <c r="AS517" t="s">
        <v>58</v>
      </c>
      <c r="AT517" t="s">
        <v>58</v>
      </c>
      <c r="AU517" t="b">
        <v>1</v>
      </c>
    </row>
    <row r="518" spans="1:47">
      <c r="A518" t="s">
        <v>6616</v>
      </c>
      <c r="B518" t="s">
        <v>6618</v>
      </c>
      <c r="C518" t="s">
        <v>5786</v>
      </c>
      <c r="D518" t="s">
        <v>5787</v>
      </c>
      <c r="E518" t="s">
        <v>66</v>
      </c>
      <c r="F518" t="s">
        <v>52</v>
      </c>
      <c r="G518" t="s">
        <v>53</v>
      </c>
      <c r="I518" t="s">
        <v>54</v>
      </c>
      <c r="J518" s="1">
        <v>45169</v>
      </c>
      <c r="K518">
        <v>80</v>
      </c>
      <c r="N518" t="s">
        <v>77</v>
      </c>
      <c r="O518" t="s">
        <v>5788</v>
      </c>
      <c r="P518" t="s">
        <v>5789</v>
      </c>
      <c r="Q518" t="s">
        <v>1995</v>
      </c>
      <c r="R518" s="2">
        <v>8428</v>
      </c>
      <c r="S518" s="1">
        <v>45154</v>
      </c>
      <c r="T518" t="s">
        <v>58</v>
      </c>
      <c r="U518" t="s">
        <v>58</v>
      </c>
      <c r="V518" t="s">
        <v>77</v>
      </c>
      <c r="W518">
        <v>2</v>
      </c>
      <c r="X518" s="1">
        <v>45167</v>
      </c>
      <c r="Y518" t="s">
        <v>80</v>
      </c>
      <c r="Z518" t="s">
        <v>59</v>
      </c>
      <c r="AA518" t="s">
        <v>60</v>
      </c>
      <c r="AB518">
        <v>2</v>
      </c>
      <c r="AC518" t="s">
        <v>54</v>
      </c>
      <c r="AD518" t="s">
        <v>54</v>
      </c>
      <c r="AE518" t="s">
        <v>54</v>
      </c>
      <c r="AF518" t="s">
        <v>54</v>
      </c>
      <c r="AG518">
        <v>8428</v>
      </c>
      <c r="AH518" t="s">
        <v>54</v>
      </c>
      <c r="AI518" t="s">
        <v>54</v>
      </c>
      <c r="AJ518" t="s">
        <v>54</v>
      </c>
      <c r="AK518" t="s">
        <v>54</v>
      </c>
      <c r="AL518" t="s">
        <v>54</v>
      </c>
      <c r="AM518">
        <v>1</v>
      </c>
      <c r="AN518" t="s">
        <v>61</v>
      </c>
      <c r="AO518" s="8">
        <v>8428</v>
      </c>
      <c r="AP518" t="s">
        <v>58</v>
      </c>
      <c r="AQ518" t="s">
        <v>58</v>
      </c>
      <c r="AR518">
        <v>2</v>
      </c>
      <c r="AS518" t="s">
        <v>58</v>
      </c>
      <c r="AT518" t="s">
        <v>58</v>
      </c>
      <c r="AU518" t="b">
        <v>1</v>
      </c>
    </row>
    <row r="519" spans="1:47">
      <c r="A519" t="s">
        <v>6630</v>
      </c>
      <c r="B519" t="s">
        <v>6631</v>
      </c>
      <c r="C519" t="s">
        <v>5786</v>
      </c>
      <c r="D519" t="s">
        <v>5787</v>
      </c>
      <c r="E519" t="s">
        <v>66</v>
      </c>
      <c r="F519" t="s">
        <v>52</v>
      </c>
      <c r="G519" t="s">
        <v>53</v>
      </c>
      <c r="I519" t="s">
        <v>54</v>
      </c>
      <c r="J519" s="1">
        <v>45169</v>
      </c>
      <c r="K519">
        <v>40</v>
      </c>
      <c r="N519" t="s">
        <v>77</v>
      </c>
      <c r="O519" t="s">
        <v>5788</v>
      </c>
      <c r="P519" t="s">
        <v>5789</v>
      </c>
      <c r="Q519" t="s">
        <v>1995</v>
      </c>
      <c r="R519" s="2">
        <v>7520</v>
      </c>
      <c r="S519" s="1">
        <v>45168</v>
      </c>
      <c r="T519" t="s">
        <v>58</v>
      </c>
      <c r="U519" t="s">
        <v>58</v>
      </c>
      <c r="V519" t="s">
        <v>77</v>
      </c>
      <c r="W519">
        <v>2</v>
      </c>
      <c r="X519" s="1">
        <v>45168</v>
      </c>
      <c r="Y519" t="s">
        <v>80</v>
      </c>
      <c r="Z519" t="s">
        <v>59</v>
      </c>
      <c r="AA519" t="s">
        <v>60</v>
      </c>
      <c r="AB519">
        <v>2</v>
      </c>
      <c r="AC519" t="s">
        <v>54</v>
      </c>
      <c r="AD519" t="s">
        <v>54</v>
      </c>
      <c r="AE519" t="s">
        <v>54</v>
      </c>
      <c r="AF519" t="s">
        <v>54</v>
      </c>
      <c r="AG519">
        <v>7520</v>
      </c>
      <c r="AH519" t="s">
        <v>54</v>
      </c>
      <c r="AI519" t="s">
        <v>54</v>
      </c>
      <c r="AJ519" t="s">
        <v>54</v>
      </c>
      <c r="AK519" t="s">
        <v>54</v>
      </c>
      <c r="AL519" t="s">
        <v>54</v>
      </c>
      <c r="AM519">
        <v>1</v>
      </c>
      <c r="AN519" t="s">
        <v>61</v>
      </c>
      <c r="AO519" s="8">
        <v>7520</v>
      </c>
      <c r="AP519" t="s">
        <v>58</v>
      </c>
      <c r="AQ519" t="s">
        <v>58</v>
      </c>
      <c r="AR519">
        <v>2</v>
      </c>
      <c r="AS519" t="s">
        <v>58</v>
      </c>
      <c r="AT519" t="s">
        <v>58</v>
      </c>
      <c r="AU519" t="b">
        <v>1</v>
      </c>
    </row>
    <row r="520" spans="1:47">
      <c r="A520" t="s">
        <v>6630</v>
      </c>
      <c r="B520" t="s">
        <v>6632</v>
      </c>
      <c r="C520" t="s">
        <v>5786</v>
      </c>
      <c r="D520" t="s">
        <v>5787</v>
      </c>
      <c r="E520" t="s">
        <v>66</v>
      </c>
      <c r="F520" t="s">
        <v>52</v>
      </c>
      <c r="G520" t="s">
        <v>53</v>
      </c>
      <c r="I520" t="s">
        <v>54</v>
      </c>
      <c r="J520" s="1">
        <v>45169</v>
      </c>
      <c r="K520">
        <v>40</v>
      </c>
      <c r="N520" t="s">
        <v>77</v>
      </c>
      <c r="O520" t="s">
        <v>5788</v>
      </c>
      <c r="P520" t="s">
        <v>5789</v>
      </c>
      <c r="Q520" t="s">
        <v>1995</v>
      </c>
      <c r="R520" s="2">
        <v>7520</v>
      </c>
      <c r="S520" s="1">
        <v>45155</v>
      </c>
      <c r="T520" t="s">
        <v>58</v>
      </c>
      <c r="U520" t="s">
        <v>58</v>
      </c>
      <c r="V520" t="s">
        <v>77</v>
      </c>
      <c r="W520">
        <v>2</v>
      </c>
      <c r="X520" s="1">
        <v>45168</v>
      </c>
      <c r="Y520" t="s">
        <v>80</v>
      </c>
      <c r="Z520" t="s">
        <v>59</v>
      </c>
      <c r="AA520" t="s">
        <v>60</v>
      </c>
      <c r="AB520">
        <v>2</v>
      </c>
      <c r="AC520" t="s">
        <v>54</v>
      </c>
      <c r="AD520" t="s">
        <v>54</v>
      </c>
      <c r="AE520" t="s">
        <v>54</v>
      </c>
      <c r="AF520" t="s">
        <v>54</v>
      </c>
      <c r="AG520">
        <v>7520</v>
      </c>
      <c r="AH520" t="s">
        <v>54</v>
      </c>
      <c r="AI520" t="s">
        <v>54</v>
      </c>
      <c r="AJ520" t="s">
        <v>54</v>
      </c>
      <c r="AK520" t="s">
        <v>54</v>
      </c>
      <c r="AL520" t="s">
        <v>54</v>
      </c>
      <c r="AM520">
        <v>1</v>
      </c>
      <c r="AN520" t="s">
        <v>61</v>
      </c>
      <c r="AO520" s="8">
        <v>7520</v>
      </c>
      <c r="AP520" t="s">
        <v>58</v>
      </c>
      <c r="AQ520" t="s">
        <v>58</v>
      </c>
      <c r="AR520">
        <v>2</v>
      </c>
      <c r="AS520" t="s">
        <v>58</v>
      </c>
      <c r="AT520" t="s">
        <v>58</v>
      </c>
      <c r="AU520" t="b">
        <v>1</v>
      </c>
    </row>
    <row r="521" spans="1:47">
      <c r="A521" t="s">
        <v>6305</v>
      </c>
      <c r="B521" t="s">
        <v>6306</v>
      </c>
      <c r="C521" t="s">
        <v>5786</v>
      </c>
      <c r="D521" t="s">
        <v>5787</v>
      </c>
      <c r="E521" t="s">
        <v>66</v>
      </c>
      <c r="F521" t="s">
        <v>52</v>
      </c>
      <c r="G521" t="s">
        <v>53</v>
      </c>
      <c r="I521" t="s">
        <v>54</v>
      </c>
      <c r="J521" s="1">
        <v>45169</v>
      </c>
      <c r="K521">
        <v>40</v>
      </c>
      <c r="N521" t="s">
        <v>77</v>
      </c>
      <c r="O521" t="s">
        <v>5788</v>
      </c>
      <c r="P521" t="s">
        <v>5789</v>
      </c>
      <c r="Q521" t="s">
        <v>1995</v>
      </c>
      <c r="R521" s="2">
        <v>8970</v>
      </c>
      <c r="S521" s="1">
        <v>45145</v>
      </c>
      <c r="T521" t="s">
        <v>58</v>
      </c>
      <c r="U521" t="s">
        <v>58</v>
      </c>
      <c r="V521" t="s">
        <v>77</v>
      </c>
      <c r="W521">
        <v>2</v>
      </c>
      <c r="X521" s="1">
        <v>45145</v>
      </c>
      <c r="Y521" t="s">
        <v>80</v>
      </c>
      <c r="Z521" t="s">
        <v>59</v>
      </c>
      <c r="AA521" t="s">
        <v>60</v>
      </c>
      <c r="AB521">
        <v>2</v>
      </c>
      <c r="AC521" t="s">
        <v>54</v>
      </c>
      <c r="AD521" t="s">
        <v>54</v>
      </c>
      <c r="AE521" t="s">
        <v>54</v>
      </c>
      <c r="AF521" t="s">
        <v>54</v>
      </c>
      <c r="AG521">
        <v>8970</v>
      </c>
      <c r="AH521" t="s">
        <v>54</v>
      </c>
      <c r="AI521" t="s">
        <v>54</v>
      </c>
      <c r="AJ521" t="s">
        <v>54</v>
      </c>
      <c r="AK521" t="s">
        <v>54</v>
      </c>
      <c r="AL521" t="s">
        <v>54</v>
      </c>
      <c r="AM521">
        <v>1</v>
      </c>
      <c r="AN521" t="s">
        <v>61</v>
      </c>
      <c r="AO521" s="8">
        <v>8970</v>
      </c>
      <c r="AP521" t="s">
        <v>58</v>
      </c>
      <c r="AQ521" t="s">
        <v>58</v>
      </c>
      <c r="AR521">
        <v>2</v>
      </c>
      <c r="AS521" t="s">
        <v>58</v>
      </c>
      <c r="AT521" t="s">
        <v>58</v>
      </c>
      <c r="AU521" t="b">
        <v>1</v>
      </c>
    </row>
    <row r="522" spans="1:47">
      <c r="A522" t="s">
        <v>6305</v>
      </c>
      <c r="B522" t="s">
        <v>6307</v>
      </c>
      <c r="C522" t="s">
        <v>5786</v>
      </c>
      <c r="D522" t="s">
        <v>5787</v>
      </c>
      <c r="E522" t="s">
        <v>66</v>
      </c>
      <c r="F522" t="s">
        <v>52</v>
      </c>
      <c r="G522" t="s">
        <v>53</v>
      </c>
      <c r="I522" t="s">
        <v>54</v>
      </c>
      <c r="J522" s="1">
        <v>45169</v>
      </c>
      <c r="K522">
        <v>40</v>
      </c>
      <c r="N522" t="s">
        <v>77</v>
      </c>
      <c r="O522" t="s">
        <v>5788</v>
      </c>
      <c r="P522" t="s">
        <v>5789</v>
      </c>
      <c r="Q522" t="s">
        <v>1995</v>
      </c>
      <c r="R522" s="2">
        <v>8190</v>
      </c>
      <c r="S522" s="1">
        <v>45132</v>
      </c>
      <c r="T522" t="s">
        <v>58</v>
      </c>
      <c r="U522" t="s">
        <v>58</v>
      </c>
      <c r="V522" t="s">
        <v>77</v>
      </c>
      <c r="W522">
        <v>2</v>
      </c>
      <c r="X522" s="1">
        <v>45145</v>
      </c>
      <c r="Y522" t="s">
        <v>80</v>
      </c>
      <c r="Z522" t="s">
        <v>59</v>
      </c>
      <c r="AA522" t="s">
        <v>60</v>
      </c>
      <c r="AB522">
        <v>2</v>
      </c>
      <c r="AC522" t="s">
        <v>54</v>
      </c>
      <c r="AD522" t="s">
        <v>54</v>
      </c>
      <c r="AE522" t="s">
        <v>54</v>
      </c>
      <c r="AF522" t="s">
        <v>54</v>
      </c>
      <c r="AG522">
        <v>8190</v>
      </c>
      <c r="AH522" t="s">
        <v>54</v>
      </c>
      <c r="AI522" t="s">
        <v>54</v>
      </c>
      <c r="AJ522" t="s">
        <v>54</v>
      </c>
      <c r="AK522" t="s">
        <v>54</v>
      </c>
      <c r="AL522" t="s">
        <v>54</v>
      </c>
      <c r="AM522">
        <v>1</v>
      </c>
      <c r="AN522" t="s">
        <v>61</v>
      </c>
      <c r="AO522" s="8">
        <v>8190</v>
      </c>
      <c r="AP522" t="s">
        <v>58</v>
      </c>
      <c r="AQ522" t="s">
        <v>58</v>
      </c>
      <c r="AR522">
        <v>2</v>
      </c>
      <c r="AS522" t="s">
        <v>58</v>
      </c>
      <c r="AT522" t="s">
        <v>58</v>
      </c>
      <c r="AU522" t="b">
        <v>1</v>
      </c>
    </row>
    <row r="523" spans="1:47">
      <c r="A523" t="s">
        <v>6305</v>
      </c>
      <c r="B523" t="s">
        <v>6473</v>
      </c>
      <c r="C523" t="s">
        <v>5786</v>
      </c>
      <c r="D523" t="s">
        <v>5787</v>
      </c>
      <c r="E523" t="s">
        <v>66</v>
      </c>
      <c r="F523" t="s">
        <v>52</v>
      </c>
      <c r="G523" t="s">
        <v>53</v>
      </c>
      <c r="I523" t="s">
        <v>54</v>
      </c>
      <c r="J523" s="1">
        <v>45169</v>
      </c>
      <c r="K523">
        <v>40</v>
      </c>
      <c r="N523" t="s">
        <v>77</v>
      </c>
      <c r="O523" t="s">
        <v>5788</v>
      </c>
      <c r="P523" t="s">
        <v>5789</v>
      </c>
      <c r="Q523" t="s">
        <v>1995</v>
      </c>
      <c r="R523" s="2">
        <v>9940</v>
      </c>
      <c r="S523" s="1">
        <v>45153</v>
      </c>
      <c r="T523" t="s">
        <v>58</v>
      </c>
      <c r="U523" t="s">
        <v>58</v>
      </c>
      <c r="V523" t="s">
        <v>77</v>
      </c>
      <c r="W523">
        <v>2</v>
      </c>
      <c r="X523" s="1">
        <v>45153</v>
      </c>
      <c r="Y523" t="s">
        <v>80</v>
      </c>
      <c r="Z523" t="s">
        <v>59</v>
      </c>
      <c r="AA523" t="s">
        <v>60</v>
      </c>
      <c r="AB523">
        <v>2</v>
      </c>
      <c r="AC523" t="s">
        <v>54</v>
      </c>
      <c r="AD523" t="s">
        <v>54</v>
      </c>
      <c r="AE523" t="s">
        <v>54</v>
      </c>
      <c r="AF523" t="s">
        <v>54</v>
      </c>
      <c r="AG523">
        <v>9940</v>
      </c>
      <c r="AH523" t="s">
        <v>54</v>
      </c>
      <c r="AI523" t="s">
        <v>54</v>
      </c>
      <c r="AJ523" t="s">
        <v>54</v>
      </c>
      <c r="AK523" t="s">
        <v>54</v>
      </c>
      <c r="AL523" t="s">
        <v>54</v>
      </c>
      <c r="AM523">
        <v>1</v>
      </c>
      <c r="AN523" t="s">
        <v>61</v>
      </c>
      <c r="AO523" s="8">
        <v>9940</v>
      </c>
      <c r="AP523" t="s">
        <v>58</v>
      </c>
      <c r="AQ523" t="s">
        <v>58</v>
      </c>
      <c r="AR523">
        <v>2</v>
      </c>
      <c r="AS523" t="s">
        <v>58</v>
      </c>
      <c r="AT523" t="s">
        <v>58</v>
      </c>
      <c r="AU523" t="b">
        <v>1</v>
      </c>
    </row>
    <row r="524" spans="1:47">
      <c r="A524" t="s">
        <v>6642</v>
      </c>
      <c r="B524" t="s">
        <v>6643</v>
      </c>
      <c r="C524" t="s">
        <v>5786</v>
      </c>
      <c r="D524" t="s">
        <v>5787</v>
      </c>
      <c r="E524" t="s">
        <v>66</v>
      </c>
      <c r="F524" t="s">
        <v>52</v>
      </c>
      <c r="G524" t="s">
        <v>53</v>
      </c>
      <c r="I524" t="s">
        <v>54</v>
      </c>
      <c r="J524" s="1">
        <v>45169</v>
      </c>
      <c r="K524">
        <v>40</v>
      </c>
      <c r="N524" t="s">
        <v>77</v>
      </c>
      <c r="O524" t="s">
        <v>5788</v>
      </c>
      <c r="P524" t="s">
        <v>5789</v>
      </c>
      <c r="Q524" t="s">
        <v>1995</v>
      </c>
      <c r="R524" s="2">
        <v>7411</v>
      </c>
      <c r="S524" s="1">
        <v>45169</v>
      </c>
      <c r="T524" t="s">
        <v>58</v>
      </c>
      <c r="U524" t="s">
        <v>58</v>
      </c>
      <c r="V524" t="s">
        <v>77</v>
      </c>
      <c r="W524">
        <v>2</v>
      </c>
      <c r="X524" s="1">
        <v>45169</v>
      </c>
      <c r="Y524" t="s">
        <v>80</v>
      </c>
      <c r="Z524" t="s">
        <v>59</v>
      </c>
      <c r="AA524" t="s">
        <v>60</v>
      </c>
      <c r="AB524">
        <v>2</v>
      </c>
      <c r="AC524" t="s">
        <v>54</v>
      </c>
      <c r="AD524" t="s">
        <v>54</v>
      </c>
      <c r="AE524" t="s">
        <v>54</v>
      </c>
      <c r="AF524" t="s">
        <v>54</v>
      </c>
      <c r="AG524">
        <v>7411</v>
      </c>
      <c r="AH524" t="s">
        <v>54</v>
      </c>
      <c r="AI524" t="s">
        <v>54</v>
      </c>
      <c r="AJ524" t="s">
        <v>54</v>
      </c>
      <c r="AK524" t="s">
        <v>54</v>
      </c>
      <c r="AL524" t="s">
        <v>54</v>
      </c>
      <c r="AM524">
        <v>1</v>
      </c>
      <c r="AN524" t="s">
        <v>61</v>
      </c>
      <c r="AO524" s="8">
        <v>7411</v>
      </c>
      <c r="AP524" t="s">
        <v>58</v>
      </c>
      <c r="AQ524" t="s">
        <v>58</v>
      </c>
      <c r="AR524">
        <v>2</v>
      </c>
      <c r="AS524" t="s">
        <v>58</v>
      </c>
      <c r="AT524" t="s">
        <v>58</v>
      </c>
      <c r="AU524" t="b">
        <v>1</v>
      </c>
    </row>
    <row r="525" spans="1:47">
      <c r="A525" t="s">
        <v>6642</v>
      </c>
      <c r="B525" t="s">
        <v>6644</v>
      </c>
      <c r="C525" t="s">
        <v>5786</v>
      </c>
      <c r="D525" t="s">
        <v>5787</v>
      </c>
      <c r="E525" t="s">
        <v>66</v>
      </c>
      <c r="F525" t="s">
        <v>52</v>
      </c>
      <c r="G525" t="s">
        <v>53</v>
      </c>
      <c r="I525" t="s">
        <v>54</v>
      </c>
      <c r="J525" s="1">
        <v>45169</v>
      </c>
      <c r="K525">
        <v>40</v>
      </c>
      <c r="N525" t="s">
        <v>77</v>
      </c>
      <c r="O525" t="s">
        <v>5788</v>
      </c>
      <c r="P525" t="s">
        <v>5789</v>
      </c>
      <c r="Q525" t="s">
        <v>1995</v>
      </c>
      <c r="R525" s="2">
        <v>8227</v>
      </c>
      <c r="S525" s="1">
        <v>45156</v>
      </c>
      <c r="T525" t="s">
        <v>58</v>
      </c>
      <c r="U525" t="s">
        <v>58</v>
      </c>
      <c r="V525" t="s">
        <v>77</v>
      </c>
      <c r="W525">
        <v>2</v>
      </c>
      <c r="X525" s="1">
        <v>45169</v>
      </c>
      <c r="Y525" t="s">
        <v>80</v>
      </c>
      <c r="Z525" t="s">
        <v>59</v>
      </c>
      <c r="AA525" t="s">
        <v>60</v>
      </c>
      <c r="AB525">
        <v>2</v>
      </c>
      <c r="AC525" t="s">
        <v>54</v>
      </c>
      <c r="AD525" t="s">
        <v>54</v>
      </c>
      <c r="AE525" t="s">
        <v>54</v>
      </c>
      <c r="AF525" t="s">
        <v>54</v>
      </c>
      <c r="AG525">
        <v>8227</v>
      </c>
      <c r="AH525" t="s">
        <v>54</v>
      </c>
      <c r="AI525" t="s">
        <v>54</v>
      </c>
      <c r="AJ525" t="s">
        <v>54</v>
      </c>
      <c r="AK525" t="s">
        <v>54</v>
      </c>
      <c r="AL525" t="s">
        <v>54</v>
      </c>
      <c r="AM525">
        <v>1</v>
      </c>
      <c r="AN525" t="s">
        <v>61</v>
      </c>
      <c r="AO525" s="8">
        <v>8227</v>
      </c>
      <c r="AP525" t="s">
        <v>58</v>
      </c>
      <c r="AQ525" t="s">
        <v>58</v>
      </c>
      <c r="AR525">
        <v>2</v>
      </c>
      <c r="AS525" t="s">
        <v>58</v>
      </c>
      <c r="AT525" t="s">
        <v>58</v>
      </c>
      <c r="AU525" t="b">
        <v>1</v>
      </c>
    </row>
    <row r="526" spans="1:47">
      <c r="A526" t="s">
        <v>6542</v>
      </c>
      <c r="B526" t="s">
        <v>6543</v>
      </c>
      <c r="C526" t="s">
        <v>5786</v>
      </c>
      <c r="D526" t="s">
        <v>5787</v>
      </c>
      <c r="E526" t="s">
        <v>66</v>
      </c>
      <c r="F526" t="s">
        <v>52</v>
      </c>
      <c r="G526" t="s">
        <v>53</v>
      </c>
      <c r="I526" t="s">
        <v>54</v>
      </c>
      <c r="J526" s="1">
        <v>45169</v>
      </c>
      <c r="K526">
        <v>40</v>
      </c>
      <c r="N526" t="s">
        <v>77</v>
      </c>
      <c r="O526" t="s">
        <v>5788</v>
      </c>
      <c r="P526" t="s">
        <v>5789</v>
      </c>
      <c r="Q526" t="s">
        <v>1995</v>
      </c>
      <c r="R526" s="2">
        <v>8673</v>
      </c>
      <c r="S526" s="1">
        <v>45159</v>
      </c>
      <c r="T526" t="s">
        <v>58</v>
      </c>
      <c r="U526" t="s">
        <v>58</v>
      </c>
      <c r="V526" t="s">
        <v>77</v>
      </c>
      <c r="W526">
        <v>2</v>
      </c>
      <c r="X526" s="1">
        <v>45159</v>
      </c>
      <c r="Y526" t="s">
        <v>80</v>
      </c>
      <c r="Z526" t="s">
        <v>59</v>
      </c>
      <c r="AA526" t="s">
        <v>60</v>
      </c>
      <c r="AB526">
        <v>2</v>
      </c>
      <c r="AC526" t="s">
        <v>54</v>
      </c>
      <c r="AD526" t="s">
        <v>54</v>
      </c>
      <c r="AE526" t="s">
        <v>54</v>
      </c>
      <c r="AF526" t="s">
        <v>54</v>
      </c>
      <c r="AG526">
        <v>8673</v>
      </c>
      <c r="AH526" t="s">
        <v>54</v>
      </c>
      <c r="AI526" t="s">
        <v>54</v>
      </c>
      <c r="AJ526" t="s">
        <v>54</v>
      </c>
      <c r="AK526" t="s">
        <v>54</v>
      </c>
      <c r="AL526" t="s">
        <v>54</v>
      </c>
      <c r="AM526">
        <v>1</v>
      </c>
      <c r="AN526" t="s">
        <v>61</v>
      </c>
      <c r="AO526" s="8">
        <v>8673</v>
      </c>
      <c r="AP526" t="s">
        <v>58</v>
      </c>
      <c r="AQ526" t="s">
        <v>58</v>
      </c>
      <c r="AR526">
        <v>2</v>
      </c>
      <c r="AS526" t="s">
        <v>58</v>
      </c>
      <c r="AT526" t="s">
        <v>58</v>
      </c>
      <c r="AU526" t="b">
        <v>1</v>
      </c>
    </row>
    <row r="527" spans="1:47">
      <c r="A527" t="s">
        <v>6542</v>
      </c>
      <c r="B527" t="s">
        <v>6544</v>
      </c>
      <c r="C527" t="s">
        <v>5786</v>
      </c>
      <c r="D527" t="s">
        <v>5787</v>
      </c>
      <c r="E527" t="s">
        <v>66</v>
      </c>
      <c r="F527" t="s">
        <v>52</v>
      </c>
      <c r="G527" t="s">
        <v>53</v>
      </c>
      <c r="I527" t="s">
        <v>54</v>
      </c>
      <c r="J527" s="1">
        <v>45169</v>
      </c>
      <c r="K527">
        <v>40</v>
      </c>
      <c r="N527" t="s">
        <v>77</v>
      </c>
      <c r="O527" t="s">
        <v>5788</v>
      </c>
      <c r="P527" t="s">
        <v>5789</v>
      </c>
      <c r="Q527" t="s">
        <v>1995</v>
      </c>
      <c r="R527" s="2">
        <v>7464</v>
      </c>
      <c r="S527" s="1">
        <v>45152</v>
      </c>
      <c r="T527" t="s">
        <v>58</v>
      </c>
      <c r="U527" t="s">
        <v>58</v>
      </c>
      <c r="V527" t="s">
        <v>77</v>
      </c>
      <c r="W527">
        <v>2</v>
      </c>
      <c r="X527" s="1">
        <v>45159</v>
      </c>
      <c r="Y527" t="s">
        <v>80</v>
      </c>
      <c r="Z527" t="s">
        <v>59</v>
      </c>
      <c r="AA527" t="s">
        <v>60</v>
      </c>
      <c r="AB527">
        <v>2</v>
      </c>
      <c r="AC527" t="s">
        <v>54</v>
      </c>
      <c r="AD527" t="s">
        <v>54</v>
      </c>
      <c r="AE527" t="s">
        <v>54</v>
      </c>
      <c r="AF527" t="s">
        <v>54</v>
      </c>
      <c r="AG527">
        <v>7464</v>
      </c>
      <c r="AH527" t="s">
        <v>54</v>
      </c>
      <c r="AI527" t="s">
        <v>54</v>
      </c>
      <c r="AJ527" t="s">
        <v>54</v>
      </c>
      <c r="AK527" t="s">
        <v>54</v>
      </c>
      <c r="AL527" t="s">
        <v>54</v>
      </c>
      <c r="AM527">
        <v>1</v>
      </c>
      <c r="AN527" t="s">
        <v>61</v>
      </c>
      <c r="AO527" s="8">
        <v>7464</v>
      </c>
      <c r="AP527" t="s">
        <v>58</v>
      </c>
      <c r="AQ527" t="s">
        <v>58</v>
      </c>
      <c r="AR527">
        <v>2</v>
      </c>
      <c r="AS527" t="s">
        <v>58</v>
      </c>
      <c r="AT527" t="s">
        <v>58</v>
      </c>
      <c r="AU527" t="b">
        <v>1</v>
      </c>
    </row>
    <row r="528" spans="1:47">
      <c r="A528" t="s">
        <v>6542</v>
      </c>
      <c r="B528" t="s">
        <v>6595</v>
      </c>
      <c r="C528" t="s">
        <v>5786</v>
      </c>
      <c r="D528" t="s">
        <v>5787</v>
      </c>
      <c r="E528" t="s">
        <v>66</v>
      </c>
      <c r="F528" t="s">
        <v>52</v>
      </c>
      <c r="G528" t="s">
        <v>53</v>
      </c>
      <c r="I528" t="s">
        <v>54</v>
      </c>
      <c r="J528" s="1">
        <v>45169</v>
      </c>
      <c r="K528">
        <v>40</v>
      </c>
      <c r="N528" t="s">
        <v>77</v>
      </c>
      <c r="O528" t="s">
        <v>5788</v>
      </c>
      <c r="P528" t="s">
        <v>5789</v>
      </c>
      <c r="Q528" t="s">
        <v>1995</v>
      </c>
      <c r="R528" s="2">
        <v>8859</v>
      </c>
      <c r="S528" s="1">
        <v>45166</v>
      </c>
      <c r="T528" t="s">
        <v>58</v>
      </c>
      <c r="U528" t="s">
        <v>58</v>
      </c>
      <c r="V528" t="s">
        <v>77</v>
      </c>
      <c r="W528">
        <v>2</v>
      </c>
      <c r="X528" s="1">
        <v>45166</v>
      </c>
      <c r="Y528" t="s">
        <v>80</v>
      </c>
      <c r="Z528" t="s">
        <v>59</v>
      </c>
      <c r="AA528" t="s">
        <v>60</v>
      </c>
      <c r="AB528">
        <v>2</v>
      </c>
      <c r="AC528" t="s">
        <v>54</v>
      </c>
      <c r="AD528" t="s">
        <v>54</v>
      </c>
      <c r="AE528" t="s">
        <v>54</v>
      </c>
      <c r="AF528" t="s">
        <v>54</v>
      </c>
      <c r="AG528">
        <v>8859</v>
      </c>
      <c r="AH528" t="s">
        <v>54</v>
      </c>
      <c r="AI528" t="s">
        <v>54</v>
      </c>
      <c r="AJ528" t="s">
        <v>54</v>
      </c>
      <c r="AK528" t="s">
        <v>54</v>
      </c>
      <c r="AL528" t="s">
        <v>54</v>
      </c>
      <c r="AM528">
        <v>1</v>
      </c>
      <c r="AN528" t="s">
        <v>61</v>
      </c>
      <c r="AO528" s="8">
        <v>8859</v>
      </c>
      <c r="AP528" t="s">
        <v>58</v>
      </c>
      <c r="AQ528" t="s">
        <v>58</v>
      </c>
      <c r="AR528">
        <v>2</v>
      </c>
      <c r="AS528" t="s">
        <v>58</v>
      </c>
      <c r="AT528" t="s">
        <v>58</v>
      </c>
      <c r="AU528" t="b">
        <v>1</v>
      </c>
    </row>
    <row r="529" spans="1:47">
      <c r="A529" t="s">
        <v>6257</v>
      </c>
      <c r="B529" t="s">
        <v>6258</v>
      </c>
      <c r="C529" t="s">
        <v>5786</v>
      </c>
      <c r="D529" t="s">
        <v>5787</v>
      </c>
      <c r="E529" t="s">
        <v>66</v>
      </c>
      <c r="F529" t="s">
        <v>52</v>
      </c>
      <c r="G529" t="s">
        <v>53</v>
      </c>
      <c r="I529" t="s">
        <v>54</v>
      </c>
      <c r="J529" s="1">
        <v>45169</v>
      </c>
      <c r="K529">
        <v>40</v>
      </c>
      <c r="N529" t="s">
        <v>133</v>
      </c>
      <c r="O529" t="s">
        <v>5788</v>
      </c>
      <c r="P529" t="s">
        <v>5789</v>
      </c>
      <c r="Q529" t="s">
        <v>1995</v>
      </c>
      <c r="R529" s="2">
        <v>6910.7</v>
      </c>
      <c r="S529" s="1">
        <v>45141</v>
      </c>
      <c r="T529" t="s">
        <v>58</v>
      </c>
      <c r="U529" t="s">
        <v>58</v>
      </c>
      <c r="V529" t="s">
        <v>133</v>
      </c>
      <c r="W529">
        <v>2</v>
      </c>
      <c r="X529" s="1">
        <v>45141</v>
      </c>
      <c r="Y529" t="s">
        <v>80</v>
      </c>
      <c r="Z529" t="s">
        <v>59</v>
      </c>
      <c r="AA529" t="s">
        <v>60</v>
      </c>
      <c r="AB529">
        <v>3</v>
      </c>
      <c r="AC529" t="s">
        <v>54</v>
      </c>
      <c r="AD529" t="s">
        <v>54</v>
      </c>
      <c r="AE529" t="s">
        <v>54</v>
      </c>
      <c r="AF529" t="s">
        <v>54</v>
      </c>
      <c r="AG529">
        <v>6910.7</v>
      </c>
      <c r="AH529" t="s">
        <v>54</v>
      </c>
      <c r="AI529" t="s">
        <v>54</v>
      </c>
      <c r="AJ529" t="s">
        <v>54</v>
      </c>
      <c r="AK529" t="s">
        <v>54</v>
      </c>
      <c r="AL529" t="s">
        <v>54</v>
      </c>
      <c r="AM529">
        <v>1</v>
      </c>
      <c r="AN529" t="s">
        <v>61</v>
      </c>
      <c r="AO529" s="8">
        <v>6910.7</v>
      </c>
      <c r="AP529" t="s">
        <v>58</v>
      </c>
      <c r="AQ529" t="s">
        <v>58</v>
      </c>
      <c r="AR529">
        <v>3</v>
      </c>
      <c r="AS529" t="s">
        <v>58</v>
      </c>
      <c r="AT529" t="s">
        <v>58</v>
      </c>
      <c r="AU529" t="b">
        <v>1</v>
      </c>
    </row>
    <row r="530" spans="1:47">
      <c r="A530" t="s">
        <v>6257</v>
      </c>
      <c r="B530" t="s">
        <v>6259</v>
      </c>
      <c r="C530" t="s">
        <v>5786</v>
      </c>
      <c r="D530" t="s">
        <v>5787</v>
      </c>
      <c r="E530" t="s">
        <v>66</v>
      </c>
      <c r="F530" t="s">
        <v>52</v>
      </c>
      <c r="G530" t="s">
        <v>53</v>
      </c>
      <c r="I530" t="s">
        <v>54</v>
      </c>
      <c r="J530" s="1">
        <v>45169</v>
      </c>
      <c r="K530">
        <v>40</v>
      </c>
      <c r="N530" t="s">
        <v>133</v>
      </c>
      <c r="O530" t="s">
        <v>5788</v>
      </c>
      <c r="P530" t="s">
        <v>5789</v>
      </c>
      <c r="Q530" t="s">
        <v>1995</v>
      </c>
      <c r="R530" s="2">
        <v>8027.7</v>
      </c>
      <c r="S530" s="1">
        <v>45138</v>
      </c>
      <c r="T530" t="s">
        <v>58</v>
      </c>
      <c r="U530" t="s">
        <v>58</v>
      </c>
      <c r="V530" t="s">
        <v>133</v>
      </c>
      <c r="W530">
        <v>2</v>
      </c>
      <c r="X530" s="1">
        <v>45141</v>
      </c>
      <c r="Y530" t="s">
        <v>80</v>
      </c>
      <c r="Z530" t="s">
        <v>59</v>
      </c>
      <c r="AA530" t="s">
        <v>60</v>
      </c>
      <c r="AB530">
        <v>3</v>
      </c>
      <c r="AC530" t="s">
        <v>54</v>
      </c>
      <c r="AD530" t="s">
        <v>54</v>
      </c>
      <c r="AE530" t="s">
        <v>54</v>
      </c>
      <c r="AF530" t="s">
        <v>54</v>
      </c>
      <c r="AG530">
        <v>8027.7</v>
      </c>
      <c r="AH530" t="s">
        <v>54</v>
      </c>
      <c r="AI530" t="s">
        <v>54</v>
      </c>
      <c r="AJ530" t="s">
        <v>54</v>
      </c>
      <c r="AK530" t="s">
        <v>54</v>
      </c>
      <c r="AL530" t="s">
        <v>54</v>
      </c>
      <c r="AM530">
        <v>1</v>
      </c>
      <c r="AN530" t="s">
        <v>61</v>
      </c>
      <c r="AO530" s="8">
        <v>8027.7</v>
      </c>
      <c r="AP530" t="s">
        <v>58</v>
      </c>
      <c r="AQ530" t="s">
        <v>58</v>
      </c>
      <c r="AR530">
        <v>3</v>
      </c>
      <c r="AS530" t="s">
        <v>58</v>
      </c>
      <c r="AT530" t="s">
        <v>58</v>
      </c>
      <c r="AU530" t="b">
        <v>1</v>
      </c>
    </row>
    <row r="531" spans="1:47">
      <c r="A531" t="s">
        <v>6257</v>
      </c>
      <c r="B531" t="s">
        <v>6260</v>
      </c>
      <c r="C531" t="s">
        <v>5786</v>
      </c>
      <c r="D531" t="s">
        <v>5787</v>
      </c>
      <c r="E531" t="s">
        <v>66</v>
      </c>
      <c r="F531" t="s">
        <v>52</v>
      </c>
      <c r="G531" t="s">
        <v>53</v>
      </c>
      <c r="I531" t="s">
        <v>54</v>
      </c>
      <c r="J531" s="1">
        <v>45169</v>
      </c>
      <c r="K531">
        <v>40</v>
      </c>
      <c r="N531" t="s">
        <v>133</v>
      </c>
      <c r="O531" t="s">
        <v>5788</v>
      </c>
      <c r="P531" t="s">
        <v>5789</v>
      </c>
      <c r="Q531" t="s">
        <v>1995</v>
      </c>
      <c r="R531" s="2">
        <v>8170</v>
      </c>
      <c r="S531" s="1">
        <v>45134</v>
      </c>
      <c r="T531" t="s">
        <v>58</v>
      </c>
      <c r="U531" t="s">
        <v>58</v>
      </c>
      <c r="V531" t="s">
        <v>133</v>
      </c>
      <c r="W531">
        <v>2</v>
      </c>
      <c r="X531" s="1">
        <v>45141</v>
      </c>
      <c r="Y531" t="s">
        <v>80</v>
      </c>
      <c r="Z531" t="s">
        <v>59</v>
      </c>
      <c r="AA531" t="s">
        <v>60</v>
      </c>
      <c r="AB531">
        <v>3</v>
      </c>
      <c r="AC531" t="s">
        <v>54</v>
      </c>
      <c r="AD531" t="s">
        <v>54</v>
      </c>
      <c r="AE531" t="s">
        <v>54</v>
      </c>
      <c r="AF531" t="s">
        <v>54</v>
      </c>
      <c r="AG531">
        <v>8170</v>
      </c>
      <c r="AH531" t="s">
        <v>54</v>
      </c>
      <c r="AI531" t="s">
        <v>54</v>
      </c>
      <c r="AJ531" t="s">
        <v>54</v>
      </c>
      <c r="AK531" t="s">
        <v>54</v>
      </c>
      <c r="AL531" t="s">
        <v>54</v>
      </c>
      <c r="AM531">
        <v>1</v>
      </c>
      <c r="AN531" t="s">
        <v>61</v>
      </c>
      <c r="AO531" s="8">
        <v>8170</v>
      </c>
      <c r="AP531" t="s">
        <v>58</v>
      </c>
      <c r="AQ531" t="s">
        <v>58</v>
      </c>
      <c r="AR531">
        <v>3</v>
      </c>
      <c r="AS531" t="s">
        <v>58</v>
      </c>
      <c r="AT531" t="s">
        <v>58</v>
      </c>
      <c r="AU531" t="b">
        <v>1</v>
      </c>
    </row>
    <row r="532" spans="1:47">
      <c r="A532" t="s">
        <v>6257</v>
      </c>
      <c r="B532" t="s">
        <v>6308</v>
      </c>
      <c r="C532" t="s">
        <v>5786</v>
      </c>
      <c r="D532" t="s">
        <v>5787</v>
      </c>
      <c r="E532" t="s">
        <v>66</v>
      </c>
      <c r="F532" t="s">
        <v>52</v>
      </c>
      <c r="G532" t="s">
        <v>53</v>
      </c>
      <c r="I532" t="s">
        <v>54</v>
      </c>
      <c r="J532" s="1">
        <v>45169</v>
      </c>
      <c r="K532">
        <v>40</v>
      </c>
      <c r="N532" t="s">
        <v>2225</v>
      </c>
      <c r="O532" t="s">
        <v>5788</v>
      </c>
      <c r="P532" t="s">
        <v>5789</v>
      </c>
      <c r="Q532" t="s">
        <v>1995</v>
      </c>
      <c r="R532" s="2">
        <v>8311.75</v>
      </c>
      <c r="S532" s="1">
        <v>45145</v>
      </c>
      <c r="T532" t="s">
        <v>58</v>
      </c>
      <c r="U532" t="s">
        <v>58</v>
      </c>
      <c r="V532" t="s">
        <v>2225</v>
      </c>
      <c r="W532">
        <v>2</v>
      </c>
      <c r="X532" s="1">
        <v>45145</v>
      </c>
      <c r="Y532" t="s">
        <v>80</v>
      </c>
      <c r="Z532" t="s">
        <v>59</v>
      </c>
      <c r="AA532" t="s">
        <v>60</v>
      </c>
      <c r="AB532">
        <v>4</v>
      </c>
      <c r="AC532" t="s">
        <v>54</v>
      </c>
      <c r="AD532" t="s">
        <v>54</v>
      </c>
      <c r="AE532" t="s">
        <v>54</v>
      </c>
      <c r="AF532" t="s">
        <v>54</v>
      </c>
      <c r="AG532">
        <v>8311.75</v>
      </c>
      <c r="AH532" t="s">
        <v>54</v>
      </c>
      <c r="AI532" t="s">
        <v>54</v>
      </c>
      <c r="AJ532" t="s">
        <v>54</v>
      </c>
      <c r="AK532" t="s">
        <v>54</v>
      </c>
      <c r="AL532" t="s">
        <v>54</v>
      </c>
      <c r="AM532">
        <v>1</v>
      </c>
      <c r="AN532" t="s">
        <v>61</v>
      </c>
      <c r="AO532" s="8">
        <v>8311.75</v>
      </c>
      <c r="AP532" t="s">
        <v>58</v>
      </c>
      <c r="AQ532" t="s">
        <v>58</v>
      </c>
      <c r="AR532">
        <v>4</v>
      </c>
      <c r="AS532" t="s">
        <v>58</v>
      </c>
      <c r="AT532" t="s">
        <v>58</v>
      </c>
      <c r="AU532" t="b">
        <v>1</v>
      </c>
    </row>
    <row r="533" spans="1:47">
      <c r="A533" t="s">
        <v>6257</v>
      </c>
      <c r="B533" t="s">
        <v>6406</v>
      </c>
      <c r="C533" t="s">
        <v>5786</v>
      </c>
      <c r="D533" t="s">
        <v>5787</v>
      </c>
      <c r="E533" t="s">
        <v>66</v>
      </c>
      <c r="F533" t="s">
        <v>52</v>
      </c>
      <c r="G533" t="s">
        <v>53</v>
      </c>
      <c r="I533" t="s">
        <v>54</v>
      </c>
      <c r="J533" s="1">
        <v>45169</v>
      </c>
      <c r="K533">
        <v>40</v>
      </c>
      <c r="N533" t="s">
        <v>2225</v>
      </c>
      <c r="O533" t="s">
        <v>5788</v>
      </c>
      <c r="P533" t="s">
        <v>5789</v>
      </c>
      <c r="Q533" t="s">
        <v>1995</v>
      </c>
      <c r="R533" s="2">
        <v>6902.45</v>
      </c>
      <c r="S533" s="1">
        <v>45148</v>
      </c>
      <c r="T533" t="s">
        <v>58</v>
      </c>
      <c r="U533" t="s">
        <v>58</v>
      </c>
      <c r="V533" t="s">
        <v>2225</v>
      </c>
      <c r="W533">
        <v>2</v>
      </c>
      <c r="X533" s="1">
        <v>45148</v>
      </c>
      <c r="Y533" t="s">
        <v>80</v>
      </c>
      <c r="Z533" t="s">
        <v>59</v>
      </c>
      <c r="AA533" t="s">
        <v>60</v>
      </c>
      <c r="AB533">
        <v>4</v>
      </c>
      <c r="AC533" t="s">
        <v>54</v>
      </c>
      <c r="AD533" t="s">
        <v>54</v>
      </c>
      <c r="AE533" t="s">
        <v>54</v>
      </c>
      <c r="AF533" t="s">
        <v>54</v>
      </c>
      <c r="AG533">
        <v>6902.45</v>
      </c>
      <c r="AH533" t="s">
        <v>54</v>
      </c>
      <c r="AI533" t="s">
        <v>54</v>
      </c>
      <c r="AJ533" t="s">
        <v>54</v>
      </c>
      <c r="AK533" t="s">
        <v>54</v>
      </c>
      <c r="AL533" t="s">
        <v>54</v>
      </c>
      <c r="AM533">
        <v>1</v>
      </c>
      <c r="AN533" t="s">
        <v>61</v>
      </c>
      <c r="AO533" s="8">
        <v>6902.45</v>
      </c>
      <c r="AP533" t="s">
        <v>58</v>
      </c>
      <c r="AQ533" t="s">
        <v>58</v>
      </c>
      <c r="AR533">
        <v>4</v>
      </c>
      <c r="AS533" t="s">
        <v>58</v>
      </c>
      <c r="AT533" t="s">
        <v>58</v>
      </c>
      <c r="AU533" t="b">
        <v>1</v>
      </c>
    </row>
    <row r="534" spans="1:47">
      <c r="A534" t="s">
        <v>6257</v>
      </c>
      <c r="B534" t="s">
        <v>6450</v>
      </c>
      <c r="C534" t="s">
        <v>5786</v>
      </c>
      <c r="D534" t="s">
        <v>5787</v>
      </c>
      <c r="E534" t="s">
        <v>66</v>
      </c>
      <c r="F534" t="s">
        <v>52</v>
      </c>
      <c r="G534" t="s">
        <v>53</v>
      </c>
      <c r="I534" t="s">
        <v>54</v>
      </c>
      <c r="J534" s="1">
        <v>45169</v>
      </c>
      <c r="K534">
        <v>40</v>
      </c>
      <c r="N534" t="s">
        <v>2225</v>
      </c>
      <c r="O534" t="s">
        <v>5788</v>
      </c>
      <c r="P534" t="s">
        <v>5789</v>
      </c>
      <c r="Q534" t="s">
        <v>1995</v>
      </c>
      <c r="R534" s="2">
        <v>6684.95</v>
      </c>
      <c r="S534" s="1">
        <v>45152</v>
      </c>
      <c r="T534" t="s">
        <v>58</v>
      </c>
      <c r="U534" t="s">
        <v>58</v>
      </c>
      <c r="V534" t="s">
        <v>2225</v>
      </c>
      <c r="W534">
        <v>2</v>
      </c>
      <c r="X534" s="1">
        <v>45152</v>
      </c>
      <c r="Y534" t="s">
        <v>80</v>
      </c>
      <c r="Z534" t="s">
        <v>59</v>
      </c>
      <c r="AA534" t="s">
        <v>60</v>
      </c>
      <c r="AB534">
        <v>4</v>
      </c>
      <c r="AC534" t="s">
        <v>54</v>
      </c>
      <c r="AD534" t="s">
        <v>54</v>
      </c>
      <c r="AE534" t="s">
        <v>54</v>
      </c>
      <c r="AF534" t="s">
        <v>54</v>
      </c>
      <c r="AG534">
        <v>6684.95</v>
      </c>
      <c r="AH534" t="s">
        <v>54</v>
      </c>
      <c r="AI534" t="s">
        <v>54</v>
      </c>
      <c r="AJ534" t="s">
        <v>54</v>
      </c>
      <c r="AK534" t="s">
        <v>54</v>
      </c>
      <c r="AL534" t="s">
        <v>54</v>
      </c>
      <c r="AM534">
        <v>1</v>
      </c>
      <c r="AN534" t="s">
        <v>61</v>
      </c>
      <c r="AO534" s="8">
        <v>6684.95</v>
      </c>
      <c r="AP534" t="s">
        <v>58</v>
      </c>
      <c r="AQ534" t="s">
        <v>58</v>
      </c>
      <c r="AR534">
        <v>4</v>
      </c>
      <c r="AS534" t="s">
        <v>58</v>
      </c>
      <c r="AT534" t="s">
        <v>58</v>
      </c>
      <c r="AU534" t="b">
        <v>1</v>
      </c>
    </row>
    <row r="535" spans="1:47">
      <c r="A535" t="s">
        <v>6257</v>
      </c>
      <c r="B535" t="s">
        <v>6576</v>
      </c>
      <c r="C535" t="s">
        <v>5786</v>
      </c>
      <c r="D535" t="s">
        <v>5787</v>
      </c>
      <c r="E535" t="s">
        <v>66</v>
      </c>
      <c r="F535" t="s">
        <v>52</v>
      </c>
      <c r="G535" t="s">
        <v>53</v>
      </c>
      <c r="I535" t="s">
        <v>54</v>
      </c>
      <c r="J535" s="1">
        <v>45169</v>
      </c>
      <c r="K535">
        <v>40</v>
      </c>
      <c r="N535" t="s">
        <v>133</v>
      </c>
      <c r="O535" t="s">
        <v>5788</v>
      </c>
      <c r="P535" t="s">
        <v>5789</v>
      </c>
      <c r="Q535" t="s">
        <v>1995</v>
      </c>
      <c r="R535" s="2">
        <v>8388.9500000000007</v>
      </c>
      <c r="S535" s="1">
        <v>45162</v>
      </c>
      <c r="T535" t="s">
        <v>58</v>
      </c>
      <c r="U535" t="s">
        <v>58</v>
      </c>
      <c r="V535" t="s">
        <v>133</v>
      </c>
      <c r="W535">
        <v>2</v>
      </c>
      <c r="X535" s="1">
        <v>45162</v>
      </c>
      <c r="Y535" t="s">
        <v>80</v>
      </c>
      <c r="Z535" t="s">
        <v>59</v>
      </c>
      <c r="AA535" t="s">
        <v>60</v>
      </c>
      <c r="AB535">
        <v>3</v>
      </c>
      <c r="AC535" t="s">
        <v>54</v>
      </c>
      <c r="AD535" t="s">
        <v>54</v>
      </c>
      <c r="AE535" t="s">
        <v>54</v>
      </c>
      <c r="AF535" t="s">
        <v>54</v>
      </c>
      <c r="AG535">
        <v>8388.9500000000007</v>
      </c>
      <c r="AH535" t="s">
        <v>54</v>
      </c>
      <c r="AI535" t="s">
        <v>54</v>
      </c>
      <c r="AJ535" t="s">
        <v>54</v>
      </c>
      <c r="AK535" t="s">
        <v>54</v>
      </c>
      <c r="AL535" t="s">
        <v>54</v>
      </c>
      <c r="AM535">
        <v>1</v>
      </c>
      <c r="AN535" t="s">
        <v>61</v>
      </c>
      <c r="AO535" s="8">
        <v>8388.9500000000007</v>
      </c>
      <c r="AP535" t="s">
        <v>58</v>
      </c>
      <c r="AQ535" t="s">
        <v>58</v>
      </c>
      <c r="AR535">
        <v>3</v>
      </c>
      <c r="AS535" t="s">
        <v>58</v>
      </c>
      <c r="AT535" t="s">
        <v>58</v>
      </c>
      <c r="AU535" t="b">
        <v>1</v>
      </c>
    </row>
    <row r="536" spans="1:47">
      <c r="A536" t="s">
        <v>6257</v>
      </c>
      <c r="B536" t="s">
        <v>6645</v>
      </c>
      <c r="C536" t="s">
        <v>5786</v>
      </c>
      <c r="D536" t="s">
        <v>5787</v>
      </c>
      <c r="E536" t="s">
        <v>66</v>
      </c>
      <c r="F536" t="s">
        <v>52</v>
      </c>
      <c r="G536" t="s">
        <v>53</v>
      </c>
      <c r="I536" t="s">
        <v>54</v>
      </c>
      <c r="J536" s="1">
        <v>45169</v>
      </c>
      <c r="K536">
        <v>40</v>
      </c>
      <c r="N536" t="s">
        <v>133</v>
      </c>
      <c r="O536" t="s">
        <v>5788</v>
      </c>
      <c r="P536" t="s">
        <v>5789</v>
      </c>
      <c r="Q536" t="s">
        <v>1995</v>
      </c>
      <c r="R536" s="2">
        <v>8051.7</v>
      </c>
      <c r="S536" s="1">
        <v>45169</v>
      </c>
      <c r="T536" t="s">
        <v>58</v>
      </c>
      <c r="U536" t="s">
        <v>58</v>
      </c>
      <c r="V536" t="s">
        <v>133</v>
      </c>
      <c r="W536">
        <v>2</v>
      </c>
      <c r="X536" s="1">
        <v>45169</v>
      </c>
      <c r="Y536" t="s">
        <v>80</v>
      </c>
      <c r="Z536" t="s">
        <v>59</v>
      </c>
      <c r="AA536" t="s">
        <v>60</v>
      </c>
      <c r="AB536">
        <v>3</v>
      </c>
      <c r="AC536" t="s">
        <v>54</v>
      </c>
      <c r="AD536" t="s">
        <v>54</v>
      </c>
      <c r="AE536" t="s">
        <v>54</v>
      </c>
      <c r="AF536" t="s">
        <v>54</v>
      </c>
      <c r="AG536">
        <v>8051.7</v>
      </c>
      <c r="AH536" t="s">
        <v>54</v>
      </c>
      <c r="AI536" t="s">
        <v>54</v>
      </c>
      <c r="AJ536" t="s">
        <v>54</v>
      </c>
      <c r="AK536" t="s">
        <v>54</v>
      </c>
      <c r="AL536" t="s">
        <v>54</v>
      </c>
      <c r="AM536">
        <v>1</v>
      </c>
      <c r="AN536" t="s">
        <v>61</v>
      </c>
      <c r="AO536" s="8">
        <v>8051.7</v>
      </c>
      <c r="AP536" t="s">
        <v>58</v>
      </c>
      <c r="AQ536" t="s">
        <v>58</v>
      </c>
      <c r="AR536">
        <v>3</v>
      </c>
      <c r="AS536" t="s">
        <v>58</v>
      </c>
      <c r="AT536" t="s">
        <v>58</v>
      </c>
      <c r="AU536" t="b">
        <v>1</v>
      </c>
    </row>
    <row r="537" spans="1:47">
      <c r="A537" t="s">
        <v>6217</v>
      </c>
      <c r="B537" t="s">
        <v>6422</v>
      </c>
      <c r="C537" t="s">
        <v>5786</v>
      </c>
      <c r="D537" t="s">
        <v>5787</v>
      </c>
      <c r="E537" t="s">
        <v>66</v>
      </c>
      <c r="F537" t="s">
        <v>52</v>
      </c>
      <c r="G537" t="s">
        <v>53</v>
      </c>
      <c r="I537" t="s">
        <v>54</v>
      </c>
      <c r="J537" s="1">
        <v>45169</v>
      </c>
      <c r="K537">
        <v>40</v>
      </c>
      <c r="N537" t="s">
        <v>133</v>
      </c>
      <c r="O537" t="s">
        <v>5788</v>
      </c>
      <c r="P537" t="s">
        <v>5789</v>
      </c>
      <c r="Q537" t="s">
        <v>1995</v>
      </c>
      <c r="R537" s="2">
        <v>7921.35</v>
      </c>
      <c r="S537" s="1">
        <v>45149</v>
      </c>
      <c r="T537" t="s">
        <v>58</v>
      </c>
      <c r="U537" t="s">
        <v>58</v>
      </c>
      <c r="V537" t="s">
        <v>133</v>
      </c>
      <c r="W537">
        <v>2</v>
      </c>
      <c r="X537" s="1">
        <v>45149</v>
      </c>
      <c r="Y537" t="s">
        <v>80</v>
      </c>
      <c r="Z537" t="s">
        <v>59</v>
      </c>
      <c r="AA537" t="s">
        <v>60</v>
      </c>
      <c r="AB537">
        <v>3</v>
      </c>
      <c r="AC537" t="s">
        <v>54</v>
      </c>
      <c r="AD537" t="s">
        <v>54</v>
      </c>
      <c r="AE537" t="s">
        <v>54</v>
      </c>
      <c r="AF537" t="s">
        <v>54</v>
      </c>
      <c r="AG537">
        <v>7921.35</v>
      </c>
      <c r="AH537" t="s">
        <v>54</v>
      </c>
      <c r="AI537" t="s">
        <v>54</v>
      </c>
      <c r="AJ537" t="s">
        <v>54</v>
      </c>
      <c r="AK537" t="s">
        <v>54</v>
      </c>
      <c r="AL537" t="s">
        <v>54</v>
      </c>
      <c r="AM537">
        <v>1</v>
      </c>
      <c r="AN537" t="s">
        <v>61</v>
      </c>
      <c r="AO537" s="8">
        <v>7921.35</v>
      </c>
      <c r="AP537" t="s">
        <v>58</v>
      </c>
      <c r="AQ537" t="s">
        <v>58</v>
      </c>
      <c r="AR537">
        <v>3</v>
      </c>
      <c r="AS537" t="s">
        <v>58</v>
      </c>
      <c r="AT537" t="s">
        <v>58</v>
      </c>
      <c r="AU537" t="b">
        <v>1</v>
      </c>
    </row>
    <row r="538" spans="1:47">
      <c r="A538" t="s">
        <v>6217</v>
      </c>
      <c r="B538" t="s">
        <v>6451</v>
      </c>
      <c r="C538" t="s">
        <v>5786</v>
      </c>
      <c r="D538" t="s">
        <v>5787</v>
      </c>
      <c r="E538" t="s">
        <v>66</v>
      </c>
      <c r="F538" t="s">
        <v>52</v>
      </c>
      <c r="G538" t="s">
        <v>53</v>
      </c>
      <c r="I538" t="s">
        <v>54</v>
      </c>
      <c r="J538" s="1">
        <v>45169</v>
      </c>
      <c r="K538">
        <v>40</v>
      </c>
      <c r="N538" t="s">
        <v>2225</v>
      </c>
      <c r="O538" t="s">
        <v>5788</v>
      </c>
      <c r="P538" t="s">
        <v>5789</v>
      </c>
      <c r="Q538" t="s">
        <v>1995</v>
      </c>
      <c r="R538" s="2">
        <v>6805.32</v>
      </c>
      <c r="S538" s="1">
        <v>45152</v>
      </c>
      <c r="T538" t="s">
        <v>58</v>
      </c>
      <c r="U538" t="s">
        <v>58</v>
      </c>
      <c r="V538" t="s">
        <v>2225</v>
      </c>
      <c r="W538">
        <v>2</v>
      </c>
      <c r="X538" s="1">
        <v>45152</v>
      </c>
      <c r="Y538" t="s">
        <v>80</v>
      </c>
      <c r="Z538" t="s">
        <v>59</v>
      </c>
      <c r="AA538" t="s">
        <v>60</v>
      </c>
      <c r="AB538">
        <v>4</v>
      </c>
      <c r="AC538" t="s">
        <v>54</v>
      </c>
      <c r="AD538" t="s">
        <v>54</v>
      </c>
      <c r="AE538" t="s">
        <v>54</v>
      </c>
      <c r="AF538" t="s">
        <v>54</v>
      </c>
      <c r="AG538">
        <v>6805.32</v>
      </c>
      <c r="AH538" t="s">
        <v>54</v>
      </c>
      <c r="AI538" t="s">
        <v>54</v>
      </c>
      <c r="AJ538" t="s">
        <v>54</v>
      </c>
      <c r="AK538" t="s">
        <v>54</v>
      </c>
      <c r="AL538" t="s">
        <v>54</v>
      </c>
      <c r="AM538">
        <v>1</v>
      </c>
      <c r="AN538" t="s">
        <v>61</v>
      </c>
      <c r="AO538" s="8">
        <v>6805.32</v>
      </c>
      <c r="AP538" t="s">
        <v>58</v>
      </c>
      <c r="AQ538" t="s">
        <v>58</v>
      </c>
      <c r="AR538">
        <v>4</v>
      </c>
      <c r="AS538" t="s">
        <v>58</v>
      </c>
      <c r="AT538" t="s">
        <v>58</v>
      </c>
      <c r="AU538" t="b">
        <v>1</v>
      </c>
    </row>
    <row r="539" spans="1:47">
      <c r="A539" t="s">
        <v>6374</v>
      </c>
      <c r="B539" t="s">
        <v>6375</v>
      </c>
      <c r="C539" t="s">
        <v>5786</v>
      </c>
      <c r="D539" t="s">
        <v>5787</v>
      </c>
      <c r="E539" t="s">
        <v>66</v>
      </c>
      <c r="F539" t="s">
        <v>52</v>
      </c>
      <c r="G539" t="s">
        <v>53</v>
      </c>
      <c r="I539" t="s">
        <v>54</v>
      </c>
      <c r="J539" s="1">
        <v>45169</v>
      </c>
      <c r="K539">
        <v>40</v>
      </c>
      <c r="N539" t="s">
        <v>77</v>
      </c>
      <c r="O539" t="s">
        <v>5788</v>
      </c>
      <c r="P539" t="s">
        <v>5789</v>
      </c>
      <c r="Q539" t="s">
        <v>1995</v>
      </c>
      <c r="R539" s="2">
        <v>9904</v>
      </c>
      <c r="S539" s="1">
        <v>45147</v>
      </c>
      <c r="T539" t="s">
        <v>58</v>
      </c>
      <c r="U539" t="s">
        <v>58</v>
      </c>
      <c r="V539" t="s">
        <v>77</v>
      </c>
      <c r="W539">
        <v>2</v>
      </c>
      <c r="X539" s="1">
        <v>45147</v>
      </c>
      <c r="Y539" t="s">
        <v>80</v>
      </c>
      <c r="Z539" t="s">
        <v>59</v>
      </c>
      <c r="AA539" t="s">
        <v>60</v>
      </c>
      <c r="AB539">
        <v>2</v>
      </c>
      <c r="AC539" t="s">
        <v>54</v>
      </c>
      <c r="AD539" t="s">
        <v>54</v>
      </c>
      <c r="AE539" t="s">
        <v>54</v>
      </c>
      <c r="AF539" t="s">
        <v>54</v>
      </c>
      <c r="AG539">
        <v>9904</v>
      </c>
      <c r="AH539" t="s">
        <v>54</v>
      </c>
      <c r="AI539" t="s">
        <v>54</v>
      </c>
      <c r="AJ539" t="s">
        <v>54</v>
      </c>
      <c r="AK539" t="s">
        <v>54</v>
      </c>
      <c r="AL539" t="s">
        <v>54</v>
      </c>
      <c r="AM539">
        <v>1</v>
      </c>
      <c r="AN539" t="s">
        <v>61</v>
      </c>
      <c r="AO539" s="8">
        <v>9904</v>
      </c>
      <c r="AP539" t="s">
        <v>58</v>
      </c>
      <c r="AQ539" t="s">
        <v>58</v>
      </c>
      <c r="AR539">
        <v>2</v>
      </c>
      <c r="AS539" t="s">
        <v>58</v>
      </c>
      <c r="AT539" t="s">
        <v>58</v>
      </c>
      <c r="AU539" t="b">
        <v>1</v>
      </c>
    </row>
    <row r="540" spans="1:47">
      <c r="A540" t="s">
        <v>6374</v>
      </c>
      <c r="B540" t="s">
        <v>6376</v>
      </c>
      <c r="C540" t="s">
        <v>5786</v>
      </c>
      <c r="D540" t="s">
        <v>5787</v>
      </c>
      <c r="E540" t="s">
        <v>66</v>
      </c>
      <c r="F540" t="s">
        <v>52</v>
      </c>
      <c r="G540" t="s">
        <v>53</v>
      </c>
      <c r="I540" t="s">
        <v>54</v>
      </c>
      <c r="J540" s="1">
        <v>45169</v>
      </c>
      <c r="K540">
        <v>40</v>
      </c>
      <c r="N540" t="s">
        <v>77</v>
      </c>
      <c r="O540" t="s">
        <v>5788</v>
      </c>
      <c r="P540" t="s">
        <v>5789</v>
      </c>
      <c r="Q540" t="s">
        <v>1995</v>
      </c>
      <c r="R540" s="2">
        <v>6861</v>
      </c>
      <c r="S540" s="1">
        <v>45138</v>
      </c>
      <c r="T540" t="s">
        <v>58</v>
      </c>
      <c r="U540" t="s">
        <v>58</v>
      </c>
      <c r="V540" t="s">
        <v>77</v>
      </c>
      <c r="W540">
        <v>2</v>
      </c>
      <c r="X540" s="1">
        <v>45147</v>
      </c>
      <c r="Y540" t="s">
        <v>80</v>
      </c>
      <c r="Z540" t="s">
        <v>59</v>
      </c>
      <c r="AA540" t="s">
        <v>60</v>
      </c>
      <c r="AB540">
        <v>2</v>
      </c>
      <c r="AC540" t="s">
        <v>54</v>
      </c>
      <c r="AD540" t="s">
        <v>54</v>
      </c>
      <c r="AE540" t="s">
        <v>54</v>
      </c>
      <c r="AF540" t="s">
        <v>54</v>
      </c>
      <c r="AG540">
        <v>6861</v>
      </c>
      <c r="AH540" t="s">
        <v>54</v>
      </c>
      <c r="AI540" t="s">
        <v>54</v>
      </c>
      <c r="AJ540" t="s">
        <v>54</v>
      </c>
      <c r="AK540" t="s">
        <v>54</v>
      </c>
      <c r="AL540" t="s">
        <v>54</v>
      </c>
      <c r="AM540">
        <v>1</v>
      </c>
      <c r="AN540" t="s">
        <v>61</v>
      </c>
      <c r="AO540" s="8">
        <v>6861</v>
      </c>
      <c r="AP540" t="s">
        <v>58</v>
      </c>
      <c r="AQ540" t="s">
        <v>58</v>
      </c>
      <c r="AR540">
        <v>2</v>
      </c>
      <c r="AS540" t="s">
        <v>58</v>
      </c>
      <c r="AT540" t="s">
        <v>58</v>
      </c>
      <c r="AU540" t="b">
        <v>1</v>
      </c>
    </row>
    <row r="541" spans="1:47">
      <c r="A541" t="s">
        <v>6374</v>
      </c>
      <c r="B541" t="s">
        <v>6452</v>
      </c>
      <c r="C541" t="s">
        <v>5786</v>
      </c>
      <c r="D541" t="s">
        <v>5787</v>
      </c>
      <c r="E541" t="s">
        <v>66</v>
      </c>
      <c r="F541" t="s">
        <v>52</v>
      </c>
      <c r="G541" t="s">
        <v>53</v>
      </c>
      <c r="I541" t="s">
        <v>54</v>
      </c>
      <c r="J541" s="1">
        <v>45169</v>
      </c>
      <c r="K541">
        <v>40</v>
      </c>
      <c r="N541" t="s">
        <v>77</v>
      </c>
      <c r="O541" t="s">
        <v>5788</v>
      </c>
      <c r="P541" t="s">
        <v>5789</v>
      </c>
      <c r="Q541" t="s">
        <v>1995</v>
      </c>
      <c r="R541" s="2">
        <v>6912</v>
      </c>
      <c r="S541" s="1">
        <v>45152</v>
      </c>
      <c r="T541" t="s">
        <v>58</v>
      </c>
      <c r="U541" t="s">
        <v>58</v>
      </c>
      <c r="V541" t="s">
        <v>77</v>
      </c>
      <c r="W541">
        <v>2</v>
      </c>
      <c r="X541" s="1">
        <v>45152</v>
      </c>
      <c r="Y541" t="s">
        <v>80</v>
      </c>
      <c r="Z541" t="s">
        <v>59</v>
      </c>
      <c r="AA541" t="s">
        <v>60</v>
      </c>
      <c r="AB541">
        <v>2</v>
      </c>
      <c r="AC541" t="s">
        <v>54</v>
      </c>
      <c r="AD541" t="s">
        <v>54</v>
      </c>
      <c r="AE541" t="s">
        <v>54</v>
      </c>
      <c r="AF541" t="s">
        <v>54</v>
      </c>
      <c r="AG541">
        <v>6912</v>
      </c>
      <c r="AH541" t="s">
        <v>54</v>
      </c>
      <c r="AI541" t="s">
        <v>54</v>
      </c>
      <c r="AJ541" t="s">
        <v>54</v>
      </c>
      <c r="AK541" t="s">
        <v>54</v>
      </c>
      <c r="AL541" t="s">
        <v>54</v>
      </c>
      <c r="AM541">
        <v>1</v>
      </c>
      <c r="AN541" t="s">
        <v>61</v>
      </c>
      <c r="AO541" s="8">
        <v>6912</v>
      </c>
      <c r="AP541" t="s">
        <v>58</v>
      </c>
      <c r="AQ541" t="s">
        <v>58</v>
      </c>
      <c r="AR541">
        <v>2</v>
      </c>
      <c r="AS541" t="s">
        <v>58</v>
      </c>
      <c r="AT541" t="s">
        <v>58</v>
      </c>
      <c r="AU541" t="b">
        <v>1</v>
      </c>
    </row>
    <row r="542" spans="1:47">
      <c r="A542" t="s">
        <v>6374</v>
      </c>
      <c r="B542" t="s">
        <v>6546</v>
      </c>
      <c r="C542" t="s">
        <v>5786</v>
      </c>
      <c r="D542" t="s">
        <v>5787</v>
      </c>
      <c r="E542" t="s">
        <v>66</v>
      </c>
      <c r="F542" t="s">
        <v>52</v>
      </c>
      <c r="G542" t="s">
        <v>53</v>
      </c>
      <c r="I542" t="s">
        <v>54</v>
      </c>
      <c r="J542" s="1">
        <v>45169</v>
      </c>
      <c r="K542">
        <v>40</v>
      </c>
      <c r="N542" t="s">
        <v>133</v>
      </c>
      <c r="O542" t="s">
        <v>5788</v>
      </c>
      <c r="P542" t="s">
        <v>5789</v>
      </c>
      <c r="Q542" t="s">
        <v>1995</v>
      </c>
      <c r="R542" s="2">
        <v>8332</v>
      </c>
      <c r="S542" s="1">
        <v>45159</v>
      </c>
      <c r="T542" t="s">
        <v>58</v>
      </c>
      <c r="U542" t="s">
        <v>58</v>
      </c>
      <c r="V542" t="s">
        <v>133</v>
      </c>
      <c r="W542">
        <v>2</v>
      </c>
      <c r="X542" s="1">
        <v>45159</v>
      </c>
      <c r="Y542" t="s">
        <v>80</v>
      </c>
      <c r="Z542" t="s">
        <v>59</v>
      </c>
      <c r="AA542" t="s">
        <v>60</v>
      </c>
      <c r="AB542">
        <v>3</v>
      </c>
      <c r="AC542" t="s">
        <v>54</v>
      </c>
      <c r="AD542" t="s">
        <v>54</v>
      </c>
      <c r="AE542" t="s">
        <v>54</v>
      </c>
      <c r="AF542" t="s">
        <v>54</v>
      </c>
      <c r="AG542">
        <v>8332</v>
      </c>
      <c r="AH542" t="s">
        <v>54</v>
      </c>
      <c r="AI542" t="s">
        <v>54</v>
      </c>
      <c r="AJ542" t="s">
        <v>54</v>
      </c>
      <c r="AK542" t="s">
        <v>54</v>
      </c>
      <c r="AL542" t="s">
        <v>54</v>
      </c>
      <c r="AM542">
        <v>1</v>
      </c>
      <c r="AN542" t="s">
        <v>61</v>
      </c>
      <c r="AO542" s="8">
        <v>8332</v>
      </c>
      <c r="AP542" t="s">
        <v>58</v>
      </c>
      <c r="AQ542" t="s">
        <v>58</v>
      </c>
      <c r="AR542">
        <v>3</v>
      </c>
      <c r="AS542" t="s">
        <v>58</v>
      </c>
      <c r="AT542" t="s">
        <v>58</v>
      </c>
      <c r="AU542" t="b">
        <v>1</v>
      </c>
    </row>
    <row r="543" spans="1:47">
      <c r="A543" t="s">
        <v>6278</v>
      </c>
      <c r="B543" t="s">
        <v>6279</v>
      </c>
      <c r="C543" t="s">
        <v>5786</v>
      </c>
      <c r="D543" t="s">
        <v>5787</v>
      </c>
      <c r="E543" t="s">
        <v>66</v>
      </c>
      <c r="F543" t="s">
        <v>52</v>
      </c>
      <c r="G543" t="s">
        <v>53</v>
      </c>
      <c r="I543" t="s">
        <v>54</v>
      </c>
      <c r="J543" s="1">
        <v>45169</v>
      </c>
      <c r="K543">
        <v>40</v>
      </c>
      <c r="N543" t="s">
        <v>77</v>
      </c>
      <c r="O543" t="s">
        <v>5788</v>
      </c>
      <c r="P543" t="s">
        <v>5789</v>
      </c>
      <c r="Q543" t="s">
        <v>1995</v>
      </c>
      <c r="R543" s="2">
        <v>9100</v>
      </c>
      <c r="S543" s="1">
        <v>45142</v>
      </c>
      <c r="T543" t="s">
        <v>58</v>
      </c>
      <c r="U543" t="s">
        <v>58</v>
      </c>
      <c r="V543" t="s">
        <v>77</v>
      </c>
      <c r="W543">
        <v>2</v>
      </c>
      <c r="X543" s="1">
        <v>45142</v>
      </c>
      <c r="Y543" t="s">
        <v>80</v>
      </c>
      <c r="Z543" t="s">
        <v>59</v>
      </c>
      <c r="AA543" t="s">
        <v>60</v>
      </c>
      <c r="AB543">
        <v>2</v>
      </c>
      <c r="AC543" t="s">
        <v>54</v>
      </c>
      <c r="AD543" t="s">
        <v>54</v>
      </c>
      <c r="AE543" t="s">
        <v>54</v>
      </c>
      <c r="AF543" t="s">
        <v>54</v>
      </c>
      <c r="AG543">
        <v>9100</v>
      </c>
      <c r="AH543" t="s">
        <v>54</v>
      </c>
      <c r="AI543" t="s">
        <v>54</v>
      </c>
      <c r="AJ543" t="s">
        <v>54</v>
      </c>
      <c r="AK543" t="s">
        <v>54</v>
      </c>
      <c r="AL543" t="s">
        <v>54</v>
      </c>
      <c r="AM543">
        <v>1</v>
      </c>
      <c r="AN543" t="s">
        <v>61</v>
      </c>
      <c r="AO543" s="8">
        <v>9100</v>
      </c>
      <c r="AP543" t="s">
        <v>58</v>
      </c>
      <c r="AQ543" t="s">
        <v>58</v>
      </c>
      <c r="AR543">
        <v>2</v>
      </c>
      <c r="AS543" t="s">
        <v>58</v>
      </c>
      <c r="AT543" t="s">
        <v>58</v>
      </c>
      <c r="AU543" t="b">
        <v>1</v>
      </c>
    </row>
    <row r="544" spans="1:47">
      <c r="A544" t="s">
        <v>6278</v>
      </c>
      <c r="B544" t="s">
        <v>6280</v>
      </c>
      <c r="C544" t="s">
        <v>5786</v>
      </c>
      <c r="D544" t="s">
        <v>5787</v>
      </c>
      <c r="E544" t="s">
        <v>66</v>
      </c>
      <c r="F544" t="s">
        <v>52</v>
      </c>
      <c r="G544" t="s">
        <v>53</v>
      </c>
      <c r="I544" t="s">
        <v>54</v>
      </c>
      <c r="J544" s="1">
        <v>45169</v>
      </c>
      <c r="K544">
        <v>40</v>
      </c>
      <c r="N544" t="s">
        <v>77</v>
      </c>
      <c r="O544" t="s">
        <v>5788</v>
      </c>
      <c r="P544" t="s">
        <v>5789</v>
      </c>
      <c r="Q544" t="s">
        <v>1995</v>
      </c>
      <c r="R544" s="2">
        <v>9700</v>
      </c>
      <c r="S544" s="1">
        <v>45134</v>
      </c>
      <c r="T544" t="s">
        <v>58</v>
      </c>
      <c r="U544" t="s">
        <v>58</v>
      </c>
      <c r="V544" t="s">
        <v>77</v>
      </c>
      <c r="W544">
        <v>2</v>
      </c>
      <c r="X544" s="1">
        <v>45142</v>
      </c>
      <c r="Y544" t="s">
        <v>80</v>
      </c>
      <c r="Z544" t="s">
        <v>59</v>
      </c>
      <c r="AA544" t="s">
        <v>60</v>
      </c>
      <c r="AB544">
        <v>2</v>
      </c>
      <c r="AC544" t="s">
        <v>54</v>
      </c>
      <c r="AD544" t="s">
        <v>54</v>
      </c>
      <c r="AE544" t="s">
        <v>54</v>
      </c>
      <c r="AF544" t="s">
        <v>54</v>
      </c>
      <c r="AG544">
        <v>9700</v>
      </c>
      <c r="AH544" t="s">
        <v>54</v>
      </c>
      <c r="AI544" t="s">
        <v>54</v>
      </c>
      <c r="AJ544" t="s">
        <v>54</v>
      </c>
      <c r="AK544" t="s">
        <v>54</v>
      </c>
      <c r="AL544" t="s">
        <v>54</v>
      </c>
      <c r="AM544">
        <v>1</v>
      </c>
      <c r="AN544" t="s">
        <v>61</v>
      </c>
      <c r="AO544" s="8">
        <v>9700</v>
      </c>
      <c r="AP544" t="s">
        <v>58</v>
      </c>
      <c r="AQ544" t="s">
        <v>58</v>
      </c>
      <c r="AR544">
        <v>2</v>
      </c>
      <c r="AS544" t="s">
        <v>58</v>
      </c>
      <c r="AT544" t="s">
        <v>58</v>
      </c>
      <c r="AU544" t="b">
        <v>1</v>
      </c>
    </row>
    <row r="545" spans="1:47">
      <c r="A545" t="s">
        <v>6509</v>
      </c>
      <c r="B545" t="s">
        <v>6510</v>
      </c>
      <c r="C545" t="s">
        <v>5786</v>
      </c>
      <c r="D545" t="s">
        <v>5787</v>
      </c>
      <c r="E545" t="s">
        <v>66</v>
      </c>
      <c r="F545" t="s">
        <v>52</v>
      </c>
      <c r="G545" t="s">
        <v>53</v>
      </c>
      <c r="I545" t="s">
        <v>54</v>
      </c>
      <c r="J545" s="1">
        <v>45169</v>
      </c>
      <c r="K545">
        <v>40</v>
      </c>
      <c r="N545" t="s">
        <v>77</v>
      </c>
      <c r="O545" t="s">
        <v>5788</v>
      </c>
      <c r="P545" t="s">
        <v>5789</v>
      </c>
      <c r="Q545" t="s">
        <v>1995</v>
      </c>
      <c r="R545" s="2">
        <v>9094</v>
      </c>
      <c r="S545" s="1">
        <v>45156</v>
      </c>
      <c r="T545" t="s">
        <v>58</v>
      </c>
      <c r="U545" t="s">
        <v>58</v>
      </c>
      <c r="V545" t="s">
        <v>77</v>
      </c>
      <c r="W545">
        <v>2</v>
      </c>
      <c r="X545" s="1">
        <v>45156</v>
      </c>
      <c r="Y545" t="s">
        <v>80</v>
      </c>
      <c r="Z545" t="s">
        <v>59</v>
      </c>
      <c r="AA545" t="s">
        <v>60</v>
      </c>
      <c r="AB545">
        <v>2</v>
      </c>
      <c r="AC545" t="s">
        <v>54</v>
      </c>
      <c r="AD545" t="s">
        <v>54</v>
      </c>
      <c r="AE545" t="s">
        <v>54</v>
      </c>
      <c r="AF545" t="s">
        <v>54</v>
      </c>
      <c r="AG545">
        <v>9094</v>
      </c>
      <c r="AH545" t="s">
        <v>54</v>
      </c>
      <c r="AI545" t="s">
        <v>54</v>
      </c>
      <c r="AJ545" t="s">
        <v>54</v>
      </c>
      <c r="AK545" t="s">
        <v>54</v>
      </c>
      <c r="AL545" t="s">
        <v>54</v>
      </c>
      <c r="AM545">
        <v>1</v>
      </c>
      <c r="AN545" t="s">
        <v>61</v>
      </c>
      <c r="AO545" s="8">
        <v>9094</v>
      </c>
      <c r="AP545" t="s">
        <v>58</v>
      </c>
      <c r="AQ545" t="s">
        <v>58</v>
      </c>
      <c r="AR545">
        <v>2</v>
      </c>
      <c r="AS545" t="s">
        <v>58</v>
      </c>
      <c r="AT545" t="s">
        <v>58</v>
      </c>
      <c r="AU545" t="b">
        <v>1</v>
      </c>
    </row>
    <row r="546" spans="1:47">
      <c r="A546" t="s">
        <v>6509</v>
      </c>
      <c r="B546" t="s">
        <v>6511</v>
      </c>
      <c r="C546" t="s">
        <v>5786</v>
      </c>
      <c r="D546" t="s">
        <v>5787</v>
      </c>
      <c r="E546" t="s">
        <v>66</v>
      </c>
      <c r="F546" t="s">
        <v>52</v>
      </c>
      <c r="G546" t="s">
        <v>53</v>
      </c>
      <c r="I546" t="s">
        <v>54</v>
      </c>
      <c r="J546" s="1">
        <v>45169</v>
      </c>
      <c r="K546">
        <v>40</v>
      </c>
      <c r="N546" t="s">
        <v>77</v>
      </c>
      <c r="O546" t="s">
        <v>5788</v>
      </c>
      <c r="P546" t="s">
        <v>5789</v>
      </c>
      <c r="Q546" t="s">
        <v>1995</v>
      </c>
      <c r="R546" s="2">
        <v>9407</v>
      </c>
      <c r="S546" s="1">
        <v>45149</v>
      </c>
      <c r="T546" t="s">
        <v>58</v>
      </c>
      <c r="U546" t="s">
        <v>58</v>
      </c>
      <c r="V546" t="s">
        <v>77</v>
      </c>
      <c r="W546">
        <v>2</v>
      </c>
      <c r="X546" s="1">
        <v>45156</v>
      </c>
      <c r="Y546" t="s">
        <v>80</v>
      </c>
      <c r="Z546" t="s">
        <v>59</v>
      </c>
      <c r="AA546" t="s">
        <v>60</v>
      </c>
      <c r="AB546">
        <v>2</v>
      </c>
      <c r="AC546" t="s">
        <v>54</v>
      </c>
      <c r="AD546" t="s">
        <v>54</v>
      </c>
      <c r="AE546" t="s">
        <v>54</v>
      </c>
      <c r="AF546" t="s">
        <v>54</v>
      </c>
      <c r="AG546">
        <v>9407</v>
      </c>
      <c r="AH546" t="s">
        <v>54</v>
      </c>
      <c r="AI546" t="s">
        <v>54</v>
      </c>
      <c r="AJ546" t="s">
        <v>54</v>
      </c>
      <c r="AK546" t="s">
        <v>54</v>
      </c>
      <c r="AL546" t="s">
        <v>54</v>
      </c>
      <c r="AM546">
        <v>1</v>
      </c>
      <c r="AN546" t="s">
        <v>61</v>
      </c>
      <c r="AO546" s="8">
        <v>9407</v>
      </c>
      <c r="AP546" t="s">
        <v>58</v>
      </c>
      <c r="AQ546" t="s">
        <v>58</v>
      </c>
      <c r="AR546">
        <v>2</v>
      </c>
      <c r="AS546" t="s">
        <v>58</v>
      </c>
      <c r="AT546" t="s">
        <v>58</v>
      </c>
      <c r="AU546" t="b">
        <v>1</v>
      </c>
    </row>
    <row r="547" spans="1:47">
      <c r="A547" t="s">
        <v>6509</v>
      </c>
      <c r="B547" t="s">
        <v>6584</v>
      </c>
      <c r="C547" t="s">
        <v>5786</v>
      </c>
      <c r="D547" t="s">
        <v>5787</v>
      </c>
      <c r="E547" t="s">
        <v>66</v>
      </c>
      <c r="F547" t="s">
        <v>52</v>
      </c>
      <c r="G547" t="s">
        <v>53</v>
      </c>
      <c r="I547" t="s">
        <v>54</v>
      </c>
      <c r="J547" s="1">
        <v>45169</v>
      </c>
      <c r="K547">
        <v>40</v>
      </c>
      <c r="N547" t="s">
        <v>77</v>
      </c>
      <c r="O547" t="s">
        <v>5788</v>
      </c>
      <c r="P547" t="s">
        <v>5789</v>
      </c>
      <c r="Q547" t="s">
        <v>1995</v>
      </c>
      <c r="R547" s="2">
        <v>9178</v>
      </c>
      <c r="S547" s="1">
        <v>45163</v>
      </c>
      <c r="T547" t="s">
        <v>58</v>
      </c>
      <c r="U547" t="s">
        <v>58</v>
      </c>
      <c r="V547" t="s">
        <v>77</v>
      </c>
      <c r="W547">
        <v>2</v>
      </c>
      <c r="X547" s="1">
        <v>45163</v>
      </c>
      <c r="Y547" t="s">
        <v>80</v>
      </c>
      <c r="Z547" t="s">
        <v>59</v>
      </c>
      <c r="AA547" t="s">
        <v>60</v>
      </c>
      <c r="AB547">
        <v>2</v>
      </c>
      <c r="AC547" t="s">
        <v>54</v>
      </c>
      <c r="AD547" t="s">
        <v>54</v>
      </c>
      <c r="AE547" t="s">
        <v>54</v>
      </c>
      <c r="AF547" t="s">
        <v>54</v>
      </c>
      <c r="AG547">
        <v>9178</v>
      </c>
      <c r="AH547" t="s">
        <v>54</v>
      </c>
      <c r="AI547" t="s">
        <v>54</v>
      </c>
      <c r="AJ547" t="s">
        <v>54</v>
      </c>
      <c r="AK547" t="s">
        <v>54</v>
      </c>
      <c r="AL547" t="s">
        <v>54</v>
      </c>
      <c r="AM547">
        <v>1</v>
      </c>
      <c r="AN547" t="s">
        <v>61</v>
      </c>
      <c r="AO547" s="8">
        <v>9178</v>
      </c>
      <c r="AP547" t="s">
        <v>58</v>
      </c>
      <c r="AQ547" t="s">
        <v>58</v>
      </c>
      <c r="AR547">
        <v>2</v>
      </c>
      <c r="AS547" t="s">
        <v>58</v>
      </c>
      <c r="AT547" t="s">
        <v>58</v>
      </c>
      <c r="AU547" t="b">
        <v>1</v>
      </c>
    </row>
    <row r="548" spans="1:47">
      <c r="A548" t="s">
        <v>6512</v>
      </c>
      <c r="B548" t="s">
        <v>6513</v>
      </c>
      <c r="C548" t="s">
        <v>5786</v>
      </c>
      <c r="D548" t="s">
        <v>5787</v>
      </c>
      <c r="E548" t="s">
        <v>66</v>
      </c>
      <c r="F548" t="s">
        <v>52</v>
      </c>
      <c r="G548" t="s">
        <v>53</v>
      </c>
      <c r="I548" t="s">
        <v>54</v>
      </c>
      <c r="J548" s="1">
        <v>45169</v>
      </c>
      <c r="K548">
        <v>80</v>
      </c>
      <c r="N548" t="s">
        <v>77</v>
      </c>
      <c r="O548" t="s">
        <v>5788</v>
      </c>
      <c r="P548" t="s">
        <v>5789</v>
      </c>
      <c r="Q548" t="s">
        <v>1995</v>
      </c>
      <c r="R548" s="2">
        <v>9203</v>
      </c>
      <c r="S548" s="1">
        <v>45156</v>
      </c>
      <c r="T548" t="s">
        <v>58</v>
      </c>
      <c r="U548" t="s">
        <v>58</v>
      </c>
      <c r="V548" t="s">
        <v>77</v>
      </c>
      <c r="W548">
        <v>2</v>
      </c>
      <c r="X548" s="1">
        <v>45156</v>
      </c>
      <c r="Y548" t="s">
        <v>80</v>
      </c>
      <c r="Z548" t="s">
        <v>59</v>
      </c>
      <c r="AA548" t="s">
        <v>60</v>
      </c>
      <c r="AB548">
        <v>2</v>
      </c>
      <c r="AC548" t="s">
        <v>54</v>
      </c>
      <c r="AD548" t="s">
        <v>54</v>
      </c>
      <c r="AE548" t="s">
        <v>54</v>
      </c>
      <c r="AF548" t="s">
        <v>54</v>
      </c>
      <c r="AG548">
        <v>9203</v>
      </c>
      <c r="AH548" t="s">
        <v>54</v>
      </c>
      <c r="AI548" t="s">
        <v>54</v>
      </c>
      <c r="AJ548" t="s">
        <v>54</v>
      </c>
      <c r="AK548" t="s">
        <v>54</v>
      </c>
      <c r="AL548" t="s">
        <v>54</v>
      </c>
      <c r="AM548">
        <v>1</v>
      </c>
      <c r="AN548" t="s">
        <v>61</v>
      </c>
      <c r="AO548" s="8">
        <v>9203</v>
      </c>
      <c r="AP548" t="s">
        <v>58</v>
      </c>
      <c r="AQ548" t="s">
        <v>58</v>
      </c>
      <c r="AR548">
        <v>2</v>
      </c>
      <c r="AS548" t="s">
        <v>58</v>
      </c>
      <c r="AT548" t="s">
        <v>58</v>
      </c>
      <c r="AU548" t="b">
        <v>1</v>
      </c>
    </row>
    <row r="549" spans="1:47">
      <c r="A549" t="s">
        <v>6512</v>
      </c>
      <c r="B549" t="s">
        <v>6514</v>
      </c>
      <c r="C549" t="s">
        <v>5786</v>
      </c>
      <c r="D549" t="s">
        <v>5787</v>
      </c>
      <c r="E549" t="s">
        <v>66</v>
      </c>
      <c r="F549" t="s">
        <v>52</v>
      </c>
      <c r="G549" t="s">
        <v>53</v>
      </c>
      <c r="I549" t="s">
        <v>54</v>
      </c>
      <c r="J549" s="1">
        <v>45169</v>
      </c>
      <c r="K549">
        <v>80</v>
      </c>
      <c r="N549" t="s">
        <v>77</v>
      </c>
      <c r="O549" t="s">
        <v>5788</v>
      </c>
      <c r="P549" t="s">
        <v>5789</v>
      </c>
      <c r="Q549" t="s">
        <v>1995</v>
      </c>
      <c r="R549" s="2">
        <v>9226</v>
      </c>
      <c r="S549" s="1">
        <v>45149</v>
      </c>
      <c r="T549" t="s">
        <v>58</v>
      </c>
      <c r="U549" t="s">
        <v>58</v>
      </c>
      <c r="V549" t="s">
        <v>77</v>
      </c>
      <c r="W549">
        <v>2</v>
      </c>
      <c r="X549" s="1">
        <v>45156</v>
      </c>
      <c r="Y549" t="s">
        <v>80</v>
      </c>
      <c r="Z549" t="s">
        <v>59</v>
      </c>
      <c r="AA549" t="s">
        <v>60</v>
      </c>
      <c r="AB549">
        <v>2</v>
      </c>
      <c r="AC549" t="s">
        <v>54</v>
      </c>
      <c r="AD549" t="s">
        <v>54</v>
      </c>
      <c r="AE549" t="s">
        <v>54</v>
      </c>
      <c r="AF549" t="s">
        <v>54</v>
      </c>
      <c r="AG549">
        <v>9226</v>
      </c>
      <c r="AH549" t="s">
        <v>54</v>
      </c>
      <c r="AI549" t="s">
        <v>54</v>
      </c>
      <c r="AJ549" t="s">
        <v>54</v>
      </c>
      <c r="AK549" t="s">
        <v>54</v>
      </c>
      <c r="AL549" t="s">
        <v>54</v>
      </c>
      <c r="AM549">
        <v>1</v>
      </c>
      <c r="AN549" t="s">
        <v>61</v>
      </c>
      <c r="AO549" s="8">
        <v>9226</v>
      </c>
      <c r="AP549" t="s">
        <v>58</v>
      </c>
      <c r="AQ549" t="s">
        <v>58</v>
      </c>
      <c r="AR549">
        <v>2</v>
      </c>
      <c r="AS549" t="s">
        <v>58</v>
      </c>
      <c r="AT549" t="s">
        <v>58</v>
      </c>
      <c r="AU549" t="b">
        <v>1</v>
      </c>
    </row>
    <row r="550" spans="1:47">
      <c r="A550" t="s">
        <v>6489</v>
      </c>
      <c r="B550" t="s">
        <v>6490</v>
      </c>
      <c r="C550" t="s">
        <v>5786</v>
      </c>
      <c r="D550" t="s">
        <v>5787</v>
      </c>
      <c r="E550" t="s">
        <v>66</v>
      </c>
      <c r="F550" t="s">
        <v>52</v>
      </c>
      <c r="G550" t="s">
        <v>53</v>
      </c>
      <c r="I550" t="s">
        <v>54</v>
      </c>
      <c r="J550" s="1">
        <v>45169</v>
      </c>
      <c r="K550">
        <v>40</v>
      </c>
      <c r="N550" t="s">
        <v>77</v>
      </c>
      <c r="O550" t="s">
        <v>5879</v>
      </c>
      <c r="P550" t="s">
        <v>5789</v>
      </c>
      <c r="Q550" t="s">
        <v>1995</v>
      </c>
      <c r="R550" s="2">
        <v>7000</v>
      </c>
      <c r="S550" s="1">
        <v>45154</v>
      </c>
      <c r="T550" t="s">
        <v>58</v>
      </c>
      <c r="U550" t="s">
        <v>58</v>
      </c>
      <c r="V550" t="s">
        <v>77</v>
      </c>
      <c r="W550">
        <v>2</v>
      </c>
      <c r="X550" s="1">
        <v>45154</v>
      </c>
      <c r="Y550" t="s">
        <v>111</v>
      </c>
      <c r="Z550" t="s">
        <v>54</v>
      </c>
      <c r="AA550" t="s">
        <v>60</v>
      </c>
      <c r="AB550">
        <v>2</v>
      </c>
      <c r="AC550" t="s">
        <v>54</v>
      </c>
      <c r="AD550" t="s">
        <v>54</v>
      </c>
      <c r="AE550" t="s">
        <v>54</v>
      </c>
      <c r="AF550" t="s">
        <v>54</v>
      </c>
      <c r="AG550">
        <v>7000</v>
      </c>
      <c r="AH550" t="s">
        <v>54</v>
      </c>
      <c r="AI550" t="s">
        <v>54</v>
      </c>
      <c r="AJ550" t="s">
        <v>54</v>
      </c>
      <c r="AK550" t="s">
        <v>54</v>
      </c>
      <c r="AL550" t="s">
        <v>54</v>
      </c>
      <c r="AM550">
        <v>1</v>
      </c>
      <c r="AN550" t="s">
        <v>115</v>
      </c>
      <c r="AO550" s="8">
        <v>7000</v>
      </c>
      <c r="AP550" t="s">
        <v>58</v>
      </c>
      <c r="AQ550" t="s">
        <v>58</v>
      </c>
      <c r="AR550">
        <v>2</v>
      </c>
      <c r="AS550" t="s">
        <v>58</v>
      </c>
      <c r="AT550" t="s">
        <v>58</v>
      </c>
      <c r="AU550" t="b">
        <v>1</v>
      </c>
    </row>
    <row r="551" spans="1:47">
      <c r="A551" t="s">
        <v>6489</v>
      </c>
      <c r="B551" t="s">
        <v>6491</v>
      </c>
      <c r="C551" t="s">
        <v>5786</v>
      </c>
      <c r="D551" t="s">
        <v>5787</v>
      </c>
      <c r="E551" t="s">
        <v>66</v>
      </c>
      <c r="F551" t="s">
        <v>52</v>
      </c>
      <c r="G551" t="s">
        <v>53</v>
      </c>
      <c r="I551" t="s">
        <v>54</v>
      </c>
      <c r="J551" s="1">
        <v>45169</v>
      </c>
      <c r="K551">
        <v>40</v>
      </c>
      <c r="N551" t="s">
        <v>77</v>
      </c>
      <c r="O551" t="s">
        <v>5879</v>
      </c>
      <c r="P551" t="s">
        <v>5789</v>
      </c>
      <c r="Q551" t="s">
        <v>1995</v>
      </c>
      <c r="R551" s="2">
        <v>8000</v>
      </c>
      <c r="S551" s="1">
        <v>45152</v>
      </c>
      <c r="T551" t="s">
        <v>58</v>
      </c>
      <c r="U551" t="s">
        <v>58</v>
      </c>
      <c r="V551" t="s">
        <v>77</v>
      </c>
      <c r="W551">
        <v>2</v>
      </c>
      <c r="X551" s="1">
        <v>45154</v>
      </c>
      <c r="Y551" t="s">
        <v>111</v>
      </c>
      <c r="Z551" t="s">
        <v>54</v>
      </c>
      <c r="AA551" t="s">
        <v>60</v>
      </c>
      <c r="AB551">
        <v>2</v>
      </c>
      <c r="AC551" t="s">
        <v>54</v>
      </c>
      <c r="AD551" t="s">
        <v>54</v>
      </c>
      <c r="AE551" t="s">
        <v>54</v>
      </c>
      <c r="AF551" t="s">
        <v>54</v>
      </c>
      <c r="AG551">
        <v>8000</v>
      </c>
      <c r="AH551" t="s">
        <v>54</v>
      </c>
      <c r="AI551" t="s">
        <v>54</v>
      </c>
      <c r="AJ551" t="s">
        <v>54</v>
      </c>
      <c r="AK551" t="s">
        <v>54</v>
      </c>
      <c r="AL551" t="s">
        <v>54</v>
      </c>
      <c r="AM551">
        <v>1</v>
      </c>
      <c r="AN551" t="s">
        <v>115</v>
      </c>
      <c r="AO551" s="8">
        <v>8000</v>
      </c>
      <c r="AP551" t="s">
        <v>58</v>
      </c>
      <c r="AQ551" t="s">
        <v>58</v>
      </c>
      <c r="AR551">
        <v>2</v>
      </c>
      <c r="AS551" t="s">
        <v>58</v>
      </c>
      <c r="AT551" t="s">
        <v>58</v>
      </c>
      <c r="AU551" t="b">
        <v>1</v>
      </c>
    </row>
    <row r="552" spans="1:47">
      <c r="A552" t="s">
        <v>6512</v>
      </c>
      <c r="B552" t="s">
        <v>6646</v>
      </c>
      <c r="C552" t="s">
        <v>5786</v>
      </c>
      <c r="D552" t="s">
        <v>5787</v>
      </c>
      <c r="E552" t="s">
        <v>66</v>
      </c>
      <c r="F552" t="s">
        <v>52</v>
      </c>
      <c r="G552" t="s">
        <v>53</v>
      </c>
      <c r="I552" t="s">
        <v>54</v>
      </c>
      <c r="J552" s="1">
        <v>45169</v>
      </c>
      <c r="K552">
        <v>80</v>
      </c>
      <c r="N552" t="s">
        <v>133</v>
      </c>
      <c r="O552" t="s">
        <v>5788</v>
      </c>
      <c r="P552" t="s">
        <v>5789</v>
      </c>
      <c r="Q552" t="s">
        <v>1995</v>
      </c>
      <c r="R552" s="2">
        <v>7797</v>
      </c>
      <c r="S552" s="1">
        <v>45169</v>
      </c>
      <c r="T552" t="s">
        <v>58</v>
      </c>
      <c r="U552" t="s">
        <v>58</v>
      </c>
      <c r="V552" t="s">
        <v>133</v>
      </c>
      <c r="W552">
        <v>2</v>
      </c>
      <c r="X552" s="1">
        <v>45169</v>
      </c>
      <c r="Y552" t="s">
        <v>80</v>
      </c>
      <c r="Z552" t="s">
        <v>59</v>
      </c>
      <c r="AA552" t="s">
        <v>60</v>
      </c>
      <c r="AB552">
        <v>3</v>
      </c>
      <c r="AC552" t="s">
        <v>54</v>
      </c>
      <c r="AD552" t="s">
        <v>54</v>
      </c>
      <c r="AE552" t="s">
        <v>54</v>
      </c>
      <c r="AF552" t="s">
        <v>54</v>
      </c>
      <c r="AG552">
        <v>7797</v>
      </c>
      <c r="AH552" t="s">
        <v>54</v>
      </c>
      <c r="AI552" t="s">
        <v>54</v>
      </c>
      <c r="AJ552" t="s">
        <v>54</v>
      </c>
      <c r="AK552" t="s">
        <v>54</v>
      </c>
      <c r="AL552" t="s">
        <v>54</v>
      </c>
      <c r="AM552">
        <v>1</v>
      </c>
      <c r="AN552" t="s">
        <v>61</v>
      </c>
      <c r="AO552" s="8">
        <v>7797</v>
      </c>
      <c r="AP552" t="s">
        <v>58</v>
      </c>
      <c r="AQ552" t="s">
        <v>58</v>
      </c>
      <c r="AR552">
        <v>3</v>
      </c>
      <c r="AS552" t="s">
        <v>58</v>
      </c>
      <c r="AT552" t="s">
        <v>58</v>
      </c>
      <c r="AU552" t="b">
        <v>1</v>
      </c>
    </row>
    <row r="553" spans="1:47">
      <c r="A553" t="s">
        <v>6281</v>
      </c>
      <c r="B553" t="s">
        <v>6282</v>
      </c>
      <c r="C553" t="s">
        <v>5786</v>
      </c>
      <c r="D553" t="s">
        <v>5787</v>
      </c>
      <c r="E553" t="s">
        <v>66</v>
      </c>
      <c r="F553" t="s">
        <v>52</v>
      </c>
      <c r="G553" t="s">
        <v>53</v>
      </c>
      <c r="I553" t="s">
        <v>54</v>
      </c>
      <c r="J553" s="1">
        <v>45169</v>
      </c>
      <c r="K553">
        <v>80</v>
      </c>
      <c r="N553" t="s">
        <v>133</v>
      </c>
      <c r="O553" t="s">
        <v>5788</v>
      </c>
      <c r="P553" t="s">
        <v>5789</v>
      </c>
      <c r="Q553" t="s">
        <v>1995</v>
      </c>
      <c r="R553" s="2">
        <v>8606</v>
      </c>
      <c r="S553" s="1">
        <v>45142</v>
      </c>
      <c r="T553" t="s">
        <v>58</v>
      </c>
      <c r="U553" t="s">
        <v>58</v>
      </c>
      <c r="V553" t="s">
        <v>133</v>
      </c>
      <c r="W553">
        <v>2</v>
      </c>
      <c r="X553" s="1">
        <v>45142</v>
      </c>
      <c r="Y553" t="s">
        <v>80</v>
      </c>
      <c r="Z553" t="s">
        <v>59</v>
      </c>
      <c r="AA553" t="s">
        <v>60</v>
      </c>
      <c r="AB553">
        <v>3</v>
      </c>
      <c r="AC553" t="s">
        <v>54</v>
      </c>
      <c r="AD553" t="s">
        <v>54</v>
      </c>
      <c r="AE553" t="s">
        <v>54</v>
      </c>
      <c r="AF553" t="s">
        <v>54</v>
      </c>
      <c r="AG553">
        <v>8606</v>
      </c>
      <c r="AH553" t="s">
        <v>54</v>
      </c>
      <c r="AI553" t="s">
        <v>54</v>
      </c>
      <c r="AJ553" t="s">
        <v>54</v>
      </c>
      <c r="AK553" t="s">
        <v>54</v>
      </c>
      <c r="AL553" t="s">
        <v>54</v>
      </c>
      <c r="AM553">
        <v>1</v>
      </c>
      <c r="AN553" t="s">
        <v>61</v>
      </c>
      <c r="AO553" s="8">
        <v>8606</v>
      </c>
      <c r="AP553" t="s">
        <v>58</v>
      </c>
      <c r="AQ553" t="s">
        <v>58</v>
      </c>
      <c r="AR553">
        <v>3</v>
      </c>
      <c r="AS553" t="s">
        <v>58</v>
      </c>
      <c r="AT553" t="s">
        <v>58</v>
      </c>
      <c r="AU553" t="b">
        <v>1</v>
      </c>
    </row>
    <row r="554" spans="1:47">
      <c r="A554" t="s">
        <v>6281</v>
      </c>
      <c r="B554" t="s">
        <v>6283</v>
      </c>
      <c r="C554" t="s">
        <v>5786</v>
      </c>
      <c r="D554" t="s">
        <v>5787</v>
      </c>
      <c r="E554" t="s">
        <v>66</v>
      </c>
      <c r="F554" t="s">
        <v>52</v>
      </c>
      <c r="G554" t="s">
        <v>53</v>
      </c>
      <c r="I554" t="s">
        <v>54</v>
      </c>
      <c r="J554" s="1">
        <v>45169</v>
      </c>
      <c r="K554">
        <v>80</v>
      </c>
      <c r="N554" t="s">
        <v>133</v>
      </c>
      <c r="O554" t="s">
        <v>5788</v>
      </c>
      <c r="P554" t="s">
        <v>5789</v>
      </c>
      <c r="Q554" t="s">
        <v>1995</v>
      </c>
      <c r="R554" s="2">
        <v>6786</v>
      </c>
      <c r="S554" s="1">
        <v>45135</v>
      </c>
      <c r="T554" t="s">
        <v>58</v>
      </c>
      <c r="U554" t="s">
        <v>58</v>
      </c>
      <c r="V554" t="s">
        <v>133</v>
      </c>
      <c r="W554">
        <v>2</v>
      </c>
      <c r="X554" s="1">
        <v>45142</v>
      </c>
      <c r="Y554" t="s">
        <v>80</v>
      </c>
      <c r="Z554" t="s">
        <v>59</v>
      </c>
      <c r="AA554" t="s">
        <v>60</v>
      </c>
      <c r="AB554">
        <v>3</v>
      </c>
      <c r="AC554" t="s">
        <v>54</v>
      </c>
      <c r="AD554" t="s">
        <v>54</v>
      </c>
      <c r="AE554" t="s">
        <v>54</v>
      </c>
      <c r="AF554" t="s">
        <v>54</v>
      </c>
      <c r="AG554">
        <v>6786</v>
      </c>
      <c r="AH554" t="s">
        <v>54</v>
      </c>
      <c r="AI554" t="s">
        <v>54</v>
      </c>
      <c r="AJ554" t="s">
        <v>54</v>
      </c>
      <c r="AK554" t="s">
        <v>54</v>
      </c>
      <c r="AL554" t="s">
        <v>54</v>
      </c>
      <c r="AM554">
        <v>1</v>
      </c>
      <c r="AN554" t="s">
        <v>61</v>
      </c>
      <c r="AO554" s="8">
        <v>6786</v>
      </c>
      <c r="AP554" t="s">
        <v>58</v>
      </c>
      <c r="AQ554" t="s">
        <v>58</v>
      </c>
      <c r="AR554">
        <v>3</v>
      </c>
      <c r="AS554" t="s">
        <v>58</v>
      </c>
      <c r="AT554" t="s">
        <v>58</v>
      </c>
      <c r="AU554" t="b">
        <v>1</v>
      </c>
    </row>
    <row r="555" spans="1:47">
      <c r="A555" t="s">
        <v>6281</v>
      </c>
      <c r="B555" t="s">
        <v>6377</v>
      </c>
      <c r="C555" t="s">
        <v>5786</v>
      </c>
      <c r="D555" t="s">
        <v>5787</v>
      </c>
      <c r="E555" t="s">
        <v>66</v>
      </c>
      <c r="F555" t="s">
        <v>52</v>
      </c>
      <c r="G555" t="s">
        <v>53</v>
      </c>
      <c r="I555" t="s">
        <v>54</v>
      </c>
      <c r="J555" s="1">
        <v>45169</v>
      </c>
      <c r="K555">
        <v>80</v>
      </c>
      <c r="N555" t="s">
        <v>133</v>
      </c>
      <c r="O555" t="s">
        <v>5788</v>
      </c>
      <c r="P555" t="s">
        <v>5789</v>
      </c>
      <c r="Q555" t="s">
        <v>1995</v>
      </c>
      <c r="R555" s="2">
        <v>8441</v>
      </c>
      <c r="S555" s="1">
        <v>45147</v>
      </c>
      <c r="T555" t="s">
        <v>58</v>
      </c>
      <c r="U555" t="s">
        <v>58</v>
      </c>
      <c r="V555" t="s">
        <v>133</v>
      </c>
      <c r="W555">
        <v>2</v>
      </c>
      <c r="X555" s="1">
        <v>45147</v>
      </c>
      <c r="Y555" t="s">
        <v>80</v>
      </c>
      <c r="Z555" t="s">
        <v>59</v>
      </c>
      <c r="AA555" t="s">
        <v>60</v>
      </c>
      <c r="AB555">
        <v>3</v>
      </c>
      <c r="AC555" t="s">
        <v>54</v>
      </c>
      <c r="AD555" t="s">
        <v>54</v>
      </c>
      <c r="AE555" t="s">
        <v>54</v>
      </c>
      <c r="AF555" t="s">
        <v>54</v>
      </c>
      <c r="AG555">
        <v>8441</v>
      </c>
      <c r="AH555" t="s">
        <v>54</v>
      </c>
      <c r="AI555" t="s">
        <v>54</v>
      </c>
      <c r="AJ555" t="s">
        <v>54</v>
      </c>
      <c r="AK555" t="s">
        <v>54</v>
      </c>
      <c r="AL555" t="s">
        <v>54</v>
      </c>
      <c r="AM555">
        <v>1</v>
      </c>
      <c r="AN555" t="s">
        <v>61</v>
      </c>
      <c r="AO555" s="8">
        <v>8441</v>
      </c>
      <c r="AP555" t="s">
        <v>58</v>
      </c>
      <c r="AQ555" t="s">
        <v>58</v>
      </c>
      <c r="AR555">
        <v>3</v>
      </c>
      <c r="AS555" t="s">
        <v>58</v>
      </c>
      <c r="AT555" t="s">
        <v>58</v>
      </c>
      <c r="AU555" t="b">
        <v>1</v>
      </c>
    </row>
    <row r="556" spans="1:47">
      <c r="A556" t="s">
        <v>6281</v>
      </c>
      <c r="B556" t="s">
        <v>6487</v>
      </c>
      <c r="C556" t="s">
        <v>5786</v>
      </c>
      <c r="D556" t="s">
        <v>5787</v>
      </c>
      <c r="E556" t="s">
        <v>66</v>
      </c>
      <c r="F556" t="s">
        <v>52</v>
      </c>
      <c r="G556" t="s">
        <v>53</v>
      </c>
      <c r="I556" t="s">
        <v>54</v>
      </c>
      <c r="J556" s="1">
        <v>45169</v>
      </c>
      <c r="K556">
        <v>80</v>
      </c>
      <c r="N556" t="s">
        <v>133</v>
      </c>
      <c r="O556" t="s">
        <v>5788</v>
      </c>
      <c r="P556" t="s">
        <v>5789</v>
      </c>
      <c r="Q556" t="s">
        <v>1995</v>
      </c>
      <c r="R556" s="2">
        <v>7005</v>
      </c>
      <c r="S556" s="1">
        <v>45154</v>
      </c>
      <c r="T556" t="s">
        <v>58</v>
      </c>
      <c r="U556" t="s">
        <v>58</v>
      </c>
      <c r="V556" t="s">
        <v>133</v>
      </c>
      <c r="W556">
        <v>2</v>
      </c>
      <c r="X556" s="1">
        <v>45154</v>
      </c>
      <c r="Y556" t="s">
        <v>80</v>
      </c>
      <c r="Z556" t="s">
        <v>59</v>
      </c>
      <c r="AA556" t="s">
        <v>60</v>
      </c>
      <c r="AB556">
        <v>3</v>
      </c>
      <c r="AC556" t="s">
        <v>54</v>
      </c>
      <c r="AD556" t="s">
        <v>54</v>
      </c>
      <c r="AE556" t="s">
        <v>54</v>
      </c>
      <c r="AF556" t="s">
        <v>54</v>
      </c>
      <c r="AG556">
        <v>7005</v>
      </c>
      <c r="AH556" t="s">
        <v>54</v>
      </c>
      <c r="AI556" t="s">
        <v>54</v>
      </c>
      <c r="AJ556" t="s">
        <v>54</v>
      </c>
      <c r="AK556" t="s">
        <v>54</v>
      </c>
      <c r="AL556" t="s">
        <v>54</v>
      </c>
      <c r="AM556">
        <v>1</v>
      </c>
      <c r="AN556" t="s">
        <v>61</v>
      </c>
      <c r="AO556" s="8">
        <v>7005</v>
      </c>
      <c r="AP556" t="s">
        <v>58</v>
      </c>
      <c r="AQ556" t="s">
        <v>58</v>
      </c>
      <c r="AR556">
        <v>3</v>
      </c>
      <c r="AS556" t="s">
        <v>58</v>
      </c>
      <c r="AT556" t="s">
        <v>58</v>
      </c>
      <c r="AU556" t="b">
        <v>1</v>
      </c>
    </row>
    <row r="557" spans="1:47">
      <c r="A557" t="s">
        <v>6281</v>
      </c>
      <c r="B557" t="s">
        <v>6578</v>
      </c>
      <c r="C557" t="s">
        <v>5786</v>
      </c>
      <c r="D557" t="s">
        <v>5787</v>
      </c>
      <c r="E557" t="s">
        <v>66</v>
      </c>
      <c r="F557" t="s">
        <v>52</v>
      </c>
      <c r="G557" t="s">
        <v>53</v>
      </c>
      <c r="I557" t="s">
        <v>54</v>
      </c>
      <c r="J557" s="1">
        <v>45169</v>
      </c>
      <c r="K557">
        <v>80</v>
      </c>
      <c r="N557" t="s">
        <v>133</v>
      </c>
      <c r="O557" t="s">
        <v>5788</v>
      </c>
      <c r="P557" t="s">
        <v>5789</v>
      </c>
      <c r="Q557" t="s">
        <v>1995</v>
      </c>
      <c r="R557" s="2">
        <v>7995</v>
      </c>
      <c r="S557" s="1">
        <v>45162</v>
      </c>
      <c r="T557" t="s">
        <v>58</v>
      </c>
      <c r="U557" t="s">
        <v>58</v>
      </c>
      <c r="V557" t="s">
        <v>133</v>
      </c>
      <c r="W557">
        <v>2</v>
      </c>
      <c r="X557" s="1">
        <v>45162</v>
      </c>
      <c r="Y557" t="s">
        <v>80</v>
      </c>
      <c r="Z557" t="s">
        <v>59</v>
      </c>
      <c r="AA557" t="s">
        <v>60</v>
      </c>
      <c r="AB557">
        <v>3</v>
      </c>
      <c r="AC557" t="s">
        <v>54</v>
      </c>
      <c r="AD557" t="s">
        <v>54</v>
      </c>
      <c r="AE557" t="s">
        <v>54</v>
      </c>
      <c r="AF557" t="s">
        <v>54</v>
      </c>
      <c r="AG557">
        <v>7995</v>
      </c>
      <c r="AH557" t="s">
        <v>54</v>
      </c>
      <c r="AI557" t="s">
        <v>54</v>
      </c>
      <c r="AJ557" t="s">
        <v>54</v>
      </c>
      <c r="AK557" t="s">
        <v>54</v>
      </c>
      <c r="AL557" t="s">
        <v>54</v>
      </c>
      <c r="AM557">
        <v>1</v>
      </c>
      <c r="AN557" t="s">
        <v>61</v>
      </c>
      <c r="AO557" s="8">
        <v>7995</v>
      </c>
      <c r="AP557" t="s">
        <v>58</v>
      </c>
      <c r="AQ557" t="s">
        <v>58</v>
      </c>
      <c r="AR557">
        <v>3</v>
      </c>
      <c r="AS557" t="s">
        <v>58</v>
      </c>
      <c r="AT557" t="s">
        <v>58</v>
      </c>
      <c r="AU557" t="b">
        <v>1</v>
      </c>
    </row>
    <row r="558" spans="1:47">
      <c r="A558" t="s">
        <v>6281</v>
      </c>
      <c r="B558" t="s">
        <v>6633</v>
      </c>
      <c r="C558" t="s">
        <v>5786</v>
      </c>
      <c r="D558" t="s">
        <v>5787</v>
      </c>
      <c r="E558" t="s">
        <v>66</v>
      </c>
      <c r="F558" t="s">
        <v>52</v>
      </c>
      <c r="G558" t="s">
        <v>53</v>
      </c>
      <c r="I558" t="s">
        <v>54</v>
      </c>
      <c r="J558" s="1">
        <v>45169</v>
      </c>
      <c r="K558">
        <v>80</v>
      </c>
      <c r="N558" t="s">
        <v>133</v>
      </c>
      <c r="O558" t="s">
        <v>5788</v>
      </c>
      <c r="P558" t="s">
        <v>5789</v>
      </c>
      <c r="Q558" t="s">
        <v>1995</v>
      </c>
      <c r="R558" s="2">
        <v>7246</v>
      </c>
      <c r="S558" s="1">
        <v>45168</v>
      </c>
      <c r="T558" t="s">
        <v>58</v>
      </c>
      <c r="U558" t="s">
        <v>58</v>
      </c>
      <c r="V558" t="s">
        <v>133</v>
      </c>
      <c r="W558">
        <v>2</v>
      </c>
      <c r="X558" s="1">
        <v>45168</v>
      </c>
      <c r="Y558" t="s">
        <v>80</v>
      </c>
      <c r="Z558" t="s">
        <v>59</v>
      </c>
      <c r="AA558" t="s">
        <v>60</v>
      </c>
      <c r="AB558">
        <v>3</v>
      </c>
      <c r="AC558" t="s">
        <v>54</v>
      </c>
      <c r="AD558" t="s">
        <v>54</v>
      </c>
      <c r="AE558" t="s">
        <v>54</v>
      </c>
      <c r="AF558" t="s">
        <v>54</v>
      </c>
      <c r="AG558">
        <v>7246</v>
      </c>
      <c r="AH558" t="s">
        <v>54</v>
      </c>
      <c r="AI558" t="s">
        <v>54</v>
      </c>
      <c r="AJ558" t="s">
        <v>54</v>
      </c>
      <c r="AK558" t="s">
        <v>54</v>
      </c>
      <c r="AL558" t="s">
        <v>54</v>
      </c>
      <c r="AM558">
        <v>1</v>
      </c>
      <c r="AN558" t="s">
        <v>61</v>
      </c>
      <c r="AO558" s="8">
        <v>7246</v>
      </c>
      <c r="AP558" t="s">
        <v>58</v>
      </c>
      <c r="AQ558" t="s">
        <v>58</v>
      </c>
      <c r="AR558">
        <v>3</v>
      </c>
      <c r="AS558" t="s">
        <v>58</v>
      </c>
      <c r="AT558" t="s">
        <v>58</v>
      </c>
      <c r="AU558" t="b">
        <v>1</v>
      </c>
    </row>
    <row r="559" spans="1:47">
      <c r="A559" t="s">
        <v>6423</v>
      </c>
      <c r="B559" t="s">
        <v>6424</v>
      </c>
      <c r="C559" t="s">
        <v>5786</v>
      </c>
      <c r="D559" t="s">
        <v>5787</v>
      </c>
      <c r="E559" t="s">
        <v>66</v>
      </c>
      <c r="F559" t="s">
        <v>52</v>
      </c>
      <c r="G559" t="s">
        <v>53</v>
      </c>
      <c r="I559" t="s">
        <v>54</v>
      </c>
      <c r="J559" s="1">
        <v>45169</v>
      </c>
      <c r="K559">
        <v>40</v>
      </c>
      <c r="N559" t="s">
        <v>77</v>
      </c>
      <c r="O559" t="s">
        <v>5788</v>
      </c>
      <c r="P559" t="s">
        <v>5789</v>
      </c>
      <c r="Q559" t="s">
        <v>1995</v>
      </c>
      <c r="R559" s="2">
        <v>8915.6200000000008</v>
      </c>
      <c r="S559" s="1">
        <v>45149</v>
      </c>
      <c r="T559" t="s">
        <v>58</v>
      </c>
      <c r="U559" t="s">
        <v>58</v>
      </c>
      <c r="V559" t="s">
        <v>77</v>
      </c>
      <c r="W559">
        <v>2</v>
      </c>
      <c r="X559" s="1">
        <v>45149</v>
      </c>
      <c r="Y559" t="s">
        <v>80</v>
      </c>
      <c r="Z559" t="s">
        <v>59</v>
      </c>
      <c r="AA559" t="s">
        <v>60</v>
      </c>
      <c r="AB559">
        <v>2</v>
      </c>
      <c r="AC559" t="s">
        <v>54</v>
      </c>
      <c r="AD559" t="s">
        <v>54</v>
      </c>
      <c r="AE559" t="s">
        <v>54</v>
      </c>
      <c r="AF559" t="s">
        <v>54</v>
      </c>
      <c r="AG559">
        <v>8915.6200000000008</v>
      </c>
      <c r="AH559" t="s">
        <v>54</v>
      </c>
      <c r="AI559" t="s">
        <v>54</v>
      </c>
      <c r="AJ559" t="s">
        <v>54</v>
      </c>
      <c r="AK559" t="s">
        <v>54</v>
      </c>
      <c r="AL559" t="s">
        <v>54</v>
      </c>
      <c r="AM559">
        <v>1</v>
      </c>
      <c r="AN559" t="s">
        <v>61</v>
      </c>
      <c r="AO559" s="8">
        <v>8915.6200000000008</v>
      </c>
      <c r="AP559" t="s">
        <v>58</v>
      </c>
      <c r="AQ559" t="s">
        <v>58</v>
      </c>
      <c r="AR559">
        <v>2</v>
      </c>
      <c r="AS559" t="s">
        <v>58</v>
      </c>
      <c r="AT559" t="s">
        <v>58</v>
      </c>
      <c r="AU559" t="b">
        <v>1</v>
      </c>
    </row>
    <row r="560" spans="1:47">
      <c r="A560" t="s">
        <v>6423</v>
      </c>
      <c r="B560" t="s">
        <v>6425</v>
      </c>
      <c r="C560" t="s">
        <v>5786</v>
      </c>
      <c r="D560" t="s">
        <v>5787</v>
      </c>
      <c r="E560" t="s">
        <v>66</v>
      </c>
      <c r="F560" t="s">
        <v>52</v>
      </c>
      <c r="G560" t="s">
        <v>53</v>
      </c>
      <c r="I560" t="s">
        <v>54</v>
      </c>
      <c r="J560" s="1">
        <v>45169</v>
      </c>
      <c r="K560">
        <v>40</v>
      </c>
      <c r="N560" t="s">
        <v>77</v>
      </c>
      <c r="O560" t="s">
        <v>5788</v>
      </c>
      <c r="P560" t="s">
        <v>5789</v>
      </c>
      <c r="Q560" t="s">
        <v>1995</v>
      </c>
      <c r="R560" s="2">
        <v>6658.91</v>
      </c>
      <c r="S560" s="1">
        <v>45139</v>
      </c>
      <c r="T560" t="s">
        <v>58</v>
      </c>
      <c r="U560" t="s">
        <v>58</v>
      </c>
      <c r="V560" t="s">
        <v>77</v>
      </c>
      <c r="W560">
        <v>2</v>
      </c>
      <c r="X560" s="1">
        <v>45149</v>
      </c>
      <c r="Y560" t="s">
        <v>80</v>
      </c>
      <c r="Z560" t="s">
        <v>59</v>
      </c>
      <c r="AA560" t="s">
        <v>60</v>
      </c>
      <c r="AB560">
        <v>2</v>
      </c>
      <c r="AC560" t="s">
        <v>54</v>
      </c>
      <c r="AD560" t="s">
        <v>54</v>
      </c>
      <c r="AE560" t="s">
        <v>54</v>
      </c>
      <c r="AF560" t="s">
        <v>54</v>
      </c>
      <c r="AG560">
        <v>6658.91</v>
      </c>
      <c r="AH560" t="s">
        <v>54</v>
      </c>
      <c r="AI560" t="s">
        <v>54</v>
      </c>
      <c r="AJ560" t="s">
        <v>54</v>
      </c>
      <c r="AK560" t="s">
        <v>54</v>
      </c>
      <c r="AL560" t="s">
        <v>54</v>
      </c>
      <c r="AM560">
        <v>1</v>
      </c>
      <c r="AN560" t="s">
        <v>61</v>
      </c>
      <c r="AO560" s="8">
        <v>6658.91</v>
      </c>
      <c r="AP560" t="s">
        <v>58</v>
      </c>
      <c r="AQ560" t="s">
        <v>58</v>
      </c>
      <c r="AR560">
        <v>2</v>
      </c>
      <c r="AS560" t="s">
        <v>58</v>
      </c>
      <c r="AT560" t="s">
        <v>58</v>
      </c>
      <c r="AU560" t="b">
        <v>1</v>
      </c>
    </row>
    <row r="561" spans="1:47">
      <c r="A561" t="s">
        <v>6309</v>
      </c>
      <c r="B561" t="s">
        <v>6310</v>
      </c>
      <c r="C561" t="s">
        <v>5786</v>
      </c>
      <c r="D561" t="s">
        <v>5787</v>
      </c>
      <c r="E561" t="s">
        <v>66</v>
      </c>
      <c r="F561" t="s">
        <v>52</v>
      </c>
      <c r="G561" t="s">
        <v>53</v>
      </c>
      <c r="I561" t="s">
        <v>54</v>
      </c>
      <c r="J561" s="1">
        <v>45169</v>
      </c>
      <c r="K561">
        <v>40</v>
      </c>
      <c r="N561" t="s">
        <v>77</v>
      </c>
      <c r="O561" t="s">
        <v>5788</v>
      </c>
      <c r="P561" t="s">
        <v>5789</v>
      </c>
      <c r="Q561" t="s">
        <v>1995</v>
      </c>
      <c r="R561" s="2">
        <v>8762.66</v>
      </c>
      <c r="S561" s="1">
        <v>45145</v>
      </c>
      <c r="T561" t="s">
        <v>58</v>
      </c>
      <c r="U561" t="s">
        <v>58</v>
      </c>
      <c r="V561" t="s">
        <v>77</v>
      </c>
      <c r="W561">
        <v>2</v>
      </c>
      <c r="X561" s="1">
        <v>45145</v>
      </c>
      <c r="Y561" t="s">
        <v>80</v>
      </c>
      <c r="Z561" t="s">
        <v>59</v>
      </c>
      <c r="AA561" t="s">
        <v>60</v>
      </c>
      <c r="AB561">
        <v>2</v>
      </c>
      <c r="AC561" t="s">
        <v>54</v>
      </c>
      <c r="AD561" t="s">
        <v>54</v>
      </c>
      <c r="AE561" t="s">
        <v>54</v>
      </c>
      <c r="AF561" t="s">
        <v>54</v>
      </c>
      <c r="AG561">
        <v>8762.66</v>
      </c>
      <c r="AH561" t="s">
        <v>54</v>
      </c>
      <c r="AI561" t="s">
        <v>54</v>
      </c>
      <c r="AJ561" t="s">
        <v>54</v>
      </c>
      <c r="AK561" t="s">
        <v>54</v>
      </c>
      <c r="AL561" t="s">
        <v>54</v>
      </c>
      <c r="AM561">
        <v>1</v>
      </c>
      <c r="AN561" t="s">
        <v>61</v>
      </c>
      <c r="AO561" s="8">
        <v>8762.66</v>
      </c>
      <c r="AP561" t="s">
        <v>58</v>
      </c>
      <c r="AQ561" t="s">
        <v>58</v>
      </c>
      <c r="AR561">
        <v>2</v>
      </c>
      <c r="AS561" t="s">
        <v>58</v>
      </c>
      <c r="AT561" t="s">
        <v>58</v>
      </c>
      <c r="AU561" t="b">
        <v>1</v>
      </c>
    </row>
    <row r="562" spans="1:47">
      <c r="A562" t="s">
        <v>6309</v>
      </c>
      <c r="B562" t="s">
        <v>6311</v>
      </c>
      <c r="C562" t="s">
        <v>5786</v>
      </c>
      <c r="D562" t="s">
        <v>5787</v>
      </c>
      <c r="E562" t="s">
        <v>66</v>
      </c>
      <c r="F562" t="s">
        <v>52</v>
      </c>
      <c r="G562" t="s">
        <v>53</v>
      </c>
      <c r="I562" t="s">
        <v>54</v>
      </c>
      <c r="J562" s="1">
        <v>45169</v>
      </c>
      <c r="K562">
        <v>40</v>
      </c>
      <c r="N562" t="s">
        <v>77</v>
      </c>
      <c r="O562" t="s">
        <v>5788</v>
      </c>
      <c r="P562" t="s">
        <v>5789</v>
      </c>
      <c r="Q562" t="s">
        <v>1995</v>
      </c>
      <c r="R562" s="2">
        <v>6868.79</v>
      </c>
      <c r="S562" s="1">
        <v>45138</v>
      </c>
      <c r="T562" t="s">
        <v>58</v>
      </c>
      <c r="U562" t="s">
        <v>58</v>
      </c>
      <c r="V562" t="s">
        <v>77</v>
      </c>
      <c r="W562">
        <v>2</v>
      </c>
      <c r="X562" s="1">
        <v>45145</v>
      </c>
      <c r="Y562" t="s">
        <v>80</v>
      </c>
      <c r="Z562" t="s">
        <v>59</v>
      </c>
      <c r="AA562" t="s">
        <v>60</v>
      </c>
      <c r="AB562">
        <v>2</v>
      </c>
      <c r="AC562" t="s">
        <v>54</v>
      </c>
      <c r="AD562" t="s">
        <v>54</v>
      </c>
      <c r="AE562" t="s">
        <v>54</v>
      </c>
      <c r="AF562" t="s">
        <v>54</v>
      </c>
      <c r="AG562">
        <v>6868.79</v>
      </c>
      <c r="AH562" t="s">
        <v>54</v>
      </c>
      <c r="AI562" t="s">
        <v>54</v>
      </c>
      <c r="AJ562" t="s">
        <v>54</v>
      </c>
      <c r="AK562" t="s">
        <v>54</v>
      </c>
      <c r="AL562" t="s">
        <v>54</v>
      </c>
      <c r="AM562">
        <v>1</v>
      </c>
      <c r="AN562" t="s">
        <v>61</v>
      </c>
      <c r="AO562" s="8">
        <v>6868.79</v>
      </c>
      <c r="AP562" t="s">
        <v>58</v>
      </c>
      <c r="AQ562" t="s">
        <v>58</v>
      </c>
      <c r="AR562">
        <v>2</v>
      </c>
      <c r="AS562" t="s">
        <v>58</v>
      </c>
      <c r="AT562" t="s">
        <v>58</v>
      </c>
      <c r="AU562" t="b">
        <v>1</v>
      </c>
    </row>
    <row r="563" spans="1:47">
      <c r="A563" t="s">
        <v>6309</v>
      </c>
      <c r="B563" t="s">
        <v>6453</v>
      </c>
      <c r="C563" t="s">
        <v>5786</v>
      </c>
      <c r="D563" t="s">
        <v>5787</v>
      </c>
      <c r="E563" t="s">
        <v>66</v>
      </c>
      <c r="F563" t="s">
        <v>52</v>
      </c>
      <c r="G563" t="s">
        <v>53</v>
      </c>
      <c r="I563" t="s">
        <v>54</v>
      </c>
      <c r="J563" s="1">
        <v>45169</v>
      </c>
      <c r="K563">
        <v>40</v>
      </c>
      <c r="N563" t="s">
        <v>77</v>
      </c>
      <c r="O563" t="s">
        <v>5788</v>
      </c>
      <c r="P563" t="s">
        <v>5789</v>
      </c>
      <c r="Q563" t="s">
        <v>1995</v>
      </c>
      <c r="R563" s="2">
        <v>7578.21</v>
      </c>
      <c r="S563" s="1">
        <v>45152</v>
      </c>
      <c r="T563" t="s">
        <v>58</v>
      </c>
      <c r="U563" t="s">
        <v>58</v>
      </c>
      <c r="V563" t="s">
        <v>77</v>
      </c>
      <c r="W563">
        <v>2</v>
      </c>
      <c r="X563" s="1">
        <v>45152</v>
      </c>
      <c r="Y563" t="s">
        <v>80</v>
      </c>
      <c r="Z563" t="s">
        <v>59</v>
      </c>
      <c r="AA563" t="s">
        <v>60</v>
      </c>
      <c r="AB563">
        <v>2</v>
      </c>
      <c r="AC563" t="s">
        <v>54</v>
      </c>
      <c r="AD563" t="s">
        <v>54</v>
      </c>
      <c r="AE563" t="s">
        <v>54</v>
      </c>
      <c r="AF563" t="s">
        <v>54</v>
      </c>
      <c r="AG563">
        <v>7578.21</v>
      </c>
      <c r="AH563" t="s">
        <v>54</v>
      </c>
      <c r="AI563" t="s">
        <v>54</v>
      </c>
      <c r="AJ563" t="s">
        <v>54</v>
      </c>
      <c r="AK563" t="s">
        <v>54</v>
      </c>
      <c r="AL563" t="s">
        <v>54</v>
      </c>
      <c r="AM563">
        <v>1</v>
      </c>
      <c r="AN563" t="s">
        <v>61</v>
      </c>
      <c r="AO563" s="8">
        <v>7578.21</v>
      </c>
      <c r="AP563" t="s">
        <v>58</v>
      </c>
      <c r="AQ563" t="s">
        <v>58</v>
      </c>
      <c r="AR563">
        <v>2</v>
      </c>
      <c r="AS563" t="s">
        <v>58</v>
      </c>
      <c r="AT563" t="s">
        <v>58</v>
      </c>
      <c r="AU563" t="b">
        <v>1</v>
      </c>
    </row>
    <row r="564" spans="1:47">
      <c r="A564" t="s">
        <v>6619</v>
      </c>
      <c r="B564" t="s">
        <v>6620</v>
      </c>
      <c r="C564" t="s">
        <v>5786</v>
      </c>
      <c r="D564" t="s">
        <v>5787</v>
      </c>
      <c r="E564" t="s">
        <v>66</v>
      </c>
      <c r="F564" t="s">
        <v>52</v>
      </c>
      <c r="G564" t="s">
        <v>53</v>
      </c>
      <c r="I564" t="s">
        <v>54</v>
      </c>
      <c r="J564" s="1">
        <v>45169</v>
      </c>
      <c r="K564">
        <v>80</v>
      </c>
      <c r="N564" t="s">
        <v>77</v>
      </c>
      <c r="O564" t="s">
        <v>5788</v>
      </c>
      <c r="P564" t="s">
        <v>5789</v>
      </c>
      <c r="Q564" t="s">
        <v>1995</v>
      </c>
      <c r="R564" s="2">
        <v>6889</v>
      </c>
      <c r="S564" s="1">
        <v>45167</v>
      </c>
      <c r="T564" t="s">
        <v>58</v>
      </c>
      <c r="U564" t="s">
        <v>58</v>
      </c>
      <c r="V564" t="s">
        <v>77</v>
      </c>
      <c r="W564">
        <v>2</v>
      </c>
      <c r="X564" s="1">
        <v>45167</v>
      </c>
      <c r="Y564" t="s">
        <v>80</v>
      </c>
      <c r="Z564" t="s">
        <v>59</v>
      </c>
      <c r="AA564" t="s">
        <v>60</v>
      </c>
      <c r="AB564">
        <v>2</v>
      </c>
      <c r="AC564" t="s">
        <v>54</v>
      </c>
      <c r="AD564" t="s">
        <v>54</v>
      </c>
      <c r="AE564" t="s">
        <v>54</v>
      </c>
      <c r="AF564" t="s">
        <v>54</v>
      </c>
      <c r="AG564">
        <v>6889</v>
      </c>
      <c r="AH564" t="s">
        <v>54</v>
      </c>
      <c r="AI564" t="s">
        <v>54</v>
      </c>
      <c r="AJ564" t="s">
        <v>54</v>
      </c>
      <c r="AK564" t="s">
        <v>54</v>
      </c>
      <c r="AL564" t="s">
        <v>54</v>
      </c>
      <c r="AM564">
        <v>1</v>
      </c>
      <c r="AN564" t="s">
        <v>61</v>
      </c>
      <c r="AO564" s="8">
        <v>6889</v>
      </c>
      <c r="AP564" t="s">
        <v>58</v>
      </c>
      <c r="AQ564" t="s">
        <v>58</v>
      </c>
      <c r="AR564">
        <v>2</v>
      </c>
      <c r="AS564" t="s">
        <v>58</v>
      </c>
      <c r="AT564" t="s">
        <v>58</v>
      </c>
      <c r="AU564" t="b">
        <v>1</v>
      </c>
    </row>
    <row r="565" spans="1:47">
      <c r="A565" t="s">
        <v>6619</v>
      </c>
      <c r="B565" t="s">
        <v>6621</v>
      </c>
      <c r="C565" t="s">
        <v>5786</v>
      </c>
      <c r="D565" t="s">
        <v>5787</v>
      </c>
      <c r="E565" t="s">
        <v>66</v>
      </c>
      <c r="F565" t="s">
        <v>52</v>
      </c>
      <c r="G565" t="s">
        <v>53</v>
      </c>
      <c r="I565" t="s">
        <v>54</v>
      </c>
      <c r="J565" s="1">
        <v>45169</v>
      </c>
      <c r="K565">
        <v>80</v>
      </c>
      <c r="N565" t="s">
        <v>77</v>
      </c>
      <c r="O565" t="s">
        <v>5788</v>
      </c>
      <c r="P565" t="s">
        <v>5789</v>
      </c>
      <c r="Q565" t="s">
        <v>1995</v>
      </c>
      <c r="R565" s="2">
        <v>9050</v>
      </c>
      <c r="S565" s="1">
        <v>45160</v>
      </c>
      <c r="T565" t="s">
        <v>58</v>
      </c>
      <c r="U565" t="s">
        <v>58</v>
      </c>
      <c r="V565" t="s">
        <v>77</v>
      </c>
      <c r="W565">
        <v>2</v>
      </c>
      <c r="X565" s="1">
        <v>45167</v>
      </c>
      <c r="Y565" t="s">
        <v>80</v>
      </c>
      <c r="Z565" t="s">
        <v>59</v>
      </c>
      <c r="AA565" t="s">
        <v>60</v>
      </c>
      <c r="AB565">
        <v>2</v>
      </c>
      <c r="AC565" t="s">
        <v>54</v>
      </c>
      <c r="AD565" t="s">
        <v>54</v>
      </c>
      <c r="AE565" t="s">
        <v>54</v>
      </c>
      <c r="AF565" t="s">
        <v>54</v>
      </c>
      <c r="AG565">
        <v>9050</v>
      </c>
      <c r="AH565" t="s">
        <v>54</v>
      </c>
      <c r="AI565" t="s">
        <v>54</v>
      </c>
      <c r="AJ565" t="s">
        <v>54</v>
      </c>
      <c r="AK565" t="s">
        <v>54</v>
      </c>
      <c r="AL565" t="s">
        <v>54</v>
      </c>
      <c r="AM565">
        <v>1</v>
      </c>
      <c r="AN565" t="s">
        <v>61</v>
      </c>
      <c r="AO565" s="8">
        <v>9050</v>
      </c>
      <c r="AP565" t="s">
        <v>58</v>
      </c>
      <c r="AQ565" t="s">
        <v>58</v>
      </c>
      <c r="AR565">
        <v>2</v>
      </c>
      <c r="AS565" t="s">
        <v>58</v>
      </c>
      <c r="AT565" t="s">
        <v>58</v>
      </c>
      <c r="AU565" t="b">
        <v>1</v>
      </c>
    </row>
    <row r="566" spans="1:47">
      <c r="A566" t="s">
        <v>6454</v>
      </c>
      <c r="B566" t="s">
        <v>6455</v>
      </c>
      <c r="C566" t="s">
        <v>5786</v>
      </c>
      <c r="D566" t="s">
        <v>5787</v>
      </c>
      <c r="E566" t="s">
        <v>66</v>
      </c>
      <c r="F566" t="s">
        <v>52</v>
      </c>
      <c r="G566" t="s">
        <v>53</v>
      </c>
      <c r="I566" t="s">
        <v>54</v>
      </c>
      <c r="J566" s="1">
        <v>45169</v>
      </c>
      <c r="K566">
        <v>40</v>
      </c>
      <c r="N566" t="s">
        <v>77</v>
      </c>
      <c r="O566" t="s">
        <v>5788</v>
      </c>
      <c r="P566" t="s">
        <v>5789</v>
      </c>
      <c r="Q566" t="s">
        <v>1995</v>
      </c>
      <c r="R566" s="2">
        <v>9620</v>
      </c>
      <c r="S566" s="1">
        <v>45152</v>
      </c>
      <c r="T566" t="s">
        <v>58</v>
      </c>
      <c r="U566" t="s">
        <v>58</v>
      </c>
      <c r="V566" t="s">
        <v>77</v>
      </c>
      <c r="W566">
        <v>2</v>
      </c>
      <c r="X566" s="1">
        <v>45152</v>
      </c>
      <c r="Y566" t="s">
        <v>80</v>
      </c>
      <c r="Z566" t="s">
        <v>59</v>
      </c>
      <c r="AA566" t="s">
        <v>60</v>
      </c>
      <c r="AB566">
        <v>2</v>
      </c>
      <c r="AC566" t="s">
        <v>54</v>
      </c>
      <c r="AD566" t="s">
        <v>54</v>
      </c>
      <c r="AE566" t="s">
        <v>54</v>
      </c>
      <c r="AF566" t="s">
        <v>54</v>
      </c>
      <c r="AG566">
        <v>9620</v>
      </c>
      <c r="AH566" t="s">
        <v>54</v>
      </c>
      <c r="AI566" t="s">
        <v>54</v>
      </c>
      <c r="AJ566" t="s">
        <v>54</v>
      </c>
      <c r="AK566" t="s">
        <v>54</v>
      </c>
      <c r="AL566" t="s">
        <v>54</v>
      </c>
      <c r="AM566">
        <v>1</v>
      </c>
      <c r="AN566" t="s">
        <v>61</v>
      </c>
      <c r="AO566" s="8">
        <v>9620</v>
      </c>
      <c r="AP566" t="s">
        <v>58</v>
      </c>
      <c r="AQ566" t="s">
        <v>58</v>
      </c>
      <c r="AR566">
        <v>2</v>
      </c>
      <c r="AS566" t="s">
        <v>58</v>
      </c>
      <c r="AT566" t="s">
        <v>58</v>
      </c>
      <c r="AU566" t="b">
        <v>1</v>
      </c>
    </row>
    <row r="567" spans="1:47">
      <c r="A567" t="s">
        <v>6454</v>
      </c>
      <c r="B567" t="s">
        <v>6456</v>
      </c>
      <c r="C567" t="s">
        <v>5786</v>
      </c>
      <c r="D567" t="s">
        <v>5787</v>
      </c>
      <c r="E567" t="s">
        <v>66</v>
      </c>
      <c r="F567" t="s">
        <v>52</v>
      </c>
      <c r="G567" t="s">
        <v>53</v>
      </c>
      <c r="I567" t="s">
        <v>54</v>
      </c>
      <c r="J567" s="1">
        <v>45169</v>
      </c>
      <c r="K567">
        <v>40</v>
      </c>
      <c r="N567" t="s">
        <v>77</v>
      </c>
      <c r="O567" t="s">
        <v>5788</v>
      </c>
      <c r="P567" t="s">
        <v>5789</v>
      </c>
      <c r="Q567" t="s">
        <v>1995</v>
      </c>
      <c r="R567" s="2">
        <v>7632</v>
      </c>
      <c r="S567" s="1">
        <v>45149</v>
      </c>
      <c r="T567" t="s">
        <v>58</v>
      </c>
      <c r="U567" t="s">
        <v>58</v>
      </c>
      <c r="V567" t="s">
        <v>77</v>
      </c>
      <c r="W567">
        <v>2</v>
      </c>
      <c r="X567" s="1">
        <v>45152</v>
      </c>
      <c r="Y567" t="s">
        <v>80</v>
      </c>
      <c r="Z567" t="s">
        <v>59</v>
      </c>
      <c r="AA567" t="s">
        <v>60</v>
      </c>
      <c r="AB567">
        <v>2</v>
      </c>
      <c r="AC567" t="s">
        <v>54</v>
      </c>
      <c r="AD567" t="s">
        <v>54</v>
      </c>
      <c r="AE567" t="s">
        <v>54</v>
      </c>
      <c r="AF567" t="s">
        <v>54</v>
      </c>
      <c r="AG567">
        <v>7632</v>
      </c>
      <c r="AH567" t="s">
        <v>54</v>
      </c>
      <c r="AI567" t="s">
        <v>54</v>
      </c>
      <c r="AJ567" t="s">
        <v>54</v>
      </c>
      <c r="AK567" t="s">
        <v>54</v>
      </c>
      <c r="AL567" t="s">
        <v>54</v>
      </c>
      <c r="AM567">
        <v>1</v>
      </c>
      <c r="AN567" t="s">
        <v>61</v>
      </c>
      <c r="AO567" s="8">
        <v>7632</v>
      </c>
      <c r="AP567" t="s">
        <v>58</v>
      </c>
      <c r="AQ567" t="s">
        <v>58</v>
      </c>
      <c r="AR567">
        <v>2</v>
      </c>
      <c r="AS567" t="s">
        <v>58</v>
      </c>
      <c r="AT567" t="s">
        <v>58</v>
      </c>
      <c r="AU567" t="b">
        <v>1</v>
      </c>
    </row>
    <row r="568" spans="1:47">
      <c r="A568" t="s">
        <v>6238</v>
      </c>
      <c r="B568" t="s">
        <v>6239</v>
      </c>
      <c r="C568" t="s">
        <v>5786</v>
      </c>
      <c r="D568" t="s">
        <v>5787</v>
      </c>
      <c r="E568" t="s">
        <v>66</v>
      </c>
      <c r="F568" t="s">
        <v>52</v>
      </c>
      <c r="G568" t="s">
        <v>53</v>
      </c>
      <c r="I568" t="s">
        <v>54</v>
      </c>
      <c r="J568" s="1">
        <v>45169</v>
      </c>
      <c r="K568">
        <v>40</v>
      </c>
      <c r="N568" t="s">
        <v>77</v>
      </c>
      <c r="O568" t="s">
        <v>5788</v>
      </c>
      <c r="P568" t="s">
        <v>5789</v>
      </c>
      <c r="Q568" t="s">
        <v>1995</v>
      </c>
      <c r="R568" s="2">
        <v>7608.74</v>
      </c>
      <c r="S568" s="1">
        <v>45140</v>
      </c>
      <c r="T568" t="s">
        <v>58</v>
      </c>
      <c r="U568" t="s">
        <v>58</v>
      </c>
      <c r="V568" t="s">
        <v>77</v>
      </c>
      <c r="W568">
        <v>2</v>
      </c>
      <c r="X568" s="1">
        <v>45140</v>
      </c>
      <c r="Y568" t="s">
        <v>80</v>
      </c>
      <c r="Z568" t="s">
        <v>59</v>
      </c>
      <c r="AA568" t="s">
        <v>60</v>
      </c>
      <c r="AB568">
        <v>2</v>
      </c>
      <c r="AC568" t="s">
        <v>54</v>
      </c>
      <c r="AD568" t="s">
        <v>54</v>
      </c>
      <c r="AE568" t="s">
        <v>54</v>
      </c>
      <c r="AF568" t="s">
        <v>54</v>
      </c>
      <c r="AG568">
        <v>7608.74</v>
      </c>
      <c r="AH568" t="s">
        <v>54</v>
      </c>
      <c r="AI568" t="s">
        <v>54</v>
      </c>
      <c r="AJ568" t="s">
        <v>54</v>
      </c>
      <c r="AK568" t="s">
        <v>54</v>
      </c>
      <c r="AL568" t="s">
        <v>54</v>
      </c>
      <c r="AM568">
        <v>1</v>
      </c>
      <c r="AN568" t="s">
        <v>61</v>
      </c>
      <c r="AO568" s="8">
        <v>7608.74</v>
      </c>
      <c r="AP568" t="s">
        <v>58</v>
      </c>
      <c r="AQ568" t="s">
        <v>58</v>
      </c>
      <c r="AR568">
        <v>2</v>
      </c>
      <c r="AS568" t="s">
        <v>58</v>
      </c>
      <c r="AT568" t="s">
        <v>58</v>
      </c>
      <c r="AU568" t="b">
        <v>1</v>
      </c>
    </row>
    <row r="569" spans="1:47">
      <c r="A569" t="s">
        <v>6238</v>
      </c>
      <c r="B569" t="s">
        <v>6240</v>
      </c>
      <c r="C569" t="s">
        <v>5786</v>
      </c>
      <c r="D569" t="s">
        <v>5787</v>
      </c>
      <c r="E569" t="s">
        <v>66</v>
      </c>
      <c r="F569" t="s">
        <v>52</v>
      </c>
      <c r="G569" t="s">
        <v>53</v>
      </c>
      <c r="I569" t="s">
        <v>54</v>
      </c>
      <c r="J569" s="1">
        <v>45169</v>
      </c>
      <c r="K569">
        <v>40</v>
      </c>
      <c r="N569" t="s">
        <v>77</v>
      </c>
      <c r="O569" t="s">
        <v>5788</v>
      </c>
      <c r="P569" t="s">
        <v>5789</v>
      </c>
      <c r="Q569" t="s">
        <v>1995</v>
      </c>
      <c r="R569" s="2">
        <v>8086.55</v>
      </c>
      <c r="S569" s="1">
        <v>45133</v>
      </c>
      <c r="T569" t="s">
        <v>58</v>
      </c>
      <c r="U569" t="s">
        <v>58</v>
      </c>
      <c r="V569" t="s">
        <v>77</v>
      </c>
      <c r="W569">
        <v>2</v>
      </c>
      <c r="X569" s="1">
        <v>45140</v>
      </c>
      <c r="Y569" t="s">
        <v>80</v>
      </c>
      <c r="Z569" t="s">
        <v>59</v>
      </c>
      <c r="AA569" t="s">
        <v>60</v>
      </c>
      <c r="AB569">
        <v>2</v>
      </c>
      <c r="AC569" t="s">
        <v>54</v>
      </c>
      <c r="AD569" t="s">
        <v>54</v>
      </c>
      <c r="AE569" t="s">
        <v>54</v>
      </c>
      <c r="AF569" t="s">
        <v>54</v>
      </c>
      <c r="AG569">
        <v>8086.55</v>
      </c>
      <c r="AH569" t="s">
        <v>54</v>
      </c>
      <c r="AI569" t="s">
        <v>54</v>
      </c>
      <c r="AJ569" t="s">
        <v>54</v>
      </c>
      <c r="AK569" t="s">
        <v>54</v>
      </c>
      <c r="AL569" t="s">
        <v>54</v>
      </c>
      <c r="AM569">
        <v>1</v>
      </c>
      <c r="AN569" t="s">
        <v>61</v>
      </c>
      <c r="AO569" s="8">
        <v>8086.55</v>
      </c>
      <c r="AP569" t="s">
        <v>58</v>
      </c>
      <c r="AQ569" t="s">
        <v>58</v>
      </c>
      <c r="AR569">
        <v>2</v>
      </c>
      <c r="AS569" t="s">
        <v>58</v>
      </c>
      <c r="AT569" t="s">
        <v>58</v>
      </c>
      <c r="AU569" t="b">
        <v>1</v>
      </c>
    </row>
    <row r="570" spans="1:47">
      <c r="A570" t="s">
        <v>6238</v>
      </c>
      <c r="B570" t="s">
        <v>6312</v>
      </c>
      <c r="C570" t="s">
        <v>5786</v>
      </c>
      <c r="D570" t="s">
        <v>5787</v>
      </c>
      <c r="E570" t="s">
        <v>66</v>
      </c>
      <c r="F570" t="s">
        <v>52</v>
      </c>
      <c r="G570" t="s">
        <v>53</v>
      </c>
      <c r="I570" t="s">
        <v>54</v>
      </c>
      <c r="J570" s="1">
        <v>45169</v>
      </c>
      <c r="K570">
        <v>40</v>
      </c>
      <c r="N570" t="s">
        <v>133</v>
      </c>
      <c r="O570" t="s">
        <v>5788</v>
      </c>
      <c r="P570" t="s">
        <v>5789</v>
      </c>
      <c r="Q570" t="s">
        <v>1995</v>
      </c>
      <c r="R570" s="2">
        <v>6735.63</v>
      </c>
      <c r="S570" s="1">
        <v>45145</v>
      </c>
      <c r="T570" t="s">
        <v>58</v>
      </c>
      <c r="U570" t="s">
        <v>58</v>
      </c>
      <c r="V570" t="s">
        <v>133</v>
      </c>
      <c r="W570">
        <v>2</v>
      </c>
      <c r="X570" s="1">
        <v>45145</v>
      </c>
      <c r="Y570" t="s">
        <v>80</v>
      </c>
      <c r="Z570" t="s">
        <v>59</v>
      </c>
      <c r="AA570" t="s">
        <v>60</v>
      </c>
      <c r="AB570">
        <v>3</v>
      </c>
      <c r="AC570" t="s">
        <v>54</v>
      </c>
      <c r="AD570" t="s">
        <v>54</v>
      </c>
      <c r="AE570" t="s">
        <v>54</v>
      </c>
      <c r="AF570" t="s">
        <v>54</v>
      </c>
      <c r="AG570">
        <v>6735.63</v>
      </c>
      <c r="AH570" t="s">
        <v>54</v>
      </c>
      <c r="AI570" t="s">
        <v>54</v>
      </c>
      <c r="AJ570" t="s">
        <v>54</v>
      </c>
      <c r="AK570" t="s">
        <v>54</v>
      </c>
      <c r="AL570" t="s">
        <v>54</v>
      </c>
      <c r="AM570">
        <v>1</v>
      </c>
      <c r="AN570" t="s">
        <v>61</v>
      </c>
      <c r="AO570" s="8">
        <v>6735.63</v>
      </c>
      <c r="AP570" t="s">
        <v>58</v>
      </c>
      <c r="AQ570" t="s">
        <v>58</v>
      </c>
      <c r="AR570">
        <v>3</v>
      </c>
      <c r="AS570" t="s">
        <v>58</v>
      </c>
      <c r="AT570" t="s">
        <v>58</v>
      </c>
      <c r="AU570" t="b">
        <v>1</v>
      </c>
    </row>
    <row r="571" spans="1:47">
      <c r="A571" t="s">
        <v>6238</v>
      </c>
      <c r="B571" t="s">
        <v>6378</v>
      </c>
      <c r="C571" t="s">
        <v>5786</v>
      </c>
      <c r="D571" t="s">
        <v>5787</v>
      </c>
      <c r="E571" t="s">
        <v>66</v>
      </c>
      <c r="F571" t="s">
        <v>52</v>
      </c>
      <c r="G571" t="s">
        <v>53</v>
      </c>
      <c r="I571" t="s">
        <v>54</v>
      </c>
      <c r="J571" s="1">
        <v>45169</v>
      </c>
      <c r="K571">
        <v>40</v>
      </c>
      <c r="N571" t="s">
        <v>133</v>
      </c>
      <c r="O571" t="s">
        <v>5788</v>
      </c>
      <c r="P571" t="s">
        <v>5789</v>
      </c>
      <c r="Q571" t="s">
        <v>1995</v>
      </c>
      <c r="R571" s="2">
        <v>8515.2199999999993</v>
      </c>
      <c r="S571" s="1">
        <v>45147</v>
      </c>
      <c r="T571" t="s">
        <v>58</v>
      </c>
      <c r="U571" t="s">
        <v>58</v>
      </c>
      <c r="V571" t="s">
        <v>133</v>
      </c>
      <c r="W571">
        <v>2</v>
      </c>
      <c r="X571" s="1">
        <v>45147</v>
      </c>
      <c r="Y571" t="s">
        <v>80</v>
      </c>
      <c r="Z571" t="s">
        <v>59</v>
      </c>
      <c r="AA571" t="s">
        <v>60</v>
      </c>
      <c r="AB571">
        <v>3</v>
      </c>
      <c r="AC571" t="s">
        <v>54</v>
      </c>
      <c r="AD571" t="s">
        <v>54</v>
      </c>
      <c r="AE571" t="s">
        <v>54</v>
      </c>
      <c r="AF571" t="s">
        <v>54</v>
      </c>
      <c r="AG571">
        <v>8515.2199999999993</v>
      </c>
      <c r="AH571" t="s">
        <v>54</v>
      </c>
      <c r="AI571" t="s">
        <v>54</v>
      </c>
      <c r="AJ571" t="s">
        <v>54</v>
      </c>
      <c r="AK571" t="s">
        <v>54</v>
      </c>
      <c r="AL571" t="s">
        <v>54</v>
      </c>
      <c r="AM571">
        <v>1</v>
      </c>
      <c r="AN571" t="s">
        <v>61</v>
      </c>
      <c r="AO571" s="8">
        <v>8515.2199999999993</v>
      </c>
      <c r="AP571" t="s">
        <v>58</v>
      </c>
      <c r="AQ571" t="s">
        <v>58</v>
      </c>
      <c r="AR571">
        <v>3</v>
      </c>
      <c r="AS571" t="s">
        <v>58</v>
      </c>
      <c r="AT571" t="s">
        <v>58</v>
      </c>
      <c r="AU571" t="b">
        <v>1</v>
      </c>
    </row>
    <row r="572" spans="1:47">
      <c r="A572" t="s">
        <v>6238</v>
      </c>
      <c r="B572" t="s">
        <v>6495</v>
      </c>
      <c r="C572" t="s">
        <v>5786</v>
      </c>
      <c r="D572" t="s">
        <v>5787</v>
      </c>
      <c r="E572" t="s">
        <v>66</v>
      </c>
      <c r="F572" t="s">
        <v>52</v>
      </c>
      <c r="G572" t="s">
        <v>53</v>
      </c>
      <c r="I572" t="s">
        <v>54</v>
      </c>
      <c r="J572" s="1">
        <v>45169</v>
      </c>
      <c r="K572">
        <v>40</v>
      </c>
      <c r="N572" t="s">
        <v>133</v>
      </c>
      <c r="O572" t="s">
        <v>5788</v>
      </c>
      <c r="P572" t="s">
        <v>5789</v>
      </c>
      <c r="Q572" t="s">
        <v>1995</v>
      </c>
      <c r="R572" s="2">
        <v>7974.64</v>
      </c>
      <c r="S572" s="1">
        <v>45155</v>
      </c>
      <c r="T572" t="s">
        <v>58</v>
      </c>
      <c r="U572" t="s">
        <v>58</v>
      </c>
      <c r="V572" t="s">
        <v>133</v>
      </c>
      <c r="W572">
        <v>2</v>
      </c>
      <c r="X572" s="1">
        <v>45155</v>
      </c>
      <c r="Y572" t="s">
        <v>80</v>
      </c>
      <c r="Z572" t="s">
        <v>59</v>
      </c>
      <c r="AA572" t="s">
        <v>60</v>
      </c>
      <c r="AB572">
        <v>3</v>
      </c>
      <c r="AC572" t="s">
        <v>54</v>
      </c>
      <c r="AD572" t="s">
        <v>54</v>
      </c>
      <c r="AE572" t="s">
        <v>54</v>
      </c>
      <c r="AF572" t="s">
        <v>54</v>
      </c>
      <c r="AG572">
        <v>7974.64</v>
      </c>
      <c r="AH572" t="s">
        <v>54</v>
      </c>
      <c r="AI572" t="s">
        <v>54</v>
      </c>
      <c r="AJ572" t="s">
        <v>54</v>
      </c>
      <c r="AK572" t="s">
        <v>54</v>
      </c>
      <c r="AL572" t="s">
        <v>54</v>
      </c>
      <c r="AM572">
        <v>1</v>
      </c>
      <c r="AN572" t="s">
        <v>61</v>
      </c>
      <c r="AO572" s="8">
        <v>7974.64</v>
      </c>
      <c r="AP572" t="s">
        <v>58</v>
      </c>
      <c r="AQ572" t="s">
        <v>58</v>
      </c>
      <c r="AR572">
        <v>3</v>
      </c>
      <c r="AS572" t="s">
        <v>58</v>
      </c>
      <c r="AT572" t="s">
        <v>58</v>
      </c>
      <c r="AU572" t="b">
        <v>1</v>
      </c>
    </row>
    <row r="573" spans="1:47">
      <c r="A573" t="s">
        <v>6238</v>
      </c>
      <c r="B573" t="s">
        <v>6574</v>
      </c>
      <c r="C573" t="s">
        <v>5786</v>
      </c>
      <c r="D573" t="s">
        <v>5787</v>
      </c>
      <c r="E573" t="s">
        <v>66</v>
      </c>
      <c r="F573" t="s">
        <v>52</v>
      </c>
      <c r="G573" t="s">
        <v>53</v>
      </c>
      <c r="I573" t="s">
        <v>54</v>
      </c>
      <c r="J573" s="1">
        <v>45169</v>
      </c>
      <c r="K573">
        <v>40</v>
      </c>
      <c r="N573" t="s">
        <v>77</v>
      </c>
      <c r="O573" t="s">
        <v>5788</v>
      </c>
      <c r="P573" t="s">
        <v>5789</v>
      </c>
      <c r="Q573" t="s">
        <v>1995</v>
      </c>
      <c r="R573" s="2">
        <v>9277.18</v>
      </c>
      <c r="S573" s="1">
        <v>45161</v>
      </c>
      <c r="T573" t="s">
        <v>58</v>
      </c>
      <c r="U573" t="s">
        <v>58</v>
      </c>
      <c r="V573" t="s">
        <v>77</v>
      </c>
      <c r="W573">
        <v>2</v>
      </c>
      <c r="X573" s="1">
        <v>45161</v>
      </c>
      <c r="Y573" t="s">
        <v>80</v>
      </c>
      <c r="Z573" t="s">
        <v>59</v>
      </c>
      <c r="AA573" t="s">
        <v>60</v>
      </c>
      <c r="AB573">
        <v>2</v>
      </c>
      <c r="AC573" t="s">
        <v>54</v>
      </c>
      <c r="AD573" t="s">
        <v>54</v>
      </c>
      <c r="AE573" t="s">
        <v>54</v>
      </c>
      <c r="AF573" t="s">
        <v>54</v>
      </c>
      <c r="AG573">
        <v>9277.18</v>
      </c>
      <c r="AH573" t="s">
        <v>54</v>
      </c>
      <c r="AI573" t="s">
        <v>54</v>
      </c>
      <c r="AJ573" t="s">
        <v>54</v>
      </c>
      <c r="AK573" t="s">
        <v>54</v>
      </c>
      <c r="AL573" t="s">
        <v>54</v>
      </c>
      <c r="AM573">
        <v>1</v>
      </c>
      <c r="AN573" t="s">
        <v>61</v>
      </c>
      <c r="AO573" s="8">
        <v>9277.18</v>
      </c>
      <c r="AP573" t="s">
        <v>58</v>
      </c>
      <c r="AQ573" t="s">
        <v>58</v>
      </c>
      <c r="AR573">
        <v>2</v>
      </c>
      <c r="AS573" t="s">
        <v>58</v>
      </c>
      <c r="AT573" t="s">
        <v>58</v>
      </c>
      <c r="AU573" t="b">
        <v>1</v>
      </c>
    </row>
    <row r="574" spans="1:47">
      <c r="A574" t="s">
        <v>6238</v>
      </c>
      <c r="B574" t="s">
        <v>6596</v>
      </c>
      <c r="C574" t="s">
        <v>5786</v>
      </c>
      <c r="D574" t="s">
        <v>5787</v>
      </c>
      <c r="E574" t="s">
        <v>66</v>
      </c>
      <c r="F574" t="s">
        <v>52</v>
      </c>
      <c r="G574" t="s">
        <v>53</v>
      </c>
      <c r="I574" t="s">
        <v>54</v>
      </c>
      <c r="J574" s="1">
        <v>45169</v>
      </c>
      <c r="K574">
        <v>40</v>
      </c>
      <c r="N574" t="s">
        <v>133</v>
      </c>
      <c r="O574" t="s">
        <v>5788</v>
      </c>
      <c r="P574" t="s">
        <v>5789</v>
      </c>
      <c r="Q574" t="s">
        <v>1995</v>
      </c>
      <c r="R574" s="2">
        <v>6656.17</v>
      </c>
      <c r="S574" s="1">
        <v>45166</v>
      </c>
      <c r="T574" t="s">
        <v>58</v>
      </c>
      <c r="U574" t="s">
        <v>58</v>
      </c>
      <c r="V574" t="s">
        <v>133</v>
      </c>
      <c r="W574">
        <v>2</v>
      </c>
      <c r="X574" s="1">
        <v>45166</v>
      </c>
      <c r="Y574" t="s">
        <v>80</v>
      </c>
      <c r="Z574" t="s">
        <v>59</v>
      </c>
      <c r="AA574" t="s">
        <v>60</v>
      </c>
      <c r="AB574">
        <v>3</v>
      </c>
      <c r="AC574" t="s">
        <v>54</v>
      </c>
      <c r="AD574" t="s">
        <v>54</v>
      </c>
      <c r="AE574" t="s">
        <v>54</v>
      </c>
      <c r="AF574" t="s">
        <v>54</v>
      </c>
      <c r="AG574">
        <v>6656.17</v>
      </c>
      <c r="AH574" t="s">
        <v>54</v>
      </c>
      <c r="AI574" t="s">
        <v>54</v>
      </c>
      <c r="AJ574" t="s">
        <v>54</v>
      </c>
      <c r="AK574" t="s">
        <v>54</v>
      </c>
      <c r="AL574" t="s">
        <v>54</v>
      </c>
      <c r="AM574">
        <v>1</v>
      </c>
      <c r="AN574" t="s">
        <v>61</v>
      </c>
      <c r="AO574" s="8">
        <v>6656.17</v>
      </c>
      <c r="AP574" t="s">
        <v>58</v>
      </c>
      <c r="AQ574" t="s">
        <v>58</v>
      </c>
      <c r="AR574">
        <v>3</v>
      </c>
      <c r="AS574" t="s">
        <v>58</v>
      </c>
      <c r="AT574" t="s">
        <v>58</v>
      </c>
      <c r="AU574" t="b">
        <v>1</v>
      </c>
    </row>
    <row r="575" spans="1:47">
      <c r="A575" t="s">
        <v>6238</v>
      </c>
      <c r="B575" t="s">
        <v>6634</v>
      </c>
      <c r="C575" t="s">
        <v>5786</v>
      </c>
      <c r="D575" t="s">
        <v>5787</v>
      </c>
      <c r="E575" t="s">
        <v>66</v>
      </c>
      <c r="F575" t="s">
        <v>52</v>
      </c>
      <c r="G575" t="s">
        <v>53</v>
      </c>
      <c r="I575" t="s">
        <v>54</v>
      </c>
      <c r="J575" s="1">
        <v>45169</v>
      </c>
      <c r="K575">
        <v>40</v>
      </c>
      <c r="N575" t="s">
        <v>2225</v>
      </c>
      <c r="O575" t="s">
        <v>5788</v>
      </c>
      <c r="P575" t="s">
        <v>5789</v>
      </c>
      <c r="Q575" t="s">
        <v>1995</v>
      </c>
      <c r="R575" s="2">
        <v>7032.82</v>
      </c>
      <c r="S575" s="1">
        <v>45168</v>
      </c>
      <c r="T575" t="s">
        <v>58</v>
      </c>
      <c r="U575" t="s">
        <v>58</v>
      </c>
      <c r="V575" t="s">
        <v>2225</v>
      </c>
      <c r="W575">
        <v>2</v>
      </c>
      <c r="X575" s="1">
        <v>45168</v>
      </c>
      <c r="Y575" t="s">
        <v>80</v>
      </c>
      <c r="Z575" t="s">
        <v>59</v>
      </c>
      <c r="AA575" t="s">
        <v>60</v>
      </c>
      <c r="AB575">
        <v>4</v>
      </c>
      <c r="AC575" t="s">
        <v>54</v>
      </c>
      <c r="AD575" t="s">
        <v>54</v>
      </c>
      <c r="AE575" t="s">
        <v>54</v>
      </c>
      <c r="AF575" t="s">
        <v>54</v>
      </c>
      <c r="AG575">
        <v>7032.82</v>
      </c>
      <c r="AH575" t="s">
        <v>54</v>
      </c>
      <c r="AI575" t="s">
        <v>54</v>
      </c>
      <c r="AJ575" t="s">
        <v>54</v>
      </c>
      <c r="AK575" t="s">
        <v>54</v>
      </c>
      <c r="AL575" t="s">
        <v>54</v>
      </c>
      <c r="AM575">
        <v>1</v>
      </c>
      <c r="AN575" t="s">
        <v>61</v>
      </c>
      <c r="AO575" s="8">
        <v>7032.82</v>
      </c>
      <c r="AP575" t="s">
        <v>58</v>
      </c>
      <c r="AQ575" t="s">
        <v>58</v>
      </c>
      <c r="AR575">
        <v>4</v>
      </c>
      <c r="AS575" t="s">
        <v>58</v>
      </c>
      <c r="AT575" t="s">
        <v>58</v>
      </c>
      <c r="AU575" t="b">
        <v>1</v>
      </c>
    </row>
    <row r="576" spans="1:47">
      <c r="A576" t="s">
        <v>6313</v>
      </c>
      <c r="B576" t="s">
        <v>6314</v>
      </c>
      <c r="C576" t="s">
        <v>5786</v>
      </c>
      <c r="D576" t="s">
        <v>5787</v>
      </c>
      <c r="E576" t="s">
        <v>66</v>
      </c>
      <c r="F576" t="s">
        <v>52</v>
      </c>
      <c r="G576" t="s">
        <v>53</v>
      </c>
      <c r="I576" t="s">
        <v>54</v>
      </c>
      <c r="J576" s="1">
        <v>45169</v>
      </c>
      <c r="K576">
        <v>80</v>
      </c>
      <c r="N576" t="s">
        <v>77</v>
      </c>
      <c r="O576" t="s">
        <v>5788</v>
      </c>
      <c r="P576" t="s">
        <v>5789</v>
      </c>
      <c r="Q576" t="s">
        <v>1995</v>
      </c>
      <c r="R576" s="2">
        <v>9900</v>
      </c>
      <c r="S576" s="1">
        <v>45145</v>
      </c>
      <c r="T576" t="s">
        <v>58</v>
      </c>
      <c r="U576" t="s">
        <v>58</v>
      </c>
      <c r="V576" t="s">
        <v>77</v>
      </c>
      <c r="W576">
        <v>2</v>
      </c>
      <c r="X576" s="1">
        <v>45145</v>
      </c>
      <c r="Y576" t="s">
        <v>80</v>
      </c>
      <c r="Z576" t="s">
        <v>59</v>
      </c>
      <c r="AA576" t="s">
        <v>60</v>
      </c>
      <c r="AB576">
        <v>2</v>
      </c>
      <c r="AC576" t="s">
        <v>54</v>
      </c>
      <c r="AD576" t="s">
        <v>54</v>
      </c>
      <c r="AE576" t="s">
        <v>54</v>
      </c>
      <c r="AF576" t="s">
        <v>54</v>
      </c>
      <c r="AG576">
        <v>9900</v>
      </c>
      <c r="AH576" t="s">
        <v>54</v>
      </c>
      <c r="AI576" t="s">
        <v>54</v>
      </c>
      <c r="AJ576" t="s">
        <v>54</v>
      </c>
      <c r="AK576" t="s">
        <v>54</v>
      </c>
      <c r="AL576" t="s">
        <v>54</v>
      </c>
      <c r="AM576">
        <v>1</v>
      </c>
      <c r="AN576" t="s">
        <v>61</v>
      </c>
      <c r="AO576" s="8">
        <v>9900</v>
      </c>
      <c r="AP576" t="s">
        <v>58</v>
      </c>
      <c r="AQ576" t="s">
        <v>58</v>
      </c>
      <c r="AR576">
        <v>2</v>
      </c>
      <c r="AS576" t="s">
        <v>58</v>
      </c>
      <c r="AT576" t="s">
        <v>58</v>
      </c>
      <c r="AU576" t="b">
        <v>1</v>
      </c>
    </row>
    <row r="577" spans="1:47">
      <c r="A577" t="s">
        <v>6313</v>
      </c>
      <c r="B577" t="s">
        <v>6315</v>
      </c>
      <c r="C577" t="s">
        <v>5786</v>
      </c>
      <c r="D577" t="s">
        <v>5787</v>
      </c>
      <c r="E577" t="s">
        <v>66</v>
      </c>
      <c r="F577" t="s">
        <v>52</v>
      </c>
      <c r="G577" t="s">
        <v>53</v>
      </c>
      <c r="I577" t="s">
        <v>54</v>
      </c>
      <c r="J577" s="1">
        <v>45169</v>
      </c>
      <c r="K577">
        <v>80</v>
      </c>
      <c r="N577" t="s">
        <v>77</v>
      </c>
      <c r="O577" t="s">
        <v>5788</v>
      </c>
      <c r="P577" t="s">
        <v>5789</v>
      </c>
      <c r="Q577" t="s">
        <v>1995</v>
      </c>
      <c r="R577" s="2">
        <v>9920</v>
      </c>
      <c r="S577" s="1">
        <v>45138</v>
      </c>
      <c r="T577" t="s">
        <v>58</v>
      </c>
      <c r="U577" t="s">
        <v>58</v>
      </c>
      <c r="V577" t="s">
        <v>77</v>
      </c>
      <c r="W577">
        <v>2</v>
      </c>
      <c r="X577" s="1">
        <v>45145</v>
      </c>
      <c r="Y577" t="s">
        <v>80</v>
      </c>
      <c r="Z577" t="s">
        <v>59</v>
      </c>
      <c r="AA577" t="s">
        <v>60</v>
      </c>
      <c r="AB577">
        <v>2</v>
      </c>
      <c r="AC577" t="s">
        <v>54</v>
      </c>
      <c r="AD577" t="s">
        <v>54</v>
      </c>
      <c r="AE577" t="s">
        <v>54</v>
      </c>
      <c r="AF577" t="s">
        <v>54</v>
      </c>
      <c r="AG577">
        <v>9920</v>
      </c>
      <c r="AH577" t="s">
        <v>54</v>
      </c>
      <c r="AI577" t="s">
        <v>54</v>
      </c>
      <c r="AJ577" t="s">
        <v>54</v>
      </c>
      <c r="AK577" t="s">
        <v>54</v>
      </c>
      <c r="AL577" t="s">
        <v>54</v>
      </c>
      <c r="AM577">
        <v>1</v>
      </c>
      <c r="AN577" t="s">
        <v>61</v>
      </c>
      <c r="AO577" s="8">
        <v>9920</v>
      </c>
      <c r="AP577" t="s">
        <v>58</v>
      </c>
      <c r="AQ577" t="s">
        <v>58</v>
      </c>
      <c r="AR577">
        <v>2</v>
      </c>
      <c r="AS577" t="s">
        <v>58</v>
      </c>
      <c r="AT577" t="s">
        <v>58</v>
      </c>
      <c r="AU577" t="b">
        <v>1</v>
      </c>
    </row>
    <row r="578" spans="1:47">
      <c r="A578" t="s">
        <v>6313</v>
      </c>
      <c r="B578" t="s">
        <v>6426</v>
      </c>
      <c r="C578" t="s">
        <v>5786</v>
      </c>
      <c r="D578" t="s">
        <v>5787</v>
      </c>
      <c r="E578" t="s">
        <v>66</v>
      </c>
      <c r="F578" t="s">
        <v>52</v>
      </c>
      <c r="G578" t="s">
        <v>53</v>
      </c>
      <c r="I578" t="s">
        <v>54</v>
      </c>
      <c r="J578" s="1">
        <v>45169</v>
      </c>
      <c r="K578">
        <v>80</v>
      </c>
      <c r="N578" t="s">
        <v>133</v>
      </c>
      <c r="O578" t="s">
        <v>5788</v>
      </c>
      <c r="P578" t="s">
        <v>5789</v>
      </c>
      <c r="Q578" t="s">
        <v>1995</v>
      </c>
      <c r="R578" s="2">
        <v>7213</v>
      </c>
      <c r="S578" s="1">
        <v>45149</v>
      </c>
      <c r="T578" t="s">
        <v>58</v>
      </c>
      <c r="U578" t="s">
        <v>58</v>
      </c>
      <c r="V578" t="s">
        <v>133</v>
      </c>
      <c r="W578">
        <v>2</v>
      </c>
      <c r="X578" s="1">
        <v>45149</v>
      </c>
      <c r="Y578" t="s">
        <v>80</v>
      </c>
      <c r="Z578" t="s">
        <v>59</v>
      </c>
      <c r="AA578" t="s">
        <v>60</v>
      </c>
      <c r="AB578">
        <v>3</v>
      </c>
      <c r="AC578" t="s">
        <v>54</v>
      </c>
      <c r="AD578" t="s">
        <v>54</v>
      </c>
      <c r="AE578" t="s">
        <v>54</v>
      </c>
      <c r="AF578" t="s">
        <v>54</v>
      </c>
      <c r="AG578">
        <v>7213</v>
      </c>
      <c r="AH578" t="s">
        <v>54</v>
      </c>
      <c r="AI578" t="s">
        <v>54</v>
      </c>
      <c r="AJ578" t="s">
        <v>54</v>
      </c>
      <c r="AK578" t="s">
        <v>54</v>
      </c>
      <c r="AL578" t="s">
        <v>54</v>
      </c>
      <c r="AM578">
        <v>1</v>
      </c>
      <c r="AN578" t="s">
        <v>61</v>
      </c>
      <c r="AO578" s="8">
        <v>7213</v>
      </c>
      <c r="AP578" t="s">
        <v>58</v>
      </c>
      <c r="AQ578" t="s">
        <v>58</v>
      </c>
      <c r="AR578">
        <v>3</v>
      </c>
      <c r="AS578" t="s">
        <v>58</v>
      </c>
      <c r="AT578" t="s">
        <v>58</v>
      </c>
      <c r="AU578" t="b">
        <v>1</v>
      </c>
    </row>
    <row r="579" spans="1:47">
      <c r="A579" t="s">
        <v>6316</v>
      </c>
      <c r="B579" t="s">
        <v>6317</v>
      </c>
      <c r="C579" t="s">
        <v>5786</v>
      </c>
      <c r="D579" t="s">
        <v>5787</v>
      </c>
      <c r="E579" t="s">
        <v>66</v>
      </c>
      <c r="F579" t="s">
        <v>52</v>
      </c>
      <c r="G579" t="s">
        <v>53</v>
      </c>
      <c r="I579" t="s">
        <v>54</v>
      </c>
      <c r="J579" s="1">
        <v>45169</v>
      </c>
      <c r="K579">
        <v>40</v>
      </c>
      <c r="N579" t="s">
        <v>77</v>
      </c>
      <c r="O579" t="s">
        <v>5788</v>
      </c>
      <c r="P579" t="s">
        <v>5789</v>
      </c>
      <c r="Q579" t="s">
        <v>1995</v>
      </c>
      <c r="R579" s="2">
        <v>7889</v>
      </c>
      <c r="S579" s="1">
        <v>45145</v>
      </c>
      <c r="T579" t="s">
        <v>58</v>
      </c>
      <c r="U579" t="s">
        <v>58</v>
      </c>
      <c r="V579" t="s">
        <v>77</v>
      </c>
      <c r="W579">
        <v>2</v>
      </c>
      <c r="X579" s="1">
        <v>45145</v>
      </c>
      <c r="Y579" t="s">
        <v>80</v>
      </c>
      <c r="Z579" t="s">
        <v>59</v>
      </c>
      <c r="AA579" t="s">
        <v>60</v>
      </c>
      <c r="AB579">
        <v>2</v>
      </c>
      <c r="AC579" t="s">
        <v>54</v>
      </c>
      <c r="AD579" t="s">
        <v>54</v>
      </c>
      <c r="AE579" t="s">
        <v>54</v>
      </c>
      <c r="AF579" t="s">
        <v>54</v>
      </c>
      <c r="AG579">
        <v>7889</v>
      </c>
      <c r="AH579" t="s">
        <v>54</v>
      </c>
      <c r="AI579" t="s">
        <v>54</v>
      </c>
      <c r="AJ579" t="s">
        <v>54</v>
      </c>
      <c r="AK579" t="s">
        <v>54</v>
      </c>
      <c r="AL579" t="s">
        <v>54</v>
      </c>
      <c r="AM579">
        <v>1</v>
      </c>
      <c r="AN579" t="s">
        <v>61</v>
      </c>
      <c r="AO579" s="8">
        <v>7889</v>
      </c>
      <c r="AP579" t="s">
        <v>58</v>
      </c>
      <c r="AQ579" t="s">
        <v>58</v>
      </c>
      <c r="AR579">
        <v>2</v>
      </c>
      <c r="AS579" t="s">
        <v>58</v>
      </c>
      <c r="AT579" t="s">
        <v>58</v>
      </c>
      <c r="AU579" t="b">
        <v>1</v>
      </c>
    </row>
    <row r="580" spans="1:47">
      <c r="A580" t="s">
        <v>6316</v>
      </c>
      <c r="B580" t="s">
        <v>6318</v>
      </c>
      <c r="C580" t="s">
        <v>5786</v>
      </c>
      <c r="D580" t="s">
        <v>5787</v>
      </c>
      <c r="E580" t="s">
        <v>66</v>
      </c>
      <c r="F580" t="s">
        <v>52</v>
      </c>
      <c r="G580" t="s">
        <v>53</v>
      </c>
      <c r="I580" t="s">
        <v>54</v>
      </c>
      <c r="J580" s="1">
        <v>45169</v>
      </c>
      <c r="K580">
        <v>40</v>
      </c>
      <c r="N580" t="s">
        <v>77</v>
      </c>
      <c r="O580" t="s">
        <v>5788</v>
      </c>
      <c r="P580" t="s">
        <v>5789</v>
      </c>
      <c r="Q580" t="s">
        <v>1995</v>
      </c>
      <c r="R580" s="2">
        <v>6868.5</v>
      </c>
      <c r="S580" s="1">
        <v>45138</v>
      </c>
      <c r="T580" t="s">
        <v>58</v>
      </c>
      <c r="U580" t="s">
        <v>58</v>
      </c>
      <c r="V580" t="s">
        <v>77</v>
      </c>
      <c r="W580">
        <v>2</v>
      </c>
      <c r="X580" s="1">
        <v>45145</v>
      </c>
      <c r="Y580" t="s">
        <v>80</v>
      </c>
      <c r="Z580" t="s">
        <v>59</v>
      </c>
      <c r="AA580" t="s">
        <v>60</v>
      </c>
      <c r="AB580">
        <v>2</v>
      </c>
      <c r="AC580" t="s">
        <v>54</v>
      </c>
      <c r="AD580" t="s">
        <v>54</v>
      </c>
      <c r="AE580" t="s">
        <v>54</v>
      </c>
      <c r="AF580" t="s">
        <v>54</v>
      </c>
      <c r="AG580">
        <v>6868.5</v>
      </c>
      <c r="AH580" t="s">
        <v>54</v>
      </c>
      <c r="AI580" t="s">
        <v>54</v>
      </c>
      <c r="AJ580" t="s">
        <v>54</v>
      </c>
      <c r="AK580" t="s">
        <v>54</v>
      </c>
      <c r="AL580" t="s">
        <v>54</v>
      </c>
      <c r="AM580">
        <v>1</v>
      </c>
      <c r="AN580" t="s">
        <v>61</v>
      </c>
      <c r="AO580" s="8">
        <v>6868.5</v>
      </c>
      <c r="AP580" t="s">
        <v>58</v>
      </c>
      <c r="AQ580" t="s">
        <v>58</v>
      </c>
      <c r="AR580">
        <v>2</v>
      </c>
      <c r="AS580" t="s">
        <v>58</v>
      </c>
      <c r="AT580" t="s">
        <v>58</v>
      </c>
      <c r="AU580" t="b">
        <v>1</v>
      </c>
    </row>
    <row r="581" spans="1:47">
      <c r="A581" t="s">
        <v>6316</v>
      </c>
      <c r="B581" t="s">
        <v>6597</v>
      </c>
      <c r="C581" t="s">
        <v>5786</v>
      </c>
      <c r="D581" t="s">
        <v>5787</v>
      </c>
      <c r="E581" t="s">
        <v>66</v>
      </c>
      <c r="F581" t="s">
        <v>52</v>
      </c>
      <c r="G581" t="s">
        <v>53</v>
      </c>
      <c r="I581" t="s">
        <v>54</v>
      </c>
      <c r="J581" s="1">
        <v>45169</v>
      </c>
      <c r="K581">
        <v>40</v>
      </c>
      <c r="N581" t="s">
        <v>77</v>
      </c>
      <c r="O581" t="s">
        <v>5788</v>
      </c>
      <c r="P581" t="s">
        <v>5789</v>
      </c>
      <c r="Q581" t="s">
        <v>1995</v>
      </c>
      <c r="R581" s="2">
        <v>6928.5</v>
      </c>
      <c r="S581" s="1">
        <v>45166</v>
      </c>
      <c r="T581" t="s">
        <v>58</v>
      </c>
      <c r="U581" t="s">
        <v>58</v>
      </c>
      <c r="V581" t="s">
        <v>77</v>
      </c>
      <c r="W581">
        <v>2</v>
      </c>
      <c r="X581" s="1">
        <v>45166</v>
      </c>
      <c r="Y581" t="s">
        <v>80</v>
      </c>
      <c r="Z581" t="s">
        <v>59</v>
      </c>
      <c r="AA581" t="s">
        <v>60</v>
      </c>
      <c r="AB581">
        <v>2</v>
      </c>
      <c r="AC581" t="s">
        <v>54</v>
      </c>
      <c r="AD581" t="s">
        <v>54</v>
      </c>
      <c r="AE581" t="s">
        <v>54</v>
      </c>
      <c r="AF581" t="s">
        <v>54</v>
      </c>
      <c r="AG581">
        <v>6928.5</v>
      </c>
      <c r="AH581" t="s">
        <v>54</v>
      </c>
      <c r="AI581" t="s">
        <v>54</v>
      </c>
      <c r="AJ581" t="s">
        <v>54</v>
      </c>
      <c r="AK581" t="s">
        <v>54</v>
      </c>
      <c r="AL581" t="s">
        <v>54</v>
      </c>
      <c r="AM581">
        <v>1</v>
      </c>
      <c r="AN581" t="s">
        <v>61</v>
      </c>
      <c r="AO581" s="8">
        <v>6928.5</v>
      </c>
      <c r="AP581" t="s">
        <v>58</v>
      </c>
      <c r="AQ581" t="s">
        <v>58</v>
      </c>
      <c r="AR581">
        <v>2</v>
      </c>
      <c r="AS581" t="s">
        <v>58</v>
      </c>
      <c r="AT581" t="s">
        <v>58</v>
      </c>
      <c r="AU581" t="b">
        <v>1</v>
      </c>
    </row>
    <row r="582" spans="1:47">
      <c r="A582" t="s">
        <v>6316</v>
      </c>
      <c r="B582" t="s">
        <v>6598</v>
      </c>
      <c r="C582" t="s">
        <v>5786</v>
      </c>
      <c r="D582" t="s">
        <v>5787</v>
      </c>
      <c r="E582" t="s">
        <v>66</v>
      </c>
      <c r="F582" t="s">
        <v>52</v>
      </c>
      <c r="G582" t="s">
        <v>53</v>
      </c>
      <c r="I582" t="s">
        <v>54</v>
      </c>
      <c r="J582" s="1">
        <v>45169</v>
      </c>
      <c r="K582">
        <v>40</v>
      </c>
      <c r="N582" t="s">
        <v>77</v>
      </c>
      <c r="O582" t="s">
        <v>5788</v>
      </c>
      <c r="P582" t="s">
        <v>5789</v>
      </c>
      <c r="Q582" t="s">
        <v>1995</v>
      </c>
      <c r="R582" s="2">
        <v>8261</v>
      </c>
      <c r="S582" s="1">
        <v>45159</v>
      </c>
      <c r="T582" t="s">
        <v>58</v>
      </c>
      <c r="U582" t="s">
        <v>58</v>
      </c>
      <c r="V582" t="s">
        <v>77</v>
      </c>
      <c r="W582">
        <v>2</v>
      </c>
      <c r="X582" s="1">
        <v>45166</v>
      </c>
      <c r="Y582" t="s">
        <v>80</v>
      </c>
      <c r="Z582" t="s">
        <v>59</v>
      </c>
      <c r="AA582" t="s">
        <v>60</v>
      </c>
      <c r="AB582">
        <v>2</v>
      </c>
      <c r="AC582" t="s">
        <v>54</v>
      </c>
      <c r="AD582" t="s">
        <v>54</v>
      </c>
      <c r="AE582" t="s">
        <v>54</v>
      </c>
      <c r="AF582" t="s">
        <v>54</v>
      </c>
      <c r="AG582">
        <v>8261</v>
      </c>
      <c r="AH582" t="s">
        <v>54</v>
      </c>
      <c r="AI582" t="s">
        <v>54</v>
      </c>
      <c r="AJ582" t="s">
        <v>54</v>
      </c>
      <c r="AK582" t="s">
        <v>54</v>
      </c>
      <c r="AL582" t="s">
        <v>54</v>
      </c>
      <c r="AM582">
        <v>1</v>
      </c>
      <c r="AN582" t="s">
        <v>61</v>
      </c>
      <c r="AO582" s="8">
        <v>8261</v>
      </c>
      <c r="AP582" t="s">
        <v>58</v>
      </c>
      <c r="AQ582" t="s">
        <v>58</v>
      </c>
      <c r="AR582">
        <v>2</v>
      </c>
      <c r="AS582" t="s">
        <v>58</v>
      </c>
      <c r="AT582" t="s">
        <v>58</v>
      </c>
      <c r="AU582" t="b">
        <v>1</v>
      </c>
    </row>
    <row r="583" spans="1:47">
      <c r="A583" t="s">
        <v>6319</v>
      </c>
      <c r="B583" t="s">
        <v>6320</v>
      </c>
      <c r="C583" t="s">
        <v>5786</v>
      </c>
      <c r="D583" t="s">
        <v>5787</v>
      </c>
      <c r="E583" t="s">
        <v>66</v>
      </c>
      <c r="F583" t="s">
        <v>52</v>
      </c>
      <c r="G583" t="s">
        <v>53</v>
      </c>
      <c r="I583" t="s">
        <v>54</v>
      </c>
      <c r="J583" s="1">
        <v>45169</v>
      </c>
      <c r="K583">
        <v>40</v>
      </c>
      <c r="N583" t="s">
        <v>77</v>
      </c>
      <c r="O583" t="s">
        <v>5788</v>
      </c>
      <c r="P583" t="s">
        <v>5789</v>
      </c>
      <c r="Q583" t="s">
        <v>1995</v>
      </c>
      <c r="R583" s="2">
        <v>7687.92</v>
      </c>
      <c r="S583" s="1">
        <v>45145</v>
      </c>
      <c r="T583" t="s">
        <v>58</v>
      </c>
      <c r="U583" t="s">
        <v>58</v>
      </c>
      <c r="V583" t="s">
        <v>77</v>
      </c>
      <c r="W583">
        <v>2</v>
      </c>
      <c r="X583" s="1">
        <v>45145</v>
      </c>
      <c r="Y583" t="s">
        <v>80</v>
      </c>
      <c r="Z583" t="s">
        <v>59</v>
      </c>
      <c r="AA583" t="s">
        <v>60</v>
      </c>
      <c r="AB583">
        <v>2</v>
      </c>
      <c r="AC583" t="s">
        <v>54</v>
      </c>
      <c r="AD583" t="s">
        <v>54</v>
      </c>
      <c r="AE583" t="s">
        <v>54</v>
      </c>
      <c r="AF583" t="s">
        <v>54</v>
      </c>
      <c r="AG583">
        <v>7687.92</v>
      </c>
      <c r="AH583" t="s">
        <v>54</v>
      </c>
      <c r="AI583" t="s">
        <v>54</v>
      </c>
      <c r="AJ583" t="s">
        <v>54</v>
      </c>
      <c r="AK583" t="s">
        <v>54</v>
      </c>
      <c r="AL583" t="s">
        <v>54</v>
      </c>
      <c r="AM583">
        <v>1</v>
      </c>
      <c r="AN583" t="s">
        <v>61</v>
      </c>
      <c r="AO583" s="8">
        <v>7687.92</v>
      </c>
      <c r="AP583" t="s">
        <v>58</v>
      </c>
      <c r="AQ583" t="s">
        <v>58</v>
      </c>
      <c r="AR583">
        <v>2</v>
      </c>
      <c r="AS583" t="s">
        <v>58</v>
      </c>
      <c r="AT583" t="s">
        <v>58</v>
      </c>
      <c r="AU583" t="b">
        <v>1</v>
      </c>
    </row>
    <row r="584" spans="1:47">
      <c r="A584" t="s">
        <v>6319</v>
      </c>
      <c r="B584" t="s">
        <v>6321</v>
      </c>
      <c r="C584" t="s">
        <v>5786</v>
      </c>
      <c r="D584" t="s">
        <v>5787</v>
      </c>
      <c r="E584" t="s">
        <v>66</v>
      </c>
      <c r="F584" t="s">
        <v>52</v>
      </c>
      <c r="G584" t="s">
        <v>53</v>
      </c>
      <c r="I584" t="s">
        <v>54</v>
      </c>
      <c r="J584" s="1">
        <v>45169</v>
      </c>
      <c r="K584">
        <v>40</v>
      </c>
      <c r="N584" t="s">
        <v>77</v>
      </c>
      <c r="O584" t="s">
        <v>5788</v>
      </c>
      <c r="P584" t="s">
        <v>5789</v>
      </c>
      <c r="Q584" t="s">
        <v>1995</v>
      </c>
      <c r="R584" s="2">
        <v>8660.9599999999991</v>
      </c>
      <c r="S584" s="1">
        <v>45139</v>
      </c>
      <c r="T584" t="s">
        <v>58</v>
      </c>
      <c r="U584" t="s">
        <v>58</v>
      </c>
      <c r="V584" t="s">
        <v>77</v>
      </c>
      <c r="W584">
        <v>2</v>
      </c>
      <c r="X584" s="1">
        <v>45145</v>
      </c>
      <c r="Y584" t="s">
        <v>80</v>
      </c>
      <c r="Z584" t="s">
        <v>59</v>
      </c>
      <c r="AA584" t="s">
        <v>60</v>
      </c>
      <c r="AB584">
        <v>2</v>
      </c>
      <c r="AC584" t="s">
        <v>54</v>
      </c>
      <c r="AD584" t="s">
        <v>54</v>
      </c>
      <c r="AE584" t="s">
        <v>54</v>
      </c>
      <c r="AF584" t="s">
        <v>54</v>
      </c>
      <c r="AG584">
        <v>8660.9599999999991</v>
      </c>
      <c r="AH584" t="s">
        <v>54</v>
      </c>
      <c r="AI584" t="s">
        <v>54</v>
      </c>
      <c r="AJ584" t="s">
        <v>54</v>
      </c>
      <c r="AK584" t="s">
        <v>54</v>
      </c>
      <c r="AL584" t="s">
        <v>54</v>
      </c>
      <c r="AM584">
        <v>1</v>
      </c>
      <c r="AN584" t="s">
        <v>61</v>
      </c>
      <c r="AO584" s="8">
        <v>8660.9599999999991</v>
      </c>
      <c r="AP584" t="s">
        <v>58</v>
      </c>
      <c r="AQ584" t="s">
        <v>58</v>
      </c>
      <c r="AR584">
        <v>2</v>
      </c>
      <c r="AS584" t="s">
        <v>58</v>
      </c>
      <c r="AT584" t="s">
        <v>58</v>
      </c>
      <c r="AU584" t="b">
        <v>1</v>
      </c>
    </row>
    <row r="585" spans="1:47">
      <c r="A585" t="s">
        <v>6319</v>
      </c>
      <c r="B585" t="s">
        <v>6474</v>
      </c>
      <c r="C585" t="s">
        <v>5786</v>
      </c>
      <c r="D585" t="s">
        <v>5787</v>
      </c>
      <c r="E585" t="s">
        <v>66</v>
      </c>
      <c r="F585" t="s">
        <v>52</v>
      </c>
      <c r="G585" t="s">
        <v>53</v>
      </c>
      <c r="I585" t="s">
        <v>54</v>
      </c>
      <c r="J585" s="1">
        <v>45169</v>
      </c>
      <c r="K585">
        <v>40</v>
      </c>
      <c r="N585" t="s">
        <v>77</v>
      </c>
      <c r="O585" t="s">
        <v>5788</v>
      </c>
      <c r="P585" t="s">
        <v>5789</v>
      </c>
      <c r="Q585" t="s">
        <v>1995</v>
      </c>
      <c r="R585" s="2">
        <v>7237.01</v>
      </c>
      <c r="S585" s="1">
        <v>45153</v>
      </c>
      <c r="T585" t="s">
        <v>58</v>
      </c>
      <c r="U585" t="s">
        <v>58</v>
      </c>
      <c r="V585" t="s">
        <v>77</v>
      </c>
      <c r="W585">
        <v>2</v>
      </c>
      <c r="X585" s="1">
        <v>45153</v>
      </c>
      <c r="Y585" t="s">
        <v>80</v>
      </c>
      <c r="Z585" t="s">
        <v>59</v>
      </c>
      <c r="AA585" t="s">
        <v>60</v>
      </c>
      <c r="AB585">
        <v>2</v>
      </c>
      <c r="AC585" t="s">
        <v>54</v>
      </c>
      <c r="AD585" t="s">
        <v>54</v>
      </c>
      <c r="AE585" t="s">
        <v>54</v>
      </c>
      <c r="AF585" t="s">
        <v>54</v>
      </c>
      <c r="AG585">
        <v>7237.01</v>
      </c>
      <c r="AH585" t="s">
        <v>54</v>
      </c>
      <c r="AI585" t="s">
        <v>54</v>
      </c>
      <c r="AJ585" t="s">
        <v>54</v>
      </c>
      <c r="AK585" t="s">
        <v>54</v>
      </c>
      <c r="AL585" t="s">
        <v>54</v>
      </c>
      <c r="AM585">
        <v>1</v>
      </c>
      <c r="AN585" t="s">
        <v>61</v>
      </c>
      <c r="AO585" s="8">
        <v>7237.01</v>
      </c>
      <c r="AP585" t="s">
        <v>58</v>
      </c>
      <c r="AQ585" t="s">
        <v>58</v>
      </c>
      <c r="AR585">
        <v>2</v>
      </c>
      <c r="AS585" t="s">
        <v>58</v>
      </c>
      <c r="AT585" t="s">
        <v>58</v>
      </c>
      <c r="AU585" t="b">
        <v>1</v>
      </c>
    </row>
    <row r="586" spans="1:47">
      <c r="A586" t="s">
        <v>6322</v>
      </c>
      <c r="B586" t="s">
        <v>6323</v>
      </c>
      <c r="C586" t="s">
        <v>5786</v>
      </c>
      <c r="D586" t="s">
        <v>5787</v>
      </c>
      <c r="E586" t="s">
        <v>66</v>
      </c>
      <c r="F586" t="s">
        <v>52</v>
      </c>
      <c r="G586" t="s">
        <v>53</v>
      </c>
      <c r="I586" t="s">
        <v>54</v>
      </c>
      <c r="J586" s="1">
        <v>45169</v>
      </c>
      <c r="K586">
        <v>40</v>
      </c>
      <c r="N586" t="s">
        <v>133</v>
      </c>
      <c r="O586" t="s">
        <v>5788</v>
      </c>
      <c r="P586" t="s">
        <v>5789</v>
      </c>
      <c r="Q586" t="s">
        <v>1995</v>
      </c>
      <c r="R586" s="2">
        <v>8540.2199999999993</v>
      </c>
      <c r="S586" s="1">
        <v>45145</v>
      </c>
      <c r="T586" t="s">
        <v>58</v>
      </c>
      <c r="U586" t="s">
        <v>58</v>
      </c>
      <c r="V586" t="s">
        <v>133</v>
      </c>
      <c r="W586">
        <v>2</v>
      </c>
      <c r="X586" s="1">
        <v>45145</v>
      </c>
      <c r="Y586" t="s">
        <v>80</v>
      </c>
      <c r="Z586" t="s">
        <v>59</v>
      </c>
      <c r="AA586" t="s">
        <v>60</v>
      </c>
      <c r="AB586">
        <v>3</v>
      </c>
      <c r="AC586" t="s">
        <v>54</v>
      </c>
      <c r="AD586" t="s">
        <v>54</v>
      </c>
      <c r="AE586" t="s">
        <v>54</v>
      </c>
      <c r="AF586" t="s">
        <v>54</v>
      </c>
      <c r="AG586">
        <v>8540.2199999999993</v>
      </c>
      <c r="AH586" t="s">
        <v>54</v>
      </c>
      <c r="AI586" t="s">
        <v>54</v>
      </c>
      <c r="AJ586" t="s">
        <v>54</v>
      </c>
      <c r="AK586" t="s">
        <v>54</v>
      </c>
      <c r="AL586" t="s">
        <v>54</v>
      </c>
      <c r="AM586">
        <v>1</v>
      </c>
      <c r="AN586" t="s">
        <v>61</v>
      </c>
      <c r="AO586" s="8">
        <v>8540.2199999999993</v>
      </c>
      <c r="AP586" t="s">
        <v>58</v>
      </c>
      <c r="AQ586" t="s">
        <v>58</v>
      </c>
      <c r="AR586">
        <v>3</v>
      </c>
      <c r="AS586" t="s">
        <v>58</v>
      </c>
      <c r="AT586" t="s">
        <v>58</v>
      </c>
      <c r="AU586" t="b">
        <v>1</v>
      </c>
    </row>
    <row r="587" spans="1:47">
      <c r="A587" t="s">
        <v>6322</v>
      </c>
      <c r="B587" t="s">
        <v>6325</v>
      </c>
      <c r="C587" t="s">
        <v>5786</v>
      </c>
      <c r="D587" t="s">
        <v>5787</v>
      </c>
      <c r="E587" t="s">
        <v>66</v>
      </c>
      <c r="F587" t="s">
        <v>52</v>
      </c>
      <c r="G587" t="s">
        <v>53</v>
      </c>
      <c r="I587" t="s">
        <v>54</v>
      </c>
      <c r="J587" s="1">
        <v>45169</v>
      </c>
      <c r="K587">
        <v>40</v>
      </c>
      <c r="N587" t="s">
        <v>133</v>
      </c>
      <c r="O587" t="s">
        <v>5788</v>
      </c>
      <c r="P587" t="s">
        <v>5789</v>
      </c>
      <c r="Q587" t="s">
        <v>1995</v>
      </c>
      <c r="R587" s="2">
        <v>8114.19</v>
      </c>
      <c r="S587" s="1">
        <v>45132</v>
      </c>
      <c r="T587" t="s">
        <v>58</v>
      </c>
      <c r="U587" t="s">
        <v>58</v>
      </c>
      <c r="V587" t="s">
        <v>133</v>
      </c>
      <c r="W587">
        <v>2</v>
      </c>
      <c r="X587" s="1">
        <v>45145</v>
      </c>
      <c r="Y587" t="s">
        <v>80</v>
      </c>
      <c r="Z587" t="s">
        <v>59</v>
      </c>
      <c r="AA587" t="s">
        <v>60</v>
      </c>
      <c r="AB587">
        <v>3</v>
      </c>
      <c r="AC587" t="s">
        <v>54</v>
      </c>
      <c r="AD587" t="s">
        <v>54</v>
      </c>
      <c r="AE587" t="s">
        <v>54</v>
      </c>
      <c r="AF587" t="s">
        <v>54</v>
      </c>
      <c r="AG587">
        <v>8114.19</v>
      </c>
      <c r="AH587" t="s">
        <v>54</v>
      </c>
      <c r="AI587" t="s">
        <v>54</v>
      </c>
      <c r="AJ587" t="s">
        <v>54</v>
      </c>
      <c r="AK587" t="s">
        <v>54</v>
      </c>
      <c r="AL587" t="s">
        <v>54</v>
      </c>
      <c r="AM587">
        <v>1</v>
      </c>
      <c r="AN587" t="s">
        <v>61</v>
      </c>
      <c r="AO587" s="8">
        <v>8114.19</v>
      </c>
      <c r="AP587" t="s">
        <v>58</v>
      </c>
      <c r="AQ587" t="s">
        <v>58</v>
      </c>
      <c r="AR587">
        <v>3</v>
      </c>
      <c r="AS587" t="s">
        <v>58</v>
      </c>
      <c r="AT587" t="s">
        <v>58</v>
      </c>
      <c r="AU587" t="b">
        <v>1</v>
      </c>
    </row>
    <row r="588" spans="1:47">
      <c r="A588" t="s">
        <v>6322</v>
      </c>
      <c r="B588" t="s">
        <v>6475</v>
      </c>
      <c r="C588" t="s">
        <v>5786</v>
      </c>
      <c r="D588" t="s">
        <v>5787</v>
      </c>
      <c r="E588" t="s">
        <v>66</v>
      </c>
      <c r="F588" t="s">
        <v>52</v>
      </c>
      <c r="G588" t="s">
        <v>53</v>
      </c>
      <c r="I588" t="s">
        <v>54</v>
      </c>
      <c r="J588" s="1">
        <v>45169</v>
      </c>
      <c r="K588">
        <v>40</v>
      </c>
      <c r="N588" t="s">
        <v>77</v>
      </c>
      <c r="O588" t="s">
        <v>5788</v>
      </c>
      <c r="P588" t="s">
        <v>5789</v>
      </c>
      <c r="Q588" t="s">
        <v>1995</v>
      </c>
      <c r="R588" s="2">
        <v>9182.42</v>
      </c>
      <c r="S588" s="1">
        <v>45153</v>
      </c>
      <c r="T588" t="s">
        <v>58</v>
      </c>
      <c r="U588" t="s">
        <v>58</v>
      </c>
      <c r="V588" t="s">
        <v>77</v>
      </c>
      <c r="W588">
        <v>2</v>
      </c>
      <c r="X588" s="1">
        <v>45153</v>
      </c>
      <c r="Y588" t="s">
        <v>80</v>
      </c>
      <c r="Z588" t="s">
        <v>59</v>
      </c>
      <c r="AA588" t="s">
        <v>60</v>
      </c>
      <c r="AB588">
        <v>2</v>
      </c>
      <c r="AC588" t="s">
        <v>54</v>
      </c>
      <c r="AD588" t="s">
        <v>54</v>
      </c>
      <c r="AE588" t="s">
        <v>54</v>
      </c>
      <c r="AF588" t="s">
        <v>54</v>
      </c>
      <c r="AG588">
        <v>9182.42</v>
      </c>
      <c r="AH588" t="s">
        <v>54</v>
      </c>
      <c r="AI588" t="s">
        <v>54</v>
      </c>
      <c r="AJ588" t="s">
        <v>54</v>
      </c>
      <c r="AK588" t="s">
        <v>54</v>
      </c>
      <c r="AL588" t="s">
        <v>54</v>
      </c>
      <c r="AM588">
        <v>1</v>
      </c>
      <c r="AN588" t="s">
        <v>61</v>
      </c>
      <c r="AO588" s="8">
        <v>9182.42</v>
      </c>
      <c r="AP588" t="s">
        <v>58</v>
      </c>
      <c r="AQ588" t="s">
        <v>58</v>
      </c>
      <c r="AR588">
        <v>2</v>
      </c>
      <c r="AS588" t="s">
        <v>58</v>
      </c>
      <c r="AT588" t="s">
        <v>58</v>
      </c>
      <c r="AU588" t="b">
        <v>1</v>
      </c>
    </row>
    <row r="589" spans="1:47">
      <c r="A589" t="s">
        <v>6322</v>
      </c>
      <c r="B589" t="s">
        <v>6571</v>
      </c>
      <c r="C589" t="s">
        <v>5786</v>
      </c>
      <c r="D589" t="s">
        <v>5787</v>
      </c>
      <c r="E589" t="s">
        <v>66</v>
      </c>
      <c r="F589" t="s">
        <v>52</v>
      </c>
      <c r="G589" t="s">
        <v>53</v>
      </c>
      <c r="I589" t="s">
        <v>54</v>
      </c>
      <c r="J589" s="1">
        <v>45169</v>
      </c>
      <c r="K589">
        <v>40</v>
      </c>
      <c r="N589" t="s">
        <v>77</v>
      </c>
      <c r="O589" t="s">
        <v>5788</v>
      </c>
      <c r="P589" t="s">
        <v>5789</v>
      </c>
      <c r="Q589" t="s">
        <v>1995</v>
      </c>
      <c r="R589" s="2">
        <v>8768.9500000000007</v>
      </c>
      <c r="S589" s="1">
        <v>45160</v>
      </c>
      <c r="T589" t="s">
        <v>58</v>
      </c>
      <c r="U589" t="s">
        <v>58</v>
      </c>
      <c r="V589" t="s">
        <v>77</v>
      </c>
      <c r="W589">
        <v>2</v>
      </c>
      <c r="X589" s="1">
        <v>45160</v>
      </c>
      <c r="Y589" t="s">
        <v>80</v>
      </c>
      <c r="Z589" t="s">
        <v>59</v>
      </c>
      <c r="AA589" t="s">
        <v>60</v>
      </c>
      <c r="AB589">
        <v>2</v>
      </c>
      <c r="AC589" t="s">
        <v>54</v>
      </c>
      <c r="AD589" t="s">
        <v>54</v>
      </c>
      <c r="AE589" t="s">
        <v>54</v>
      </c>
      <c r="AF589" t="s">
        <v>54</v>
      </c>
      <c r="AG589">
        <v>8768.9500000000007</v>
      </c>
      <c r="AH589" t="s">
        <v>54</v>
      </c>
      <c r="AI589" t="s">
        <v>54</v>
      </c>
      <c r="AJ589" t="s">
        <v>54</v>
      </c>
      <c r="AK589" t="s">
        <v>54</v>
      </c>
      <c r="AL589" t="s">
        <v>54</v>
      </c>
      <c r="AM589">
        <v>1</v>
      </c>
      <c r="AN589" t="s">
        <v>61</v>
      </c>
      <c r="AO589" s="8">
        <v>8768.9500000000007</v>
      </c>
      <c r="AP589" t="s">
        <v>58</v>
      </c>
      <c r="AQ589" t="s">
        <v>58</v>
      </c>
      <c r="AR589">
        <v>2</v>
      </c>
      <c r="AS589" t="s">
        <v>58</v>
      </c>
      <c r="AT589" t="s">
        <v>58</v>
      </c>
      <c r="AU589" t="b">
        <v>1</v>
      </c>
    </row>
    <row r="590" spans="1:47">
      <c r="A590" t="s">
        <v>6322</v>
      </c>
      <c r="B590" t="s">
        <v>6622</v>
      </c>
      <c r="C590" t="s">
        <v>5786</v>
      </c>
      <c r="D590" t="s">
        <v>5787</v>
      </c>
      <c r="E590" t="s">
        <v>66</v>
      </c>
      <c r="F590" t="s">
        <v>52</v>
      </c>
      <c r="G590" t="s">
        <v>53</v>
      </c>
      <c r="I590" t="s">
        <v>54</v>
      </c>
      <c r="J590" s="1">
        <v>45169</v>
      </c>
      <c r="K590">
        <v>40</v>
      </c>
      <c r="N590" t="s">
        <v>77</v>
      </c>
      <c r="O590" t="s">
        <v>5788</v>
      </c>
      <c r="P590" t="s">
        <v>5789</v>
      </c>
      <c r="Q590" t="s">
        <v>1995</v>
      </c>
      <c r="R590" s="2">
        <v>9944.52</v>
      </c>
      <c r="S590" s="1">
        <v>45167</v>
      </c>
      <c r="T590" t="s">
        <v>58</v>
      </c>
      <c r="U590" t="s">
        <v>58</v>
      </c>
      <c r="V590" t="s">
        <v>77</v>
      </c>
      <c r="W590">
        <v>2</v>
      </c>
      <c r="X590" s="1">
        <v>45167</v>
      </c>
      <c r="Y590" t="s">
        <v>80</v>
      </c>
      <c r="Z590" t="s">
        <v>59</v>
      </c>
      <c r="AA590" t="s">
        <v>60</v>
      </c>
      <c r="AB590">
        <v>2</v>
      </c>
      <c r="AC590" t="s">
        <v>54</v>
      </c>
      <c r="AD590" t="s">
        <v>54</v>
      </c>
      <c r="AE590" t="s">
        <v>54</v>
      </c>
      <c r="AF590" t="s">
        <v>54</v>
      </c>
      <c r="AG590">
        <v>9944.52</v>
      </c>
      <c r="AH590" t="s">
        <v>54</v>
      </c>
      <c r="AI590" t="s">
        <v>54</v>
      </c>
      <c r="AJ590" t="s">
        <v>54</v>
      </c>
      <c r="AK590" t="s">
        <v>54</v>
      </c>
      <c r="AL590" t="s">
        <v>54</v>
      </c>
      <c r="AM590">
        <v>1</v>
      </c>
      <c r="AN590" t="s">
        <v>61</v>
      </c>
      <c r="AO590" s="8">
        <v>9944.52</v>
      </c>
      <c r="AP590" t="s">
        <v>58</v>
      </c>
      <c r="AQ590" t="s">
        <v>58</v>
      </c>
      <c r="AR590">
        <v>2</v>
      </c>
      <c r="AS590" t="s">
        <v>58</v>
      </c>
      <c r="AT590" t="s">
        <v>58</v>
      </c>
      <c r="AU590" t="b">
        <v>1</v>
      </c>
    </row>
    <row r="591" spans="1:47">
      <c r="A591" t="s">
        <v>6457</v>
      </c>
      <c r="B591" t="s">
        <v>6458</v>
      </c>
      <c r="C591" t="s">
        <v>5786</v>
      </c>
      <c r="D591" t="s">
        <v>5787</v>
      </c>
      <c r="E591" t="s">
        <v>66</v>
      </c>
      <c r="F591" t="s">
        <v>52</v>
      </c>
      <c r="G591" t="s">
        <v>53</v>
      </c>
      <c r="I591" t="s">
        <v>54</v>
      </c>
      <c r="J591" s="1">
        <v>45169</v>
      </c>
      <c r="K591">
        <v>40</v>
      </c>
      <c r="N591" t="s">
        <v>77</v>
      </c>
      <c r="O591" t="s">
        <v>5788</v>
      </c>
      <c r="P591" t="s">
        <v>5789</v>
      </c>
      <c r="Q591" t="s">
        <v>1995</v>
      </c>
      <c r="R591" s="2">
        <v>6684</v>
      </c>
      <c r="S591" s="1">
        <v>45152</v>
      </c>
      <c r="T591" t="s">
        <v>58</v>
      </c>
      <c r="U591" t="s">
        <v>58</v>
      </c>
      <c r="V591" t="s">
        <v>77</v>
      </c>
      <c r="W591">
        <v>2</v>
      </c>
      <c r="X591" s="1">
        <v>45152</v>
      </c>
      <c r="Y591" t="s">
        <v>80</v>
      </c>
      <c r="Z591" t="s">
        <v>59</v>
      </c>
      <c r="AA591" t="s">
        <v>60</v>
      </c>
      <c r="AB591">
        <v>2</v>
      </c>
      <c r="AC591" t="s">
        <v>54</v>
      </c>
      <c r="AD591" t="s">
        <v>54</v>
      </c>
      <c r="AE591" t="s">
        <v>54</v>
      </c>
      <c r="AF591" t="s">
        <v>54</v>
      </c>
      <c r="AG591">
        <v>6684</v>
      </c>
      <c r="AH591" t="s">
        <v>54</v>
      </c>
      <c r="AI591" t="s">
        <v>54</v>
      </c>
      <c r="AJ591" t="s">
        <v>54</v>
      </c>
      <c r="AK591" t="s">
        <v>54</v>
      </c>
      <c r="AL591" t="s">
        <v>54</v>
      </c>
      <c r="AM591">
        <v>1</v>
      </c>
      <c r="AN591" t="s">
        <v>61</v>
      </c>
      <c r="AO591" s="8">
        <v>6684</v>
      </c>
      <c r="AP591" t="s">
        <v>58</v>
      </c>
      <c r="AQ591" t="s">
        <v>58</v>
      </c>
      <c r="AR591">
        <v>2</v>
      </c>
      <c r="AS591" t="s">
        <v>58</v>
      </c>
      <c r="AT591" t="s">
        <v>58</v>
      </c>
      <c r="AU591" t="b">
        <v>1</v>
      </c>
    </row>
    <row r="592" spans="1:47">
      <c r="A592" t="s">
        <v>6457</v>
      </c>
      <c r="B592" t="s">
        <v>6459</v>
      </c>
      <c r="C592" t="s">
        <v>5786</v>
      </c>
      <c r="D592" t="s">
        <v>5787</v>
      </c>
      <c r="E592" t="s">
        <v>66</v>
      </c>
      <c r="F592" t="s">
        <v>52</v>
      </c>
      <c r="G592" t="s">
        <v>53</v>
      </c>
      <c r="I592" t="s">
        <v>54</v>
      </c>
      <c r="J592" s="1">
        <v>45169</v>
      </c>
      <c r="K592">
        <v>40</v>
      </c>
      <c r="N592" t="s">
        <v>77</v>
      </c>
      <c r="O592" t="s">
        <v>5788</v>
      </c>
      <c r="P592" t="s">
        <v>5789</v>
      </c>
      <c r="Q592" t="s">
        <v>1995</v>
      </c>
      <c r="R592" s="2">
        <v>8012</v>
      </c>
      <c r="S592" s="1">
        <v>45146</v>
      </c>
      <c r="T592" t="s">
        <v>58</v>
      </c>
      <c r="U592" t="s">
        <v>58</v>
      </c>
      <c r="V592" t="s">
        <v>77</v>
      </c>
      <c r="W592">
        <v>2</v>
      </c>
      <c r="X592" s="1">
        <v>45152</v>
      </c>
      <c r="Y592" t="s">
        <v>80</v>
      </c>
      <c r="Z592" t="s">
        <v>59</v>
      </c>
      <c r="AA592" t="s">
        <v>60</v>
      </c>
      <c r="AB592">
        <v>2</v>
      </c>
      <c r="AC592" t="s">
        <v>54</v>
      </c>
      <c r="AD592" t="s">
        <v>54</v>
      </c>
      <c r="AE592" t="s">
        <v>54</v>
      </c>
      <c r="AF592" t="s">
        <v>54</v>
      </c>
      <c r="AG592">
        <v>8012</v>
      </c>
      <c r="AH592" t="s">
        <v>54</v>
      </c>
      <c r="AI592" t="s">
        <v>54</v>
      </c>
      <c r="AJ592" t="s">
        <v>54</v>
      </c>
      <c r="AK592" t="s">
        <v>54</v>
      </c>
      <c r="AL592" t="s">
        <v>54</v>
      </c>
      <c r="AM592">
        <v>1</v>
      </c>
      <c r="AN592" t="s">
        <v>61</v>
      </c>
      <c r="AO592" s="8">
        <v>8012</v>
      </c>
      <c r="AP592" t="s">
        <v>58</v>
      </c>
      <c r="AQ592" t="s">
        <v>58</v>
      </c>
      <c r="AR592">
        <v>2</v>
      </c>
      <c r="AS592" t="s">
        <v>58</v>
      </c>
      <c r="AT592" t="s">
        <v>58</v>
      </c>
      <c r="AU592" t="b">
        <v>1</v>
      </c>
    </row>
    <row r="593" spans="1:47">
      <c r="A593" t="s">
        <v>6221</v>
      </c>
      <c r="B593" t="s">
        <v>6222</v>
      </c>
      <c r="C593" t="s">
        <v>5786</v>
      </c>
      <c r="D593" t="s">
        <v>5787</v>
      </c>
      <c r="E593" t="s">
        <v>66</v>
      </c>
      <c r="F593" t="s">
        <v>52</v>
      </c>
      <c r="G593" t="s">
        <v>53</v>
      </c>
      <c r="I593" t="s">
        <v>54</v>
      </c>
      <c r="J593" s="1">
        <v>45169</v>
      </c>
      <c r="K593">
        <v>40</v>
      </c>
      <c r="N593" t="s">
        <v>77</v>
      </c>
      <c r="O593" t="s">
        <v>5788</v>
      </c>
      <c r="P593" t="s">
        <v>5789</v>
      </c>
      <c r="Q593" t="s">
        <v>1995</v>
      </c>
      <c r="R593" s="2">
        <v>7834.19</v>
      </c>
      <c r="S593" s="1">
        <v>45139</v>
      </c>
      <c r="T593" t="s">
        <v>58</v>
      </c>
      <c r="U593" t="s">
        <v>58</v>
      </c>
      <c r="V593" t="s">
        <v>77</v>
      </c>
      <c r="W593">
        <v>2</v>
      </c>
      <c r="X593" s="1">
        <v>45139</v>
      </c>
      <c r="Y593" t="s">
        <v>80</v>
      </c>
      <c r="Z593" t="s">
        <v>59</v>
      </c>
      <c r="AA593" t="s">
        <v>60</v>
      </c>
      <c r="AB593">
        <v>2</v>
      </c>
      <c r="AC593" t="s">
        <v>54</v>
      </c>
      <c r="AD593" t="s">
        <v>54</v>
      </c>
      <c r="AE593" t="s">
        <v>54</v>
      </c>
      <c r="AF593" t="s">
        <v>54</v>
      </c>
      <c r="AG593">
        <v>7834.19</v>
      </c>
      <c r="AH593" t="s">
        <v>54</v>
      </c>
      <c r="AI593" t="s">
        <v>54</v>
      </c>
      <c r="AJ593" t="s">
        <v>54</v>
      </c>
      <c r="AK593" t="s">
        <v>54</v>
      </c>
      <c r="AL593" t="s">
        <v>54</v>
      </c>
      <c r="AM593">
        <v>1</v>
      </c>
      <c r="AN593" t="s">
        <v>61</v>
      </c>
      <c r="AO593" s="8">
        <v>7834.19</v>
      </c>
      <c r="AP593" t="s">
        <v>58</v>
      </c>
      <c r="AQ593" t="s">
        <v>58</v>
      </c>
      <c r="AR593">
        <v>2</v>
      </c>
      <c r="AS593" t="s">
        <v>58</v>
      </c>
      <c r="AT593" t="s">
        <v>58</v>
      </c>
      <c r="AU593" t="b">
        <v>1</v>
      </c>
    </row>
    <row r="594" spans="1:47">
      <c r="A594" t="s">
        <v>6221</v>
      </c>
      <c r="B594" t="s">
        <v>6223</v>
      </c>
      <c r="C594" t="s">
        <v>5786</v>
      </c>
      <c r="D594" t="s">
        <v>5787</v>
      </c>
      <c r="E594" t="s">
        <v>66</v>
      </c>
      <c r="F594" t="s">
        <v>52</v>
      </c>
      <c r="G594" t="s">
        <v>53</v>
      </c>
      <c r="I594" t="s">
        <v>54</v>
      </c>
      <c r="J594" s="1">
        <v>45169</v>
      </c>
      <c r="K594">
        <v>40</v>
      </c>
      <c r="N594" t="s">
        <v>77</v>
      </c>
      <c r="O594" t="s">
        <v>5788</v>
      </c>
      <c r="P594" t="s">
        <v>5789</v>
      </c>
      <c r="Q594" t="s">
        <v>1995</v>
      </c>
      <c r="R594" s="2">
        <v>7735.58</v>
      </c>
      <c r="S594" s="1">
        <v>45127</v>
      </c>
      <c r="T594" t="s">
        <v>58</v>
      </c>
      <c r="U594" t="s">
        <v>58</v>
      </c>
      <c r="V594" t="s">
        <v>77</v>
      </c>
      <c r="W594">
        <v>2</v>
      </c>
      <c r="X594" s="1">
        <v>45139</v>
      </c>
      <c r="Y594" t="s">
        <v>80</v>
      </c>
      <c r="Z594" t="s">
        <v>59</v>
      </c>
      <c r="AA594" t="s">
        <v>60</v>
      </c>
      <c r="AB594">
        <v>2</v>
      </c>
      <c r="AC594" t="s">
        <v>54</v>
      </c>
      <c r="AD594" t="s">
        <v>54</v>
      </c>
      <c r="AE594" t="s">
        <v>54</v>
      </c>
      <c r="AF594" t="s">
        <v>54</v>
      </c>
      <c r="AG594">
        <v>7735.58</v>
      </c>
      <c r="AH594" t="s">
        <v>54</v>
      </c>
      <c r="AI594" t="s">
        <v>54</v>
      </c>
      <c r="AJ594" t="s">
        <v>54</v>
      </c>
      <c r="AK594" t="s">
        <v>54</v>
      </c>
      <c r="AL594" t="s">
        <v>54</v>
      </c>
      <c r="AM594">
        <v>1</v>
      </c>
      <c r="AN594" t="s">
        <v>61</v>
      </c>
      <c r="AO594" s="8">
        <v>7735.58</v>
      </c>
      <c r="AP594" t="s">
        <v>58</v>
      </c>
      <c r="AQ594" t="s">
        <v>58</v>
      </c>
      <c r="AR594">
        <v>2</v>
      </c>
      <c r="AS594" t="s">
        <v>58</v>
      </c>
      <c r="AT594" t="s">
        <v>58</v>
      </c>
      <c r="AU594" t="b">
        <v>1</v>
      </c>
    </row>
    <row r="595" spans="1:47">
      <c r="A595" t="s">
        <v>6379</v>
      </c>
      <c r="B595" t="s">
        <v>6380</v>
      </c>
      <c r="C595" t="s">
        <v>5786</v>
      </c>
      <c r="D595" t="s">
        <v>5787</v>
      </c>
      <c r="E595" t="s">
        <v>66</v>
      </c>
      <c r="F595" t="s">
        <v>52</v>
      </c>
      <c r="G595" t="s">
        <v>53</v>
      </c>
      <c r="I595" t="s">
        <v>54</v>
      </c>
      <c r="J595" s="1">
        <v>45169</v>
      </c>
      <c r="K595">
        <v>40</v>
      </c>
      <c r="N595" t="s">
        <v>77</v>
      </c>
      <c r="O595" t="s">
        <v>5788</v>
      </c>
      <c r="P595" t="s">
        <v>5789</v>
      </c>
      <c r="Q595" t="s">
        <v>1995</v>
      </c>
      <c r="R595" s="2">
        <v>8449</v>
      </c>
      <c r="S595" s="1">
        <v>45147</v>
      </c>
      <c r="T595" t="s">
        <v>58</v>
      </c>
      <c r="U595" t="s">
        <v>58</v>
      </c>
      <c r="V595" t="s">
        <v>77</v>
      </c>
      <c r="W595">
        <v>2</v>
      </c>
      <c r="X595" s="1">
        <v>45147</v>
      </c>
      <c r="Y595" t="s">
        <v>80</v>
      </c>
      <c r="Z595" t="s">
        <v>59</v>
      </c>
      <c r="AA595" t="s">
        <v>60</v>
      </c>
      <c r="AB595">
        <v>2</v>
      </c>
      <c r="AC595" t="s">
        <v>54</v>
      </c>
      <c r="AD595" t="s">
        <v>54</v>
      </c>
      <c r="AE595" t="s">
        <v>54</v>
      </c>
      <c r="AF595" t="s">
        <v>54</v>
      </c>
      <c r="AG595">
        <v>8449</v>
      </c>
      <c r="AH595" t="s">
        <v>54</v>
      </c>
      <c r="AI595" t="s">
        <v>54</v>
      </c>
      <c r="AJ595" t="s">
        <v>54</v>
      </c>
      <c r="AK595" t="s">
        <v>54</v>
      </c>
      <c r="AL595" t="s">
        <v>54</v>
      </c>
      <c r="AM595">
        <v>1</v>
      </c>
      <c r="AN595" t="s">
        <v>61</v>
      </c>
      <c r="AO595" s="8">
        <v>8449</v>
      </c>
      <c r="AP595" t="s">
        <v>58</v>
      </c>
      <c r="AQ595" t="s">
        <v>58</v>
      </c>
      <c r="AR595">
        <v>2</v>
      </c>
      <c r="AS595" t="s">
        <v>58</v>
      </c>
      <c r="AT595" t="s">
        <v>58</v>
      </c>
      <c r="AU595" t="b">
        <v>1</v>
      </c>
    </row>
    <row r="596" spans="1:47">
      <c r="A596" t="s">
        <v>6379</v>
      </c>
      <c r="B596" t="s">
        <v>6381</v>
      </c>
      <c r="C596" t="s">
        <v>5786</v>
      </c>
      <c r="D596" t="s">
        <v>5787</v>
      </c>
      <c r="E596" t="s">
        <v>66</v>
      </c>
      <c r="F596" t="s">
        <v>52</v>
      </c>
      <c r="G596" t="s">
        <v>53</v>
      </c>
      <c r="I596" t="s">
        <v>54</v>
      </c>
      <c r="J596" s="1">
        <v>45169</v>
      </c>
      <c r="K596">
        <v>40</v>
      </c>
      <c r="N596" t="s">
        <v>77</v>
      </c>
      <c r="O596" t="s">
        <v>5788</v>
      </c>
      <c r="P596" t="s">
        <v>5789</v>
      </c>
      <c r="Q596" t="s">
        <v>1995</v>
      </c>
      <c r="R596" s="2">
        <v>6541</v>
      </c>
      <c r="S596" s="1">
        <v>45138</v>
      </c>
      <c r="T596" t="s">
        <v>58</v>
      </c>
      <c r="U596" t="s">
        <v>58</v>
      </c>
      <c r="V596" t="s">
        <v>77</v>
      </c>
      <c r="W596">
        <v>2</v>
      </c>
      <c r="X596" s="1">
        <v>45147</v>
      </c>
      <c r="Y596" t="s">
        <v>80</v>
      </c>
      <c r="Z596" t="s">
        <v>59</v>
      </c>
      <c r="AA596" t="s">
        <v>60</v>
      </c>
      <c r="AB596">
        <v>2</v>
      </c>
      <c r="AC596" t="s">
        <v>54</v>
      </c>
      <c r="AD596" t="s">
        <v>54</v>
      </c>
      <c r="AE596" t="s">
        <v>54</v>
      </c>
      <c r="AF596" t="s">
        <v>54</v>
      </c>
      <c r="AG596">
        <v>6541</v>
      </c>
      <c r="AH596" t="s">
        <v>54</v>
      </c>
      <c r="AI596" t="s">
        <v>54</v>
      </c>
      <c r="AJ596" t="s">
        <v>54</v>
      </c>
      <c r="AK596" t="s">
        <v>54</v>
      </c>
      <c r="AL596" t="s">
        <v>54</v>
      </c>
      <c r="AM596">
        <v>1</v>
      </c>
      <c r="AN596" t="s">
        <v>61</v>
      </c>
      <c r="AO596" s="8">
        <v>6541</v>
      </c>
      <c r="AP596" t="s">
        <v>58</v>
      </c>
      <c r="AQ596" t="s">
        <v>58</v>
      </c>
      <c r="AR596">
        <v>2</v>
      </c>
      <c r="AS596" t="s">
        <v>58</v>
      </c>
      <c r="AT596" t="s">
        <v>58</v>
      </c>
      <c r="AU596" t="b">
        <v>1</v>
      </c>
    </row>
    <row r="597" spans="1:47">
      <c r="A597" t="s">
        <v>6379</v>
      </c>
      <c r="B597" t="s">
        <v>6548</v>
      </c>
      <c r="C597" t="s">
        <v>5786</v>
      </c>
      <c r="D597" t="s">
        <v>5787</v>
      </c>
      <c r="E597" t="s">
        <v>66</v>
      </c>
      <c r="F597" t="s">
        <v>52</v>
      </c>
      <c r="G597" t="s">
        <v>53</v>
      </c>
      <c r="I597" t="s">
        <v>54</v>
      </c>
      <c r="J597" s="1">
        <v>45169</v>
      </c>
      <c r="K597">
        <v>40</v>
      </c>
      <c r="N597" t="s">
        <v>77</v>
      </c>
      <c r="O597" t="s">
        <v>5788</v>
      </c>
      <c r="P597" t="s">
        <v>5789</v>
      </c>
      <c r="Q597" t="s">
        <v>1995</v>
      </c>
      <c r="R597" s="2">
        <v>6870</v>
      </c>
      <c r="S597" s="1">
        <v>45159</v>
      </c>
      <c r="T597" t="s">
        <v>58</v>
      </c>
      <c r="U597" t="s">
        <v>58</v>
      </c>
      <c r="V597" t="s">
        <v>77</v>
      </c>
      <c r="W597">
        <v>2</v>
      </c>
      <c r="X597" s="1">
        <v>45159</v>
      </c>
      <c r="Y597" t="s">
        <v>80</v>
      </c>
      <c r="Z597" t="s">
        <v>59</v>
      </c>
      <c r="AA597" t="s">
        <v>60</v>
      </c>
      <c r="AB597">
        <v>2</v>
      </c>
      <c r="AC597" t="s">
        <v>54</v>
      </c>
      <c r="AD597" t="s">
        <v>54</v>
      </c>
      <c r="AE597" t="s">
        <v>54</v>
      </c>
      <c r="AF597" t="s">
        <v>54</v>
      </c>
      <c r="AG597">
        <v>6870</v>
      </c>
      <c r="AH597" t="s">
        <v>54</v>
      </c>
      <c r="AI597" t="s">
        <v>54</v>
      </c>
      <c r="AJ597" t="s">
        <v>54</v>
      </c>
      <c r="AK597" t="s">
        <v>54</v>
      </c>
      <c r="AL597" t="s">
        <v>54</v>
      </c>
      <c r="AM597">
        <v>1</v>
      </c>
      <c r="AN597" t="s">
        <v>61</v>
      </c>
      <c r="AO597" s="8">
        <v>6870</v>
      </c>
      <c r="AP597" t="s">
        <v>58</v>
      </c>
      <c r="AQ597" t="s">
        <v>58</v>
      </c>
      <c r="AR597">
        <v>2</v>
      </c>
      <c r="AS597" t="s">
        <v>58</v>
      </c>
      <c r="AT597" t="s">
        <v>58</v>
      </c>
      <c r="AU597" t="b">
        <v>1</v>
      </c>
    </row>
    <row r="598" spans="1:47">
      <c r="A598" t="s">
        <v>6379</v>
      </c>
      <c r="B598" t="s">
        <v>6599</v>
      </c>
      <c r="C598" t="s">
        <v>5786</v>
      </c>
      <c r="D598" t="s">
        <v>5787</v>
      </c>
      <c r="E598" t="s">
        <v>66</v>
      </c>
      <c r="F598" t="s">
        <v>52</v>
      </c>
      <c r="G598" t="s">
        <v>53</v>
      </c>
      <c r="I598" t="s">
        <v>54</v>
      </c>
      <c r="J598" s="1">
        <v>45169</v>
      </c>
      <c r="K598">
        <v>40</v>
      </c>
      <c r="N598" t="s">
        <v>77</v>
      </c>
      <c r="O598" t="s">
        <v>5788</v>
      </c>
      <c r="P598" t="s">
        <v>5789</v>
      </c>
      <c r="Q598" t="s">
        <v>1995</v>
      </c>
      <c r="R598" s="2">
        <v>7064</v>
      </c>
      <c r="S598" s="1">
        <v>45166</v>
      </c>
      <c r="T598" t="s">
        <v>58</v>
      </c>
      <c r="U598" t="s">
        <v>58</v>
      </c>
      <c r="V598" t="s">
        <v>77</v>
      </c>
      <c r="W598">
        <v>2</v>
      </c>
      <c r="X598" s="1">
        <v>45166</v>
      </c>
      <c r="Y598" t="s">
        <v>80</v>
      </c>
      <c r="Z598" t="s">
        <v>59</v>
      </c>
      <c r="AA598" t="s">
        <v>60</v>
      </c>
      <c r="AB598">
        <v>2</v>
      </c>
      <c r="AC598" t="s">
        <v>54</v>
      </c>
      <c r="AD598" t="s">
        <v>54</v>
      </c>
      <c r="AE598" t="s">
        <v>54</v>
      </c>
      <c r="AF598" t="s">
        <v>54</v>
      </c>
      <c r="AG598">
        <v>7064</v>
      </c>
      <c r="AH598" t="s">
        <v>54</v>
      </c>
      <c r="AI598" t="s">
        <v>54</v>
      </c>
      <c r="AJ598" t="s">
        <v>54</v>
      </c>
      <c r="AK598" t="s">
        <v>54</v>
      </c>
      <c r="AL598" t="s">
        <v>54</v>
      </c>
      <c r="AM598">
        <v>1</v>
      </c>
      <c r="AN598" t="s">
        <v>61</v>
      </c>
      <c r="AO598" s="8">
        <v>7064</v>
      </c>
      <c r="AP598" t="s">
        <v>58</v>
      </c>
      <c r="AQ598" t="s">
        <v>58</v>
      </c>
      <c r="AR598">
        <v>2</v>
      </c>
      <c r="AS598" t="s">
        <v>58</v>
      </c>
      <c r="AT598" t="s">
        <v>58</v>
      </c>
      <c r="AU598" t="b">
        <v>1</v>
      </c>
    </row>
    <row r="599" spans="1:47">
      <c r="A599" t="s">
        <v>6382</v>
      </c>
      <c r="B599" t="s">
        <v>6383</v>
      </c>
      <c r="C599" t="s">
        <v>5786</v>
      </c>
      <c r="D599" t="s">
        <v>5787</v>
      </c>
      <c r="E599" t="s">
        <v>66</v>
      </c>
      <c r="F599" t="s">
        <v>52</v>
      </c>
      <c r="G599" t="s">
        <v>53</v>
      </c>
      <c r="I599" t="s">
        <v>54</v>
      </c>
      <c r="J599" s="1">
        <v>45169</v>
      </c>
      <c r="K599">
        <v>40</v>
      </c>
      <c r="N599" t="s">
        <v>77</v>
      </c>
      <c r="O599" t="s">
        <v>5788</v>
      </c>
      <c r="P599" t="s">
        <v>5789</v>
      </c>
      <c r="Q599" t="s">
        <v>1995</v>
      </c>
      <c r="R599" s="2">
        <v>8838</v>
      </c>
      <c r="S599" s="1">
        <v>45147</v>
      </c>
      <c r="T599" t="s">
        <v>58</v>
      </c>
      <c r="U599" t="s">
        <v>58</v>
      </c>
      <c r="V599" t="s">
        <v>77</v>
      </c>
      <c r="W599">
        <v>2</v>
      </c>
      <c r="X599" s="1">
        <v>45147</v>
      </c>
      <c r="Y599" t="s">
        <v>80</v>
      </c>
      <c r="Z599" t="s">
        <v>59</v>
      </c>
      <c r="AA599" t="s">
        <v>60</v>
      </c>
      <c r="AB599">
        <v>2</v>
      </c>
      <c r="AC599" t="s">
        <v>54</v>
      </c>
      <c r="AD599" t="s">
        <v>54</v>
      </c>
      <c r="AE599" t="s">
        <v>54</v>
      </c>
      <c r="AF599" t="s">
        <v>54</v>
      </c>
      <c r="AG599">
        <v>8838</v>
      </c>
      <c r="AH599" t="s">
        <v>54</v>
      </c>
      <c r="AI599" t="s">
        <v>54</v>
      </c>
      <c r="AJ599" t="s">
        <v>54</v>
      </c>
      <c r="AK599" t="s">
        <v>54</v>
      </c>
      <c r="AL599" t="s">
        <v>54</v>
      </c>
      <c r="AM599">
        <v>1</v>
      </c>
      <c r="AN599" t="s">
        <v>61</v>
      </c>
      <c r="AO599" s="8">
        <v>8838</v>
      </c>
      <c r="AP599" t="s">
        <v>58</v>
      </c>
      <c r="AQ599" t="s">
        <v>58</v>
      </c>
      <c r="AR599">
        <v>2</v>
      </c>
      <c r="AS599" t="s">
        <v>58</v>
      </c>
      <c r="AT599" t="s">
        <v>58</v>
      </c>
      <c r="AU599" t="b">
        <v>1</v>
      </c>
    </row>
    <row r="600" spans="1:47">
      <c r="A600" t="s">
        <v>6382</v>
      </c>
      <c r="B600" t="s">
        <v>6384</v>
      </c>
      <c r="C600" t="s">
        <v>5786</v>
      </c>
      <c r="D600" t="s">
        <v>5787</v>
      </c>
      <c r="E600" t="s">
        <v>66</v>
      </c>
      <c r="F600" t="s">
        <v>52</v>
      </c>
      <c r="G600" t="s">
        <v>53</v>
      </c>
      <c r="I600" t="s">
        <v>54</v>
      </c>
      <c r="J600" s="1">
        <v>45169</v>
      </c>
      <c r="K600">
        <v>40</v>
      </c>
      <c r="N600" t="s">
        <v>77</v>
      </c>
      <c r="O600" t="s">
        <v>5788</v>
      </c>
      <c r="P600" t="s">
        <v>5789</v>
      </c>
      <c r="Q600" t="s">
        <v>1995</v>
      </c>
      <c r="R600" s="2">
        <v>7411</v>
      </c>
      <c r="S600" s="1">
        <v>45138</v>
      </c>
      <c r="T600" t="s">
        <v>58</v>
      </c>
      <c r="U600" t="s">
        <v>58</v>
      </c>
      <c r="V600" t="s">
        <v>77</v>
      </c>
      <c r="W600">
        <v>2</v>
      </c>
      <c r="X600" s="1">
        <v>45147</v>
      </c>
      <c r="Y600" t="s">
        <v>80</v>
      </c>
      <c r="Z600" t="s">
        <v>59</v>
      </c>
      <c r="AA600" t="s">
        <v>60</v>
      </c>
      <c r="AB600">
        <v>2</v>
      </c>
      <c r="AC600" t="s">
        <v>54</v>
      </c>
      <c r="AD600" t="s">
        <v>54</v>
      </c>
      <c r="AE600" t="s">
        <v>54</v>
      </c>
      <c r="AF600" t="s">
        <v>54</v>
      </c>
      <c r="AG600">
        <v>7411</v>
      </c>
      <c r="AH600" t="s">
        <v>54</v>
      </c>
      <c r="AI600" t="s">
        <v>54</v>
      </c>
      <c r="AJ600" t="s">
        <v>54</v>
      </c>
      <c r="AK600" t="s">
        <v>54</v>
      </c>
      <c r="AL600" t="s">
        <v>54</v>
      </c>
      <c r="AM600">
        <v>1</v>
      </c>
      <c r="AN600" t="s">
        <v>61</v>
      </c>
      <c r="AO600" s="8">
        <v>7411</v>
      </c>
      <c r="AP600" t="s">
        <v>58</v>
      </c>
      <c r="AQ600" t="s">
        <v>58</v>
      </c>
      <c r="AR600">
        <v>2</v>
      </c>
      <c r="AS600" t="s">
        <v>58</v>
      </c>
      <c r="AT600" t="s">
        <v>58</v>
      </c>
      <c r="AU600" t="b">
        <v>1</v>
      </c>
    </row>
    <row r="601" spans="1:47">
      <c r="A601" t="s">
        <v>6382</v>
      </c>
      <c r="B601" t="s">
        <v>6427</v>
      </c>
      <c r="C601" t="s">
        <v>5786</v>
      </c>
      <c r="D601" t="s">
        <v>5787</v>
      </c>
      <c r="E601" t="s">
        <v>66</v>
      </c>
      <c r="F601" t="s">
        <v>52</v>
      </c>
      <c r="G601" t="s">
        <v>53</v>
      </c>
      <c r="I601" t="s">
        <v>54</v>
      </c>
      <c r="J601" s="1">
        <v>45169</v>
      </c>
      <c r="K601">
        <v>40</v>
      </c>
      <c r="N601" t="s">
        <v>133</v>
      </c>
      <c r="O601" t="s">
        <v>5788</v>
      </c>
      <c r="P601" t="s">
        <v>5789</v>
      </c>
      <c r="Q601" t="s">
        <v>1995</v>
      </c>
      <c r="R601" s="2">
        <v>7676</v>
      </c>
      <c r="S601" s="1">
        <v>45149</v>
      </c>
      <c r="T601" t="s">
        <v>58</v>
      </c>
      <c r="U601" t="s">
        <v>58</v>
      </c>
      <c r="V601" t="s">
        <v>133</v>
      </c>
      <c r="W601">
        <v>2</v>
      </c>
      <c r="X601" s="1">
        <v>45149</v>
      </c>
      <c r="Y601" t="s">
        <v>80</v>
      </c>
      <c r="Z601" t="s">
        <v>59</v>
      </c>
      <c r="AA601" t="s">
        <v>60</v>
      </c>
      <c r="AB601">
        <v>3</v>
      </c>
      <c r="AC601" t="s">
        <v>54</v>
      </c>
      <c r="AD601" t="s">
        <v>54</v>
      </c>
      <c r="AE601" t="s">
        <v>54</v>
      </c>
      <c r="AF601" t="s">
        <v>54</v>
      </c>
      <c r="AG601">
        <v>7676</v>
      </c>
      <c r="AH601" t="s">
        <v>54</v>
      </c>
      <c r="AI601" t="s">
        <v>54</v>
      </c>
      <c r="AJ601" t="s">
        <v>54</v>
      </c>
      <c r="AK601" t="s">
        <v>54</v>
      </c>
      <c r="AL601" t="s">
        <v>54</v>
      </c>
      <c r="AM601">
        <v>1</v>
      </c>
      <c r="AN601" t="s">
        <v>61</v>
      </c>
      <c r="AO601" s="8">
        <v>7676</v>
      </c>
      <c r="AP601" t="s">
        <v>58</v>
      </c>
      <c r="AQ601" t="s">
        <v>58</v>
      </c>
      <c r="AR601">
        <v>3</v>
      </c>
      <c r="AS601" t="s">
        <v>58</v>
      </c>
      <c r="AT601" t="s">
        <v>58</v>
      </c>
      <c r="AU601" t="b">
        <v>1</v>
      </c>
    </row>
    <row r="602" spans="1:47">
      <c r="A602" t="s">
        <v>6382</v>
      </c>
      <c r="B602" t="s">
        <v>6460</v>
      </c>
      <c r="C602" t="s">
        <v>5786</v>
      </c>
      <c r="D602" t="s">
        <v>5787</v>
      </c>
      <c r="E602" t="s">
        <v>66</v>
      </c>
      <c r="F602" t="s">
        <v>52</v>
      </c>
      <c r="G602" t="s">
        <v>53</v>
      </c>
      <c r="I602" t="s">
        <v>54</v>
      </c>
      <c r="J602" s="1">
        <v>45169</v>
      </c>
      <c r="K602">
        <v>40</v>
      </c>
      <c r="N602" t="s">
        <v>133</v>
      </c>
      <c r="O602" t="s">
        <v>5788</v>
      </c>
      <c r="P602" t="s">
        <v>5789</v>
      </c>
      <c r="Q602" t="s">
        <v>1995</v>
      </c>
      <c r="R602" s="2">
        <v>8376</v>
      </c>
      <c r="S602" s="1">
        <v>45152</v>
      </c>
      <c r="T602" t="s">
        <v>58</v>
      </c>
      <c r="U602" t="s">
        <v>58</v>
      </c>
      <c r="V602" t="s">
        <v>133</v>
      </c>
      <c r="W602">
        <v>2</v>
      </c>
      <c r="X602" s="1">
        <v>45152</v>
      </c>
      <c r="Y602" t="s">
        <v>80</v>
      </c>
      <c r="Z602" t="s">
        <v>59</v>
      </c>
      <c r="AA602" t="s">
        <v>60</v>
      </c>
      <c r="AB602">
        <v>3</v>
      </c>
      <c r="AC602" t="s">
        <v>54</v>
      </c>
      <c r="AD602" t="s">
        <v>54</v>
      </c>
      <c r="AE602" t="s">
        <v>54</v>
      </c>
      <c r="AF602" t="s">
        <v>54</v>
      </c>
      <c r="AG602">
        <v>8376</v>
      </c>
      <c r="AH602" t="s">
        <v>54</v>
      </c>
      <c r="AI602" t="s">
        <v>54</v>
      </c>
      <c r="AJ602" t="s">
        <v>54</v>
      </c>
      <c r="AK602" t="s">
        <v>54</v>
      </c>
      <c r="AL602" t="s">
        <v>54</v>
      </c>
      <c r="AM602">
        <v>1</v>
      </c>
      <c r="AN602" t="s">
        <v>61</v>
      </c>
      <c r="AO602" s="8">
        <v>8376</v>
      </c>
      <c r="AP602" t="s">
        <v>58</v>
      </c>
      <c r="AQ602" t="s">
        <v>58</v>
      </c>
      <c r="AR602">
        <v>3</v>
      </c>
      <c r="AS602" t="s">
        <v>58</v>
      </c>
      <c r="AT602" t="s">
        <v>58</v>
      </c>
      <c r="AU602" t="b">
        <v>1</v>
      </c>
    </row>
    <row r="603" spans="1:47">
      <c r="A603" t="s">
        <v>6382</v>
      </c>
      <c r="B603" t="s">
        <v>6600</v>
      </c>
      <c r="C603" t="s">
        <v>5786</v>
      </c>
      <c r="D603" t="s">
        <v>5787</v>
      </c>
      <c r="E603" t="s">
        <v>66</v>
      </c>
      <c r="F603" t="s">
        <v>52</v>
      </c>
      <c r="G603" t="s">
        <v>53</v>
      </c>
      <c r="I603" t="s">
        <v>54</v>
      </c>
      <c r="J603" s="1">
        <v>45169</v>
      </c>
      <c r="K603">
        <v>40</v>
      </c>
      <c r="N603" t="s">
        <v>77</v>
      </c>
      <c r="O603" t="s">
        <v>5788</v>
      </c>
      <c r="P603" t="s">
        <v>5789</v>
      </c>
      <c r="Q603" t="s">
        <v>1995</v>
      </c>
      <c r="R603" s="2">
        <v>7882</v>
      </c>
      <c r="S603" s="1">
        <v>45166</v>
      </c>
      <c r="T603" t="s">
        <v>58</v>
      </c>
      <c r="U603" t="s">
        <v>58</v>
      </c>
      <c r="V603" t="s">
        <v>77</v>
      </c>
      <c r="W603">
        <v>2</v>
      </c>
      <c r="X603" s="1">
        <v>45166</v>
      </c>
      <c r="Y603" t="s">
        <v>80</v>
      </c>
      <c r="Z603" t="s">
        <v>59</v>
      </c>
      <c r="AA603" t="s">
        <v>60</v>
      </c>
      <c r="AB603">
        <v>2</v>
      </c>
      <c r="AC603" t="s">
        <v>54</v>
      </c>
      <c r="AD603" t="s">
        <v>54</v>
      </c>
      <c r="AE603" t="s">
        <v>54</v>
      </c>
      <c r="AF603" t="s">
        <v>54</v>
      </c>
      <c r="AG603">
        <v>7882</v>
      </c>
      <c r="AH603" t="s">
        <v>54</v>
      </c>
      <c r="AI603" t="s">
        <v>54</v>
      </c>
      <c r="AJ603" t="s">
        <v>54</v>
      </c>
      <c r="AK603" t="s">
        <v>54</v>
      </c>
      <c r="AL603" t="s">
        <v>54</v>
      </c>
      <c r="AM603">
        <v>1</v>
      </c>
      <c r="AN603" t="s">
        <v>61</v>
      </c>
      <c r="AO603" s="8">
        <v>7882</v>
      </c>
      <c r="AP603" t="s">
        <v>58</v>
      </c>
      <c r="AQ603" t="s">
        <v>58</v>
      </c>
      <c r="AR603">
        <v>2</v>
      </c>
      <c r="AS603" t="s">
        <v>58</v>
      </c>
      <c r="AT603" t="s">
        <v>58</v>
      </c>
      <c r="AU603" t="b">
        <v>1</v>
      </c>
    </row>
    <row r="604" spans="1:47">
      <c r="A604" t="s">
        <v>6346</v>
      </c>
      <c r="B604" t="s">
        <v>6347</v>
      </c>
      <c r="C604" t="s">
        <v>5786</v>
      </c>
      <c r="D604" t="s">
        <v>5787</v>
      </c>
      <c r="E604" t="s">
        <v>66</v>
      </c>
      <c r="F604" t="s">
        <v>52</v>
      </c>
      <c r="G604" t="s">
        <v>53</v>
      </c>
      <c r="I604" t="s">
        <v>54</v>
      </c>
      <c r="J604" s="1">
        <v>45169</v>
      </c>
      <c r="K604">
        <v>40</v>
      </c>
      <c r="N604" t="s">
        <v>77</v>
      </c>
      <c r="O604" t="s">
        <v>5788</v>
      </c>
      <c r="P604" t="s">
        <v>5789</v>
      </c>
      <c r="Q604" t="s">
        <v>1995</v>
      </c>
      <c r="R604" s="2">
        <v>7760</v>
      </c>
      <c r="S604" s="1">
        <v>45146</v>
      </c>
      <c r="T604" t="s">
        <v>58</v>
      </c>
      <c r="U604" t="s">
        <v>58</v>
      </c>
      <c r="V604" t="s">
        <v>77</v>
      </c>
      <c r="W604">
        <v>2</v>
      </c>
      <c r="X604" s="1">
        <v>45146</v>
      </c>
      <c r="Y604" t="s">
        <v>80</v>
      </c>
      <c r="Z604" t="s">
        <v>59</v>
      </c>
      <c r="AA604" t="s">
        <v>60</v>
      </c>
      <c r="AB604">
        <v>2</v>
      </c>
      <c r="AC604" t="s">
        <v>54</v>
      </c>
      <c r="AD604" t="s">
        <v>54</v>
      </c>
      <c r="AE604" t="s">
        <v>54</v>
      </c>
      <c r="AF604" t="s">
        <v>54</v>
      </c>
      <c r="AG604">
        <v>7760</v>
      </c>
      <c r="AH604" t="s">
        <v>54</v>
      </c>
      <c r="AI604" t="s">
        <v>54</v>
      </c>
      <c r="AJ604" t="s">
        <v>54</v>
      </c>
      <c r="AK604" t="s">
        <v>54</v>
      </c>
      <c r="AL604" t="s">
        <v>54</v>
      </c>
      <c r="AM604">
        <v>1</v>
      </c>
      <c r="AN604" t="s">
        <v>61</v>
      </c>
      <c r="AO604" s="8">
        <v>7760</v>
      </c>
      <c r="AP604" t="s">
        <v>58</v>
      </c>
      <c r="AQ604" t="s">
        <v>58</v>
      </c>
      <c r="AR604">
        <v>2</v>
      </c>
      <c r="AS604" t="s">
        <v>58</v>
      </c>
      <c r="AT604" t="s">
        <v>58</v>
      </c>
      <c r="AU604" t="b">
        <v>1</v>
      </c>
    </row>
    <row r="605" spans="1:47">
      <c r="A605" t="s">
        <v>6346</v>
      </c>
      <c r="B605" t="s">
        <v>6348</v>
      </c>
      <c r="C605" t="s">
        <v>5786</v>
      </c>
      <c r="D605" t="s">
        <v>5787</v>
      </c>
      <c r="E605" t="s">
        <v>66</v>
      </c>
      <c r="F605" t="s">
        <v>52</v>
      </c>
      <c r="G605" t="s">
        <v>53</v>
      </c>
      <c r="I605" t="s">
        <v>54</v>
      </c>
      <c r="J605" s="1">
        <v>45169</v>
      </c>
      <c r="K605">
        <v>40</v>
      </c>
      <c r="N605" t="s">
        <v>77</v>
      </c>
      <c r="O605" t="s">
        <v>5788</v>
      </c>
      <c r="P605" t="s">
        <v>5789</v>
      </c>
      <c r="Q605" t="s">
        <v>1995</v>
      </c>
      <c r="R605" s="2">
        <v>7779</v>
      </c>
      <c r="S605" s="1">
        <v>45138</v>
      </c>
      <c r="T605" t="s">
        <v>58</v>
      </c>
      <c r="U605" t="s">
        <v>58</v>
      </c>
      <c r="V605" t="s">
        <v>77</v>
      </c>
      <c r="W605">
        <v>2</v>
      </c>
      <c r="X605" s="1">
        <v>45146</v>
      </c>
      <c r="Y605" t="s">
        <v>80</v>
      </c>
      <c r="Z605" t="s">
        <v>59</v>
      </c>
      <c r="AA605" t="s">
        <v>60</v>
      </c>
      <c r="AB605">
        <v>2</v>
      </c>
      <c r="AC605" t="s">
        <v>54</v>
      </c>
      <c r="AD605" t="s">
        <v>54</v>
      </c>
      <c r="AE605" t="s">
        <v>54</v>
      </c>
      <c r="AF605" t="s">
        <v>54</v>
      </c>
      <c r="AG605">
        <v>7779</v>
      </c>
      <c r="AH605" t="s">
        <v>54</v>
      </c>
      <c r="AI605" t="s">
        <v>54</v>
      </c>
      <c r="AJ605" t="s">
        <v>54</v>
      </c>
      <c r="AK605" t="s">
        <v>54</v>
      </c>
      <c r="AL605" t="s">
        <v>54</v>
      </c>
      <c r="AM605">
        <v>1</v>
      </c>
      <c r="AN605" t="s">
        <v>61</v>
      </c>
      <c r="AO605" s="8">
        <v>7779</v>
      </c>
      <c r="AP605" t="s">
        <v>58</v>
      </c>
      <c r="AQ605" t="s">
        <v>58</v>
      </c>
      <c r="AR605">
        <v>2</v>
      </c>
      <c r="AS605" t="s">
        <v>58</v>
      </c>
      <c r="AT605" t="s">
        <v>58</v>
      </c>
      <c r="AU605" t="b">
        <v>1</v>
      </c>
    </row>
    <row r="606" spans="1:47">
      <c r="A606" t="s">
        <v>6224</v>
      </c>
      <c r="B606" t="s">
        <v>6225</v>
      </c>
      <c r="C606" t="s">
        <v>5786</v>
      </c>
      <c r="D606" t="s">
        <v>5787</v>
      </c>
      <c r="E606" t="s">
        <v>66</v>
      </c>
      <c r="F606" t="s">
        <v>52</v>
      </c>
      <c r="G606" t="s">
        <v>53</v>
      </c>
      <c r="I606" t="s">
        <v>54</v>
      </c>
      <c r="J606" s="1">
        <v>45169</v>
      </c>
      <c r="K606">
        <v>40</v>
      </c>
      <c r="N606" t="s">
        <v>77</v>
      </c>
      <c r="O606" t="s">
        <v>5788</v>
      </c>
      <c r="P606" t="s">
        <v>5789</v>
      </c>
      <c r="Q606" t="s">
        <v>1995</v>
      </c>
      <c r="R606" s="2">
        <v>9936</v>
      </c>
      <c r="S606" s="1">
        <v>45139</v>
      </c>
      <c r="T606" t="s">
        <v>58</v>
      </c>
      <c r="U606" t="s">
        <v>58</v>
      </c>
      <c r="V606" t="s">
        <v>77</v>
      </c>
      <c r="W606">
        <v>2</v>
      </c>
      <c r="X606" s="1">
        <v>45139</v>
      </c>
      <c r="Y606" t="s">
        <v>5925</v>
      </c>
      <c r="Z606" t="s">
        <v>59</v>
      </c>
      <c r="AA606" t="s">
        <v>60</v>
      </c>
      <c r="AB606">
        <v>2</v>
      </c>
      <c r="AC606" t="s">
        <v>54</v>
      </c>
      <c r="AD606" t="s">
        <v>54</v>
      </c>
      <c r="AE606" t="s">
        <v>54</v>
      </c>
      <c r="AF606" t="s">
        <v>54</v>
      </c>
      <c r="AG606">
        <v>9936</v>
      </c>
      <c r="AH606" t="s">
        <v>54</v>
      </c>
      <c r="AI606" t="s">
        <v>54</v>
      </c>
      <c r="AJ606" t="s">
        <v>54</v>
      </c>
      <c r="AK606" t="s">
        <v>54</v>
      </c>
      <c r="AL606" t="s">
        <v>54</v>
      </c>
      <c r="AM606">
        <v>1</v>
      </c>
      <c r="AN606" t="s">
        <v>61</v>
      </c>
      <c r="AO606" s="8">
        <v>9936</v>
      </c>
      <c r="AP606" t="s">
        <v>58</v>
      </c>
      <c r="AQ606" t="s">
        <v>58</v>
      </c>
      <c r="AR606">
        <v>2</v>
      </c>
      <c r="AS606" t="s">
        <v>58</v>
      </c>
      <c r="AT606" t="s">
        <v>58</v>
      </c>
      <c r="AU606" t="b">
        <v>1</v>
      </c>
    </row>
    <row r="607" spans="1:47">
      <c r="A607" t="s">
        <v>6224</v>
      </c>
      <c r="B607" t="s">
        <v>6226</v>
      </c>
      <c r="C607" t="s">
        <v>5786</v>
      </c>
      <c r="D607" t="s">
        <v>5787</v>
      </c>
      <c r="E607" t="s">
        <v>66</v>
      </c>
      <c r="F607" t="s">
        <v>52</v>
      </c>
      <c r="G607" t="s">
        <v>53</v>
      </c>
      <c r="I607" t="s">
        <v>54</v>
      </c>
      <c r="J607" s="1">
        <v>45169</v>
      </c>
      <c r="K607">
        <v>40</v>
      </c>
      <c r="N607" t="s">
        <v>77</v>
      </c>
      <c r="O607" t="s">
        <v>5788</v>
      </c>
      <c r="P607" t="s">
        <v>5789</v>
      </c>
      <c r="Q607" t="s">
        <v>1995</v>
      </c>
      <c r="R607" s="2">
        <v>7241</v>
      </c>
      <c r="S607" s="1">
        <v>45127</v>
      </c>
      <c r="T607" t="s">
        <v>58</v>
      </c>
      <c r="U607" t="s">
        <v>58</v>
      </c>
      <c r="V607" t="s">
        <v>77</v>
      </c>
      <c r="W607">
        <v>2</v>
      </c>
      <c r="X607" s="1">
        <v>45139</v>
      </c>
      <c r="Y607" t="s">
        <v>5925</v>
      </c>
      <c r="Z607" t="s">
        <v>59</v>
      </c>
      <c r="AA607" t="s">
        <v>60</v>
      </c>
      <c r="AB607">
        <v>2</v>
      </c>
      <c r="AC607" t="s">
        <v>54</v>
      </c>
      <c r="AD607" t="s">
        <v>54</v>
      </c>
      <c r="AE607" t="s">
        <v>54</v>
      </c>
      <c r="AF607" t="s">
        <v>54</v>
      </c>
      <c r="AG607">
        <v>7241</v>
      </c>
      <c r="AH607" t="s">
        <v>54</v>
      </c>
      <c r="AI607" t="s">
        <v>54</v>
      </c>
      <c r="AJ607" t="s">
        <v>54</v>
      </c>
      <c r="AK607" t="s">
        <v>54</v>
      </c>
      <c r="AL607" t="s">
        <v>54</v>
      </c>
      <c r="AM607">
        <v>1</v>
      </c>
      <c r="AN607" t="s">
        <v>61</v>
      </c>
      <c r="AO607" s="8">
        <v>7241</v>
      </c>
      <c r="AP607" t="s">
        <v>58</v>
      </c>
      <c r="AQ607" t="s">
        <v>58</v>
      </c>
      <c r="AR607">
        <v>2</v>
      </c>
      <c r="AS607" t="s">
        <v>58</v>
      </c>
      <c r="AT607" t="s">
        <v>58</v>
      </c>
      <c r="AU607" t="b">
        <v>1</v>
      </c>
    </row>
    <row r="608" spans="1:47">
      <c r="A608" t="s">
        <v>6224</v>
      </c>
      <c r="B608" t="s">
        <v>6407</v>
      </c>
      <c r="C608" t="s">
        <v>5786</v>
      </c>
      <c r="D608" t="s">
        <v>5787</v>
      </c>
      <c r="E608" t="s">
        <v>66</v>
      </c>
      <c r="F608" t="s">
        <v>52</v>
      </c>
      <c r="G608" t="s">
        <v>53</v>
      </c>
      <c r="I608" t="s">
        <v>54</v>
      </c>
      <c r="J608" s="1">
        <v>45169</v>
      </c>
      <c r="K608">
        <v>40</v>
      </c>
      <c r="N608" t="s">
        <v>77</v>
      </c>
      <c r="O608" t="s">
        <v>5788</v>
      </c>
      <c r="P608" t="s">
        <v>5789</v>
      </c>
      <c r="Q608" t="s">
        <v>1995</v>
      </c>
      <c r="R608" s="2">
        <v>8999</v>
      </c>
      <c r="S608" s="1">
        <v>45148</v>
      </c>
      <c r="T608" t="s">
        <v>58</v>
      </c>
      <c r="U608" t="s">
        <v>58</v>
      </c>
      <c r="V608" t="s">
        <v>77</v>
      </c>
      <c r="W608">
        <v>2</v>
      </c>
      <c r="X608" s="1">
        <v>45148</v>
      </c>
      <c r="Y608" t="s">
        <v>5925</v>
      </c>
      <c r="Z608" t="s">
        <v>59</v>
      </c>
      <c r="AA608" t="s">
        <v>60</v>
      </c>
      <c r="AB608">
        <v>2</v>
      </c>
      <c r="AC608" t="s">
        <v>54</v>
      </c>
      <c r="AD608" t="s">
        <v>54</v>
      </c>
      <c r="AE608" t="s">
        <v>54</v>
      </c>
      <c r="AF608" t="s">
        <v>54</v>
      </c>
      <c r="AG608">
        <v>8999</v>
      </c>
      <c r="AH608" t="s">
        <v>54</v>
      </c>
      <c r="AI608" t="s">
        <v>54</v>
      </c>
      <c r="AJ608" t="s">
        <v>54</v>
      </c>
      <c r="AK608" t="s">
        <v>54</v>
      </c>
      <c r="AL608" t="s">
        <v>54</v>
      </c>
      <c r="AM608">
        <v>1</v>
      </c>
      <c r="AN608" t="s">
        <v>61</v>
      </c>
      <c r="AO608" s="8">
        <v>8999</v>
      </c>
      <c r="AP608" t="s">
        <v>58</v>
      </c>
      <c r="AQ608" t="s">
        <v>58</v>
      </c>
      <c r="AR608">
        <v>2</v>
      </c>
      <c r="AS608" t="s">
        <v>58</v>
      </c>
      <c r="AT608" t="s">
        <v>58</v>
      </c>
      <c r="AU608" t="b">
        <v>1</v>
      </c>
    </row>
    <row r="609" spans="1:47">
      <c r="A609" t="s">
        <v>6550</v>
      </c>
      <c r="B609" t="s">
        <v>6551</v>
      </c>
      <c r="C609" t="s">
        <v>5786</v>
      </c>
      <c r="D609" t="s">
        <v>5787</v>
      </c>
      <c r="E609" t="s">
        <v>66</v>
      </c>
      <c r="F609" t="s">
        <v>52</v>
      </c>
      <c r="G609" t="s">
        <v>53</v>
      </c>
      <c r="I609" t="s">
        <v>54</v>
      </c>
      <c r="J609" s="1">
        <v>45169</v>
      </c>
      <c r="K609">
        <v>40</v>
      </c>
      <c r="N609" t="s">
        <v>77</v>
      </c>
      <c r="O609" t="s">
        <v>5788</v>
      </c>
      <c r="P609" t="s">
        <v>5789</v>
      </c>
      <c r="Q609" t="s">
        <v>1995</v>
      </c>
      <c r="R609" s="2">
        <v>7601</v>
      </c>
      <c r="S609" s="1">
        <v>45159</v>
      </c>
      <c r="T609" t="s">
        <v>58</v>
      </c>
      <c r="U609" t="s">
        <v>58</v>
      </c>
      <c r="V609" t="s">
        <v>77</v>
      </c>
      <c r="W609">
        <v>2</v>
      </c>
      <c r="X609" s="1">
        <v>45159</v>
      </c>
      <c r="Y609" t="s">
        <v>80</v>
      </c>
      <c r="Z609" t="s">
        <v>59</v>
      </c>
      <c r="AA609" t="s">
        <v>60</v>
      </c>
      <c r="AB609">
        <v>2</v>
      </c>
      <c r="AC609" t="s">
        <v>54</v>
      </c>
      <c r="AD609" t="s">
        <v>54</v>
      </c>
      <c r="AE609" t="s">
        <v>54</v>
      </c>
      <c r="AF609" t="s">
        <v>54</v>
      </c>
      <c r="AG609">
        <v>7601</v>
      </c>
      <c r="AH609" t="s">
        <v>54</v>
      </c>
      <c r="AI609" t="s">
        <v>54</v>
      </c>
      <c r="AJ609" t="s">
        <v>54</v>
      </c>
      <c r="AK609" t="s">
        <v>54</v>
      </c>
      <c r="AL609" t="s">
        <v>54</v>
      </c>
      <c r="AM609">
        <v>1</v>
      </c>
      <c r="AN609" t="s">
        <v>61</v>
      </c>
      <c r="AO609" s="8">
        <v>7601</v>
      </c>
      <c r="AP609" t="s">
        <v>58</v>
      </c>
      <c r="AQ609" t="s">
        <v>58</v>
      </c>
      <c r="AR609">
        <v>2</v>
      </c>
      <c r="AS609" t="s">
        <v>58</v>
      </c>
      <c r="AT609" t="s">
        <v>58</v>
      </c>
      <c r="AU609" t="b">
        <v>1</v>
      </c>
    </row>
    <row r="610" spans="1:47">
      <c r="A610" t="s">
        <v>6550</v>
      </c>
      <c r="B610" t="s">
        <v>6552</v>
      </c>
      <c r="C610" t="s">
        <v>5786</v>
      </c>
      <c r="D610" t="s">
        <v>5787</v>
      </c>
      <c r="E610" t="s">
        <v>66</v>
      </c>
      <c r="F610" t="s">
        <v>52</v>
      </c>
      <c r="G610" t="s">
        <v>53</v>
      </c>
      <c r="I610" t="s">
        <v>54</v>
      </c>
      <c r="J610" s="1">
        <v>45169</v>
      </c>
      <c r="K610">
        <v>40</v>
      </c>
      <c r="N610" t="s">
        <v>77</v>
      </c>
      <c r="O610" t="s">
        <v>5788</v>
      </c>
      <c r="P610" t="s">
        <v>5789</v>
      </c>
      <c r="Q610" t="s">
        <v>1995</v>
      </c>
      <c r="R610" s="2">
        <v>7576</v>
      </c>
      <c r="S610" s="1">
        <v>45152</v>
      </c>
      <c r="T610" t="s">
        <v>58</v>
      </c>
      <c r="U610" t="s">
        <v>58</v>
      </c>
      <c r="V610" t="s">
        <v>77</v>
      </c>
      <c r="W610">
        <v>2</v>
      </c>
      <c r="X610" s="1">
        <v>45159</v>
      </c>
      <c r="Y610" t="s">
        <v>80</v>
      </c>
      <c r="Z610" t="s">
        <v>59</v>
      </c>
      <c r="AA610" t="s">
        <v>60</v>
      </c>
      <c r="AB610">
        <v>2</v>
      </c>
      <c r="AC610" t="s">
        <v>54</v>
      </c>
      <c r="AD610" t="s">
        <v>54</v>
      </c>
      <c r="AE610" t="s">
        <v>54</v>
      </c>
      <c r="AF610" t="s">
        <v>54</v>
      </c>
      <c r="AG610">
        <v>7576</v>
      </c>
      <c r="AH610" t="s">
        <v>54</v>
      </c>
      <c r="AI610" t="s">
        <v>54</v>
      </c>
      <c r="AJ610" t="s">
        <v>54</v>
      </c>
      <c r="AK610" t="s">
        <v>54</v>
      </c>
      <c r="AL610" t="s">
        <v>54</v>
      </c>
      <c r="AM610">
        <v>1</v>
      </c>
      <c r="AN610" t="s">
        <v>61</v>
      </c>
      <c r="AO610" s="8">
        <v>7576</v>
      </c>
      <c r="AP610" t="s">
        <v>58</v>
      </c>
      <c r="AQ610" t="s">
        <v>58</v>
      </c>
      <c r="AR610">
        <v>2</v>
      </c>
      <c r="AS610" t="s">
        <v>58</v>
      </c>
      <c r="AT610" t="s">
        <v>58</v>
      </c>
      <c r="AU610" t="b">
        <v>1</v>
      </c>
    </row>
    <row r="611" spans="1:47">
      <c r="A611" t="s">
        <v>6550</v>
      </c>
      <c r="B611" t="s">
        <v>6601</v>
      </c>
      <c r="C611" t="s">
        <v>5786</v>
      </c>
      <c r="D611" t="s">
        <v>5787</v>
      </c>
      <c r="E611" t="s">
        <v>66</v>
      </c>
      <c r="F611" t="s">
        <v>52</v>
      </c>
      <c r="G611" t="s">
        <v>53</v>
      </c>
      <c r="I611" t="s">
        <v>54</v>
      </c>
      <c r="J611" s="1">
        <v>45169</v>
      </c>
      <c r="K611">
        <v>40</v>
      </c>
      <c r="N611" t="s">
        <v>77</v>
      </c>
      <c r="O611" t="s">
        <v>5788</v>
      </c>
      <c r="P611" t="s">
        <v>5789</v>
      </c>
      <c r="Q611" t="s">
        <v>1995</v>
      </c>
      <c r="R611" s="2">
        <v>9088</v>
      </c>
      <c r="S611" s="1">
        <v>45166</v>
      </c>
      <c r="T611" t="s">
        <v>58</v>
      </c>
      <c r="U611" t="s">
        <v>58</v>
      </c>
      <c r="V611" t="s">
        <v>77</v>
      </c>
      <c r="W611">
        <v>2</v>
      </c>
      <c r="X611" s="1">
        <v>45166</v>
      </c>
      <c r="Y611" t="s">
        <v>80</v>
      </c>
      <c r="Z611" t="s">
        <v>59</v>
      </c>
      <c r="AA611" t="s">
        <v>60</v>
      </c>
      <c r="AB611">
        <v>2</v>
      </c>
      <c r="AC611" t="s">
        <v>54</v>
      </c>
      <c r="AD611" t="s">
        <v>54</v>
      </c>
      <c r="AE611" t="s">
        <v>54</v>
      </c>
      <c r="AF611" t="s">
        <v>54</v>
      </c>
      <c r="AG611">
        <v>9088</v>
      </c>
      <c r="AH611" t="s">
        <v>54</v>
      </c>
      <c r="AI611" t="s">
        <v>54</v>
      </c>
      <c r="AJ611" t="s">
        <v>54</v>
      </c>
      <c r="AK611" t="s">
        <v>54</v>
      </c>
      <c r="AL611" t="s">
        <v>54</v>
      </c>
      <c r="AM611">
        <v>1</v>
      </c>
      <c r="AN611" t="s">
        <v>61</v>
      </c>
      <c r="AO611" s="8">
        <v>9088</v>
      </c>
      <c r="AP611" t="s">
        <v>58</v>
      </c>
      <c r="AQ611" t="s">
        <v>58</v>
      </c>
      <c r="AR611">
        <v>2</v>
      </c>
      <c r="AS611" t="s">
        <v>58</v>
      </c>
      <c r="AT611" t="s">
        <v>58</v>
      </c>
      <c r="AU611" t="b">
        <v>1</v>
      </c>
    </row>
    <row r="612" spans="1:47">
      <c r="A612" t="s">
        <v>6602</v>
      </c>
      <c r="B612" t="s">
        <v>6603</v>
      </c>
      <c r="C612" t="s">
        <v>5786</v>
      </c>
      <c r="D612" t="s">
        <v>5787</v>
      </c>
      <c r="E612" t="s">
        <v>66</v>
      </c>
      <c r="F612" t="s">
        <v>52</v>
      </c>
      <c r="G612" t="s">
        <v>53</v>
      </c>
      <c r="I612" t="s">
        <v>54</v>
      </c>
      <c r="J612" s="1">
        <v>45169</v>
      </c>
      <c r="K612">
        <v>40</v>
      </c>
      <c r="N612" t="s">
        <v>77</v>
      </c>
      <c r="O612" t="s">
        <v>5788</v>
      </c>
      <c r="P612" t="s">
        <v>5789</v>
      </c>
      <c r="Q612" t="s">
        <v>1995</v>
      </c>
      <c r="R612" s="2">
        <v>9778</v>
      </c>
      <c r="S612" s="1">
        <v>45166</v>
      </c>
      <c r="T612" t="s">
        <v>58</v>
      </c>
      <c r="U612" t="s">
        <v>58</v>
      </c>
      <c r="V612" t="s">
        <v>77</v>
      </c>
      <c r="W612">
        <v>2</v>
      </c>
      <c r="X612" s="1">
        <v>45166</v>
      </c>
      <c r="Y612" t="s">
        <v>80</v>
      </c>
      <c r="Z612" t="s">
        <v>59</v>
      </c>
      <c r="AA612" t="s">
        <v>60</v>
      </c>
      <c r="AB612">
        <v>2</v>
      </c>
      <c r="AC612" t="s">
        <v>54</v>
      </c>
      <c r="AD612" t="s">
        <v>54</v>
      </c>
      <c r="AE612" t="s">
        <v>54</v>
      </c>
      <c r="AF612" t="s">
        <v>54</v>
      </c>
      <c r="AG612">
        <v>9778</v>
      </c>
      <c r="AH612" t="s">
        <v>54</v>
      </c>
      <c r="AI612" t="s">
        <v>54</v>
      </c>
      <c r="AJ612" t="s">
        <v>54</v>
      </c>
      <c r="AK612" t="s">
        <v>54</v>
      </c>
      <c r="AL612" t="s">
        <v>54</v>
      </c>
      <c r="AM612">
        <v>1</v>
      </c>
      <c r="AN612" t="s">
        <v>61</v>
      </c>
      <c r="AO612" s="8">
        <v>9778</v>
      </c>
      <c r="AP612" t="s">
        <v>58</v>
      </c>
      <c r="AQ612" t="s">
        <v>58</v>
      </c>
      <c r="AR612">
        <v>2</v>
      </c>
      <c r="AS612" t="s">
        <v>58</v>
      </c>
      <c r="AT612" t="s">
        <v>58</v>
      </c>
      <c r="AU612" t="b">
        <v>1</v>
      </c>
    </row>
    <row r="613" spans="1:47">
      <c r="A613" t="s">
        <v>6602</v>
      </c>
      <c r="B613" t="s">
        <v>6604</v>
      </c>
      <c r="C613" t="s">
        <v>5786</v>
      </c>
      <c r="D613" t="s">
        <v>5787</v>
      </c>
      <c r="E613" t="s">
        <v>66</v>
      </c>
      <c r="F613" t="s">
        <v>52</v>
      </c>
      <c r="G613" t="s">
        <v>53</v>
      </c>
      <c r="I613" t="s">
        <v>54</v>
      </c>
      <c r="J613" s="1">
        <v>45169</v>
      </c>
      <c r="K613">
        <v>40</v>
      </c>
      <c r="N613" t="s">
        <v>77</v>
      </c>
      <c r="O613" t="s">
        <v>5788</v>
      </c>
      <c r="P613" t="s">
        <v>5789</v>
      </c>
      <c r="Q613" t="s">
        <v>1995</v>
      </c>
      <c r="R613" s="2">
        <v>9963</v>
      </c>
      <c r="S613" s="1">
        <v>45159</v>
      </c>
      <c r="T613" t="s">
        <v>58</v>
      </c>
      <c r="U613" t="s">
        <v>58</v>
      </c>
      <c r="V613" t="s">
        <v>77</v>
      </c>
      <c r="W613">
        <v>2</v>
      </c>
      <c r="X613" s="1">
        <v>45166</v>
      </c>
      <c r="Y613" t="s">
        <v>80</v>
      </c>
      <c r="Z613" t="s">
        <v>59</v>
      </c>
      <c r="AA613" t="s">
        <v>60</v>
      </c>
      <c r="AB613">
        <v>2</v>
      </c>
      <c r="AC613" t="s">
        <v>54</v>
      </c>
      <c r="AD613" t="s">
        <v>54</v>
      </c>
      <c r="AE613" t="s">
        <v>54</v>
      </c>
      <c r="AF613" t="s">
        <v>54</v>
      </c>
      <c r="AG613">
        <v>9963</v>
      </c>
      <c r="AH613" t="s">
        <v>54</v>
      </c>
      <c r="AI613" t="s">
        <v>54</v>
      </c>
      <c r="AJ613" t="s">
        <v>54</v>
      </c>
      <c r="AK613" t="s">
        <v>54</v>
      </c>
      <c r="AL613" t="s">
        <v>54</v>
      </c>
      <c r="AM613">
        <v>1</v>
      </c>
      <c r="AN613" t="s">
        <v>61</v>
      </c>
      <c r="AO613" s="8">
        <v>9963</v>
      </c>
      <c r="AP613" t="s">
        <v>58</v>
      </c>
      <c r="AQ613" t="s">
        <v>58</v>
      </c>
      <c r="AR613">
        <v>2</v>
      </c>
      <c r="AS613" t="s">
        <v>58</v>
      </c>
      <c r="AT613" t="s">
        <v>58</v>
      </c>
      <c r="AU613" t="b">
        <v>1</v>
      </c>
    </row>
    <row r="614" spans="1:47">
      <c r="A614" t="s">
        <v>6261</v>
      </c>
      <c r="B614" t="s">
        <v>6262</v>
      </c>
      <c r="C614" t="s">
        <v>5786</v>
      </c>
      <c r="D614" t="s">
        <v>5787</v>
      </c>
      <c r="E614" t="s">
        <v>66</v>
      </c>
      <c r="F614" t="s">
        <v>52</v>
      </c>
      <c r="G614" t="s">
        <v>53</v>
      </c>
      <c r="I614" t="s">
        <v>54</v>
      </c>
      <c r="J614" s="1">
        <v>45169</v>
      </c>
      <c r="K614">
        <v>80</v>
      </c>
      <c r="N614" t="s">
        <v>77</v>
      </c>
      <c r="O614" t="s">
        <v>5788</v>
      </c>
      <c r="P614" t="s">
        <v>5789</v>
      </c>
      <c r="Q614" t="s">
        <v>1995</v>
      </c>
      <c r="R614" s="2">
        <v>8053</v>
      </c>
      <c r="S614" s="1">
        <v>45141</v>
      </c>
      <c r="T614" t="s">
        <v>58</v>
      </c>
      <c r="U614" t="s">
        <v>58</v>
      </c>
      <c r="V614" t="s">
        <v>77</v>
      </c>
      <c r="W614">
        <v>2</v>
      </c>
      <c r="X614" s="1">
        <v>45141</v>
      </c>
      <c r="Y614" t="s">
        <v>80</v>
      </c>
      <c r="Z614" t="s">
        <v>59</v>
      </c>
      <c r="AA614" t="s">
        <v>60</v>
      </c>
      <c r="AB614">
        <v>2</v>
      </c>
      <c r="AC614" t="s">
        <v>54</v>
      </c>
      <c r="AD614" t="s">
        <v>54</v>
      </c>
      <c r="AE614" t="s">
        <v>54</v>
      </c>
      <c r="AF614" t="s">
        <v>54</v>
      </c>
      <c r="AG614">
        <v>8053</v>
      </c>
      <c r="AH614" t="s">
        <v>54</v>
      </c>
      <c r="AI614" t="s">
        <v>54</v>
      </c>
      <c r="AJ614" t="s">
        <v>54</v>
      </c>
      <c r="AK614" t="s">
        <v>54</v>
      </c>
      <c r="AL614" t="s">
        <v>54</v>
      </c>
      <c r="AM614">
        <v>1</v>
      </c>
      <c r="AN614" t="s">
        <v>61</v>
      </c>
      <c r="AO614" s="8">
        <v>8053</v>
      </c>
      <c r="AP614" t="s">
        <v>58</v>
      </c>
      <c r="AQ614" t="s">
        <v>58</v>
      </c>
      <c r="AR614">
        <v>2</v>
      </c>
      <c r="AS614" t="s">
        <v>58</v>
      </c>
      <c r="AT614" t="s">
        <v>58</v>
      </c>
      <c r="AU614" t="b">
        <v>1</v>
      </c>
    </row>
    <row r="615" spans="1:47">
      <c r="A615" t="s">
        <v>6261</v>
      </c>
      <c r="B615" t="s">
        <v>6263</v>
      </c>
      <c r="C615" t="s">
        <v>5786</v>
      </c>
      <c r="D615" t="s">
        <v>5787</v>
      </c>
      <c r="E615" t="s">
        <v>66</v>
      </c>
      <c r="F615" t="s">
        <v>52</v>
      </c>
      <c r="G615" t="s">
        <v>53</v>
      </c>
      <c r="I615" t="s">
        <v>54</v>
      </c>
      <c r="J615" s="1">
        <v>45169</v>
      </c>
      <c r="K615">
        <v>80</v>
      </c>
      <c r="N615" t="s">
        <v>77</v>
      </c>
      <c r="O615" t="s">
        <v>5788</v>
      </c>
      <c r="P615" t="s">
        <v>5789</v>
      </c>
      <c r="Q615" t="s">
        <v>1995</v>
      </c>
      <c r="R615" s="2">
        <v>7030</v>
      </c>
      <c r="S615" s="1">
        <v>45132</v>
      </c>
      <c r="T615" t="s">
        <v>58</v>
      </c>
      <c r="U615" t="s">
        <v>58</v>
      </c>
      <c r="V615" t="s">
        <v>77</v>
      </c>
      <c r="W615">
        <v>2</v>
      </c>
      <c r="X615" s="1">
        <v>45141</v>
      </c>
      <c r="Y615" t="s">
        <v>80</v>
      </c>
      <c r="Z615" t="s">
        <v>59</v>
      </c>
      <c r="AA615" t="s">
        <v>60</v>
      </c>
      <c r="AB615">
        <v>2</v>
      </c>
      <c r="AC615" t="s">
        <v>54</v>
      </c>
      <c r="AD615" t="s">
        <v>54</v>
      </c>
      <c r="AE615" t="s">
        <v>54</v>
      </c>
      <c r="AF615" t="s">
        <v>54</v>
      </c>
      <c r="AG615">
        <v>7030</v>
      </c>
      <c r="AH615" t="s">
        <v>54</v>
      </c>
      <c r="AI615" t="s">
        <v>54</v>
      </c>
      <c r="AJ615" t="s">
        <v>54</v>
      </c>
      <c r="AK615" t="s">
        <v>54</v>
      </c>
      <c r="AL615" t="s">
        <v>54</v>
      </c>
      <c r="AM615">
        <v>1</v>
      </c>
      <c r="AN615" t="s">
        <v>61</v>
      </c>
      <c r="AO615" s="8">
        <v>7030</v>
      </c>
      <c r="AP615" t="s">
        <v>58</v>
      </c>
      <c r="AQ615" t="s">
        <v>58</v>
      </c>
      <c r="AR615">
        <v>2</v>
      </c>
      <c r="AS615" t="s">
        <v>58</v>
      </c>
      <c r="AT615" t="s">
        <v>58</v>
      </c>
      <c r="AU615" t="b">
        <v>1</v>
      </c>
    </row>
    <row r="616" spans="1:47">
      <c r="A616" t="s">
        <v>6261</v>
      </c>
      <c r="B616" t="s">
        <v>6385</v>
      </c>
      <c r="C616" t="s">
        <v>5786</v>
      </c>
      <c r="D616" t="s">
        <v>5787</v>
      </c>
      <c r="E616" t="s">
        <v>66</v>
      </c>
      <c r="F616" t="s">
        <v>52</v>
      </c>
      <c r="G616" t="s">
        <v>53</v>
      </c>
      <c r="I616" t="s">
        <v>54</v>
      </c>
      <c r="J616" s="1">
        <v>45169</v>
      </c>
      <c r="K616">
        <v>80</v>
      </c>
      <c r="N616" t="s">
        <v>77</v>
      </c>
      <c r="O616" t="s">
        <v>5788</v>
      </c>
      <c r="P616" t="s">
        <v>5789</v>
      </c>
      <c r="Q616" t="s">
        <v>1995</v>
      </c>
      <c r="R616" s="2">
        <v>6526.75</v>
      </c>
      <c r="S616" s="1">
        <v>45147</v>
      </c>
      <c r="T616" t="s">
        <v>58</v>
      </c>
      <c r="U616" t="s">
        <v>58</v>
      </c>
      <c r="V616" t="s">
        <v>77</v>
      </c>
      <c r="W616">
        <v>2</v>
      </c>
      <c r="X616" s="1">
        <v>45147</v>
      </c>
      <c r="Y616" t="s">
        <v>80</v>
      </c>
      <c r="Z616" t="s">
        <v>59</v>
      </c>
      <c r="AA616" t="s">
        <v>60</v>
      </c>
      <c r="AB616">
        <v>2</v>
      </c>
      <c r="AC616" t="s">
        <v>54</v>
      </c>
      <c r="AD616" t="s">
        <v>54</v>
      </c>
      <c r="AE616" t="s">
        <v>54</v>
      </c>
      <c r="AF616" t="s">
        <v>54</v>
      </c>
      <c r="AG616">
        <v>6526.75</v>
      </c>
      <c r="AH616" t="s">
        <v>54</v>
      </c>
      <c r="AI616" t="s">
        <v>54</v>
      </c>
      <c r="AJ616" t="s">
        <v>54</v>
      </c>
      <c r="AK616" t="s">
        <v>54</v>
      </c>
      <c r="AL616" t="s">
        <v>54</v>
      </c>
      <c r="AM616">
        <v>1</v>
      </c>
      <c r="AN616" t="s">
        <v>61</v>
      </c>
      <c r="AO616" s="8">
        <v>6526.75</v>
      </c>
      <c r="AP616" t="s">
        <v>58</v>
      </c>
      <c r="AQ616" t="s">
        <v>58</v>
      </c>
      <c r="AR616">
        <v>2</v>
      </c>
      <c r="AS616" t="s">
        <v>58</v>
      </c>
      <c r="AT616" t="s">
        <v>58</v>
      </c>
      <c r="AU616" t="b">
        <v>1</v>
      </c>
    </row>
    <row r="617" spans="1:47">
      <c r="A617" t="s">
        <v>6386</v>
      </c>
      <c r="B617" t="s">
        <v>6387</v>
      </c>
      <c r="C617" t="s">
        <v>5786</v>
      </c>
      <c r="D617" t="s">
        <v>5787</v>
      </c>
      <c r="E617" t="s">
        <v>66</v>
      </c>
      <c r="F617" t="s">
        <v>52</v>
      </c>
      <c r="G617" t="s">
        <v>53</v>
      </c>
      <c r="I617" t="s">
        <v>54</v>
      </c>
      <c r="J617" s="1">
        <v>45169</v>
      </c>
      <c r="K617">
        <v>40</v>
      </c>
      <c r="N617" t="s">
        <v>77</v>
      </c>
      <c r="O617" t="s">
        <v>5788</v>
      </c>
      <c r="P617" t="s">
        <v>5789</v>
      </c>
      <c r="Q617" t="s">
        <v>1995</v>
      </c>
      <c r="R617" s="2">
        <v>8917</v>
      </c>
      <c r="S617" s="1">
        <v>45147</v>
      </c>
      <c r="T617" t="s">
        <v>58</v>
      </c>
      <c r="U617" t="s">
        <v>58</v>
      </c>
      <c r="V617" t="s">
        <v>77</v>
      </c>
      <c r="W617">
        <v>2</v>
      </c>
      <c r="X617" s="1">
        <v>45147</v>
      </c>
      <c r="Y617" t="s">
        <v>80</v>
      </c>
      <c r="Z617" t="s">
        <v>59</v>
      </c>
      <c r="AA617" t="s">
        <v>60</v>
      </c>
      <c r="AB617">
        <v>2</v>
      </c>
      <c r="AC617" t="s">
        <v>54</v>
      </c>
      <c r="AD617" t="s">
        <v>54</v>
      </c>
      <c r="AE617" t="s">
        <v>54</v>
      </c>
      <c r="AF617" t="s">
        <v>54</v>
      </c>
      <c r="AG617">
        <v>8917</v>
      </c>
      <c r="AH617" t="s">
        <v>54</v>
      </c>
      <c r="AI617" t="s">
        <v>54</v>
      </c>
      <c r="AJ617" t="s">
        <v>54</v>
      </c>
      <c r="AK617" t="s">
        <v>54</v>
      </c>
      <c r="AL617" t="s">
        <v>54</v>
      </c>
      <c r="AM617">
        <v>1</v>
      </c>
      <c r="AN617" t="s">
        <v>61</v>
      </c>
      <c r="AO617" s="8">
        <v>8917</v>
      </c>
      <c r="AP617" t="s">
        <v>58</v>
      </c>
      <c r="AQ617" t="s">
        <v>58</v>
      </c>
      <c r="AR617">
        <v>2</v>
      </c>
      <c r="AS617" t="s">
        <v>58</v>
      </c>
      <c r="AT617" t="s">
        <v>58</v>
      </c>
      <c r="AU617" t="b">
        <v>1</v>
      </c>
    </row>
    <row r="618" spans="1:47">
      <c r="A618" t="s">
        <v>6386</v>
      </c>
      <c r="B618" t="s">
        <v>6388</v>
      </c>
      <c r="C618" t="s">
        <v>5786</v>
      </c>
      <c r="D618" t="s">
        <v>5787</v>
      </c>
      <c r="E618" t="s">
        <v>66</v>
      </c>
      <c r="F618" t="s">
        <v>52</v>
      </c>
      <c r="G618" t="s">
        <v>53</v>
      </c>
      <c r="I618" t="s">
        <v>54</v>
      </c>
      <c r="J618" s="1">
        <v>45169</v>
      </c>
      <c r="K618">
        <v>40</v>
      </c>
      <c r="N618" t="s">
        <v>77</v>
      </c>
      <c r="O618" t="s">
        <v>5788</v>
      </c>
      <c r="P618" t="s">
        <v>5789</v>
      </c>
      <c r="Q618" t="s">
        <v>1995</v>
      </c>
      <c r="R618" s="2">
        <v>6676</v>
      </c>
      <c r="S618" s="1">
        <v>45138</v>
      </c>
      <c r="T618" t="s">
        <v>58</v>
      </c>
      <c r="U618" t="s">
        <v>58</v>
      </c>
      <c r="V618" t="s">
        <v>77</v>
      </c>
      <c r="W618">
        <v>2</v>
      </c>
      <c r="X618" s="1">
        <v>45147</v>
      </c>
      <c r="Y618" t="s">
        <v>80</v>
      </c>
      <c r="Z618" t="s">
        <v>59</v>
      </c>
      <c r="AA618" t="s">
        <v>60</v>
      </c>
      <c r="AB618">
        <v>2</v>
      </c>
      <c r="AC618" t="s">
        <v>54</v>
      </c>
      <c r="AD618" t="s">
        <v>54</v>
      </c>
      <c r="AE618" t="s">
        <v>54</v>
      </c>
      <c r="AF618" t="s">
        <v>54</v>
      </c>
      <c r="AG618">
        <v>6676</v>
      </c>
      <c r="AH618" t="s">
        <v>54</v>
      </c>
      <c r="AI618" t="s">
        <v>54</v>
      </c>
      <c r="AJ618" t="s">
        <v>54</v>
      </c>
      <c r="AK618" t="s">
        <v>54</v>
      </c>
      <c r="AL618" t="s">
        <v>54</v>
      </c>
      <c r="AM618">
        <v>1</v>
      </c>
      <c r="AN618" t="s">
        <v>61</v>
      </c>
      <c r="AO618" s="8">
        <v>6676</v>
      </c>
      <c r="AP618" t="s">
        <v>58</v>
      </c>
      <c r="AQ618" t="s">
        <v>58</v>
      </c>
      <c r="AR618">
        <v>2</v>
      </c>
      <c r="AS618" t="s">
        <v>58</v>
      </c>
      <c r="AT618" t="s">
        <v>58</v>
      </c>
      <c r="AU618" t="b">
        <v>1</v>
      </c>
    </row>
    <row r="619" spans="1:47">
      <c r="A619" t="s">
        <v>6386</v>
      </c>
      <c r="B619" t="s">
        <v>6461</v>
      </c>
      <c r="C619" t="s">
        <v>5786</v>
      </c>
      <c r="D619" t="s">
        <v>5787</v>
      </c>
      <c r="E619" t="s">
        <v>66</v>
      </c>
      <c r="F619" t="s">
        <v>52</v>
      </c>
      <c r="G619" t="s">
        <v>53</v>
      </c>
      <c r="I619" t="s">
        <v>54</v>
      </c>
      <c r="J619" s="1">
        <v>45169</v>
      </c>
      <c r="K619">
        <v>40</v>
      </c>
      <c r="N619" t="s">
        <v>77</v>
      </c>
      <c r="O619" t="s">
        <v>5788</v>
      </c>
      <c r="P619" t="s">
        <v>5789</v>
      </c>
      <c r="Q619" t="s">
        <v>1995</v>
      </c>
      <c r="R619" s="2">
        <v>8405</v>
      </c>
      <c r="S619" s="1">
        <v>45152</v>
      </c>
      <c r="T619" t="s">
        <v>58</v>
      </c>
      <c r="U619" t="s">
        <v>58</v>
      </c>
      <c r="V619" t="s">
        <v>77</v>
      </c>
      <c r="W619">
        <v>2</v>
      </c>
      <c r="X619" s="1">
        <v>45152</v>
      </c>
      <c r="Y619" t="s">
        <v>80</v>
      </c>
      <c r="Z619" t="s">
        <v>59</v>
      </c>
      <c r="AA619" t="s">
        <v>60</v>
      </c>
      <c r="AB619">
        <v>2</v>
      </c>
      <c r="AC619" t="s">
        <v>54</v>
      </c>
      <c r="AD619" t="s">
        <v>54</v>
      </c>
      <c r="AE619" t="s">
        <v>54</v>
      </c>
      <c r="AF619" t="s">
        <v>54</v>
      </c>
      <c r="AG619">
        <v>8405</v>
      </c>
      <c r="AH619" t="s">
        <v>54</v>
      </c>
      <c r="AI619" t="s">
        <v>54</v>
      </c>
      <c r="AJ619" t="s">
        <v>54</v>
      </c>
      <c r="AK619" t="s">
        <v>54</v>
      </c>
      <c r="AL619" t="s">
        <v>54</v>
      </c>
      <c r="AM619">
        <v>1</v>
      </c>
      <c r="AN619" t="s">
        <v>61</v>
      </c>
      <c r="AO619" s="8">
        <v>8405</v>
      </c>
      <c r="AP619" t="s">
        <v>58</v>
      </c>
      <c r="AQ619" t="s">
        <v>58</v>
      </c>
      <c r="AR619">
        <v>2</v>
      </c>
      <c r="AS619" t="s">
        <v>58</v>
      </c>
      <c r="AT619" t="s">
        <v>58</v>
      </c>
      <c r="AU619" t="b">
        <v>1</v>
      </c>
    </row>
    <row r="620" spans="1:47">
      <c r="A620" t="s">
        <v>6386</v>
      </c>
      <c r="B620" t="s">
        <v>6553</v>
      </c>
      <c r="C620" t="s">
        <v>5786</v>
      </c>
      <c r="D620" t="s">
        <v>5787</v>
      </c>
      <c r="E620" t="s">
        <v>66</v>
      </c>
      <c r="F620" t="s">
        <v>52</v>
      </c>
      <c r="G620" t="s">
        <v>53</v>
      </c>
      <c r="I620" t="s">
        <v>54</v>
      </c>
      <c r="J620" s="1">
        <v>45169</v>
      </c>
      <c r="K620">
        <v>40</v>
      </c>
      <c r="N620" t="s">
        <v>77</v>
      </c>
      <c r="O620" t="s">
        <v>5788</v>
      </c>
      <c r="P620" t="s">
        <v>5789</v>
      </c>
      <c r="Q620" t="s">
        <v>1995</v>
      </c>
      <c r="R620" s="2">
        <v>7897</v>
      </c>
      <c r="S620" s="1">
        <v>45159</v>
      </c>
      <c r="T620" t="s">
        <v>58</v>
      </c>
      <c r="U620" t="s">
        <v>58</v>
      </c>
      <c r="V620" t="s">
        <v>77</v>
      </c>
      <c r="W620">
        <v>2</v>
      </c>
      <c r="X620" s="1">
        <v>45159</v>
      </c>
      <c r="Y620" t="s">
        <v>80</v>
      </c>
      <c r="Z620" t="s">
        <v>59</v>
      </c>
      <c r="AA620" t="s">
        <v>60</v>
      </c>
      <c r="AB620">
        <v>2</v>
      </c>
      <c r="AC620" t="s">
        <v>54</v>
      </c>
      <c r="AD620" t="s">
        <v>54</v>
      </c>
      <c r="AE620" t="s">
        <v>54</v>
      </c>
      <c r="AF620" t="s">
        <v>54</v>
      </c>
      <c r="AG620">
        <v>7897</v>
      </c>
      <c r="AH620" t="s">
        <v>54</v>
      </c>
      <c r="AI620" t="s">
        <v>54</v>
      </c>
      <c r="AJ620" t="s">
        <v>54</v>
      </c>
      <c r="AK620" t="s">
        <v>54</v>
      </c>
      <c r="AL620" t="s">
        <v>54</v>
      </c>
      <c r="AM620">
        <v>1</v>
      </c>
      <c r="AN620" t="s">
        <v>61</v>
      </c>
      <c r="AO620" s="8">
        <v>7897</v>
      </c>
      <c r="AP620" t="s">
        <v>58</v>
      </c>
      <c r="AQ620" t="s">
        <v>58</v>
      </c>
      <c r="AR620">
        <v>2</v>
      </c>
      <c r="AS620" t="s">
        <v>58</v>
      </c>
      <c r="AT620" t="s">
        <v>58</v>
      </c>
      <c r="AU620" t="b">
        <v>1</v>
      </c>
    </row>
    <row r="621" spans="1:47">
      <c r="A621" t="s">
        <v>6386</v>
      </c>
      <c r="B621" t="s">
        <v>6554</v>
      </c>
      <c r="C621" t="s">
        <v>5786</v>
      </c>
      <c r="D621" t="s">
        <v>5787</v>
      </c>
      <c r="E621" t="s">
        <v>66</v>
      </c>
      <c r="F621" t="s">
        <v>52</v>
      </c>
      <c r="G621" t="s">
        <v>53</v>
      </c>
      <c r="I621" t="s">
        <v>54</v>
      </c>
      <c r="J621" s="1">
        <v>45169</v>
      </c>
      <c r="K621">
        <v>40</v>
      </c>
      <c r="N621" t="s">
        <v>77</v>
      </c>
      <c r="O621" t="s">
        <v>5788</v>
      </c>
      <c r="P621" t="s">
        <v>5789</v>
      </c>
      <c r="Q621" t="s">
        <v>1995</v>
      </c>
      <c r="R621" s="2">
        <v>6782</v>
      </c>
      <c r="S621" s="1">
        <v>45152</v>
      </c>
      <c r="T621" t="s">
        <v>58</v>
      </c>
      <c r="U621" t="s">
        <v>58</v>
      </c>
      <c r="V621" t="s">
        <v>77</v>
      </c>
      <c r="W621">
        <v>2</v>
      </c>
      <c r="X621" s="1">
        <v>45159</v>
      </c>
      <c r="Y621" t="s">
        <v>80</v>
      </c>
      <c r="Z621" t="s">
        <v>59</v>
      </c>
      <c r="AA621" t="s">
        <v>60</v>
      </c>
      <c r="AB621">
        <v>2</v>
      </c>
      <c r="AC621" t="s">
        <v>54</v>
      </c>
      <c r="AD621" t="s">
        <v>54</v>
      </c>
      <c r="AE621" t="s">
        <v>54</v>
      </c>
      <c r="AF621" t="s">
        <v>54</v>
      </c>
      <c r="AG621">
        <v>6782</v>
      </c>
      <c r="AH621" t="s">
        <v>54</v>
      </c>
      <c r="AI621" t="s">
        <v>54</v>
      </c>
      <c r="AJ621" t="s">
        <v>54</v>
      </c>
      <c r="AK621" t="s">
        <v>54</v>
      </c>
      <c r="AL621" t="s">
        <v>54</v>
      </c>
      <c r="AM621">
        <v>1</v>
      </c>
      <c r="AN621" t="s">
        <v>61</v>
      </c>
      <c r="AO621" s="8">
        <v>6782</v>
      </c>
      <c r="AP621" t="s">
        <v>58</v>
      </c>
      <c r="AQ621" t="s">
        <v>58</v>
      </c>
      <c r="AR621">
        <v>2</v>
      </c>
      <c r="AS621" t="s">
        <v>58</v>
      </c>
      <c r="AT621" t="s">
        <v>58</v>
      </c>
      <c r="AU621" t="b">
        <v>1</v>
      </c>
    </row>
    <row r="622" spans="1:47">
      <c r="A622" t="s">
        <v>6386</v>
      </c>
      <c r="B622" t="s">
        <v>6605</v>
      </c>
      <c r="C622" t="s">
        <v>5786</v>
      </c>
      <c r="D622" t="s">
        <v>5787</v>
      </c>
      <c r="E622" t="s">
        <v>66</v>
      </c>
      <c r="F622" t="s">
        <v>52</v>
      </c>
      <c r="G622" t="s">
        <v>53</v>
      </c>
      <c r="I622" t="s">
        <v>54</v>
      </c>
      <c r="J622" s="1">
        <v>45169</v>
      </c>
      <c r="K622">
        <v>40</v>
      </c>
      <c r="N622" t="s">
        <v>77</v>
      </c>
      <c r="O622" t="s">
        <v>5788</v>
      </c>
      <c r="P622" t="s">
        <v>5789</v>
      </c>
      <c r="Q622" t="s">
        <v>1995</v>
      </c>
      <c r="R622" s="2">
        <v>7748</v>
      </c>
      <c r="S622" s="1">
        <v>45166</v>
      </c>
      <c r="T622" t="s">
        <v>58</v>
      </c>
      <c r="U622" t="s">
        <v>58</v>
      </c>
      <c r="V622" t="s">
        <v>77</v>
      </c>
      <c r="W622">
        <v>2</v>
      </c>
      <c r="X622" s="1">
        <v>45166</v>
      </c>
      <c r="Y622" t="s">
        <v>80</v>
      </c>
      <c r="Z622" t="s">
        <v>59</v>
      </c>
      <c r="AA622" t="s">
        <v>60</v>
      </c>
      <c r="AB622">
        <v>2</v>
      </c>
      <c r="AC622" t="s">
        <v>54</v>
      </c>
      <c r="AD622" t="s">
        <v>54</v>
      </c>
      <c r="AE622" t="s">
        <v>54</v>
      </c>
      <c r="AF622" t="s">
        <v>54</v>
      </c>
      <c r="AG622">
        <v>7748</v>
      </c>
      <c r="AH622" t="s">
        <v>54</v>
      </c>
      <c r="AI622" t="s">
        <v>54</v>
      </c>
      <c r="AJ622" t="s">
        <v>54</v>
      </c>
      <c r="AK622" t="s">
        <v>54</v>
      </c>
      <c r="AL622" t="s">
        <v>54</v>
      </c>
      <c r="AM622">
        <v>1</v>
      </c>
      <c r="AN622" t="s">
        <v>61</v>
      </c>
      <c r="AO622" s="8">
        <v>7748</v>
      </c>
      <c r="AP622" t="s">
        <v>58</v>
      </c>
      <c r="AQ622" t="s">
        <v>58</v>
      </c>
      <c r="AR622">
        <v>2</v>
      </c>
      <c r="AS622" t="s">
        <v>58</v>
      </c>
      <c r="AT622" t="s">
        <v>58</v>
      </c>
      <c r="AU622" t="b">
        <v>1</v>
      </c>
    </row>
    <row r="623" spans="1:47">
      <c r="A623" t="s">
        <v>6555</v>
      </c>
      <c r="B623" t="s">
        <v>6556</v>
      </c>
      <c r="C623" t="s">
        <v>5786</v>
      </c>
      <c r="D623" t="s">
        <v>5787</v>
      </c>
      <c r="E623" t="s">
        <v>66</v>
      </c>
      <c r="F623" t="s">
        <v>52</v>
      </c>
      <c r="G623" t="s">
        <v>53</v>
      </c>
      <c r="I623" t="s">
        <v>54</v>
      </c>
      <c r="J623" s="1">
        <v>45169</v>
      </c>
      <c r="K623">
        <v>40</v>
      </c>
      <c r="N623" t="s">
        <v>77</v>
      </c>
      <c r="O623" t="s">
        <v>5788</v>
      </c>
      <c r="P623" t="s">
        <v>5789</v>
      </c>
      <c r="Q623" t="s">
        <v>1995</v>
      </c>
      <c r="R623" s="2">
        <v>8500</v>
      </c>
      <c r="S623" s="1">
        <v>45159</v>
      </c>
      <c r="T623" t="s">
        <v>58</v>
      </c>
      <c r="U623" t="s">
        <v>58</v>
      </c>
      <c r="V623" t="s">
        <v>77</v>
      </c>
      <c r="W623">
        <v>2</v>
      </c>
      <c r="X623" s="1">
        <v>45159</v>
      </c>
      <c r="Y623" t="s">
        <v>80</v>
      </c>
      <c r="Z623" t="s">
        <v>59</v>
      </c>
      <c r="AA623" t="s">
        <v>60</v>
      </c>
      <c r="AB623">
        <v>2</v>
      </c>
      <c r="AC623" t="s">
        <v>54</v>
      </c>
      <c r="AD623" t="s">
        <v>54</v>
      </c>
      <c r="AE623" t="s">
        <v>54</v>
      </c>
      <c r="AF623" t="s">
        <v>54</v>
      </c>
      <c r="AG623">
        <v>8500</v>
      </c>
      <c r="AH623" t="s">
        <v>54</v>
      </c>
      <c r="AI623" t="s">
        <v>54</v>
      </c>
      <c r="AJ623" t="s">
        <v>54</v>
      </c>
      <c r="AK623" t="s">
        <v>54</v>
      </c>
      <c r="AL623" t="s">
        <v>54</v>
      </c>
      <c r="AM623">
        <v>1</v>
      </c>
      <c r="AN623" t="s">
        <v>61</v>
      </c>
      <c r="AO623" s="8">
        <v>8500</v>
      </c>
      <c r="AP623" t="s">
        <v>58</v>
      </c>
      <c r="AQ623" t="s">
        <v>58</v>
      </c>
      <c r="AR623">
        <v>2</v>
      </c>
      <c r="AS623" t="s">
        <v>58</v>
      </c>
      <c r="AT623" t="s">
        <v>58</v>
      </c>
      <c r="AU623" t="b">
        <v>1</v>
      </c>
    </row>
    <row r="624" spans="1:47">
      <c r="A624" t="s">
        <v>6555</v>
      </c>
      <c r="B624" t="s">
        <v>6557</v>
      </c>
      <c r="C624" t="s">
        <v>5786</v>
      </c>
      <c r="D624" t="s">
        <v>5787</v>
      </c>
      <c r="E624" t="s">
        <v>66</v>
      </c>
      <c r="F624" t="s">
        <v>52</v>
      </c>
      <c r="G624" t="s">
        <v>53</v>
      </c>
      <c r="I624" t="s">
        <v>54</v>
      </c>
      <c r="J624" s="1">
        <v>45169</v>
      </c>
      <c r="K624">
        <v>40</v>
      </c>
      <c r="N624" t="s">
        <v>77</v>
      </c>
      <c r="O624" t="s">
        <v>5788</v>
      </c>
      <c r="P624" t="s">
        <v>5789</v>
      </c>
      <c r="Q624" t="s">
        <v>1995</v>
      </c>
      <c r="R624" s="2">
        <v>8500</v>
      </c>
      <c r="S624" s="1">
        <v>45155</v>
      </c>
      <c r="T624" t="s">
        <v>58</v>
      </c>
      <c r="U624" t="s">
        <v>58</v>
      </c>
      <c r="V624" t="s">
        <v>77</v>
      </c>
      <c r="W624">
        <v>2</v>
      </c>
      <c r="X624" s="1">
        <v>45159</v>
      </c>
      <c r="Y624" t="s">
        <v>80</v>
      </c>
      <c r="Z624" t="s">
        <v>59</v>
      </c>
      <c r="AA624" t="s">
        <v>60</v>
      </c>
      <c r="AB624">
        <v>2</v>
      </c>
      <c r="AC624" t="s">
        <v>54</v>
      </c>
      <c r="AD624" t="s">
        <v>54</v>
      </c>
      <c r="AE624" t="s">
        <v>54</v>
      </c>
      <c r="AF624" t="s">
        <v>54</v>
      </c>
      <c r="AG624">
        <v>8500</v>
      </c>
      <c r="AH624" t="s">
        <v>54</v>
      </c>
      <c r="AI624" t="s">
        <v>54</v>
      </c>
      <c r="AJ624" t="s">
        <v>54</v>
      </c>
      <c r="AK624" t="s">
        <v>54</v>
      </c>
      <c r="AL624" t="s">
        <v>54</v>
      </c>
      <c r="AM624">
        <v>1</v>
      </c>
      <c r="AN624" t="s">
        <v>61</v>
      </c>
      <c r="AO624" s="8">
        <v>8500</v>
      </c>
      <c r="AP624" t="s">
        <v>58</v>
      </c>
      <c r="AQ624" t="s">
        <v>58</v>
      </c>
      <c r="AR624">
        <v>2</v>
      </c>
      <c r="AS624" t="s">
        <v>58</v>
      </c>
      <c r="AT624" t="s">
        <v>58</v>
      </c>
      <c r="AU624" t="b">
        <v>1</v>
      </c>
    </row>
    <row r="625" spans="1:47">
      <c r="A625" t="s">
        <v>6326</v>
      </c>
      <c r="B625" t="s">
        <v>6327</v>
      </c>
      <c r="C625" t="s">
        <v>5786</v>
      </c>
      <c r="D625" t="s">
        <v>5787</v>
      </c>
      <c r="E625" t="s">
        <v>66</v>
      </c>
      <c r="F625" t="s">
        <v>52</v>
      </c>
      <c r="G625" t="s">
        <v>53</v>
      </c>
      <c r="I625" t="s">
        <v>54</v>
      </c>
      <c r="J625" s="1">
        <v>45169</v>
      </c>
      <c r="K625">
        <v>40</v>
      </c>
      <c r="N625" t="s">
        <v>77</v>
      </c>
      <c r="O625" t="s">
        <v>5788</v>
      </c>
      <c r="P625" t="s">
        <v>5789</v>
      </c>
      <c r="Q625" t="s">
        <v>1995</v>
      </c>
      <c r="R625" s="2">
        <v>7334</v>
      </c>
      <c r="S625" s="1">
        <v>45145</v>
      </c>
      <c r="T625" t="s">
        <v>58</v>
      </c>
      <c r="U625" t="s">
        <v>58</v>
      </c>
      <c r="V625" t="s">
        <v>77</v>
      </c>
      <c r="W625">
        <v>2</v>
      </c>
      <c r="X625" s="1">
        <v>45145</v>
      </c>
      <c r="Y625" t="s">
        <v>80</v>
      </c>
      <c r="Z625" t="s">
        <v>59</v>
      </c>
      <c r="AA625" t="s">
        <v>60</v>
      </c>
      <c r="AB625">
        <v>2</v>
      </c>
      <c r="AC625" t="s">
        <v>54</v>
      </c>
      <c r="AD625" t="s">
        <v>54</v>
      </c>
      <c r="AE625" t="s">
        <v>54</v>
      </c>
      <c r="AF625" t="s">
        <v>54</v>
      </c>
      <c r="AG625">
        <v>7334</v>
      </c>
      <c r="AH625" t="s">
        <v>54</v>
      </c>
      <c r="AI625" t="s">
        <v>54</v>
      </c>
      <c r="AJ625" t="s">
        <v>54</v>
      </c>
      <c r="AK625" t="s">
        <v>54</v>
      </c>
      <c r="AL625" t="s">
        <v>54</v>
      </c>
      <c r="AM625">
        <v>1</v>
      </c>
      <c r="AN625" t="s">
        <v>61</v>
      </c>
      <c r="AO625" s="8">
        <v>7334</v>
      </c>
      <c r="AP625" t="s">
        <v>58</v>
      </c>
      <c r="AQ625" t="s">
        <v>58</v>
      </c>
      <c r="AR625">
        <v>2</v>
      </c>
      <c r="AS625" t="s">
        <v>58</v>
      </c>
      <c r="AT625" t="s">
        <v>58</v>
      </c>
      <c r="AU625" t="b">
        <v>1</v>
      </c>
    </row>
    <row r="626" spans="1:47">
      <c r="A626" t="s">
        <v>6326</v>
      </c>
      <c r="B626" t="s">
        <v>6328</v>
      </c>
      <c r="C626" t="s">
        <v>5786</v>
      </c>
      <c r="D626" t="s">
        <v>5787</v>
      </c>
      <c r="E626" t="s">
        <v>66</v>
      </c>
      <c r="F626" t="s">
        <v>52</v>
      </c>
      <c r="G626" t="s">
        <v>53</v>
      </c>
      <c r="I626" t="s">
        <v>54</v>
      </c>
      <c r="J626" s="1">
        <v>45169</v>
      </c>
      <c r="K626">
        <v>40</v>
      </c>
      <c r="N626" t="s">
        <v>77</v>
      </c>
      <c r="O626" t="s">
        <v>5788</v>
      </c>
      <c r="P626" t="s">
        <v>5789</v>
      </c>
      <c r="Q626" t="s">
        <v>1995</v>
      </c>
      <c r="R626" s="2">
        <v>6958</v>
      </c>
      <c r="S626" s="1">
        <v>45138</v>
      </c>
      <c r="T626" t="s">
        <v>58</v>
      </c>
      <c r="U626" t="s">
        <v>58</v>
      </c>
      <c r="V626" t="s">
        <v>77</v>
      </c>
      <c r="W626">
        <v>2</v>
      </c>
      <c r="X626" s="1">
        <v>45145</v>
      </c>
      <c r="Y626" t="s">
        <v>80</v>
      </c>
      <c r="Z626" t="s">
        <v>59</v>
      </c>
      <c r="AA626" t="s">
        <v>60</v>
      </c>
      <c r="AB626">
        <v>2</v>
      </c>
      <c r="AC626" t="s">
        <v>54</v>
      </c>
      <c r="AD626" t="s">
        <v>54</v>
      </c>
      <c r="AE626" t="s">
        <v>54</v>
      </c>
      <c r="AF626" t="s">
        <v>54</v>
      </c>
      <c r="AG626">
        <v>6958</v>
      </c>
      <c r="AH626" t="s">
        <v>54</v>
      </c>
      <c r="AI626" t="s">
        <v>54</v>
      </c>
      <c r="AJ626" t="s">
        <v>54</v>
      </c>
      <c r="AK626" t="s">
        <v>54</v>
      </c>
      <c r="AL626" t="s">
        <v>54</v>
      </c>
      <c r="AM626">
        <v>1</v>
      </c>
      <c r="AN626" t="s">
        <v>61</v>
      </c>
      <c r="AO626" s="8">
        <v>6958</v>
      </c>
      <c r="AP626" t="s">
        <v>58</v>
      </c>
      <c r="AQ626" t="s">
        <v>58</v>
      </c>
      <c r="AR626">
        <v>2</v>
      </c>
      <c r="AS626" t="s">
        <v>58</v>
      </c>
      <c r="AT626" t="s">
        <v>58</v>
      </c>
      <c r="AU626" t="b">
        <v>1</v>
      </c>
    </row>
    <row r="627" spans="1:47">
      <c r="A627" t="s">
        <v>6329</v>
      </c>
      <c r="B627" t="s">
        <v>6330</v>
      </c>
      <c r="C627" t="s">
        <v>5786</v>
      </c>
      <c r="D627" t="s">
        <v>5787</v>
      </c>
      <c r="E627" t="s">
        <v>66</v>
      </c>
      <c r="F627" t="s">
        <v>52</v>
      </c>
      <c r="G627" t="s">
        <v>53</v>
      </c>
      <c r="I627" t="s">
        <v>54</v>
      </c>
      <c r="J627" s="1">
        <v>45169</v>
      </c>
      <c r="K627">
        <v>80</v>
      </c>
      <c r="N627" t="s">
        <v>77</v>
      </c>
      <c r="O627" t="s">
        <v>5788</v>
      </c>
      <c r="P627" t="s">
        <v>5789</v>
      </c>
      <c r="Q627" t="s">
        <v>1995</v>
      </c>
      <c r="R627" s="2">
        <v>7637</v>
      </c>
      <c r="S627" s="1">
        <v>45145</v>
      </c>
      <c r="T627" t="s">
        <v>58</v>
      </c>
      <c r="U627" t="s">
        <v>58</v>
      </c>
      <c r="V627" t="s">
        <v>77</v>
      </c>
      <c r="W627">
        <v>2</v>
      </c>
      <c r="X627" s="1">
        <v>45145</v>
      </c>
      <c r="Y627" t="s">
        <v>80</v>
      </c>
      <c r="Z627" t="s">
        <v>59</v>
      </c>
      <c r="AA627" t="s">
        <v>60</v>
      </c>
      <c r="AB627">
        <v>2</v>
      </c>
      <c r="AC627" t="s">
        <v>54</v>
      </c>
      <c r="AD627" t="s">
        <v>54</v>
      </c>
      <c r="AE627" t="s">
        <v>54</v>
      </c>
      <c r="AF627" t="s">
        <v>54</v>
      </c>
      <c r="AG627">
        <v>7637</v>
      </c>
      <c r="AH627" t="s">
        <v>54</v>
      </c>
      <c r="AI627" t="s">
        <v>54</v>
      </c>
      <c r="AJ627" t="s">
        <v>54</v>
      </c>
      <c r="AK627" t="s">
        <v>54</v>
      </c>
      <c r="AL627" t="s">
        <v>54</v>
      </c>
      <c r="AM627">
        <v>1</v>
      </c>
      <c r="AN627" t="s">
        <v>61</v>
      </c>
      <c r="AO627" s="8">
        <v>7637</v>
      </c>
      <c r="AP627" t="s">
        <v>58</v>
      </c>
      <c r="AQ627" t="s">
        <v>58</v>
      </c>
      <c r="AR627">
        <v>2</v>
      </c>
      <c r="AS627" t="s">
        <v>58</v>
      </c>
      <c r="AT627" t="s">
        <v>58</v>
      </c>
      <c r="AU627" t="b">
        <v>1</v>
      </c>
    </row>
    <row r="628" spans="1:47">
      <c r="A628" t="s">
        <v>6329</v>
      </c>
      <c r="B628" t="s">
        <v>6331</v>
      </c>
      <c r="C628" t="s">
        <v>5786</v>
      </c>
      <c r="D628" t="s">
        <v>5787</v>
      </c>
      <c r="E628" t="s">
        <v>66</v>
      </c>
      <c r="F628" t="s">
        <v>52</v>
      </c>
      <c r="G628" t="s">
        <v>53</v>
      </c>
      <c r="I628" t="s">
        <v>54</v>
      </c>
      <c r="J628" s="1">
        <v>45169</v>
      </c>
      <c r="K628">
        <v>80</v>
      </c>
      <c r="N628" t="s">
        <v>77</v>
      </c>
      <c r="O628" t="s">
        <v>5788</v>
      </c>
      <c r="P628" t="s">
        <v>5789</v>
      </c>
      <c r="Q628" t="s">
        <v>1995</v>
      </c>
      <c r="R628" s="2">
        <v>8467</v>
      </c>
      <c r="S628" s="1">
        <v>45138</v>
      </c>
      <c r="T628" t="s">
        <v>58</v>
      </c>
      <c r="U628" t="s">
        <v>58</v>
      </c>
      <c r="V628" t="s">
        <v>77</v>
      </c>
      <c r="W628">
        <v>2</v>
      </c>
      <c r="X628" s="1">
        <v>45145</v>
      </c>
      <c r="Y628" t="s">
        <v>80</v>
      </c>
      <c r="Z628" t="s">
        <v>59</v>
      </c>
      <c r="AA628" t="s">
        <v>60</v>
      </c>
      <c r="AB628">
        <v>2</v>
      </c>
      <c r="AC628" t="s">
        <v>54</v>
      </c>
      <c r="AD628" t="s">
        <v>54</v>
      </c>
      <c r="AE628" t="s">
        <v>54</v>
      </c>
      <c r="AF628" t="s">
        <v>54</v>
      </c>
      <c r="AG628">
        <v>8467</v>
      </c>
      <c r="AH628" t="s">
        <v>54</v>
      </c>
      <c r="AI628" t="s">
        <v>54</v>
      </c>
      <c r="AJ628" t="s">
        <v>54</v>
      </c>
      <c r="AK628" t="s">
        <v>54</v>
      </c>
      <c r="AL628" t="s">
        <v>54</v>
      </c>
      <c r="AM628">
        <v>1</v>
      </c>
      <c r="AN628" t="s">
        <v>61</v>
      </c>
      <c r="AO628" s="8">
        <v>8467</v>
      </c>
      <c r="AP628" t="s">
        <v>58</v>
      </c>
      <c r="AQ628" t="s">
        <v>58</v>
      </c>
      <c r="AR628">
        <v>2</v>
      </c>
      <c r="AS628" t="s">
        <v>58</v>
      </c>
      <c r="AT628" t="s">
        <v>58</v>
      </c>
      <c r="AU628" t="b">
        <v>1</v>
      </c>
    </row>
    <row r="629" spans="1:47">
      <c r="A629" t="s">
        <v>6329</v>
      </c>
      <c r="B629" t="s">
        <v>6462</v>
      </c>
      <c r="C629" t="s">
        <v>5786</v>
      </c>
      <c r="D629" t="s">
        <v>5787</v>
      </c>
      <c r="E629" t="s">
        <v>66</v>
      </c>
      <c r="F629" t="s">
        <v>52</v>
      </c>
      <c r="G629" t="s">
        <v>53</v>
      </c>
      <c r="I629" t="s">
        <v>54</v>
      </c>
      <c r="J629" s="1">
        <v>45169</v>
      </c>
      <c r="K629">
        <v>80</v>
      </c>
      <c r="N629" t="s">
        <v>77</v>
      </c>
      <c r="O629" t="s">
        <v>5788</v>
      </c>
      <c r="P629" t="s">
        <v>5789</v>
      </c>
      <c r="Q629" t="s">
        <v>1995</v>
      </c>
      <c r="R629" s="2">
        <v>6786</v>
      </c>
      <c r="S629" s="1">
        <v>45152</v>
      </c>
      <c r="T629" t="s">
        <v>58</v>
      </c>
      <c r="U629" t="s">
        <v>58</v>
      </c>
      <c r="V629" t="s">
        <v>77</v>
      </c>
      <c r="W629">
        <v>2</v>
      </c>
      <c r="X629" s="1">
        <v>45152</v>
      </c>
      <c r="Y629" t="s">
        <v>80</v>
      </c>
      <c r="Z629" t="s">
        <v>59</v>
      </c>
      <c r="AA629" t="s">
        <v>60</v>
      </c>
      <c r="AB629">
        <v>2</v>
      </c>
      <c r="AC629" t="s">
        <v>54</v>
      </c>
      <c r="AD629" t="s">
        <v>54</v>
      </c>
      <c r="AE629" t="s">
        <v>54</v>
      </c>
      <c r="AF629" t="s">
        <v>54</v>
      </c>
      <c r="AG629">
        <v>6786</v>
      </c>
      <c r="AH629" t="s">
        <v>54</v>
      </c>
      <c r="AI629" t="s">
        <v>54</v>
      </c>
      <c r="AJ629" t="s">
        <v>54</v>
      </c>
      <c r="AK629" t="s">
        <v>54</v>
      </c>
      <c r="AL629" t="s">
        <v>54</v>
      </c>
      <c r="AM629">
        <v>1</v>
      </c>
      <c r="AN629" t="s">
        <v>61</v>
      </c>
      <c r="AO629" s="8">
        <v>6786</v>
      </c>
      <c r="AP629" t="s">
        <v>58</v>
      </c>
      <c r="AQ629" t="s">
        <v>58</v>
      </c>
      <c r="AR629">
        <v>2</v>
      </c>
      <c r="AS629" t="s">
        <v>58</v>
      </c>
      <c r="AT629" t="s">
        <v>58</v>
      </c>
      <c r="AU629" t="b">
        <v>1</v>
      </c>
    </row>
    <row r="630" spans="1:47">
      <c r="A630" t="s">
        <v>6285</v>
      </c>
      <c r="B630" t="s">
        <v>6286</v>
      </c>
      <c r="C630" t="s">
        <v>5786</v>
      </c>
      <c r="D630" t="s">
        <v>5787</v>
      </c>
      <c r="E630" t="s">
        <v>66</v>
      </c>
      <c r="F630" t="s">
        <v>52</v>
      </c>
      <c r="G630" t="s">
        <v>53</v>
      </c>
      <c r="I630" t="s">
        <v>54</v>
      </c>
      <c r="J630" s="1">
        <v>45169</v>
      </c>
      <c r="K630">
        <v>40</v>
      </c>
      <c r="N630" t="s">
        <v>77</v>
      </c>
      <c r="O630" t="s">
        <v>5788</v>
      </c>
      <c r="P630" t="s">
        <v>5789</v>
      </c>
      <c r="Q630" t="s">
        <v>1995</v>
      </c>
      <c r="R630" s="2">
        <v>6867</v>
      </c>
      <c r="S630" s="1">
        <v>45142</v>
      </c>
      <c r="T630" t="s">
        <v>58</v>
      </c>
      <c r="U630" t="s">
        <v>58</v>
      </c>
      <c r="V630" t="s">
        <v>77</v>
      </c>
      <c r="W630">
        <v>2</v>
      </c>
      <c r="X630" s="1">
        <v>45142</v>
      </c>
      <c r="Y630" t="s">
        <v>80</v>
      </c>
      <c r="Z630" t="s">
        <v>59</v>
      </c>
      <c r="AA630" t="s">
        <v>60</v>
      </c>
      <c r="AB630">
        <v>2</v>
      </c>
      <c r="AC630" t="s">
        <v>54</v>
      </c>
      <c r="AD630" t="s">
        <v>54</v>
      </c>
      <c r="AE630" t="s">
        <v>54</v>
      </c>
      <c r="AF630" t="s">
        <v>54</v>
      </c>
      <c r="AG630">
        <v>6867</v>
      </c>
      <c r="AH630" t="s">
        <v>54</v>
      </c>
      <c r="AI630" t="s">
        <v>54</v>
      </c>
      <c r="AJ630" t="s">
        <v>54</v>
      </c>
      <c r="AK630" t="s">
        <v>54</v>
      </c>
      <c r="AL630" t="s">
        <v>54</v>
      </c>
      <c r="AM630">
        <v>1</v>
      </c>
      <c r="AN630" t="s">
        <v>61</v>
      </c>
      <c r="AO630" s="8">
        <v>6867</v>
      </c>
      <c r="AP630" t="s">
        <v>58</v>
      </c>
      <c r="AQ630" t="s">
        <v>58</v>
      </c>
      <c r="AR630">
        <v>2</v>
      </c>
      <c r="AS630" t="s">
        <v>58</v>
      </c>
      <c r="AT630" t="s">
        <v>58</v>
      </c>
      <c r="AU630" t="b">
        <v>1</v>
      </c>
    </row>
    <row r="631" spans="1:47">
      <c r="A631" t="s">
        <v>6285</v>
      </c>
      <c r="B631" t="s">
        <v>6287</v>
      </c>
      <c r="C631" t="s">
        <v>5786</v>
      </c>
      <c r="D631" t="s">
        <v>5787</v>
      </c>
      <c r="E631" t="s">
        <v>66</v>
      </c>
      <c r="F631" t="s">
        <v>52</v>
      </c>
      <c r="G631" t="s">
        <v>53</v>
      </c>
      <c r="I631" t="s">
        <v>54</v>
      </c>
      <c r="J631" s="1">
        <v>45169</v>
      </c>
      <c r="K631">
        <v>40</v>
      </c>
      <c r="N631" t="s">
        <v>77</v>
      </c>
      <c r="O631" t="s">
        <v>5788</v>
      </c>
      <c r="P631" t="s">
        <v>5789</v>
      </c>
      <c r="Q631" t="s">
        <v>1995</v>
      </c>
      <c r="R631" s="2">
        <v>9461</v>
      </c>
      <c r="S631" s="1">
        <v>45138</v>
      </c>
      <c r="T631" t="s">
        <v>58</v>
      </c>
      <c r="U631" t="s">
        <v>58</v>
      </c>
      <c r="V631" t="s">
        <v>77</v>
      </c>
      <c r="W631">
        <v>2</v>
      </c>
      <c r="X631" s="1">
        <v>45142</v>
      </c>
      <c r="Y631" t="s">
        <v>80</v>
      </c>
      <c r="Z631" t="s">
        <v>59</v>
      </c>
      <c r="AA631" t="s">
        <v>60</v>
      </c>
      <c r="AB631">
        <v>2</v>
      </c>
      <c r="AC631" t="s">
        <v>54</v>
      </c>
      <c r="AD631" t="s">
        <v>54</v>
      </c>
      <c r="AE631" t="s">
        <v>54</v>
      </c>
      <c r="AF631" t="s">
        <v>54</v>
      </c>
      <c r="AG631">
        <v>9461</v>
      </c>
      <c r="AH631" t="s">
        <v>54</v>
      </c>
      <c r="AI631" t="s">
        <v>54</v>
      </c>
      <c r="AJ631" t="s">
        <v>54</v>
      </c>
      <c r="AK631" t="s">
        <v>54</v>
      </c>
      <c r="AL631" t="s">
        <v>54</v>
      </c>
      <c r="AM631">
        <v>1</v>
      </c>
      <c r="AN631" t="s">
        <v>61</v>
      </c>
      <c r="AO631" s="8">
        <v>9461</v>
      </c>
      <c r="AP631" t="s">
        <v>58</v>
      </c>
      <c r="AQ631" t="s">
        <v>58</v>
      </c>
      <c r="AR631">
        <v>2</v>
      </c>
      <c r="AS631" t="s">
        <v>58</v>
      </c>
      <c r="AT631" t="s">
        <v>58</v>
      </c>
      <c r="AU631" t="b">
        <v>1</v>
      </c>
    </row>
    <row r="632" spans="1:47">
      <c r="A632" t="s">
        <v>6606</v>
      </c>
      <c r="B632" t="s">
        <v>6607</v>
      </c>
      <c r="C632" t="s">
        <v>5786</v>
      </c>
      <c r="D632" t="s">
        <v>5787</v>
      </c>
      <c r="E632" t="s">
        <v>66</v>
      </c>
      <c r="F632" t="s">
        <v>52</v>
      </c>
      <c r="G632" t="s">
        <v>53</v>
      </c>
      <c r="I632" t="s">
        <v>54</v>
      </c>
      <c r="J632" s="1">
        <v>45169</v>
      </c>
      <c r="K632">
        <v>40</v>
      </c>
      <c r="N632" t="s">
        <v>77</v>
      </c>
      <c r="O632" t="s">
        <v>5879</v>
      </c>
      <c r="P632" t="s">
        <v>5789</v>
      </c>
      <c r="Q632" t="s">
        <v>1995</v>
      </c>
      <c r="R632" s="2">
        <v>7000</v>
      </c>
      <c r="S632" s="1">
        <v>45166</v>
      </c>
      <c r="T632" t="s">
        <v>58</v>
      </c>
      <c r="U632" t="s">
        <v>58</v>
      </c>
      <c r="V632" t="s">
        <v>77</v>
      </c>
      <c r="W632">
        <v>2</v>
      </c>
      <c r="X632" s="1">
        <v>45166</v>
      </c>
      <c r="Y632" t="s">
        <v>111</v>
      </c>
      <c r="Z632" t="s">
        <v>54</v>
      </c>
      <c r="AA632" t="s">
        <v>60</v>
      </c>
      <c r="AB632">
        <v>2</v>
      </c>
      <c r="AC632" t="s">
        <v>54</v>
      </c>
      <c r="AD632" t="s">
        <v>54</v>
      </c>
      <c r="AE632" t="s">
        <v>54</v>
      </c>
      <c r="AF632" t="s">
        <v>54</v>
      </c>
      <c r="AG632">
        <v>7000</v>
      </c>
      <c r="AH632" t="s">
        <v>54</v>
      </c>
      <c r="AI632" t="s">
        <v>54</v>
      </c>
      <c r="AJ632" t="s">
        <v>54</v>
      </c>
      <c r="AK632" t="s">
        <v>54</v>
      </c>
      <c r="AL632" t="s">
        <v>54</v>
      </c>
      <c r="AM632">
        <v>1</v>
      </c>
      <c r="AN632" t="s">
        <v>115</v>
      </c>
      <c r="AO632" s="8">
        <v>7000</v>
      </c>
      <c r="AP632" t="s">
        <v>58</v>
      </c>
      <c r="AQ632" t="s">
        <v>58</v>
      </c>
      <c r="AR632">
        <v>2</v>
      </c>
      <c r="AS632" t="s">
        <v>58</v>
      </c>
      <c r="AT632" t="s">
        <v>58</v>
      </c>
      <c r="AU632" t="b">
        <v>1</v>
      </c>
    </row>
    <row r="633" spans="1:47">
      <c r="A633" t="s">
        <v>6606</v>
      </c>
      <c r="B633" t="s">
        <v>6608</v>
      </c>
      <c r="C633" t="s">
        <v>5786</v>
      </c>
      <c r="D633" t="s">
        <v>5787</v>
      </c>
      <c r="E633" t="s">
        <v>66</v>
      </c>
      <c r="F633" t="s">
        <v>52</v>
      </c>
      <c r="G633" t="s">
        <v>53</v>
      </c>
      <c r="I633" t="s">
        <v>54</v>
      </c>
      <c r="J633" s="1">
        <v>45169</v>
      </c>
      <c r="K633">
        <v>40</v>
      </c>
      <c r="N633" t="s">
        <v>77</v>
      </c>
      <c r="O633" t="s">
        <v>5879</v>
      </c>
      <c r="P633" t="s">
        <v>5789</v>
      </c>
      <c r="Q633" t="s">
        <v>1995</v>
      </c>
      <c r="R633" s="2">
        <v>7000</v>
      </c>
      <c r="S633" s="1">
        <v>45159</v>
      </c>
      <c r="T633" t="s">
        <v>58</v>
      </c>
      <c r="U633" t="s">
        <v>58</v>
      </c>
      <c r="V633" t="s">
        <v>77</v>
      </c>
      <c r="W633">
        <v>2</v>
      </c>
      <c r="X633" s="1">
        <v>45166</v>
      </c>
      <c r="Y633" t="s">
        <v>111</v>
      </c>
      <c r="Z633" t="s">
        <v>54</v>
      </c>
      <c r="AA633" t="s">
        <v>60</v>
      </c>
      <c r="AB633">
        <v>2</v>
      </c>
      <c r="AC633" t="s">
        <v>54</v>
      </c>
      <c r="AD633" t="s">
        <v>54</v>
      </c>
      <c r="AE633" t="s">
        <v>54</v>
      </c>
      <c r="AF633" t="s">
        <v>54</v>
      </c>
      <c r="AG633">
        <v>7000</v>
      </c>
      <c r="AH633" t="s">
        <v>54</v>
      </c>
      <c r="AI633" t="s">
        <v>54</v>
      </c>
      <c r="AJ633" t="s">
        <v>54</v>
      </c>
      <c r="AK633" t="s">
        <v>54</v>
      </c>
      <c r="AL633" t="s">
        <v>54</v>
      </c>
      <c r="AM633">
        <v>1</v>
      </c>
      <c r="AN633" t="s">
        <v>115</v>
      </c>
      <c r="AO633" s="8">
        <v>7000</v>
      </c>
      <c r="AP633" t="s">
        <v>58</v>
      </c>
      <c r="AQ633" t="s">
        <v>58</v>
      </c>
      <c r="AR633">
        <v>2</v>
      </c>
      <c r="AS633" t="s">
        <v>58</v>
      </c>
      <c r="AT633" t="s">
        <v>58</v>
      </c>
      <c r="AU633" t="b">
        <v>1</v>
      </c>
    </row>
    <row r="634" spans="1:47">
      <c r="A634" t="s">
        <v>6609</v>
      </c>
      <c r="B634" t="s">
        <v>6610</v>
      </c>
      <c r="C634" t="s">
        <v>5786</v>
      </c>
      <c r="D634" t="s">
        <v>5787</v>
      </c>
      <c r="E634" t="s">
        <v>66</v>
      </c>
      <c r="F634" t="s">
        <v>52</v>
      </c>
      <c r="G634" t="s">
        <v>53</v>
      </c>
      <c r="I634" t="s">
        <v>54</v>
      </c>
      <c r="J634" s="1">
        <v>45169</v>
      </c>
      <c r="K634">
        <v>40</v>
      </c>
      <c r="N634" t="s">
        <v>77</v>
      </c>
      <c r="O634" t="s">
        <v>5879</v>
      </c>
      <c r="P634" t="s">
        <v>5789</v>
      </c>
      <c r="Q634" t="s">
        <v>1995</v>
      </c>
      <c r="R634" s="2">
        <v>7300</v>
      </c>
      <c r="S634" s="1">
        <v>45166</v>
      </c>
      <c r="T634" t="s">
        <v>58</v>
      </c>
      <c r="U634" t="s">
        <v>58</v>
      </c>
      <c r="V634" t="s">
        <v>77</v>
      </c>
      <c r="W634">
        <v>2</v>
      </c>
      <c r="X634" s="1">
        <v>45166</v>
      </c>
      <c r="Y634" t="s">
        <v>111</v>
      </c>
      <c r="Z634" t="s">
        <v>54</v>
      </c>
      <c r="AA634" t="s">
        <v>60</v>
      </c>
      <c r="AB634">
        <v>2</v>
      </c>
      <c r="AC634" t="s">
        <v>54</v>
      </c>
      <c r="AD634" t="s">
        <v>54</v>
      </c>
      <c r="AE634" t="s">
        <v>54</v>
      </c>
      <c r="AF634" t="s">
        <v>54</v>
      </c>
      <c r="AG634">
        <v>7300</v>
      </c>
      <c r="AH634" t="s">
        <v>54</v>
      </c>
      <c r="AI634" t="s">
        <v>54</v>
      </c>
      <c r="AJ634" t="s">
        <v>54</v>
      </c>
      <c r="AK634" t="s">
        <v>54</v>
      </c>
      <c r="AL634" t="s">
        <v>54</v>
      </c>
      <c r="AM634">
        <v>1</v>
      </c>
      <c r="AN634" t="s">
        <v>115</v>
      </c>
      <c r="AO634" s="8">
        <v>7300</v>
      </c>
      <c r="AP634" t="s">
        <v>58</v>
      </c>
      <c r="AQ634" t="s">
        <v>58</v>
      </c>
      <c r="AR634">
        <v>2</v>
      </c>
      <c r="AS634" t="s">
        <v>58</v>
      </c>
      <c r="AT634" t="s">
        <v>58</v>
      </c>
      <c r="AU634" t="b">
        <v>1</v>
      </c>
    </row>
    <row r="635" spans="1:47">
      <c r="A635" t="s">
        <v>6609</v>
      </c>
      <c r="B635" t="s">
        <v>6611</v>
      </c>
      <c r="C635" t="s">
        <v>5786</v>
      </c>
      <c r="D635" t="s">
        <v>5787</v>
      </c>
      <c r="E635" t="s">
        <v>66</v>
      </c>
      <c r="F635" t="s">
        <v>52</v>
      </c>
      <c r="G635" t="s">
        <v>53</v>
      </c>
      <c r="I635" t="s">
        <v>54</v>
      </c>
      <c r="J635" s="1">
        <v>45169</v>
      </c>
      <c r="K635">
        <v>40</v>
      </c>
      <c r="N635" t="s">
        <v>77</v>
      </c>
      <c r="O635" t="s">
        <v>5879</v>
      </c>
      <c r="P635" t="s">
        <v>5789</v>
      </c>
      <c r="Q635" t="s">
        <v>1995</v>
      </c>
      <c r="R635" s="2">
        <v>9700</v>
      </c>
      <c r="S635" s="1">
        <v>45161</v>
      </c>
      <c r="T635" t="s">
        <v>58</v>
      </c>
      <c r="U635" t="s">
        <v>58</v>
      </c>
      <c r="V635" t="s">
        <v>77</v>
      </c>
      <c r="W635">
        <v>2</v>
      </c>
      <c r="X635" s="1">
        <v>45166</v>
      </c>
      <c r="Y635" t="s">
        <v>111</v>
      </c>
      <c r="Z635" t="s">
        <v>54</v>
      </c>
      <c r="AA635" t="s">
        <v>60</v>
      </c>
      <c r="AB635">
        <v>2</v>
      </c>
      <c r="AC635" t="s">
        <v>54</v>
      </c>
      <c r="AD635" t="s">
        <v>54</v>
      </c>
      <c r="AE635" t="s">
        <v>54</v>
      </c>
      <c r="AF635" t="s">
        <v>54</v>
      </c>
      <c r="AG635">
        <v>9700</v>
      </c>
      <c r="AH635" t="s">
        <v>54</v>
      </c>
      <c r="AI635" t="s">
        <v>54</v>
      </c>
      <c r="AJ635" t="s">
        <v>54</v>
      </c>
      <c r="AK635" t="s">
        <v>54</v>
      </c>
      <c r="AL635" t="s">
        <v>54</v>
      </c>
      <c r="AM635">
        <v>1</v>
      </c>
      <c r="AN635" t="s">
        <v>115</v>
      </c>
      <c r="AO635" s="8">
        <v>9700</v>
      </c>
      <c r="AP635" t="s">
        <v>58</v>
      </c>
      <c r="AQ635" t="s">
        <v>58</v>
      </c>
      <c r="AR635">
        <v>2</v>
      </c>
      <c r="AS635" t="s">
        <v>58</v>
      </c>
      <c r="AT635" t="s">
        <v>58</v>
      </c>
      <c r="AU635" t="b">
        <v>1</v>
      </c>
    </row>
    <row r="636" spans="1:47">
      <c r="A636" t="s">
        <v>6285</v>
      </c>
      <c r="B636" t="s">
        <v>6515</v>
      </c>
      <c r="C636" t="s">
        <v>5786</v>
      </c>
      <c r="D636" t="s">
        <v>5787</v>
      </c>
      <c r="E636" t="s">
        <v>66</v>
      </c>
      <c r="F636" t="s">
        <v>52</v>
      </c>
      <c r="G636" t="s">
        <v>53</v>
      </c>
      <c r="I636" t="s">
        <v>54</v>
      </c>
      <c r="J636" s="1">
        <v>45169</v>
      </c>
      <c r="K636">
        <v>40</v>
      </c>
      <c r="N636" t="s">
        <v>77</v>
      </c>
      <c r="O636" t="s">
        <v>5788</v>
      </c>
      <c r="P636" t="s">
        <v>5789</v>
      </c>
      <c r="Q636" t="s">
        <v>1995</v>
      </c>
      <c r="R636" s="2">
        <v>6670</v>
      </c>
      <c r="S636" s="1">
        <v>45156</v>
      </c>
      <c r="T636" t="s">
        <v>58</v>
      </c>
      <c r="U636" t="s">
        <v>58</v>
      </c>
      <c r="V636" t="s">
        <v>77</v>
      </c>
      <c r="W636">
        <v>2</v>
      </c>
      <c r="X636" s="1">
        <v>45156</v>
      </c>
      <c r="Y636" t="s">
        <v>80</v>
      </c>
      <c r="Z636" t="s">
        <v>59</v>
      </c>
      <c r="AA636" t="s">
        <v>60</v>
      </c>
      <c r="AB636">
        <v>2</v>
      </c>
      <c r="AC636" t="s">
        <v>54</v>
      </c>
      <c r="AD636" t="s">
        <v>54</v>
      </c>
      <c r="AE636" t="s">
        <v>54</v>
      </c>
      <c r="AF636" t="s">
        <v>54</v>
      </c>
      <c r="AG636">
        <v>6670</v>
      </c>
      <c r="AH636" t="s">
        <v>54</v>
      </c>
      <c r="AI636" t="s">
        <v>54</v>
      </c>
      <c r="AJ636" t="s">
        <v>54</v>
      </c>
      <c r="AK636" t="s">
        <v>54</v>
      </c>
      <c r="AL636" t="s">
        <v>54</v>
      </c>
      <c r="AM636">
        <v>1</v>
      </c>
      <c r="AN636" t="s">
        <v>61</v>
      </c>
      <c r="AO636" s="8">
        <v>6670</v>
      </c>
      <c r="AP636" t="s">
        <v>58</v>
      </c>
      <c r="AQ636" t="s">
        <v>58</v>
      </c>
      <c r="AR636">
        <v>2</v>
      </c>
      <c r="AS636" t="s">
        <v>58</v>
      </c>
      <c r="AT636" t="s">
        <v>58</v>
      </c>
      <c r="AU636" t="b">
        <v>1</v>
      </c>
    </row>
    <row r="637" spans="1:47">
      <c r="A637" t="s">
        <v>6285</v>
      </c>
      <c r="B637" t="s">
        <v>6635</v>
      </c>
      <c r="C637" t="s">
        <v>5786</v>
      </c>
      <c r="D637" t="s">
        <v>5787</v>
      </c>
      <c r="E637" t="s">
        <v>66</v>
      </c>
      <c r="F637" t="s">
        <v>52</v>
      </c>
      <c r="G637" t="s">
        <v>53</v>
      </c>
      <c r="I637" t="s">
        <v>54</v>
      </c>
      <c r="J637" s="1">
        <v>45169</v>
      </c>
      <c r="K637">
        <v>40</v>
      </c>
      <c r="N637" t="s">
        <v>77</v>
      </c>
      <c r="O637" t="s">
        <v>5788</v>
      </c>
      <c r="P637" t="s">
        <v>5789</v>
      </c>
      <c r="Q637" t="s">
        <v>1995</v>
      </c>
      <c r="R637" s="2">
        <v>7219</v>
      </c>
      <c r="S637" s="1">
        <v>45168</v>
      </c>
      <c r="T637" t="s">
        <v>58</v>
      </c>
      <c r="U637" t="s">
        <v>58</v>
      </c>
      <c r="V637" t="s">
        <v>77</v>
      </c>
      <c r="W637">
        <v>2</v>
      </c>
      <c r="X637" s="1">
        <v>45168</v>
      </c>
      <c r="Y637" t="s">
        <v>80</v>
      </c>
      <c r="Z637" t="s">
        <v>59</v>
      </c>
      <c r="AA637" t="s">
        <v>60</v>
      </c>
      <c r="AB637">
        <v>2</v>
      </c>
      <c r="AC637" t="s">
        <v>54</v>
      </c>
      <c r="AD637" t="s">
        <v>54</v>
      </c>
      <c r="AE637" t="s">
        <v>54</v>
      </c>
      <c r="AF637" t="s">
        <v>54</v>
      </c>
      <c r="AG637">
        <v>7219</v>
      </c>
      <c r="AH637" t="s">
        <v>54</v>
      </c>
      <c r="AI637" t="s">
        <v>54</v>
      </c>
      <c r="AJ637" t="s">
        <v>54</v>
      </c>
      <c r="AK637" t="s">
        <v>54</v>
      </c>
      <c r="AL637" t="s">
        <v>54</v>
      </c>
      <c r="AM637">
        <v>1</v>
      </c>
      <c r="AN637" t="s">
        <v>61</v>
      </c>
      <c r="AO637" s="8">
        <v>7219</v>
      </c>
      <c r="AP637" t="s">
        <v>58</v>
      </c>
      <c r="AQ637" t="s">
        <v>58</v>
      </c>
      <c r="AR637">
        <v>2</v>
      </c>
      <c r="AS637" t="s">
        <v>58</v>
      </c>
      <c r="AT637" t="s">
        <v>58</v>
      </c>
      <c r="AU637" t="b">
        <v>1</v>
      </c>
    </row>
    <row r="638" spans="1:47">
      <c r="A638" t="s">
        <v>6349</v>
      </c>
      <c r="B638" t="s">
        <v>6350</v>
      </c>
      <c r="C638" t="s">
        <v>5786</v>
      </c>
      <c r="D638" t="s">
        <v>5787</v>
      </c>
      <c r="E638" t="s">
        <v>66</v>
      </c>
      <c r="F638" t="s">
        <v>52</v>
      </c>
      <c r="G638" t="s">
        <v>53</v>
      </c>
      <c r="I638" t="s">
        <v>54</v>
      </c>
      <c r="J638" s="1">
        <v>45169</v>
      </c>
      <c r="K638">
        <v>40</v>
      </c>
      <c r="N638" t="s">
        <v>77</v>
      </c>
      <c r="O638" t="s">
        <v>5788</v>
      </c>
      <c r="P638" t="s">
        <v>5789</v>
      </c>
      <c r="Q638" t="s">
        <v>1995</v>
      </c>
      <c r="R638" s="2">
        <v>6715.85</v>
      </c>
      <c r="S638" s="1">
        <v>45146</v>
      </c>
      <c r="T638" t="s">
        <v>58</v>
      </c>
      <c r="U638" t="s">
        <v>58</v>
      </c>
      <c r="V638" t="s">
        <v>77</v>
      </c>
      <c r="W638">
        <v>2</v>
      </c>
      <c r="X638" s="1">
        <v>45146</v>
      </c>
      <c r="Y638" t="s">
        <v>80</v>
      </c>
      <c r="Z638" t="s">
        <v>59</v>
      </c>
      <c r="AA638" t="s">
        <v>60</v>
      </c>
      <c r="AB638">
        <v>2</v>
      </c>
      <c r="AC638" t="s">
        <v>54</v>
      </c>
      <c r="AD638" t="s">
        <v>54</v>
      </c>
      <c r="AE638" t="s">
        <v>54</v>
      </c>
      <c r="AF638" t="s">
        <v>54</v>
      </c>
      <c r="AG638">
        <v>6715.85</v>
      </c>
      <c r="AH638" t="s">
        <v>54</v>
      </c>
      <c r="AI638" t="s">
        <v>54</v>
      </c>
      <c r="AJ638" t="s">
        <v>54</v>
      </c>
      <c r="AK638" t="s">
        <v>54</v>
      </c>
      <c r="AL638" t="s">
        <v>54</v>
      </c>
      <c r="AM638">
        <v>1</v>
      </c>
      <c r="AN638" t="s">
        <v>61</v>
      </c>
      <c r="AO638" s="8">
        <v>6715.85</v>
      </c>
      <c r="AP638" t="s">
        <v>58</v>
      </c>
      <c r="AQ638" t="s">
        <v>58</v>
      </c>
      <c r="AR638">
        <v>2</v>
      </c>
      <c r="AS638" t="s">
        <v>58</v>
      </c>
      <c r="AT638" t="s">
        <v>58</v>
      </c>
      <c r="AU638" t="b">
        <v>1</v>
      </c>
    </row>
    <row r="639" spans="1:47">
      <c r="A639" t="s">
        <v>6349</v>
      </c>
      <c r="B639" t="s">
        <v>6351</v>
      </c>
      <c r="C639" t="s">
        <v>5786</v>
      </c>
      <c r="D639" t="s">
        <v>5787</v>
      </c>
      <c r="E639" t="s">
        <v>66</v>
      </c>
      <c r="F639" t="s">
        <v>52</v>
      </c>
      <c r="G639" t="s">
        <v>53</v>
      </c>
      <c r="I639" t="s">
        <v>54</v>
      </c>
      <c r="J639" s="1">
        <v>45169</v>
      </c>
      <c r="K639">
        <v>40</v>
      </c>
      <c r="N639" t="s">
        <v>77</v>
      </c>
      <c r="O639" t="s">
        <v>5788</v>
      </c>
      <c r="P639" t="s">
        <v>5789</v>
      </c>
      <c r="Q639" t="s">
        <v>1995</v>
      </c>
      <c r="R639" s="2">
        <v>8400</v>
      </c>
      <c r="S639" s="1">
        <v>45133</v>
      </c>
      <c r="T639" t="s">
        <v>58</v>
      </c>
      <c r="U639" t="s">
        <v>58</v>
      </c>
      <c r="V639" t="s">
        <v>77</v>
      </c>
      <c r="W639">
        <v>2</v>
      </c>
      <c r="X639" s="1">
        <v>45146</v>
      </c>
      <c r="Y639" t="s">
        <v>80</v>
      </c>
      <c r="Z639" t="s">
        <v>59</v>
      </c>
      <c r="AA639" t="s">
        <v>60</v>
      </c>
      <c r="AB639">
        <v>2</v>
      </c>
      <c r="AC639" t="s">
        <v>54</v>
      </c>
      <c r="AD639" t="s">
        <v>54</v>
      </c>
      <c r="AE639" t="s">
        <v>54</v>
      </c>
      <c r="AF639" t="s">
        <v>54</v>
      </c>
      <c r="AG639">
        <v>8400</v>
      </c>
      <c r="AH639" t="s">
        <v>54</v>
      </c>
      <c r="AI639" t="s">
        <v>54</v>
      </c>
      <c r="AJ639" t="s">
        <v>54</v>
      </c>
      <c r="AK639" t="s">
        <v>54</v>
      </c>
      <c r="AL639" t="s">
        <v>54</v>
      </c>
      <c r="AM639">
        <v>1</v>
      </c>
      <c r="AN639" t="s">
        <v>61</v>
      </c>
      <c r="AO639" s="8">
        <v>8400</v>
      </c>
      <c r="AP639" t="s">
        <v>58</v>
      </c>
      <c r="AQ639" t="s">
        <v>58</v>
      </c>
      <c r="AR639">
        <v>2</v>
      </c>
      <c r="AS639" t="s">
        <v>58</v>
      </c>
      <c r="AT639" t="s">
        <v>58</v>
      </c>
      <c r="AU639" t="b">
        <v>1</v>
      </c>
    </row>
    <row r="640" spans="1:47">
      <c r="A640" t="s">
        <v>6349</v>
      </c>
      <c r="B640" t="s">
        <v>6428</v>
      </c>
      <c r="C640" t="s">
        <v>5786</v>
      </c>
      <c r="D640" t="s">
        <v>5787</v>
      </c>
      <c r="E640" t="s">
        <v>66</v>
      </c>
      <c r="F640" t="s">
        <v>52</v>
      </c>
      <c r="G640" t="s">
        <v>53</v>
      </c>
      <c r="I640" t="s">
        <v>54</v>
      </c>
      <c r="J640" s="1">
        <v>45169</v>
      </c>
      <c r="K640">
        <v>40</v>
      </c>
      <c r="N640" t="s">
        <v>77</v>
      </c>
      <c r="O640" t="s">
        <v>5788</v>
      </c>
      <c r="P640" t="s">
        <v>5789</v>
      </c>
      <c r="Q640" t="s">
        <v>1995</v>
      </c>
      <c r="R640" s="2">
        <v>7000</v>
      </c>
      <c r="S640" s="1">
        <v>45149</v>
      </c>
      <c r="T640" t="s">
        <v>58</v>
      </c>
      <c r="U640" t="s">
        <v>58</v>
      </c>
      <c r="V640" t="s">
        <v>77</v>
      </c>
      <c r="W640">
        <v>2</v>
      </c>
      <c r="X640" s="1">
        <v>45149</v>
      </c>
      <c r="Y640" t="s">
        <v>80</v>
      </c>
      <c r="Z640" t="s">
        <v>59</v>
      </c>
      <c r="AA640" t="s">
        <v>60</v>
      </c>
      <c r="AB640">
        <v>2</v>
      </c>
      <c r="AC640" t="s">
        <v>54</v>
      </c>
      <c r="AD640" t="s">
        <v>54</v>
      </c>
      <c r="AE640" t="s">
        <v>54</v>
      </c>
      <c r="AF640" t="s">
        <v>54</v>
      </c>
      <c r="AG640">
        <v>7000</v>
      </c>
      <c r="AH640" t="s">
        <v>54</v>
      </c>
      <c r="AI640" t="s">
        <v>54</v>
      </c>
      <c r="AJ640" t="s">
        <v>54</v>
      </c>
      <c r="AK640" t="s">
        <v>54</v>
      </c>
      <c r="AL640" t="s">
        <v>54</v>
      </c>
      <c r="AM640">
        <v>1</v>
      </c>
      <c r="AN640" t="s">
        <v>61</v>
      </c>
      <c r="AO640" s="8">
        <v>7000</v>
      </c>
      <c r="AP640" t="s">
        <v>58</v>
      </c>
      <c r="AQ640" t="s">
        <v>58</v>
      </c>
      <c r="AR640">
        <v>2</v>
      </c>
      <c r="AS640" t="s">
        <v>58</v>
      </c>
      <c r="AT640" t="s">
        <v>58</v>
      </c>
      <c r="AU640" t="b">
        <v>1</v>
      </c>
    </row>
    <row r="641" spans="1:47">
      <c r="A641" t="s">
        <v>6558</v>
      </c>
      <c r="B641" t="s">
        <v>6559</v>
      </c>
      <c r="C641" t="s">
        <v>5786</v>
      </c>
      <c r="D641" t="s">
        <v>5787</v>
      </c>
      <c r="E641" t="s">
        <v>66</v>
      </c>
      <c r="F641" t="s">
        <v>52</v>
      </c>
      <c r="G641" t="s">
        <v>53</v>
      </c>
      <c r="I641" t="s">
        <v>54</v>
      </c>
      <c r="J641" s="1">
        <v>45169</v>
      </c>
      <c r="K641">
        <v>40</v>
      </c>
      <c r="N641" t="s">
        <v>77</v>
      </c>
      <c r="O641" t="s">
        <v>5788</v>
      </c>
      <c r="P641" t="s">
        <v>5789</v>
      </c>
      <c r="Q641" t="s">
        <v>1995</v>
      </c>
      <c r="R641" s="2">
        <v>7668</v>
      </c>
      <c r="S641" s="1">
        <v>45159</v>
      </c>
      <c r="T641" t="s">
        <v>58</v>
      </c>
      <c r="U641" t="s">
        <v>58</v>
      </c>
      <c r="V641" t="s">
        <v>77</v>
      </c>
      <c r="W641">
        <v>2</v>
      </c>
      <c r="X641" s="1">
        <v>45159</v>
      </c>
      <c r="Y641" t="s">
        <v>80</v>
      </c>
      <c r="Z641" t="s">
        <v>59</v>
      </c>
      <c r="AA641" t="s">
        <v>60</v>
      </c>
      <c r="AB641">
        <v>2</v>
      </c>
      <c r="AC641" t="s">
        <v>54</v>
      </c>
      <c r="AD641" t="s">
        <v>54</v>
      </c>
      <c r="AE641" t="s">
        <v>54</v>
      </c>
      <c r="AF641" t="s">
        <v>54</v>
      </c>
      <c r="AG641">
        <v>7668</v>
      </c>
      <c r="AH641" t="s">
        <v>54</v>
      </c>
      <c r="AI641" t="s">
        <v>54</v>
      </c>
      <c r="AJ641" t="s">
        <v>54</v>
      </c>
      <c r="AK641" t="s">
        <v>54</v>
      </c>
      <c r="AL641" t="s">
        <v>54</v>
      </c>
      <c r="AM641">
        <v>1</v>
      </c>
      <c r="AN641" t="s">
        <v>61</v>
      </c>
      <c r="AO641" s="8">
        <v>7668</v>
      </c>
      <c r="AP641" t="s">
        <v>58</v>
      </c>
      <c r="AQ641" t="s">
        <v>58</v>
      </c>
      <c r="AR641">
        <v>2</v>
      </c>
      <c r="AS641" t="s">
        <v>58</v>
      </c>
      <c r="AT641" t="s">
        <v>58</v>
      </c>
      <c r="AU641" t="b">
        <v>1</v>
      </c>
    </row>
    <row r="642" spans="1:47">
      <c r="A642" t="s">
        <v>6558</v>
      </c>
      <c r="B642" t="s">
        <v>6560</v>
      </c>
      <c r="C642" t="s">
        <v>5786</v>
      </c>
      <c r="D642" t="s">
        <v>5787</v>
      </c>
      <c r="E642" t="s">
        <v>66</v>
      </c>
      <c r="F642" t="s">
        <v>52</v>
      </c>
      <c r="G642" t="s">
        <v>53</v>
      </c>
      <c r="I642" t="s">
        <v>54</v>
      </c>
      <c r="J642" s="1">
        <v>45169</v>
      </c>
      <c r="K642">
        <v>40</v>
      </c>
      <c r="N642" t="s">
        <v>77</v>
      </c>
      <c r="O642" t="s">
        <v>5788</v>
      </c>
      <c r="P642" t="s">
        <v>5789</v>
      </c>
      <c r="Q642" t="s">
        <v>1995</v>
      </c>
      <c r="R642" s="2">
        <v>8077</v>
      </c>
      <c r="S642" s="1">
        <v>45152</v>
      </c>
      <c r="T642" t="s">
        <v>58</v>
      </c>
      <c r="U642" t="s">
        <v>58</v>
      </c>
      <c r="V642" t="s">
        <v>77</v>
      </c>
      <c r="W642">
        <v>2</v>
      </c>
      <c r="X642" s="1">
        <v>45159</v>
      </c>
      <c r="Y642" t="s">
        <v>80</v>
      </c>
      <c r="Z642" t="s">
        <v>59</v>
      </c>
      <c r="AA642" t="s">
        <v>60</v>
      </c>
      <c r="AB642">
        <v>2</v>
      </c>
      <c r="AC642" t="s">
        <v>54</v>
      </c>
      <c r="AD642" t="s">
        <v>54</v>
      </c>
      <c r="AE642" t="s">
        <v>54</v>
      </c>
      <c r="AF642" t="s">
        <v>54</v>
      </c>
      <c r="AG642">
        <v>8077</v>
      </c>
      <c r="AH642" t="s">
        <v>54</v>
      </c>
      <c r="AI642" t="s">
        <v>54</v>
      </c>
      <c r="AJ642" t="s">
        <v>54</v>
      </c>
      <c r="AK642" t="s">
        <v>54</v>
      </c>
      <c r="AL642" t="s">
        <v>54</v>
      </c>
      <c r="AM642">
        <v>1</v>
      </c>
      <c r="AN642" t="s">
        <v>61</v>
      </c>
      <c r="AO642" s="8">
        <v>8077</v>
      </c>
      <c r="AP642" t="s">
        <v>58</v>
      </c>
      <c r="AQ642" t="s">
        <v>58</v>
      </c>
      <c r="AR642">
        <v>2</v>
      </c>
      <c r="AS642" t="s">
        <v>58</v>
      </c>
      <c r="AT642" t="s">
        <v>58</v>
      </c>
      <c r="AU642" t="b">
        <v>1</v>
      </c>
    </row>
    <row r="643" spans="1:47">
      <c r="A643" t="s">
        <v>6558</v>
      </c>
      <c r="B643" t="s">
        <v>6623</v>
      </c>
      <c r="C643" t="s">
        <v>5786</v>
      </c>
      <c r="D643" t="s">
        <v>5787</v>
      </c>
      <c r="E643" t="s">
        <v>66</v>
      </c>
      <c r="F643" t="s">
        <v>52</v>
      </c>
      <c r="G643" t="s">
        <v>53</v>
      </c>
      <c r="I643" t="s">
        <v>54</v>
      </c>
      <c r="J643" s="1">
        <v>45169</v>
      </c>
      <c r="K643">
        <v>40</v>
      </c>
      <c r="N643" t="s">
        <v>77</v>
      </c>
      <c r="O643" t="s">
        <v>5788</v>
      </c>
      <c r="P643" t="s">
        <v>5789</v>
      </c>
      <c r="Q643" t="s">
        <v>1995</v>
      </c>
      <c r="R643" s="2">
        <v>7753</v>
      </c>
      <c r="S643" s="1">
        <v>45167</v>
      </c>
      <c r="T643" t="s">
        <v>58</v>
      </c>
      <c r="U643" t="s">
        <v>58</v>
      </c>
      <c r="V643" t="s">
        <v>77</v>
      </c>
      <c r="W643">
        <v>2</v>
      </c>
      <c r="X643" s="1">
        <v>45167</v>
      </c>
      <c r="Y643" t="s">
        <v>80</v>
      </c>
      <c r="Z643" t="s">
        <v>59</v>
      </c>
      <c r="AA643" t="s">
        <v>60</v>
      </c>
      <c r="AB643">
        <v>2</v>
      </c>
      <c r="AC643" t="s">
        <v>54</v>
      </c>
      <c r="AD643" t="s">
        <v>54</v>
      </c>
      <c r="AE643" t="s">
        <v>54</v>
      </c>
      <c r="AF643" t="s">
        <v>54</v>
      </c>
      <c r="AG643">
        <v>7753</v>
      </c>
      <c r="AH643" t="s">
        <v>54</v>
      </c>
      <c r="AI643" t="s">
        <v>54</v>
      </c>
      <c r="AJ643" t="s">
        <v>54</v>
      </c>
      <c r="AK643" t="s">
        <v>54</v>
      </c>
      <c r="AL643" t="s">
        <v>54</v>
      </c>
      <c r="AM643">
        <v>1</v>
      </c>
      <c r="AN643" t="s">
        <v>61</v>
      </c>
      <c r="AO643" s="8">
        <v>7753</v>
      </c>
      <c r="AP643" t="s">
        <v>58</v>
      </c>
      <c r="AQ643" t="s">
        <v>58</v>
      </c>
      <c r="AR643">
        <v>2</v>
      </c>
      <c r="AS643" t="s">
        <v>58</v>
      </c>
      <c r="AT643" t="s">
        <v>58</v>
      </c>
      <c r="AU643" t="b">
        <v>1</v>
      </c>
    </row>
    <row r="644" spans="1:47">
      <c r="A644" t="s">
        <v>6264</v>
      </c>
      <c r="B644" t="s">
        <v>6265</v>
      </c>
      <c r="C644" t="s">
        <v>5786</v>
      </c>
      <c r="D644" t="s">
        <v>5787</v>
      </c>
      <c r="E644" t="s">
        <v>66</v>
      </c>
      <c r="F644" t="s">
        <v>52</v>
      </c>
      <c r="G644" t="s">
        <v>53</v>
      </c>
      <c r="I644" t="s">
        <v>54</v>
      </c>
      <c r="J644" s="1">
        <v>45169</v>
      </c>
      <c r="K644">
        <v>80</v>
      </c>
      <c r="N644" t="s">
        <v>77</v>
      </c>
      <c r="O644" t="s">
        <v>5788</v>
      </c>
      <c r="P644" t="s">
        <v>5789</v>
      </c>
      <c r="Q644" t="s">
        <v>1995</v>
      </c>
      <c r="R644" s="2">
        <v>7430</v>
      </c>
      <c r="S644" s="1">
        <v>45141</v>
      </c>
      <c r="T644" t="s">
        <v>58</v>
      </c>
      <c r="U644" t="s">
        <v>58</v>
      </c>
      <c r="V644" t="s">
        <v>77</v>
      </c>
      <c r="W644">
        <v>2</v>
      </c>
      <c r="X644" s="1">
        <v>45141</v>
      </c>
      <c r="Y644" t="s">
        <v>80</v>
      </c>
      <c r="Z644" t="s">
        <v>59</v>
      </c>
      <c r="AA644" t="s">
        <v>60</v>
      </c>
      <c r="AB644">
        <v>2</v>
      </c>
      <c r="AC644" t="s">
        <v>54</v>
      </c>
      <c r="AD644" t="s">
        <v>54</v>
      </c>
      <c r="AE644" t="s">
        <v>54</v>
      </c>
      <c r="AF644" t="s">
        <v>54</v>
      </c>
      <c r="AG644">
        <v>7430</v>
      </c>
      <c r="AH644" t="s">
        <v>54</v>
      </c>
      <c r="AI644" t="s">
        <v>54</v>
      </c>
      <c r="AJ644" t="s">
        <v>54</v>
      </c>
      <c r="AK644" t="s">
        <v>54</v>
      </c>
      <c r="AL644" t="s">
        <v>54</v>
      </c>
      <c r="AM644">
        <v>1</v>
      </c>
      <c r="AN644" t="s">
        <v>61</v>
      </c>
      <c r="AO644" s="8">
        <v>7430</v>
      </c>
      <c r="AP644" t="s">
        <v>58</v>
      </c>
      <c r="AQ644" t="s">
        <v>58</v>
      </c>
      <c r="AR644">
        <v>2</v>
      </c>
      <c r="AS644" t="s">
        <v>58</v>
      </c>
      <c r="AT644" t="s">
        <v>58</v>
      </c>
      <c r="AU644" t="b">
        <v>1</v>
      </c>
    </row>
    <row r="645" spans="1:47">
      <c r="A645" t="s">
        <v>6264</v>
      </c>
      <c r="B645" t="s">
        <v>6266</v>
      </c>
      <c r="C645" t="s">
        <v>5786</v>
      </c>
      <c r="D645" t="s">
        <v>5787</v>
      </c>
      <c r="E645" t="s">
        <v>66</v>
      </c>
      <c r="F645" t="s">
        <v>52</v>
      </c>
      <c r="G645" t="s">
        <v>53</v>
      </c>
      <c r="I645" t="s">
        <v>54</v>
      </c>
      <c r="J645" s="1">
        <v>45169</v>
      </c>
      <c r="K645">
        <v>80</v>
      </c>
      <c r="N645" t="s">
        <v>77</v>
      </c>
      <c r="O645" t="s">
        <v>5788</v>
      </c>
      <c r="P645" t="s">
        <v>5789</v>
      </c>
      <c r="Q645" t="s">
        <v>1995</v>
      </c>
      <c r="R645" s="2">
        <v>9700</v>
      </c>
      <c r="S645" s="1">
        <v>45140</v>
      </c>
      <c r="T645" t="s">
        <v>58</v>
      </c>
      <c r="U645" t="s">
        <v>58</v>
      </c>
      <c r="V645" t="s">
        <v>77</v>
      </c>
      <c r="W645">
        <v>2</v>
      </c>
      <c r="X645" s="1">
        <v>45141</v>
      </c>
      <c r="Y645" t="s">
        <v>80</v>
      </c>
      <c r="Z645" t="s">
        <v>59</v>
      </c>
      <c r="AA645" t="s">
        <v>60</v>
      </c>
      <c r="AB645">
        <v>2</v>
      </c>
      <c r="AC645" t="s">
        <v>54</v>
      </c>
      <c r="AD645" t="s">
        <v>54</v>
      </c>
      <c r="AE645" t="s">
        <v>54</v>
      </c>
      <c r="AF645" t="s">
        <v>54</v>
      </c>
      <c r="AG645">
        <v>9700</v>
      </c>
      <c r="AH645" t="s">
        <v>54</v>
      </c>
      <c r="AI645" t="s">
        <v>54</v>
      </c>
      <c r="AJ645" t="s">
        <v>54</v>
      </c>
      <c r="AK645" t="s">
        <v>54</v>
      </c>
      <c r="AL645" t="s">
        <v>54</v>
      </c>
      <c r="AM645">
        <v>1</v>
      </c>
      <c r="AN645" t="s">
        <v>61</v>
      </c>
      <c r="AO645" s="8">
        <v>9700</v>
      </c>
      <c r="AP645" t="s">
        <v>58</v>
      </c>
      <c r="AQ645" t="s">
        <v>58</v>
      </c>
      <c r="AR645">
        <v>2</v>
      </c>
      <c r="AS645" t="s">
        <v>58</v>
      </c>
      <c r="AT645" t="s">
        <v>58</v>
      </c>
      <c r="AU645" t="b">
        <v>1</v>
      </c>
    </row>
    <row r="646" spans="1:47">
      <c r="A646" t="s">
        <v>6264</v>
      </c>
      <c r="B646" t="s">
        <v>6463</v>
      </c>
      <c r="C646" t="s">
        <v>5786</v>
      </c>
      <c r="D646" t="s">
        <v>5787</v>
      </c>
      <c r="E646" t="s">
        <v>66</v>
      </c>
      <c r="F646" t="s">
        <v>52</v>
      </c>
      <c r="G646" t="s">
        <v>53</v>
      </c>
      <c r="I646" t="s">
        <v>54</v>
      </c>
      <c r="J646" s="1">
        <v>45169</v>
      </c>
      <c r="K646">
        <v>80</v>
      </c>
      <c r="N646" t="s">
        <v>133</v>
      </c>
      <c r="O646" t="s">
        <v>5788</v>
      </c>
      <c r="P646" t="s">
        <v>5789</v>
      </c>
      <c r="Q646" t="s">
        <v>1995</v>
      </c>
      <c r="R646" s="2">
        <v>7920</v>
      </c>
      <c r="S646" s="1">
        <v>45152</v>
      </c>
      <c r="T646" t="s">
        <v>58</v>
      </c>
      <c r="U646" t="s">
        <v>58</v>
      </c>
      <c r="V646" t="s">
        <v>133</v>
      </c>
      <c r="W646">
        <v>2</v>
      </c>
      <c r="X646" s="1">
        <v>45152</v>
      </c>
      <c r="Y646" t="s">
        <v>80</v>
      </c>
      <c r="Z646" t="s">
        <v>59</v>
      </c>
      <c r="AA646" t="s">
        <v>60</v>
      </c>
      <c r="AB646">
        <v>3</v>
      </c>
      <c r="AC646" t="s">
        <v>54</v>
      </c>
      <c r="AD646" t="s">
        <v>54</v>
      </c>
      <c r="AE646" t="s">
        <v>54</v>
      </c>
      <c r="AF646" t="s">
        <v>54</v>
      </c>
      <c r="AG646">
        <v>7920</v>
      </c>
      <c r="AH646" t="s">
        <v>54</v>
      </c>
      <c r="AI646" t="s">
        <v>54</v>
      </c>
      <c r="AJ646" t="s">
        <v>54</v>
      </c>
      <c r="AK646" t="s">
        <v>54</v>
      </c>
      <c r="AL646" t="s">
        <v>54</v>
      </c>
      <c r="AM646">
        <v>1</v>
      </c>
      <c r="AN646" t="s">
        <v>61</v>
      </c>
      <c r="AO646" s="8">
        <v>7920</v>
      </c>
      <c r="AP646" t="s">
        <v>58</v>
      </c>
      <c r="AQ646" t="s">
        <v>58</v>
      </c>
      <c r="AR646">
        <v>3</v>
      </c>
      <c r="AS646" t="s">
        <v>58</v>
      </c>
      <c r="AT646" t="s">
        <v>58</v>
      </c>
      <c r="AU646" t="b">
        <v>1</v>
      </c>
    </row>
    <row r="647" spans="1:47">
      <c r="A647" t="s">
        <v>6264</v>
      </c>
      <c r="B647" t="s">
        <v>6561</v>
      </c>
      <c r="C647" t="s">
        <v>5786</v>
      </c>
      <c r="D647" t="s">
        <v>5787</v>
      </c>
      <c r="E647" t="s">
        <v>66</v>
      </c>
      <c r="F647" t="s">
        <v>52</v>
      </c>
      <c r="G647" t="s">
        <v>53</v>
      </c>
      <c r="I647" t="s">
        <v>54</v>
      </c>
      <c r="J647" s="1">
        <v>45169</v>
      </c>
      <c r="K647">
        <v>80</v>
      </c>
      <c r="N647" t="s">
        <v>77</v>
      </c>
      <c r="O647" t="s">
        <v>5788</v>
      </c>
      <c r="P647" t="s">
        <v>5789</v>
      </c>
      <c r="Q647" t="s">
        <v>1995</v>
      </c>
      <c r="R647" s="2">
        <v>8902</v>
      </c>
      <c r="S647" s="1">
        <v>45159</v>
      </c>
      <c r="T647" t="s">
        <v>58</v>
      </c>
      <c r="U647" t="s">
        <v>58</v>
      </c>
      <c r="V647" t="s">
        <v>77</v>
      </c>
      <c r="W647">
        <v>2</v>
      </c>
      <c r="X647" s="1">
        <v>45159</v>
      </c>
      <c r="Y647" t="s">
        <v>80</v>
      </c>
      <c r="Z647" t="s">
        <v>59</v>
      </c>
      <c r="AA647" t="s">
        <v>60</v>
      </c>
      <c r="AB647">
        <v>2</v>
      </c>
      <c r="AC647" t="s">
        <v>54</v>
      </c>
      <c r="AD647" t="s">
        <v>54</v>
      </c>
      <c r="AE647" t="s">
        <v>54</v>
      </c>
      <c r="AF647" t="s">
        <v>54</v>
      </c>
      <c r="AG647">
        <v>8902</v>
      </c>
      <c r="AH647" t="s">
        <v>54</v>
      </c>
      <c r="AI647" t="s">
        <v>54</v>
      </c>
      <c r="AJ647" t="s">
        <v>54</v>
      </c>
      <c r="AK647" t="s">
        <v>54</v>
      </c>
      <c r="AL647" t="s">
        <v>54</v>
      </c>
      <c r="AM647">
        <v>1</v>
      </c>
      <c r="AN647" t="s">
        <v>61</v>
      </c>
      <c r="AO647" s="8">
        <v>8902</v>
      </c>
      <c r="AP647" t="s">
        <v>58</v>
      </c>
      <c r="AQ647" t="s">
        <v>58</v>
      </c>
      <c r="AR647">
        <v>2</v>
      </c>
      <c r="AS647" t="s">
        <v>58</v>
      </c>
      <c r="AT647" t="s">
        <v>58</v>
      </c>
      <c r="AU647" t="b">
        <v>1</v>
      </c>
    </row>
    <row r="648" spans="1:47">
      <c r="A648" t="s">
        <v>6264</v>
      </c>
      <c r="B648" t="s">
        <v>6572</v>
      </c>
      <c r="C648" t="s">
        <v>5786</v>
      </c>
      <c r="D648" t="s">
        <v>5787</v>
      </c>
      <c r="E648" t="s">
        <v>66</v>
      </c>
      <c r="F648" t="s">
        <v>52</v>
      </c>
      <c r="G648" t="s">
        <v>53</v>
      </c>
      <c r="I648" t="s">
        <v>54</v>
      </c>
      <c r="J648" s="1">
        <v>45169</v>
      </c>
      <c r="K648">
        <v>80</v>
      </c>
      <c r="N648" t="s">
        <v>133</v>
      </c>
      <c r="O648" t="s">
        <v>5788</v>
      </c>
      <c r="P648" t="s">
        <v>5789</v>
      </c>
      <c r="Q648" t="s">
        <v>1995</v>
      </c>
      <c r="R648" s="2">
        <v>7324</v>
      </c>
      <c r="S648" s="1">
        <v>45160</v>
      </c>
      <c r="T648" t="s">
        <v>58</v>
      </c>
      <c r="U648" t="s">
        <v>58</v>
      </c>
      <c r="V648" t="s">
        <v>133</v>
      </c>
      <c r="W648">
        <v>2</v>
      </c>
      <c r="X648" s="1">
        <v>45160</v>
      </c>
      <c r="Y648" t="s">
        <v>80</v>
      </c>
      <c r="Z648" t="s">
        <v>59</v>
      </c>
      <c r="AA648" t="s">
        <v>60</v>
      </c>
      <c r="AB648">
        <v>3</v>
      </c>
      <c r="AC648" t="s">
        <v>54</v>
      </c>
      <c r="AD648" t="s">
        <v>54</v>
      </c>
      <c r="AE648" t="s">
        <v>54</v>
      </c>
      <c r="AF648" t="s">
        <v>54</v>
      </c>
      <c r="AG648">
        <v>7324</v>
      </c>
      <c r="AH648" t="s">
        <v>54</v>
      </c>
      <c r="AI648" t="s">
        <v>54</v>
      </c>
      <c r="AJ648" t="s">
        <v>54</v>
      </c>
      <c r="AK648" t="s">
        <v>54</v>
      </c>
      <c r="AL648" t="s">
        <v>54</v>
      </c>
      <c r="AM648">
        <v>1</v>
      </c>
      <c r="AN648" t="s">
        <v>61</v>
      </c>
      <c r="AO648" s="8">
        <v>7324</v>
      </c>
      <c r="AP648" t="s">
        <v>58</v>
      </c>
      <c r="AQ648" t="s">
        <v>58</v>
      </c>
      <c r="AR648">
        <v>3</v>
      </c>
      <c r="AS648" t="s">
        <v>58</v>
      </c>
      <c r="AT648" t="s">
        <v>58</v>
      </c>
      <c r="AU648" t="b">
        <v>1</v>
      </c>
    </row>
    <row r="649" spans="1:47">
      <c r="A649" t="s">
        <v>6496</v>
      </c>
      <c r="B649" t="s">
        <v>6497</v>
      </c>
      <c r="C649" t="s">
        <v>5786</v>
      </c>
      <c r="D649" t="s">
        <v>5787</v>
      </c>
      <c r="E649" t="s">
        <v>66</v>
      </c>
      <c r="F649" t="s">
        <v>52</v>
      </c>
      <c r="G649" t="s">
        <v>53</v>
      </c>
      <c r="I649" t="s">
        <v>54</v>
      </c>
      <c r="J649" s="1">
        <v>45169</v>
      </c>
      <c r="K649">
        <v>80</v>
      </c>
      <c r="N649" t="s">
        <v>77</v>
      </c>
      <c r="O649" t="s">
        <v>5788</v>
      </c>
      <c r="P649" t="s">
        <v>5789</v>
      </c>
      <c r="Q649" t="s">
        <v>1995</v>
      </c>
      <c r="R649" s="2">
        <v>6609</v>
      </c>
      <c r="S649" s="1">
        <v>45155</v>
      </c>
      <c r="T649" t="s">
        <v>58</v>
      </c>
      <c r="U649" t="s">
        <v>58</v>
      </c>
      <c r="V649" t="s">
        <v>77</v>
      </c>
      <c r="W649">
        <v>2</v>
      </c>
      <c r="X649" s="1">
        <v>45155</v>
      </c>
      <c r="Y649" t="s">
        <v>80</v>
      </c>
      <c r="Z649" t="s">
        <v>59</v>
      </c>
      <c r="AA649" t="s">
        <v>60</v>
      </c>
      <c r="AB649">
        <v>2</v>
      </c>
      <c r="AC649" t="s">
        <v>54</v>
      </c>
      <c r="AD649" t="s">
        <v>54</v>
      </c>
      <c r="AE649" t="s">
        <v>54</v>
      </c>
      <c r="AF649" t="s">
        <v>54</v>
      </c>
      <c r="AG649">
        <v>6609</v>
      </c>
      <c r="AH649" t="s">
        <v>54</v>
      </c>
      <c r="AI649" t="s">
        <v>54</v>
      </c>
      <c r="AJ649" t="s">
        <v>54</v>
      </c>
      <c r="AK649" t="s">
        <v>54</v>
      </c>
      <c r="AL649" t="s">
        <v>54</v>
      </c>
      <c r="AM649">
        <v>1</v>
      </c>
      <c r="AN649" t="s">
        <v>61</v>
      </c>
      <c r="AO649" s="8">
        <v>6609</v>
      </c>
      <c r="AP649" t="s">
        <v>58</v>
      </c>
      <c r="AQ649" t="s">
        <v>58</v>
      </c>
      <c r="AR649">
        <v>2</v>
      </c>
      <c r="AS649" t="s">
        <v>58</v>
      </c>
      <c r="AT649" t="s">
        <v>58</v>
      </c>
      <c r="AU649" t="b">
        <v>1</v>
      </c>
    </row>
    <row r="650" spans="1:47">
      <c r="A650" t="s">
        <v>6496</v>
      </c>
      <c r="B650" t="s">
        <v>6498</v>
      </c>
      <c r="C650" t="s">
        <v>5786</v>
      </c>
      <c r="D650" t="s">
        <v>5787</v>
      </c>
      <c r="E650" t="s">
        <v>66</v>
      </c>
      <c r="F650" t="s">
        <v>52</v>
      </c>
      <c r="G650" t="s">
        <v>53</v>
      </c>
      <c r="I650" t="s">
        <v>54</v>
      </c>
      <c r="J650" s="1">
        <v>45169</v>
      </c>
      <c r="K650">
        <v>80</v>
      </c>
      <c r="N650" t="s">
        <v>77</v>
      </c>
      <c r="O650" t="s">
        <v>5788</v>
      </c>
      <c r="P650" t="s">
        <v>5789</v>
      </c>
      <c r="Q650" t="s">
        <v>1995</v>
      </c>
      <c r="R650" s="2">
        <v>7004</v>
      </c>
      <c r="S650" s="1">
        <v>45152</v>
      </c>
      <c r="T650" t="s">
        <v>58</v>
      </c>
      <c r="U650" t="s">
        <v>58</v>
      </c>
      <c r="V650" t="s">
        <v>77</v>
      </c>
      <c r="W650">
        <v>2</v>
      </c>
      <c r="X650" s="1">
        <v>45155</v>
      </c>
      <c r="Y650" t="s">
        <v>80</v>
      </c>
      <c r="Z650" t="s">
        <v>59</v>
      </c>
      <c r="AA650" t="s">
        <v>60</v>
      </c>
      <c r="AB650">
        <v>2</v>
      </c>
      <c r="AC650" t="s">
        <v>54</v>
      </c>
      <c r="AD650" t="s">
        <v>54</v>
      </c>
      <c r="AE650" t="s">
        <v>54</v>
      </c>
      <c r="AF650" t="s">
        <v>54</v>
      </c>
      <c r="AG650">
        <v>7004</v>
      </c>
      <c r="AH650" t="s">
        <v>54</v>
      </c>
      <c r="AI650" t="s">
        <v>54</v>
      </c>
      <c r="AJ650" t="s">
        <v>54</v>
      </c>
      <c r="AK650" t="s">
        <v>54</v>
      </c>
      <c r="AL650" t="s">
        <v>54</v>
      </c>
      <c r="AM650">
        <v>1</v>
      </c>
      <c r="AN650" t="s">
        <v>61</v>
      </c>
      <c r="AO650" s="8">
        <v>7004</v>
      </c>
      <c r="AP650" t="s">
        <v>58</v>
      </c>
      <c r="AQ650" t="s">
        <v>58</v>
      </c>
      <c r="AR650">
        <v>2</v>
      </c>
      <c r="AS650" t="s">
        <v>58</v>
      </c>
      <c r="AT650" t="s">
        <v>58</v>
      </c>
      <c r="AU650" t="b">
        <v>1</v>
      </c>
    </row>
    <row r="651" spans="1:47">
      <c r="A651" t="s">
        <v>6496</v>
      </c>
      <c r="B651" t="s">
        <v>6579</v>
      </c>
      <c r="C651" t="s">
        <v>5786</v>
      </c>
      <c r="D651" t="s">
        <v>5787</v>
      </c>
      <c r="E651" t="s">
        <v>66</v>
      </c>
      <c r="F651" t="s">
        <v>52</v>
      </c>
      <c r="G651" t="s">
        <v>53</v>
      </c>
      <c r="I651" t="s">
        <v>54</v>
      </c>
      <c r="J651" s="1">
        <v>45169</v>
      </c>
      <c r="K651">
        <v>80</v>
      </c>
      <c r="N651" t="s">
        <v>2225</v>
      </c>
      <c r="O651" t="s">
        <v>5788</v>
      </c>
      <c r="P651" t="s">
        <v>5789</v>
      </c>
      <c r="Q651" t="s">
        <v>1995</v>
      </c>
      <c r="R651" s="2">
        <v>7232</v>
      </c>
      <c r="S651" s="1">
        <v>45162</v>
      </c>
      <c r="T651" t="s">
        <v>58</v>
      </c>
      <c r="U651" t="s">
        <v>58</v>
      </c>
      <c r="V651" t="s">
        <v>2225</v>
      </c>
      <c r="W651">
        <v>2</v>
      </c>
      <c r="X651" s="1">
        <v>45162</v>
      </c>
      <c r="Y651" t="s">
        <v>80</v>
      </c>
      <c r="Z651" t="s">
        <v>59</v>
      </c>
      <c r="AA651" t="s">
        <v>60</v>
      </c>
      <c r="AB651">
        <v>4</v>
      </c>
      <c r="AC651" t="s">
        <v>54</v>
      </c>
      <c r="AD651" t="s">
        <v>54</v>
      </c>
      <c r="AE651" t="s">
        <v>54</v>
      </c>
      <c r="AF651" t="s">
        <v>54</v>
      </c>
      <c r="AG651">
        <v>7232</v>
      </c>
      <c r="AH651" t="s">
        <v>54</v>
      </c>
      <c r="AI651" t="s">
        <v>54</v>
      </c>
      <c r="AJ651" t="s">
        <v>54</v>
      </c>
      <c r="AK651" t="s">
        <v>54</v>
      </c>
      <c r="AL651" t="s">
        <v>54</v>
      </c>
      <c r="AM651">
        <v>1</v>
      </c>
      <c r="AN651" t="s">
        <v>61</v>
      </c>
      <c r="AO651" s="8">
        <v>7232</v>
      </c>
      <c r="AP651" t="s">
        <v>58</v>
      </c>
      <c r="AQ651" t="s">
        <v>58</v>
      </c>
      <c r="AR651">
        <v>4</v>
      </c>
      <c r="AS651" t="s">
        <v>58</v>
      </c>
      <c r="AT651" t="s">
        <v>58</v>
      </c>
      <c r="AU651" t="b">
        <v>1</v>
      </c>
    </row>
    <row r="652" spans="1:47">
      <c r="A652" t="s">
        <v>6496</v>
      </c>
      <c r="B652" t="s">
        <v>6647</v>
      </c>
      <c r="C652" t="s">
        <v>5786</v>
      </c>
      <c r="D652" t="s">
        <v>5787</v>
      </c>
      <c r="E652" t="s">
        <v>66</v>
      </c>
      <c r="F652" t="s">
        <v>52</v>
      </c>
      <c r="G652" t="s">
        <v>53</v>
      </c>
      <c r="I652" t="s">
        <v>54</v>
      </c>
      <c r="J652" s="1">
        <v>45169</v>
      </c>
      <c r="K652">
        <v>80</v>
      </c>
      <c r="N652" t="s">
        <v>133</v>
      </c>
      <c r="O652" t="s">
        <v>5788</v>
      </c>
      <c r="P652" t="s">
        <v>5789</v>
      </c>
      <c r="Q652" t="s">
        <v>1995</v>
      </c>
      <c r="R652" s="2">
        <v>7745</v>
      </c>
      <c r="S652" s="1">
        <v>45169</v>
      </c>
      <c r="T652" t="s">
        <v>58</v>
      </c>
      <c r="U652" t="s">
        <v>58</v>
      </c>
      <c r="V652" t="s">
        <v>133</v>
      </c>
      <c r="W652">
        <v>2</v>
      </c>
      <c r="X652" s="1">
        <v>45169</v>
      </c>
      <c r="Y652" t="s">
        <v>80</v>
      </c>
      <c r="Z652" t="s">
        <v>59</v>
      </c>
      <c r="AA652" t="s">
        <v>60</v>
      </c>
      <c r="AB652">
        <v>3</v>
      </c>
      <c r="AC652" t="s">
        <v>54</v>
      </c>
      <c r="AD652" t="s">
        <v>54</v>
      </c>
      <c r="AE652" t="s">
        <v>54</v>
      </c>
      <c r="AF652" t="s">
        <v>54</v>
      </c>
      <c r="AG652">
        <v>7745</v>
      </c>
      <c r="AH652" t="s">
        <v>54</v>
      </c>
      <c r="AI652" t="s">
        <v>54</v>
      </c>
      <c r="AJ652" t="s">
        <v>54</v>
      </c>
      <c r="AK652" t="s">
        <v>54</v>
      </c>
      <c r="AL652" t="s">
        <v>54</v>
      </c>
      <c r="AM652">
        <v>1</v>
      </c>
      <c r="AN652" t="s">
        <v>61</v>
      </c>
      <c r="AO652" s="8">
        <v>7745</v>
      </c>
      <c r="AP652" t="s">
        <v>58</v>
      </c>
      <c r="AQ652" t="s">
        <v>58</v>
      </c>
      <c r="AR652">
        <v>3</v>
      </c>
      <c r="AS652" t="s">
        <v>58</v>
      </c>
      <c r="AT652" t="s">
        <v>58</v>
      </c>
      <c r="AU652" t="b">
        <v>1</v>
      </c>
    </row>
    <row r="653" spans="1:47">
      <c r="A653" t="s">
        <v>6624</v>
      </c>
      <c r="B653" t="s">
        <v>6625</v>
      </c>
      <c r="C653" t="s">
        <v>5786</v>
      </c>
      <c r="D653" t="s">
        <v>5787</v>
      </c>
      <c r="E653" t="s">
        <v>66</v>
      </c>
      <c r="F653" t="s">
        <v>52</v>
      </c>
      <c r="G653" t="s">
        <v>53</v>
      </c>
      <c r="I653" t="s">
        <v>54</v>
      </c>
      <c r="J653" s="1">
        <v>45169</v>
      </c>
      <c r="K653">
        <v>40</v>
      </c>
      <c r="N653" t="s">
        <v>77</v>
      </c>
      <c r="O653" t="s">
        <v>5788</v>
      </c>
      <c r="P653" t="s">
        <v>5789</v>
      </c>
      <c r="Q653" t="s">
        <v>1995</v>
      </c>
      <c r="R653" s="2">
        <v>8600</v>
      </c>
      <c r="S653" s="1">
        <v>45167</v>
      </c>
      <c r="T653" t="s">
        <v>58</v>
      </c>
      <c r="U653" t="s">
        <v>58</v>
      </c>
      <c r="V653" t="s">
        <v>77</v>
      </c>
      <c r="W653">
        <v>2</v>
      </c>
      <c r="X653" s="1">
        <v>45167</v>
      </c>
      <c r="Y653" t="s">
        <v>80</v>
      </c>
      <c r="Z653" t="s">
        <v>59</v>
      </c>
      <c r="AA653" t="s">
        <v>60</v>
      </c>
      <c r="AB653">
        <v>2</v>
      </c>
      <c r="AC653" t="s">
        <v>54</v>
      </c>
      <c r="AD653" t="s">
        <v>54</v>
      </c>
      <c r="AE653" t="s">
        <v>54</v>
      </c>
      <c r="AF653" t="s">
        <v>54</v>
      </c>
      <c r="AG653">
        <v>8600</v>
      </c>
      <c r="AH653" t="s">
        <v>54</v>
      </c>
      <c r="AI653" t="s">
        <v>54</v>
      </c>
      <c r="AJ653" t="s">
        <v>54</v>
      </c>
      <c r="AK653" t="s">
        <v>54</v>
      </c>
      <c r="AL653" t="s">
        <v>54</v>
      </c>
      <c r="AM653">
        <v>1</v>
      </c>
      <c r="AN653" t="s">
        <v>61</v>
      </c>
      <c r="AO653" s="8">
        <v>8600</v>
      </c>
      <c r="AP653" t="s">
        <v>58</v>
      </c>
      <c r="AQ653" t="s">
        <v>58</v>
      </c>
      <c r="AR653">
        <v>2</v>
      </c>
      <c r="AS653" t="s">
        <v>58</v>
      </c>
      <c r="AT653" t="s">
        <v>58</v>
      </c>
      <c r="AU653" t="b">
        <v>1</v>
      </c>
    </row>
    <row r="654" spans="1:47">
      <c r="A654" t="s">
        <v>6624</v>
      </c>
      <c r="B654" t="s">
        <v>6626</v>
      </c>
      <c r="C654" t="s">
        <v>5786</v>
      </c>
      <c r="D654" t="s">
        <v>5787</v>
      </c>
      <c r="E654" t="s">
        <v>66</v>
      </c>
      <c r="F654" t="s">
        <v>52</v>
      </c>
      <c r="G654" t="s">
        <v>53</v>
      </c>
      <c r="I654" t="s">
        <v>54</v>
      </c>
      <c r="J654" s="1">
        <v>45169</v>
      </c>
      <c r="K654">
        <v>40</v>
      </c>
      <c r="N654" t="s">
        <v>77</v>
      </c>
      <c r="O654" t="s">
        <v>5788</v>
      </c>
      <c r="P654" t="s">
        <v>5789</v>
      </c>
      <c r="Q654" t="s">
        <v>1995</v>
      </c>
      <c r="R654" s="2">
        <v>8400</v>
      </c>
      <c r="S654" s="1">
        <v>45161</v>
      </c>
      <c r="T654" t="s">
        <v>58</v>
      </c>
      <c r="U654" t="s">
        <v>58</v>
      </c>
      <c r="V654" t="s">
        <v>77</v>
      </c>
      <c r="W654">
        <v>2</v>
      </c>
      <c r="X654" s="1">
        <v>45167</v>
      </c>
      <c r="Y654" t="s">
        <v>80</v>
      </c>
      <c r="Z654" t="s">
        <v>59</v>
      </c>
      <c r="AA654" t="s">
        <v>60</v>
      </c>
      <c r="AB654">
        <v>2</v>
      </c>
      <c r="AC654" t="s">
        <v>54</v>
      </c>
      <c r="AD654" t="s">
        <v>54</v>
      </c>
      <c r="AE654" t="s">
        <v>54</v>
      </c>
      <c r="AF654" t="s">
        <v>54</v>
      </c>
      <c r="AG654">
        <v>8400</v>
      </c>
      <c r="AH654" t="s">
        <v>54</v>
      </c>
      <c r="AI654" t="s">
        <v>54</v>
      </c>
      <c r="AJ654" t="s">
        <v>54</v>
      </c>
      <c r="AK654" t="s">
        <v>54</v>
      </c>
      <c r="AL654" t="s">
        <v>54</v>
      </c>
      <c r="AM654">
        <v>1</v>
      </c>
      <c r="AN654" t="s">
        <v>61</v>
      </c>
      <c r="AO654" s="8">
        <v>8400</v>
      </c>
      <c r="AP654" t="s">
        <v>58</v>
      </c>
      <c r="AQ654" t="s">
        <v>58</v>
      </c>
      <c r="AR654">
        <v>2</v>
      </c>
      <c r="AS654" t="s">
        <v>58</v>
      </c>
      <c r="AT654" t="s">
        <v>58</v>
      </c>
      <c r="AU654" t="b">
        <v>1</v>
      </c>
    </row>
    <row r="655" spans="1:47">
      <c r="A655" t="s">
        <v>6499</v>
      </c>
      <c r="B655" t="s">
        <v>6500</v>
      </c>
      <c r="C655" t="s">
        <v>5786</v>
      </c>
      <c r="D655" t="s">
        <v>5787</v>
      </c>
      <c r="E655" t="s">
        <v>66</v>
      </c>
      <c r="F655" t="s">
        <v>52</v>
      </c>
      <c r="G655" t="s">
        <v>53</v>
      </c>
      <c r="I655" t="s">
        <v>54</v>
      </c>
      <c r="J655" s="1">
        <v>45169</v>
      </c>
      <c r="K655">
        <v>40</v>
      </c>
      <c r="N655" t="s">
        <v>77</v>
      </c>
      <c r="O655" t="s">
        <v>5788</v>
      </c>
      <c r="P655" t="s">
        <v>5789</v>
      </c>
      <c r="Q655" t="s">
        <v>1995</v>
      </c>
      <c r="R655" s="2">
        <v>8045</v>
      </c>
      <c r="S655" s="1">
        <v>45155</v>
      </c>
      <c r="T655" t="s">
        <v>58</v>
      </c>
      <c r="U655" t="s">
        <v>58</v>
      </c>
      <c r="V655" t="s">
        <v>77</v>
      </c>
      <c r="W655">
        <v>2</v>
      </c>
      <c r="X655" s="1">
        <v>45155</v>
      </c>
      <c r="Y655" t="s">
        <v>80</v>
      </c>
      <c r="Z655" t="s">
        <v>54</v>
      </c>
      <c r="AA655" t="s">
        <v>60</v>
      </c>
      <c r="AB655">
        <v>2</v>
      </c>
      <c r="AC655" t="s">
        <v>54</v>
      </c>
      <c r="AD655" t="s">
        <v>54</v>
      </c>
      <c r="AE655" t="s">
        <v>54</v>
      </c>
      <c r="AF655" t="s">
        <v>54</v>
      </c>
      <c r="AG655">
        <v>8045</v>
      </c>
      <c r="AH655" t="s">
        <v>54</v>
      </c>
      <c r="AI655" t="s">
        <v>54</v>
      </c>
      <c r="AJ655" t="s">
        <v>54</v>
      </c>
      <c r="AK655" t="s">
        <v>54</v>
      </c>
      <c r="AL655" t="s">
        <v>54</v>
      </c>
      <c r="AM655">
        <v>1</v>
      </c>
      <c r="AN655" t="s">
        <v>61</v>
      </c>
      <c r="AO655" s="8">
        <v>8045</v>
      </c>
      <c r="AP655" t="s">
        <v>58</v>
      </c>
      <c r="AQ655" t="s">
        <v>58</v>
      </c>
      <c r="AR655">
        <v>2</v>
      </c>
      <c r="AS655" t="s">
        <v>58</v>
      </c>
      <c r="AT655" t="s">
        <v>58</v>
      </c>
      <c r="AU655" t="b">
        <v>1</v>
      </c>
    </row>
    <row r="656" spans="1:47">
      <c r="A656" t="s">
        <v>6499</v>
      </c>
      <c r="B656" t="s">
        <v>6501</v>
      </c>
      <c r="C656" t="s">
        <v>5786</v>
      </c>
      <c r="D656" t="s">
        <v>5787</v>
      </c>
      <c r="E656" t="s">
        <v>66</v>
      </c>
      <c r="F656" t="s">
        <v>52</v>
      </c>
      <c r="G656" t="s">
        <v>53</v>
      </c>
      <c r="I656" t="s">
        <v>54</v>
      </c>
      <c r="J656" s="1">
        <v>45169</v>
      </c>
      <c r="K656">
        <v>40</v>
      </c>
      <c r="N656" t="s">
        <v>77</v>
      </c>
      <c r="O656" t="s">
        <v>5788</v>
      </c>
      <c r="P656" t="s">
        <v>5789</v>
      </c>
      <c r="Q656" t="s">
        <v>1995</v>
      </c>
      <c r="R656" s="2">
        <v>8050</v>
      </c>
      <c r="S656" s="1">
        <v>45153</v>
      </c>
      <c r="T656" t="s">
        <v>58</v>
      </c>
      <c r="U656" t="s">
        <v>58</v>
      </c>
      <c r="V656" t="s">
        <v>77</v>
      </c>
      <c r="W656">
        <v>2</v>
      </c>
      <c r="X656" s="1">
        <v>45155</v>
      </c>
      <c r="Y656" t="s">
        <v>80</v>
      </c>
      <c r="Z656" t="s">
        <v>54</v>
      </c>
      <c r="AA656" t="s">
        <v>60</v>
      </c>
      <c r="AB656">
        <v>2</v>
      </c>
      <c r="AC656" t="s">
        <v>54</v>
      </c>
      <c r="AD656" t="s">
        <v>54</v>
      </c>
      <c r="AE656" t="s">
        <v>54</v>
      </c>
      <c r="AF656" t="s">
        <v>54</v>
      </c>
      <c r="AG656">
        <v>8050</v>
      </c>
      <c r="AH656" t="s">
        <v>54</v>
      </c>
      <c r="AI656" t="s">
        <v>54</v>
      </c>
      <c r="AJ656" t="s">
        <v>54</v>
      </c>
      <c r="AK656" t="s">
        <v>54</v>
      </c>
      <c r="AL656" t="s">
        <v>54</v>
      </c>
      <c r="AM656">
        <v>1</v>
      </c>
      <c r="AN656" t="s">
        <v>61</v>
      </c>
      <c r="AO656" s="8">
        <v>8050</v>
      </c>
      <c r="AP656" t="s">
        <v>58</v>
      </c>
      <c r="AQ656" t="s">
        <v>58</v>
      </c>
      <c r="AR656">
        <v>2</v>
      </c>
      <c r="AS656" t="s">
        <v>58</v>
      </c>
      <c r="AT656" t="s">
        <v>58</v>
      </c>
      <c r="AU656" t="b">
        <v>1</v>
      </c>
    </row>
    <row r="657" spans="1:47">
      <c r="A657" t="s">
        <v>6477</v>
      </c>
      <c r="B657" t="s">
        <v>6478</v>
      </c>
      <c r="C657" t="s">
        <v>5786</v>
      </c>
      <c r="D657" t="s">
        <v>5787</v>
      </c>
      <c r="E657" t="s">
        <v>66</v>
      </c>
      <c r="F657" t="s">
        <v>52</v>
      </c>
      <c r="G657" t="s">
        <v>53</v>
      </c>
      <c r="I657" t="s">
        <v>54</v>
      </c>
      <c r="J657" s="1">
        <v>45169</v>
      </c>
      <c r="K657">
        <v>40</v>
      </c>
      <c r="N657" t="s">
        <v>77</v>
      </c>
      <c r="O657" t="s">
        <v>5788</v>
      </c>
      <c r="P657" t="s">
        <v>5789</v>
      </c>
      <c r="Q657" t="s">
        <v>1995</v>
      </c>
      <c r="R657" s="2">
        <v>9636.76</v>
      </c>
      <c r="S657" s="1">
        <v>45153</v>
      </c>
      <c r="T657" t="s">
        <v>58</v>
      </c>
      <c r="U657" t="s">
        <v>58</v>
      </c>
      <c r="V657" t="s">
        <v>77</v>
      </c>
      <c r="W657">
        <v>2</v>
      </c>
      <c r="X657" s="1">
        <v>45153</v>
      </c>
      <c r="Y657" t="s">
        <v>80</v>
      </c>
      <c r="Z657" t="s">
        <v>59</v>
      </c>
      <c r="AA657" t="s">
        <v>60</v>
      </c>
      <c r="AB657">
        <v>2</v>
      </c>
      <c r="AC657" t="s">
        <v>54</v>
      </c>
      <c r="AD657" t="s">
        <v>54</v>
      </c>
      <c r="AE657" t="s">
        <v>54</v>
      </c>
      <c r="AF657" t="s">
        <v>54</v>
      </c>
      <c r="AG657">
        <v>9636.76</v>
      </c>
      <c r="AH657" t="s">
        <v>54</v>
      </c>
      <c r="AI657" t="s">
        <v>54</v>
      </c>
      <c r="AJ657" t="s">
        <v>54</v>
      </c>
      <c r="AK657" t="s">
        <v>54</v>
      </c>
      <c r="AL657" t="s">
        <v>54</v>
      </c>
      <c r="AM657">
        <v>1</v>
      </c>
      <c r="AN657" t="s">
        <v>61</v>
      </c>
      <c r="AO657" s="8">
        <v>9636.76</v>
      </c>
      <c r="AP657" t="s">
        <v>58</v>
      </c>
      <c r="AQ657" t="s">
        <v>58</v>
      </c>
      <c r="AR657">
        <v>2</v>
      </c>
      <c r="AS657" t="s">
        <v>58</v>
      </c>
      <c r="AT657" t="s">
        <v>58</v>
      </c>
      <c r="AU657" t="b">
        <v>1</v>
      </c>
    </row>
    <row r="658" spans="1:47">
      <c r="A658" t="s">
        <v>6477</v>
      </c>
      <c r="B658" t="s">
        <v>6479</v>
      </c>
      <c r="C658" t="s">
        <v>5786</v>
      </c>
      <c r="D658" t="s">
        <v>5787</v>
      </c>
      <c r="E658" t="s">
        <v>66</v>
      </c>
      <c r="F658" t="s">
        <v>52</v>
      </c>
      <c r="G658" t="s">
        <v>53</v>
      </c>
      <c r="I658" t="s">
        <v>54</v>
      </c>
      <c r="J658" s="1">
        <v>45169</v>
      </c>
      <c r="K658">
        <v>40</v>
      </c>
      <c r="N658" t="s">
        <v>77</v>
      </c>
      <c r="O658" t="s">
        <v>5788</v>
      </c>
      <c r="P658" t="s">
        <v>5789</v>
      </c>
      <c r="Q658" t="s">
        <v>1995</v>
      </c>
      <c r="R658" s="2">
        <v>7830.93</v>
      </c>
      <c r="S658" s="1">
        <v>45148</v>
      </c>
      <c r="T658" t="s">
        <v>58</v>
      </c>
      <c r="U658" t="s">
        <v>58</v>
      </c>
      <c r="V658" t="s">
        <v>77</v>
      </c>
      <c r="W658">
        <v>2</v>
      </c>
      <c r="X658" s="1">
        <v>45153</v>
      </c>
      <c r="Y658" t="s">
        <v>80</v>
      </c>
      <c r="Z658" t="s">
        <v>59</v>
      </c>
      <c r="AA658" t="s">
        <v>60</v>
      </c>
      <c r="AB658">
        <v>2</v>
      </c>
      <c r="AC658" t="s">
        <v>54</v>
      </c>
      <c r="AD658" t="s">
        <v>54</v>
      </c>
      <c r="AE658" t="s">
        <v>54</v>
      </c>
      <c r="AF658" t="s">
        <v>54</v>
      </c>
      <c r="AG658">
        <v>7830.93</v>
      </c>
      <c r="AH658" t="s">
        <v>54</v>
      </c>
      <c r="AI658" t="s">
        <v>54</v>
      </c>
      <c r="AJ658" t="s">
        <v>54</v>
      </c>
      <c r="AK658" t="s">
        <v>54</v>
      </c>
      <c r="AL658" t="s">
        <v>54</v>
      </c>
      <c r="AM658">
        <v>1</v>
      </c>
      <c r="AN658" t="s">
        <v>61</v>
      </c>
      <c r="AO658" s="8">
        <v>7830.93</v>
      </c>
      <c r="AP658" t="s">
        <v>58</v>
      </c>
      <c r="AQ658" t="s">
        <v>58</v>
      </c>
      <c r="AR658">
        <v>2</v>
      </c>
      <c r="AS658" t="s">
        <v>58</v>
      </c>
      <c r="AT658" t="s">
        <v>58</v>
      </c>
      <c r="AU658" t="b">
        <v>1</v>
      </c>
    </row>
    <row r="659" spans="1:47">
      <c r="A659" t="s">
        <v>6480</v>
      </c>
      <c r="B659" t="s">
        <v>6481</v>
      </c>
      <c r="C659" t="s">
        <v>5786</v>
      </c>
      <c r="D659" t="s">
        <v>5787</v>
      </c>
      <c r="E659" t="s">
        <v>66</v>
      </c>
      <c r="F659" t="s">
        <v>52</v>
      </c>
      <c r="G659" t="s">
        <v>53</v>
      </c>
      <c r="I659" t="s">
        <v>54</v>
      </c>
      <c r="J659" s="1">
        <v>45169</v>
      </c>
      <c r="K659">
        <v>40</v>
      </c>
      <c r="N659" t="s">
        <v>77</v>
      </c>
      <c r="O659" t="s">
        <v>5788</v>
      </c>
      <c r="P659" t="s">
        <v>5789</v>
      </c>
      <c r="Q659" t="s">
        <v>1995</v>
      </c>
      <c r="R659" s="2">
        <v>9500</v>
      </c>
      <c r="S659" s="1">
        <v>45153</v>
      </c>
      <c r="T659" t="s">
        <v>58</v>
      </c>
      <c r="U659" t="s">
        <v>58</v>
      </c>
      <c r="V659" t="s">
        <v>77</v>
      </c>
      <c r="W659">
        <v>2</v>
      </c>
      <c r="X659" s="1">
        <v>45153</v>
      </c>
      <c r="Y659" t="s">
        <v>80</v>
      </c>
      <c r="Z659" t="s">
        <v>59</v>
      </c>
      <c r="AA659" t="s">
        <v>60</v>
      </c>
      <c r="AB659">
        <v>2</v>
      </c>
      <c r="AC659" t="s">
        <v>54</v>
      </c>
      <c r="AD659" t="s">
        <v>54</v>
      </c>
      <c r="AE659" t="s">
        <v>54</v>
      </c>
      <c r="AF659" t="s">
        <v>54</v>
      </c>
      <c r="AG659">
        <v>9500</v>
      </c>
      <c r="AH659" t="s">
        <v>54</v>
      </c>
      <c r="AI659" t="s">
        <v>54</v>
      </c>
      <c r="AJ659" t="s">
        <v>54</v>
      </c>
      <c r="AK659" t="s">
        <v>54</v>
      </c>
      <c r="AL659" t="s">
        <v>54</v>
      </c>
      <c r="AM659">
        <v>1</v>
      </c>
      <c r="AN659" t="s">
        <v>61</v>
      </c>
      <c r="AO659" s="8">
        <v>9500</v>
      </c>
      <c r="AP659" t="s">
        <v>58</v>
      </c>
      <c r="AQ659" t="s">
        <v>58</v>
      </c>
      <c r="AR659">
        <v>2</v>
      </c>
      <c r="AS659" t="s">
        <v>58</v>
      </c>
      <c r="AT659" t="s">
        <v>58</v>
      </c>
      <c r="AU659" t="b">
        <v>1</v>
      </c>
    </row>
    <row r="660" spans="1:47">
      <c r="A660" t="s">
        <v>6480</v>
      </c>
      <c r="B660" t="s">
        <v>6482</v>
      </c>
      <c r="C660" t="s">
        <v>5786</v>
      </c>
      <c r="D660" t="s">
        <v>5787</v>
      </c>
      <c r="E660" t="s">
        <v>66</v>
      </c>
      <c r="F660" t="s">
        <v>52</v>
      </c>
      <c r="G660" t="s">
        <v>53</v>
      </c>
      <c r="I660" t="s">
        <v>54</v>
      </c>
      <c r="J660" s="1">
        <v>45169</v>
      </c>
      <c r="K660">
        <v>40</v>
      </c>
      <c r="N660" t="s">
        <v>77</v>
      </c>
      <c r="O660" t="s">
        <v>5788</v>
      </c>
      <c r="P660" t="s">
        <v>5789</v>
      </c>
      <c r="Q660" t="s">
        <v>1995</v>
      </c>
      <c r="R660" s="2">
        <v>7650</v>
      </c>
      <c r="S660" s="1">
        <v>45149</v>
      </c>
      <c r="T660" t="s">
        <v>58</v>
      </c>
      <c r="U660" t="s">
        <v>58</v>
      </c>
      <c r="V660" t="s">
        <v>77</v>
      </c>
      <c r="W660">
        <v>2</v>
      </c>
      <c r="X660" s="1">
        <v>45153</v>
      </c>
      <c r="Y660" t="s">
        <v>80</v>
      </c>
      <c r="Z660" t="s">
        <v>59</v>
      </c>
      <c r="AA660" t="s">
        <v>60</v>
      </c>
      <c r="AB660">
        <v>2</v>
      </c>
      <c r="AC660" t="s">
        <v>54</v>
      </c>
      <c r="AD660" t="s">
        <v>54</v>
      </c>
      <c r="AE660" t="s">
        <v>54</v>
      </c>
      <c r="AF660" t="s">
        <v>54</v>
      </c>
      <c r="AG660">
        <v>7650</v>
      </c>
      <c r="AH660" t="s">
        <v>54</v>
      </c>
      <c r="AI660" t="s">
        <v>54</v>
      </c>
      <c r="AJ660" t="s">
        <v>54</v>
      </c>
      <c r="AK660" t="s">
        <v>54</v>
      </c>
      <c r="AL660" t="s">
        <v>54</v>
      </c>
      <c r="AM660">
        <v>1</v>
      </c>
      <c r="AN660" t="s">
        <v>61</v>
      </c>
      <c r="AO660" s="8">
        <v>7650</v>
      </c>
      <c r="AP660" t="s">
        <v>58</v>
      </c>
      <c r="AQ660" t="s">
        <v>58</v>
      </c>
      <c r="AR660">
        <v>2</v>
      </c>
      <c r="AS660" t="s">
        <v>58</v>
      </c>
      <c r="AT660" t="s">
        <v>58</v>
      </c>
      <c r="AU660" t="b">
        <v>1</v>
      </c>
    </row>
    <row r="661" spans="1:47">
      <c r="A661" t="s">
        <v>6480</v>
      </c>
      <c r="B661" t="s">
        <v>6488</v>
      </c>
      <c r="C661" t="s">
        <v>5786</v>
      </c>
      <c r="D661" t="s">
        <v>5787</v>
      </c>
      <c r="E661" t="s">
        <v>66</v>
      </c>
      <c r="F661" t="s">
        <v>52</v>
      </c>
      <c r="G661" t="s">
        <v>53</v>
      </c>
      <c r="I661" t="s">
        <v>54</v>
      </c>
      <c r="J661" s="1">
        <v>45169</v>
      </c>
      <c r="K661">
        <v>40</v>
      </c>
      <c r="N661" t="s">
        <v>133</v>
      </c>
      <c r="O661" t="s">
        <v>5788</v>
      </c>
      <c r="P661" t="s">
        <v>5789</v>
      </c>
      <c r="Q661" t="s">
        <v>1995</v>
      </c>
      <c r="R661" s="2">
        <v>7295</v>
      </c>
      <c r="S661" s="1">
        <v>45154</v>
      </c>
      <c r="T661" t="s">
        <v>58</v>
      </c>
      <c r="U661" t="s">
        <v>58</v>
      </c>
      <c r="V661" t="s">
        <v>133</v>
      </c>
      <c r="W661">
        <v>2</v>
      </c>
      <c r="X661" s="1">
        <v>45154</v>
      </c>
      <c r="Y661" t="s">
        <v>80</v>
      </c>
      <c r="Z661" t="s">
        <v>59</v>
      </c>
      <c r="AA661" t="s">
        <v>60</v>
      </c>
      <c r="AB661">
        <v>3</v>
      </c>
      <c r="AC661" t="s">
        <v>54</v>
      </c>
      <c r="AD661" t="s">
        <v>54</v>
      </c>
      <c r="AE661" t="s">
        <v>54</v>
      </c>
      <c r="AF661" t="s">
        <v>54</v>
      </c>
      <c r="AG661">
        <v>7295</v>
      </c>
      <c r="AH661" t="s">
        <v>54</v>
      </c>
      <c r="AI661" t="s">
        <v>54</v>
      </c>
      <c r="AJ661" t="s">
        <v>54</v>
      </c>
      <c r="AK661" t="s">
        <v>54</v>
      </c>
      <c r="AL661" t="s">
        <v>54</v>
      </c>
      <c r="AM661">
        <v>1</v>
      </c>
      <c r="AN661" t="s">
        <v>61</v>
      </c>
      <c r="AO661" s="8">
        <v>7295</v>
      </c>
      <c r="AP661" t="s">
        <v>58</v>
      </c>
      <c r="AQ661" t="s">
        <v>58</v>
      </c>
      <c r="AR661">
        <v>3</v>
      </c>
      <c r="AS661" t="s">
        <v>58</v>
      </c>
      <c r="AT661" t="s">
        <v>58</v>
      </c>
      <c r="AU661" t="b">
        <v>1</v>
      </c>
    </row>
    <row r="662" spans="1:47">
      <c r="A662" t="s">
        <v>6636</v>
      </c>
      <c r="B662" t="s">
        <v>6637</v>
      </c>
      <c r="C662" t="s">
        <v>5786</v>
      </c>
      <c r="D662" t="s">
        <v>5787</v>
      </c>
      <c r="E662" t="s">
        <v>66</v>
      </c>
      <c r="F662" t="s">
        <v>52</v>
      </c>
      <c r="G662" t="s">
        <v>53</v>
      </c>
      <c r="I662" t="s">
        <v>54</v>
      </c>
      <c r="J662" s="1">
        <v>45169</v>
      </c>
      <c r="K662">
        <v>40</v>
      </c>
      <c r="N662" t="s">
        <v>77</v>
      </c>
      <c r="O662" t="s">
        <v>5788</v>
      </c>
      <c r="P662" t="s">
        <v>5789</v>
      </c>
      <c r="Q662" t="s">
        <v>1995</v>
      </c>
      <c r="R662" s="2">
        <v>6700</v>
      </c>
      <c r="S662" s="1">
        <v>45168</v>
      </c>
      <c r="T662" t="s">
        <v>58</v>
      </c>
      <c r="U662" t="s">
        <v>58</v>
      </c>
      <c r="V662" t="s">
        <v>77</v>
      </c>
      <c r="W662">
        <v>2</v>
      </c>
      <c r="X662" s="1">
        <v>45168</v>
      </c>
      <c r="Y662" t="s">
        <v>80</v>
      </c>
      <c r="Z662" t="s">
        <v>59</v>
      </c>
      <c r="AA662" t="s">
        <v>60</v>
      </c>
      <c r="AB662">
        <v>2</v>
      </c>
      <c r="AC662" t="s">
        <v>54</v>
      </c>
      <c r="AD662" t="s">
        <v>54</v>
      </c>
      <c r="AE662" t="s">
        <v>54</v>
      </c>
      <c r="AF662" t="s">
        <v>54</v>
      </c>
      <c r="AG662">
        <v>6700</v>
      </c>
      <c r="AH662" t="s">
        <v>54</v>
      </c>
      <c r="AI662" t="s">
        <v>54</v>
      </c>
      <c r="AJ662" t="s">
        <v>54</v>
      </c>
      <c r="AK662" t="s">
        <v>54</v>
      </c>
      <c r="AL662" t="s">
        <v>54</v>
      </c>
      <c r="AM662">
        <v>1</v>
      </c>
      <c r="AN662" t="s">
        <v>61</v>
      </c>
      <c r="AO662" s="8">
        <v>6700</v>
      </c>
      <c r="AP662" t="s">
        <v>58</v>
      </c>
      <c r="AQ662" t="s">
        <v>58</v>
      </c>
      <c r="AR662">
        <v>2</v>
      </c>
      <c r="AS662" t="s">
        <v>58</v>
      </c>
      <c r="AT662" t="s">
        <v>58</v>
      </c>
      <c r="AU662" t="b">
        <v>1</v>
      </c>
    </row>
    <row r="663" spans="1:47">
      <c r="A663" t="s">
        <v>6636</v>
      </c>
      <c r="B663" t="s">
        <v>6638</v>
      </c>
      <c r="C663" t="s">
        <v>5786</v>
      </c>
      <c r="D663" t="s">
        <v>5787</v>
      </c>
      <c r="E663" t="s">
        <v>66</v>
      </c>
      <c r="F663" t="s">
        <v>52</v>
      </c>
      <c r="G663" t="s">
        <v>53</v>
      </c>
      <c r="I663" t="s">
        <v>54</v>
      </c>
      <c r="J663" s="1">
        <v>45169</v>
      </c>
      <c r="K663">
        <v>40</v>
      </c>
      <c r="N663" t="s">
        <v>77</v>
      </c>
      <c r="O663" t="s">
        <v>5788</v>
      </c>
      <c r="P663" t="s">
        <v>5789</v>
      </c>
      <c r="Q663" t="s">
        <v>1995</v>
      </c>
      <c r="R663" s="2">
        <v>9100</v>
      </c>
      <c r="S663" s="1">
        <v>45159</v>
      </c>
      <c r="T663" t="s">
        <v>58</v>
      </c>
      <c r="U663" t="s">
        <v>58</v>
      </c>
      <c r="V663" t="s">
        <v>77</v>
      </c>
      <c r="W663">
        <v>2</v>
      </c>
      <c r="X663" s="1">
        <v>45168</v>
      </c>
      <c r="Y663" t="s">
        <v>80</v>
      </c>
      <c r="Z663" t="s">
        <v>59</v>
      </c>
      <c r="AA663" t="s">
        <v>60</v>
      </c>
      <c r="AB663">
        <v>2</v>
      </c>
      <c r="AC663" t="s">
        <v>54</v>
      </c>
      <c r="AD663" t="s">
        <v>54</v>
      </c>
      <c r="AE663" t="s">
        <v>54</v>
      </c>
      <c r="AF663" t="s">
        <v>54</v>
      </c>
      <c r="AG663">
        <v>9100</v>
      </c>
      <c r="AH663" t="s">
        <v>54</v>
      </c>
      <c r="AI663" t="s">
        <v>54</v>
      </c>
      <c r="AJ663" t="s">
        <v>54</v>
      </c>
      <c r="AK663" t="s">
        <v>54</v>
      </c>
      <c r="AL663" t="s">
        <v>54</v>
      </c>
      <c r="AM663">
        <v>1</v>
      </c>
      <c r="AN663" t="s">
        <v>61</v>
      </c>
      <c r="AO663" s="8">
        <v>9100</v>
      </c>
      <c r="AP663" t="s">
        <v>58</v>
      </c>
      <c r="AQ663" t="s">
        <v>58</v>
      </c>
      <c r="AR663">
        <v>2</v>
      </c>
      <c r="AS663" t="s">
        <v>58</v>
      </c>
      <c r="AT663" t="s">
        <v>58</v>
      </c>
      <c r="AU663" t="b">
        <v>1</v>
      </c>
    </row>
    <row r="664" spans="1:47">
      <c r="A664" t="s">
        <v>6648</v>
      </c>
      <c r="B664" t="s">
        <v>6649</v>
      </c>
      <c r="C664" t="s">
        <v>5786</v>
      </c>
      <c r="D664" t="s">
        <v>5787</v>
      </c>
      <c r="E664" t="s">
        <v>66</v>
      </c>
      <c r="F664" t="s">
        <v>52</v>
      </c>
      <c r="G664" t="s">
        <v>53</v>
      </c>
      <c r="I664" t="s">
        <v>54</v>
      </c>
      <c r="J664" s="1">
        <v>45199</v>
      </c>
      <c r="K664">
        <v>100</v>
      </c>
      <c r="N664" t="s">
        <v>2368</v>
      </c>
      <c r="O664" t="s">
        <v>5788</v>
      </c>
      <c r="P664" t="s">
        <v>5789</v>
      </c>
      <c r="Q664" t="s">
        <v>1995</v>
      </c>
      <c r="R664" s="2">
        <v>8460</v>
      </c>
      <c r="S664" s="1">
        <v>45160</v>
      </c>
      <c r="T664" t="s">
        <v>58</v>
      </c>
      <c r="U664" t="s">
        <v>58</v>
      </c>
      <c r="V664" t="s">
        <v>2368</v>
      </c>
      <c r="W664">
        <v>2</v>
      </c>
      <c r="X664" s="1">
        <v>45170</v>
      </c>
      <c r="Y664" t="s">
        <v>80</v>
      </c>
      <c r="Z664" t="s">
        <v>59</v>
      </c>
      <c r="AA664" t="s">
        <v>60</v>
      </c>
      <c r="AB664">
        <v>5</v>
      </c>
      <c r="AC664" t="s">
        <v>54</v>
      </c>
      <c r="AD664" t="s">
        <v>54</v>
      </c>
      <c r="AE664" t="s">
        <v>54</v>
      </c>
      <c r="AF664" t="s">
        <v>54</v>
      </c>
      <c r="AG664">
        <v>8460</v>
      </c>
      <c r="AH664" t="s">
        <v>54</v>
      </c>
      <c r="AI664" t="s">
        <v>54</v>
      </c>
      <c r="AJ664" t="s">
        <v>54</v>
      </c>
      <c r="AK664" t="s">
        <v>54</v>
      </c>
      <c r="AL664" t="s">
        <v>54</v>
      </c>
      <c r="AM664">
        <v>1</v>
      </c>
      <c r="AN664" t="s">
        <v>61</v>
      </c>
      <c r="AO664" s="8">
        <v>8460</v>
      </c>
      <c r="AP664" t="s">
        <v>58</v>
      </c>
      <c r="AQ664" t="s">
        <v>58</v>
      </c>
      <c r="AR664">
        <v>5</v>
      </c>
      <c r="AS664" t="s">
        <v>58</v>
      </c>
      <c r="AT664" t="s">
        <v>58</v>
      </c>
      <c r="AU664" t="b">
        <v>1</v>
      </c>
    </row>
    <row r="665" spans="1:47">
      <c r="A665" t="s">
        <v>6648</v>
      </c>
      <c r="B665" t="s">
        <v>6650</v>
      </c>
      <c r="C665" t="s">
        <v>5786</v>
      </c>
      <c r="D665" t="s">
        <v>5787</v>
      </c>
      <c r="E665" t="s">
        <v>66</v>
      </c>
      <c r="F665" t="s">
        <v>52</v>
      </c>
      <c r="G665" t="s">
        <v>53</v>
      </c>
      <c r="I665" t="s">
        <v>54</v>
      </c>
      <c r="J665" s="1">
        <v>45199</v>
      </c>
      <c r="K665">
        <v>100</v>
      </c>
      <c r="N665" t="s">
        <v>2368</v>
      </c>
      <c r="O665" t="s">
        <v>5788</v>
      </c>
      <c r="P665" t="s">
        <v>5789</v>
      </c>
      <c r="Q665" t="s">
        <v>1995</v>
      </c>
      <c r="R665" s="2">
        <v>7188</v>
      </c>
      <c r="S665" s="1">
        <v>45170</v>
      </c>
      <c r="T665" t="s">
        <v>58</v>
      </c>
      <c r="U665" t="s">
        <v>58</v>
      </c>
      <c r="V665" t="s">
        <v>2368</v>
      </c>
      <c r="W665">
        <v>2</v>
      </c>
      <c r="X665" s="1">
        <v>45170</v>
      </c>
      <c r="Y665" t="s">
        <v>80</v>
      </c>
      <c r="Z665" t="s">
        <v>59</v>
      </c>
      <c r="AA665" t="s">
        <v>60</v>
      </c>
      <c r="AB665">
        <v>5</v>
      </c>
      <c r="AC665" t="s">
        <v>54</v>
      </c>
      <c r="AD665" t="s">
        <v>54</v>
      </c>
      <c r="AE665" t="s">
        <v>54</v>
      </c>
      <c r="AF665" t="s">
        <v>54</v>
      </c>
      <c r="AG665">
        <v>7188</v>
      </c>
      <c r="AH665" t="s">
        <v>54</v>
      </c>
      <c r="AI665" t="s">
        <v>54</v>
      </c>
      <c r="AJ665" t="s">
        <v>54</v>
      </c>
      <c r="AK665" t="s">
        <v>54</v>
      </c>
      <c r="AL665" t="s">
        <v>54</v>
      </c>
      <c r="AM665">
        <v>1</v>
      </c>
      <c r="AN665" t="s">
        <v>61</v>
      </c>
      <c r="AO665" s="8">
        <v>7188</v>
      </c>
      <c r="AP665" t="s">
        <v>58</v>
      </c>
      <c r="AQ665" t="s">
        <v>58</v>
      </c>
      <c r="AR665">
        <v>5</v>
      </c>
      <c r="AS665" t="s">
        <v>58</v>
      </c>
      <c r="AT665" t="s">
        <v>58</v>
      </c>
      <c r="AU665" t="b">
        <v>1</v>
      </c>
    </row>
    <row r="666" spans="1:47">
      <c r="A666" t="s">
        <v>6648</v>
      </c>
      <c r="B666" t="s">
        <v>6763</v>
      </c>
      <c r="C666" t="s">
        <v>5786</v>
      </c>
      <c r="D666" t="s">
        <v>5787</v>
      </c>
      <c r="E666" t="s">
        <v>66</v>
      </c>
      <c r="F666" t="s">
        <v>52</v>
      </c>
      <c r="G666" t="s">
        <v>53</v>
      </c>
      <c r="I666" t="s">
        <v>54</v>
      </c>
      <c r="J666" s="1">
        <v>45199</v>
      </c>
      <c r="K666">
        <v>100</v>
      </c>
      <c r="N666" t="s">
        <v>2225</v>
      </c>
      <c r="O666" t="s">
        <v>5788</v>
      </c>
      <c r="P666" t="s">
        <v>5789</v>
      </c>
      <c r="Q666" t="s">
        <v>1995</v>
      </c>
      <c r="R666" s="2">
        <v>8350</v>
      </c>
      <c r="S666" s="1">
        <v>45176</v>
      </c>
      <c r="T666" t="s">
        <v>58</v>
      </c>
      <c r="U666" t="s">
        <v>58</v>
      </c>
      <c r="V666" t="s">
        <v>2225</v>
      </c>
      <c r="W666">
        <v>2</v>
      </c>
      <c r="X666" s="1">
        <v>45176</v>
      </c>
      <c r="Y666" t="s">
        <v>80</v>
      </c>
      <c r="Z666" t="s">
        <v>59</v>
      </c>
      <c r="AA666" t="s">
        <v>60</v>
      </c>
      <c r="AB666">
        <v>4</v>
      </c>
      <c r="AC666" t="s">
        <v>54</v>
      </c>
      <c r="AD666" t="s">
        <v>54</v>
      </c>
      <c r="AE666" t="s">
        <v>54</v>
      </c>
      <c r="AF666" t="s">
        <v>54</v>
      </c>
      <c r="AG666">
        <v>8350</v>
      </c>
      <c r="AH666" t="s">
        <v>54</v>
      </c>
      <c r="AI666" t="s">
        <v>54</v>
      </c>
      <c r="AJ666" t="s">
        <v>54</v>
      </c>
      <c r="AK666" t="s">
        <v>54</v>
      </c>
      <c r="AL666" t="s">
        <v>54</v>
      </c>
      <c r="AM666">
        <v>1</v>
      </c>
      <c r="AN666" t="s">
        <v>61</v>
      </c>
      <c r="AO666" s="8">
        <v>8350</v>
      </c>
      <c r="AP666" t="s">
        <v>58</v>
      </c>
      <c r="AQ666" t="s">
        <v>58</v>
      </c>
      <c r="AR666">
        <v>4</v>
      </c>
      <c r="AS666" t="s">
        <v>58</v>
      </c>
      <c r="AT666" t="s">
        <v>58</v>
      </c>
      <c r="AU666" t="b">
        <v>1</v>
      </c>
    </row>
    <row r="667" spans="1:47">
      <c r="A667" t="s">
        <v>6648</v>
      </c>
      <c r="B667" t="s">
        <v>6822</v>
      </c>
      <c r="C667" t="s">
        <v>5786</v>
      </c>
      <c r="D667" t="s">
        <v>5787</v>
      </c>
      <c r="E667" t="s">
        <v>66</v>
      </c>
      <c r="F667" t="s">
        <v>52</v>
      </c>
      <c r="G667" t="s">
        <v>53</v>
      </c>
      <c r="I667" t="s">
        <v>54</v>
      </c>
      <c r="J667" s="1">
        <v>45199</v>
      </c>
      <c r="K667">
        <v>100</v>
      </c>
      <c r="N667" t="s">
        <v>2368</v>
      </c>
      <c r="O667" t="s">
        <v>5788</v>
      </c>
      <c r="P667" t="s">
        <v>5789</v>
      </c>
      <c r="Q667" t="s">
        <v>1995</v>
      </c>
      <c r="R667" s="2">
        <v>8680</v>
      </c>
      <c r="S667" s="1">
        <v>45181</v>
      </c>
      <c r="T667" t="s">
        <v>58</v>
      </c>
      <c r="U667" t="s">
        <v>58</v>
      </c>
      <c r="V667" t="s">
        <v>2368</v>
      </c>
      <c r="W667">
        <v>2</v>
      </c>
      <c r="X667" s="1">
        <v>45181</v>
      </c>
      <c r="Y667" t="s">
        <v>80</v>
      </c>
      <c r="Z667" t="s">
        <v>59</v>
      </c>
      <c r="AA667" t="s">
        <v>60</v>
      </c>
      <c r="AB667">
        <v>5</v>
      </c>
      <c r="AC667" t="s">
        <v>54</v>
      </c>
      <c r="AD667" t="s">
        <v>54</v>
      </c>
      <c r="AE667" t="s">
        <v>54</v>
      </c>
      <c r="AF667" t="s">
        <v>54</v>
      </c>
      <c r="AG667">
        <v>8680</v>
      </c>
      <c r="AH667" t="s">
        <v>54</v>
      </c>
      <c r="AI667" t="s">
        <v>54</v>
      </c>
      <c r="AJ667" t="s">
        <v>54</v>
      </c>
      <c r="AK667" t="s">
        <v>54</v>
      </c>
      <c r="AL667" t="s">
        <v>54</v>
      </c>
      <c r="AM667">
        <v>1</v>
      </c>
      <c r="AN667" t="s">
        <v>61</v>
      </c>
      <c r="AO667" s="8">
        <v>8680</v>
      </c>
      <c r="AP667" t="s">
        <v>58</v>
      </c>
      <c r="AQ667" t="s">
        <v>58</v>
      </c>
      <c r="AR667">
        <v>5</v>
      </c>
      <c r="AS667" t="s">
        <v>58</v>
      </c>
      <c r="AT667" t="s">
        <v>58</v>
      </c>
      <c r="AU667" t="b">
        <v>1</v>
      </c>
    </row>
    <row r="668" spans="1:47">
      <c r="A668" t="s">
        <v>6648</v>
      </c>
      <c r="B668" t="s">
        <v>6849</v>
      </c>
      <c r="C668" t="s">
        <v>5786</v>
      </c>
      <c r="D668" t="s">
        <v>5787</v>
      </c>
      <c r="E668" t="s">
        <v>66</v>
      </c>
      <c r="F668" t="s">
        <v>52</v>
      </c>
      <c r="G668" t="s">
        <v>53</v>
      </c>
      <c r="I668" t="s">
        <v>54</v>
      </c>
      <c r="J668" s="1">
        <v>45199</v>
      </c>
      <c r="K668">
        <v>100</v>
      </c>
      <c r="N668" t="s">
        <v>2368</v>
      </c>
      <c r="O668" t="s">
        <v>5788</v>
      </c>
      <c r="P668" t="s">
        <v>5789</v>
      </c>
      <c r="Q668" t="s">
        <v>1995</v>
      </c>
      <c r="R668" s="2">
        <v>7225</v>
      </c>
      <c r="S668" s="1">
        <v>45183</v>
      </c>
      <c r="T668" t="s">
        <v>58</v>
      </c>
      <c r="U668" t="s">
        <v>58</v>
      </c>
      <c r="V668" t="s">
        <v>2368</v>
      </c>
      <c r="W668">
        <v>2</v>
      </c>
      <c r="X668" s="1">
        <v>45183</v>
      </c>
      <c r="Y668" t="s">
        <v>80</v>
      </c>
      <c r="Z668" t="s">
        <v>59</v>
      </c>
      <c r="AA668" t="s">
        <v>60</v>
      </c>
      <c r="AB668">
        <v>5</v>
      </c>
      <c r="AC668" t="s">
        <v>54</v>
      </c>
      <c r="AD668" t="s">
        <v>54</v>
      </c>
      <c r="AE668" t="s">
        <v>54</v>
      </c>
      <c r="AF668" t="s">
        <v>54</v>
      </c>
      <c r="AG668">
        <v>7225</v>
      </c>
      <c r="AH668" t="s">
        <v>54</v>
      </c>
      <c r="AI668" t="s">
        <v>54</v>
      </c>
      <c r="AJ668" t="s">
        <v>54</v>
      </c>
      <c r="AK668" t="s">
        <v>54</v>
      </c>
      <c r="AL668" t="s">
        <v>54</v>
      </c>
      <c r="AM668">
        <v>1</v>
      </c>
      <c r="AN668" t="s">
        <v>61</v>
      </c>
      <c r="AO668" s="8">
        <v>7225</v>
      </c>
      <c r="AP668" t="s">
        <v>58</v>
      </c>
      <c r="AQ668" t="s">
        <v>58</v>
      </c>
      <c r="AR668">
        <v>5</v>
      </c>
      <c r="AS668" t="s">
        <v>58</v>
      </c>
      <c r="AT668" t="s">
        <v>58</v>
      </c>
      <c r="AU668" t="b">
        <v>1</v>
      </c>
    </row>
    <row r="669" spans="1:47">
      <c r="A669" t="s">
        <v>6648</v>
      </c>
      <c r="B669" t="s">
        <v>6862</v>
      </c>
      <c r="C669" t="s">
        <v>5786</v>
      </c>
      <c r="D669" t="s">
        <v>5787</v>
      </c>
      <c r="E669" t="s">
        <v>66</v>
      </c>
      <c r="F669" t="s">
        <v>52</v>
      </c>
      <c r="G669" t="s">
        <v>53</v>
      </c>
      <c r="I669" t="s">
        <v>54</v>
      </c>
      <c r="J669" s="1">
        <v>45199</v>
      </c>
      <c r="K669">
        <v>100</v>
      </c>
      <c r="N669" t="s">
        <v>2368</v>
      </c>
      <c r="O669" t="s">
        <v>5788</v>
      </c>
      <c r="P669" t="s">
        <v>5789</v>
      </c>
      <c r="Q669" t="s">
        <v>1995</v>
      </c>
      <c r="R669" s="2">
        <v>8307</v>
      </c>
      <c r="S669" s="1">
        <v>45184</v>
      </c>
      <c r="T669" t="s">
        <v>58</v>
      </c>
      <c r="U669" t="s">
        <v>58</v>
      </c>
      <c r="V669" t="s">
        <v>2368</v>
      </c>
      <c r="W669">
        <v>2</v>
      </c>
      <c r="X669" s="1">
        <v>45184</v>
      </c>
      <c r="Y669" t="s">
        <v>80</v>
      </c>
      <c r="Z669" t="s">
        <v>59</v>
      </c>
      <c r="AA669" t="s">
        <v>60</v>
      </c>
      <c r="AB669">
        <v>5</v>
      </c>
      <c r="AC669" t="s">
        <v>54</v>
      </c>
      <c r="AD669" t="s">
        <v>54</v>
      </c>
      <c r="AE669" t="s">
        <v>54</v>
      </c>
      <c r="AF669" t="s">
        <v>54</v>
      </c>
      <c r="AG669">
        <v>8307</v>
      </c>
      <c r="AH669" t="s">
        <v>54</v>
      </c>
      <c r="AI669" t="s">
        <v>54</v>
      </c>
      <c r="AJ669" t="s">
        <v>54</v>
      </c>
      <c r="AK669" t="s">
        <v>54</v>
      </c>
      <c r="AL669" t="s">
        <v>54</v>
      </c>
      <c r="AM669">
        <v>1</v>
      </c>
      <c r="AN669" t="s">
        <v>61</v>
      </c>
      <c r="AO669" s="8">
        <v>8307</v>
      </c>
      <c r="AP669" t="s">
        <v>58</v>
      </c>
      <c r="AQ669" t="s">
        <v>58</v>
      </c>
      <c r="AR669">
        <v>5</v>
      </c>
      <c r="AS669" t="s">
        <v>58</v>
      </c>
      <c r="AT669" t="s">
        <v>58</v>
      </c>
      <c r="AU669" t="b">
        <v>1</v>
      </c>
    </row>
    <row r="670" spans="1:47">
      <c r="A670" t="s">
        <v>6648</v>
      </c>
      <c r="B670" t="s">
        <v>6948</v>
      </c>
      <c r="C670" t="s">
        <v>5786</v>
      </c>
      <c r="D670" t="s">
        <v>5787</v>
      </c>
      <c r="E670" t="s">
        <v>66</v>
      </c>
      <c r="F670" t="s">
        <v>52</v>
      </c>
      <c r="G670" t="s">
        <v>53</v>
      </c>
      <c r="I670" t="s">
        <v>54</v>
      </c>
      <c r="J670" s="1">
        <v>45199</v>
      </c>
      <c r="K670">
        <v>100</v>
      </c>
      <c r="N670" t="s">
        <v>2368</v>
      </c>
      <c r="O670" t="s">
        <v>5788</v>
      </c>
      <c r="P670" t="s">
        <v>5789</v>
      </c>
      <c r="Q670" t="s">
        <v>1995</v>
      </c>
      <c r="R670" s="2">
        <v>8318</v>
      </c>
      <c r="S670" s="1">
        <v>45190</v>
      </c>
      <c r="T670" t="s">
        <v>58</v>
      </c>
      <c r="U670" t="s">
        <v>58</v>
      </c>
      <c r="V670" t="s">
        <v>2368</v>
      </c>
      <c r="W670">
        <v>2</v>
      </c>
      <c r="X670" s="1">
        <v>45190</v>
      </c>
      <c r="Y670" t="s">
        <v>80</v>
      </c>
      <c r="Z670" t="s">
        <v>59</v>
      </c>
      <c r="AA670" t="s">
        <v>60</v>
      </c>
      <c r="AB670">
        <v>5</v>
      </c>
      <c r="AC670" t="s">
        <v>54</v>
      </c>
      <c r="AD670" t="s">
        <v>54</v>
      </c>
      <c r="AE670" t="s">
        <v>54</v>
      </c>
      <c r="AF670" t="s">
        <v>54</v>
      </c>
      <c r="AG670">
        <v>8318</v>
      </c>
      <c r="AH670" t="s">
        <v>54</v>
      </c>
      <c r="AI670" t="s">
        <v>54</v>
      </c>
      <c r="AJ670" t="s">
        <v>54</v>
      </c>
      <c r="AK670" t="s">
        <v>54</v>
      </c>
      <c r="AL670" t="s">
        <v>54</v>
      </c>
      <c r="AM670">
        <v>1</v>
      </c>
      <c r="AN670" t="s">
        <v>61</v>
      </c>
      <c r="AO670" s="8">
        <v>8318</v>
      </c>
      <c r="AP670" t="s">
        <v>58</v>
      </c>
      <c r="AQ670" t="s">
        <v>58</v>
      </c>
      <c r="AR670">
        <v>5</v>
      </c>
      <c r="AS670" t="s">
        <v>58</v>
      </c>
      <c r="AT670" t="s">
        <v>58</v>
      </c>
      <c r="AU670" t="b">
        <v>1</v>
      </c>
    </row>
    <row r="671" spans="1:47">
      <c r="A671" t="s">
        <v>6691</v>
      </c>
      <c r="B671" t="s">
        <v>6692</v>
      </c>
      <c r="C671" t="s">
        <v>5786</v>
      </c>
      <c r="D671" t="s">
        <v>5787</v>
      </c>
      <c r="E671" t="s">
        <v>66</v>
      </c>
      <c r="F671" t="s">
        <v>52</v>
      </c>
      <c r="G671" t="s">
        <v>53</v>
      </c>
      <c r="I671" t="s">
        <v>54</v>
      </c>
      <c r="J671" s="1">
        <v>45199</v>
      </c>
      <c r="K671">
        <v>40</v>
      </c>
      <c r="N671" t="s">
        <v>77</v>
      </c>
      <c r="O671" t="s">
        <v>5788</v>
      </c>
      <c r="P671" t="s">
        <v>5789</v>
      </c>
      <c r="Q671" t="s">
        <v>1995</v>
      </c>
      <c r="R671" s="2">
        <v>9652</v>
      </c>
      <c r="S671" s="1">
        <v>45174</v>
      </c>
      <c r="T671" t="s">
        <v>58</v>
      </c>
      <c r="U671" t="s">
        <v>58</v>
      </c>
      <c r="V671" t="s">
        <v>77</v>
      </c>
      <c r="W671">
        <v>2</v>
      </c>
      <c r="X671" s="1">
        <v>45174</v>
      </c>
      <c r="Y671" t="s">
        <v>80</v>
      </c>
      <c r="Z671" t="s">
        <v>59</v>
      </c>
      <c r="AA671" t="s">
        <v>60</v>
      </c>
      <c r="AB671">
        <v>2</v>
      </c>
      <c r="AC671" t="s">
        <v>54</v>
      </c>
      <c r="AD671" t="s">
        <v>54</v>
      </c>
      <c r="AE671" t="s">
        <v>54</v>
      </c>
      <c r="AF671" t="s">
        <v>54</v>
      </c>
      <c r="AG671">
        <v>9652</v>
      </c>
      <c r="AH671" t="s">
        <v>54</v>
      </c>
      <c r="AI671" t="s">
        <v>54</v>
      </c>
      <c r="AJ671" t="s">
        <v>54</v>
      </c>
      <c r="AK671" t="s">
        <v>54</v>
      </c>
      <c r="AL671" t="s">
        <v>54</v>
      </c>
      <c r="AM671">
        <v>1</v>
      </c>
      <c r="AN671" t="s">
        <v>61</v>
      </c>
      <c r="AO671" s="8">
        <v>9652</v>
      </c>
      <c r="AP671" t="s">
        <v>58</v>
      </c>
      <c r="AQ671" t="s">
        <v>58</v>
      </c>
      <c r="AR671">
        <v>2</v>
      </c>
      <c r="AS671" t="s">
        <v>58</v>
      </c>
      <c r="AT671" t="s">
        <v>58</v>
      </c>
      <c r="AU671" t="b">
        <v>1</v>
      </c>
    </row>
    <row r="672" spans="1:47">
      <c r="A672" t="s">
        <v>6691</v>
      </c>
      <c r="B672" t="s">
        <v>6693</v>
      </c>
      <c r="C672" t="s">
        <v>5786</v>
      </c>
      <c r="D672" t="s">
        <v>5787</v>
      </c>
      <c r="E672" t="s">
        <v>66</v>
      </c>
      <c r="F672" t="s">
        <v>52</v>
      </c>
      <c r="G672" t="s">
        <v>53</v>
      </c>
      <c r="I672" t="s">
        <v>54</v>
      </c>
      <c r="J672" s="1">
        <v>45199</v>
      </c>
      <c r="K672">
        <v>40</v>
      </c>
      <c r="N672" t="s">
        <v>77</v>
      </c>
      <c r="O672" t="s">
        <v>5788</v>
      </c>
      <c r="P672" t="s">
        <v>5789</v>
      </c>
      <c r="Q672" t="s">
        <v>1995</v>
      </c>
      <c r="R672" s="2">
        <v>7900</v>
      </c>
      <c r="S672" s="1">
        <v>45166</v>
      </c>
      <c r="T672" t="s">
        <v>58</v>
      </c>
      <c r="U672" t="s">
        <v>58</v>
      </c>
      <c r="V672" t="s">
        <v>77</v>
      </c>
      <c r="W672">
        <v>2</v>
      </c>
      <c r="X672" s="1">
        <v>45174</v>
      </c>
      <c r="Y672" t="s">
        <v>80</v>
      </c>
      <c r="Z672" t="s">
        <v>59</v>
      </c>
      <c r="AA672" t="s">
        <v>60</v>
      </c>
      <c r="AB672">
        <v>2</v>
      </c>
      <c r="AC672" t="s">
        <v>54</v>
      </c>
      <c r="AD672" t="s">
        <v>54</v>
      </c>
      <c r="AE672" t="s">
        <v>54</v>
      </c>
      <c r="AF672" t="s">
        <v>54</v>
      </c>
      <c r="AG672">
        <v>7900</v>
      </c>
      <c r="AH672" t="s">
        <v>54</v>
      </c>
      <c r="AI672" t="s">
        <v>54</v>
      </c>
      <c r="AJ672" t="s">
        <v>54</v>
      </c>
      <c r="AK672" t="s">
        <v>54</v>
      </c>
      <c r="AL672" t="s">
        <v>54</v>
      </c>
      <c r="AM672">
        <v>1</v>
      </c>
      <c r="AN672" t="s">
        <v>61</v>
      </c>
      <c r="AO672" s="8">
        <v>7900</v>
      </c>
      <c r="AP672" t="s">
        <v>58</v>
      </c>
      <c r="AQ672" t="s">
        <v>58</v>
      </c>
      <c r="AR672">
        <v>2</v>
      </c>
      <c r="AS672" t="s">
        <v>58</v>
      </c>
      <c r="AT672" t="s">
        <v>58</v>
      </c>
      <c r="AU672" t="b">
        <v>1</v>
      </c>
    </row>
    <row r="673" spans="1:47">
      <c r="A673" t="s">
        <v>6691</v>
      </c>
      <c r="B673" t="s">
        <v>6790</v>
      </c>
      <c r="C673" t="s">
        <v>5786</v>
      </c>
      <c r="D673" t="s">
        <v>5787</v>
      </c>
      <c r="E673" t="s">
        <v>66</v>
      </c>
      <c r="F673" t="s">
        <v>52</v>
      </c>
      <c r="G673" t="s">
        <v>53</v>
      </c>
      <c r="I673" t="s">
        <v>54</v>
      </c>
      <c r="J673" s="1">
        <v>45199</v>
      </c>
      <c r="K673">
        <v>40</v>
      </c>
      <c r="N673" t="s">
        <v>77</v>
      </c>
      <c r="O673" t="s">
        <v>5788</v>
      </c>
      <c r="P673" t="s">
        <v>5789</v>
      </c>
      <c r="Q673" t="s">
        <v>1995</v>
      </c>
      <c r="R673" s="2">
        <v>7830</v>
      </c>
      <c r="S673" s="1">
        <v>45180</v>
      </c>
      <c r="T673" t="s">
        <v>58</v>
      </c>
      <c r="U673" t="s">
        <v>58</v>
      </c>
      <c r="V673" t="s">
        <v>77</v>
      </c>
      <c r="W673">
        <v>2</v>
      </c>
      <c r="X673" s="1">
        <v>45180</v>
      </c>
      <c r="Y673" t="s">
        <v>80</v>
      </c>
      <c r="Z673" t="s">
        <v>59</v>
      </c>
      <c r="AA673" t="s">
        <v>60</v>
      </c>
      <c r="AB673">
        <v>2</v>
      </c>
      <c r="AC673" t="s">
        <v>54</v>
      </c>
      <c r="AD673" t="s">
        <v>54</v>
      </c>
      <c r="AE673" t="s">
        <v>54</v>
      </c>
      <c r="AF673" t="s">
        <v>54</v>
      </c>
      <c r="AG673">
        <v>7830</v>
      </c>
      <c r="AH673" t="s">
        <v>54</v>
      </c>
      <c r="AI673" t="s">
        <v>54</v>
      </c>
      <c r="AJ673" t="s">
        <v>54</v>
      </c>
      <c r="AK673" t="s">
        <v>54</v>
      </c>
      <c r="AL673" t="s">
        <v>54</v>
      </c>
      <c r="AM673">
        <v>1</v>
      </c>
      <c r="AN673" t="s">
        <v>61</v>
      </c>
      <c r="AO673" s="8">
        <v>7830</v>
      </c>
      <c r="AP673" t="s">
        <v>58</v>
      </c>
      <c r="AQ673" t="s">
        <v>58</v>
      </c>
      <c r="AR673">
        <v>2</v>
      </c>
      <c r="AS673" t="s">
        <v>58</v>
      </c>
      <c r="AT673" t="s">
        <v>58</v>
      </c>
      <c r="AU673" t="b">
        <v>1</v>
      </c>
    </row>
    <row r="674" spans="1:47">
      <c r="A674" t="s">
        <v>6691</v>
      </c>
      <c r="B674" t="s">
        <v>6878</v>
      </c>
      <c r="C674" t="s">
        <v>5786</v>
      </c>
      <c r="D674" t="s">
        <v>5787</v>
      </c>
      <c r="E674" t="s">
        <v>66</v>
      </c>
      <c r="F674" t="s">
        <v>52</v>
      </c>
      <c r="G674" t="s">
        <v>53</v>
      </c>
      <c r="I674" t="s">
        <v>54</v>
      </c>
      <c r="J674" s="1">
        <v>45199</v>
      </c>
      <c r="K674">
        <v>40</v>
      </c>
      <c r="N674" t="s">
        <v>133</v>
      </c>
      <c r="O674" t="s">
        <v>5788</v>
      </c>
      <c r="P674" t="s">
        <v>5789</v>
      </c>
      <c r="Q674" t="s">
        <v>1995</v>
      </c>
      <c r="R674" s="2">
        <v>7504</v>
      </c>
      <c r="S674" s="1">
        <v>45187</v>
      </c>
      <c r="T674" t="s">
        <v>58</v>
      </c>
      <c r="U674" t="s">
        <v>58</v>
      </c>
      <c r="V674" t="s">
        <v>133</v>
      </c>
      <c r="W674">
        <v>2</v>
      </c>
      <c r="X674" s="1">
        <v>45187</v>
      </c>
      <c r="Y674" t="s">
        <v>80</v>
      </c>
      <c r="Z674" t="s">
        <v>59</v>
      </c>
      <c r="AA674" t="s">
        <v>60</v>
      </c>
      <c r="AB674">
        <v>3</v>
      </c>
      <c r="AC674" t="s">
        <v>54</v>
      </c>
      <c r="AD674" t="s">
        <v>54</v>
      </c>
      <c r="AE674" t="s">
        <v>54</v>
      </c>
      <c r="AF674" t="s">
        <v>54</v>
      </c>
      <c r="AG674">
        <v>7504</v>
      </c>
      <c r="AH674" t="s">
        <v>54</v>
      </c>
      <c r="AI674" t="s">
        <v>54</v>
      </c>
      <c r="AJ674" t="s">
        <v>54</v>
      </c>
      <c r="AK674" t="s">
        <v>54</v>
      </c>
      <c r="AL674" t="s">
        <v>54</v>
      </c>
      <c r="AM674">
        <v>1</v>
      </c>
      <c r="AN674" t="s">
        <v>61</v>
      </c>
      <c r="AO674" s="8">
        <v>7504</v>
      </c>
      <c r="AP674" t="s">
        <v>58</v>
      </c>
      <c r="AQ674" t="s">
        <v>58</v>
      </c>
      <c r="AR674">
        <v>3</v>
      </c>
      <c r="AS674" t="s">
        <v>58</v>
      </c>
      <c r="AT674" t="s">
        <v>58</v>
      </c>
      <c r="AU674" t="b">
        <v>1</v>
      </c>
    </row>
    <row r="675" spans="1:47">
      <c r="A675" t="s">
        <v>6691</v>
      </c>
      <c r="B675" t="s">
        <v>6966</v>
      </c>
      <c r="C675" t="s">
        <v>5786</v>
      </c>
      <c r="D675" t="s">
        <v>5787</v>
      </c>
      <c r="E675" t="s">
        <v>66</v>
      </c>
      <c r="F675" t="s">
        <v>52</v>
      </c>
      <c r="G675" t="s">
        <v>53</v>
      </c>
      <c r="I675" t="s">
        <v>54</v>
      </c>
      <c r="J675" s="1">
        <v>45199</v>
      </c>
      <c r="K675">
        <v>40</v>
      </c>
      <c r="N675" t="s">
        <v>77</v>
      </c>
      <c r="O675" t="s">
        <v>5788</v>
      </c>
      <c r="P675" t="s">
        <v>5789</v>
      </c>
      <c r="Q675" t="s">
        <v>1995</v>
      </c>
      <c r="R675" s="2">
        <v>7775</v>
      </c>
      <c r="S675" s="1">
        <v>45194</v>
      </c>
      <c r="T675" t="s">
        <v>58</v>
      </c>
      <c r="U675" t="s">
        <v>58</v>
      </c>
      <c r="V675" t="s">
        <v>77</v>
      </c>
      <c r="W675">
        <v>2</v>
      </c>
      <c r="X675" s="1">
        <v>45194</v>
      </c>
      <c r="Y675" t="s">
        <v>80</v>
      </c>
      <c r="Z675" t="s">
        <v>59</v>
      </c>
      <c r="AA675" t="s">
        <v>60</v>
      </c>
      <c r="AB675">
        <v>2</v>
      </c>
      <c r="AC675" t="s">
        <v>54</v>
      </c>
      <c r="AD675" t="s">
        <v>54</v>
      </c>
      <c r="AE675" t="s">
        <v>54</v>
      </c>
      <c r="AF675" t="s">
        <v>54</v>
      </c>
      <c r="AG675">
        <v>7775</v>
      </c>
      <c r="AH675" t="s">
        <v>54</v>
      </c>
      <c r="AI675" t="s">
        <v>54</v>
      </c>
      <c r="AJ675" t="s">
        <v>54</v>
      </c>
      <c r="AK675" t="s">
        <v>54</v>
      </c>
      <c r="AL675" t="s">
        <v>54</v>
      </c>
      <c r="AM675">
        <v>1</v>
      </c>
      <c r="AN675" t="s">
        <v>61</v>
      </c>
      <c r="AO675" s="8">
        <v>7775</v>
      </c>
      <c r="AP675" t="s">
        <v>58</v>
      </c>
      <c r="AQ675" t="s">
        <v>58</v>
      </c>
      <c r="AR675">
        <v>2</v>
      </c>
      <c r="AS675" t="s">
        <v>58</v>
      </c>
      <c r="AT675" t="s">
        <v>58</v>
      </c>
      <c r="AU675" t="b">
        <v>1</v>
      </c>
    </row>
    <row r="676" spans="1:47">
      <c r="A676" t="s">
        <v>6850</v>
      </c>
      <c r="B676" t="s">
        <v>6851</v>
      </c>
      <c r="C676" t="s">
        <v>5786</v>
      </c>
      <c r="D676" t="s">
        <v>5787</v>
      </c>
      <c r="E676" t="s">
        <v>66</v>
      </c>
      <c r="F676" t="s">
        <v>52</v>
      </c>
      <c r="G676" t="s">
        <v>53</v>
      </c>
      <c r="I676" t="s">
        <v>54</v>
      </c>
      <c r="J676" s="1">
        <v>45199</v>
      </c>
      <c r="K676">
        <v>80</v>
      </c>
      <c r="N676" t="s">
        <v>77</v>
      </c>
      <c r="O676" t="s">
        <v>5788</v>
      </c>
      <c r="P676" t="s">
        <v>5789</v>
      </c>
      <c r="Q676" t="s">
        <v>1995</v>
      </c>
      <c r="R676" s="2">
        <v>9600</v>
      </c>
      <c r="S676" s="1">
        <v>45183</v>
      </c>
      <c r="T676" t="s">
        <v>58</v>
      </c>
      <c r="U676" t="s">
        <v>58</v>
      </c>
      <c r="V676" t="s">
        <v>77</v>
      </c>
      <c r="W676">
        <v>2</v>
      </c>
      <c r="X676" s="1">
        <v>45183</v>
      </c>
      <c r="Y676" t="s">
        <v>80</v>
      </c>
      <c r="Z676" t="s">
        <v>59</v>
      </c>
      <c r="AA676" t="s">
        <v>60</v>
      </c>
      <c r="AB676">
        <v>2</v>
      </c>
      <c r="AC676" t="s">
        <v>54</v>
      </c>
      <c r="AD676" t="s">
        <v>54</v>
      </c>
      <c r="AE676" t="s">
        <v>54</v>
      </c>
      <c r="AF676" t="s">
        <v>54</v>
      </c>
      <c r="AG676">
        <v>9600</v>
      </c>
      <c r="AH676" t="s">
        <v>54</v>
      </c>
      <c r="AI676" t="s">
        <v>54</v>
      </c>
      <c r="AJ676" t="s">
        <v>54</v>
      </c>
      <c r="AK676" t="s">
        <v>54</v>
      </c>
      <c r="AL676" t="s">
        <v>54</v>
      </c>
      <c r="AM676">
        <v>1</v>
      </c>
      <c r="AN676" t="s">
        <v>61</v>
      </c>
      <c r="AO676" s="8">
        <v>9600</v>
      </c>
      <c r="AP676" t="s">
        <v>58</v>
      </c>
      <c r="AQ676" t="s">
        <v>58</v>
      </c>
      <c r="AR676">
        <v>2</v>
      </c>
      <c r="AS676" t="s">
        <v>58</v>
      </c>
      <c r="AT676" t="s">
        <v>58</v>
      </c>
      <c r="AU676" t="b">
        <v>1</v>
      </c>
    </row>
    <row r="677" spans="1:47">
      <c r="A677" t="s">
        <v>6850</v>
      </c>
      <c r="B677" t="s">
        <v>6852</v>
      </c>
      <c r="C677" t="s">
        <v>5786</v>
      </c>
      <c r="D677" t="s">
        <v>5787</v>
      </c>
      <c r="E677" t="s">
        <v>66</v>
      </c>
      <c r="F677" t="s">
        <v>52</v>
      </c>
      <c r="G677" t="s">
        <v>53</v>
      </c>
      <c r="I677" t="s">
        <v>54</v>
      </c>
      <c r="J677" s="1">
        <v>45199</v>
      </c>
      <c r="K677">
        <v>80</v>
      </c>
      <c r="N677" t="s">
        <v>77</v>
      </c>
      <c r="O677" t="s">
        <v>5788</v>
      </c>
      <c r="P677" t="s">
        <v>5789</v>
      </c>
      <c r="Q677" t="s">
        <v>1995</v>
      </c>
      <c r="R677" s="2">
        <v>9990</v>
      </c>
      <c r="S677" s="1">
        <v>45177</v>
      </c>
      <c r="T677" t="s">
        <v>58</v>
      </c>
      <c r="U677" t="s">
        <v>58</v>
      </c>
      <c r="V677" t="s">
        <v>77</v>
      </c>
      <c r="W677">
        <v>2</v>
      </c>
      <c r="X677" s="1">
        <v>45183</v>
      </c>
      <c r="Y677" t="s">
        <v>80</v>
      </c>
      <c r="Z677" t="s">
        <v>59</v>
      </c>
      <c r="AA677" t="s">
        <v>60</v>
      </c>
      <c r="AB677">
        <v>2</v>
      </c>
      <c r="AC677" t="s">
        <v>54</v>
      </c>
      <c r="AD677" t="s">
        <v>54</v>
      </c>
      <c r="AE677" t="s">
        <v>54</v>
      </c>
      <c r="AF677" t="s">
        <v>54</v>
      </c>
      <c r="AG677">
        <v>9990</v>
      </c>
      <c r="AH677" t="s">
        <v>54</v>
      </c>
      <c r="AI677" t="s">
        <v>54</v>
      </c>
      <c r="AJ677" t="s">
        <v>54</v>
      </c>
      <c r="AK677" t="s">
        <v>54</v>
      </c>
      <c r="AL677" t="s">
        <v>54</v>
      </c>
      <c r="AM677">
        <v>1</v>
      </c>
      <c r="AN677" t="s">
        <v>61</v>
      </c>
      <c r="AO677" s="8">
        <v>9990</v>
      </c>
      <c r="AP677" t="s">
        <v>58</v>
      </c>
      <c r="AQ677" t="s">
        <v>58</v>
      </c>
      <c r="AR677">
        <v>2</v>
      </c>
      <c r="AS677" t="s">
        <v>58</v>
      </c>
      <c r="AT677" t="s">
        <v>58</v>
      </c>
      <c r="AU677" t="b">
        <v>1</v>
      </c>
    </row>
    <row r="678" spans="1:47">
      <c r="A678" t="s">
        <v>6850</v>
      </c>
      <c r="B678" t="s">
        <v>6959</v>
      </c>
      <c r="C678" t="s">
        <v>5786</v>
      </c>
      <c r="D678" t="s">
        <v>5787</v>
      </c>
      <c r="E678" t="s">
        <v>66</v>
      </c>
      <c r="F678" t="s">
        <v>52</v>
      </c>
      <c r="G678" t="s">
        <v>53</v>
      </c>
      <c r="I678" t="s">
        <v>54</v>
      </c>
      <c r="J678" s="1">
        <v>45199</v>
      </c>
      <c r="K678">
        <v>80</v>
      </c>
      <c r="N678" t="s">
        <v>77</v>
      </c>
      <c r="O678" t="s">
        <v>5788</v>
      </c>
      <c r="P678" t="s">
        <v>5789</v>
      </c>
      <c r="Q678" t="s">
        <v>1995</v>
      </c>
      <c r="R678" s="2">
        <v>7367</v>
      </c>
      <c r="S678" s="1">
        <v>45191</v>
      </c>
      <c r="T678" t="s">
        <v>58</v>
      </c>
      <c r="U678" t="s">
        <v>58</v>
      </c>
      <c r="V678" t="s">
        <v>77</v>
      </c>
      <c r="W678">
        <v>2</v>
      </c>
      <c r="X678" s="1">
        <v>45191</v>
      </c>
      <c r="Y678" t="s">
        <v>80</v>
      </c>
      <c r="Z678" t="s">
        <v>59</v>
      </c>
      <c r="AA678" t="s">
        <v>60</v>
      </c>
      <c r="AB678">
        <v>2</v>
      </c>
      <c r="AC678" t="s">
        <v>54</v>
      </c>
      <c r="AD678" t="s">
        <v>54</v>
      </c>
      <c r="AE678" t="s">
        <v>54</v>
      </c>
      <c r="AF678" t="s">
        <v>54</v>
      </c>
      <c r="AG678">
        <v>7367</v>
      </c>
      <c r="AH678" t="s">
        <v>54</v>
      </c>
      <c r="AI678" t="s">
        <v>54</v>
      </c>
      <c r="AJ678" t="s">
        <v>54</v>
      </c>
      <c r="AK678" t="s">
        <v>54</v>
      </c>
      <c r="AL678" t="s">
        <v>54</v>
      </c>
      <c r="AM678">
        <v>1</v>
      </c>
      <c r="AN678" t="s">
        <v>61</v>
      </c>
      <c r="AO678" s="8">
        <v>7367</v>
      </c>
      <c r="AP678" t="s">
        <v>58</v>
      </c>
      <c r="AQ678" t="s">
        <v>58</v>
      </c>
      <c r="AR678">
        <v>2</v>
      </c>
      <c r="AS678" t="s">
        <v>58</v>
      </c>
      <c r="AT678" t="s">
        <v>58</v>
      </c>
      <c r="AU678" t="b">
        <v>1</v>
      </c>
    </row>
    <row r="679" spans="1:47">
      <c r="A679" t="s">
        <v>6764</v>
      </c>
      <c r="B679" t="s">
        <v>6765</v>
      </c>
      <c r="C679" t="s">
        <v>5786</v>
      </c>
      <c r="D679" t="s">
        <v>5787</v>
      </c>
      <c r="E679" t="s">
        <v>66</v>
      </c>
      <c r="F679" t="s">
        <v>52</v>
      </c>
      <c r="G679" t="s">
        <v>53</v>
      </c>
      <c r="I679" t="s">
        <v>54</v>
      </c>
      <c r="J679" s="1">
        <v>45199</v>
      </c>
      <c r="K679">
        <v>40</v>
      </c>
      <c r="N679" t="s">
        <v>133</v>
      </c>
      <c r="O679" t="s">
        <v>5788</v>
      </c>
      <c r="P679" t="s">
        <v>5789</v>
      </c>
      <c r="Q679" t="s">
        <v>1995</v>
      </c>
      <c r="R679" s="2">
        <v>6900</v>
      </c>
      <c r="S679" s="1">
        <v>45176</v>
      </c>
      <c r="T679" t="s">
        <v>58</v>
      </c>
      <c r="U679" t="s">
        <v>58</v>
      </c>
      <c r="V679" t="s">
        <v>133</v>
      </c>
      <c r="W679">
        <v>2</v>
      </c>
      <c r="X679" s="1">
        <v>45176</v>
      </c>
      <c r="Y679" t="s">
        <v>80</v>
      </c>
      <c r="Z679" t="s">
        <v>59</v>
      </c>
      <c r="AA679" t="s">
        <v>60</v>
      </c>
      <c r="AB679">
        <v>3</v>
      </c>
      <c r="AC679" t="s">
        <v>54</v>
      </c>
      <c r="AD679" t="s">
        <v>54</v>
      </c>
      <c r="AE679" t="s">
        <v>54</v>
      </c>
      <c r="AF679" t="s">
        <v>54</v>
      </c>
      <c r="AG679">
        <v>6900</v>
      </c>
      <c r="AH679" t="s">
        <v>54</v>
      </c>
      <c r="AI679" t="s">
        <v>54</v>
      </c>
      <c r="AJ679" t="s">
        <v>54</v>
      </c>
      <c r="AK679" t="s">
        <v>54</v>
      </c>
      <c r="AL679" t="s">
        <v>54</v>
      </c>
      <c r="AM679">
        <v>1</v>
      </c>
      <c r="AN679" t="s">
        <v>61</v>
      </c>
      <c r="AO679" s="8">
        <v>6900</v>
      </c>
      <c r="AP679" t="s">
        <v>58</v>
      </c>
      <c r="AQ679" t="s">
        <v>58</v>
      </c>
      <c r="AR679">
        <v>3</v>
      </c>
      <c r="AS679" t="s">
        <v>58</v>
      </c>
      <c r="AT679" t="s">
        <v>58</v>
      </c>
      <c r="AU679" t="b">
        <v>1</v>
      </c>
    </row>
    <row r="680" spans="1:47">
      <c r="A680" t="s">
        <v>6764</v>
      </c>
      <c r="B680" t="s">
        <v>6766</v>
      </c>
      <c r="C680" t="s">
        <v>5786</v>
      </c>
      <c r="D680" t="s">
        <v>5787</v>
      </c>
      <c r="E680" t="s">
        <v>66</v>
      </c>
      <c r="F680" t="s">
        <v>52</v>
      </c>
      <c r="G680" t="s">
        <v>53</v>
      </c>
      <c r="I680" t="s">
        <v>54</v>
      </c>
      <c r="J680" s="1">
        <v>45199</v>
      </c>
      <c r="K680">
        <v>40</v>
      </c>
      <c r="N680" t="s">
        <v>133</v>
      </c>
      <c r="O680" t="s">
        <v>5788</v>
      </c>
      <c r="P680" t="s">
        <v>5789</v>
      </c>
      <c r="Q680" t="s">
        <v>1995</v>
      </c>
      <c r="R680" s="2">
        <v>7400</v>
      </c>
      <c r="S680" s="1">
        <v>45169</v>
      </c>
      <c r="T680" t="s">
        <v>58</v>
      </c>
      <c r="U680" t="s">
        <v>58</v>
      </c>
      <c r="V680" t="s">
        <v>133</v>
      </c>
      <c r="W680">
        <v>2</v>
      </c>
      <c r="X680" s="1">
        <v>45176</v>
      </c>
      <c r="Y680" t="s">
        <v>80</v>
      </c>
      <c r="Z680" t="s">
        <v>59</v>
      </c>
      <c r="AA680" t="s">
        <v>60</v>
      </c>
      <c r="AB680">
        <v>3</v>
      </c>
      <c r="AC680" t="s">
        <v>54</v>
      </c>
      <c r="AD680" t="s">
        <v>54</v>
      </c>
      <c r="AE680" t="s">
        <v>54</v>
      </c>
      <c r="AF680" t="s">
        <v>54</v>
      </c>
      <c r="AG680">
        <v>7400</v>
      </c>
      <c r="AH680" t="s">
        <v>54</v>
      </c>
      <c r="AI680" t="s">
        <v>54</v>
      </c>
      <c r="AJ680" t="s">
        <v>54</v>
      </c>
      <c r="AK680" t="s">
        <v>54</v>
      </c>
      <c r="AL680" t="s">
        <v>54</v>
      </c>
      <c r="AM680">
        <v>1</v>
      </c>
      <c r="AN680" t="s">
        <v>61</v>
      </c>
      <c r="AO680" s="8">
        <v>7400</v>
      </c>
      <c r="AP680" t="s">
        <v>58</v>
      </c>
      <c r="AQ680" t="s">
        <v>58</v>
      </c>
      <c r="AR680">
        <v>3</v>
      </c>
      <c r="AS680" t="s">
        <v>58</v>
      </c>
      <c r="AT680" t="s">
        <v>58</v>
      </c>
      <c r="AU680" t="b">
        <v>1</v>
      </c>
    </row>
    <row r="681" spans="1:47">
      <c r="A681" t="s">
        <v>6764</v>
      </c>
      <c r="B681" t="s">
        <v>6767</v>
      </c>
      <c r="C681" t="s">
        <v>5786</v>
      </c>
      <c r="D681" t="s">
        <v>5787</v>
      </c>
      <c r="E681" t="s">
        <v>66</v>
      </c>
      <c r="F681" t="s">
        <v>52</v>
      </c>
      <c r="G681" t="s">
        <v>53</v>
      </c>
      <c r="I681" t="s">
        <v>54</v>
      </c>
      <c r="J681" s="1">
        <v>45199</v>
      </c>
      <c r="K681">
        <v>40</v>
      </c>
      <c r="N681" t="s">
        <v>133</v>
      </c>
      <c r="O681" t="s">
        <v>5788</v>
      </c>
      <c r="P681" t="s">
        <v>5789</v>
      </c>
      <c r="Q681" t="s">
        <v>1995</v>
      </c>
      <c r="R681" s="2">
        <v>8000</v>
      </c>
      <c r="S681" s="1">
        <v>45167</v>
      </c>
      <c r="T681" t="s">
        <v>58</v>
      </c>
      <c r="U681" t="s">
        <v>58</v>
      </c>
      <c r="V681" t="s">
        <v>133</v>
      </c>
      <c r="W681">
        <v>2</v>
      </c>
      <c r="X681" s="1">
        <v>45176</v>
      </c>
      <c r="Y681" t="s">
        <v>80</v>
      </c>
      <c r="Z681" t="s">
        <v>59</v>
      </c>
      <c r="AA681" t="s">
        <v>60</v>
      </c>
      <c r="AB681">
        <v>3</v>
      </c>
      <c r="AC681" t="s">
        <v>54</v>
      </c>
      <c r="AD681" t="s">
        <v>54</v>
      </c>
      <c r="AE681" t="s">
        <v>54</v>
      </c>
      <c r="AF681" t="s">
        <v>54</v>
      </c>
      <c r="AG681">
        <v>8000</v>
      </c>
      <c r="AH681" t="s">
        <v>54</v>
      </c>
      <c r="AI681" t="s">
        <v>54</v>
      </c>
      <c r="AJ681" t="s">
        <v>54</v>
      </c>
      <c r="AK681" t="s">
        <v>54</v>
      </c>
      <c r="AL681" t="s">
        <v>54</v>
      </c>
      <c r="AM681">
        <v>1</v>
      </c>
      <c r="AN681" t="s">
        <v>61</v>
      </c>
      <c r="AO681" s="8">
        <v>8000</v>
      </c>
      <c r="AP681" t="s">
        <v>58</v>
      </c>
      <c r="AQ681" t="s">
        <v>58</v>
      </c>
      <c r="AR681">
        <v>3</v>
      </c>
      <c r="AS681" t="s">
        <v>58</v>
      </c>
      <c r="AT681" t="s">
        <v>58</v>
      </c>
      <c r="AU681" t="b">
        <v>1</v>
      </c>
    </row>
    <row r="682" spans="1:47">
      <c r="A682" t="s">
        <v>6764</v>
      </c>
      <c r="B682" t="s">
        <v>6823</v>
      </c>
      <c r="C682" t="s">
        <v>5786</v>
      </c>
      <c r="D682" t="s">
        <v>5787</v>
      </c>
      <c r="E682" t="s">
        <v>66</v>
      </c>
      <c r="F682" t="s">
        <v>52</v>
      </c>
      <c r="G682" t="s">
        <v>53</v>
      </c>
      <c r="I682" t="s">
        <v>54</v>
      </c>
      <c r="J682" s="1">
        <v>45199</v>
      </c>
      <c r="K682">
        <v>40</v>
      </c>
      <c r="N682" t="s">
        <v>133</v>
      </c>
      <c r="O682" t="s">
        <v>5788</v>
      </c>
      <c r="P682" t="s">
        <v>5789</v>
      </c>
      <c r="Q682" t="s">
        <v>1995</v>
      </c>
      <c r="R682" s="2">
        <v>6750</v>
      </c>
      <c r="S682" s="1">
        <v>45181</v>
      </c>
      <c r="T682" t="s">
        <v>58</v>
      </c>
      <c r="U682" t="s">
        <v>58</v>
      </c>
      <c r="V682" t="s">
        <v>133</v>
      </c>
      <c r="W682">
        <v>2</v>
      </c>
      <c r="X682" s="1">
        <v>45181</v>
      </c>
      <c r="Y682" t="s">
        <v>80</v>
      </c>
      <c r="Z682" t="s">
        <v>59</v>
      </c>
      <c r="AA682" t="s">
        <v>60</v>
      </c>
      <c r="AB682">
        <v>3</v>
      </c>
      <c r="AC682" t="s">
        <v>54</v>
      </c>
      <c r="AD682" t="s">
        <v>54</v>
      </c>
      <c r="AE682" t="s">
        <v>54</v>
      </c>
      <c r="AF682" t="s">
        <v>54</v>
      </c>
      <c r="AG682">
        <v>6750</v>
      </c>
      <c r="AH682" t="s">
        <v>54</v>
      </c>
      <c r="AI682" t="s">
        <v>54</v>
      </c>
      <c r="AJ682" t="s">
        <v>54</v>
      </c>
      <c r="AK682" t="s">
        <v>54</v>
      </c>
      <c r="AL682" t="s">
        <v>54</v>
      </c>
      <c r="AM682">
        <v>1</v>
      </c>
      <c r="AN682" t="s">
        <v>61</v>
      </c>
      <c r="AO682" s="8">
        <v>6750</v>
      </c>
      <c r="AP682" t="s">
        <v>58</v>
      </c>
      <c r="AQ682" t="s">
        <v>58</v>
      </c>
      <c r="AR682">
        <v>3</v>
      </c>
      <c r="AS682" t="s">
        <v>58</v>
      </c>
      <c r="AT682" t="s">
        <v>58</v>
      </c>
      <c r="AU682" t="b">
        <v>1</v>
      </c>
    </row>
    <row r="683" spans="1:47">
      <c r="A683" t="s">
        <v>6764</v>
      </c>
      <c r="B683" t="s">
        <v>6967</v>
      </c>
      <c r="C683" t="s">
        <v>5786</v>
      </c>
      <c r="D683" t="s">
        <v>5787</v>
      </c>
      <c r="E683" t="s">
        <v>66</v>
      </c>
      <c r="F683" t="s">
        <v>52</v>
      </c>
      <c r="G683" t="s">
        <v>53</v>
      </c>
      <c r="I683" t="s">
        <v>54</v>
      </c>
      <c r="J683" s="1">
        <v>45199</v>
      </c>
      <c r="K683">
        <v>40</v>
      </c>
      <c r="N683" t="s">
        <v>133</v>
      </c>
      <c r="O683" t="s">
        <v>5788</v>
      </c>
      <c r="P683" t="s">
        <v>5789</v>
      </c>
      <c r="Q683" t="s">
        <v>1995</v>
      </c>
      <c r="R683" s="2">
        <v>7200</v>
      </c>
      <c r="S683" s="1">
        <v>45194</v>
      </c>
      <c r="T683" t="s">
        <v>58</v>
      </c>
      <c r="U683" t="s">
        <v>58</v>
      </c>
      <c r="V683" t="s">
        <v>133</v>
      </c>
      <c r="W683">
        <v>2</v>
      </c>
      <c r="X683" s="1">
        <v>45194</v>
      </c>
      <c r="Y683" t="s">
        <v>80</v>
      </c>
      <c r="Z683" t="s">
        <v>59</v>
      </c>
      <c r="AA683" t="s">
        <v>60</v>
      </c>
      <c r="AB683">
        <v>3</v>
      </c>
      <c r="AC683" t="s">
        <v>54</v>
      </c>
      <c r="AD683" t="s">
        <v>54</v>
      </c>
      <c r="AE683" t="s">
        <v>54</v>
      </c>
      <c r="AF683" t="s">
        <v>54</v>
      </c>
      <c r="AG683">
        <v>7200</v>
      </c>
      <c r="AH683" t="s">
        <v>54</v>
      </c>
      <c r="AI683" t="s">
        <v>54</v>
      </c>
      <c r="AJ683" t="s">
        <v>54</v>
      </c>
      <c r="AK683" t="s">
        <v>54</v>
      </c>
      <c r="AL683" t="s">
        <v>54</v>
      </c>
      <c r="AM683">
        <v>1</v>
      </c>
      <c r="AN683" t="s">
        <v>61</v>
      </c>
      <c r="AO683" s="8">
        <v>7200</v>
      </c>
      <c r="AP683" t="s">
        <v>58</v>
      </c>
      <c r="AQ683" t="s">
        <v>58</v>
      </c>
      <c r="AR683">
        <v>3</v>
      </c>
      <c r="AS683" t="s">
        <v>58</v>
      </c>
      <c r="AT683" t="s">
        <v>58</v>
      </c>
      <c r="AU683" t="b">
        <v>1</v>
      </c>
    </row>
    <row r="684" spans="1:47">
      <c r="A684" t="s">
        <v>6923</v>
      </c>
      <c r="B684" t="s">
        <v>6924</v>
      </c>
      <c r="C684" t="s">
        <v>5786</v>
      </c>
      <c r="D684" t="s">
        <v>5787</v>
      </c>
      <c r="E684" t="s">
        <v>66</v>
      </c>
      <c r="F684" t="s">
        <v>52</v>
      </c>
      <c r="G684" t="s">
        <v>53</v>
      </c>
      <c r="I684" t="s">
        <v>54</v>
      </c>
      <c r="J684" s="1">
        <v>45199</v>
      </c>
      <c r="K684">
        <v>40</v>
      </c>
      <c r="N684" t="s">
        <v>77</v>
      </c>
      <c r="O684" t="s">
        <v>5788</v>
      </c>
      <c r="P684" t="s">
        <v>5789</v>
      </c>
      <c r="Q684" t="s">
        <v>1995</v>
      </c>
      <c r="R684" s="2">
        <v>6930</v>
      </c>
      <c r="S684" s="1">
        <v>45188</v>
      </c>
      <c r="T684" t="s">
        <v>58</v>
      </c>
      <c r="U684" t="s">
        <v>58</v>
      </c>
      <c r="V684" t="s">
        <v>77</v>
      </c>
      <c r="W684">
        <v>2</v>
      </c>
      <c r="X684" s="1">
        <v>45188</v>
      </c>
      <c r="Y684" t="s">
        <v>80</v>
      </c>
      <c r="Z684" t="s">
        <v>59</v>
      </c>
      <c r="AA684" t="s">
        <v>60</v>
      </c>
      <c r="AB684">
        <v>2</v>
      </c>
      <c r="AC684" t="s">
        <v>54</v>
      </c>
      <c r="AD684" t="s">
        <v>54</v>
      </c>
      <c r="AE684" t="s">
        <v>54</v>
      </c>
      <c r="AF684" t="s">
        <v>54</v>
      </c>
      <c r="AG684">
        <v>6930</v>
      </c>
      <c r="AH684" t="s">
        <v>54</v>
      </c>
      <c r="AI684" t="s">
        <v>54</v>
      </c>
      <c r="AJ684" t="s">
        <v>54</v>
      </c>
      <c r="AK684" t="s">
        <v>54</v>
      </c>
      <c r="AL684" t="s">
        <v>54</v>
      </c>
      <c r="AM684">
        <v>1</v>
      </c>
      <c r="AN684" t="s">
        <v>61</v>
      </c>
      <c r="AO684" s="8">
        <v>6930</v>
      </c>
      <c r="AP684" t="s">
        <v>58</v>
      </c>
      <c r="AQ684" t="s">
        <v>58</v>
      </c>
      <c r="AR684">
        <v>2</v>
      </c>
      <c r="AS684" t="s">
        <v>58</v>
      </c>
      <c r="AT684" t="s">
        <v>58</v>
      </c>
      <c r="AU684" t="b">
        <v>1</v>
      </c>
    </row>
    <row r="685" spans="1:47">
      <c r="A685" t="s">
        <v>5352</v>
      </c>
      <c r="B685" t="s">
        <v>6686</v>
      </c>
      <c r="C685" t="s">
        <v>5786</v>
      </c>
      <c r="D685" t="s">
        <v>5787</v>
      </c>
      <c r="E685" t="s">
        <v>66</v>
      </c>
      <c r="F685" t="s">
        <v>52</v>
      </c>
      <c r="G685" t="s">
        <v>53</v>
      </c>
      <c r="I685" t="s">
        <v>54</v>
      </c>
      <c r="J685" s="1">
        <v>45199</v>
      </c>
      <c r="K685">
        <v>100</v>
      </c>
      <c r="N685" t="s">
        <v>77</v>
      </c>
      <c r="O685" t="s">
        <v>5879</v>
      </c>
      <c r="P685" t="s">
        <v>5789</v>
      </c>
      <c r="Q685" t="s">
        <v>1995</v>
      </c>
      <c r="R685" s="2">
        <v>5100</v>
      </c>
      <c r="S685" s="1">
        <v>45170</v>
      </c>
      <c r="T685" t="s">
        <v>58</v>
      </c>
      <c r="U685" t="s">
        <v>58</v>
      </c>
      <c r="V685" t="s">
        <v>77</v>
      </c>
      <c r="W685">
        <v>2</v>
      </c>
      <c r="X685" s="1">
        <v>45170</v>
      </c>
      <c r="Y685" t="s">
        <v>111</v>
      </c>
      <c r="Z685" t="s">
        <v>54</v>
      </c>
      <c r="AA685" t="s">
        <v>60</v>
      </c>
      <c r="AB685">
        <v>2</v>
      </c>
      <c r="AC685" t="s">
        <v>54</v>
      </c>
      <c r="AD685" t="s">
        <v>54</v>
      </c>
      <c r="AE685" t="s">
        <v>54</v>
      </c>
      <c r="AF685" t="s">
        <v>54</v>
      </c>
      <c r="AG685">
        <v>5100</v>
      </c>
      <c r="AH685" t="s">
        <v>54</v>
      </c>
      <c r="AI685" t="s">
        <v>54</v>
      </c>
      <c r="AJ685" t="s">
        <v>54</v>
      </c>
      <c r="AK685" t="s">
        <v>54</v>
      </c>
      <c r="AL685" t="s">
        <v>54</v>
      </c>
      <c r="AM685">
        <v>1</v>
      </c>
      <c r="AN685" t="s">
        <v>115</v>
      </c>
      <c r="AO685" s="8">
        <v>5100</v>
      </c>
      <c r="AP685" t="s">
        <v>58</v>
      </c>
      <c r="AQ685" t="s">
        <v>58</v>
      </c>
      <c r="AR685">
        <v>2</v>
      </c>
      <c r="AS685" t="s">
        <v>58</v>
      </c>
      <c r="AT685" t="s">
        <v>58</v>
      </c>
      <c r="AU685" t="b">
        <v>1</v>
      </c>
    </row>
    <row r="686" spans="1:47">
      <c r="A686" t="s">
        <v>5352</v>
      </c>
      <c r="B686" t="s">
        <v>6687</v>
      </c>
      <c r="C686" t="s">
        <v>5786</v>
      </c>
      <c r="D686" t="s">
        <v>5787</v>
      </c>
      <c r="E686" t="s">
        <v>66</v>
      </c>
      <c r="F686" t="s">
        <v>52</v>
      </c>
      <c r="G686" t="s">
        <v>53</v>
      </c>
      <c r="I686" t="s">
        <v>54</v>
      </c>
      <c r="J686" s="1">
        <v>45199</v>
      </c>
      <c r="K686">
        <v>100</v>
      </c>
      <c r="N686" t="s">
        <v>77</v>
      </c>
      <c r="O686" t="s">
        <v>5879</v>
      </c>
      <c r="P686" t="s">
        <v>5789</v>
      </c>
      <c r="Q686" t="s">
        <v>1995</v>
      </c>
      <c r="R686" s="2">
        <v>5800</v>
      </c>
      <c r="S686" s="1">
        <v>45167</v>
      </c>
      <c r="T686" t="s">
        <v>58</v>
      </c>
      <c r="U686" t="s">
        <v>58</v>
      </c>
      <c r="V686" t="s">
        <v>77</v>
      </c>
      <c r="W686">
        <v>2</v>
      </c>
      <c r="X686" s="1">
        <v>45170</v>
      </c>
      <c r="Y686" t="s">
        <v>111</v>
      </c>
      <c r="Z686" t="s">
        <v>54</v>
      </c>
      <c r="AA686" t="s">
        <v>60</v>
      </c>
      <c r="AB686">
        <v>2</v>
      </c>
      <c r="AC686" t="s">
        <v>54</v>
      </c>
      <c r="AD686" t="s">
        <v>54</v>
      </c>
      <c r="AE686" t="s">
        <v>54</v>
      </c>
      <c r="AF686" t="s">
        <v>54</v>
      </c>
      <c r="AG686">
        <v>5800</v>
      </c>
      <c r="AH686" t="s">
        <v>54</v>
      </c>
      <c r="AI686" t="s">
        <v>54</v>
      </c>
      <c r="AJ686" t="s">
        <v>54</v>
      </c>
      <c r="AK686" t="s">
        <v>54</v>
      </c>
      <c r="AL686" t="s">
        <v>54</v>
      </c>
      <c r="AM686">
        <v>1</v>
      </c>
      <c r="AN686" t="s">
        <v>115</v>
      </c>
      <c r="AO686" s="8">
        <v>5800</v>
      </c>
      <c r="AP686" t="s">
        <v>58</v>
      </c>
      <c r="AQ686" t="s">
        <v>58</v>
      </c>
      <c r="AR686">
        <v>2</v>
      </c>
      <c r="AS686" t="s">
        <v>58</v>
      </c>
      <c r="AT686" t="s">
        <v>58</v>
      </c>
      <c r="AU686" t="b">
        <v>1</v>
      </c>
    </row>
    <row r="687" spans="1:47">
      <c r="A687" t="s">
        <v>6923</v>
      </c>
      <c r="B687" t="s">
        <v>6925</v>
      </c>
      <c r="C687" t="s">
        <v>5786</v>
      </c>
      <c r="D687" t="s">
        <v>5787</v>
      </c>
      <c r="E687" t="s">
        <v>66</v>
      </c>
      <c r="F687" t="s">
        <v>52</v>
      </c>
      <c r="G687" t="s">
        <v>53</v>
      </c>
      <c r="I687" t="s">
        <v>54</v>
      </c>
      <c r="J687" s="1">
        <v>45199</v>
      </c>
      <c r="K687">
        <v>40</v>
      </c>
      <c r="N687" t="s">
        <v>77</v>
      </c>
      <c r="O687" t="s">
        <v>5788</v>
      </c>
      <c r="P687" t="s">
        <v>5789</v>
      </c>
      <c r="Q687" t="s">
        <v>1995</v>
      </c>
      <c r="R687" s="2">
        <v>9193</v>
      </c>
      <c r="S687" s="1">
        <v>45180</v>
      </c>
      <c r="T687" t="s">
        <v>58</v>
      </c>
      <c r="U687" t="s">
        <v>58</v>
      </c>
      <c r="V687" t="s">
        <v>77</v>
      </c>
      <c r="W687">
        <v>2</v>
      </c>
      <c r="X687" s="1">
        <v>45188</v>
      </c>
      <c r="Y687" t="s">
        <v>80</v>
      </c>
      <c r="Z687" t="s">
        <v>59</v>
      </c>
      <c r="AA687" t="s">
        <v>60</v>
      </c>
      <c r="AB687">
        <v>2</v>
      </c>
      <c r="AC687" t="s">
        <v>54</v>
      </c>
      <c r="AD687" t="s">
        <v>54</v>
      </c>
      <c r="AE687" t="s">
        <v>54</v>
      </c>
      <c r="AF687" t="s">
        <v>54</v>
      </c>
      <c r="AG687">
        <v>9193</v>
      </c>
      <c r="AH687" t="s">
        <v>54</v>
      </c>
      <c r="AI687" t="s">
        <v>54</v>
      </c>
      <c r="AJ687" t="s">
        <v>54</v>
      </c>
      <c r="AK687" t="s">
        <v>54</v>
      </c>
      <c r="AL687" t="s">
        <v>54</v>
      </c>
      <c r="AM687">
        <v>1</v>
      </c>
      <c r="AN687" t="s">
        <v>61</v>
      </c>
      <c r="AO687" s="8">
        <v>9193</v>
      </c>
      <c r="AP687" t="s">
        <v>58</v>
      </c>
      <c r="AQ687" t="s">
        <v>58</v>
      </c>
      <c r="AR687">
        <v>2</v>
      </c>
      <c r="AS687" t="s">
        <v>58</v>
      </c>
      <c r="AT687" t="s">
        <v>58</v>
      </c>
      <c r="AU687" t="b">
        <v>1</v>
      </c>
    </row>
    <row r="688" spans="1:47">
      <c r="A688" t="s">
        <v>6768</v>
      </c>
      <c r="B688" t="s">
        <v>6769</v>
      </c>
      <c r="C688" t="s">
        <v>5786</v>
      </c>
      <c r="D688" t="s">
        <v>5787</v>
      </c>
      <c r="E688" t="s">
        <v>66</v>
      </c>
      <c r="F688" t="s">
        <v>52</v>
      </c>
      <c r="G688" t="s">
        <v>53</v>
      </c>
      <c r="I688" t="s">
        <v>54</v>
      </c>
      <c r="J688" s="1">
        <v>45199</v>
      </c>
      <c r="K688">
        <v>40</v>
      </c>
      <c r="N688" t="s">
        <v>77</v>
      </c>
      <c r="O688" t="s">
        <v>5788</v>
      </c>
      <c r="P688" t="s">
        <v>5789</v>
      </c>
      <c r="Q688" t="s">
        <v>1995</v>
      </c>
      <c r="R688" s="2">
        <v>7673</v>
      </c>
      <c r="S688" s="1">
        <v>45176</v>
      </c>
      <c r="T688" t="s">
        <v>58</v>
      </c>
      <c r="U688" t="s">
        <v>58</v>
      </c>
      <c r="V688" t="s">
        <v>77</v>
      </c>
      <c r="W688">
        <v>2</v>
      </c>
      <c r="X688" s="1">
        <v>45176</v>
      </c>
      <c r="Y688" t="s">
        <v>80</v>
      </c>
      <c r="Z688" t="s">
        <v>59</v>
      </c>
      <c r="AA688" t="s">
        <v>60</v>
      </c>
      <c r="AB688">
        <v>2</v>
      </c>
      <c r="AC688" t="s">
        <v>54</v>
      </c>
      <c r="AD688" t="s">
        <v>54</v>
      </c>
      <c r="AE688" t="s">
        <v>54</v>
      </c>
      <c r="AF688" t="s">
        <v>54</v>
      </c>
      <c r="AG688">
        <v>7673</v>
      </c>
      <c r="AH688" t="s">
        <v>54</v>
      </c>
      <c r="AI688" t="s">
        <v>54</v>
      </c>
      <c r="AJ688" t="s">
        <v>54</v>
      </c>
      <c r="AK688" t="s">
        <v>54</v>
      </c>
      <c r="AL688" t="s">
        <v>54</v>
      </c>
      <c r="AM688">
        <v>1</v>
      </c>
      <c r="AN688" t="s">
        <v>61</v>
      </c>
      <c r="AO688" s="8">
        <v>7673</v>
      </c>
      <c r="AP688" t="s">
        <v>58</v>
      </c>
      <c r="AQ688" t="s">
        <v>58</v>
      </c>
      <c r="AR688">
        <v>2</v>
      </c>
      <c r="AS688" t="s">
        <v>58</v>
      </c>
      <c r="AT688" t="s">
        <v>58</v>
      </c>
      <c r="AU688" t="b">
        <v>1</v>
      </c>
    </row>
    <row r="689" spans="1:47">
      <c r="A689" t="s">
        <v>6768</v>
      </c>
      <c r="B689" t="s">
        <v>6770</v>
      </c>
      <c r="C689" t="s">
        <v>5786</v>
      </c>
      <c r="D689" t="s">
        <v>5787</v>
      </c>
      <c r="E689" t="s">
        <v>66</v>
      </c>
      <c r="F689" t="s">
        <v>52</v>
      </c>
      <c r="G689" t="s">
        <v>53</v>
      </c>
      <c r="I689" t="s">
        <v>54</v>
      </c>
      <c r="J689" s="1">
        <v>45199</v>
      </c>
      <c r="K689">
        <v>40</v>
      </c>
      <c r="N689" t="s">
        <v>77</v>
      </c>
      <c r="O689" t="s">
        <v>5788</v>
      </c>
      <c r="P689" t="s">
        <v>5789</v>
      </c>
      <c r="Q689" t="s">
        <v>1995</v>
      </c>
      <c r="R689" s="2">
        <v>8891</v>
      </c>
      <c r="S689" s="1">
        <v>45167</v>
      </c>
      <c r="T689" t="s">
        <v>58</v>
      </c>
      <c r="U689" t="s">
        <v>58</v>
      </c>
      <c r="V689" t="s">
        <v>77</v>
      </c>
      <c r="W689">
        <v>2</v>
      </c>
      <c r="X689" s="1">
        <v>45176</v>
      </c>
      <c r="Y689" t="s">
        <v>80</v>
      </c>
      <c r="Z689" t="s">
        <v>59</v>
      </c>
      <c r="AA689" t="s">
        <v>60</v>
      </c>
      <c r="AB689">
        <v>2</v>
      </c>
      <c r="AC689" t="s">
        <v>54</v>
      </c>
      <c r="AD689" t="s">
        <v>54</v>
      </c>
      <c r="AE689" t="s">
        <v>54</v>
      </c>
      <c r="AF689" t="s">
        <v>54</v>
      </c>
      <c r="AG689">
        <v>8891</v>
      </c>
      <c r="AH689" t="s">
        <v>54</v>
      </c>
      <c r="AI689" t="s">
        <v>54</v>
      </c>
      <c r="AJ689" t="s">
        <v>54</v>
      </c>
      <c r="AK689" t="s">
        <v>54</v>
      </c>
      <c r="AL689" t="s">
        <v>54</v>
      </c>
      <c r="AM689">
        <v>1</v>
      </c>
      <c r="AN689" t="s">
        <v>61</v>
      </c>
      <c r="AO689" s="8">
        <v>8891</v>
      </c>
      <c r="AP689" t="s">
        <v>58</v>
      </c>
      <c r="AQ689" t="s">
        <v>58</v>
      </c>
      <c r="AR689">
        <v>2</v>
      </c>
      <c r="AS689" t="s">
        <v>58</v>
      </c>
      <c r="AT689" t="s">
        <v>58</v>
      </c>
      <c r="AU689" t="b">
        <v>1</v>
      </c>
    </row>
    <row r="690" spans="1:47">
      <c r="A690" t="s">
        <v>6768</v>
      </c>
      <c r="B690" t="s">
        <v>6853</v>
      </c>
      <c r="C690" t="s">
        <v>5786</v>
      </c>
      <c r="D690" t="s">
        <v>5787</v>
      </c>
      <c r="E690" t="s">
        <v>66</v>
      </c>
      <c r="F690" t="s">
        <v>52</v>
      </c>
      <c r="G690" t="s">
        <v>53</v>
      </c>
      <c r="I690" t="s">
        <v>54</v>
      </c>
      <c r="J690" s="1">
        <v>45199</v>
      </c>
      <c r="K690">
        <v>40</v>
      </c>
      <c r="N690" t="s">
        <v>77</v>
      </c>
      <c r="O690" t="s">
        <v>5788</v>
      </c>
      <c r="P690" t="s">
        <v>5789</v>
      </c>
      <c r="Q690" t="s">
        <v>1995</v>
      </c>
      <c r="R690" s="2">
        <v>8512</v>
      </c>
      <c r="S690" s="1">
        <v>45183</v>
      </c>
      <c r="T690" t="s">
        <v>58</v>
      </c>
      <c r="U690" t="s">
        <v>58</v>
      </c>
      <c r="V690" t="s">
        <v>77</v>
      </c>
      <c r="W690">
        <v>2</v>
      </c>
      <c r="X690" s="1">
        <v>45183</v>
      </c>
      <c r="Y690" t="s">
        <v>80</v>
      </c>
      <c r="Z690" t="s">
        <v>59</v>
      </c>
      <c r="AA690" t="s">
        <v>60</v>
      </c>
      <c r="AB690">
        <v>2</v>
      </c>
      <c r="AC690" t="s">
        <v>54</v>
      </c>
      <c r="AD690" t="s">
        <v>54</v>
      </c>
      <c r="AE690" t="s">
        <v>54</v>
      </c>
      <c r="AF690" t="s">
        <v>54</v>
      </c>
      <c r="AG690">
        <v>8512</v>
      </c>
      <c r="AH690" t="s">
        <v>54</v>
      </c>
      <c r="AI690" t="s">
        <v>54</v>
      </c>
      <c r="AJ690" t="s">
        <v>54</v>
      </c>
      <c r="AK690" t="s">
        <v>54</v>
      </c>
      <c r="AL690" t="s">
        <v>54</v>
      </c>
      <c r="AM690">
        <v>1</v>
      </c>
      <c r="AN690" t="s">
        <v>61</v>
      </c>
      <c r="AO690" s="8">
        <v>8512</v>
      </c>
      <c r="AP690" t="s">
        <v>58</v>
      </c>
      <c r="AQ690" t="s">
        <v>58</v>
      </c>
      <c r="AR690">
        <v>2</v>
      </c>
      <c r="AS690" t="s">
        <v>58</v>
      </c>
      <c r="AT690" t="s">
        <v>58</v>
      </c>
      <c r="AU690" t="b">
        <v>1</v>
      </c>
    </row>
    <row r="691" spans="1:47">
      <c r="A691" t="s">
        <v>6768</v>
      </c>
      <c r="B691" t="s">
        <v>7003</v>
      </c>
      <c r="C691" t="s">
        <v>5786</v>
      </c>
      <c r="D691" t="s">
        <v>5787</v>
      </c>
      <c r="E691" t="s">
        <v>66</v>
      </c>
      <c r="F691" t="s">
        <v>52</v>
      </c>
      <c r="G691" t="s">
        <v>53</v>
      </c>
      <c r="I691" t="s">
        <v>54</v>
      </c>
      <c r="J691" s="1">
        <v>45199</v>
      </c>
      <c r="K691">
        <v>40</v>
      </c>
      <c r="N691" t="s">
        <v>77</v>
      </c>
      <c r="O691" t="s">
        <v>5788</v>
      </c>
      <c r="P691" t="s">
        <v>5789</v>
      </c>
      <c r="Q691" t="s">
        <v>1995</v>
      </c>
      <c r="R691" s="2">
        <v>7396</v>
      </c>
      <c r="S691" s="1">
        <v>45195</v>
      </c>
      <c r="T691" t="s">
        <v>58</v>
      </c>
      <c r="U691" t="s">
        <v>58</v>
      </c>
      <c r="V691" t="s">
        <v>77</v>
      </c>
      <c r="W691">
        <v>2</v>
      </c>
      <c r="X691" s="1">
        <v>45195</v>
      </c>
      <c r="Y691" t="s">
        <v>80</v>
      </c>
      <c r="Z691" t="s">
        <v>59</v>
      </c>
      <c r="AA691" t="s">
        <v>60</v>
      </c>
      <c r="AB691">
        <v>2</v>
      </c>
      <c r="AC691" t="s">
        <v>54</v>
      </c>
      <c r="AD691" t="s">
        <v>54</v>
      </c>
      <c r="AE691" t="s">
        <v>54</v>
      </c>
      <c r="AF691" t="s">
        <v>54</v>
      </c>
      <c r="AG691">
        <v>7396</v>
      </c>
      <c r="AH691" t="s">
        <v>54</v>
      </c>
      <c r="AI691" t="s">
        <v>54</v>
      </c>
      <c r="AJ691" t="s">
        <v>54</v>
      </c>
      <c r="AK691" t="s">
        <v>54</v>
      </c>
      <c r="AL691" t="s">
        <v>54</v>
      </c>
      <c r="AM691">
        <v>1</v>
      </c>
      <c r="AN691" t="s">
        <v>61</v>
      </c>
      <c r="AO691" s="8">
        <v>7396</v>
      </c>
      <c r="AP691" t="s">
        <v>58</v>
      </c>
      <c r="AQ691" t="s">
        <v>58</v>
      </c>
      <c r="AR691">
        <v>2</v>
      </c>
      <c r="AS691" t="s">
        <v>58</v>
      </c>
      <c r="AT691" t="s">
        <v>58</v>
      </c>
      <c r="AU691" t="b">
        <v>1</v>
      </c>
    </row>
    <row r="692" spans="1:47">
      <c r="A692" t="s">
        <v>6879</v>
      </c>
      <c r="B692" t="s">
        <v>6880</v>
      </c>
      <c r="C692" t="s">
        <v>5786</v>
      </c>
      <c r="D692" t="s">
        <v>5787</v>
      </c>
      <c r="E692" t="s">
        <v>66</v>
      </c>
      <c r="F692" t="s">
        <v>52</v>
      </c>
      <c r="G692" t="s">
        <v>53</v>
      </c>
      <c r="I692" t="s">
        <v>54</v>
      </c>
      <c r="J692" s="1">
        <v>45199</v>
      </c>
      <c r="K692">
        <v>40</v>
      </c>
      <c r="N692" t="s">
        <v>77</v>
      </c>
      <c r="O692" t="s">
        <v>5788</v>
      </c>
      <c r="P692" t="s">
        <v>5789</v>
      </c>
      <c r="Q692" t="s">
        <v>1995</v>
      </c>
      <c r="R692" s="2">
        <v>6506</v>
      </c>
      <c r="S692" s="1">
        <v>45187</v>
      </c>
      <c r="T692" t="s">
        <v>58</v>
      </c>
      <c r="U692" t="s">
        <v>58</v>
      </c>
      <c r="V692" t="s">
        <v>77</v>
      </c>
      <c r="W692">
        <v>2</v>
      </c>
      <c r="X692" s="1">
        <v>45187</v>
      </c>
      <c r="Y692" t="s">
        <v>80</v>
      </c>
      <c r="Z692" t="s">
        <v>59</v>
      </c>
      <c r="AA692" t="s">
        <v>60</v>
      </c>
      <c r="AB692">
        <v>2</v>
      </c>
      <c r="AC692" t="s">
        <v>54</v>
      </c>
      <c r="AD692" t="s">
        <v>54</v>
      </c>
      <c r="AE692" t="s">
        <v>54</v>
      </c>
      <c r="AF692" t="s">
        <v>54</v>
      </c>
      <c r="AG692">
        <v>6506</v>
      </c>
      <c r="AH692" t="s">
        <v>54</v>
      </c>
      <c r="AI692" t="s">
        <v>54</v>
      </c>
      <c r="AJ692" t="s">
        <v>54</v>
      </c>
      <c r="AK692" t="s">
        <v>54</v>
      </c>
      <c r="AL692" t="s">
        <v>54</v>
      </c>
      <c r="AM692">
        <v>1</v>
      </c>
      <c r="AN692" t="s">
        <v>61</v>
      </c>
      <c r="AO692" s="8">
        <v>6506</v>
      </c>
      <c r="AP692" t="s">
        <v>58</v>
      </c>
      <c r="AQ692" t="s">
        <v>58</v>
      </c>
      <c r="AR692">
        <v>2</v>
      </c>
      <c r="AS692" t="s">
        <v>58</v>
      </c>
      <c r="AT692" t="s">
        <v>58</v>
      </c>
      <c r="AU692" t="b">
        <v>1</v>
      </c>
    </row>
    <row r="693" spans="1:47">
      <c r="A693" t="s">
        <v>6879</v>
      </c>
      <c r="B693" t="s">
        <v>6881</v>
      </c>
      <c r="C693" t="s">
        <v>5786</v>
      </c>
      <c r="D693" t="s">
        <v>5787</v>
      </c>
      <c r="E693" t="s">
        <v>66</v>
      </c>
      <c r="F693" t="s">
        <v>52</v>
      </c>
      <c r="G693" t="s">
        <v>53</v>
      </c>
      <c r="I693" t="s">
        <v>54</v>
      </c>
      <c r="J693" s="1">
        <v>45199</v>
      </c>
      <c r="K693">
        <v>40</v>
      </c>
      <c r="N693" t="s">
        <v>77</v>
      </c>
      <c r="O693" t="s">
        <v>5788</v>
      </c>
      <c r="P693" t="s">
        <v>5789</v>
      </c>
      <c r="Q693" t="s">
        <v>1995</v>
      </c>
      <c r="R693" s="2">
        <v>6688</v>
      </c>
      <c r="S693" s="1">
        <v>45174</v>
      </c>
      <c r="T693" t="s">
        <v>58</v>
      </c>
      <c r="U693" t="s">
        <v>58</v>
      </c>
      <c r="V693" t="s">
        <v>77</v>
      </c>
      <c r="W693">
        <v>2</v>
      </c>
      <c r="X693" s="1">
        <v>45187</v>
      </c>
      <c r="Y693" t="s">
        <v>80</v>
      </c>
      <c r="Z693" t="s">
        <v>59</v>
      </c>
      <c r="AA693" t="s">
        <v>60</v>
      </c>
      <c r="AB693">
        <v>2</v>
      </c>
      <c r="AC693" t="s">
        <v>54</v>
      </c>
      <c r="AD693" t="s">
        <v>54</v>
      </c>
      <c r="AE693" t="s">
        <v>54</v>
      </c>
      <c r="AF693" t="s">
        <v>54</v>
      </c>
      <c r="AG693">
        <v>6688</v>
      </c>
      <c r="AH693" t="s">
        <v>54</v>
      </c>
      <c r="AI693" t="s">
        <v>54</v>
      </c>
      <c r="AJ693" t="s">
        <v>54</v>
      </c>
      <c r="AK693" t="s">
        <v>54</v>
      </c>
      <c r="AL693" t="s">
        <v>54</v>
      </c>
      <c r="AM693">
        <v>1</v>
      </c>
      <c r="AN693" t="s">
        <v>61</v>
      </c>
      <c r="AO693" s="8">
        <v>6688</v>
      </c>
      <c r="AP693" t="s">
        <v>58</v>
      </c>
      <c r="AQ693" t="s">
        <v>58</v>
      </c>
      <c r="AR693">
        <v>2</v>
      </c>
      <c r="AS693" t="s">
        <v>58</v>
      </c>
      <c r="AT693" t="s">
        <v>58</v>
      </c>
      <c r="AU693" t="b">
        <v>1</v>
      </c>
    </row>
    <row r="694" spans="1:47">
      <c r="A694" t="s">
        <v>6694</v>
      </c>
      <c r="B694" t="s">
        <v>6695</v>
      </c>
      <c r="C694" t="s">
        <v>5786</v>
      </c>
      <c r="D694" t="s">
        <v>5787</v>
      </c>
      <c r="E694" t="s">
        <v>66</v>
      </c>
      <c r="F694" t="s">
        <v>52</v>
      </c>
      <c r="G694" t="s">
        <v>53</v>
      </c>
      <c r="I694" t="s">
        <v>54</v>
      </c>
      <c r="J694" s="1">
        <v>45199</v>
      </c>
      <c r="K694">
        <v>40</v>
      </c>
      <c r="N694" t="s">
        <v>77</v>
      </c>
      <c r="O694" t="s">
        <v>5788</v>
      </c>
      <c r="P694" t="s">
        <v>5789</v>
      </c>
      <c r="Q694" t="s">
        <v>1995</v>
      </c>
      <c r="R694" s="2">
        <v>7717</v>
      </c>
      <c r="S694" s="1">
        <v>45174</v>
      </c>
      <c r="T694" t="s">
        <v>58</v>
      </c>
      <c r="U694" t="s">
        <v>58</v>
      </c>
      <c r="V694" t="s">
        <v>77</v>
      </c>
      <c r="W694">
        <v>2</v>
      </c>
      <c r="X694" s="1">
        <v>45174</v>
      </c>
      <c r="Y694" t="s">
        <v>80</v>
      </c>
      <c r="Z694" t="s">
        <v>59</v>
      </c>
      <c r="AA694" t="s">
        <v>60</v>
      </c>
      <c r="AB694">
        <v>2</v>
      </c>
      <c r="AC694" t="s">
        <v>54</v>
      </c>
      <c r="AD694" t="s">
        <v>54</v>
      </c>
      <c r="AE694" t="s">
        <v>54</v>
      </c>
      <c r="AF694" t="s">
        <v>54</v>
      </c>
      <c r="AG694">
        <v>7717</v>
      </c>
      <c r="AH694" t="s">
        <v>54</v>
      </c>
      <c r="AI694" t="s">
        <v>54</v>
      </c>
      <c r="AJ694" t="s">
        <v>54</v>
      </c>
      <c r="AK694" t="s">
        <v>54</v>
      </c>
      <c r="AL694" t="s">
        <v>54</v>
      </c>
      <c r="AM694">
        <v>1</v>
      </c>
      <c r="AN694" t="s">
        <v>61</v>
      </c>
      <c r="AO694" s="8">
        <v>7717</v>
      </c>
      <c r="AP694" t="s">
        <v>58</v>
      </c>
      <c r="AQ694" t="s">
        <v>58</v>
      </c>
      <c r="AR694">
        <v>2</v>
      </c>
      <c r="AS694" t="s">
        <v>58</v>
      </c>
      <c r="AT694" t="s">
        <v>58</v>
      </c>
      <c r="AU694" t="b">
        <v>1</v>
      </c>
    </row>
    <row r="695" spans="1:47">
      <c r="A695" t="s">
        <v>6694</v>
      </c>
      <c r="B695" t="s">
        <v>6696</v>
      </c>
      <c r="C695" t="s">
        <v>5786</v>
      </c>
      <c r="D695" t="s">
        <v>5787</v>
      </c>
      <c r="E695" t="s">
        <v>66</v>
      </c>
      <c r="F695" t="s">
        <v>52</v>
      </c>
      <c r="G695" t="s">
        <v>53</v>
      </c>
      <c r="I695" t="s">
        <v>54</v>
      </c>
      <c r="J695" s="1">
        <v>45199</v>
      </c>
      <c r="K695">
        <v>40</v>
      </c>
      <c r="N695" t="s">
        <v>77</v>
      </c>
      <c r="O695" t="s">
        <v>5788</v>
      </c>
      <c r="P695" t="s">
        <v>5789</v>
      </c>
      <c r="Q695" t="s">
        <v>1995</v>
      </c>
      <c r="R695" s="2">
        <v>6531.91</v>
      </c>
      <c r="S695" s="1">
        <v>45166</v>
      </c>
      <c r="T695" t="s">
        <v>58</v>
      </c>
      <c r="U695" t="s">
        <v>58</v>
      </c>
      <c r="V695" t="s">
        <v>77</v>
      </c>
      <c r="W695">
        <v>2</v>
      </c>
      <c r="X695" s="1">
        <v>45174</v>
      </c>
      <c r="Y695" t="s">
        <v>80</v>
      </c>
      <c r="Z695" t="s">
        <v>59</v>
      </c>
      <c r="AA695" t="s">
        <v>60</v>
      </c>
      <c r="AB695">
        <v>2</v>
      </c>
      <c r="AC695" t="s">
        <v>54</v>
      </c>
      <c r="AD695" t="s">
        <v>54</v>
      </c>
      <c r="AE695" t="s">
        <v>54</v>
      </c>
      <c r="AF695" t="s">
        <v>54</v>
      </c>
      <c r="AG695">
        <v>6531.91</v>
      </c>
      <c r="AH695" t="s">
        <v>54</v>
      </c>
      <c r="AI695" t="s">
        <v>54</v>
      </c>
      <c r="AJ695" t="s">
        <v>54</v>
      </c>
      <c r="AK695" t="s">
        <v>54</v>
      </c>
      <c r="AL695" t="s">
        <v>54</v>
      </c>
      <c r="AM695">
        <v>1</v>
      </c>
      <c r="AN695" t="s">
        <v>61</v>
      </c>
      <c r="AO695" s="8">
        <v>6531.91</v>
      </c>
      <c r="AP695" t="s">
        <v>58</v>
      </c>
      <c r="AQ695" t="s">
        <v>58</v>
      </c>
      <c r="AR695">
        <v>2</v>
      </c>
      <c r="AS695" t="s">
        <v>58</v>
      </c>
      <c r="AT695" t="s">
        <v>58</v>
      </c>
      <c r="AU695" t="b">
        <v>1</v>
      </c>
    </row>
    <row r="696" spans="1:47">
      <c r="A696" t="s">
        <v>6739</v>
      </c>
      <c r="B696" t="s">
        <v>6740</v>
      </c>
      <c r="C696" t="s">
        <v>5786</v>
      </c>
      <c r="D696" t="s">
        <v>5787</v>
      </c>
      <c r="E696" t="s">
        <v>66</v>
      </c>
      <c r="F696" t="s">
        <v>52</v>
      </c>
      <c r="G696" t="s">
        <v>53</v>
      </c>
      <c r="I696" t="s">
        <v>54</v>
      </c>
      <c r="J696" s="1">
        <v>45199</v>
      </c>
      <c r="K696">
        <v>40</v>
      </c>
      <c r="N696" t="s">
        <v>77</v>
      </c>
      <c r="O696" t="s">
        <v>5788</v>
      </c>
      <c r="P696" t="s">
        <v>5789</v>
      </c>
      <c r="Q696" t="s">
        <v>1995</v>
      </c>
      <c r="R696" s="2">
        <v>7817.51</v>
      </c>
      <c r="S696" s="1">
        <v>45175</v>
      </c>
      <c r="T696" t="s">
        <v>58</v>
      </c>
      <c r="U696" t="s">
        <v>58</v>
      </c>
      <c r="V696" t="s">
        <v>77</v>
      </c>
      <c r="W696">
        <v>2</v>
      </c>
      <c r="X696" s="1">
        <v>45175</v>
      </c>
      <c r="Y696" t="s">
        <v>80</v>
      </c>
      <c r="Z696" t="s">
        <v>59</v>
      </c>
      <c r="AA696" t="s">
        <v>60</v>
      </c>
      <c r="AB696">
        <v>2</v>
      </c>
      <c r="AC696" t="s">
        <v>54</v>
      </c>
      <c r="AD696" t="s">
        <v>54</v>
      </c>
      <c r="AE696" t="s">
        <v>54</v>
      </c>
      <c r="AF696" t="s">
        <v>54</v>
      </c>
      <c r="AG696">
        <v>7817.51</v>
      </c>
      <c r="AH696" t="s">
        <v>54</v>
      </c>
      <c r="AI696" t="s">
        <v>54</v>
      </c>
      <c r="AJ696" t="s">
        <v>54</v>
      </c>
      <c r="AK696" t="s">
        <v>54</v>
      </c>
      <c r="AL696" t="s">
        <v>54</v>
      </c>
      <c r="AM696">
        <v>1</v>
      </c>
      <c r="AN696" t="s">
        <v>61</v>
      </c>
      <c r="AO696" s="8">
        <v>7817.51</v>
      </c>
      <c r="AP696" t="s">
        <v>58</v>
      </c>
      <c r="AQ696" t="s">
        <v>58</v>
      </c>
      <c r="AR696">
        <v>2</v>
      </c>
      <c r="AS696" t="s">
        <v>58</v>
      </c>
      <c r="AT696" t="s">
        <v>58</v>
      </c>
      <c r="AU696" t="b">
        <v>1</v>
      </c>
    </row>
    <row r="697" spans="1:47">
      <c r="A697" t="s">
        <v>6739</v>
      </c>
      <c r="B697" t="s">
        <v>6741</v>
      </c>
      <c r="C697" t="s">
        <v>5786</v>
      </c>
      <c r="D697" t="s">
        <v>5787</v>
      </c>
      <c r="E697" t="s">
        <v>66</v>
      </c>
      <c r="F697" t="s">
        <v>52</v>
      </c>
      <c r="G697" t="s">
        <v>53</v>
      </c>
      <c r="I697" t="s">
        <v>54</v>
      </c>
      <c r="J697" s="1">
        <v>45199</v>
      </c>
      <c r="K697">
        <v>40</v>
      </c>
      <c r="N697" t="s">
        <v>77</v>
      </c>
      <c r="O697" t="s">
        <v>5788</v>
      </c>
      <c r="P697" t="s">
        <v>5789</v>
      </c>
      <c r="Q697" t="s">
        <v>1995</v>
      </c>
      <c r="R697" s="2">
        <v>7877</v>
      </c>
      <c r="S697" s="1">
        <v>45166</v>
      </c>
      <c r="T697" t="s">
        <v>58</v>
      </c>
      <c r="U697" t="s">
        <v>58</v>
      </c>
      <c r="V697" t="s">
        <v>77</v>
      </c>
      <c r="W697">
        <v>2</v>
      </c>
      <c r="X697" s="1">
        <v>45175</v>
      </c>
      <c r="Y697" t="s">
        <v>80</v>
      </c>
      <c r="Z697" t="s">
        <v>59</v>
      </c>
      <c r="AA697" t="s">
        <v>60</v>
      </c>
      <c r="AB697">
        <v>2</v>
      </c>
      <c r="AC697" t="s">
        <v>54</v>
      </c>
      <c r="AD697" t="s">
        <v>54</v>
      </c>
      <c r="AE697" t="s">
        <v>54</v>
      </c>
      <c r="AF697" t="s">
        <v>54</v>
      </c>
      <c r="AG697">
        <v>7877</v>
      </c>
      <c r="AH697" t="s">
        <v>54</v>
      </c>
      <c r="AI697" t="s">
        <v>54</v>
      </c>
      <c r="AJ697" t="s">
        <v>54</v>
      </c>
      <c r="AK697" t="s">
        <v>54</v>
      </c>
      <c r="AL697" t="s">
        <v>54</v>
      </c>
      <c r="AM697">
        <v>1</v>
      </c>
      <c r="AN697" t="s">
        <v>61</v>
      </c>
      <c r="AO697" s="8">
        <v>7877</v>
      </c>
      <c r="AP697" t="s">
        <v>58</v>
      </c>
      <c r="AQ697" t="s">
        <v>58</v>
      </c>
      <c r="AR697">
        <v>2</v>
      </c>
      <c r="AS697" t="s">
        <v>58</v>
      </c>
      <c r="AT697" t="s">
        <v>58</v>
      </c>
      <c r="AU697" t="b">
        <v>1</v>
      </c>
    </row>
    <row r="698" spans="1:47">
      <c r="A698" t="s">
        <v>6968</v>
      </c>
      <c r="B698" t="s">
        <v>6969</v>
      </c>
      <c r="C698" t="s">
        <v>5786</v>
      </c>
      <c r="D698" t="s">
        <v>5787</v>
      </c>
      <c r="E698" t="s">
        <v>66</v>
      </c>
      <c r="F698" t="s">
        <v>52</v>
      </c>
      <c r="G698" t="s">
        <v>53</v>
      </c>
      <c r="I698" t="s">
        <v>54</v>
      </c>
      <c r="J698" s="1">
        <v>45199</v>
      </c>
      <c r="K698">
        <v>40</v>
      </c>
      <c r="N698" t="s">
        <v>77</v>
      </c>
      <c r="O698" t="s">
        <v>5788</v>
      </c>
      <c r="P698" t="s">
        <v>5789</v>
      </c>
      <c r="Q698" t="s">
        <v>1995</v>
      </c>
      <c r="R698" s="2">
        <v>7109</v>
      </c>
      <c r="S698" s="1">
        <v>45194</v>
      </c>
      <c r="T698" t="s">
        <v>58</v>
      </c>
      <c r="U698" t="s">
        <v>58</v>
      </c>
      <c r="V698" t="s">
        <v>77</v>
      </c>
      <c r="W698">
        <v>2</v>
      </c>
      <c r="X698" s="1">
        <v>45194</v>
      </c>
      <c r="Y698" t="s">
        <v>80</v>
      </c>
      <c r="Z698" t="s">
        <v>59</v>
      </c>
      <c r="AA698" t="s">
        <v>60</v>
      </c>
      <c r="AB698">
        <v>2</v>
      </c>
      <c r="AC698" t="s">
        <v>54</v>
      </c>
      <c r="AD698" t="s">
        <v>54</v>
      </c>
      <c r="AE698" t="s">
        <v>54</v>
      </c>
      <c r="AF698" t="s">
        <v>54</v>
      </c>
      <c r="AG698">
        <v>7109</v>
      </c>
      <c r="AH698" t="s">
        <v>54</v>
      </c>
      <c r="AI698" t="s">
        <v>54</v>
      </c>
      <c r="AJ698" t="s">
        <v>54</v>
      </c>
      <c r="AK698" t="s">
        <v>54</v>
      </c>
      <c r="AL698" t="s">
        <v>54</v>
      </c>
      <c r="AM698">
        <v>1</v>
      </c>
      <c r="AN698" t="s">
        <v>61</v>
      </c>
      <c r="AO698" s="8">
        <v>7109</v>
      </c>
      <c r="AP698" t="s">
        <v>58</v>
      </c>
      <c r="AQ698" t="s">
        <v>58</v>
      </c>
      <c r="AR698">
        <v>2</v>
      </c>
      <c r="AS698" t="s">
        <v>58</v>
      </c>
      <c r="AT698" t="s">
        <v>58</v>
      </c>
      <c r="AU698" t="b">
        <v>1</v>
      </c>
    </row>
    <row r="699" spans="1:47">
      <c r="A699" t="s">
        <v>6968</v>
      </c>
      <c r="B699" t="s">
        <v>6970</v>
      </c>
      <c r="C699" t="s">
        <v>5786</v>
      </c>
      <c r="D699" t="s">
        <v>5787</v>
      </c>
      <c r="E699" t="s">
        <v>66</v>
      </c>
      <c r="F699" t="s">
        <v>52</v>
      </c>
      <c r="G699" t="s">
        <v>53</v>
      </c>
      <c r="I699" t="s">
        <v>54</v>
      </c>
      <c r="J699" s="1">
        <v>45199</v>
      </c>
      <c r="K699">
        <v>40</v>
      </c>
      <c r="N699" t="s">
        <v>77</v>
      </c>
      <c r="O699" t="s">
        <v>5788</v>
      </c>
      <c r="P699" t="s">
        <v>5789</v>
      </c>
      <c r="Q699" t="s">
        <v>1995</v>
      </c>
      <c r="R699" s="2">
        <v>7119</v>
      </c>
      <c r="S699" s="1">
        <v>45187</v>
      </c>
      <c r="T699" t="s">
        <v>58</v>
      </c>
      <c r="U699" t="s">
        <v>58</v>
      </c>
      <c r="V699" t="s">
        <v>77</v>
      </c>
      <c r="W699">
        <v>2</v>
      </c>
      <c r="X699" s="1">
        <v>45194</v>
      </c>
      <c r="Y699" t="s">
        <v>80</v>
      </c>
      <c r="Z699" t="s">
        <v>59</v>
      </c>
      <c r="AA699" t="s">
        <v>60</v>
      </c>
      <c r="AB699">
        <v>2</v>
      </c>
      <c r="AC699" t="s">
        <v>54</v>
      </c>
      <c r="AD699" t="s">
        <v>54</v>
      </c>
      <c r="AE699" t="s">
        <v>54</v>
      </c>
      <c r="AF699" t="s">
        <v>54</v>
      </c>
      <c r="AG699">
        <v>7119</v>
      </c>
      <c r="AH699" t="s">
        <v>54</v>
      </c>
      <c r="AI699" t="s">
        <v>54</v>
      </c>
      <c r="AJ699" t="s">
        <v>54</v>
      </c>
      <c r="AK699" t="s">
        <v>54</v>
      </c>
      <c r="AL699" t="s">
        <v>54</v>
      </c>
      <c r="AM699">
        <v>1</v>
      </c>
      <c r="AN699" t="s">
        <v>61</v>
      </c>
      <c r="AO699" s="8">
        <v>7119</v>
      </c>
      <c r="AP699" t="s">
        <v>58</v>
      </c>
      <c r="AQ699" t="s">
        <v>58</v>
      </c>
      <c r="AR699">
        <v>2</v>
      </c>
      <c r="AS699" t="s">
        <v>58</v>
      </c>
      <c r="AT699" t="s">
        <v>58</v>
      </c>
      <c r="AU699" t="b">
        <v>1</v>
      </c>
    </row>
    <row r="700" spans="1:47">
      <c r="A700" t="s">
        <v>6936</v>
      </c>
      <c r="B700" t="s">
        <v>6937</v>
      </c>
      <c r="C700" t="s">
        <v>5786</v>
      </c>
      <c r="D700" t="s">
        <v>5787</v>
      </c>
      <c r="E700" t="s">
        <v>66</v>
      </c>
      <c r="F700" t="s">
        <v>52</v>
      </c>
      <c r="G700" t="s">
        <v>53</v>
      </c>
      <c r="I700" t="s">
        <v>54</v>
      </c>
      <c r="J700" s="1">
        <v>45199</v>
      </c>
      <c r="K700">
        <v>40</v>
      </c>
      <c r="N700" t="s">
        <v>77</v>
      </c>
      <c r="O700" t="s">
        <v>5788</v>
      </c>
      <c r="P700" t="s">
        <v>5789</v>
      </c>
      <c r="Q700" t="s">
        <v>1995</v>
      </c>
      <c r="R700" s="2">
        <v>7113</v>
      </c>
      <c r="S700" s="1">
        <v>45189</v>
      </c>
      <c r="T700" t="s">
        <v>58</v>
      </c>
      <c r="U700" t="s">
        <v>58</v>
      </c>
      <c r="V700" t="s">
        <v>77</v>
      </c>
      <c r="W700">
        <v>2</v>
      </c>
      <c r="X700" s="1">
        <v>45189</v>
      </c>
      <c r="Y700" t="s">
        <v>80</v>
      </c>
      <c r="Z700" t="s">
        <v>59</v>
      </c>
      <c r="AA700" t="s">
        <v>60</v>
      </c>
      <c r="AB700">
        <v>2</v>
      </c>
      <c r="AC700" t="s">
        <v>54</v>
      </c>
      <c r="AD700" t="s">
        <v>54</v>
      </c>
      <c r="AE700" t="s">
        <v>54</v>
      </c>
      <c r="AF700" t="s">
        <v>54</v>
      </c>
      <c r="AG700">
        <v>7113</v>
      </c>
      <c r="AH700" t="s">
        <v>54</v>
      </c>
      <c r="AI700" t="s">
        <v>54</v>
      </c>
      <c r="AJ700" t="s">
        <v>54</v>
      </c>
      <c r="AK700" t="s">
        <v>54</v>
      </c>
      <c r="AL700" t="s">
        <v>54</v>
      </c>
      <c r="AM700">
        <v>1</v>
      </c>
      <c r="AN700" t="s">
        <v>61</v>
      </c>
      <c r="AO700" s="8">
        <v>7113</v>
      </c>
      <c r="AP700" t="s">
        <v>58</v>
      </c>
      <c r="AQ700" t="s">
        <v>58</v>
      </c>
      <c r="AR700">
        <v>2</v>
      </c>
      <c r="AS700" t="s">
        <v>58</v>
      </c>
      <c r="AT700" t="s">
        <v>58</v>
      </c>
      <c r="AU700" t="b">
        <v>1</v>
      </c>
    </row>
    <row r="701" spans="1:47">
      <c r="A701" t="s">
        <v>6936</v>
      </c>
      <c r="B701" t="s">
        <v>6938</v>
      </c>
      <c r="C701" t="s">
        <v>5786</v>
      </c>
      <c r="D701" t="s">
        <v>5787</v>
      </c>
      <c r="E701" t="s">
        <v>66</v>
      </c>
      <c r="F701" t="s">
        <v>52</v>
      </c>
      <c r="G701" t="s">
        <v>53</v>
      </c>
      <c r="I701" t="s">
        <v>54</v>
      </c>
      <c r="J701" s="1">
        <v>45199</v>
      </c>
      <c r="K701">
        <v>40</v>
      </c>
      <c r="N701" t="s">
        <v>77</v>
      </c>
      <c r="O701" t="s">
        <v>5788</v>
      </c>
      <c r="P701" t="s">
        <v>5789</v>
      </c>
      <c r="Q701" t="s">
        <v>1995</v>
      </c>
      <c r="R701" s="2">
        <v>9536</v>
      </c>
      <c r="S701" s="1">
        <v>45177</v>
      </c>
      <c r="T701" t="s">
        <v>58</v>
      </c>
      <c r="U701" t="s">
        <v>58</v>
      </c>
      <c r="V701" t="s">
        <v>77</v>
      </c>
      <c r="W701">
        <v>2</v>
      </c>
      <c r="X701" s="1">
        <v>45189</v>
      </c>
      <c r="Y701" t="s">
        <v>80</v>
      </c>
      <c r="Z701" t="s">
        <v>59</v>
      </c>
      <c r="AA701" t="s">
        <v>60</v>
      </c>
      <c r="AB701">
        <v>2</v>
      </c>
      <c r="AC701" t="s">
        <v>54</v>
      </c>
      <c r="AD701" t="s">
        <v>54</v>
      </c>
      <c r="AE701" t="s">
        <v>54</v>
      </c>
      <c r="AF701" t="s">
        <v>54</v>
      </c>
      <c r="AG701">
        <v>9536</v>
      </c>
      <c r="AH701" t="s">
        <v>54</v>
      </c>
      <c r="AI701" t="s">
        <v>54</v>
      </c>
      <c r="AJ701" t="s">
        <v>54</v>
      </c>
      <c r="AK701" t="s">
        <v>54</v>
      </c>
      <c r="AL701" t="s">
        <v>54</v>
      </c>
      <c r="AM701">
        <v>1</v>
      </c>
      <c r="AN701" t="s">
        <v>61</v>
      </c>
      <c r="AO701" s="8">
        <v>9536</v>
      </c>
      <c r="AP701" t="s">
        <v>58</v>
      </c>
      <c r="AQ701" t="s">
        <v>58</v>
      </c>
      <c r="AR701">
        <v>2</v>
      </c>
      <c r="AS701" t="s">
        <v>58</v>
      </c>
      <c r="AT701" t="s">
        <v>58</v>
      </c>
      <c r="AU701" t="b">
        <v>1</v>
      </c>
    </row>
    <row r="702" spans="1:47">
      <c r="A702" t="s">
        <v>7014</v>
      </c>
      <c r="B702" t="s">
        <v>7015</v>
      </c>
      <c r="C702" t="s">
        <v>5786</v>
      </c>
      <c r="D702" t="s">
        <v>5787</v>
      </c>
      <c r="E702" t="s">
        <v>66</v>
      </c>
      <c r="F702" t="s">
        <v>52</v>
      </c>
      <c r="G702" t="s">
        <v>53</v>
      </c>
      <c r="I702" t="s">
        <v>54</v>
      </c>
      <c r="J702" s="1">
        <v>45199</v>
      </c>
      <c r="K702">
        <v>40</v>
      </c>
      <c r="N702" t="s">
        <v>77</v>
      </c>
      <c r="O702" t="s">
        <v>5788</v>
      </c>
      <c r="P702" t="s">
        <v>5789</v>
      </c>
      <c r="Q702" t="s">
        <v>1995</v>
      </c>
      <c r="R702" s="2">
        <v>7855</v>
      </c>
      <c r="S702" s="1">
        <v>45196</v>
      </c>
      <c r="T702" t="s">
        <v>58</v>
      </c>
      <c r="U702" t="s">
        <v>58</v>
      </c>
      <c r="V702" t="s">
        <v>77</v>
      </c>
      <c r="W702">
        <v>2</v>
      </c>
      <c r="X702" s="1">
        <v>45196</v>
      </c>
      <c r="Y702" t="s">
        <v>80</v>
      </c>
      <c r="Z702" t="s">
        <v>59</v>
      </c>
      <c r="AA702" t="s">
        <v>60</v>
      </c>
      <c r="AB702">
        <v>2</v>
      </c>
      <c r="AC702" t="s">
        <v>54</v>
      </c>
      <c r="AD702" t="s">
        <v>54</v>
      </c>
      <c r="AE702" t="s">
        <v>54</v>
      </c>
      <c r="AF702" t="s">
        <v>54</v>
      </c>
      <c r="AG702">
        <v>7855</v>
      </c>
      <c r="AH702" t="s">
        <v>54</v>
      </c>
      <c r="AI702" t="s">
        <v>54</v>
      </c>
      <c r="AJ702" t="s">
        <v>54</v>
      </c>
      <c r="AK702" t="s">
        <v>54</v>
      </c>
      <c r="AL702" t="s">
        <v>54</v>
      </c>
      <c r="AM702">
        <v>1</v>
      </c>
      <c r="AN702" t="s">
        <v>61</v>
      </c>
      <c r="AO702" s="8">
        <v>7855</v>
      </c>
      <c r="AP702" t="s">
        <v>58</v>
      </c>
      <c r="AQ702" t="s">
        <v>58</v>
      </c>
      <c r="AR702">
        <v>2</v>
      </c>
      <c r="AS702" t="s">
        <v>58</v>
      </c>
      <c r="AT702" t="s">
        <v>58</v>
      </c>
      <c r="AU702" t="b">
        <v>1</v>
      </c>
    </row>
    <row r="703" spans="1:47">
      <c r="A703" t="s">
        <v>7014</v>
      </c>
      <c r="B703" t="s">
        <v>7016</v>
      </c>
      <c r="C703" t="s">
        <v>5786</v>
      </c>
      <c r="D703" t="s">
        <v>5787</v>
      </c>
      <c r="E703" t="s">
        <v>66</v>
      </c>
      <c r="F703" t="s">
        <v>52</v>
      </c>
      <c r="G703" t="s">
        <v>53</v>
      </c>
      <c r="I703" t="s">
        <v>54</v>
      </c>
      <c r="J703" s="1">
        <v>45199</v>
      </c>
      <c r="K703">
        <v>40</v>
      </c>
      <c r="N703" t="s">
        <v>77</v>
      </c>
      <c r="O703" t="s">
        <v>5788</v>
      </c>
      <c r="P703" t="s">
        <v>5789</v>
      </c>
      <c r="Q703" t="s">
        <v>1995</v>
      </c>
      <c r="R703" s="2">
        <v>8587</v>
      </c>
      <c r="S703" s="1">
        <v>45189</v>
      </c>
      <c r="T703" t="s">
        <v>58</v>
      </c>
      <c r="U703" t="s">
        <v>58</v>
      </c>
      <c r="V703" t="s">
        <v>77</v>
      </c>
      <c r="W703">
        <v>2</v>
      </c>
      <c r="X703" s="1">
        <v>45196</v>
      </c>
      <c r="Y703" t="s">
        <v>80</v>
      </c>
      <c r="Z703" t="s">
        <v>59</v>
      </c>
      <c r="AA703" t="s">
        <v>60</v>
      </c>
      <c r="AB703">
        <v>2</v>
      </c>
      <c r="AC703" t="s">
        <v>54</v>
      </c>
      <c r="AD703" t="s">
        <v>54</v>
      </c>
      <c r="AE703" t="s">
        <v>54</v>
      </c>
      <c r="AF703" t="s">
        <v>54</v>
      </c>
      <c r="AG703">
        <v>8587</v>
      </c>
      <c r="AH703" t="s">
        <v>54</v>
      </c>
      <c r="AI703" t="s">
        <v>54</v>
      </c>
      <c r="AJ703" t="s">
        <v>54</v>
      </c>
      <c r="AK703" t="s">
        <v>54</v>
      </c>
      <c r="AL703" t="s">
        <v>54</v>
      </c>
      <c r="AM703">
        <v>1</v>
      </c>
      <c r="AN703" t="s">
        <v>61</v>
      </c>
      <c r="AO703" s="8">
        <v>8587</v>
      </c>
      <c r="AP703" t="s">
        <v>58</v>
      </c>
      <c r="AQ703" t="s">
        <v>58</v>
      </c>
      <c r="AR703">
        <v>2</v>
      </c>
      <c r="AS703" t="s">
        <v>58</v>
      </c>
      <c r="AT703" t="s">
        <v>58</v>
      </c>
      <c r="AU703" t="b">
        <v>1</v>
      </c>
    </row>
    <row r="704" spans="1:47">
      <c r="A704" t="s">
        <v>6926</v>
      </c>
      <c r="B704" t="s">
        <v>6927</v>
      </c>
      <c r="C704" t="s">
        <v>5786</v>
      </c>
      <c r="D704" t="s">
        <v>5787</v>
      </c>
      <c r="E704" t="s">
        <v>66</v>
      </c>
      <c r="F704" t="s">
        <v>52</v>
      </c>
      <c r="G704" t="s">
        <v>53</v>
      </c>
      <c r="I704" t="s">
        <v>54</v>
      </c>
      <c r="J704" s="1">
        <v>45199</v>
      </c>
      <c r="K704">
        <v>40</v>
      </c>
      <c r="N704" t="s">
        <v>77</v>
      </c>
      <c r="O704" t="s">
        <v>5788</v>
      </c>
      <c r="P704" t="s">
        <v>5789</v>
      </c>
      <c r="Q704" t="s">
        <v>1995</v>
      </c>
      <c r="R704" s="2">
        <v>6640</v>
      </c>
      <c r="S704" s="1">
        <v>45188</v>
      </c>
      <c r="T704" t="s">
        <v>58</v>
      </c>
      <c r="U704" t="s">
        <v>58</v>
      </c>
      <c r="V704" t="s">
        <v>77</v>
      </c>
      <c r="W704">
        <v>2</v>
      </c>
      <c r="X704" s="1">
        <v>45188</v>
      </c>
      <c r="Y704" t="s">
        <v>80</v>
      </c>
      <c r="Z704" t="s">
        <v>59</v>
      </c>
      <c r="AA704" t="s">
        <v>60</v>
      </c>
      <c r="AB704">
        <v>2</v>
      </c>
      <c r="AC704" t="s">
        <v>54</v>
      </c>
      <c r="AD704" t="s">
        <v>54</v>
      </c>
      <c r="AE704" t="s">
        <v>54</v>
      </c>
      <c r="AF704" t="s">
        <v>54</v>
      </c>
      <c r="AG704">
        <v>6640</v>
      </c>
      <c r="AH704" t="s">
        <v>54</v>
      </c>
      <c r="AI704" t="s">
        <v>54</v>
      </c>
      <c r="AJ704" t="s">
        <v>54</v>
      </c>
      <c r="AK704" t="s">
        <v>54</v>
      </c>
      <c r="AL704" t="s">
        <v>54</v>
      </c>
      <c r="AM704">
        <v>1</v>
      </c>
      <c r="AN704" t="s">
        <v>61</v>
      </c>
      <c r="AO704" s="8">
        <v>6640</v>
      </c>
      <c r="AP704" t="s">
        <v>58</v>
      </c>
      <c r="AQ704" t="s">
        <v>58</v>
      </c>
      <c r="AR704">
        <v>2</v>
      </c>
      <c r="AS704" t="s">
        <v>58</v>
      </c>
      <c r="AT704" t="s">
        <v>58</v>
      </c>
      <c r="AU704" t="b">
        <v>1</v>
      </c>
    </row>
    <row r="705" spans="1:47">
      <c r="A705" t="s">
        <v>6926</v>
      </c>
      <c r="B705" t="s">
        <v>6928</v>
      </c>
      <c r="C705" t="s">
        <v>5786</v>
      </c>
      <c r="D705" t="s">
        <v>5787</v>
      </c>
      <c r="E705" t="s">
        <v>66</v>
      </c>
      <c r="F705" t="s">
        <v>52</v>
      </c>
      <c r="G705" t="s">
        <v>53</v>
      </c>
      <c r="I705" t="s">
        <v>54</v>
      </c>
      <c r="J705" s="1">
        <v>45199</v>
      </c>
      <c r="K705">
        <v>40</v>
      </c>
      <c r="N705" t="s">
        <v>77</v>
      </c>
      <c r="O705" t="s">
        <v>5788</v>
      </c>
      <c r="P705" t="s">
        <v>5789</v>
      </c>
      <c r="Q705" t="s">
        <v>1995</v>
      </c>
      <c r="R705" s="2">
        <v>9783</v>
      </c>
      <c r="S705" s="1">
        <v>45175</v>
      </c>
      <c r="T705" t="s">
        <v>58</v>
      </c>
      <c r="U705" t="s">
        <v>58</v>
      </c>
      <c r="V705" t="s">
        <v>77</v>
      </c>
      <c r="W705">
        <v>2</v>
      </c>
      <c r="X705" s="1">
        <v>45188</v>
      </c>
      <c r="Y705" t="s">
        <v>80</v>
      </c>
      <c r="Z705" t="s">
        <v>59</v>
      </c>
      <c r="AA705" t="s">
        <v>60</v>
      </c>
      <c r="AB705">
        <v>2</v>
      </c>
      <c r="AC705" t="s">
        <v>54</v>
      </c>
      <c r="AD705" t="s">
        <v>54</v>
      </c>
      <c r="AE705" t="s">
        <v>54</v>
      </c>
      <c r="AF705" t="s">
        <v>54</v>
      </c>
      <c r="AG705">
        <v>9783</v>
      </c>
      <c r="AH705" t="s">
        <v>54</v>
      </c>
      <c r="AI705" t="s">
        <v>54</v>
      </c>
      <c r="AJ705" t="s">
        <v>54</v>
      </c>
      <c r="AK705" t="s">
        <v>54</v>
      </c>
      <c r="AL705" t="s">
        <v>54</v>
      </c>
      <c r="AM705">
        <v>1</v>
      </c>
      <c r="AN705" t="s">
        <v>61</v>
      </c>
      <c r="AO705" s="8">
        <v>9783</v>
      </c>
      <c r="AP705" t="s">
        <v>58</v>
      </c>
      <c r="AQ705" t="s">
        <v>58</v>
      </c>
      <c r="AR705">
        <v>2</v>
      </c>
      <c r="AS705" t="s">
        <v>58</v>
      </c>
      <c r="AT705" t="s">
        <v>58</v>
      </c>
      <c r="AU705" t="b">
        <v>1</v>
      </c>
    </row>
    <row r="706" spans="1:47">
      <c r="A706" t="s">
        <v>6824</v>
      </c>
      <c r="B706" t="s">
        <v>6825</v>
      </c>
      <c r="C706" t="s">
        <v>5786</v>
      </c>
      <c r="D706" t="s">
        <v>5787</v>
      </c>
      <c r="E706" t="s">
        <v>66</v>
      </c>
      <c r="F706" t="s">
        <v>52</v>
      </c>
      <c r="G706" t="s">
        <v>53</v>
      </c>
      <c r="I706" t="s">
        <v>54</v>
      </c>
      <c r="J706" s="1">
        <v>45199</v>
      </c>
      <c r="K706">
        <v>40</v>
      </c>
      <c r="N706" t="s">
        <v>77</v>
      </c>
      <c r="O706" t="s">
        <v>5788</v>
      </c>
      <c r="P706" t="s">
        <v>5789</v>
      </c>
      <c r="Q706" t="s">
        <v>1995</v>
      </c>
      <c r="R706" s="2">
        <v>6524</v>
      </c>
      <c r="S706" s="1">
        <v>45181</v>
      </c>
      <c r="T706" t="s">
        <v>58</v>
      </c>
      <c r="U706" t="s">
        <v>58</v>
      </c>
      <c r="V706" t="s">
        <v>77</v>
      </c>
      <c r="W706">
        <v>2</v>
      </c>
      <c r="X706" s="1">
        <v>45181</v>
      </c>
      <c r="Y706" t="s">
        <v>80</v>
      </c>
      <c r="Z706" t="s">
        <v>59</v>
      </c>
      <c r="AA706" t="s">
        <v>60</v>
      </c>
      <c r="AB706">
        <v>2</v>
      </c>
      <c r="AC706" t="s">
        <v>54</v>
      </c>
      <c r="AD706" t="s">
        <v>54</v>
      </c>
      <c r="AE706" t="s">
        <v>54</v>
      </c>
      <c r="AF706" t="s">
        <v>54</v>
      </c>
      <c r="AG706">
        <v>6524</v>
      </c>
      <c r="AH706" t="s">
        <v>54</v>
      </c>
      <c r="AI706" t="s">
        <v>54</v>
      </c>
      <c r="AJ706" t="s">
        <v>54</v>
      </c>
      <c r="AK706" t="s">
        <v>54</v>
      </c>
      <c r="AL706" t="s">
        <v>54</v>
      </c>
      <c r="AM706">
        <v>1</v>
      </c>
      <c r="AN706" t="s">
        <v>61</v>
      </c>
      <c r="AO706" s="8">
        <v>6524</v>
      </c>
      <c r="AP706" t="s">
        <v>58</v>
      </c>
      <c r="AQ706" t="s">
        <v>58</v>
      </c>
      <c r="AR706">
        <v>2</v>
      </c>
      <c r="AS706" t="s">
        <v>58</v>
      </c>
      <c r="AT706" t="s">
        <v>58</v>
      </c>
      <c r="AU706" t="b">
        <v>1</v>
      </c>
    </row>
    <row r="707" spans="1:47">
      <c r="A707" t="s">
        <v>6824</v>
      </c>
      <c r="B707" t="s">
        <v>6826</v>
      </c>
      <c r="C707" t="s">
        <v>5786</v>
      </c>
      <c r="D707" t="s">
        <v>5787</v>
      </c>
      <c r="E707" t="s">
        <v>66</v>
      </c>
      <c r="F707" t="s">
        <v>52</v>
      </c>
      <c r="G707" t="s">
        <v>53</v>
      </c>
      <c r="I707" t="s">
        <v>54</v>
      </c>
      <c r="J707" s="1">
        <v>45199</v>
      </c>
      <c r="K707">
        <v>40</v>
      </c>
      <c r="N707" t="s">
        <v>77</v>
      </c>
      <c r="O707" t="s">
        <v>5788</v>
      </c>
      <c r="P707" t="s">
        <v>5789</v>
      </c>
      <c r="Q707" t="s">
        <v>1995</v>
      </c>
      <c r="R707" s="2">
        <v>7082</v>
      </c>
      <c r="S707" s="1">
        <v>45175</v>
      </c>
      <c r="T707" t="s">
        <v>58</v>
      </c>
      <c r="U707" t="s">
        <v>58</v>
      </c>
      <c r="V707" t="s">
        <v>77</v>
      </c>
      <c r="W707">
        <v>2</v>
      </c>
      <c r="X707" s="1">
        <v>45181</v>
      </c>
      <c r="Y707" t="s">
        <v>80</v>
      </c>
      <c r="Z707" t="s">
        <v>59</v>
      </c>
      <c r="AA707" t="s">
        <v>60</v>
      </c>
      <c r="AB707">
        <v>2</v>
      </c>
      <c r="AC707" t="s">
        <v>54</v>
      </c>
      <c r="AD707" t="s">
        <v>54</v>
      </c>
      <c r="AE707" t="s">
        <v>54</v>
      </c>
      <c r="AF707" t="s">
        <v>54</v>
      </c>
      <c r="AG707">
        <v>7082</v>
      </c>
      <c r="AH707" t="s">
        <v>54</v>
      </c>
      <c r="AI707" t="s">
        <v>54</v>
      </c>
      <c r="AJ707" t="s">
        <v>54</v>
      </c>
      <c r="AK707" t="s">
        <v>54</v>
      </c>
      <c r="AL707" t="s">
        <v>54</v>
      </c>
      <c r="AM707">
        <v>1</v>
      </c>
      <c r="AN707" t="s">
        <v>61</v>
      </c>
      <c r="AO707" s="8">
        <v>7082</v>
      </c>
      <c r="AP707" t="s">
        <v>58</v>
      </c>
      <c r="AQ707" t="s">
        <v>58</v>
      </c>
      <c r="AR707">
        <v>2</v>
      </c>
      <c r="AS707" t="s">
        <v>58</v>
      </c>
      <c r="AT707" t="s">
        <v>58</v>
      </c>
      <c r="AU707" t="b">
        <v>1</v>
      </c>
    </row>
    <row r="708" spans="1:47">
      <c r="A708" t="s">
        <v>6654</v>
      </c>
      <c r="B708" t="s">
        <v>6655</v>
      </c>
      <c r="C708" t="s">
        <v>5786</v>
      </c>
      <c r="D708" t="s">
        <v>5787</v>
      </c>
      <c r="E708" t="s">
        <v>66</v>
      </c>
      <c r="F708" t="s">
        <v>52</v>
      </c>
      <c r="G708" t="s">
        <v>53</v>
      </c>
      <c r="I708" t="s">
        <v>54</v>
      </c>
      <c r="J708" s="1">
        <v>45199</v>
      </c>
      <c r="K708">
        <v>40</v>
      </c>
      <c r="N708" t="s">
        <v>133</v>
      </c>
      <c r="O708" t="s">
        <v>5788</v>
      </c>
      <c r="P708" t="s">
        <v>5789</v>
      </c>
      <c r="Q708" t="s">
        <v>1995</v>
      </c>
      <c r="R708" s="2">
        <v>8398</v>
      </c>
      <c r="S708" s="1">
        <v>45170</v>
      </c>
      <c r="T708" t="s">
        <v>58</v>
      </c>
      <c r="U708" t="s">
        <v>58</v>
      </c>
      <c r="V708" t="s">
        <v>133</v>
      </c>
      <c r="W708">
        <v>2</v>
      </c>
      <c r="X708" s="1">
        <v>45170</v>
      </c>
      <c r="Y708" t="s">
        <v>80</v>
      </c>
      <c r="Z708" t="s">
        <v>59</v>
      </c>
      <c r="AA708" t="s">
        <v>60</v>
      </c>
      <c r="AB708">
        <v>3</v>
      </c>
      <c r="AC708" t="s">
        <v>54</v>
      </c>
      <c r="AD708" t="s">
        <v>54</v>
      </c>
      <c r="AE708" t="s">
        <v>54</v>
      </c>
      <c r="AF708" t="s">
        <v>54</v>
      </c>
      <c r="AG708">
        <v>8398</v>
      </c>
      <c r="AH708" t="s">
        <v>54</v>
      </c>
      <c r="AI708" t="s">
        <v>54</v>
      </c>
      <c r="AJ708" t="s">
        <v>54</v>
      </c>
      <c r="AK708" t="s">
        <v>54</v>
      </c>
      <c r="AL708" t="s">
        <v>54</v>
      </c>
      <c r="AM708">
        <v>1</v>
      </c>
      <c r="AN708" t="s">
        <v>61</v>
      </c>
      <c r="AO708" s="8">
        <v>8398</v>
      </c>
      <c r="AP708" t="s">
        <v>58</v>
      </c>
      <c r="AQ708" t="s">
        <v>58</v>
      </c>
      <c r="AR708">
        <v>3</v>
      </c>
      <c r="AS708" t="s">
        <v>58</v>
      </c>
      <c r="AT708" t="s">
        <v>58</v>
      </c>
      <c r="AU708" t="b">
        <v>1</v>
      </c>
    </row>
    <row r="709" spans="1:47">
      <c r="A709" t="s">
        <v>6654</v>
      </c>
      <c r="B709" t="s">
        <v>6656</v>
      </c>
      <c r="C709" t="s">
        <v>5786</v>
      </c>
      <c r="D709" t="s">
        <v>5787</v>
      </c>
      <c r="E709" t="s">
        <v>66</v>
      </c>
      <c r="F709" t="s">
        <v>52</v>
      </c>
      <c r="G709" t="s">
        <v>53</v>
      </c>
      <c r="I709" t="s">
        <v>54</v>
      </c>
      <c r="J709" s="1">
        <v>45199</v>
      </c>
      <c r="K709">
        <v>40</v>
      </c>
      <c r="N709" t="s">
        <v>133</v>
      </c>
      <c r="O709" t="s">
        <v>5788</v>
      </c>
      <c r="P709" t="s">
        <v>5789</v>
      </c>
      <c r="Q709" t="s">
        <v>1995</v>
      </c>
      <c r="R709" s="2">
        <v>8621</v>
      </c>
      <c r="S709" s="1">
        <v>45167</v>
      </c>
      <c r="T709" t="s">
        <v>58</v>
      </c>
      <c r="U709" t="s">
        <v>58</v>
      </c>
      <c r="V709" t="s">
        <v>133</v>
      </c>
      <c r="W709">
        <v>2</v>
      </c>
      <c r="X709" s="1">
        <v>45170</v>
      </c>
      <c r="Y709" t="s">
        <v>80</v>
      </c>
      <c r="Z709" t="s">
        <v>59</v>
      </c>
      <c r="AA709" t="s">
        <v>60</v>
      </c>
      <c r="AB709">
        <v>3</v>
      </c>
      <c r="AC709" t="s">
        <v>54</v>
      </c>
      <c r="AD709" t="s">
        <v>54</v>
      </c>
      <c r="AE709" t="s">
        <v>54</v>
      </c>
      <c r="AF709" t="s">
        <v>54</v>
      </c>
      <c r="AG709">
        <v>8621</v>
      </c>
      <c r="AH709" t="s">
        <v>54</v>
      </c>
      <c r="AI709" t="s">
        <v>54</v>
      </c>
      <c r="AJ709" t="s">
        <v>54</v>
      </c>
      <c r="AK709" t="s">
        <v>54</v>
      </c>
      <c r="AL709" t="s">
        <v>54</v>
      </c>
      <c r="AM709">
        <v>1</v>
      </c>
      <c r="AN709" t="s">
        <v>61</v>
      </c>
      <c r="AO709" s="8">
        <v>8621</v>
      </c>
      <c r="AP709" t="s">
        <v>58</v>
      </c>
      <c r="AQ709" t="s">
        <v>58</v>
      </c>
      <c r="AR709">
        <v>3</v>
      </c>
      <c r="AS709" t="s">
        <v>58</v>
      </c>
      <c r="AT709" t="s">
        <v>58</v>
      </c>
      <c r="AU709" t="b">
        <v>1</v>
      </c>
    </row>
    <row r="710" spans="1:47">
      <c r="A710" t="s">
        <v>6654</v>
      </c>
      <c r="B710" t="s">
        <v>6697</v>
      </c>
      <c r="C710" t="s">
        <v>5786</v>
      </c>
      <c r="D710" t="s">
        <v>5787</v>
      </c>
      <c r="E710" t="s">
        <v>66</v>
      </c>
      <c r="F710" t="s">
        <v>52</v>
      </c>
      <c r="G710" t="s">
        <v>53</v>
      </c>
      <c r="I710" t="s">
        <v>54</v>
      </c>
      <c r="J710" s="1">
        <v>45199</v>
      </c>
      <c r="K710">
        <v>40</v>
      </c>
      <c r="N710" t="s">
        <v>133</v>
      </c>
      <c r="O710" t="s">
        <v>5788</v>
      </c>
      <c r="P710" t="s">
        <v>5789</v>
      </c>
      <c r="Q710" t="s">
        <v>1995</v>
      </c>
      <c r="R710" s="2">
        <v>8282</v>
      </c>
      <c r="S710" s="1">
        <v>45174</v>
      </c>
      <c r="T710" t="s">
        <v>58</v>
      </c>
      <c r="U710" t="s">
        <v>58</v>
      </c>
      <c r="V710" t="s">
        <v>133</v>
      </c>
      <c r="W710">
        <v>2</v>
      </c>
      <c r="X710" s="1">
        <v>45174</v>
      </c>
      <c r="Y710" t="s">
        <v>80</v>
      </c>
      <c r="Z710" t="s">
        <v>59</v>
      </c>
      <c r="AA710" t="s">
        <v>60</v>
      </c>
      <c r="AB710">
        <v>3</v>
      </c>
      <c r="AC710" t="s">
        <v>54</v>
      </c>
      <c r="AD710" t="s">
        <v>54</v>
      </c>
      <c r="AE710" t="s">
        <v>54</v>
      </c>
      <c r="AF710" t="s">
        <v>54</v>
      </c>
      <c r="AG710">
        <v>8282</v>
      </c>
      <c r="AH710" t="s">
        <v>54</v>
      </c>
      <c r="AI710" t="s">
        <v>54</v>
      </c>
      <c r="AJ710" t="s">
        <v>54</v>
      </c>
      <c r="AK710" t="s">
        <v>54</v>
      </c>
      <c r="AL710" t="s">
        <v>54</v>
      </c>
      <c r="AM710">
        <v>1</v>
      </c>
      <c r="AN710" t="s">
        <v>61</v>
      </c>
      <c r="AO710" s="8">
        <v>8282</v>
      </c>
      <c r="AP710" t="s">
        <v>58</v>
      </c>
      <c r="AQ710" t="s">
        <v>58</v>
      </c>
      <c r="AR710">
        <v>3</v>
      </c>
      <c r="AS710" t="s">
        <v>58</v>
      </c>
      <c r="AT710" t="s">
        <v>58</v>
      </c>
      <c r="AU710" t="b">
        <v>1</v>
      </c>
    </row>
    <row r="711" spans="1:47">
      <c r="A711" t="s">
        <v>6654</v>
      </c>
      <c r="B711" t="s">
        <v>6864</v>
      </c>
      <c r="C711" t="s">
        <v>5786</v>
      </c>
      <c r="D711" t="s">
        <v>5787</v>
      </c>
      <c r="E711" t="s">
        <v>66</v>
      </c>
      <c r="F711" t="s">
        <v>52</v>
      </c>
      <c r="G711" t="s">
        <v>53</v>
      </c>
      <c r="I711" t="s">
        <v>54</v>
      </c>
      <c r="J711" s="1">
        <v>45199</v>
      </c>
      <c r="K711">
        <v>40</v>
      </c>
      <c r="N711" t="s">
        <v>77</v>
      </c>
      <c r="O711" t="s">
        <v>5788</v>
      </c>
      <c r="P711" t="s">
        <v>5789</v>
      </c>
      <c r="Q711" t="s">
        <v>1995</v>
      </c>
      <c r="R711" s="2">
        <v>8349</v>
      </c>
      <c r="S711" s="1">
        <v>45184</v>
      </c>
      <c r="T711" t="s">
        <v>58</v>
      </c>
      <c r="U711" t="s">
        <v>58</v>
      </c>
      <c r="V711" t="s">
        <v>77</v>
      </c>
      <c r="W711">
        <v>2</v>
      </c>
      <c r="X711" s="1">
        <v>45184</v>
      </c>
      <c r="Y711" t="s">
        <v>80</v>
      </c>
      <c r="Z711" t="s">
        <v>59</v>
      </c>
      <c r="AA711" t="s">
        <v>60</v>
      </c>
      <c r="AB711">
        <v>2</v>
      </c>
      <c r="AC711" t="s">
        <v>54</v>
      </c>
      <c r="AD711" t="s">
        <v>54</v>
      </c>
      <c r="AE711" t="s">
        <v>54</v>
      </c>
      <c r="AF711" t="s">
        <v>54</v>
      </c>
      <c r="AG711">
        <v>8349</v>
      </c>
      <c r="AH711" t="s">
        <v>54</v>
      </c>
      <c r="AI711" t="s">
        <v>54</v>
      </c>
      <c r="AJ711" t="s">
        <v>54</v>
      </c>
      <c r="AK711" t="s">
        <v>54</v>
      </c>
      <c r="AL711" t="s">
        <v>54</v>
      </c>
      <c r="AM711">
        <v>1</v>
      </c>
      <c r="AN711" t="s">
        <v>61</v>
      </c>
      <c r="AO711" s="8">
        <v>8349</v>
      </c>
      <c r="AP711" t="s">
        <v>58</v>
      </c>
      <c r="AQ711" t="s">
        <v>58</v>
      </c>
      <c r="AR711">
        <v>2</v>
      </c>
      <c r="AS711" t="s">
        <v>58</v>
      </c>
      <c r="AT711" t="s">
        <v>58</v>
      </c>
      <c r="AU711" t="b">
        <v>1</v>
      </c>
    </row>
    <row r="712" spans="1:47">
      <c r="A712" t="s">
        <v>6654</v>
      </c>
      <c r="B712" t="s">
        <v>6929</v>
      </c>
      <c r="C712" t="s">
        <v>5786</v>
      </c>
      <c r="D712" t="s">
        <v>5787</v>
      </c>
      <c r="E712" t="s">
        <v>66</v>
      </c>
      <c r="F712" t="s">
        <v>52</v>
      </c>
      <c r="G712" t="s">
        <v>53</v>
      </c>
      <c r="I712" t="s">
        <v>54</v>
      </c>
      <c r="J712" s="1">
        <v>45199</v>
      </c>
      <c r="K712">
        <v>40</v>
      </c>
      <c r="N712" t="s">
        <v>77</v>
      </c>
      <c r="O712" t="s">
        <v>5788</v>
      </c>
      <c r="P712" t="s">
        <v>5789</v>
      </c>
      <c r="Q712" t="s">
        <v>1995</v>
      </c>
      <c r="R712" s="2">
        <v>8757</v>
      </c>
      <c r="S712" s="1">
        <v>45188</v>
      </c>
      <c r="T712" t="s">
        <v>58</v>
      </c>
      <c r="U712" t="s">
        <v>58</v>
      </c>
      <c r="V712" t="s">
        <v>77</v>
      </c>
      <c r="W712">
        <v>2</v>
      </c>
      <c r="X712" s="1">
        <v>45188</v>
      </c>
      <c r="Y712" t="s">
        <v>80</v>
      </c>
      <c r="Z712" t="s">
        <v>59</v>
      </c>
      <c r="AA712" t="s">
        <v>60</v>
      </c>
      <c r="AB712">
        <v>2</v>
      </c>
      <c r="AC712" t="s">
        <v>54</v>
      </c>
      <c r="AD712" t="s">
        <v>54</v>
      </c>
      <c r="AE712" t="s">
        <v>54</v>
      </c>
      <c r="AF712" t="s">
        <v>54</v>
      </c>
      <c r="AG712">
        <v>8757</v>
      </c>
      <c r="AH712" t="s">
        <v>54</v>
      </c>
      <c r="AI712" t="s">
        <v>54</v>
      </c>
      <c r="AJ712" t="s">
        <v>54</v>
      </c>
      <c r="AK712" t="s">
        <v>54</v>
      </c>
      <c r="AL712" t="s">
        <v>54</v>
      </c>
      <c r="AM712">
        <v>1</v>
      </c>
      <c r="AN712" t="s">
        <v>61</v>
      </c>
      <c r="AO712" s="8">
        <v>8757</v>
      </c>
      <c r="AP712" t="s">
        <v>58</v>
      </c>
      <c r="AQ712" t="s">
        <v>58</v>
      </c>
      <c r="AR712">
        <v>2</v>
      </c>
      <c r="AS712" t="s">
        <v>58</v>
      </c>
      <c r="AT712" t="s">
        <v>58</v>
      </c>
      <c r="AU712" t="b">
        <v>1</v>
      </c>
    </row>
    <row r="713" spans="1:47">
      <c r="A713" t="s">
        <v>6835</v>
      </c>
      <c r="B713" t="s">
        <v>6836</v>
      </c>
      <c r="C713" t="s">
        <v>5786</v>
      </c>
      <c r="D713" t="s">
        <v>5787</v>
      </c>
      <c r="E713" t="s">
        <v>66</v>
      </c>
      <c r="F713" t="s">
        <v>52</v>
      </c>
      <c r="G713" t="s">
        <v>53</v>
      </c>
      <c r="I713" t="s">
        <v>54</v>
      </c>
      <c r="J713" s="1">
        <v>45199</v>
      </c>
      <c r="K713">
        <v>40</v>
      </c>
      <c r="N713" t="s">
        <v>77</v>
      </c>
      <c r="O713" t="s">
        <v>5788</v>
      </c>
      <c r="P713" t="s">
        <v>5789</v>
      </c>
      <c r="Q713" t="s">
        <v>1995</v>
      </c>
      <c r="R713" s="2">
        <v>6740</v>
      </c>
      <c r="S713" s="1">
        <v>45182</v>
      </c>
      <c r="T713" t="s">
        <v>58</v>
      </c>
      <c r="U713" t="s">
        <v>58</v>
      </c>
      <c r="V713" t="s">
        <v>77</v>
      </c>
      <c r="W713">
        <v>2</v>
      </c>
      <c r="X713" s="1">
        <v>45182</v>
      </c>
      <c r="Y713" t="s">
        <v>80</v>
      </c>
      <c r="Z713" t="s">
        <v>59</v>
      </c>
      <c r="AA713" t="s">
        <v>60</v>
      </c>
      <c r="AB713">
        <v>2</v>
      </c>
      <c r="AC713" t="s">
        <v>54</v>
      </c>
      <c r="AD713" t="s">
        <v>54</v>
      </c>
      <c r="AE713" t="s">
        <v>54</v>
      </c>
      <c r="AF713" t="s">
        <v>54</v>
      </c>
      <c r="AG713">
        <v>6740</v>
      </c>
      <c r="AH713" t="s">
        <v>54</v>
      </c>
      <c r="AI713" t="s">
        <v>54</v>
      </c>
      <c r="AJ713" t="s">
        <v>54</v>
      </c>
      <c r="AK713" t="s">
        <v>54</v>
      </c>
      <c r="AL713" t="s">
        <v>54</v>
      </c>
      <c r="AM713">
        <v>1</v>
      </c>
      <c r="AN713" t="s">
        <v>61</v>
      </c>
      <c r="AO713" s="8">
        <v>6740</v>
      </c>
      <c r="AP713" t="s">
        <v>58</v>
      </c>
      <c r="AQ713" t="s">
        <v>58</v>
      </c>
      <c r="AR713">
        <v>2</v>
      </c>
      <c r="AS713" t="s">
        <v>58</v>
      </c>
      <c r="AT713" t="s">
        <v>58</v>
      </c>
      <c r="AU713" t="b">
        <v>1</v>
      </c>
    </row>
    <row r="714" spans="1:47">
      <c r="A714" t="s">
        <v>6835</v>
      </c>
      <c r="B714" t="s">
        <v>6837</v>
      </c>
      <c r="C714" t="s">
        <v>5786</v>
      </c>
      <c r="D714" t="s">
        <v>5787</v>
      </c>
      <c r="E714" t="s">
        <v>66</v>
      </c>
      <c r="F714" t="s">
        <v>52</v>
      </c>
      <c r="G714" t="s">
        <v>53</v>
      </c>
      <c r="I714" t="s">
        <v>54</v>
      </c>
      <c r="J714" s="1">
        <v>45199</v>
      </c>
      <c r="K714">
        <v>40</v>
      </c>
      <c r="N714" t="s">
        <v>77</v>
      </c>
      <c r="O714" t="s">
        <v>5788</v>
      </c>
      <c r="P714" t="s">
        <v>5789</v>
      </c>
      <c r="Q714" t="s">
        <v>1995</v>
      </c>
      <c r="R714" s="2">
        <v>7096</v>
      </c>
      <c r="S714" s="1">
        <v>45175</v>
      </c>
      <c r="T714" t="s">
        <v>58</v>
      </c>
      <c r="U714" t="s">
        <v>58</v>
      </c>
      <c r="V714" t="s">
        <v>77</v>
      </c>
      <c r="W714">
        <v>2</v>
      </c>
      <c r="X714" s="1">
        <v>45182</v>
      </c>
      <c r="Y714" t="s">
        <v>80</v>
      </c>
      <c r="Z714" t="s">
        <v>59</v>
      </c>
      <c r="AA714" t="s">
        <v>60</v>
      </c>
      <c r="AB714">
        <v>2</v>
      </c>
      <c r="AC714" t="s">
        <v>54</v>
      </c>
      <c r="AD714" t="s">
        <v>54</v>
      </c>
      <c r="AE714" t="s">
        <v>54</v>
      </c>
      <c r="AF714" t="s">
        <v>54</v>
      </c>
      <c r="AG714">
        <v>7096</v>
      </c>
      <c r="AH714" t="s">
        <v>54</v>
      </c>
      <c r="AI714" t="s">
        <v>54</v>
      </c>
      <c r="AJ714" t="s">
        <v>54</v>
      </c>
      <c r="AK714" t="s">
        <v>54</v>
      </c>
      <c r="AL714" t="s">
        <v>54</v>
      </c>
      <c r="AM714">
        <v>1</v>
      </c>
      <c r="AN714" t="s">
        <v>61</v>
      </c>
      <c r="AO714" s="8">
        <v>7096</v>
      </c>
      <c r="AP714" t="s">
        <v>58</v>
      </c>
      <c r="AQ714" t="s">
        <v>58</v>
      </c>
      <c r="AR714">
        <v>2</v>
      </c>
      <c r="AS714" t="s">
        <v>58</v>
      </c>
      <c r="AT714" t="s">
        <v>58</v>
      </c>
      <c r="AU714" t="b">
        <v>1</v>
      </c>
    </row>
    <row r="715" spans="1:47">
      <c r="A715" t="s">
        <v>6771</v>
      </c>
      <c r="B715" t="s">
        <v>6772</v>
      </c>
      <c r="C715" t="s">
        <v>5786</v>
      </c>
      <c r="D715" t="s">
        <v>5787</v>
      </c>
      <c r="E715" t="s">
        <v>66</v>
      </c>
      <c r="F715" t="s">
        <v>52</v>
      </c>
      <c r="G715" t="s">
        <v>53</v>
      </c>
      <c r="I715" t="s">
        <v>54</v>
      </c>
      <c r="J715" s="1">
        <v>45199</v>
      </c>
      <c r="K715">
        <v>40</v>
      </c>
      <c r="N715" t="s">
        <v>77</v>
      </c>
      <c r="O715" t="s">
        <v>5788</v>
      </c>
      <c r="P715" t="s">
        <v>5789</v>
      </c>
      <c r="Q715" t="s">
        <v>1995</v>
      </c>
      <c r="R715" s="2">
        <v>7575</v>
      </c>
      <c r="S715" s="1">
        <v>45176</v>
      </c>
      <c r="T715" t="s">
        <v>58</v>
      </c>
      <c r="U715" t="s">
        <v>58</v>
      </c>
      <c r="V715" t="s">
        <v>77</v>
      </c>
      <c r="W715">
        <v>2</v>
      </c>
      <c r="X715" s="1">
        <v>45176</v>
      </c>
      <c r="Y715" t="s">
        <v>80</v>
      </c>
      <c r="Z715" t="s">
        <v>59</v>
      </c>
      <c r="AA715" t="s">
        <v>60</v>
      </c>
      <c r="AB715">
        <v>2</v>
      </c>
      <c r="AC715" t="s">
        <v>54</v>
      </c>
      <c r="AD715" t="s">
        <v>54</v>
      </c>
      <c r="AE715" t="s">
        <v>54</v>
      </c>
      <c r="AF715" t="s">
        <v>54</v>
      </c>
      <c r="AG715">
        <v>7575</v>
      </c>
      <c r="AH715" t="s">
        <v>54</v>
      </c>
      <c r="AI715" t="s">
        <v>54</v>
      </c>
      <c r="AJ715" t="s">
        <v>54</v>
      </c>
      <c r="AK715" t="s">
        <v>54</v>
      </c>
      <c r="AL715" t="s">
        <v>54</v>
      </c>
      <c r="AM715">
        <v>1</v>
      </c>
      <c r="AN715" t="s">
        <v>61</v>
      </c>
      <c r="AO715" s="8">
        <v>7575</v>
      </c>
      <c r="AP715" t="s">
        <v>58</v>
      </c>
      <c r="AQ715" t="s">
        <v>58</v>
      </c>
      <c r="AR715">
        <v>2</v>
      </c>
      <c r="AS715" t="s">
        <v>58</v>
      </c>
      <c r="AT715" t="s">
        <v>58</v>
      </c>
      <c r="AU715" t="b">
        <v>1</v>
      </c>
    </row>
    <row r="716" spans="1:47">
      <c r="A716" t="s">
        <v>6771</v>
      </c>
      <c r="B716" t="s">
        <v>6773</v>
      </c>
      <c r="C716" t="s">
        <v>5786</v>
      </c>
      <c r="D716" t="s">
        <v>5787</v>
      </c>
      <c r="E716" t="s">
        <v>66</v>
      </c>
      <c r="F716" t="s">
        <v>52</v>
      </c>
      <c r="G716" t="s">
        <v>53</v>
      </c>
      <c r="I716" t="s">
        <v>54</v>
      </c>
      <c r="J716" s="1">
        <v>45199</v>
      </c>
      <c r="K716">
        <v>40</v>
      </c>
      <c r="N716" t="s">
        <v>77</v>
      </c>
      <c r="O716" t="s">
        <v>5788</v>
      </c>
      <c r="P716" t="s">
        <v>5789</v>
      </c>
      <c r="Q716" t="s">
        <v>1995</v>
      </c>
      <c r="R716" s="2">
        <v>8130</v>
      </c>
      <c r="S716" s="1">
        <v>45175</v>
      </c>
      <c r="T716" t="s">
        <v>58</v>
      </c>
      <c r="U716" t="s">
        <v>58</v>
      </c>
      <c r="V716" t="s">
        <v>77</v>
      </c>
      <c r="W716">
        <v>2</v>
      </c>
      <c r="X716" s="1">
        <v>45176</v>
      </c>
      <c r="Y716" t="s">
        <v>80</v>
      </c>
      <c r="Z716" t="s">
        <v>59</v>
      </c>
      <c r="AA716" t="s">
        <v>60</v>
      </c>
      <c r="AB716">
        <v>2</v>
      </c>
      <c r="AC716" t="s">
        <v>54</v>
      </c>
      <c r="AD716" t="s">
        <v>54</v>
      </c>
      <c r="AE716" t="s">
        <v>54</v>
      </c>
      <c r="AF716" t="s">
        <v>54</v>
      </c>
      <c r="AG716">
        <v>8130</v>
      </c>
      <c r="AH716" t="s">
        <v>54</v>
      </c>
      <c r="AI716" t="s">
        <v>54</v>
      </c>
      <c r="AJ716" t="s">
        <v>54</v>
      </c>
      <c r="AK716" t="s">
        <v>54</v>
      </c>
      <c r="AL716" t="s">
        <v>54</v>
      </c>
      <c r="AM716">
        <v>1</v>
      </c>
      <c r="AN716" t="s">
        <v>61</v>
      </c>
      <c r="AO716" s="8">
        <v>8130</v>
      </c>
      <c r="AP716" t="s">
        <v>58</v>
      </c>
      <c r="AQ716" t="s">
        <v>58</v>
      </c>
      <c r="AR716">
        <v>2</v>
      </c>
      <c r="AS716" t="s">
        <v>58</v>
      </c>
      <c r="AT716" t="s">
        <v>58</v>
      </c>
      <c r="AU716" t="b">
        <v>1</v>
      </c>
    </row>
    <row r="717" spans="1:47">
      <c r="A717" t="s">
        <v>6771</v>
      </c>
      <c r="B717" t="s">
        <v>7037</v>
      </c>
      <c r="C717" t="s">
        <v>5786</v>
      </c>
      <c r="D717" t="s">
        <v>5787</v>
      </c>
      <c r="E717" t="s">
        <v>66</v>
      </c>
      <c r="F717" t="s">
        <v>52</v>
      </c>
      <c r="G717" t="s">
        <v>53</v>
      </c>
      <c r="I717" t="s">
        <v>54</v>
      </c>
      <c r="J717" s="1">
        <v>45199</v>
      </c>
      <c r="K717">
        <v>40</v>
      </c>
      <c r="N717" t="s">
        <v>77</v>
      </c>
      <c r="O717" t="s">
        <v>5788</v>
      </c>
      <c r="P717" t="s">
        <v>5789</v>
      </c>
      <c r="Q717" t="s">
        <v>1995</v>
      </c>
      <c r="R717" s="2">
        <v>6520</v>
      </c>
      <c r="S717" s="1">
        <v>45198</v>
      </c>
      <c r="T717" t="s">
        <v>58</v>
      </c>
      <c r="U717" t="s">
        <v>58</v>
      </c>
      <c r="V717" t="s">
        <v>77</v>
      </c>
      <c r="W717">
        <v>2</v>
      </c>
      <c r="X717" s="1">
        <v>45198</v>
      </c>
      <c r="Y717" t="s">
        <v>80</v>
      </c>
      <c r="Z717" t="s">
        <v>59</v>
      </c>
      <c r="AA717" t="s">
        <v>60</v>
      </c>
      <c r="AB717">
        <v>2</v>
      </c>
      <c r="AC717" t="s">
        <v>54</v>
      </c>
      <c r="AD717" t="s">
        <v>54</v>
      </c>
      <c r="AE717" t="s">
        <v>54</v>
      </c>
      <c r="AF717" t="s">
        <v>54</v>
      </c>
      <c r="AG717">
        <v>6520</v>
      </c>
      <c r="AH717" t="s">
        <v>54</v>
      </c>
      <c r="AI717" t="s">
        <v>54</v>
      </c>
      <c r="AJ717" t="s">
        <v>54</v>
      </c>
      <c r="AK717" t="s">
        <v>54</v>
      </c>
      <c r="AL717" t="s">
        <v>54</v>
      </c>
      <c r="AM717">
        <v>1</v>
      </c>
      <c r="AN717" t="s">
        <v>61</v>
      </c>
      <c r="AO717" s="8">
        <v>6520</v>
      </c>
      <c r="AP717" t="s">
        <v>58</v>
      </c>
      <c r="AQ717" t="s">
        <v>58</v>
      </c>
      <c r="AR717">
        <v>2</v>
      </c>
      <c r="AS717" t="s">
        <v>58</v>
      </c>
      <c r="AT717" t="s">
        <v>58</v>
      </c>
      <c r="AU717" t="b">
        <v>1</v>
      </c>
    </row>
    <row r="718" spans="1:47">
      <c r="A718" t="s">
        <v>6771</v>
      </c>
      <c r="B718" t="s">
        <v>7038</v>
      </c>
      <c r="C718" t="s">
        <v>5786</v>
      </c>
      <c r="D718" t="s">
        <v>5787</v>
      </c>
      <c r="E718" t="s">
        <v>66</v>
      </c>
      <c r="F718" t="s">
        <v>52</v>
      </c>
      <c r="G718" t="s">
        <v>53</v>
      </c>
      <c r="I718" t="s">
        <v>54</v>
      </c>
      <c r="J718" s="1">
        <v>45199</v>
      </c>
      <c r="K718">
        <v>40</v>
      </c>
      <c r="N718" t="s">
        <v>77</v>
      </c>
      <c r="O718" t="s">
        <v>5788</v>
      </c>
      <c r="P718" t="s">
        <v>5789</v>
      </c>
      <c r="Q718" t="s">
        <v>1995</v>
      </c>
      <c r="R718" s="2">
        <v>7955</v>
      </c>
      <c r="S718" s="1">
        <v>45190</v>
      </c>
      <c r="T718" t="s">
        <v>58</v>
      </c>
      <c r="U718" t="s">
        <v>58</v>
      </c>
      <c r="V718" t="s">
        <v>77</v>
      </c>
      <c r="W718">
        <v>2</v>
      </c>
      <c r="X718" s="1">
        <v>45198</v>
      </c>
      <c r="Y718" t="s">
        <v>80</v>
      </c>
      <c r="Z718" t="s">
        <v>59</v>
      </c>
      <c r="AA718" t="s">
        <v>60</v>
      </c>
      <c r="AB718">
        <v>2</v>
      </c>
      <c r="AC718" t="s">
        <v>54</v>
      </c>
      <c r="AD718" t="s">
        <v>54</v>
      </c>
      <c r="AE718" t="s">
        <v>54</v>
      </c>
      <c r="AF718" t="s">
        <v>54</v>
      </c>
      <c r="AG718">
        <v>7955</v>
      </c>
      <c r="AH718" t="s">
        <v>54</v>
      </c>
      <c r="AI718" t="s">
        <v>54</v>
      </c>
      <c r="AJ718" t="s">
        <v>54</v>
      </c>
      <c r="AK718" t="s">
        <v>54</v>
      </c>
      <c r="AL718" t="s">
        <v>54</v>
      </c>
      <c r="AM718">
        <v>1</v>
      </c>
      <c r="AN718" t="s">
        <v>61</v>
      </c>
      <c r="AO718" s="8">
        <v>7955</v>
      </c>
      <c r="AP718" t="s">
        <v>58</v>
      </c>
      <c r="AQ718" t="s">
        <v>58</v>
      </c>
      <c r="AR718">
        <v>2</v>
      </c>
      <c r="AS718" t="s">
        <v>58</v>
      </c>
      <c r="AT718" t="s">
        <v>58</v>
      </c>
      <c r="AU718" t="b">
        <v>1</v>
      </c>
    </row>
    <row r="719" spans="1:47">
      <c r="A719" t="s">
        <v>6698</v>
      </c>
      <c r="B719" t="s">
        <v>6699</v>
      </c>
      <c r="C719" t="s">
        <v>5786</v>
      </c>
      <c r="D719" t="s">
        <v>5787</v>
      </c>
      <c r="E719" t="s">
        <v>66</v>
      </c>
      <c r="F719" t="s">
        <v>52</v>
      </c>
      <c r="G719" t="s">
        <v>53</v>
      </c>
      <c r="I719" t="s">
        <v>54</v>
      </c>
      <c r="J719" s="1">
        <v>45199</v>
      </c>
      <c r="K719">
        <v>40</v>
      </c>
      <c r="N719" t="s">
        <v>77</v>
      </c>
      <c r="O719" t="s">
        <v>5788</v>
      </c>
      <c r="P719" t="s">
        <v>5789</v>
      </c>
      <c r="Q719" t="s">
        <v>1995</v>
      </c>
      <c r="R719" s="2">
        <v>9116.56</v>
      </c>
      <c r="S719" s="1">
        <v>45174</v>
      </c>
      <c r="T719" t="s">
        <v>58</v>
      </c>
      <c r="U719" t="s">
        <v>58</v>
      </c>
      <c r="V719" t="s">
        <v>77</v>
      </c>
      <c r="W719">
        <v>2</v>
      </c>
      <c r="X719" s="1">
        <v>45174</v>
      </c>
      <c r="Y719" t="s">
        <v>80</v>
      </c>
      <c r="Z719" t="s">
        <v>59</v>
      </c>
      <c r="AA719" t="s">
        <v>60</v>
      </c>
      <c r="AB719">
        <v>2</v>
      </c>
      <c r="AC719" t="s">
        <v>54</v>
      </c>
      <c r="AD719" t="s">
        <v>54</v>
      </c>
      <c r="AE719" t="s">
        <v>54</v>
      </c>
      <c r="AF719" t="s">
        <v>54</v>
      </c>
      <c r="AG719">
        <v>9116.56</v>
      </c>
      <c r="AH719" t="s">
        <v>54</v>
      </c>
      <c r="AI719" t="s">
        <v>54</v>
      </c>
      <c r="AJ719" t="s">
        <v>54</v>
      </c>
      <c r="AK719" t="s">
        <v>54</v>
      </c>
      <c r="AL719" t="s">
        <v>54</v>
      </c>
      <c r="AM719">
        <v>1</v>
      </c>
      <c r="AN719" t="s">
        <v>61</v>
      </c>
      <c r="AO719" s="8">
        <v>9116.56</v>
      </c>
      <c r="AP719" t="s">
        <v>58</v>
      </c>
      <c r="AQ719" t="s">
        <v>58</v>
      </c>
      <c r="AR719">
        <v>2</v>
      </c>
      <c r="AS719" t="s">
        <v>58</v>
      </c>
      <c r="AT719" t="s">
        <v>58</v>
      </c>
      <c r="AU719" t="b">
        <v>1</v>
      </c>
    </row>
    <row r="720" spans="1:47">
      <c r="A720" t="s">
        <v>6698</v>
      </c>
      <c r="B720" t="s">
        <v>6700</v>
      </c>
      <c r="C720" t="s">
        <v>5786</v>
      </c>
      <c r="D720" t="s">
        <v>5787</v>
      </c>
      <c r="E720" t="s">
        <v>66</v>
      </c>
      <c r="F720" t="s">
        <v>52</v>
      </c>
      <c r="G720" t="s">
        <v>53</v>
      </c>
      <c r="I720" t="s">
        <v>54</v>
      </c>
      <c r="J720" s="1">
        <v>45199</v>
      </c>
      <c r="K720">
        <v>40</v>
      </c>
      <c r="N720" t="s">
        <v>77</v>
      </c>
      <c r="O720" t="s">
        <v>5788</v>
      </c>
      <c r="P720" t="s">
        <v>5789</v>
      </c>
      <c r="Q720" t="s">
        <v>1995</v>
      </c>
      <c r="R720" s="2">
        <v>6968.07</v>
      </c>
      <c r="S720" s="1">
        <v>45166</v>
      </c>
      <c r="T720" t="s">
        <v>58</v>
      </c>
      <c r="U720" t="s">
        <v>58</v>
      </c>
      <c r="V720" t="s">
        <v>77</v>
      </c>
      <c r="W720">
        <v>2</v>
      </c>
      <c r="X720" s="1">
        <v>45174</v>
      </c>
      <c r="Y720" t="s">
        <v>80</v>
      </c>
      <c r="Z720" t="s">
        <v>59</v>
      </c>
      <c r="AA720" t="s">
        <v>60</v>
      </c>
      <c r="AB720">
        <v>2</v>
      </c>
      <c r="AC720" t="s">
        <v>54</v>
      </c>
      <c r="AD720" t="s">
        <v>54</v>
      </c>
      <c r="AE720" t="s">
        <v>54</v>
      </c>
      <c r="AF720" t="s">
        <v>54</v>
      </c>
      <c r="AG720">
        <v>6968.07</v>
      </c>
      <c r="AH720" t="s">
        <v>54</v>
      </c>
      <c r="AI720" t="s">
        <v>54</v>
      </c>
      <c r="AJ720" t="s">
        <v>54</v>
      </c>
      <c r="AK720" t="s">
        <v>54</v>
      </c>
      <c r="AL720" t="s">
        <v>54</v>
      </c>
      <c r="AM720">
        <v>1</v>
      </c>
      <c r="AN720" t="s">
        <v>61</v>
      </c>
      <c r="AO720" s="8">
        <v>6968.07</v>
      </c>
      <c r="AP720" t="s">
        <v>58</v>
      </c>
      <c r="AQ720" t="s">
        <v>58</v>
      </c>
      <c r="AR720">
        <v>2</v>
      </c>
      <c r="AS720" t="s">
        <v>58</v>
      </c>
      <c r="AT720" t="s">
        <v>58</v>
      </c>
      <c r="AU720" t="b">
        <v>1</v>
      </c>
    </row>
    <row r="721" spans="1:47">
      <c r="A721" t="s">
        <v>6701</v>
      </c>
      <c r="B721" t="s">
        <v>6702</v>
      </c>
      <c r="C721" t="s">
        <v>5786</v>
      </c>
      <c r="D721" t="s">
        <v>5787</v>
      </c>
      <c r="E721" t="s">
        <v>66</v>
      </c>
      <c r="F721" t="s">
        <v>52</v>
      </c>
      <c r="G721" t="s">
        <v>53</v>
      </c>
      <c r="I721" t="s">
        <v>54</v>
      </c>
      <c r="J721" s="1">
        <v>45199</v>
      </c>
      <c r="K721">
        <v>40</v>
      </c>
      <c r="N721" t="s">
        <v>77</v>
      </c>
      <c r="O721" t="s">
        <v>5788</v>
      </c>
      <c r="P721" t="s">
        <v>5789</v>
      </c>
      <c r="Q721" t="s">
        <v>1995</v>
      </c>
      <c r="R721" s="2">
        <v>7192</v>
      </c>
      <c r="S721" s="1">
        <v>45174</v>
      </c>
      <c r="T721" t="s">
        <v>58</v>
      </c>
      <c r="U721" t="s">
        <v>58</v>
      </c>
      <c r="V721" t="s">
        <v>77</v>
      </c>
      <c r="W721">
        <v>2</v>
      </c>
      <c r="X721" s="1">
        <v>45174</v>
      </c>
      <c r="Y721" t="s">
        <v>80</v>
      </c>
      <c r="Z721" t="s">
        <v>59</v>
      </c>
      <c r="AA721" t="s">
        <v>60</v>
      </c>
      <c r="AB721">
        <v>2</v>
      </c>
      <c r="AC721" t="s">
        <v>54</v>
      </c>
      <c r="AD721" t="s">
        <v>54</v>
      </c>
      <c r="AE721" t="s">
        <v>54</v>
      </c>
      <c r="AF721" t="s">
        <v>54</v>
      </c>
      <c r="AG721">
        <v>7192</v>
      </c>
      <c r="AH721" t="s">
        <v>54</v>
      </c>
      <c r="AI721" t="s">
        <v>54</v>
      </c>
      <c r="AJ721" t="s">
        <v>54</v>
      </c>
      <c r="AK721" t="s">
        <v>54</v>
      </c>
      <c r="AL721" t="s">
        <v>54</v>
      </c>
      <c r="AM721">
        <v>1</v>
      </c>
      <c r="AN721" t="s">
        <v>61</v>
      </c>
      <c r="AO721" s="8">
        <v>7192</v>
      </c>
      <c r="AP721" t="s">
        <v>58</v>
      </c>
      <c r="AQ721" t="s">
        <v>58</v>
      </c>
      <c r="AR721">
        <v>2</v>
      </c>
      <c r="AS721" t="s">
        <v>58</v>
      </c>
      <c r="AT721" t="s">
        <v>58</v>
      </c>
      <c r="AU721" t="b">
        <v>1</v>
      </c>
    </row>
    <row r="722" spans="1:47">
      <c r="A722" t="s">
        <v>6701</v>
      </c>
      <c r="B722" t="s">
        <v>6703</v>
      </c>
      <c r="C722" t="s">
        <v>5786</v>
      </c>
      <c r="D722" t="s">
        <v>5787</v>
      </c>
      <c r="E722" t="s">
        <v>66</v>
      </c>
      <c r="F722" t="s">
        <v>52</v>
      </c>
      <c r="G722" t="s">
        <v>53</v>
      </c>
      <c r="I722" t="s">
        <v>54</v>
      </c>
      <c r="J722" s="1">
        <v>45199</v>
      </c>
      <c r="K722">
        <v>40</v>
      </c>
      <c r="N722" t="s">
        <v>77</v>
      </c>
      <c r="O722" t="s">
        <v>5788</v>
      </c>
      <c r="P722" t="s">
        <v>5789</v>
      </c>
      <c r="Q722" t="s">
        <v>1995</v>
      </c>
      <c r="R722" s="2">
        <v>6689</v>
      </c>
      <c r="S722" s="1">
        <v>45166</v>
      </c>
      <c r="T722" t="s">
        <v>58</v>
      </c>
      <c r="U722" t="s">
        <v>58</v>
      </c>
      <c r="V722" t="s">
        <v>77</v>
      </c>
      <c r="W722">
        <v>2</v>
      </c>
      <c r="X722" s="1">
        <v>45174</v>
      </c>
      <c r="Y722" t="s">
        <v>80</v>
      </c>
      <c r="Z722" t="s">
        <v>59</v>
      </c>
      <c r="AA722" t="s">
        <v>60</v>
      </c>
      <c r="AB722">
        <v>2</v>
      </c>
      <c r="AC722" t="s">
        <v>54</v>
      </c>
      <c r="AD722" t="s">
        <v>54</v>
      </c>
      <c r="AE722" t="s">
        <v>54</v>
      </c>
      <c r="AF722" t="s">
        <v>54</v>
      </c>
      <c r="AG722">
        <v>6689</v>
      </c>
      <c r="AH722" t="s">
        <v>54</v>
      </c>
      <c r="AI722" t="s">
        <v>54</v>
      </c>
      <c r="AJ722" t="s">
        <v>54</v>
      </c>
      <c r="AK722" t="s">
        <v>54</v>
      </c>
      <c r="AL722" t="s">
        <v>54</v>
      </c>
      <c r="AM722">
        <v>1</v>
      </c>
      <c r="AN722" t="s">
        <v>61</v>
      </c>
      <c r="AO722" s="8">
        <v>6689</v>
      </c>
      <c r="AP722" t="s">
        <v>58</v>
      </c>
      <c r="AQ722" t="s">
        <v>58</v>
      </c>
      <c r="AR722">
        <v>2</v>
      </c>
      <c r="AS722" t="s">
        <v>58</v>
      </c>
      <c r="AT722" t="s">
        <v>58</v>
      </c>
      <c r="AU722" t="b">
        <v>1</v>
      </c>
    </row>
    <row r="723" spans="1:47">
      <c r="A723" t="s">
        <v>6701</v>
      </c>
      <c r="B723" t="s">
        <v>6774</v>
      </c>
      <c r="C723" t="s">
        <v>5786</v>
      </c>
      <c r="D723" t="s">
        <v>5787</v>
      </c>
      <c r="E723" t="s">
        <v>66</v>
      </c>
      <c r="F723" t="s">
        <v>52</v>
      </c>
      <c r="G723" t="s">
        <v>53</v>
      </c>
      <c r="I723" t="s">
        <v>54</v>
      </c>
      <c r="J723" s="1">
        <v>45199</v>
      </c>
      <c r="K723">
        <v>40</v>
      </c>
      <c r="N723" t="s">
        <v>133</v>
      </c>
      <c r="O723" t="s">
        <v>5788</v>
      </c>
      <c r="P723" t="s">
        <v>5789</v>
      </c>
      <c r="Q723" t="s">
        <v>1995</v>
      </c>
      <c r="R723" s="2">
        <v>8283</v>
      </c>
      <c r="S723" s="1">
        <v>45176</v>
      </c>
      <c r="T723" t="s">
        <v>58</v>
      </c>
      <c r="U723" t="s">
        <v>58</v>
      </c>
      <c r="V723" t="s">
        <v>133</v>
      </c>
      <c r="W723">
        <v>2</v>
      </c>
      <c r="X723" s="1">
        <v>45176</v>
      </c>
      <c r="Y723" t="s">
        <v>80</v>
      </c>
      <c r="Z723" t="s">
        <v>59</v>
      </c>
      <c r="AA723" t="s">
        <v>60</v>
      </c>
      <c r="AB723">
        <v>3</v>
      </c>
      <c r="AC723" t="s">
        <v>54</v>
      </c>
      <c r="AD723" t="s">
        <v>54</v>
      </c>
      <c r="AE723" t="s">
        <v>54</v>
      </c>
      <c r="AF723" t="s">
        <v>54</v>
      </c>
      <c r="AG723">
        <v>8283</v>
      </c>
      <c r="AH723" t="s">
        <v>54</v>
      </c>
      <c r="AI723" t="s">
        <v>54</v>
      </c>
      <c r="AJ723" t="s">
        <v>54</v>
      </c>
      <c r="AK723" t="s">
        <v>54</v>
      </c>
      <c r="AL723" t="s">
        <v>54</v>
      </c>
      <c r="AM723">
        <v>1</v>
      </c>
      <c r="AN723" t="s">
        <v>61</v>
      </c>
      <c r="AO723" s="8">
        <v>8283</v>
      </c>
      <c r="AP723" t="s">
        <v>58</v>
      </c>
      <c r="AQ723" t="s">
        <v>58</v>
      </c>
      <c r="AR723">
        <v>3</v>
      </c>
      <c r="AS723" t="s">
        <v>58</v>
      </c>
      <c r="AT723" t="s">
        <v>58</v>
      </c>
      <c r="AU723" t="b">
        <v>1</v>
      </c>
    </row>
    <row r="724" spans="1:47">
      <c r="A724" t="s">
        <v>6701</v>
      </c>
      <c r="B724" t="s">
        <v>6882</v>
      </c>
      <c r="C724" t="s">
        <v>5786</v>
      </c>
      <c r="D724" t="s">
        <v>5787</v>
      </c>
      <c r="E724" t="s">
        <v>66</v>
      </c>
      <c r="F724" t="s">
        <v>52</v>
      </c>
      <c r="G724" t="s">
        <v>53</v>
      </c>
      <c r="I724" t="s">
        <v>54</v>
      </c>
      <c r="J724" s="1">
        <v>45199</v>
      </c>
      <c r="K724">
        <v>40</v>
      </c>
      <c r="N724" t="s">
        <v>133</v>
      </c>
      <c r="O724" t="s">
        <v>5788</v>
      </c>
      <c r="P724" t="s">
        <v>5789</v>
      </c>
      <c r="Q724" t="s">
        <v>1995</v>
      </c>
      <c r="R724" s="2">
        <v>7337</v>
      </c>
      <c r="S724" s="1">
        <v>45187</v>
      </c>
      <c r="T724" t="s">
        <v>58</v>
      </c>
      <c r="U724" t="s">
        <v>58</v>
      </c>
      <c r="V724" t="s">
        <v>133</v>
      </c>
      <c r="W724">
        <v>2</v>
      </c>
      <c r="X724" s="1">
        <v>45187</v>
      </c>
      <c r="Y724" t="s">
        <v>80</v>
      </c>
      <c r="Z724" t="s">
        <v>59</v>
      </c>
      <c r="AA724" t="s">
        <v>60</v>
      </c>
      <c r="AB724">
        <v>3</v>
      </c>
      <c r="AC724" t="s">
        <v>54</v>
      </c>
      <c r="AD724" t="s">
        <v>54</v>
      </c>
      <c r="AE724" t="s">
        <v>54</v>
      </c>
      <c r="AF724" t="s">
        <v>54</v>
      </c>
      <c r="AG724">
        <v>7337</v>
      </c>
      <c r="AH724" t="s">
        <v>54</v>
      </c>
      <c r="AI724" t="s">
        <v>54</v>
      </c>
      <c r="AJ724" t="s">
        <v>54</v>
      </c>
      <c r="AK724" t="s">
        <v>54</v>
      </c>
      <c r="AL724" t="s">
        <v>54</v>
      </c>
      <c r="AM724">
        <v>1</v>
      </c>
      <c r="AN724" t="s">
        <v>61</v>
      </c>
      <c r="AO724" s="8">
        <v>7337</v>
      </c>
      <c r="AP724" t="s">
        <v>58</v>
      </c>
      <c r="AQ724" t="s">
        <v>58</v>
      </c>
      <c r="AR724">
        <v>3</v>
      </c>
      <c r="AS724" t="s">
        <v>58</v>
      </c>
      <c r="AT724" t="s">
        <v>58</v>
      </c>
      <c r="AU724" t="b">
        <v>1</v>
      </c>
    </row>
    <row r="725" spans="1:47">
      <c r="A725" t="s">
        <v>6701</v>
      </c>
      <c r="B725" t="s">
        <v>6971</v>
      </c>
      <c r="C725" t="s">
        <v>5786</v>
      </c>
      <c r="D725" t="s">
        <v>5787</v>
      </c>
      <c r="E725" t="s">
        <v>66</v>
      </c>
      <c r="F725" t="s">
        <v>52</v>
      </c>
      <c r="G725" t="s">
        <v>53</v>
      </c>
      <c r="I725" t="s">
        <v>54</v>
      </c>
      <c r="J725" s="1">
        <v>45199</v>
      </c>
      <c r="K725">
        <v>40</v>
      </c>
      <c r="N725" t="s">
        <v>77</v>
      </c>
      <c r="O725" t="s">
        <v>5788</v>
      </c>
      <c r="P725" t="s">
        <v>5789</v>
      </c>
      <c r="Q725" t="s">
        <v>1995</v>
      </c>
      <c r="R725" s="2">
        <v>6664</v>
      </c>
      <c r="S725" s="1">
        <v>45194</v>
      </c>
      <c r="T725" t="s">
        <v>58</v>
      </c>
      <c r="U725" t="s">
        <v>58</v>
      </c>
      <c r="V725" t="s">
        <v>77</v>
      </c>
      <c r="W725">
        <v>2</v>
      </c>
      <c r="X725" s="1">
        <v>45194</v>
      </c>
      <c r="Y725" t="s">
        <v>80</v>
      </c>
      <c r="Z725" t="s">
        <v>59</v>
      </c>
      <c r="AA725" t="s">
        <v>60</v>
      </c>
      <c r="AB725">
        <v>2</v>
      </c>
      <c r="AC725" t="s">
        <v>54</v>
      </c>
      <c r="AD725" t="s">
        <v>54</v>
      </c>
      <c r="AE725" t="s">
        <v>54</v>
      </c>
      <c r="AF725" t="s">
        <v>54</v>
      </c>
      <c r="AG725">
        <v>6664</v>
      </c>
      <c r="AH725" t="s">
        <v>54</v>
      </c>
      <c r="AI725" t="s">
        <v>54</v>
      </c>
      <c r="AJ725" t="s">
        <v>54</v>
      </c>
      <c r="AK725" t="s">
        <v>54</v>
      </c>
      <c r="AL725" t="s">
        <v>54</v>
      </c>
      <c r="AM725">
        <v>1</v>
      </c>
      <c r="AN725" t="s">
        <v>61</v>
      </c>
      <c r="AO725" s="8">
        <v>6664</v>
      </c>
      <c r="AP725" t="s">
        <v>58</v>
      </c>
      <c r="AQ725" t="s">
        <v>58</v>
      </c>
      <c r="AR725">
        <v>2</v>
      </c>
      <c r="AS725" t="s">
        <v>58</v>
      </c>
      <c r="AT725" t="s">
        <v>58</v>
      </c>
      <c r="AU725" t="b">
        <v>1</v>
      </c>
    </row>
    <row r="726" spans="1:47">
      <c r="A726" t="s">
        <v>6865</v>
      </c>
      <c r="B726" t="s">
        <v>6866</v>
      </c>
      <c r="C726" t="s">
        <v>5786</v>
      </c>
      <c r="D726" t="s">
        <v>5787</v>
      </c>
      <c r="E726" t="s">
        <v>66</v>
      </c>
      <c r="F726" t="s">
        <v>52</v>
      </c>
      <c r="G726" t="s">
        <v>53</v>
      </c>
      <c r="I726" t="s">
        <v>54</v>
      </c>
      <c r="J726" s="1">
        <v>45199</v>
      </c>
      <c r="K726">
        <v>40</v>
      </c>
      <c r="N726" t="s">
        <v>77</v>
      </c>
      <c r="O726" t="s">
        <v>5788</v>
      </c>
      <c r="P726" t="s">
        <v>5789</v>
      </c>
      <c r="Q726" t="s">
        <v>1995</v>
      </c>
      <c r="R726" s="2">
        <v>6500</v>
      </c>
      <c r="S726" s="1">
        <v>45184</v>
      </c>
      <c r="T726" t="s">
        <v>58</v>
      </c>
      <c r="U726" t="s">
        <v>58</v>
      </c>
      <c r="V726" t="s">
        <v>77</v>
      </c>
      <c r="W726">
        <v>2</v>
      </c>
      <c r="X726" s="1">
        <v>45184</v>
      </c>
      <c r="Y726" t="s">
        <v>80</v>
      </c>
      <c r="Z726" t="s">
        <v>59</v>
      </c>
      <c r="AA726" t="s">
        <v>60</v>
      </c>
      <c r="AB726">
        <v>2</v>
      </c>
      <c r="AC726" t="s">
        <v>54</v>
      </c>
      <c r="AD726" t="s">
        <v>54</v>
      </c>
      <c r="AE726" t="s">
        <v>54</v>
      </c>
      <c r="AF726" t="s">
        <v>54</v>
      </c>
      <c r="AG726">
        <v>6500</v>
      </c>
      <c r="AH726" t="s">
        <v>54</v>
      </c>
      <c r="AI726" t="s">
        <v>54</v>
      </c>
      <c r="AJ726" t="s">
        <v>54</v>
      </c>
      <c r="AK726" t="s">
        <v>54</v>
      </c>
      <c r="AL726" t="s">
        <v>54</v>
      </c>
      <c r="AM726">
        <v>1</v>
      </c>
      <c r="AN726" t="s">
        <v>61</v>
      </c>
      <c r="AO726" s="8">
        <v>6500</v>
      </c>
      <c r="AP726" t="s">
        <v>58</v>
      </c>
      <c r="AQ726" t="s">
        <v>58</v>
      </c>
      <c r="AR726">
        <v>2</v>
      </c>
      <c r="AS726" t="s">
        <v>58</v>
      </c>
      <c r="AT726" t="s">
        <v>58</v>
      </c>
      <c r="AU726" t="b">
        <v>1</v>
      </c>
    </row>
    <row r="727" spans="1:47">
      <c r="A727" t="s">
        <v>6865</v>
      </c>
      <c r="B727" t="s">
        <v>6867</v>
      </c>
      <c r="C727" t="s">
        <v>5786</v>
      </c>
      <c r="D727" t="s">
        <v>5787</v>
      </c>
      <c r="E727" t="s">
        <v>66</v>
      </c>
      <c r="F727" t="s">
        <v>52</v>
      </c>
      <c r="G727" t="s">
        <v>53</v>
      </c>
      <c r="I727" t="s">
        <v>54</v>
      </c>
      <c r="J727" s="1">
        <v>45199</v>
      </c>
      <c r="K727">
        <v>40</v>
      </c>
      <c r="N727" t="s">
        <v>77</v>
      </c>
      <c r="O727" t="s">
        <v>5788</v>
      </c>
      <c r="P727" t="s">
        <v>5789</v>
      </c>
      <c r="Q727" t="s">
        <v>1995</v>
      </c>
      <c r="R727" s="2">
        <v>7000</v>
      </c>
      <c r="S727" s="1">
        <v>45176</v>
      </c>
      <c r="T727" t="s">
        <v>58</v>
      </c>
      <c r="U727" t="s">
        <v>58</v>
      </c>
      <c r="V727" t="s">
        <v>77</v>
      </c>
      <c r="W727">
        <v>2</v>
      </c>
      <c r="X727" s="1">
        <v>45184</v>
      </c>
      <c r="Y727" t="s">
        <v>80</v>
      </c>
      <c r="Z727" t="s">
        <v>59</v>
      </c>
      <c r="AA727" t="s">
        <v>60</v>
      </c>
      <c r="AB727">
        <v>2</v>
      </c>
      <c r="AC727" t="s">
        <v>54</v>
      </c>
      <c r="AD727" t="s">
        <v>54</v>
      </c>
      <c r="AE727" t="s">
        <v>54</v>
      </c>
      <c r="AF727" t="s">
        <v>54</v>
      </c>
      <c r="AG727">
        <v>7000</v>
      </c>
      <c r="AH727" t="s">
        <v>54</v>
      </c>
      <c r="AI727" t="s">
        <v>54</v>
      </c>
      <c r="AJ727" t="s">
        <v>54</v>
      </c>
      <c r="AK727" t="s">
        <v>54</v>
      </c>
      <c r="AL727" t="s">
        <v>54</v>
      </c>
      <c r="AM727">
        <v>1</v>
      </c>
      <c r="AN727" t="s">
        <v>61</v>
      </c>
      <c r="AO727" s="8">
        <v>7000</v>
      </c>
      <c r="AP727" t="s">
        <v>58</v>
      </c>
      <c r="AQ727" t="s">
        <v>58</v>
      </c>
      <c r="AR727">
        <v>2</v>
      </c>
      <c r="AS727" t="s">
        <v>58</v>
      </c>
      <c r="AT727" t="s">
        <v>58</v>
      </c>
      <c r="AU727" t="b">
        <v>1</v>
      </c>
    </row>
    <row r="728" spans="1:47">
      <c r="A728" t="s">
        <v>6865</v>
      </c>
      <c r="B728" t="s">
        <v>6972</v>
      </c>
      <c r="C728" t="s">
        <v>5786</v>
      </c>
      <c r="D728" t="s">
        <v>5787</v>
      </c>
      <c r="E728" t="s">
        <v>66</v>
      </c>
      <c r="F728" t="s">
        <v>52</v>
      </c>
      <c r="G728" t="s">
        <v>53</v>
      </c>
      <c r="I728" t="s">
        <v>54</v>
      </c>
      <c r="J728" s="1">
        <v>45199</v>
      </c>
      <c r="K728">
        <v>40</v>
      </c>
      <c r="N728" t="s">
        <v>77</v>
      </c>
      <c r="O728" t="s">
        <v>5788</v>
      </c>
      <c r="P728" t="s">
        <v>5789</v>
      </c>
      <c r="Q728" t="s">
        <v>1995</v>
      </c>
      <c r="R728" s="2">
        <v>6620</v>
      </c>
      <c r="S728" s="1">
        <v>45194</v>
      </c>
      <c r="T728" t="s">
        <v>58</v>
      </c>
      <c r="U728" t="s">
        <v>58</v>
      </c>
      <c r="V728" t="s">
        <v>77</v>
      </c>
      <c r="W728">
        <v>2</v>
      </c>
      <c r="X728" s="1">
        <v>45194</v>
      </c>
      <c r="Y728" t="s">
        <v>80</v>
      </c>
      <c r="Z728" t="s">
        <v>59</v>
      </c>
      <c r="AA728" t="s">
        <v>60</v>
      </c>
      <c r="AB728">
        <v>2</v>
      </c>
      <c r="AC728" t="s">
        <v>54</v>
      </c>
      <c r="AD728" t="s">
        <v>54</v>
      </c>
      <c r="AE728" t="s">
        <v>54</v>
      </c>
      <c r="AF728" t="s">
        <v>54</v>
      </c>
      <c r="AG728">
        <v>6620</v>
      </c>
      <c r="AH728" t="s">
        <v>54</v>
      </c>
      <c r="AI728" t="s">
        <v>54</v>
      </c>
      <c r="AJ728" t="s">
        <v>54</v>
      </c>
      <c r="AK728" t="s">
        <v>54</v>
      </c>
      <c r="AL728" t="s">
        <v>54</v>
      </c>
      <c r="AM728">
        <v>1</v>
      </c>
      <c r="AN728" t="s">
        <v>61</v>
      </c>
      <c r="AO728" s="8">
        <v>6620</v>
      </c>
      <c r="AP728" t="s">
        <v>58</v>
      </c>
      <c r="AQ728" t="s">
        <v>58</v>
      </c>
      <c r="AR728">
        <v>2</v>
      </c>
      <c r="AS728" t="s">
        <v>58</v>
      </c>
      <c r="AT728" t="s">
        <v>58</v>
      </c>
      <c r="AU728" t="b">
        <v>1</v>
      </c>
    </row>
    <row r="729" spans="1:47">
      <c r="A729" t="s">
        <v>6742</v>
      </c>
      <c r="B729" t="s">
        <v>6743</v>
      </c>
      <c r="C729" t="s">
        <v>5786</v>
      </c>
      <c r="D729" t="s">
        <v>5787</v>
      </c>
      <c r="E729" t="s">
        <v>66</v>
      </c>
      <c r="F729" t="s">
        <v>52</v>
      </c>
      <c r="G729" t="s">
        <v>53</v>
      </c>
      <c r="I729" t="s">
        <v>54</v>
      </c>
      <c r="J729" s="1">
        <v>45199</v>
      </c>
      <c r="K729">
        <v>40</v>
      </c>
      <c r="N729" t="s">
        <v>77</v>
      </c>
      <c r="O729" t="s">
        <v>5788</v>
      </c>
      <c r="P729" t="s">
        <v>5789</v>
      </c>
      <c r="Q729" t="s">
        <v>1995</v>
      </c>
      <c r="R729" s="2">
        <v>6911</v>
      </c>
      <c r="S729" s="1">
        <v>45175</v>
      </c>
      <c r="T729" t="s">
        <v>58</v>
      </c>
      <c r="U729" t="s">
        <v>58</v>
      </c>
      <c r="V729" t="s">
        <v>77</v>
      </c>
      <c r="W729">
        <v>2</v>
      </c>
      <c r="X729" s="1">
        <v>45175</v>
      </c>
      <c r="Y729" t="s">
        <v>80</v>
      </c>
      <c r="Z729" t="s">
        <v>59</v>
      </c>
      <c r="AA729" t="s">
        <v>60</v>
      </c>
      <c r="AB729">
        <v>2</v>
      </c>
      <c r="AC729" t="s">
        <v>54</v>
      </c>
      <c r="AD729" t="s">
        <v>54</v>
      </c>
      <c r="AE729" t="s">
        <v>54</v>
      </c>
      <c r="AF729" t="s">
        <v>54</v>
      </c>
      <c r="AG729">
        <v>6911</v>
      </c>
      <c r="AH729" t="s">
        <v>54</v>
      </c>
      <c r="AI729" t="s">
        <v>54</v>
      </c>
      <c r="AJ729" t="s">
        <v>54</v>
      </c>
      <c r="AK729" t="s">
        <v>54</v>
      </c>
      <c r="AL729" t="s">
        <v>54</v>
      </c>
      <c r="AM729">
        <v>1</v>
      </c>
      <c r="AN729" t="s">
        <v>61</v>
      </c>
      <c r="AO729" s="8">
        <v>6911</v>
      </c>
      <c r="AP729" t="s">
        <v>58</v>
      </c>
      <c r="AQ729" t="s">
        <v>58</v>
      </c>
      <c r="AR729">
        <v>2</v>
      </c>
      <c r="AS729" t="s">
        <v>58</v>
      </c>
      <c r="AT729" t="s">
        <v>58</v>
      </c>
      <c r="AU729" t="b">
        <v>1</v>
      </c>
    </row>
    <row r="730" spans="1:47">
      <c r="A730" t="s">
        <v>5347</v>
      </c>
      <c r="B730" t="s">
        <v>6761</v>
      </c>
      <c r="C730" t="s">
        <v>5786</v>
      </c>
      <c r="D730" t="s">
        <v>5787</v>
      </c>
      <c r="E730" t="s">
        <v>66</v>
      </c>
      <c r="F730" t="s">
        <v>52</v>
      </c>
      <c r="G730" t="s">
        <v>53</v>
      </c>
      <c r="I730" t="s">
        <v>54</v>
      </c>
      <c r="J730" s="1">
        <v>45199</v>
      </c>
      <c r="K730">
        <v>80</v>
      </c>
      <c r="N730" t="s">
        <v>77</v>
      </c>
      <c r="O730" t="s">
        <v>5879</v>
      </c>
      <c r="P730" t="s">
        <v>5789</v>
      </c>
      <c r="Q730" t="s">
        <v>1995</v>
      </c>
      <c r="R730" s="2">
        <v>5000</v>
      </c>
      <c r="S730" s="1">
        <v>45175</v>
      </c>
      <c r="T730" t="s">
        <v>58</v>
      </c>
      <c r="U730" t="s">
        <v>58</v>
      </c>
      <c r="V730" t="s">
        <v>77</v>
      </c>
      <c r="W730">
        <v>2</v>
      </c>
      <c r="X730" s="1">
        <v>45175</v>
      </c>
      <c r="Y730" t="s">
        <v>111</v>
      </c>
      <c r="Z730" t="s">
        <v>54</v>
      </c>
      <c r="AA730" t="s">
        <v>60</v>
      </c>
      <c r="AB730">
        <v>2</v>
      </c>
      <c r="AC730" t="s">
        <v>54</v>
      </c>
      <c r="AD730" t="s">
        <v>54</v>
      </c>
      <c r="AE730" t="s">
        <v>54</v>
      </c>
      <c r="AF730" t="s">
        <v>54</v>
      </c>
      <c r="AG730">
        <v>5000</v>
      </c>
      <c r="AH730" t="s">
        <v>54</v>
      </c>
      <c r="AI730" t="s">
        <v>54</v>
      </c>
      <c r="AJ730" t="s">
        <v>54</v>
      </c>
      <c r="AK730" t="s">
        <v>54</v>
      </c>
      <c r="AL730" t="s">
        <v>54</v>
      </c>
      <c r="AM730">
        <v>1</v>
      </c>
      <c r="AN730" t="s">
        <v>115</v>
      </c>
      <c r="AO730" s="8">
        <v>5000</v>
      </c>
      <c r="AP730" t="s">
        <v>58</v>
      </c>
      <c r="AQ730" t="s">
        <v>58</v>
      </c>
      <c r="AR730">
        <v>2</v>
      </c>
      <c r="AS730" t="s">
        <v>58</v>
      </c>
      <c r="AT730" t="s">
        <v>58</v>
      </c>
      <c r="AU730" t="b">
        <v>1</v>
      </c>
    </row>
    <row r="731" spans="1:47">
      <c r="A731" t="s">
        <v>5347</v>
      </c>
      <c r="B731" t="s">
        <v>6762</v>
      </c>
      <c r="C731" t="s">
        <v>5786</v>
      </c>
      <c r="D731" t="s">
        <v>5787</v>
      </c>
      <c r="E731" t="s">
        <v>66</v>
      </c>
      <c r="F731" t="s">
        <v>52</v>
      </c>
      <c r="G731" t="s">
        <v>53</v>
      </c>
      <c r="I731" t="s">
        <v>54</v>
      </c>
      <c r="J731" s="1">
        <v>45199</v>
      </c>
      <c r="K731">
        <v>80</v>
      </c>
      <c r="N731" t="s">
        <v>77</v>
      </c>
      <c r="O731" t="s">
        <v>5879</v>
      </c>
      <c r="P731" t="s">
        <v>5789</v>
      </c>
      <c r="Q731" t="s">
        <v>1995</v>
      </c>
      <c r="R731" s="2">
        <v>5500</v>
      </c>
      <c r="S731" s="1">
        <v>45162</v>
      </c>
      <c r="T731" t="s">
        <v>58</v>
      </c>
      <c r="U731" t="s">
        <v>58</v>
      </c>
      <c r="V731" t="s">
        <v>77</v>
      </c>
      <c r="W731">
        <v>2</v>
      </c>
      <c r="X731" s="1">
        <v>45175</v>
      </c>
      <c r="Y731" t="s">
        <v>111</v>
      </c>
      <c r="Z731" t="s">
        <v>54</v>
      </c>
      <c r="AA731" t="s">
        <v>60</v>
      </c>
      <c r="AB731">
        <v>2</v>
      </c>
      <c r="AC731" t="s">
        <v>54</v>
      </c>
      <c r="AD731" t="s">
        <v>54</v>
      </c>
      <c r="AE731" t="s">
        <v>54</v>
      </c>
      <c r="AF731" t="s">
        <v>54</v>
      </c>
      <c r="AG731">
        <v>5500</v>
      </c>
      <c r="AH731" t="s">
        <v>54</v>
      </c>
      <c r="AI731" t="s">
        <v>54</v>
      </c>
      <c r="AJ731" t="s">
        <v>54</v>
      </c>
      <c r="AK731" t="s">
        <v>54</v>
      </c>
      <c r="AL731" t="s">
        <v>54</v>
      </c>
      <c r="AM731">
        <v>1</v>
      </c>
      <c r="AN731" t="s">
        <v>115</v>
      </c>
      <c r="AO731" s="8">
        <v>5500</v>
      </c>
      <c r="AP731" t="s">
        <v>58</v>
      </c>
      <c r="AQ731" t="s">
        <v>58</v>
      </c>
      <c r="AR731">
        <v>2</v>
      </c>
      <c r="AS731" t="s">
        <v>58</v>
      </c>
      <c r="AT731" t="s">
        <v>58</v>
      </c>
      <c r="AU731" t="b">
        <v>1</v>
      </c>
    </row>
    <row r="732" spans="1:47">
      <c r="A732" t="s">
        <v>6742</v>
      </c>
      <c r="B732" t="s">
        <v>6744</v>
      </c>
      <c r="C732" t="s">
        <v>5786</v>
      </c>
      <c r="D732" t="s">
        <v>5787</v>
      </c>
      <c r="E732" t="s">
        <v>66</v>
      </c>
      <c r="F732" t="s">
        <v>52</v>
      </c>
      <c r="G732" t="s">
        <v>53</v>
      </c>
      <c r="I732" t="s">
        <v>54</v>
      </c>
      <c r="J732" s="1">
        <v>45199</v>
      </c>
      <c r="K732">
        <v>40</v>
      </c>
      <c r="N732" t="s">
        <v>77</v>
      </c>
      <c r="O732" t="s">
        <v>5788</v>
      </c>
      <c r="P732" t="s">
        <v>5789</v>
      </c>
      <c r="Q732" t="s">
        <v>1995</v>
      </c>
      <c r="R732" s="2">
        <v>9237</v>
      </c>
      <c r="S732" s="1">
        <v>45167</v>
      </c>
      <c r="T732" t="s">
        <v>58</v>
      </c>
      <c r="U732" t="s">
        <v>58</v>
      </c>
      <c r="V732" t="s">
        <v>77</v>
      </c>
      <c r="W732">
        <v>2</v>
      </c>
      <c r="X732" s="1">
        <v>45175</v>
      </c>
      <c r="Y732" t="s">
        <v>80</v>
      </c>
      <c r="Z732" t="s">
        <v>59</v>
      </c>
      <c r="AA732" t="s">
        <v>60</v>
      </c>
      <c r="AB732">
        <v>2</v>
      </c>
      <c r="AC732" t="s">
        <v>54</v>
      </c>
      <c r="AD732" t="s">
        <v>54</v>
      </c>
      <c r="AE732" t="s">
        <v>54</v>
      </c>
      <c r="AF732" t="s">
        <v>54</v>
      </c>
      <c r="AG732">
        <v>9237</v>
      </c>
      <c r="AH732" t="s">
        <v>54</v>
      </c>
      <c r="AI732" t="s">
        <v>54</v>
      </c>
      <c r="AJ732" t="s">
        <v>54</v>
      </c>
      <c r="AK732" t="s">
        <v>54</v>
      </c>
      <c r="AL732" t="s">
        <v>54</v>
      </c>
      <c r="AM732">
        <v>1</v>
      </c>
      <c r="AN732" t="s">
        <v>61</v>
      </c>
      <c r="AO732" s="8">
        <v>9237</v>
      </c>
      <c r="AP732" t="s">
        <v>58</v>
      </c>
      <c r="AQ732" t="s">
        <v>58</v>
      </c>
      <c r="AR732">
        <v>2</v>
      </c>
      <c r="AS732" t="s">
        <v>58</v>
      </c>
      <c r="AT732" t="s">
        <v>58</v>
      </c>
      <c r="AU732" t="b">
        <v>1</v>
      </c>
    </row>
    <row r="733" spans="1:47">
      <c r="A733" t="s">
        <v>6742</v>
      </c>
      <c r="B733" t="s">
        <v>6827</v>
      </c>
      <c r="C733" t="s">
        <v>5786</v>
      </c>
      <c r="D733" t="s">
        <v>5787</v>
      </c>
      <c r="E733" t="s">
        <v>66</v>
      </c>
      <c r="F733" t="s">
        <v>52</v>
      </c>
      <c r="G733" t="s">
        <v>53</v>
      </c>
      <c r="I733" t="s">
        <v>54</v>
      </c>
      <c r="J733" s="1">
        <v>45199</v>
      </c>
      <c r="K733">
        <v>40</v>
      </c>
      <c r="N733" t="s">
        <v>77</v>
      </c>
      <c r="O733" t="s">
        <v>5788</v>
      </c>
      <c r="P733" t="s">
        <v>5789</v>
      </c>
      <c r="Q733" t="s">
        <v>1995</v>
      </c>
      <c r="R733" s="2">
        <v>8083</v>
      </c>
      <c r="S733" s="1">
        <v>45181</v>
      </c>
      <c r="T733" t="s">
        <v>58</v>
      </c>
      <c r="U733" t="s">
        <v>58</v>
      </c>
      <c r="V733" t="s">
        <v>77</v>
      </c>
      <c r="W733">
        <v>2</v>
      </c>
      <c r="X733" s="1">
        <v>45181</v>
      </c>
      <c r="Y733" t="s">
        <v>80</v>
      </c>
      <c r="Z733" t="s">
        <v>59</v>
      </c>
      <c r="AA733" t="s">
        <v>60</v>
      </c>
      <c r="AB733">
        <v>2</v>
      </c>
      <c r="AC733" t="s">
        <v>54</v>
      </c>
      <c r="AD733" t="s">
        <v>54</v>
      </c>
      <c r="AE733" t="s">
        <v>54</v>
      </c>
      <c r="AF733" t="s">
        <v>54</v>
      </c>
      <c r="AG733">
        <v>8083</v>
      </c>
      <c r="AH733" t="s">
        <v>54</v>
      </c>
      <c r="AI733" t="s">
        <v>54</v>
      </c>
      <c r="AJ733" t="s">
        <v>54</v>
      </c>
      <c r="AK733" t="s">
        <v>54</v>
      </c>
      <c r="AL733" t="s">
        <v>54</v>
      </c>
      <c r="AM733">
        <v>1</v>
      </c>
      <c r="AN733" t="s">
        <v>61</v>
      </c>
      <c r="AO733" s="8">
        <v>8083</v>
      </c>
      <c r="AP733" t="s">
        <v>58</v>
      </c>
      <c r="AQ733" t="s">
        <v>58</v>
      </c>
      <c r="AR733">
        <v>2</v>
      </c>
      <c r="AS733" t="s">
        <v>58</v>
      </c>
      <c r="AT733" t="s">
        <v>58</v>
      </c>
      <c r="AU733" t="b">
        <v>1</v>
      </c>
    </row>
    <row r="734" spans="1:47">
      <c r="A734" t="s">
        <v>6883</v>
      </c>
      <c r="B734" t="s">
        <v>6884</v>
      </c>
      <c r="C734" t="s">
        <v>5786</v>
      </c>
      <c r="D734" t="s">
        <v>5787</v>
      </c>
      <c r="E734" t="s">
        <v>66</v>
      </c>
      <c r="F734" t="s">
        <v>52</v>
      </c>
      <c r="G734" t="s">
        <v>53</v>
      </c>
      <c r="I734" t="s">
        <v>54</v>
      </c>
      <c r="J734" s="1">
        <v>45199</v>
      </c>
      <c r="K734">
        <v>40</v>
      </c>
      <c r="N734" t="s">
        <v>77</v>
      </c>
      <c r="O734" t="s">
        <v>5788</v>
      </c>
      <c r="P734" t="s">
        <v>5789</v>
      </c>
      <c r="Q734" t="s">
        <v>1995</v>
      </c>
      <c r="R734" s="2">
        <v>9072.2099999999991</v>
      </c>
      <c r="S734" s="1">
        <v>45187</v>
      </c>
      <c r="T734" t="s">
        <v>58</v>
      </c>
      <c r="U734" t="s">
        <v>58</v>
      </c>
      <c r="V734" t="s">
        <v>77</v>
      </c>
      <c r="W734">
        <v>2</v>
      </c>
      <c r="X734" s="1">
        <v>45187</v>
      </c>
      <c r="Y734" t="s">
        <v>80</v>
      </c>
      <c r="Z734" t="s">
        <v>59</v>
      </c>
      <c r="AA734" t="s">
        <v>60</v>
      </c>
      <c r="AB734">
        <v>2</v>
      </c>
      <c r="AC734" t="s">
        <v>54</v>
      </c>
      <c r="AD734" t="s">
        <v>54</v>
      </c>
      <c r="AE734" t="s">
        <v>54</v>
      </c>
      <c r="AF734" t="s">
        <v>54</v>
      </c>
      <c r="AG734">
        <v>9072.2099999999991</v>
      </c>
      <c r="AH734" t="s">
        <v>54</v>
      </c>
      <c r="AI734" t="s">
        <v>54</v>
      </c>
      <c r="AJ734" t="s">
        <v>54</v>
      </c>
      <c r="AK734" t="s">
        <v>54</v>
      </c>
      <c r="AL734" t="s">
        <v>54</v>
      </c>
      <c r="AM734">
        <v>1</v>
      </c>
      <c r="AN734" t="s">
        <v>61</v>
      </c>
      <c r="AO734" s="8">
        <v>9072.2099999999991</v>
      </c>
      <c r="AP734" t="s">
        <v>58</v>
      </c>
      <c r="AQ734" t="s">
        <v>58</v>
      </c>
      <c r="AR734">
        <v>2</v>
      </c>
      <c r="AS734" t="s">
        <v>58</v>
      </c>
      <c r="AT734" t="s">
        <v>58</v>
      </c>
      <c r="AU734" t="b">
        <v>1</v>
      </c>
    </row>
    <row r="735" spans="1:47">
      <c r="A735" t="s">
        <v>6883</v>
      </c>
      <c r="B735" t="s">
        <v>6885</v>
      </c>
      <c r="C735" t="s">
        <v>5786</v>
      </c>
      <c r="D735" t="s">
        <v>5787</v>
      </c>
      <c r="E735" t="s">
        <v>66</v>
      </c>
      <c r="F735" t="s">
        <v>52</v>
      </c>
      <c r="G735" t="s">
        <v>53</v>
      </c>
      <c r="I735" t="s">
        <v>54</v>
      </c>
      <c r="J735" s="1">
        <v>45199</v>
      </c>
      <c r="K735">
        <v>40</v>
      </c>
      <c r="N735" t="s">
        <v>77</v>
      </c>
      <c r="O735" t="s">
        <v>5788</v>
      </c>
      <c r="P735" t="s">
        <v>5789</v>
      </c>
      <c r="Q735" t="s">
        <v>1995</v>
      </c>
      <c r="R735" s="2">
        <v>7216.78</v>
      </c>
      <c r="S735" s="1">
        <v>45174</v>
      </c>
      <c r="T735" t="s">
        <v>58</v>
      </c>
      <c r="U735" t="s">
        <v>58</v>
      </c>
      <c r="V735" t="s">
        <v>77</v>
      </c>
      <c r="W735">
        <v>2</v>
      </c>
      <c r="X735" s="1">
        <v>45187</v>
      </c>
      <c r="Y735" t="s">
        <v>80</v>
      </c>
      <c r="Z735" t="s">
        <v>59</v>
      </c>
      <c r="AA735" t="s">
        <v>60</v>
      </c>
      <c r="AB735">
        <v>2</v>
      </c>
      <c r="AC735" t="s">
        <v>54</v>
      </c>
      <c r="AD735" t="s">
        <v>54</v>
      </c>
      <c r="AE735" t="s">
        <v>54</v>
      </c>
      <c r="AF735" t="s">
        <v>54</v>
      </c>
      <c r="AG735">
        <v>7216.78</v>
      </c>
      <c r="AH735" t="s">
        <v>54</v>
      </c>
      <c r="AI735" t="s">
        <v>54</v>
      </c>
      <c r="AJ735" t="s">
        <v>54</v>
      </c>
      <c r="AK735" t="s">
        <v>54</v>
      </c>
      <c r="AL735" t="s">
        <v>54</v>
      </c>
      <c r="AM735">
        <v>1</v>
      </c>
      <c r="AN735" t="s">
        <v>61</v>
      </c>
      <c r="AO735" s="8">
        <v>7216.78</v>
      </c>
      <c r="AP735" t="s">
        <v>58</v>
      </c>
      <c r="AQ735" t="s">
        <v>58</v>
      </c>
      <c r="AR735">
        <v>2</v>
      </c>
      <c r="AS735" t="s">
        <v>58</v>
      </c>
      <c r="AT735" t="s">
        <v>58</v>
      </c>
      <c r="AU735" t="b">
        <v>1</v>
      </c>
    </row>
    <row r="736" spans="1:47">
      <c r="A736" t="s">
        <v>6704</v>
      </c>
      <c r="B736" t="s">
        <v>6705</v>
      </c>
      <c r="C736" t="s">
        <v>5786</v>
      </c>
      <c r="D736" t="s">
        <v>5787</v>
      </c>
      <c r="E736" t="s">
        <v>66</v>
      </c>
      <c r="F736" t="s">
        <v>52</v>
      </c>
      <c r="G736" t="s">
        <v>53</v>
      </c>
      <c r="I736" t="s">
        <v>54</v>
      </c>
      <c r="J736" s="1">
        <v>45199</v>
      </c>
      <c r="K736">
        <v>80</v>
      </c>
      <c r="N736" t="s">
        <v>77</v>
      </c>
      <c r="O736" t="s">
        <v>5788</v>
      </c>
      <c r="P736" t="s">
        <v>5789</v>
      </c>
      <c r="Q736" t="s">
        <v>1995</v>
      </c>
      <c r="R736" s="2">
        <v>7271</v>
      </c>
      <c r="S736" s="1">
        <v>45174</v>
      </c>
      <c r="T736" t="s">
        <v>58</v>
      </c>
      <c r="U736" t="s">
        <v>58</v>
      </c>
      <c r="V736" t="s">
        <v>77</v>
      </c>
      <c r="W736">
        <v>2</v>
      </c>
      <c r="X736" s="1">
        <v>45174</v>
      </c>
      <c r="Y736" t="s">
        <v>80</v>
      </c>
      <c r="Z736" t="s">
        <v>59</v>
      </c>
      <c r="AA736" t="s">
        <v>60</v>
      </c>
      <c r="AB736">
        <v>2</v>
      </c>
      <c r="AC736" t="s">
        <v>54</v>
      </c>
      <c r="AD736" t="s">
        <v>54</v>
      </c>
      <c r="AE736" t="s">
        <v>54</v>
      </c>
      <c r="AF736" t="s">
        <v>54</v>
      </c>
      <c r="AG736">
        <v>7271</v>
      </c>
      <c r="AH736" t="s">
        <v>54</v>
      </c>
      <c r="AI736" t="s">
        <v>54</v>
      </c>
      <c r="AJ736" t="s">
        <v>54</v>
      </c>
      <c r="AK736" t="s">
        <v>54</v>
      </c>
      <c r="AL736" t="s">
        <v>54</v>
      </c>
      <c r="AM736">
        <v>1</v>
      </c>
      <c r="AN736" t="s">
        <v>61</v>
      </c>
      <c r="AO736" s="8">
        <v>7271</v>
      </c>
      <c r="AP736" t="s">
        <v>58</v>
      </c>
      <c r="AQ736" t="s">
        <v>58</v>
      </c>
      <c r="AR736">
        <v>2</v>
      </c>
      <c r="AS736" t="s">
        <v>58</v>
      </c>
      <c r="AT736" t="s">
        <v>58</v>
      </c>
      <c r="AU736" t="b">
        <v>1</v>
      </c>
    </row>
    <row r="737" spans="1:47">
      <c r="A737" t="s">
        <v>6704</v>
      </c>
      <c r="B737" t="s">
        <v>6706</v>
      </c>
      <c r="C737" t="s">
        <v>5786</v>
      </c>
      <c r="D737" t="s">
        <v>5787</v>
      </c>
      <c r="E737" t="s">
        <v>66</v>
      </c>
      <c r="F737" t="s">
        <v>52</v>
      </c>
      <c r="G737" t="s">
        <v>53</v>
      </c>
      <c r="I737" t="s">
        <v>54</v>
      </c>
      <c r="J737" s="1">
        <v>45199</v>
      </c>
      <c r="K737">
        <v>80</v>
      </c>
      <c r="N737" t="s">
        <v>77</v>
      </c>
      <c r="O737" t="s">
        <v>5788</v>
      </c>
      <c r="P737" t="s">
        <v>5789</v>
      </c>
      <c r="Q737" t="s">
        <v>1995</v>
      </c>
      <c r="R737" s="2">
        <v>9624</v>
      </c>
      <c r="S737" s="1">
        <v>45166</v>
      </c>
      <c r="T737" t="s">
        <v>58</v>
      </c>
      <c r="U737" t="s">
        <v>58</v>
      </c>
      <c r="V737" t="s">
        <v>77</v>
      </c>
      <c r="W737">
        <v>2</v>
      </c>
      <c r="X737" s="1">
        <v>45174</v>
      </c>
      <c r="Y737" t="s">
        <v>80</v>
      </c>
      <c r="Z737" t="s">
        <v>59</v>
      </c>
      <c r="AA737" t="s">
        <v>60</v>
      </c>
      <c r="AB737">
        <v>2</v>
      </c>
      <c r="AC737" t="s">
        <v>54</v>
      </c>
      <c r="AD737" t="s">
        <v>54</v>
      </c>
      <c r="AE737" t="s">
        <v>54</v>
      </c>
      <c r="AF737" t="s">
        <v>54</v>
      </c>
      <c r="AG737">
        <v>9624</v>
      </c>
      <c r="AH737" t="s">
        <v>54</v>
      </c>
      <c r="AI737" t="s">
        <v>54</v>
      </c>
      <c r="AJ737" t="s">
        <v>54</v>
      </c>
      <c r="AK737" t="s">
        <v>54</v>
      </c>
      <c r="AL737" t="s">
        <v>54</v>
      </c>
      <c r="AM737">
        <v>1</v>
      </c>
      <c r="AN737" t="s">
        <v>61</v>
      </c>
      <c r="AO737" s="8">
        <v>9624</v>
      </c>
      <c r="AP737" t="s">
        <v>58</v>
      </c>
      <c r="AQ737" t="s">
        <v>58</v>
      </c>
      <c r="AR737">
        <v>2</v>
      </c>
      <c r="AS737" t="s">
        <v>58</v>
      </c>
      <c r="AT737" t="s">
        <v>58</v>
      </c>
      <c r="AU737" t="b">
        <v>1</v>
      </c>
    </row>
    <row r="738" spans="1:47">
      <c r="A738" t="s">
        <v>6704</v>
      </c>
      <c r="B738" t="s">
        <v>6781</v>
      </c>
      <c r="C738" t="s">
        <v>5786</v>
      </c>
      <c r="D738" t="s">
        <v>5787</v>
      </c>
      <c r="E738" t="s">
        <v>66</v>
      </c>
      <c r="F738" t="s">
        <v>52</v>
      </c>
      <c r="G738" t="s">
        <v>53</v>
      </c>
      <c r="I738" t="s">
        <v>54</v>
      </c>
      <c r="J738" s="1">
        <v>45199</v>
      </c>
      <c r="K738">
        <v>80</v>
      </c>
      <c r="N738" t="s">
        <v>133</v>
      </c>
      <c r="O738" t="s">
        <v>5788</v>
      </c>
      <c r="P738" t="s">
        <v>5789</v>
      </c>
      <c r="Q738" t="s">
        <v>1995</v>
      </c>
      <c r="R738" s="2">
        <v>7352</v>
      </c>
      <c r="S738" s="1">
        <v>45177</v>
      </c>
      <c r="T738" t="s">
        <v>58</v>
      </c>
      <c r="U738" t="s">
        <v>58</v>
      </c>
      <c r="V738" t="s">
        <v>133</v>
      </c>
      <c r="W738">
        <v>2</v>
      </c>
      <c r="X738" s="1">
        <v>45177</v>
      </c>
      <c r="Y738" t="s">
        <v>80</v>
      </c>
      <c r="Z738" t="s">
        <v>59</v>
      </c>
      <c r="AA738" t="s">
        <v>60</v>
      </c>
      <c r="AB738">
        <v>3</v>
      </c>
      <c r="AC738" t="s">
        <v>54</v>
      </c>
      <c r="AD738" t="s">
        <v>54</v>
      </c>
      <c r="AE738" t="s">
        <v>54</v>
      </c>
      <c r="AF738" t="s">
        <v>54</v>
      </c>
      <c r="AG738">
        <v>7352</v>
      </c>
      <c r="AH738" t="s">
        <v>54</v>
      </c>
      <c r="AI738" t="s">
        <v>54</v>
      </c>
      <c r="AJ738" t="s">
        <v>54</v>
      </c>
      <c r="AK738" t="s">
        <v>54</v>
      </c>
      <c r="AL738" t="s">
        <v>54</v>
      </c>
      <c r="AM738">
        <v>1</v>
      </c>
      <c r="AN738" t="s">
        <v>61</v>
      </c>
      <c r="AO738" s="8">
        <v>7352</v>
      </c>
      <c r="AP738" t="s">
        <v>58</v>
      </c>
      <c r="AQ738" t="s">
        <v>58</v>
      </c>
      <c r="AR738">
        <v>3</v>
      </c>
      <c r="AS738" t="s">
        <v>58</v>
      </c>
      <c r="AT738" t="s">
        <v>58</v>
      </c>
      <c r="AU738" t="b">
        <v>1</v>
      </c>
    </row>
    <row r="739" spans="1:47">
      <c r="A739" t="s">
        <v>6704</v>
      </c>
      <c r="B739" t="s">
        <v>6939</v>
      </c>
      <c r="C739" t="s">
        <v>5786</v>
      </c>
      <c r="D739" t="s">
        <v>5787</v>
      </c>
      <c r="E739" t="s">
        <v>66</v>
      </c>
      <c r="F739" t="s">
        <v>52</v>
      </c>
      <c r="G739" t="s">
        <v>53</v>
      </c>
      <c r="I739" t="s">
        <v>54</v>
      </c>
      <c r="J739" s="1">
        <v>45199</v>
      </c>
      <c r="K739">
        <v>80</v>
      </c>
      <c r="N739" t="s">
        <v>77</v>
      </c>
      <c r="O739" t="s">
        <v>5788</v>
      </c>
      <c r="P739" t="s">
        <v>5789</v>
      </c>
      <c r="Q739" t="s">
        <v>1995</v>
      </c>
      <c r="R739" s="2">
        <v>7100</v>
      </c>
      <c r="S739" s="1">
        <v>45189</v>
      </c>
      <c r="T739" t="s">
        <v>58</v>
      </c>
      <c r="U739" t="s">
        <v>58</v>
      </c>
      <c r="V739" t="s">
        <v>77</v>
      </c>
      <c r="W739">
        <v>2</v>
      </c>
      <c r="X739" s="1">
        <v>45189</v>
      </c>
      <c r="Y739" t="s">
        <v>80</v>
      </c>
      <c r="Z739" t="s">
        <v>59</v>
      </c>
      <c r="AA739" t="s">
        <v>60</v>
      </c>
      <c r="AB739">
        <v>2</v>
      </c>
      <c r="AC739" t="s">
        <v>54</v>
      </c>
      <c r="AD739" t="s">
        <v>54</v>
      </c>
      <c r="AE739" t="s">
        <v>54</v>
      </c>
      <c r="AF739" t="s">
        <v>54</v>
      </c>
      <c r="AG739">
        <v>7100</v>
      </c>
      <c r="AH739" t="s">
        <v>54</v>
      </c>
      <c r="AI739" t="s">
        <v>54</v>
      </c>
      <c r="AJ739" t="s">
        <v>54</v>
      </c>
      <c r="AK739" t="s">
        <v>54</v>
      </c>
      <c r="AL739" t="s">
        <v>54</v>
      </c>
      <c r="AM739">
        <v>1</v>
      </c>
      <c r="AN739" t="s">
        <v>61</v>
      </c>
      <c r="AO739" s="8">
        <v>7100</v>
      </c>
      <c r="AP739" t="s">
        <v>58</v>
      </c>
      <c r="AQ739" t="s">
        <v>58</v>
      </c>
      <c r="AR739">
        <v>2</v>
      </c>
      <c r="AS739" t="s">
        <v>58</v>
      </c>
      <c r="AT739" t="s">
        <v>58</v>
      </c>
      <c r="AU739" t="b">
        <v>1</v>
      </c>
    </row>
    <row r="740" spans="1:47">
      <c r="A740" t="s">
        <v>6828</v>
      </c>
      <c r="B740" t="s">
        <v>6829</v>
      </c>
      <c r="C740" t="s">
        <v>5786</v>
      </c>
      <c r="D740" t="s">
        <v>5787</v>
      </c>
      <c r="E740" t="s">
        <v>66</v>
      </c>
      <c r="F740" t="s">
        <v>52</v>
      </c>
      <c r="G740" t="s">
        <v>53</v>
      </c>
      <c r="I740" t="s">
        <v>54</v>
      </c>
      <c r="J740" s="1">
        <v>45199</v>
      </c>
      <c r="K740">
        <v>40</v>
      </c>
      <c r="N740" t="s">
        <v>77</v>
      </c>
      <c r="O740" t="s">
        <v>5788</v>
      </c>
      <c r="P740" t="s">
        <v>5789</v>
      </c>
      <c r="Q740" t="s">
        <v>1995</v>
      </c>
      <c r="R740" s="2">
        <v>8526.6</v>
      </c>
      <c r="S740" s="1">
        <v>45181</v>
      </c>
      <c r="T740" t="s">
        <v>58</v>
      </c>
      <c r="U740" t="s">
        <v>58</v>
      </c>
      <c r="V740" t="s">
        <v>77</v>
      </c>
      <c r="W740">
        <v>2</v>
      </c>
      <c r="X740" s="1">
        <v>45181</v>
      </c>
      <c r="Y740" t="s">
        <v>80</v>
      </c>
      <c r="Z740" t="s">
        <v>59</v>
      </c>
      <c r="AA740" t="s">
        <v>60</v>
      </c>
      <c r="AB740">
        <v>2</v>
      </c>
      <c r="AC740" t="s">
        <v>54</v>
      </c>
      <c r="AD740" t="s">
        <v>54</v>
      </c>
      <c r="AE740" t="s">
        <v>54</v>
      </c>
      <c r="AF740" t="s">
        <v>54</v>
      </c>
      <c r="AG740">
        <v>8526.6</v>
      </c>
      <c r="AH740" t="s">
        <v>54</v>
      </c>
      <c r="AI740" t="s">
        <v>54</v>
      </c>
      <c r="AJ740" t="s">
        <v>54</v>
      </c>
      <c r="AK740" t="s">
        <v>54</v>
      </c>
      <c r="AL740" t="s">
        <v>54</v>
      </c>
      <c r="AM740">
        <v>1</v>
      </c>
      <c r="AN740" t="s">
        <v>61</v>
      </c>
      <c r="AO740" s="8">
        <v>8526.6</v>
      </c>
      <c r="AP740" t="s">
        <v>58</v>
      </c>
      <c r="AQ740" t="s">
        <v>58</v>
      </c>
      <c r="AR740">
        <v>2</v>
      </c>
      <c r="AS740" t="s">
        <v>58</v>
      </c>
      <c r="AT740" t="s">
        <v>58</v>
      </c>
      <c r="AU740" t="b">
        <v>1</v>
      </c>
    </row>
    <row r="741" spans="1:47">
      <c r="A741" t="s">
        <v>6828</v>
      </c>
      <c r="B741" t="s">
        <v>6830</v>
      </c>
      <c r="C741" t="s">
        <v>5786</v>
      </c>
      <c r="D741" t="s">
        <v>5787</v>
      </c>
      <c r="E741" t="s">
        <v>66</v>
      </c>
      <c r="F741" t="s">
        <v>52</v>
      </c>
      <c r="G741" t="s">
        <v>53</v>
      </c>
      <c r="I741" t="s">
        <v>54</v>
      </c>
      <c r="J741" s="1">
        <v>45199</v>
      </c>
      <c r="K741">
        <v>40</v>
      </c>
      <c r="N741" t="s">
        <v>77</v>
      </c>
      <c r="O741" t="s">
        <v>5788</v>
      </c>
      <c r="P741" t="s">
        <v>5789</v>
      </c>
      <c r="Q741" t="s">
        <v>1995</v>
      </c>
      <c r="R741" s="2">
        <v>9185.85</v>
      </c>
      <c r="S741" s="1">
        <v>45175</v>
      </c>
      <c r="T741" t="s">
        <v>58</v>
      </c>
      <c r="U741" t="s">
        <v>58</v>
      </c>
      <c r="V741" t="s">
        <v>77</v>
      </c>
      <c r="W741">
        <v>2</v>
      </c>
      <c r="X741" s="1">
        <v>45181</v>
      </c>
      <c r="Y741" t="s">
        <v>80</v>
      </c>
      <c r="Z741" t="s">
        <v>59</v>
      </c>
      <c r="AA741" t="s">
        <v>60</v>
      </c>
      <c r="AB741">
        <v>2</v>
      </c>
      <c r="AC741" t="s">
        <v>54</v>
      </c>
      <c r="AD741" t="s">
        <v>54</v>
      </c>
      <c r="AE741" t="s">
        <v>54</v>
      </c>
      <c r="AF741" t="s">
        <v>54</v>
      </c>
      <c r="AG741">
        <v>9185.85</v>
      </c>
      <c r="AH741" t="s">
        <v>54</v>
      </c>
      <c r="AI741" t="s">
        <v>54</v>
      </c>
      <c r="AJ741" t="s">
        <v>54</v>
      </c>
      <c r="AK741" t="s">
        <v>54</v>
      </c>
      <c r="AL741" t="s">
        <v>54</v>
      </c>
      <c r="AM741">
        <v>1</v>
      </c>
      <c r="AN741" t="s">
        <v>61</v>
      </c>
      <c r="AO741" s="8">
        <v>9185.85</v>
      </c>
      <c r="AP741" t="s">
        <v>58</v>
      </c>
      <c r="AQ741" t="s">
        <v>58</v>
      </c>
      <c r="AR741">
        <v>2</v>
      </c>
      <c r="AS741" t="s">
        <v>58</v>
      </c>
      <c r="AT741" t="s">
        <v>58</v>
      </c>
      <c r="AU741" t="b">
        <v>1</v>
      </c>
    </row>
    <row r="742" spans="1:47">
      <c r="A742" t="s">
        <v>5575</v>
      </c>
      <c r="B742" t="s">
        <v>6778</v>
      </c>
      <c r="C742" t="s">
        <v>5786</v>
      </c>
      <c r="D742" t="s">
        <v>5787</v>
      </c>
      <c r="E742" t="s">
        <v>66</v>
      </c>
      <c r="F742" t="s">
        <v>52</v>
      </c>
      <c r="G742" t="s">
        <v>53</v>
      </c>
      <c r="I742" t="s">
        <v>54</v>
      </c>
      <c r="J742" s="1">
        <v>45199</v>
      </c>
      <c r="K742">
        <v>80</v>
      </c>
      <c r="N742" t="s">
        <v>77</v>
      </c>
      <c r="O742" t="s">
        <v>5879</v>
      </c>
      <c r="P742" t="s">
        <v>5789</v>
      </c>
      <c r="Q742" t="s">
        <v>1995</v>
      </c>
      <c r="R742" s="2">
        <v>6022</v>
      </c>
      <c r="S742" s="1">
        <v>45176</v>
      </c>
      <c r="T742" t="s">
        <v>58</v>
      </c>
      <c r="U742" t="s">
        <v>58</v>
      </c>
      <c r="V742" t="s">
        <v>77</v>
      </c>
      <c r="W742">
        <v>2</v>
      </c>
      <c r="X742" s="1">
        <v>45176</v>
      </c>
      <c r="Y742" t="s">
        <v>111</v>
      </c>
      <c r="Z742" t="s">
        <v>54</v>
      </c>
      <c r="AA742" t="s">
        <v>60</v>
      </c>
      <c r="AB742">
        <v>2</v>
      </c>
      <c r="AC742" t="s">
        <v>54</v>
      </c>
      <c r="AD742" t="s">
        <v>54</v>
      </c>
      <c r="AE742" t="s">
        <v>54</v>
      </c>
      <c r="AF742" t="s">
        <v>54</v>
      </c>
      <c r="AG742">
        <v>6022</v>
      </c>
      <c r="AH742" t="s">
        <v>54</v>
      </c>
      <c r="AI742" t="s">
        <v>54</v>
      </c>
      <c r="AJ742" t="s">
        <v>54</v>
      </c>
      <c r="AK742" t="s">
        <v>54</v>
      </c>
      <c r="AL742" t="s">
        <v>54</v>
      </c>
      <c r="AM742">
        <v>1</v>
      </c>
      <c r="AN742" t="s">
        <v>115</v>
      </c>
      <c r="AO742" s="8">
        <v>6022</v>
      </c>
      <c r="AP742" t="s">
        <v>58</v>
      </c>
      <c r="AQ742" t="s">
        <v>58</v>
      </c>
      <c r="AR742">
        <v>2</v>
      </c>
      <c r="AS742" t="s">
        <v>58</v>
      </c>
      <c r="AT742" t="s">
        <v>58</v>
      </c>
      <c r="AU742" t="b">
        <v>1</v>
      </c>
    </row>
    <row r="743" spans="1:47">
      <c r="A743" t="s">
        <v>5575</v>
      </c>
      <c r="B743" t="s">
        <v>6779</v>
      </c>
      <c r="C743" t="s">
        <v>5786</v>
      </c>
      <c r="D743" t="s">
        <v>5787</v>
      </c>
      <c r="E743" t="s">
        <v>66</v>
      </c>
      <c r="F743" t="s">
        <v>52</v>
      </c>
      <c r="G743" t="s">
        <v>53</v>
      </c>
      <c r="I743" t="s">
        <v>54</v>
      </c>
      <c r="J743" s="1">
        <v>45199</v>
      </c>
      <c r="K743">
        <v>80</v>
      </c>
      <c r="N743" t="s">
        <v>77</v>
      </c>
      <c r="O743" t="s">
        <v>5879</v>
      </c>
      <c r="P743" t="s">
        <v>5789</v>
      </c>
      <c r="Q743" t="s">
        <v>1995</v>
      </c>
      <c r="R743" s="2">
        <v>5000</v>
      </c>
      <c r="S743" s="1">
        <v>45174</v>
      </c>
      <c r="T743" t="s">
        <v>58</v>
      </c>
      <c r="U743" t="s">
        <v>58</v>
      </c>
      <c r="V743" t="s">
        <v>77</v>
      </c>
      <c r="W743">
        <v>2</v>
      </c>
      <c r="X743" s="1">
        <v>45176</v>
      </c>
      <c r="Y743" t="s">
        <v>111</v>
      </c>
      <c r="Z743" t="s">
        <v>54</v>
      </c>
      <c r="AA743" t="s">
        <v>60</v>
      </c>
      <c r="AB743">
        <v>2</v>
      </c>
      <c r="AC743" t="s">
        <v>54</v>
      </c>
      <c r="AD743" t="s">
        <v>54</v>
      </c>
      <c r="AE743" t="s">
        <v>54</v>
      </c>
      <c r="AF743" t="s">
        <v>54</v>
      </c>
      <c r="AG743">
        <v>5000</v>
      </c>
      <c r="AH743" t="s">
        <v>54</v>
      </c>
      <c r="AI743" t="s">
        <v>54</v>
      </c>
      <c r="AJ743" t="s">
        <v>54</v>
      </c>
      <c r="AK743" t="s">
        <v>54</v>
      </c>
      <c r="AL743" t="s">
        <v>54</v>
      </c>
      <c r="AM743">
        <v>1</v>
      </c>
      <c r="AN743" t="s">
        <v>115</v>
      </c>
      <c r="AO743" s="8">
        <v>5000</v>
      </c>
      <c r="AP743" t="s">
        <v>58</v>
      </c>
      <c r="AQ743" t="s">
        <v>58</v>
      </c>
      <c r="AR743">
        <v>2</v>
      </c>
      <c r="AS743" t="s">
        <v>58</v>
      </c>
      <c r="AT743" t="s">
        <v>58</v>
      </c>
      <c r="AU743" t="b">
        <v>1</v>
      </c>
    </row>
    <row r="744" spans="1:47">
      <c r="A744" t="s">
        <v>6886</v>
      </c>
      <c r="B744" t="s">
        <v>6887</v>
      </c>
      <c r="C744" t="s">
        <v>5786</v>
      </c>
      <c r="D744" t="s">
        <v>5787</v>
      </c>
      <c r="E744" t="s">
        <v>66</v>
      </c>
      <c r="F744" t="s">
        <v>52</v>
      </c>
      <c r="G744" t="s">
        <v>53</v>
      </c>
      <c r="I744" t="s">
        <v>54</v>
      </c>
      <c r="J744" s="1">
        <v>45199</v>
      </c>
      <c r="K744">
        <v>40</v>
      </c>
      <c r="N744" t="s">
        <v>77</v>
      </c>
      <c r="O744" t="s">
        <v>5788</v>
      </c>
      <c r="P744" t="s">
        <v>5789</v>
      </c>
      <c r="Q744" t="s">
        <v>1995</v>
      </c>
      <c r="R744" s="2">
        <v>8026</v>
      </c>
      <c r="S744" s="1">
        <v>45187</v>
      </c>
      <c r="T744" t="s">
        <v>58</v>
      </c>
      <c r="U744" t="s">
        <v>58</v>
      </c>
      <c r="V744" t="s">
        <v>77</v>
      </c>
      <c r="W744">
        <v>2</v>
      </c>
      <c r="X744" s="1">
        <v>45187</v>
      </c>
      <c r="Y744" t="s">
        <v>80</v>
      </c>
      <c r="Z744" t="s">
        <v>59</v>
      </c>
      <c r="AA744" t="s">
        <v>60</v>
      </c>
      <c r="AB744">
        <v>2</v>
      </c>
      <c r="AC744" t="s">
        <v>54</v>
      </c>
      <c r="AD744" t="s">
        <v>54</v>
      </c>
      <c r="AE744" t="s">
        <v>54</v>
      </c>
      <c r="AF744" t="s">
        <v>54</v>
      </c>
      <c r="AG744">
        <v>8026</v>
      </c>
      <c r="AH744" t="s">
        <v>54</v>
      </c>
      <c r="AI744" t="s">
        <v>54</v>
      </c>
      <c r="AJ744" t="s">
        <v>54</v>
      </c>
      <c r="AK744" t="s">
        <v>54</v>
      </c>
      <c r="AL744" t="s">
        <v>54</v>
      </c>
      <c r="AM744">
        <v>1</v>
      </c>
      <c r="AN744" t="s">
        <v>61</v>
      </c>
      <c r="AO744" s="8">
        <v>8026</v>
      </c>
      <c r="AP744" t="s">
        <v>58</v>
      </c>
      <c r="AQ744" t="s">
        <v>58</v>
      </c>
      <c r="AR744">
        <v>2</v>
      </c>
      <c r="AS744" t="s">
        <v>58</v>
      </c>
      <c r="AT744" t="s">
        <v>58</v>
      </c>
      <c r="AU744" t="b">
        <v>1</v>
      </c>
    </row>
    <row r="745" spans="1:47">
      <c r="A745" t="s">
        <v>6886</v>
      </c>
      <c r="B745" t="s">
        <v>6888</v>
      </c>
      <c r="C745" t="s">
        <v>5786</v>
      </c>
      <c r="D745" t="s">
        <v>5787</v>
      </c>
      <c r="E745" t="s">
        <v>66</v>
      </c>
      <c r="F745" t="s">
        <v>52</v>
      </c>
      <c r="G745" t="s">
        <v>53</v>
      </c>
      <c r="I745" t="s">
        <v>54</v>
      </c>
      <c r="J745" s="1">
        <v>45199</v>
      </c>
      <c r="K745">
        <v>40</v>
      </c>
      <c r="N745" t="s">
        <v>77</v>
      </c>
      <c r="O745" t="s">
        <v>5788</v>
      </c>
      <c r="P745" t="s">
        <v>5789</v>
      </c>
      <c r="Q745" t="s">
        <v>1995</v>
      </c>
      <c r="R745" s="2">
        <v>8098</v>
      </c>
      <c r="S745" s="1">
        <v>45180</v>
      </c>
      <c r="T745" t="s">
        <v>58</v>
      </c>
      <c r="U745" t="s">
        <v>58</v>
      </c>
      <c r="V745" t="s">
        <v>77</v>
      </c>
      <c r="W745">
        <v>2</v>
      </c>
      <c r="X745" s="1">
        <v>45187</v>
      </c>
      <c r="Y745" t="s">
        <v>80</v>
      </c>
      <c r="Z745" t="s">
        <v>59</v>
      </c>
      <c r="AA745" t="s">
        <v>60</v>
      </c>
      <c r="AB745">
        <v>2</v>
      </c>
      <c r="AC745" t="s">
        <v>54</v>
      </c>
      <c r="AD745" t="s">
        <v>54</v>
      </c>
      <c r="AE745" t="s">
        <v>54</v>
      </c>
      <c r="AF745" t="s">
        <v>54</v>
      </c>
      <c r="AG745">
        <v>8098</v>
      </c>
      <c r="AH745" t="s">
        <v>54</v>
      </c>
      <c r="AI745" t="s">
        <v>54</v>
      </c>
      <c r="AJ745" t="s">
        <v>54</v>
      </c>
      <c r="AK745" t="s">
        <v>54</v>
      </c>
      <c r="AL745" t="s">
        <v>54</v>
      </c>
      <c r="AM745">
        <v>1</v>
      </c>
      <c r="AN745" t="s">
        <v>61</v>
      </c>
      <c r="AO745" s="8">
        <v>8098</v>
      </c>
      <c r="AP745" t="s">
        <v>58</v>
      </c>
      <c r="AQ745" t="s">
        <v>58</v>
      </c>
      <c r="AR745">
        <v>2</v>
      </c>
      <c r="AS745" t="s">
        <v>58</v>
      </c>
      <c r="AT745" t="s">
        <v>58</v>
      </c>
      <c r="AU745" t="b">
        <v>1</v>
      </c>
    </row>
    <row r="746" spans="1:47">
      <c r="A746" t="s">
        <v>6886</v>
      </c>
      <c r="B746" t="s">
        <v>6973</v>
      </c>
      <c r="C746" t="s">
        <v>5786</v>
      </c>
      <c r="D746" t="s">
        <v>5787</v>
      </c>
      <c r="E746" t="s">
        <v>66</v>
      </c>
      <c r="F746" t="s">
        <v>52</v>
      </c>
      <c r="G746" t="s">
        <v>53</v>
      </c>
      <c r="I746" t="s">
        <v>54</v>
      </c>
      <c r="J746" s="1">
        <v>45199</v>
      </c>
      <c r="K746">
        <v>40</v>
      </c>
      <c r="N746" t="s">
        <v>77</v>
      </c>
      <c r="O746" t="s">
        <v>5788</v>
      </c>
      <c r="P746" t="s">
        <v>5789</v>
      </c>
      <c r="Q746" t="s">
        <v>1995</v>
      </c>
      <c r="R746" s="2">
        <v>8507</v>
      </c>
      <c r="S746" s="1">
        <v>45194</v>
      </c>
      <c r="T746" t="s">
        <v>58</v>
      </c>
      <c r="U746" t="s">
        <v>58</v>
      </c>
      <c r="V746" t="s">
        <v>77</v>
      </c>
      <c r="W746">
        <v>2</v>
      </c>
      <c r="X746" s="1">
        <v>45194</v>
      </c>
      <c r="Y746" t="s">
        <v>80</v>
      </c>
      <c r="Z746" t="s">
        <v>59</v>
      </c>
      <c r="AA746" t="s">
        <v>60</v>
      </c>
      <c r="AB746">
        <v>2</v>
      </c>
      <c r="AC746" t="s">
        <v>54</v>
      </c>
      <c r="AD746" t="s">
        <v>54</v>
      </c>
      <c r="AE746" t="s">
        <v>54</v>
      </c>
      <c r="AF746" t="s">
        <v>54</v>
      </c>
      <c r="AG746">
        <v>8507</v>
      </c>
      <c r="AH746" t="s">
        <v>54</v>
      </c>
      <c r="AI746" t="s">
        <v>54</v>
      </c>
      <c r="AJ746" t="s">
        <v>54</v>
      </c>
      <c r="AK746" t="s">
        <v>54</v>
      </c>
      <c r="AL746" t="s">
        <v>54</v>
      </c>
      <c r="AM746">
        <v>1</v>
      </c>
      <c r="AN746" t="s">
        <v>61</v>
      </c>
      <c r="AO746" s="8">
        <v>8507</v>
      </c>
      <c r="AP746" t="s">
        <v>58</v>
      </c>
      <c r="AQ746" t="s">
        <v>58</v>
      </c>
      <c r="AR746">
        <v>2</v>
      </c>
      <c r="AS746" t="s">
        <v>58</v>
      </c>
      <c r="AT746" t="s">
        <v>58</v>
      </c>
      <c r="AU746" t="b">
        <v>1</v>
      </c>
    </row>
    <row r="747" spans="1:47">
      <c r="A747" t="s">
        <v>6791</v>
      </c>
      <c r="B747" t="s">
        <v>6792</v>
      </c>
      <c r="C747" t="s">
        <v>5786</v>
      </c>
      <c r="D747" t="s">
        <v>5787</v>
      </c>
      <c r="E747" t="s">
        <v>66</v>
      </c>
      <c r="F747" t="s">
        <v>52</v>
      </c>
      <c r="G747" t="s">
        <v>53</v>
      </c>
      <c r="I747" t="s">
        <v>54</v>
      </c>
      <c r="J747" s="1">
        <v>45199</v>
      </c>
      <c r="K747">
        <v>40</v>
      </c>
      <c r="N747" t="s">
        <v>77</v>
      </c>
      <c r="O747" t="s">
        <v>5788</v>
      </c>
      <c r="P747" t="s">
        <v>5789</v>
      </c>
      <c r="Q747" t="s">
        <v>1995</v>
      </c>
      <c r="R747" s="2">
        <v>8162</v>
      </c>
      <c r="S747" s="1">
        <v>45180</v>
      </c>
      <c r="T747" t="s">
        <v>58</v>
      </c>
      <c r="U747" t="s">
        <v>58</v>
      </c>
      <c r="V747" t="s">
        <v>77</v>
      </c>
      <c r="W747">
        <v>2</v>
      </c>
      <c r="X747" s="1">
        <v>45180</v>
      </c>
      <c r="Y747" t="s">
        <v>80</v>
      </c>
      <c r="Z747" t="s">
        <v>59</v>
      </c>
      <c r="AA747" t="s">
        <v>60</v>
      </c>
      <c r="AB747">
        <v>2</v>
      </c>
      <c r="AC747" t="s">
        <v>54</v>
      </c>
      <c r="AD747" t="s">
        <v>54</v>
      </c>
      <c r="AE747" t="s">
        <v>54</v>
      </c>
      <c r="AF747" t="s">
        <v>54</v>
      </c>
      <c r="AG747">
        <v>8162</v>
      </c>
      <c r="AH747" t="s">
        <v>54</v>
      </c>
      <c r="AI747" t="s">
        <v>54</v>
      </c>
      <c r="AJ747" t="s">
        <v>54</v>
      </c>
      <c r="AK747" t="s">
        <v>54</v>
      </c>
      <c r="AL747" t="s">
        <v>54</v>
      </c>
      <c r="AM747">
        <v>1</v>
      </c>
      <c r="AN747" t="s">
        <v>61</v>
      </c>
      <c r="AO747" s="8">
        <v>8162</v>
      </c>
      <c r="AP747" t="s">
        <v>58</v>
      </c>
      <c r="AQ747" t="s">
        <v>58</v>
      </c>
      <c r="AR747">
        <v>2</v>
      </c>
      <c r="AS747" t="s">
        <v>58</v>
      </c>
      <c r="AT747" t="s">
        <v>58</v>
      </c>
      <c r="AU747" t="b">
        <v>1</v>
      </c>
    </row>
    <row r="748" spans="1:47">
      <c r="A748" t="s">
        <v>6791</v>
      </c>
      <c r="B748" t="s">
        <v>6793</v>
      </c>
      <c r="C748" t="s">
        <v>5786</v>
      </c>
      <c r="D748" t="s">
        <v>5787</v>
      </c>
      <c r="E748" t="s">
        <v>66</v>
      </c>
      <c r="F748" t="s">
        <v>52</v>
      </c>
      <c r="G748" t="s">
        <v>53</v>
      </c>
      <c r="I748" t="s">
        <v>54</v>
      </c>
      <c r="J748" s="1">
        <v>45199</v>
      </c>
      <c r="K748">
        <v>40</v>
      </c>
      <c r="N748" t="s">
        <v>77</v>
      </c>
      <c r="O748" t="s">
        <v>5788</v>
      </c>
      <c r="P748" t="s">
        <v>5789</v>
      </c>
      <c r="Q748" t="s">
        <v>1995</v>
      </c>
      <c r="R748" s="2">
        <v>9069</v>
      </c>
      <c r="S748" s="1">
        <v>45174</v>
      </c>
      <c r="T748" t="s">
        <v>58</v>
      </c>
      <c r="U748" t="s">
        <v>58</v>
      </c>
      <c r="V748" t="s">
        <v>77</v>
      </c>
      <c r="W748">
        <v>2</v>
      </c>
      <c r="X748" s="1">
        <v>45180</v>
      </c>
      <c r="Y748" t="s">
        <v>80</v>
      </c>
      <c r="Z748" t="s">
        <v>59</v>
      </c>
      <c r="AA748" t="s">
        <v>60</v>
      </c>
      <c r="AB748">
        <v>2</v>
      </c>
      <c r="AC748" t="s">
        <v>54</v>
      </c>
      <c r="AD748" t="s">
        <v>54</v>
      </c>
      <c r="AE748" t="s">
        <v>54</v>
      </c>
      <c r="AF748" t="s">
        <v>54</v>
      </c>
      <c r="AG748">
        <v>9069</v>
      </c>
      <c r="AH748" t="s">
        <v>54</v>
      </c>
      <c r="AI748" t="s">
        <v>54</v>
      </c>
      <c r="AJ748" t="s">
        <v>54</v>
      </c>
      <c r="AK748" t="s">
        <v>54</v>
      </c>
      <c r="AL748" t="s">
        <v>54</v>
      </c>
      <c r="AM748">
        <v>1</v>
      </c>
      <c r="AN748" t="s">
        <v>61</v>
      </c>
      <c r="AO748" s="8">
        <v>9069</v>
      </c>
      <c r="AP748" t="s">
        <v>58</v>
      </c>
      <c r="AQ748" t="s">
        <v>58</v>
      </c>
      <c r="AR748">
        <v>2</v>
      </c>
      <c r="AS748" t="s">
        <v>58</v>
      </c>
      <c r="AT748" t="s">
        <v>58</v>
      </c>
      <c r="AU748" t="b">
        <v>1</v>
      </c>
    </row>
    <row r="749" spans="1:47">
      <c r="A749" t="s">
        <v>6791</v>
      </c>
      <c r="B749" t="s">
        <v>6974</v>
      </c>
      <c r="C749" t="s">
        <v>5786</v>
      </c>
      <c r="D749" t="s">
        <v>5787</v>
      </c>
      <c r="E749" t="s">
        <v>66</v>
      </c>
      <c r="F749" t="s">
        <v>52</v>
      </c>
      <c r="G749" t="s">
        <v>53</v>
      </c>
      <c r="I749" t="s">
        <v>54</v>
      </c>
      <c r="J749" s="1">
        <v>45199</v>
      </c>
      <c r="K749">
        <v>40</v>
      </c>
      <c r="N749" t="s">
        <v>77</v>
      </c>
      <c r="O749" t="s">
        <v>5788</v>
      </c>
      <c r="P749" t="s">
        <v>5789</v>
      </c>
      <c r="Q749" t="s">
        <v>1995</v>
      </c>
      <c r="R749" s="2">
        <v>7685</v>
      </c>
      <c r="S749" s="1">
        <v>45194</v>
      </c>
      <c r="T749" t="s">
        <v>58</v>
      </c>
      <c r="U749" t="s">
        <v>58</v>
      </c>
      <c r="V749" t="s">
        <v>77</v>
      </c>
      <c r="W749">
        <v>2</v>
      </c>
      <c r="X749" s="1">
        <v>45194</v>
      </c>
      <c r="Y749" t="s">
        <v>80</v>
      </c>
      <c r="Z749" t="s">
        <v>59</v>
      </c>
      <c r="AA749" t="s">
        <v>60</v>
      </c>
      <c r="AB749">
        <v>2</v>
      </c>
      <c r="AC749" t="s">
        <v>54</v>
      </c>
      <c r="AD749" t="s">
        <v>54</v>
      </c>
      <c r="AE749" t="s">
        <v>54</v>
      </c>
      <c r="AF749" t="s">
        <v>54</v>
      </c>
      <c r="AG749">
        <v>7685</v>
      </c>
      <c r="AH749" t="s">
        <v>54</v>
      </c>
      <c r="AI749" t="s">
        <v>54</v>
      </c>
      <c r="AJ749" t="s">
        <v>54</v>
      </c>
      <c r="AK749" t="s">
        <v>54</v>
      </c>
      <c r="AL749" t="s">
        <v>54</v>
      </c>
      <c r="AM749">
        <v>1</v>
      </c>
      <c r="AN749" t="s">
        <v>61</v>
      </c>
      <c r="AO749" s="8">
        <v>7685</v>
      </c>
      <c r="AP749" t="s">
        <v>58</v>
      </c>
      <c r="AQ749" t="s">
        <v>58</v>
      </c>
      <c r="AR749">
        <v>2</v>
      </c>
      <c r="AS749" t="s">
        <v>58</v>
      </c>
      <c r="AT749" t="s">
        <v>58</v>
      </c>
      <c r="AU749" t="b">
        <v>1</v>
      </c>
    </row>
    <row r="750" spans="1:47">
      <c r="A750" t="s">
        <v>7017</v>
      </c>
      <c r="B750" t="s">
        <v>7018</v>
      </c>
      <c r="C750" t="s">
        <v>5786</v>
      </c>
      <c r="D750" t="s">
        <v>5787</v>
      </c>
      <c r="E750" t="s">
        <v>66</v>
      </c>
      <c r="F750" t="s">
        <v>52</v>
      </c>
      <c r="G750" t="s">
        <v>53</v>
      </c>
      <c r="I750" t="s">
        <v>54</v>
      </c>
      <c r="J750" s="1">
        <v>45199</v>
      </c>
      <c r="K750">
        <v>40</v>
      </c>
      <c r="N750" t="s">
        <v>77</v>
      </c>
      <c r="O750" t="s">
        <v>5788</v>
      </c>
      <c r="P750" t="s">
        <v>5789</v>
      </c>
      <c r="Q750" t="s">
        <v>1995</v>
      </c>
      <c r="R750" s="2">
        <v>7085</v>
      </c>
      <c r="S750" s="1">
        <v>45196</v>
      </c>
      <c r="T750" t="s">
        <v>58</v>
      </c>
      <c r="U750" t="s">
        <v>58</v>
      </c>
      <c r="V750" t="s">
        <v>77</v>
      </c>
      <c r="W750">
        <v>2</v>
      </c>
      <c r="X750" s="1">
        <v>45196</v>
      </c>
      <c r="Y750" t="s">
        <v>80</v>
      </c>
      <c r="Z750" t="s">
        <v>59</v>
      </c>
      <c r="AA750" t="s">
        <v>60</v>
      </c>
      <c r="AB750">
        <v>2</v>
      </c>
      <c r="AC750" t="s">
        <v>54</v>
      </c>
      <c r="AD750" t="s">
        <v>54</v>
      </c>
      <c r="AE750" t="s">
        <v>54</v>
      </c>
      <c r="AF750" t="s">
        <v>54</v>
      </c>
      <c r="AG750">
        <v>7085</v>
      </c>
      <c r="AH750" t="s">
        <v>54</v>
      </c>
      <c r="AI750" t="s">
        <v>54</v>
      </c>
      <c r="AJ750" t="s">
        <v>54</v>
      </c>
      <c r="AK750" t="s">
        <v>54</v>
      </c>
      <c r="AL750" t="s">
        <v>54</v>
      </c>
      <c r="AM750">
        <v>1</v>
      </c>
      <c r="AN750" t="s">
        <v>61</v>
      </c>
      <c r="AO750" s="8">
        <v>7085</v>
      </c>
      <c r="AP750" t="s">
        <v>58</v>
      </c>
      <c r="AQ750" t="s">
        <v>58</v>
      </c>
      <c r="AR750">
        <v>2</v>
      </c>
      <c r="AS750" t="s">
        <v>58</v>
      </c>
      <c r="AT750" t="s">
        <v>58</v>
      </c>
      <c r="AU750" t="b">
        <v>1</v>
      </c>
    </row>
    <row r="751" spans="1:47">
      <c r="A751" t="s">
        <v>7017</v>
      </c>
      <c r="B751" t="s">
        <v>7019</v>
      </c>
      <c r="C751" t="s">
        <v>5786</v>
      </c>
      <c r="D751" t="s">
        <v>5787</v>
      </c>
      <c r="E751" t="s">
        <v>66</v>
      </c>
      <c r="F751" t="s">
        <v>52</v>
      </c>
      <c r="G751" t="s">
        <v>53</v>
      </c>
      <c r="I751" t="s">
        <v>54</v>
      </c>
      <c r="J751" s="1">
        <v>45199</v>
      </c>
      <c r="K751">
        <v>40</v>
      </c>
      <c r="N751" t="s">
        <v>77</v>
      </c>
      <c r="O751" t="s">
        <v>5788</v>
      </c>
      <c r="P751" t="s">
        <v>5789</v>
      </c>
      <c r="Q751" t="s">
        <v>1995</v>
      </c>
      <c r="R751" s="2">
        <v>8071</v>
      </c>
      <c r="S751" s="1">
        <v>45189</v>
      </c>
      <c r="T751" t="s">
        <v>58</v>
      </c>
      <c r="U751" t="s">
        <v>58</v>
      </c>
      <c r="V751" t="s">
        <v>77</v>
      </c>
      <c r="W751">
        <v>2</v>
      </c>
      <c r="X751" s="1">
        <v>45196</v>
      </c>
      <c r="Y751" t="s">
        <v>80</v>
      </c>
      <c r="Z751" t="s">
        <v>59</v>
      </c>
      <c r="AA751" t="s">
        <v>60</v>
      </c>
      <c r="AB751">
        <v>2</v>
      </c>
      <c r="AC751" t="s">
        <v>54</v>
      </c>
      <c r="AD751" t="s">
        <v>54</v>
      </c>
      <c r="AE751" t="s">
        <v>54</v>
      </c>
      <c r="AF751" t="s">
        <v>54</v>
      </c>
      <c r="AG751">
        <v>8071</v>
      </c>
      <c r="AH751" t="s">
        <v>54</v>
      </c>
      <c r="AI751" t="s">
        <v>54</v>
      </c>
      <c r="AJ751" t="s">
        <v>54</v>
      </c>
      <c r="AK751" t="s">
        <v>54</v>
      </c>
      <c r="AL751" t="s">
        <v>54</v>
      </c>
      <c r="AM751">
        <v>1</v>
      </c>
      <c r="AN751" t="s">
        <v>61</v>
      </c>
      <c r="AO751" s="8">
        <v>8071</v>
      </c>
      <c r="AP751" t="s">
        <v>58</v>
      </c>
      <c r="AQ751" t="s">
        <v>58</v>
      </c>
      <c r="AR751">
        <v>2</v>
      </c>
      <c r="AS751" t="s">
        <v>58</v>
      </c>
      <c r="AT751" t="s">
        <v>58</v>
      </c>
      <c r="AU751" t="b">
        <v>1</v>
      </c>
    </row>
    <row r="752" spans="1:47">
      <c r="A752" t="s">
        <v>7005</v>
      </c>
      <c r="B752" t="s">
        <v>7006</v>
      </c>
      <c r="C752" t="s">
        <v>5786</v>
      </c>
      <c r="D752" t="s">
        <v>5787</v>
      </c>
      <c r="E752" t="s">
        <v>66</v>
      </c>
      <c r="F752" t="s">
        <v>52</v>
      </c>
      <c r="G752" t="s">
        <v>53</v>
      </c>
      <c r="I752" t="s">
        <v>54</v>
      </c>
      <c r="J752" s="1">
        <v>45199</v>
      </c>
      <c r="K752">
        <v>40</v>
      </c>
      <c r="N752" t="s">
        <v>77</v>
      </c>
      <c r="O752" t="s">
        <v>5788</v>
      </c>
      <c r="P752" t="s">
        <v>5789</v>
      </c>
      <c r="Q752" t="s">
        <v>1995</v>
      </c>
      <c r="R752" s="2">
        <v>6835</v>
      </c>
      <c r="S752" s="1">
        <v>45195</v>
      </c>
      <c r="T752" t="s">
        <v>58</v>
      </c>
      <c r="U752" t="s">
        <v>58</v>
      </c>
      <c r="V752" t="s">
        <v>77</v>
      </c>
      <c r="W752">
        <v>2</v>
      </c>
      <c r="X752" s="1">
        <v>45195</v>
      </c>
      <c r="Y752" t="s">
        <v>80</v>
      </c>
      <c r="Z752" t="s">
        <v>59</v>
      </c>
      <c r="AA752" t="s">
        <v>60</v>
      </c>
      <c r="AB752">
        <v>2</v>
      </c>
      <c r="AC752" t="s">
        <v>54</v>
      </c>
      <c r="AD752" t="s">
        <v>54</v>
      </c>
      <c r="AE752" t="s">
        <v>54</v>
      </c>
      <c r="AF752" t="s">
        <v>54</v>
      </c>
      <c r="AG752">
        <v>6835</v>
      </c>
      <c r="AH752" t="s">
        <v>54</v>
      </c>
      <c r="AI752" t="s">
        <v>54</v>
      </c>
      <c r="AJ752" t="s">
        <v>54</v>
      </c>
      <c r="AK752" t="s">
        <v>54</v>
      </c>
      <c r="AL752" t="s">
        <v>54</v>
      </c>
      <c r="AM752">
        <v>1</v>
      </c>
      <c r="AN752" t="s">
        <v>61</v>
      </c>
      <c r="AO752" s="8">
        <v>6835</v>
      </c>
      <c r="AP752" t="s">
        <v>58</v>
      </c>
      <c r="AQ752" t="s">
        <v>58</v>
      </c>
      <c r="AR752">
        <v>2</v>
      </c>
      <c r="AS752" t="s">
        <v>58</v>
      </c>
      <c r="AT752" t="s">
        <v>58</v>
      </c>
      <c r="AU752" t="b">
        <v>1</v>
      </c>
    </row>
    <row r="753" spans="1:47">
      <c r="A753" t="s">
        <v>7005</v>
      </c>
      <c r="B753" t="s">
        <v>7007</v>
      </c>
      <c r="C753" t="s">
        <v>5786</v>
      </c>
      <c r="D753" t="s">
        <v>5787</v>
      </c>
      <c r="E753" t="s">
        <v>66</v>
      </c>
      <c r="F753" t="s">
        <v>52</v>
      </c>
      <c r="G753" t="s">
        <v>53</v>
      </c>
      <c r="I753" t="s">
        <v>54</v>
      </c>
      <c r="J753" s="1">
        <v>45199</v>
      </c>
      <c r="K753">
        <v>40</v>
      </c>
      <c r="N753" t="s">
        <v>77</v>
      </c>
      <c r="O753" t="s">
        <v>5788</v>
      </c>
      <c r="P753" t="s">
        <v>5789</v>
      </c>
      <c r="Q753" t="s">
        <v>1995</v>
      </c>
      <c r="R753" s="2">
        <v>7802</v>
      </c>
      <c r="S753" s="1">
        <v>45184</v>
      </c>
      <c r="T753" t="s">
        <v>58</v>
      </c>
      <c r="U753" t="s">
        <v>58</v>
      </c>
      <c r="V753" t="s">
        <v>77</v>
      </c>
      <c r="W753">
        <v>2</v>
      </c>
      <c r="X753" s="1">
        <v>45195</v>
      </c>
      <c r="Y753" t="s">
        <v>80</v>
      </c>
      <c r="Z753" t="s">
        <v>59</v>
      </c>
      <c r="AA753" t="s">
        <v>60</v>
      </c>
      <c r="AB753">
        <v>2</v>
      </c>
      <c r="AC753" t="s">
        <v>54</v>
      </c>
      <c r="AD753" t="s">
        <v>54</v>
      </c>
      <c r="AE753" t="s">
        <v>54</v>
      </c>
      <c r="AF753" t="s">
        <v>54</v>
      </c>
      <c r="AG753">
        <v>7802</v>
      </c>
      <c r="AH753" t="s">
        <v>54</v>
      </c>
      <c r="AI753" t="s">
        <v>54</v>
      </c>
      <c r="AJ753" t="s">
        <v>54</v>
      </c>
      <c r="AK753" t="s">
        <v>54</v>
      </c>
      <c r="AL753" t="s">
        <v>54</v>
      </c>
      <c r="AM753">
        <v>1</v>
      </c>
      <c r="AN753" t="s">
        <v>61</v>
      </c>
      <c r="AO753" s="8">
        <v>7802</v>
      </c>
      <c r="AP753" t="s">
        <v>58</v>
      </c>
      <c r="AQ753" t="s">
        <v>58</v>
      </c>
      <c r="AR753">
        <v>2</v>
      </c>
      <c r="AS753" t="s">
        <v>58</v>
      </c>
      <c r="AT753" t="s">
        <v>58</v>
      </c>
      <c r="AU753" t="b">
        <v>1</v>
      </c>
    </row>
    <row r="754" spans="1:47">
      <c r="A754" t="s">
        <v>6745</v>
      </c>
      <c r="B754" t="s">
        <v>6746</v>
      </c>
      <c r="C754" t="s">
        <v>5786</v>
      </c>
      <c r="D754" t="s">
        <v>5787</v>
      </c>
      <c r="E754" t="s">
        <v>66</v>
      </c>
      <c r="F754" t="s">
        <v>52</v>
      </c>
      <c r="G754" t="s">
        <v>53</v>
      </c>
      <c r="I754" t="s">
        <v>54</v>
      </c>
      <c r="J754" s="1">
        <v>45199</v>
      </c>
      <c r="K754">
        <v>40</v>
      </c>
      <c r="N754" t="s">
        <v>77</v>
      </c>
      <c r="O754" t="s">
        <v>5788</v>
      </c>
      <c r="P754" t="s">
        <v>5789</v>
      </c>
      <c r="Q754" t="s">
        <v>1995</v>
      </c>
      <c r="R754" s="2">
        <v>8475</v>
      </c>
      <c r="S754" s="1">
        <v>45175</v>
      </c>
      <c r="T754" t="s">
        <v>58</v>
      </c>
      <c r="U754" t="s">
        <v>58</v>
      </c>
      <c r="V754" t="s">
        <v>77</v>
      </c>
      <c r="W754">
        <v>2</v>
      </c>
      <c r="X754" s="1">
        <v>45175</v>
      </c>
      <c r="Y754" t="s">
        <v>80</v>
      </c>
      <c r="Z754" t="s">
        <v>59</v>
      </c>
      <c r="AA754" t="s">
        <v>60</v>
      </c>
      <c r="AB754">
        <v>2</v>
      </c>
      <c r="AC754" t="s">
        <v>54</v>
      </c>
      <c r="AD754" t="s">
        <v>54</v>
      </c>
      <c r="AE754" t="s">
        <v>54</v>
      </c>
      <c r="AF754" t="s">
        <v>54</v>
      </c>
      <c r="AG754">
        <v>8475</v>
      </c>
      <c r="AH754" t="s">
        <v>54</v>
      </c>
      <c r="AI754" t="s">
        <v>54</v>
      </c>
      <c r="AJ754" t="s">
        <v>54</v>
      </c>
      <c r="AK754" t="s">
        <v>54</v>
      </c>
      <c r="AL754" t="s">
        <v>54</v>
      </c>
      <c r="AM754">
        <v>1</v>
      </c>
      <c r="AN754" t="s">
        <v>61</v>
      </c>
      <c r="AO754" s="8">
        <v>8475</v>
      </c>
      <c r="AP754" t="s">
        <v>58</v>
      </c>
      <c r="AQ754" t="s">
        <v>58</v>
      </c>
      <c r="AR754">
        <v>2</v>
      </c>
      <c r="AS754" t="s">
        <v>58</v>
      </c>
      <c r="AT754" t="s">
        <v>58</v>
      </c>
      <c r="AU754" t="b">
        <v>1</v>
      </c>
    </row>
    <row r="755" spans="1:47">
      <c r="A755" t="s">
        <v>6745</v>
      </c>
      <c r="B755" t="s">
        <v>6747</v>
      </c>
      <c r="C755" t="s">
        <v>5786</v>
      </c>
      <c r="D755" t="s">
        <v>5787</v>
      </c>
      <c r="E755" t="s">
        <v>66</v>
      </c>
      <c r="F755" t="s">
        <v>52</v>
      </c>
      <c r="G755" t="s">
        <v>53</v>
      </c>
      <c r="I755" t="s">
        <v>54</v>
      </c>
      <c r="J755" s="1">
        <v>45199</v>
      </c>
      <c r="K755">
        <v>40</v>
      </c>
      <c r="N755" t="s">
        <v>77</v>
      </c>
      <c r="O755" t="s">
        <v>5788</v>
      </c>
      <c r="P755" t="s">
        <v>5789</v>
      </c>
      <c r="Q755" t="s">
        <v>1995</v>
      </c>
      <c r="R755" s="2">
        <v>8352</v>
      </c>
      <c r="S755" s="1">
        <v>45167</v>
      </c>
      <c r="T755" t="s">
        <v>58</v>
      </c>
      <c r="U755" t="s">
        <v>58</v>
      </c>
      <c r="V755" t="s">
        <v>77</v>
      </c>
      <c r="W755">
        <v>2</v>
      </c>
      <c r="X755" s="1">
        <v>45175</v>
      </c>
      <c r="Y755" t="s">
        <v>80</v>
      </c>
      <c r="Z755" t="s">
        <v>59</v>
      </c>
      <c r="AA755" t="s">
        <v>60</v>
      </c>
      <c r="AB755">
        <v>2</v>
      </c>
      <c r="AC755" t="s">
        <v>54</v>
      </c>
      <c r="AD755" t="s">
        <v>54</v>
      </c>
      <c r="AE755" t="s">
        <v>54</v>
      </c>
      <c r="AF755" t="s">
        <v>54</v>
      </c>
      <c r="AG755">
        <v>8352</v>
      </c>
      <c r="AH755" t="s">
        <v>54</v>
      </c>
      <c r="AI755" t="s">
        <v>54</v>
      </c>
      <c r="AJ755" t="s">
        <v>54</v>
      </c>
      <c r="AK755" t="s">
        <v>54</v>
      </c>
      <c r="AL755" t="s">
        <v>54</v>
      </c>
      <c r="AM755">
        <v>1</v>
      </c>
      <c r="AN755" t="s">
        <v>61</v>
      </c>
      <c r="AO755" s="8">
        <v>8352</v>
      </c>
      <c r="AP755" t="s">
        <v>58</v>
      </c>
      <c r="AQ755" t="s">
        <v>58</v>
      </c>
      <c r="AR755">
        <v>2</v>
      </c>
      <c r="AS755" t="s">
        <v>58</v>
      </c>
      <c r="AT755" t="s">
        <v>58</v>
      </c>
      <c r="AU755" t="b">
        <v>1</v>
      </c>
    </row>
    <row r="756" spans="1:47">
      <c r="A756" t="s">
        <v>7039</v>
      </c>
      <c r="B756" t="s">
        <v>7040</v>
      </c>
      <c r="C756" t="s">
        <v>5786</v>
      </c>
      <c r="D756" t="s">
        <v>5787</v>
      </c>
      <c r="E756" t="s">
        <v>66</v>
      </c>
      <c r="F756" t="s">
        <v>52</v>
      </c>
      <c r="G756" t="s">
        <v>53</v>
      </c>
      <c r="I756" t="s">
        <v>54</v>
      </c>
      <c r="J756" s="1">
        <v>45199</v>
      </c>
      <c r="K756">
        <v>40</v>
      </c>
      <c r="N756" t="s">
        <v>77</v>
      </c>
      <c r="O756" t="s">
        <v>5788</v>
      </c>
      <c r="P756" t="s">
        <v>5789</v>
      </c>
      <c r="Q756" t="s">
        <v>1995</v>
      </c>
      <c r="R756" s="2">
        <v>7090</v>
      </c>
      <c r="S756" s="1">
        <v>45198</v>
      </c>
      <c r="T756" t="s">
        <v>58</v>
      </c>
      <c r="U756" t="s">
        <v>58</v>
      </c>
      <c r="V756" t="s">
        <v>77</v>
      </c>
      <c r="W756">
        <v>2</v>
      </c>
      <c r="X756" s="1">
        <v>45198</v>
      </c>
      <c r="Y756" t="s">
        <v>80</v>
      </c>
      <c r="Z756" t="s">
        <v>59</v>
      </c>
      <c r="AA756" t="s">
        <v>60</v>
      </c>
      <c r="AB756">
        <v>2</v>
      </c>
      <c r="AC756" t="s">
        <v>54</v>
      </c>
      <c r="AD756" t="s">
        <v>54</v>
      </c>
      <c r="AE756" t="s">
        <v>54</v>
      </c>
      <c r="AF756" t="s">
        <v>54</v>
      </c>
      <c r="AG756">
        <v>7090</v>
      </c>
      <c r="AH756" t="s">
        <v>54</v>
      </c>
      <c r="AI756" t="s">
        <v>54</v>
      </c>
      <c r="AJ756" t="s">
        <v>54</v>
      </c>
      <c r="AK756" t="s">
        <v>54</v>
      </c>
      <c r="AL756" t="s">
        <v>54</v>
      </c>
      <c r="AM756">
        <v>1</v>
      </c>
      <c r="AN756" t="s">
        <v>61</v>
      </c>
      <c r="AO756" s="8">
        <v>7090</v>
      </c>
      <c r="AP756" t="s">
        <v>58</v>
      </c>
      <c r="AQ756" t="s">
        <v>58</v>
      </c>
      <c r="AR756">
        <v>2</v>
      </c>
      <c r="AS756" t="s">
        <v>58</v>
      </c>
      <c r="AT756" t="s">
        <v>58</v>
      </c>
      <c r="AU756" t="b">
        <v>1</v>
      </c>
    </row>
    <row r="757" spans="1:47">
      <c r="A757" t="s">
        <v>7039</v>
      </c>
      <c r="B757" t="s">
        <v>7041</v>
      </c>
      <c r="C757" t="s">
        <v>5786</v>
      </c>
      <c r="D757" t="s">
        <v>5787</v>
      </c>
      <c r="E757" t="s">
        <v>66</v>
      </c>
      <c r="F757" t="s">
        <v>52</v>
      </c>
      <c r="G757" t="s">
        <v>53</v>
      </c>
      <c r="I757" t="s">
        <v>54</v>
      </c>
      <c r="J757" s="1">
        <v>45199</v>
      </c>
      <c r="K757">
        <v>40</v>
      </c>
      <c r="N757" t="s">
        <v>77</v>
      </c>
      <c r="O757" t="s">
        <v>5788</v>
      </c>
      <c r="P757" t="s">
        <v>5789</v>
      </c>
      <c r="Q757" t="s">
        <v>1995</v>
      </c>
      <c r="R757" s="2">
        <v>7768.02</v>
      </c>
      <c r="S757" s="1">
        <v>45194</v>
      </c>
      <c r="T757" t="s">
        <v>58</v>
      </c>
      <c r="U757" t="s">
        <v>58</v>
      </c>
      <c r="V757" t="s">
        <v>77</v>
      </c>
      <c r="W757">
        <v>2</v>
      </c>
      <c r="X757" s="1">
        <v>45198</v>
      </c>
      <c r="Y757" t="s">
        <v>80</v>
      </c>
      <c r="Z757" t="s">
        <v>59</v>
      </c>
      <c r="AA757" t="s">
        <v>60</v>
      </c>
      <c r="AB757">
        <v>2</v>
      </c>
      <c r="AC757" t="s">
        <v>54</v>
      </c>
      <c r="AD757" t="s">
        <v>54</v>
      </c>
      <c r="AE757" t="s">
        <v>54</v>
      </c>
      <c r="AF757" t="s">
        <v>54</v>
      </c>
      <c r="AG757">
        <v>7768.02</v>
      </c>
      <c r="AH757" t="s">
        <v>54</v>
      </c>
      <c r="AI757" t="s">
        <v>54</v>
      </c>
      <c r="AJ757" t="s">
        <v>54</v>
      </c>
      <c r="AK757" t="s">
        <v>54</v>
      </c>
      <c r="AL757" t="s">
        <v>54</v>
      </c>
      <c r="AM757">
        <v>1</v>
      </c>
      <c r="AN757" t="s">
        <v>61</v>
      </c>
      <c r="AO757" s="8">
        <v>7768.02</v>
      </c>
      <c r="AP757" t="s">
        <v>58</v>
      </c>
      <c r="AQ757" t="s">
        <v>58</v>
      </c>
      <c r="AR757">
        <v>2</v>
      </c>
      <c r="AS757" t="s">
        <v>58</v>
      </c>
      <c r="AT757" t="s">
        <v>58</v>
      </c>
      <c r="AU757" t="b">
        <v>1</v>
      </c>
    </row>
    <row r="758" spans="1:47">
      <c r="A758" t="s">
        <v>6707</v>
      </c>
      <c r="B758" t="s">
        <v>6708</v>
      </c>
      <c r="C758" t="s">
        <v>5786</v>
      </c>
      <c r="D758" t="s">
        <v>5787</v>
      </c>
      <c r="E758" t="s">
        <v>66</v>
      </c>
      <c r="F758" t="s">
        <v>52</v>
      </c>
      <c r="G758" t="s">
        <v>53</v>
      </c>
      <c r="I758" t="s">
        <v>54</v>
      </c>
      <c r="J758" s="1">
        <v>45199</v>
      </c>
      <c r="K758">
        <v>40</v>
      </c>
      <c r="N758" t="s">
        <v>77</v>
      </c>
      <c r="O758" t="s">
        <v>5788</v>
      </c>
      <c r="P758" t="s">
        <v>5789</v>
      </c>
      <c r="Q758" t="s">
        <v>1995</v>
      </c>
      <c r="R758" s="2">
        <v>7204</v>
      </c>
      <c r="S758" s="1">
        <v>45174</v>
      </c>
      <c r="T758" t="s">
        <v>58</v>
      </c>
      <c r="U758" t="s">
        <v>58</v>
      </c>
      <c r="V758" t="s">
        <v>77</v>
      </c>
      <c r="W758">
        <v>2</v>
      </c>
      <c r="X758" s="1">
        <v>45174</v>
      </c>
      <c r="Y758" t="s">
        <v>80</v>
      </c>
      <c r="Z758" t="s">
        <v>59</v>
      </c>
      <c r="AA758" t="s">
        <v>60</v>
      </c>
      <c r="AB758">
        <v>2</v>
      </c>
      <c r="AC758" t="s">
        <v>54</v>
      </c>
      <c r="AD758" t="s">
        <v>54</v>
      </c>
      <c r="AE758" t="s">
        <v>54</v>
      </c>
      <c r="AF758" t="s">
        <v>54</v>
      </c>
      <c r="AG758">
        <v>7204</v>
      </c>
      <c r="AH758" t="s">
        <v>54</v>
      </c>
      <c r="AI758" t="s">
        <v>54</v>
      </c>
      <c r="AJ758" t="s">
        <v>54</v>
      </c>
      <c r="AK758" t="s">
        <v>54</v>
      </c>
      <c r="AL758" t="s">
        <v>54</v>
      </c>
      <c r="AM758">
        <v>1</v>
      </c>
      <c r="AN758" t="s">
        <v>61</v>
      </c>
      <c r="AO758" s="8">
        <v>7204</v>
      </c>
      <c r="AP758" t="s">
        <v>58</v>
      </c>
      <c r="AQ758" t="s">
        <v>58</v>
      </c>
      <c r="AR758">
        <v>2</v>
      </c>
      <c r="AS758" t="s">
        <v>58</v>
      </c>
      <c r="AT758" t="s">
        <v>58</v>
      </c>
      <c r="AU758" t="b">
        <v>1</v>
      </c>
    </row>
    <row r="759" spans="1:47">
      <c r="A759" t="s">
        <v>6707</v>
      </c>
      <c r="B759" t="s">
        <v>6709</v>
      </c>
      <c r="C759" t="s">
        <v>5786</v>
      </c>
      <c r="D759" t="s">
        <v>5787</v>
      </c>
      <c r="E759" t="s">
        <v>66</v>
      </c>
      <c r="F759" t="s">
        <v>52</v>
      </c>
      <c r="G759" t="s">
        <v>53</v>
      </c>
      <c r="I759" t="s">
        <v>54</v>
      </c>
      <c r="J759" s="1">
        <v>45199</v>
      </c>
      <c r="K759">
        <v>40</v>
      </c>
      <c r="N759" t="s">
        <v>77</v>
      </c>
      <c r="O759" t="s">
        <v>5788</v>
      </c>
      <c r="P759" t="s">
        <v>5789</v>
      </c>
      <c r="Q759" t="s">
        <v>1995</v>
      </c>
      <c r="R759" s="2">
        <v>7777</v>
      </c>
      <c r="S759" s="1">
        <v>45166</v>
      </c>
      <c r="T759" t="s">
        <v>58</v>
      </c>
      <c r="U759" t="s">
        <v>58</v>
      </c>
      <c r="V759" t="s">
        <v>77</v>
      </c>
      <c r="W759">
        <v>2</v>
      </c>
      <c r="X759" s="1">
        <v>45174</v>
      </c>
      <c r="Y759" t="s">
        <v>80</v>
      </c>
      <c r="Z759" t="s">
        <v>59</v>
      </c>
      <c r="AA759" t="s">
        <v>60</v>
      </c>
      <c r="AB759">
        <v>2</v>
      </c>
      <c r="AC759" t="s">
        <v>54</v>
      </c>
      <c r="AD759" t="s">
        <v>54</v>
      </c>
      <c r="AE759" t="s">
        <v>54</v>
      </c>
      <c r="AF759" t="s">
        <v>54</v>
      </c>
      <c r="AG759">
        <v>7777</v>
      </c>
      <c r="AH759" t="s">
        <v>54</v>
      </c>
      <c r="AI759" t="s">
        <v>54</v>
      </c>
      <c r="AJ759" t="s">
        <v>54</v>
      </c>
      <c r="AK759" t="s">
        <v>54</v>
      </c>
      <c r="AL759" t="s">
        <v>54</v>
      </c>
      <c r="AM759">
        <v>1</v>
      </c>
      <c r="AN759" t="s">
        <v>61</v>
      </c>
      <c r="AO759" s="8">
        <v>7777</v>
      </c>
      <c r="AP759" t="s">
        <v>58</v>
      </c>
      <c r="AQ759" t="s">
        <v>58</v>
      </c>
      <c r="AR759">
        <v>2</v>
      </c>
      <c r="AS759" t="s">
        <v>58</v>
      </c>
      <c r="AT759" t="s">
        <v>58</v>
      </c>
      <c r="AU759" t="b">
        <v>1</v>
      </c>
    </row>
    <row r="760" spans="1:47">
      <c r="A760" t="s">
        <v>6794</v>
      </c>
      <c r="B760" t="s">
        <v>6795</v>
      </c>
      <c r="C760" t="s">
        <v>5786</v>
      </c>
      <c r="D760" t="s">
        <v>5787</v>
      </c>
      <c r="E760" t="s">
        <v>66</v>
      </c>
      <c r="F760" t="s">
        <v>52</v>
      </c>
      <c r="G760" t="s">
        <v>53</v>
      </c>
      <c r="I760" t="s">
        <v>54</v>
      </c>
      <c r="J760" s="1">
        <v>45199</v>
      </c>
      <c r="K760">
        <v>40</v>
      </c>
      <c r="N760" t="s">
        <v>77</v>
      </c>
      <c r="O760" t="s">
        <v>5788</v>
      </c>
      <c r="P760" t="s">
        <v>5789</v>
      </c>
      <c r="Q760" t="s">
        <v>1995</v>
      </c>
      <c r="R760" s="2">
        <v>6597</v>
      </c>
      <c r="S760" s="1">
        <v>45180</v>
      </c>
      <c r="T760" t="s">
        <v>58</v>
      </c>
      <c r="U760" t="s">
        <v>58</v>
      </c>
      <c r="V760" t="s">
        <v>77</v>
      </c>
      <c r="W760">
        <v>2</v>
      </c>
      <c r="X760" s="1">
        <v>45180</v>
      </c>
      <c r="Y760" t="s">
        <v>80</v>
      </c>
      <c r="Z760" t="s">
        <v>59</v>
      </c>
      <c r="AA760" t="s">
        <v>60</v>
      </c>
      <c r="AB760">
        <v>2</v>
      </c>
      <c r="AC760" t="s">
        <v>54</v>
      </c>
      <c r="AD760" t="s">
        <v>54</v>
      </c>
      <c r="AE760" t="s">
        <v>54</v>
      </c>
      <c r="AF760" t="s">
        <v>54</v>
      </c>
      <c r="AG760">
        <v>6597</v>
      </c>
      <c r="AH760" t="s">
        <v>54</v>
      </c>
      <c r="AI760" t="s">
        <v>54</v>
      </c>
      <c r="AJ760" t="s">
        <v>54</v>
      </c>
      <c r="AK760" t="s">
        <v>54</v>
      </c>
      <c r="AL760" t="s">
        <v>54</v>
      </c>
      <c r="AM760">
        <v>1</v>
      </c>
      <c r="AN760" t="s">
        <v>61</v>
      </c>
      <c r="AO760" s="8">
        <v>6597</v>
      </c>
      <c r="AP760" t="s">
        <v>58</v>
      </c>
      <c r="AQ760" t="s">
        <v>58</v>
      </c>
      <c r="AR760">
        <v>2</v>
      </c>
      <c r="AS760" t="s">
        <v>58</v>
      </c>
      <c r="AT760" t="s">
        <v>58</v>
      </c>
      <c r="AU760" t="b">
        <v>1</v>
      </c>
    </row>
    <row r="761" spans="1:47">
      <c r="A761" t="s">
        <v>6794</v>
      </c>
      <c r="B761" t="s">
        <v>6796</v>
      </c>
      <c r="C761" t="s">
        <v>5786</v>
      </c>
      <c r="D761" t="s">
        <v>5787</v>
      </c>
      <c r="E761" t="s">
        <v>66</v>
      </c>
      <c r="F761" t="s">
        <v>52</v>
      </c>
      <c r="G761" t="s">
        <v>53</v>
      </c>
      <c r="I761" t="s">
        <v>54</v>
      </c>
      <c r="J761" s="1">
        <v>45199</v>
      </c>
      <c r="K761">
        <v>40</v>
      </c>
      <c r="N761" t="s">
        <v>77</v>
      </c>
      <c r="O761" t="s">
        <v>5788</v>
      </c>
      <c r="P761" t="s">
        <v>5789</v>
      </c>
      <c r="Q761" t="s">
        <v>1995</v>
      </c>
      <c r="R761" s="2">
        <v>9629</v>
      </c>
      <c r="S761" s="1">
        <v>45175</v>
      </c>
      <c r="T761" t="s">
        <v>58</v>
      </c>
      <c r="U761" t="s">
        <v>58</v>
      </c>
      <c r="V761" t="s">
        <v>77</v>
      </c>
      <c r="W761">
        <v>2</v>
      </c>
      <c r="X761" s="1">
        <v>45180</v>
      </c>
      <c r="Y761" t="s">
        <v>80</v>
      </c>
      <c r="Z761" t="s">
        <v>59</v>
      </c>
      <c r="AA761" t="s">
        <v>60</v>
      </c>
      <c r="AB761">
        <v>2</v>
      </c>
      <c r="AC761" t="s">
        <v>54</v>
      </c>
      <c r="AD761" t="s">
        <v>54</v>
      </c>
      <c r="AE761" t="s">
        <v>54</v>
      </c>
      <c r="AF761" t="s">
        <v>54</v>
      </c>
      <c r="AG761">
        <v>9629</v>
      </c>
      <c r="AH761" t="s">
        <v>54</v>
      </c>
      <c r="AI761" t="s">
        <v>54</v>
      </c>
      <c r="AJ761" t="s">
        <v>54</v>
      </c>
      <c r="AK761" t="s">
        <v>54</v>
      </c>
      <c r="AL761" t="s">
        <v>54</v>
      </c>
      <c r="AM761">
        <v>1</v>
      </c>
      <c r="AN761" t="s">
        <v>61</v>
      </c>
      <c r="AO761" s="8">
        <v>9629</v>
      </c>
      <c r="AP761" t="s">
        <v>58</v>
      </c>
      <c r="AQ761" t="s">
        <v>58</v>
      </c>
      <c r="AR761">
        <v>2</v>
      </c>
      <c r="AS761" t="s">
        <v>58</v>
      </c>
      <c r="AT761" t="s">
        <v>58</v>
      </c>
      <c r="AU761" t="b">
        <v>1</v>
      </c>
    </row>
    <row r="762" spans="1:47">
      <c r="A762" t="s">
        <v>6975</v>
      </c>
      <c r="B762" t="s">
        <v>6976</v>
      </c>
      <c r="C762" t="s">
        <v>5786</v>
      </c>
      <c r="D762" t="s">
        <v>5787</v>
      </c>
      <c r="E762" t="s">
        <v>66</v>
      </c>
      <c r="F762" t="s">
        <v>52</v>
      </c>
      <c r="G762" t="s">
        <v>53</v>
      </c>
      <c r="I762" t="s">
        <v>54</v>
      </c>
      <c r="J762" s="1">
        <v>45199</v>
      </c>
      <c r="K762">
        <v>40</v>
      </c>
      <c r="N762" t="s">
        <v>77</v>
      </c>
      <c r="O762" t="s">
        <v>5788</v>
      </c>
      <c r="P762" t="s">
        <v>5789</v>
      </c>
      <c r="Q762" t="s">
        <v>1995</v>
      </c>
      <c r="R762" s="2">
        <v>7032</v>
      </c>
      <c r="S762" s="1">
        <v>45194</v>
      </c>
      <c r="T762" t="s">
        <v>58</v>
      </c>
      <c r="U762" t="s">
        <v>58</v>
      </c>
      <c r="V762" t="s">
        <v>77</v>
      </c>
      <c r="W762">
        <v>2</v>
      </c>
      <c r="X762" s="1">
        <v>45194</v>
      </c>
      <c r="Y762" t="s">
        <v>80</v>
      </c>
      <c r="Z762" t="s">
        <v>59</v>
      </c>
      <c r="AA762" t="s">
        <v>60</v>
      </c>
      <c r="AB762">
        <v>2</v>
      </c>
      <c r="AC762" t="s">
        <v>54</v>
      </c>
      <c r="AD762" t="s">
        <v>54</v>
      </c>
      <c r="AE762" t="s">
        <v>54</v>
      </c>
      <c r="AF762" t="s">
        <v>54</v>
      </c>
      <c r="AG762">
        <v>7032</v>
      </c>
      <c r="AH762" t="s">
        <v>54</v>
      </c>
      <c r="AI762" t="s">
        <v>54</v>
      </c>
      <c r="AJ762" t="s">
        <v>54</v>
      </c>
      <c r="AK762" t="s">
        <v>54</v>
      </c>
      <c r="AL762" t="s">
        <v>54</v>
      </c>
      <c r="AM762">
        <v>1</v>
      </c>
      <c r="AN762" t="s">
        <v>61</v>
      </c>
      <c r="AO762" s="8">
        <v>7032</v>
      </c>
      <c r="AP762" t="s">
        <v>58</v>
      </c>
      <c r="AQ762" t="s">
        <v>58</v>
      </c>
      <c r="AR762">
        <v>2</v>
      </c>
      <c r="AS762" t="s">
        <v>58</v>
      </c>
      <c r="AT762" t="s">
        <v>58</v>
      </c>
      <c r="AU762" t="b">
        <v>1</v>
      </c>
    </row>
    <row r="763" spans="1:47">
      <c r="A763" t="s">
        <v>6975</v>
      </c>
      <c r="B763" t="s">
        <v>6977</v>
      </c>
      <c r="C763" t="s">
        <v>5786</v>
      </c>
      <c r="D763" t="s">
        <v>5787</v>
      </c>
      <c r="E763" t="s">
        <v>66</v>
      </c>
      <c r="F763" t="s">
        <v>52</v>
      </c>
      <c r="G763" t="s">
        <v>53</v>
      </c>
      <c r="I763" t="s">
        <v>54</v>
      </c>
      <c r="J763" s="1">
        <v>45199</v>
      </c>
      <c r="K763">
        <v>40</v>
      </c>
      <c r="N763" t="s">
        <v>77</v>
      </c>
      <c r="O763" t="s">
        <v>5788</v>
      </c>
      <c r="P763" t="s">
        <v>5789</v>
      </c>
      <c r="Q763" t="s">
        <v>1995</v>
      </c>
      <c r="R763" s="2">
        <v>8350</v>
      </c>
      <c r="S763" s="1">
        <v>45187</v>
      </c>
      <c r="T763" t="s">
        <v>58</v>
      </c>
      <c r="U763" t="s">
        <v>58</v>
      </c>
      <c r="V763" t="s">
        <v>77</v>
      </c>
      <c r="W763">
        <v>2</v>
      </c>
      <c r="X763" s="1">
        <v>45194</v>
      </c>
      <c r="Y763" t="s">
        <v>80</v>
      </c>
      <c r="Z763" t="s">
        <v>59</v>
      </c>
      <c r="AA763" t="s">
        <v>60</v>
      </c>
      <c r="AB763">
        <v>2</v>
      </c>
      <c r="AC763" t="s">
        <v>54</v>
      </c>
      <c r="AD763" t="s">
        <v>54</v>
      </c>
      <c r="AE763" t="s">
        <v>54</v>
      </c>
      <c r="AF763" t="s">
        <v>54</v>
      </c>
      <c r="AG763">
        <v>8350</v>
      </c>
      <c r="AH763" t="s">
        <v>54</v>
      </c>
      <c r="AI763" t="s">
        <v>54</v>
      </c>
      <c r="AJ763" t="s">
        <v>54</v>
      </c>
      <c r="AK763" t="s">
        <v>54</v>
      </c>
      <c r="AL763" t="s">
        <v>54</v>
      </c>
      <c r="AM763">
        <v>1</v>
      </c>
      <c r="AN763" t="s">
        <v>61</v>
      </c>
      <c r="AO763" s="8">
        <v>8350</v>
      </c>
      <c r="AP763" t="s">
        <v>58</v>
      </c>
      <c r="AQ763" t="s">
        <v>58</v>
      </c>
      <c r="AR763">
        <v>2</v>
      </c>
      <c r="AS763" t="s">
        <v>58</v>
      </c>
      <c r="AT763" t="s">
        <v>58</v>
      </c>
      <c r="AU763" t="b">
        <v>1</v>
      </c>
    </row>
    <row r="764" spans="1:47">
      <c r="A764" t="s">
        <v>6978</v>
      </c>
      <c r="B764" t="s">
        <v>6979</v>
      </c>
      <c r="C764" t="s">
        <v>5786</v>
      </c>
      <c r="D764" t="s">
        <v>5787</v>
      </c>
      <c r="E764" t="s">
        <v>66</v>
      </c>
      <c r="F764" t="s">
        <v>52</v>
      </c>
      <c r="G764" t="s">
        <v>53</v>
      </c>
      <c r="I764" t="s">
        <v>54</v>
      </c>
      <c r="J764" s="1">
        <v>45199</v>
      </c>
      <c r="K764">
        <v>40</v>
      </c>
      <c r="N764" t="s">
        <v>77</v>
      </c>
      <c r="O764" t="s">
        <v>5788</v>
      </c>
      <c r="P764" t="s">
        <v>5789</v>
      </c>
      <c r="Q764" t="s">
        <v>1995</v>
      </c>
      <c r="R764" s="2">
        <v>6796</v>
      </c>
      <c r="S764" s="1">
        <v>45194</v>
      </c>
      <c r="T764" t="s">
        <v>58</v>
      </c>
      <c r="U764" t="s">
        <v>58</v>
      </c>
      <c r="V764" t="s">
        <v>77</v>
      </c>
      <c r="W764">
        <v>2</v>
      </c>
      <c r="X764" s="1">
        <v>45194</v>
      </c>
      <c r="Y764" t="s">
        <v>80</v>
      </c>
      <c r="Z764" t="s">
        <v>59</v>
      </c>
      <c r="AA764" t="s">
        <v>60</v>
      </c>
      <c r="AB764">
        <v>2</v>
      </c>
      <c r="AC764" t="s">
        <v>54</v>
      </c>
      <c r="AD764" t="s">
        <v>54</v>
      </c>
      <c r="AE764" t="s">
        <v>54</v>
      </c>
      <c r="AF764" t="s">
        <v>54</v>
      </c>
      <c r="AG764">
        <v>6796</v>
      </c>
      <c r="AH764" t="s">
        <v>54</v>
      </c>
      <c r="AI764" t="s">
        <v>54</v>
      </c>
      <c r="AJ764" t="s">
        <v>54</v>
      </c>
      <c r="AK764" t="s">
        <v>54</v>
      </c>
      <c r="AL764" t="s">
        <v>54</v>
      </c>
      <c r="AM764">
        <v>1</v>
      </c>
      <c r="AN764" t="s">
        <v>61</v>
      </c>
      <c r="AO764" s="8">
        <v>6796</v>
      </c>
      <c r="AP764" t="s">
        <v>58</v>
      </c>
      <c r="AQ764" t="s">
        <v>58</v>
      </c>
      <c r="AR764">
        <v>2</v>
      </c>
      <c r="AS764" t="s">
        <v>58</v>
      </c>
      <c r="AT764" t="s">
        <v>58</v>
      </c>
      <c r="AU764" t="b">
        <v>1</v>
      </c>
    </row>
    <row r="765" spans="1:47">
      <c r="A765" t="s">
        <v>6978</v>
      </c>
      <c r="B765" t="s">
        <v>6980</v>
      </c>
      <c r="C765" t="s">
        <v>5786</v>
      </c>
      <c r="D765" t="s">
        <v>5787</v>
      </c>
      <c r="E765" t="s">
        <v>66</v>
      </c>
      <c r="F765" t="s">
        <v>52</v>
      </c>
      <c r="G765" t="s">
        <v>53</v>
      </c>
      <c r="I765" t="s">
        <v>54</v>
      </c>
      <c r="J765" s="1">
        <v>45199</v>
      </c>
      <c r="K765">
        <v>40</v>
      </c>
      <c r="N765" t="s">
        <v>77</v>
      </c>
      <c r="O765" t="s">
        <v>5788</v>
      </c>
      <c r="P765" t="s">
        <v>5789</v>
      </c>
      <c r="Q765" t="s">
        <v>1995</v>
      </c>
      <c r="R765" s="2">
        <v>7501</v>
      </c>
      <c r="S765" s="1">
        <v>45184</v>
      </c>
      <c r="T765" t="s">
        <v>58</v>
      </c>
      <c r="U765" t="s">
        <v>58</v>
      </c>
      <c r="V765" t="s">
        <v>77</v>
      </c>
      <c r="W765">
        <v>2</v>
      </c>
      <c r="X765" s="1">
        <v>45194</v>
      </c>
      <c r="Y765" t="s">
        <v>80</v>
      </c>
      <c r="Z765" t="s">
        <v>59</v>
      </c>
      <c r="AA765" t="s">
        <v>60</v>
      </c>
      <c r="AB765">
        <v>2</v>
      </c>
      <c r="AC765" t="s">
        <v>54</v>
      </c>
      <c r="AD765" t="s">
        <v>54</v>
      </c>
      <c r="AE765" t="s">
        <v>54</v>
      </c>
      <c r="AF765" t="s">
        <v>54</v>
      </c>
      <c r="AG765">
        <v>7501</v>
      </c>
      <c r="AH765" t="s">
        <v>54</v>
      </c>
      <c r="AI765" t="s">
        <v>54</v>
      </c>
      <c r="AJ765" t="s">
        <v>54</v>
      </c>
      <c r="AK765" t="s">
        <v>54</v>
      </c>
      <c r="AL765" t="s">
        <v>54</v>
      </c>
      <c r="AM765">
        <v>1</v>
      </c>
      <c r="AN765" t="s">
        <v>61</v>
      </c>
      <c r="AO765" s="8">
        <v>7501</v>
      </c>
      <c r="AP765" t="s">
        <v>58</v>
      </c>
      <c r="AQ765" t="s">
        <v>58</v>
      </c>
      <c r="AR765">
        <v>2</v>
      </c>
      <c r="AS765" t="s">
        <v>58</v>
      </c>
      <c r="AT765" t="s">
        <v>58</v>
      </c>
      <c r="AU765" t="b">
        <v>1</v>
      </c>
    </row>
    <row r="766" spans="1:47">
      <c r="A766" t="s">
        <v>6978</v>
      </c>
      <c r="B766" t="s">
        <v>6981</v>
      </c>
      <c r="C766" t="s">
        <v>5786</v>
      </c>
      <c r="D766" t="s">
        <v>5787</v>
      </c>
      <c r="E766" t="s">
        <v>66</v>
      </c>
      <c r="F766" t="s">
        <v>52</v>
      </c>
      <c r="G766" t="s">
        <v>53</v>
      </c>
      <c r="I766" t="s">
        <v>54</v>
      </c>
      <c r="J766" s="1">
        <v>45199</v>
      </c>
      <c r="K766">
        <v>40</v>
      </c>
      <c r="N766" t="s">
        <v>77</v>
      </c>
      <c r="O766" t="s">
        <v>5788</v>
      </c>
      <c r="P766" t="s">
        <v>5789</v>
      </c>
      <c r="Q766" t="s">
        <v>1995</v>
      </c>
      <c r="R766" s="2">
        <v>8395</v>
      </c>
      <c r="S766" s="1">
        <v>45194</v>
      </c>
      <c r="T766" t="s">
        <v>58</v>
      </c>
      <c r="U766" t="s">
        <v>58</v>
      </c>
      <c r="V766" t="s">
        <v>77</v>
      </c>
      <c r="W766">
        <v>2</v>
      </c>
      <c r="X766" s="1">
        <v>45194</v>
      </c>
      <c r="Y766" t="s">
        <v>80</v>
      </c>
      <c r="Z766" t="s">
        <v>59</v>
      </c>
      <c r="AA766" t="s">
        <v>60</v>
      </c>
      <c r="AB766">
        <v>2</v>
      </c>
      <c r="AC766" t="s">
        <v>54</v>
      </c>
      <c r="AD766" t="s">
        <v>54</v>
      </c>
      <c r="AE766" t="s">
        <v>54</v>
      </c>
      <c r="AF766" t="s">
        <v>54</v>
      </c>
      <c r="AG766">
        <v>8395</v>
      </c>
      <c r="AH766" t="s">
        <v>54</v>
      </c>
      <c r="AI766" t="s">
        <v>54</v>
      </c>
      <c r="AJ766" t="s">
        <v>54</v>
      </c>
      <c r="AK766" t="s">
        <v>54</v>
      </c>
      <c r="AL766" t="s">
        <v>54</v>
      </c>
      <c r="AM766">
        <v>1</v>
      </c>
      <c r="AN766" t="s">
        <v>61</v>
      </c>
      <c r="AO766" s="8">
        <v>8395</v>
      </c>
      <c r="AP766" t="s">
        <v>58</v>
      </c>
      <c r="AQ766" t="s">
        <v>58</v>
      </c>
      <c r="AR766">
        <v>2</v>
      </c>
      <c r="AS766" t="s">
        <v>58</v>
      </c>
      <c r="AT766" t="s">
        <v>58</v>
      </c>
      <c r="AU766" t="b">
        <v>1</v>
      </c>
    </row>
    <row r="767" spans="1:47">
      <c r="A767" t="s">
        <v>6978</v>
      </c>
      <c r="B767" t="s">
        <v>6982</v>
      </c>
      <c r="C767" t="s">
        <v>5786</v>
      </c>
      <c r="D767" t="s">
        <v>5787</v>
      </c>
      <c r="E767" t="s">
        <v>66</v>
      </c>
      <c r="F767" t="s">
        <v>52</v>
      </c>
      <c r="G767" t="s">
        <v>53</v>
      </c>
      <c r="I767" t="s">
        <v>54</v>
      </c>
      <c r="J767" s="1">
        <v>45199</v>
      </c>
      <c r="K767">
        <v>40</v>
      </c>
      <c r="N767" t="s">
        <v>77</v>
      </c>
      <c r="O767" t="s">
        <v>5788</v>
      </c>
      <c r="P767" t="s">
        <v>5789</v>
      </c>
      <c r="Q767" t="s">
        <v>1995</v>
      </c>
      <c r="R767" s="2">
        <v>9379</v>
      </c>
      <c r="S767" s="1">
        <v>45184</v>
      </c>
      <c r="T767" t="s">
        <v>58</v>
      </c>
      <c r="U767" t="s">
        <v>58</v>
      </c>
      <c r="V767" t="s">
        <v>77</v>
      </c>
      <c r="W767">
        <v>2</v>
      </c>
      <c r="X767" s="1">
        <v>45194</v>
      </c>
      <c r="Y767" t="s">
        <v>80</v>
      </c>
      <c r="Z767" t="s">
        <v>59</v>
      </c>
      <c r="AA767" t="s">
        <v>60</v>
      </c>
      <c r="AB767">
        <v>2</v>
      </c>
      <c r="AC767" t="s">
        <v>54</v>
      </c>
      <c r="AD767" t="s">
        <v>54</v>
      </c>
      <c r="AE767" t="s">
        <v>54</v>
      </c>
      <c r="AF767" t="s">
        <v>54</v>
      </c>
      <c r="AG767">
        <v>9379</v>
      </c>
      <c r="AH767" t="s">
        <v>54</v>
      </c>
      <c r="AI767" t="s">
        <v>54</v>
      </c>
      <c r="AJ767" t="s">
        <v>54</v>
      </c>
      <c r="AK767" t="s">
        <v>54</v>
      </c>
      <c r="AL767" t="s">
        <v>54</v>
      </c>
      <c r="AM767">
        <v>1</v>
      </c>
      <c r="AN767" t="s">
        <v>61</v>
      </c>
      <c r="AO767" s="8">
        <v>9379</v>
      </c>
      <c r="AP767" t="s">
        <v>58</v>
      </c>
      <c r="AQ767" t="s">
        <v>58</v>
      </c>
      <c r="AR767">
        <v>2</v>
      </c>
      <c r="AS767" t="s">
        <v>58</v>
      </c>
      <c r="AT767" t="s">
        <v>58</v>
      </c>
      <c r="AU767" t="b">
        <v>1</v>
      </c>
    </row>
    <row r="768" spans="1:47">
      <c r="A768" t="s">
        <v>6748</v>
      </c>
      <c r="B768" t="s">
        <v>6749</v>
      </c>
      <c r="C768" t="s">
        <v>5786</v>
      </c>
      <c r="D768" t="s">
        <v>5787</v>
      </c>
      <c r="E768" t="s">
        <v>66</v>
      </c>
      <c r="F768" t="s">
        <v>52</v>
      </c>
      <c r="G768" t="s">
        <v>53</v>
      </c>
      <c r="I768" t="s">
        <v>54</v>
      </c>
      <c r="J768" s="1">
        <v>45199</v>
      </c>
      <c r="K768">
        <v>100</v>
      </c>
      <c r="N768" t="s">
        <v>77</v>
      </c>
      <c r="O768" t="s">
        <v>5788</v>
      </c>
      <c r="P768" t="s">
        <v>5789</v>
      </c>
      <c r="Q768" t="s">
        <v>1995</v>
      </c>
      <c r="R768" s="2">
        <v>7876</v>
      </c>
      <c r="S768" s="1">
        <v>45175</v>
      </c>
      <c r="T768" t="s">
        <v>58</v>
      </c>
      <c r="U768" t="s">
        <v>58</v>
      </c>
      <c r="V768" t="s">
        <v>77</v>
      </c>
      <c r="W768">
        <v>2</v>
      </c>
      <c r="X768" s="1">
        <v>45175</v>
      </c>
      <c r="Y768" t="s">
        <v>80</v>
      </c>
      <c r="Z768" t="s">
        <v>59</v>
      </c>
      <c r="AA768" t="s">
        <v>60</v>
      </c>
      <c r="AB768">
        <v>2</v>
      </c>
      <c r="AC768" t="s">
        <v>54</v>
      </c>
      <c r="AD768" t="s">
        <v>54</v>
      </c>
      <c r="AE768" t="s">
        <v>54</v>
      </c>
      <c r="AF768" t="s">
        <v>54</v>
      </c>
      <c r="AG768">
        <v>7876</v>
      </c>
      <c r="AH768" t="s">
        <v>54</v>
      </c>
      <c r="AI768" t="s">
        <v>54</v>
      </c>
      <c r="AJ768" t="s">
        <v>54</v>
      </c>
      <c r="AK768" t="s">
        <v>54</v>
      </c>
      <c r="AL768" t="s">
        <v>54</v>
      </c>
      <c r="AM768">
        <v>1</v>
      </c>
      <c r="AN768" t="s">
        <v>61</v>
      </c>
      <c r="AO768" s="8">
        <v>7876</v>
      </c>
      <c r="AP768" t="s">
        <v>58</v>
      </c>
      <c r="AQ768" t="s">
        <v>58</v>
      </c>
      <c r="AR768">
        <v>2</v>
      </c>
      <c r="AS768" t="s">
        <v>58</v>
      </c>
      <c r="AT768" t="s">
        <v>58</v>
      </c>
      <c r="AU768" t="b">
        <v>1</v>
      </c>
    </row>
    <row r="769" spans="1:47">
      <c r="A769" t="s">
        <v>6748</v>
      </c>
      <c r="B769" t="s">
        <v>6750</v>
      </c>
      <c r="C769" t="s">
        <v>5786</v>
      </c>
      <c r="D769" t="s">
        <v>5787</v>
      </c>
      <c r="E769" t="s">
        <v>66</v>
      </c>
      <c r="F769" t="s">
        <v>52</v>
      </c>
      <c r="G769" t="s">
        <v>53</v>
      </c>
      <c r="I769" t="s">
        <v>54</v>
      </c>
      <c r="J769" s="1">
        <v>45199</v>
      </c>
      <c r="K769">
        <v>100</v>
      </c>
      <c r="N769" t="s">
        <v>77</v>
      </c>
      <c r="O769" t="s">
        <v>5788</v>
      </c>
      <c r="P769" t="s">
        <v>5789</v>
      </c>
      <c r="Q769" t="s">
        <v>1995</v>
      </c>
      <c r="R769" s="2">
        <v>9636</v>
      </c>
      <c r="S769" s="1">
        <v>45166</v>
      </c>
      <c r="T769" t="s">
        <v>58</v>
      </c>
      <c r="U769" t="s">
        <v>58</v>
      </c>
      <c r="V769" t="s">
        <v>77</v>
      </c>
      <c r="W769">
        <v>2</v>
      </c>
      <c r="X769" s="1">
        <v>45175</v>
      </c>
      <c r="Y769" t="s">
        <v>80</v>
      </c>
      <c r="Z769" t="s">
        <v>59</v>
      </c>
      <c r="AA769" t="s">
        <v>60</v>
      </c>
      <c r="AB769">
        <v>2</v>
      </c>
      <c r="AC769" t="s">
        <v>54</v>
      </c>
      <c r="AD769" t="s">
        <v>54</v>
      </c>
      <c r="AE769" t="s">
        <v>54</v>
      </c>
      <c r="AF769" t="s">
        <v>54</v>
      </c>
      <c r="AG769">
        <v>9636</v>
      </c>
      <c r="AH769" t="s">
        <v>54</v>
      </c>
      <c r="AI769" t="s">
        <v>54</v>
      </c>
      <c r="AJ769" t="s">
        <v>54</v>
      </c>
      <c r="AK769" t="s">
        <v>54</v>
      </c>
      <c r="AL769" t="s">
        <v>54</v>
      </c>
      <c r="AM769">
        <v>1</v>
      </c>
      <c r="AN769" t="s">
        <v>61</v>
      </c>
      <c r="AO769" s="8">
        <v>9636</v>
      </c>
      <c r="AP769" t="s">
        <v>58</v>
      </c>
      <c r="AQ769" t="s">
        <v>58</v>
      </c>
      <c r="AR769">
        <v>2</v>
      </c>
      <c r="AS769" t="s">
        <v>58</v>
      </c>
      <c r="AT769" t="s">
        <v>58</v>
      </c>
      <c r="AU769" t="b">
        <v>1</v>
      </c>
    </row>
    <row r="770" spans="1:47">
      <c r="A770" t="s">
        <v>6818</v>
      </c>
      <c r="B770" t="s">
        <v>6819</v>
      </c>
      <c r="C770" t="s">
        <v>5786</v>
      </c>
      <c r="D770" t="s">
        <v>5787</v>
      </c>
      <c r="E770" t="s">
        <v>66</v>
      </c>
      <c r="F770" t="s">
        <v>52</v>
      </c>
      <c r="G770" t="s">
        <v>53</v>
      </c>
      <c r="I770" t="s">
        <v>54</v>
      </c>
      <c r="J770" s="1">
        <v>45199</v>
      </c>
      <c r="K770">
        <v>40</v>
      </c>
      <c r="N770" t="s">
        <v>77</v>
      </c>
      <c r="O770" t="s">
        <v>5879</v>
      </c>
      <c r="P770" t="s">
        <v>5789</v>
      </c>
      <c r="Q770" t="s">
        <v>1995</v>
      </c>
      <c r="R770" s="2">
        <v>5300</v>
      </c>
      <c r="S770" s="1">
        <v>45180</v>
      </c>
      <c r="T770" t="s">
        <v>58</v>
      </c>
      <c r="U770" t="s">
        <v>58</v>
      </c>
      <c r="V770" t="s">
        <v>77</v>
      </c>
      <c r="W770">
        <v>2</v>
      </c>
      <c r="X770" s="1">
        <v>45180</v>
      </c>
      <c r="Y770" t="s">
        <v>111</v>
      </c>
      <c r="Z770" t="s">
        <v>54</v>
      </c>
      <c r="AA770" t="s">
        <v>60</v>
      </c>
      <c r="AB770">
        <v>2</v>
      </c>
      <c r="AC770" t="s">
        <v>54</v>
      </c>
      <c r="AD770" t="s">
        <v>54</v>
      </c>
      <c r="AE770" t="s">
        <v>54</v>
      </c>
      <c r="AF770" t="s">
        <v>54</v>
      </c>
      <c r="AG770">
        <v>5300</v>
      </c>
      <c r="AH770" t="s">
        <v>54</v>
      </c>
      <c r="AI770" t="s">
        <v>54</v>
      </c>
      <c r="AJ770" t="s">
        <v>54</v>
      </c>
      <c r="AK770" t="s">
        <v>54</v>
      </c>
      <c r="AL770" t="s">
        <v>54</v>
      </c>
      <c r="AM770">
        <v>1</v>
      </c>
      <c r="AN770" t="s">
        <v>115</v>
      </c>
      <c r="AO770" s="8">
        <v>5300</v>
      </c>
      <c r="AP770" t="s">
        <v>58</v>
      </c>
      <c r="AQ770" t="s">
        <v>58</v>
      </c>
      <c r="AR770">
        <v>2</v>
      </c>
      <c r="AS770" t="s">
        <v>58</v>
      </c>
      <c r="AT770" t="s">
        <v>58</v>
      </c>
      <c r="AU770" t="b">
        <v>1</v>
      </c>
    </row>
    <row r="771" spans="1:47">
      <c r="A771" t="s">
        <v>6818</v>
      </c>
      <c r="B771" t="s">
        <v>6820</v>
      </c>
      <c r="C771" t="s">
        <v>5786</v>
      </c>
      <c r="D771" t="s">
        <v>5787</v>
      </c>
      <c r="E771" t="s">
        <v>66</v>
      </c>
      <c r="F771" t="s">
        <v>52</v>
      </c>
      <c r="G771" t="s">
        <v>53</v>
      </c>
      <c r="I771" t="s">
        <v>54</v>
      </c>
      <c r="J771" s="1">
        <v>45199</v>
      </c>
      <c r="K771">
        <v>40</v>
      </c>
      <c r="N771" t="s">
        <v>77</v>
      </c>
      <c r="O771" t="s">
        <v>5879</v>
      </c>
      <c r="P771" t="s">
        <v>5789</v>
      </c>
      <c r="Q771" t="s">
        <v>1995</v>
      </c>
      <c r="R771" s="2">
        <v>9950</v>
      </c>
      <c r="S771" s="1">
        <v>45175</v>
      </c>
      <c r="T771" t="s">
        <v>58</v>
      </c>
      <c r="U771" t="s">
        <v>58</v>
      </c>
      <c r="V771" t="s">
        <v>77</v>
      </c>
      <c r="W771">
        <v>2</v>
      </c>
      <c r="X771" s="1">
        <v>45180</v>
      </c>
      <c r="Y771" t="s">
        <v>111</v>
      </c>
      <c r="Z771" t="s">
        <v>54</v>
      </c>
      <c r="AA771" t="s">
        <v>60</v>
      </c>
      <c r="AB771">
        <v>2</v>
      </c>
      <c r="AC771" t="s">
        <v>54</v>
      </c>
      <c r="AD771" t="s">
        <v>54</v>
      </c>
      <c r="AE771" t="s">
        <v>54</v>
      </c>
      <c r="AF771" t="s">
        <v>54</v>
      </c>
      <c r="AG771">
        <v>9950</v>
      </c>
      <c r="AH771" t="s">
        <v>54</v>
      </c>
      <c r="AI771" t="s">
        <v>54</v>
      </c>
      <c r="AJ771" t="s">
        <v>54</v>
      </c>
      <c r="AK771" t="s">
        <v>54</v>
      </c>
      <c r="AL771" t="s">
        <v>54</v>
      </c>
      <c r="AM771">
        <v>1</v>
      </c>
      <c r="AN771" t="s">
        <v>115</v>
      </c>
      <c r="AO771" s="8">
        <v>9950</v>
      </c>
      <c r="AP771" t="s">
        <v>58</v>
      </c>
      <c r="AQ771" t="s">
        <v>58</v>
      </c>
      <c r="AR771">
        <v>2</v>
      </c>
      <c r="AS771" t="s">
        <v>58</v>
      </c>
      <c r="AT771" t="s">
        <v>58</v>
      </c>
      <c r="AU771" t="b">
        <v>1</v>
      </c>
    </row>
    <row r="772" spans="1:47">
      <c r="A772" t="s">
        <v>6748</v>
      </c>
      <c r="B772" t="s">
        <v>6797</v>
      </c>
      <c r="C772" t="s">
        <v>5786</v>
      </c>
      <c r="D772" t="s">
        <v>5787</v>
      </c>
      <c r="E772" t="s">
        <v>66</v>
      </c>
      <c r="F772" t="s">
        <v>52</v>
      </c>
      <c r="G772" t="s">
        <v>53</v>
      </c>
      <c r="I772" t="s">
        <v>54</v>
      </c>
      <c r="J772" s="1">
        <v>45199</v>
      </c>
      <c r="K772">
        <v>100</v>
      </c>
      <c r="N772" t="s">
        <v>77</v>
      </c>
      <c r="O772" t="s">
        <v>5788</v>
      </c>
      <c r="P772" t="s">
        <v>5789</v>
      </c>
      <c r="Q772" t="s">
        <v>1995</v>
      </c>
      <c r="R772" s="2">
        <v>9875</v>
      </c>
      <c r="S772" s="1">
        <v>45180</v>
      </c>
      <c r="T772" t="s">
        <v>58</v>
      </c>
      <c r="U772" t="s">
        <v>58</v>
      </c>
      <c r="V772" t="s">
        <v>77</v>
      </c>
      <c r="W772">
        <v>2</v>
      </c>
      <c r="X772" s="1">
        <v>45180</v>
      </c>
      <c r="Y772" t="s">
        <v>80</v>
      </c>
      <c r="Z772" t="s">
        <v>59</v>
      </c>
      <c r="AA772" t="s">
        <v>60</v>
      </c>
      <c r="AB772">
        <v>2</v>
      </c>
      <c r="AC772" t="s">
        <v>54</v>
      </c>
      <c r="AD772" t="s">
        <v>54</v>
      </c>
      <c r="AE772" t="s">
        <v>54</v>
      </c>
      <c r="AF772" t="s">
        <v>54</v>
      </c>
      <c r="AG772">
        <v>9875</v>
      </c>
      <c r="AH772" t="s">
        <v>54</v>
      </c>
      <c r="AI772" t="s">
        <v>54</v>
      </c>
      <c r="AJ772" t="s">
        <v>54</v>
      </c>
      <c r="AK772" t="s">
        <v>54</v>
      </c>
      <c r="AL772" t="s">
        <v>54</v>
      </c>
      <c r="AM772">
        <v>1</v>
      </c>
      <c r="AN772" t="s">
        <v>61</v>
      </c>
      <c r="AO772" s="8">
        <v>9875</v>
      </c>
      <c r="AP772" t="s">
        <v>58</v>
      </c>
      <c r="AQ772" t="s">
        <v>58</v>
      </c>
      <c r="AR772">
        <v>2</v>
      </c>
      <c r="AS772" t="s">
        <v>58</v>
      </c>
      <c r="AT772" t="s">
        <v>58</v>
      </c>
      <c r="AU772" t="b">
        <v>1</v>
      </c>
    </row>
    <row r="773" spans="1:47">
      <c r="A773" t="s">
        <v>6748</v>
      </c>
      <c r="B773" t="s">
        <v>6890</v>
      </c>
      <c r="C773" t="s">
        <v>5786</v>
      </c>
      <c r="D773" t="s">
        <v>5787</v>
      </c>
      <c r="E773" t="s">
        <v>66</v>
      </c>
      <c r="F773" t="s">
        <v>52</v>
      </c>
      <c r="G773" t="s">
        <v>53</v>
      </c>
      <c r="I773" t="s">
        <v>54</v>
      </c>
      <c r="J773" s="1">
        <v>45199</v>
      </c>
      <c r="K773">
        <v>100</v>
      </c>
      <c r="N773" t="s">
        <v>133</v>
      </c>
      <c r="O773" t="s">
        <v>5788</v>
      </c>
      <c r="P773" t="s">
        <v>5789</v>
      </c>
      <c r="Q773" t="s">
        <v>1995</v>
      </c>
      <c r="R773" s="2">
        <v>7537</v>
      </c>
      <c r="S773" s="1">
        <v>45187</v>
      </c>
      <c r="T773" t="s">
        <v>58</v>
      </c>
      <c r="U773" t="s">
        <v>58</v>
      </c>
      <c r="V773" t="s">
        <v>133</v>
      </c>
      <c r="W773">
        <v>2</v>
      </c>
      <c r="X773" s="1">
        <v>45187</v>
      </c>
      <c r="Y773" t="s">
        <v>80</v>
      </c>
      <c r="Z773" t="s">
        <v>59</v>
      </c>
      <c r="AA773" t="s">
        <v>60</v>
      </c>
      <c r="AB773">
        <v>3</v>
      </c>
      <c r="AC773" t="s">
        <v>54</v>
      </c>
      <c r="AD773" t="s">
        <v>54</v>
      </c>
      <c r="AE773" t="s">
        <v>54</v>
      </c>
      <c r="AF773" t="s">
        <v>54</v>
      </c>
      <c r="AG773">
        <v>7537</v>
      </c>
      <c r="AH773" t="s">
        <v>54</v>
      </c>
      <c r="AI773" t="s">
        <v>54</v>
      </c>
      <c r="AJ773" t="s">
        <v>54</v>
      </c>
      <c r="AK773" t="s">
        <v>54</v>
      </c>
      <c r="AL773" t="s">
        <v>54</v>
      </c>
      <c r="AM773">
        <v>1</v>
      </c>
      <c r="AN773" t="s">
        <v>61</v>
      </c>
      <c r="AO773" s="8">
        <v>7537</v>
      </c>
      <c r="AP773" t="s">
        <v>58</v>
      </c>
      <c r="AQ773" t="s">
        <v>58</v>
      </c>
      <c r="AR773">
        <v>3</v>
      </c>
      <c r="AS773" t="s">
        <v>58</v>
      </c>
      <c r="AT773" t="s">
        <v>58</v>
      </c>
      <c r="AU773" t="b">
        <v>1</v>
      </c>
    </row>
    <row r="774" spans="1:47">
      <c r="A774" t="s">
        <v>6748</v>
      </c>
      <c r="B774" t="s">
        <v>6940</v>
      </c>
      <c r="C774" t="s">
        <v>5786</v>
      </c>
      <c r="D774" t="s">
        <v>5787</v>
      </c>
      <c r="E774" t="s">
        <v>66</v>
      </c>
      <c r="F774" t="s">
        <v>52</v>
      </c>
      <c r="G774" t="s">
        <v>53</v>
      </c>
      <c r="I774" t="s">
        <v>54</v>
      </c>
      <c r="J774" s="1">
        <v>45199</v>
      </c>
      <c r="K774">
        <v>100</v>
      </c>
      <c r="N774" t="s">
        <v>133</v>
      </c>
      <c r="O774" t="s">
        <v>5788</v>
      </c>
      <c r="P774" t="s">
        <v>5789</v>
      </c>
      <c r="Q774" t="s">
        <v>1995</v>
      </c>
      <c r="R774" s="2">
        <v>8379</v>
      </c>
      <c r="S774" s="1">
        <v>45189</v>
      </c>
      <c r="T774" t="s">
        <v>58</v>
      </c>
      <c r="U774" t="s">
        <v>58</v>
      </c>
      <c r="V774" t="s">
        <v>133</v>
      </c>
      <c r="W774">
        <v>2</v>
      </c>
      <c r="X774" s="1">
        <v>45189</v>
      </c>
      <c r="Y774" t="s">
        <v>80</v>
      </c>
      <c r="Z774" t="s">
        <v>59</v>
      </c>
      <c r="AA774" t="s">
        <v>60</v>
      </c>
      <c r="AB774">
        <v>3</v>
      </c>
      <c r="AC774" t="s">
        <v>54</v>
      </c>
      <c r="AD774" t="s">
        <v>54</v>
      </c>
      <c r="AE774" t="s">
        <v>54</v>
      </c>
      <c r="AF774" t="s">
        <v>54</v>
      </c>
      <c r="AG774">
        <v>8379</v>
      </c>
      <c r="AH774" t="s">
        <v>54</v>
      </c>
      <c r="AI774" t="s">
        <v>54</v>
      </c>
      <c r="AJ774" t="s">
        <v>54</v>
      </c>
      <c r="AK774" t="s">
        <v>54</v>
      </c>
      <c r="AL774" t="s">
        <v>54</v>
      </c>
      <c r="AM774">
        <v>1</v>
      </c>
      <c r="AN774" t="s">
        <v>61</v>
      </c>
      <c r="AO774" s="8">
        <v>8379</v>
      </c>
      <c r="AP774" t="s">
        <v>58</v>
      </c>
      <c r="AQ774" t="s">
        <v>58</v>
      </c>
      <c r="AR774">
        <v>3</v>
      </c>
      <c r="AS774" t="s">
        <v>58</v>
      </c>
      <c r="AT774" t="s">
        <v>58</v>
      </c>
      <c r="AU774" t="b">
        <v>1</v>
      </c>
    </row>
    <row r="775" spans="1:47">
      <c r="A775" t="s">
        <v>6891</v>
      </c>
      <c r="B775" t="s">
        <v>6892</v>
      </c>
      <c r="C775" t="s">
        <v>5786</v>
      </c>
      <c r="D775" t="s">
        <v>5787</v>
      </c>
      <c r="E775" t="s">
        <v>66</v>
      </c>
      <c r="F775" t="s">
        <v>52</v>
      </c>
      <c r="G775" t="s">
        <v>53</v>
      </c>
      <c r="I775" t="s">
        <v>54</v>
      </c>
      <c r="J775" s="1">
        <v>45199</v>
      </c>
      <c r="K775">
        <v>40</v>
      </c>
      <c r="N775" t="s">
        <v>77</v>
      </c>
      <c r="O775" t="s">
        <v>5788</v>
      </c>
      <c r="P775" t="s">
        <v>5789</v>
      </c>
      <c r="Q775" t="s">
        <v>1995</v>
      </c>
      <c r="R775" s="2">
        <v>8251</v>
      </c>
      <c r="S775" s="1">
        <v>45187</v>
      </c>
      <c r="T775" t="s">
        <v>58</v>
      </c>
      <c r="U775" t="s">
        <v>58</v>
      </c>
      <c r="V775" t="s">
        <v>77</v>
      </c>
      <c r="W775">
        <v>2</v>
      </c>
      <c r="X775" s="1">
        <v>45187</v>
      </c>
      <c r="Y775" t="s">
        <v>80</v>
      </c>
      <c r="Z775" t="s">
        <v>59</v>
      </c>
      <c r="AA775" t="s">
        <v>60</v>
      </c>
      <c r="AB775">
        <v>2</v>
      </c>
      <c r="AC775" t="s">
        <v>54</v>
      </c>
      <c r="AD775" t="s">
        <v>54</v>
      </c>
      <c r="AE775" t="s">
        <v>54</v>
      </c>
      <c r="AF775" t="s">
        <v>54</v>
      </c>
      <c r="AG775">
        <v>8251</v>
      </c>
      <c r="AH775" t="s">
        <v>54</v>
      </c>
      <c r="AI775" t="s">
        <v>54</v>
      </c>
      <c r="AJ775" t="s">
        <v>54</v>
      </c>
      <c r="AK775" t="s">
        <v>54</v>
      </c>
      <c r="AL775" t="s">
        <v>54</v>
      </c>
      <c r="AM775">
        <v>1</v>
      </c>
      <c r="AN775" t="s">
        <v>61</v>
      </c>
      <c r="AO775" s="8">
        <v>8251</v>
      </c>
      <c r="AP775" t="s">
        <v>58</v>
      </c>
      <c r="AQ775" t="s">
        <v>58</v>
      </c>
      <c r="AR775">
        <v>2</v>
      </c>
      <c r="AS775" t="s">
        <v>58</v>
      </c>
      <c r="AT775" t="s">
        <v>58</v>
      </c>
      <c r="AU775" t="b">
        <v>1</v>
      </c>
    </row>
    <row r="776" spans="1:47">
      <c r="A776" t="s">
        <v>6891</v>
      </c>
      <c r="B776" t="s">
        <v>6893</v>
      </c>
      <c r="C776" t="s">
        <v>5786</v>
      </c>
      <c r="D776" t="s">
        <v>5787</v>
      </c>
      <c r="E776" t="s">
        <v>66</v>
      </c>
      <c r="F776" t="s">
        <v>52</v>
      </c>
      <c r="G776" t="s">
        <v>53</v>
      </c>
      <c r="I776" t="s">
        <v>54</v>
      </c>
      <c r="J776" s="1">
        <v>45199</v>
      </c>
      <c r="K776">
        <v>40</v>
      </c>
      <c r="N776" t="s">
        <v>77</v>
      </c>
      <c r="O776" t="s">
        <v>5788</v>
      </c>
      <c r="P776" t="s">
        <v>5789</v>
      </c>
      <c r="Q776" t="s">
        <v>1995</v>
      </c>
      <c r="R776" s="2">
        <v>8889</v>
      </c>
      <c r="S776" s="1">
        <v>45180</v>
      </c>
      <c r="T776" t="s">
        <v>58</v>
      </c>
      <c r="U776" t="s">
        <v>58</v>
      </c>
      <c r="V776" t="s">
        <v>77</v>
      </c>
      <c r="W776">
        <v>2</v>
      </c>
      <c r="X776" s="1">
        <v>45187</v>
      </c>
      <c r="Y776" t="s">
        <v>80</v>
      </c>
      <c r="Z776" t="s">
        <v>59</v>
      </c>
      <c r="AA776" t="s">
        <v>60</v>
      </c>
      <c r="AB776">
        <v>2</v>
      </c>
      <c r="AC776" t="s">
        <v>54</v>
      </c>
      <c r="AD776" t="s">
        <v>54</v>
      </c>
      <c r="AE776" t="s">
        <v>54</v>
      </c>
      <c r="AF776" t="s">
        <v>54</v>
      </c>
      <c r="AG776">
        <v>8889</v>
      </c>
      <c r="AH776" t="s">
        <v>54</v>
      </c>
      <c r="AI776" t="s">
        <v>54</v>
      </c>
      <c r="AJ776" t="s">
        <v>54</v>
      </c>
      <c r="AK776" t="s">
        <v>54</v>
      </c>
      <c r="AL776" t="s">
        <v>54</v>
      </c>
      <c r="AM776">
        <v>1</v>
      </c>
      <c r="AN776" t="s">
        <v>61</v>
      </c>
      <c r="AO776" s="8">
        <v>8889</v>
      </c>
      <c r="AP776" t="s">
        <v>58</v>
      </c>
      <c r="AQ776" t="s">
        <v>58</v>
      </c>
      <c r="AR776">
        <v>2</v>
      </c>
      <c r="AS776" t="s">
        <v>58</v>
      </c>
      <c r="AT776" t="s">
        <v>58</v>
      </c>
      <c r="AU776" t="b">
        <v>1</v>
      </c>
    </row>
    <row r="777" spans="1:47">
      <c r="A777" t="s">
        <v>6891</v>
      </c>
      <c r="B777" t="s">
        <v>6983</v>
      </c>
      <c r="C777" t="s">
        <v>5786</v>
      </c>
      <c r="D777" t="s">
        <v>5787</v>
      </c>
      <c r="E777" t="s">
        <v>66</v>
      </c>
      <c r="F777" t="s">
        <v>52</v>
      </c>
      <c r="G777" t="s">
        <v>53</v>
      </c>
      <c r="I777" t="s">
        <v>54</v>
      </c>
      <c r="J777" s="1">
        <v>45199</v>
      </c>
      <c r="K777">
        <v>40</v>
      </c>
      <c r="N777" t="s">
        <v>77</v>
      </c>
      <c r="O777" t="s">
        <v>5788</v>
      </c>
      <c r="P777" t="s">
        <v>5789</v>
      </c>
      <c r="Q777" t="s">
        <v>1995</v>
      </c>
      <c r="R777" s="2">
        <v>8442</v>
      </c>
      <c r="S777" s="1">
        <v>45194</v>
      </c>
      <c r="T777" t="s">
        <v>58</v>
      </c>
      <c r="U777" t="s">
        <v>58</v>
      </c>
      <c r="V777" t="s">
        <v>77</v>
      </c>
      <c r="W777">
        <v>2</v>
      </c>
      <c r="X777" s="1">
        <v>45194</v>
      </c>
      <c r="Y777" t="s">
        <v>80</v>
      </c>
      <c r="Z777" t="s">
        <v>59</v>
      </c>
      <c r="AA777" t="s">
        <v>60</v>
      </c>
      <c r="AB777">
        <v>2</v>
      </c>
      <c r="AC777" t="s">
        <v>54</v>
      </c>
      <c r="AD777" t="s">
        <v>54</v>
      </c>
      <c r="AE777" t="s">
        <v>54</v>
      </c>
      <c r="AF777" t="s">
        <v>54</v>
      </c>
      <c r="AG777">
        <v>8442</v>
      </c>
      <c r="AH777" t="s">
        <v>54</v>
      </c>
      <c r="AI777" t="s">
        <v>54</v>
      </c>
      <c r="AJ777" t="s">
        <v>54</v>
      </c>
      <c r="AK777" t="s">
        <v>54</v>
      </c>
      <c r="AL777" t="s">
        <v>54</v>
      </c>
      <c r="AM777">
        <v>1</v>
      </c>
      <c r="AN777" t="s">
        <v>61</v>
      </c>
      <c r="AO777" s="8">
        <v>8442</v>
      </c>
      <c r="AP777" t="s">
        <v>58</v>
      </c>
      <c r="AQ777" t="s">
        <v>58</v>
      </c>
      <c r="AR777">
        <v>2</v>
      </c>
      <c r="AS777" t="s">
        <v>58</v>
      </c>
      <c r="AT777" t="s">
        <v>58</v>
      </c>
      <c r="AU777" t="b">
        <v>1</v>
      </c>
    </row>
    <row r="778" spans="1:47">
      <c r="A778" t="s">
        <v>7020</v>
      </c>
      <c r="B778" t="s">
        <v>7021</v>
      </c>
      <c r="C778" t="s">
        <v>5786</v>
      </c>
      <c r="D778" t="s">
        <v>5787</v>
      </c>
      <c r="E778" t="s">
        <v>66</v>
      </c>
      <c r="F778" t="s">
        <v>52</v>
      </c>
      <c r="G778" t="s">
        <v>53</v>
      </c>
      <c r="I778" t="s">
        <v>54</v>
      </c>
      <c r="J778" s="1">
        <v>45199</v>
      </c>
      <c r="K778">
        <v>40</v>
      </c>
      <c r="N778" t="s">
        <v>77</v>
      </c>
      <c r="O778" t="s">
        <v>5788</v>
      </c>
      <c r="P778" t="s">
        <v>5789</v>
      </c>
      <c r="Q778" t="s">
        <v>1995</v>
      </c>
      <c r="R778" s="2">
        <v>9324</v>
      </c>
      <c r="S778" s="1">
        <v>45196</v>
      </c>
      <c r="T778" t="s">
        <v>58</v>
      </c>
      <c r="U778" t="s">
        <v>58</v>
      </c>
      <c r="V778" t="s">
        <v>77</v>
      </c>
      <c r="W778">
        <v>2</v>
      </c>
      <c r="X778" s="1">
        <v>45196</v>
      </c>
      <c r="Y778" t="s">
        <v>80</v>
      </c>
      <c r="Z778" t="s">
        <v>59</v>
      </c>
      <c r="AA778" t="s">
        <v>60</v>
      </c>
      <c r="AB778">
        <v>2</v>
      </c>
      <c r="AC778" t="s">
        <v>54</v>
      </c>
      <c r="AD778" t="s">
        <v>54</v>
      </c>
      <c r="AE778" t="s">
        <v>54</v>
      </c>
      <c r="AF778" t="s">
        <v>54</v>
      </c>
      <c r="AG778">
        <v>9324</v>
      </c>
      <c r="AH778" t="s">
        <v>54</v>
      </c>
      <c r="AI778" t="s">
        <v>54</v>
      </c>
      <c r="AJ778" t="s">
        <v>54</v>
      </c>
      <c r="AK778" t="s">
        <v>54</v>
      </c>
      <c r="AL778" t="s">
        <v>54</v>
      </c>
      <c r="AM778">
        <v>1</v>
      </c>
      <c r="AN778" t="s">
        <v>61</v>
      </c>
      <c r="AO778" s="8">
        <v>9324</v>
      </c>
      <c r="AP778" t="s">
        <v>58</v>
      </c>
      <c r="AQ778" t="s">
        <v>58</v>
      </c>
      <c r="AR778">
        <v>2</v>
      </c>
      <c r="AS778" t="s">
        <v>58</v>
      </c>
      <c r="AT778" t="s">
        <v>58</v>
      </c>
      <c r="AU778" t="b">
        <v>1</v>
      </c>
    </row>
    <row r="779" spans="1:47">
      <c r="A779" t="s">
        <v>7020</v>
      </c>
      <c r="B779" t="s">
        <v>7022</v>
      </c>
      <c r="C779" t="s">
        <v>5786</v>
      </c>
      <c r="D779" t="s">
        <v>5787</v>
      </c>
      <c r="E779" t="s">
        <v>66</v>
      </c>
      <c r="F779" t="s">
        <v>52</v>
      </c>
      <c r="G779" t="s">
        <v>53</v>
      </c>
      <c r="I779" t="s">
        <v>54</v>
      </c>
      <c r="J779" s="1">
        <v>45199</v>
      </c>
      <c r="K779">
        <v>40</v>
      </c>
      <c r="N779" t="s">
        <v>77</v>
      </c>
      <c r="O779" t="s">
        <v>5788</v>
      </c>
      <c r="P779" t="s">
        <v>5789</v>
      </c>
      <c r="Q779" t="s">
        <v>1995</v>
      </c>
      <c r="R779" s="2">
        <v>8227</v>
      </c>
      <c r="S779" s="1">
        <v>45189</v>
      </c>
      <c r="T779" t="s">
        <v>58</v>
      </c>
      <c r="U779" t="s">
        <v>58</v>
      </c>
      <c r="V779" t="s">
        <v>77</v>
      </c>
      <c r="W779">
        <v>2</v>
      </c>
      <c r="X779" s="1">
        <v>45196</v>
      </c>
      <c r="Y779" t="s">
        <v>80</v>
      </c>
      <c r="Z779" t="s">
        <v>59</v>
      </c>
      <c r="AA779" t="s">
        <v>60</v>
      </c>
      <c r="AB779">
        <v>2</v>
      </c>
      <c r="AC779" t="s">
        <v>54</v>
      </c>
      <c r="AD779" t="s">
        <v>54</v>
      </c>
      <c r="AE779" t="s">
        <v>54</v>
      </c>
      <c r="AF779" t="s">
        <v>54</v>
      </c>
      <c r="AG779">
        <v>8227</v>
      </c>
      <c r="AH779" t="s">
        <v>54</v>
      </c>
      <c r="AI779" t="s">
        <v>54</v>
      </c>
      <c r="AJ779" t="s">
        <v>54</v>
      </c>
      <c r="AK779" t="s">
        <v>54</v>
      </c>
      <c r="AL779" t="s">
        <v>54</v>
      </c>
      <c r="AM779">
        <v>1</v>
      </c>
      <c r="AN779" t="s">
        <v>61</v>
      </c>
      <c r="AO779" s="8">
        <v>8227</v>
      </c>
      <c r="AP779" t="s">
        <v>58</v>
      </c>
      <c r="AQ779" t="s">
        <v>58</v>
      </c>
      <c r="AR779">
        <v>2</v>
      </c>
      <c r="AS779" t="s">
        <v>58</v>
      </c>
      <c r="AT779" t="s">
        <v>58</v>
      </c>
      <c r="AU779" t="b">
        <v>1</v>
      </c>
    </row>
    <row r="780" spans="1:47">
      <c r="A780" t="s">
        <v>6894</v>
      </c>
      <c r="B780" t="s">
        <v>6895</v>
      </c>
      <c r="C780" t="s">
        <v>5786</v>
      </c>
      <c r="D780" t="s">
        <v>5787</v>
      </c>
      <c r="E780" t="s">
        <v>66</v>
      </c>
      <c r="F780" t="s">
        <v>52</v>
      </c>
      <c r="G780" t="s">
        <v>53</v>
      </c>
      <c r="I780" t="s">
        <v>54</v>
      </c>
      <c r="J780" s="1">
        <v>45199</v>
      </c>
      <c r="K780">
        <v>40</v>
      </c>
      <c r="N780" t="s">
        <v>77</v>
      </c>
      <c r="O780" t="s">
        <v>5788</v>
      </c>
      <c r="P780" t="s">
        <v>5789</v>
      </c>
      <c r="Q780" t="s">
        <v>1995</v>
      </c>
      <c r="R780" s="2">
        <v>9917</v>
      </c>
      <c r="S780" s="1">
        <v>45187</v>
      </c>
      <c r="T780" t="s">
        <v>58</v>
      </c>
      <c r="U780" t="s">
        <v>58</v>
      </c>
      <c r="V780" t="s">
        <v>77</v>
      </c>
      <c r="W780">
        <v>2</v>
      </c>
      <c r="X780" s="1">
        <v>45187</v>
      </c>
      <c r="Y780" t="s">
        <v>80</v>
      </c>
      <c r="Z780" t="s">
        <v>59</v>
      </c>
      <c r="AA780" t="s">
        <v>60</v>
      </c>
      <c r="AB780">
        <v>2</v>
      </c>
      <c r="AC780" t="s">
        <v>54</v>
      </c>
      <c r="AD780" t="s">
        <v>54</v>
      </c>
      <c r="AE780" t="s">
        <v>54</v>
      </c>
      <c r="AF780" t="s">
        <v>54</v>
      </c>
      <c r="AG780">
        <v>9917</v>
      </c>
      <c r="AH780" t="s">
        <v>54</v>
      </c>
      <c r="AI780" t="s">
        <v>54</v>
      </c>
      <c r="AJ780" t="s">
        <v>54</v>
      </c>
      <c r="AK780" t="s">
        <v>54</v>
      </c>
      <c r="AL780" t="s">
        <v>54</v>
      </c>
      <c r="AM780">
        <v>1</v>
      </c>
      <c r="AN780" t="s">
        <v>61</v>
      </c>
      <c r="AO780" s="8">
        <v>9917</v>
      </c>
      <c r="AP780" t="s">
        <v>58</v>
      </c>
      <c r="AQ780" t="s">
        <v>58</v>
      </c>
      <c r="AR780">
        <v>2</v>
      </c>
      <c r="AS780" t="s">
        <v>58</v>
      </c>
      <c r="AT780" t="s">
        <v>58</v>
      </c>
      <c r="AU780" t="b">
        <v>1</v>
      </c>
    </row>
    <row r="781" spans="1:47">
      <c r="A781" t="s">
        <v>6894</v>
      </c>
      <c r="B781" t="s">
        <v>6896</v>
      </c>
      <c r="C781" t="s">
        <v>5786</v>
      </c>
      <c r="D781" t="s">
        <v>5787</v>
      </c>
      <c r="E781" t="s">
        <v>66</v>
      </c>
      <c r="F781" t="s">
        <v>52</v>
      </c>
      <c r="G781" t="s">
        <v>53</v>
      </c>
      <c r="I781" t="s">
        <v>54</v>
      </c>
      <c r="J781" s="1">
        <v>45199</v>
      </c>
      <c r="K781">
        <v>40</v>
      </c>
      <c r="N781" t="s">
        <v>77</v>
      </c>
      <c r="O781" t="s">
        <v>5788</v>
      </c>
      <c r="P781" t="s">
        <v>5789</v>
      </c>
      <c r="Q781" t="s">
        <v>1995</v>
      </c>
      <c r="R781" s="2">
        <v>9374</v>
      </c>
      <c r="S781" s="1">
        <v>45180</v>
      </c>
      <c r="T781" t="s">
        <v>58</v>
      </c>
      <c r="U781" t="s">
        <v>58</v>
      </c>
      <c r="V781" t="s">
        <v>77</v>
      </c>
      <c r="W781">
        <v>2</v>
      </c>
      <c r="X781" s="1">
        <v>45187</v>
      </c>
      <c r="Y781" t="s">
        <v>80</v>
      </c>
      <c r="Z781" t="s">
        <v>59</v>
      </c>
      <c r="AA781" t="s">
        <v>60</v>
      </c>
      <c r="AB781">
        <v>2</v>
      </c>
      <c r="AC781" t="s">
        <v>54</v>
      </c>
      <c r="AD781" t="s">
        <v>54</v>
      </c>
      <c r="AE781" t="s">
        <v>54</v>
      </c>
      <c r="AF781" t="s">
        <v>54</v>
      </c>
      <c r="AG781">
        <v>9374</v>
      </c>
      <c r="AH781" t="s">
        <v>54</v>
      </c>
      <c r="AI781" t="s">
        <v>54</v>
      </c>
      <c r="AJ781" t="s">
        <v>54</v>
      </c>
      <c r="AK781" t="s">
        <v>54</v>
      </c>
      <c r="AL781" t="s">
        <v>54</v>
      </c>
      <c r="AM781">
        <v>1</v>
      </c>
      <c r="AN781" t="s">
        <v>61</v>
      </c>
      <c r="AO781" s="8">
        <v>9374</v>
      </c>
      <c r="AP781" t="s">
        <v>58</v>
      </c>
      <c r="AQ781" t="s">
        <v>58</v>
      </c>
      <c r="AR781">
        <v>2</v>
      </c>
      <c r="AS781" t="s">
        <v>58</v>
      </c>
      <c r="AT781" t="s">
        <v>58</v>
      </c>
      <c r="AU781" t="b">
        <v>1</v>
      </c>
    </row>
    <row r="782" spans="1:47">
      <c r="A782" t="s">
        <v>6710</v>
      </c>
      <c r="B782" t="s">
        <v>6711</v>
      </c>
      <c r="C782" t="s">
        <v>5786</v>
      </c>
      <c r="D782" t="s">
        <v>5787</v>
      </c>
      <c r="E782" t="s">
        <v>66</v>
      </c>
      <c r="F782" t="s">
        <v>52</v>
      </c>
      <c r="G782" t="s">
        <v>53</v>
      </c>
      <c r="I782" t="s">
        <v>54</v>
      </c>
      <c r="J782" s="1">
        <v>45199</v>
      </c>
      <c r="K782">
        <v>80</v>
      </c>
      <c r="N782" t="s">
        <v>77</v>
      </c>
      <c r="O782" t="s">
        <v>5788</v>
      </c>
      <c r="P782" t="s">
        <v>5789</v>
      </c>
      <c r="Q782" t="s">
        <v>1995</v>
      </c>
      <c r="R782" s="2">
        <v>9871</v>
      </c>
      <c r="S782" s="1">
        <v>45174</v>
      </c>
      <c r="T782" t="s">
        <v>58</v>
      </c>
      <c r="U782" t="s">
        <v>58</v>
      </c>
      <c r="V782" t="s">
        <v>77</v>
      </c>
      <c r="W782">
        <v>2</v>
      </c>
      <c r="X782" s="1">
        <v>45174</v>
      </c>
      <c r="Y782" t="s">
        <v>80</v>
      </c>
      <c r="Z782" t="s">
        <v>59</v>
      </c>
      <c r="AA782" t="s">
        <v>60</v>
      </c>
      <c r="AB782">
        <v>2</v>
      </c>
      <c r="AC782" t="s">
        <v>54</v>
      </c>
      <c r="AD782" t="s">
        <v>54</v>
      </c>
      <c r="AE782" t="s">
        <v>54</v>
      </c>
      <c r="AF782" t="s">
        <v>54</v>
      </c>
      <c r="AG782">
        <v>9871</v>
      </c>
      <c r="AH782" t="s">
        <v>54</v>
      </c>
      <c r="AI782" t="s">
        <v>54</v>
      </c>
      <c r="AJ782" t="s">
        <v>54</v>
      </c>
      <c r="AK782" t="s">
        <v>54</v>
      </c>
      <c r="AL782" t="s">
        <v>54</v>
      </c>
      <c r="AM782">
        <v>1</v>
      </c>
      <c r="AN782" t="s">
        <v>61</v>
      </c>
      <c r="AO782" s="8">
        <v>9871</v>
      </c>
      <c r="AP782" t="s">
        <v>58</v>
      </c>
      <c r="AQ782" t="s">
        <v>58</v>
      </c>
      <c r="AR782">
        <v>2</v>
      </c>
      <c r="AS782" t="s">
        <v>58</v>
      </c>
      <c r="AT782" t="s">
        <v>58</v>
      </c>
      <c r="AU782" t="b">
        <v>1</v>
      </c>
    </row>
    <row r="783" spans="1:47">
      <c r="A783" t="s">
        <v>6710</v>
      </c>
      <c r="B783" t="s">
        <v>6712</v>
      </c>
      <c r="C783" t="s">
        <v>5786</v>
      </c>
      <c r="D783" t="s">
        <v>5787</v>
      </c>
      <c r="E783" t="s">
        <v>66</v>
      </c>
      <c r="F783" t="s">
        <v>52</v>
      </c>
      <c r="G783" t="s">
        <v>53</v>
      </c>
      <c r="I783" t="s">
        <v>54</v>
      </c>
      <c r="J783" s="1">
        <v>45199</v>
      </c>
      <c r="K783">
        <v>80</v>
      </c>
      <c r="N783" t="s">
        <v>77</v>
      </c>
      <c r="O783" t="s">
        <v>5788</v>
      </c>
      <c r="P783" t="s">
        <v>5789</v>
      </c>
      <c r="Q783" t="s">
        <v>1995</v>
      </c>
      <c r="R783" s="2">
        <v>9177</v>
      </c>
      <c r="S783" s="1">
        <v>45162</v>
      </c>
      <c r="T783" t="s">
        <v>58</v>
      </c>
      <c r="U783" t="s">
        <v>58</v>
      </c>
      <c r="V783" t="s">
        <v>77</v>
      </c>
      <c r="W783">
        <v>2</v>
      </c>
      <c r="X783" s="1">
        <v>45174</v>
      </c>
      <c r="Y783" t="s">
        <v>80</v>
      </c>
      <c r="Z783" t="s">
        <v>59</v>
      </c>
      <c r="AA783" t="s">
        <v>60</v>
      </c>
      <c r="AB783">
        <v>2</v>
      </c>
      <c r="AC783" t="s">
        <v>54</v>
      </c>
      <c r="AD783" t="s">
        <v>54</v>
      </c>
      <c r="AE783" t="s">
        <v>54</v>
      </c>
      <c r="AF783" t="s">
        <v>54</v>
      </c>
      <c r="AG783">
        <v>9177</v>
      </c>
      <c r="AH783" t="s">
        <v>54</v>
      </c>
      <c r="AI783" t="s">
        <v>54</v>
      </c>
      <c r="AJ783" t="s">
        <v>54</v>
      </c>
      <c r="AK783" t="s">
        <v>54</v>
      </c>
      <c r="AL783" t="s">
        <v>54</v>
      </c>
      <c r="AM783">
        <v>1</v>
      </c>
      <c r="AN783" t="s">
        <v>61</v>
      </c>
      <c r="AO783" s="8">
        <v>9177</v>
      </c>
      <c r="AP783" t="s">
        <v>58</v>
      </c>
      <c r="AQ783" t="s">
        <v>58</v>
      </c>
      <c r="AR783">
        <v>2</v>
      </c>
      <c r="AS783" t="s">
        <v>58</v>
      </c>
      <c r="AT783" t="s">
        <v>58</v>
      </c>
      <c r="AU783" t="b">
        <v>1</v>
      </c>
    </row>
    <row r="784" spans="1:47">
      <c r="A784" t="s">
        <v>6710</v>
      </c>
      <c r="B784" t="s">
        <v>6798</v>
      </c>
      <c r="C784" t="s">
        <v>5786</v>
      </c>
      <c r="D784" t="s">
        <v>5787</v>
      </c>
      <c r="E784" t="s">
        <v>66</v>
      </c>
      <c r="F784" t="s">
        <v>52</v>
      </c>
      <c r="G784" t="s">
        <v>53</v>
      </c>
      <c r="I784" t="s">
        <v>54</v>
      </c>
      <c r="J784" s="1">
        <v>45199</v>
      </c>
      <c r="K784">
        <v>80</v>
      </c>
      <c r="N784" t="s">
        <v>77</v>
      </c>
      <c r="O784" t="s">
        <v>5788</v>
      </c>
      <c r="P784" t="s">
        <v>5789</v>
      </c>
      <c r="Q784" t="s">
        <v>1995</v>
      </c>
      <c r="R784" s="2">
        <v>8275</v>
      </c>
      <c r="S784" s="1">
        <v>45180</v>
      </c>
      <c r="T784" t="s">
        <v>58</v>
      </c>
      <c r="U784" t="s">
        <v>58</v>
      </c>
      <c r="V784" t="s">
        <v>77</v>
      </c>
      <c r="W784">
        <v>2</v>
      </c>
      <c r="X784" s="1">
        <v>45180</v>
      </c>
      <c r="Y784" t="s">
        <v>80</v>
      </c>
      <c r="Z784" t="s">
        <v>59</v>
      </c>
      <c r="AA784" t="s">
        <v>60</v>
      </c>
      <c r="AB784">
        <v>2</v>
      </c>
      <c r="AC784" t="s">
        <v>54</v>
      </c>
      <c r="AD784" t="s">
        <v>54</v>
      </c>
      <c r="AE784" t="s">
        <v>54</v>
      </c>
      <c r="AF784" t="s">
        <v>54</v>
      </c>
      <c r="AG784">
        <v>8275</v>
      </c>
      <c r="AH784" t="s">
        <v>54</v>
      </c>
      <c r="AI784" t="s">
        <v>54</v>
      </c>
      <c r="AJ784" t="s">
        <v>54</v>
      </c>
      <c r="AK784" t="s">
        <v>54</v>
      </c>
      <c r="AL784" t="s">
        <v>54</v>
      </c>
      <c r="AM784">
        <v>1</v>
      </c>
      <c r="AN784" t="s">
        <v>61</v>
      </c>
      <c r="AO784" s="8">
        <v>8275</v>
      </c>
      <c r="AP784" t="s">
        <v>58</v>
      </c>
      <c r="AQ784" t="s">
        <v>58</v>
      </c>
      <c r="AR784">
        <v>2</v>
      </c>
      <c r="AS784" t="s">
        <v>58</v>
      </c>
      <c r="AT784" t="s">
        <v>58</v>
      </c>
      <c r="AU784" t="b">
        <v>1</v>
      </c>
    </row>
    <row r="785" spans="1:47">
      <c r="A785" t="s">
        <v>6710</v>
      </c>
      <c r="B785" t="s">
        <v>6799</v>
      </c>
      <c r="C785" t="s">
        <v>5786</v>
      </c>
      <c r="D785" t="s">
        <v>5787</v>
      </c>
      <c r="E785" t="s">
        <v>66</v>
      </c>
      <c r="F785" t="s">
        <v>52</v>
      </c>
      <c r="G785" t="s">
        <v>53</v>
      </c>
      <c r="I785" t="s">
        <v>54</v>
      </c>
      <c r="J785" s="1">
        <v>45199</v>
      </c>
      <c r="K785">
        <v>80</v>
      </c>
      <c r="N785" t="s">
        <v>77</v>
      </c>
      <c r="O785" t="s">
        <v>5788</v>
      </c>
      <c r="P785" t="s">
        <v>5789</v>
      </c>
      <c r="Q785" t="s">
        <v>1995</v>
      </c>
      <c r="R785" s="2">
        <v>7719</v>
      </c>
      <c r="S785" s="1">
        <v>45167</v>
      </c>
      <c r="T785" t="s">
        <v>58</v>
      </c>
      <c r="U785" t="s">
        <v>58</v>
      </c>
      <c r="V785" t="s">
        <v>77</v>
      </c>
      <c r="W785">
        <v>2</v>
      </c>
      <c r="X785" s="1">
        <v>45180</v>
      </c>
      <c r="Y785" t="s">
        <v>80</v>
      </c>
      <c r="Z785" t="s">
        <v>59</v>
      </c>
      <c r="AA785" t="s">
        <v>60</v>
      </c>
      <c r="AB785">
        <v>2</v>
      </c>
      <c r="AC785" t="s">
        <v>54</v>
      </c>
      <c r="AD785" t="s">
        <v>54</v>
      </c>
      <c r="AE785" t="s">
        <v>54</v>
      </c>
      <c r="AF785" t="s">
        <v>54</v>
      </c>
      <c r="AG785">
        <v>7719</v>
      </c>
      <c r="AH785" t="s">
        <v>54</v>
      </c>
      <c r="AI785" t="s">
        <v>54</v>
      </c>
      <c r="AJ785" t="s">
        <v>54</v>
      </c>
      <c r="AK785" t="s">
        <v>54</v>
      </c>
      <c r="AL785" t="s">
        <v>54</v>
      </c>
      <c r="AM785">
        <v>1</v>
      </c>
      <c r="AN785" t="s">
        <v>61</v>
      </c>
      <c r="AO785" s="8">
        <v>7719</v>
      </c>
      <c r="AP785" t="s">
        <v>58</v>
      </c>
      <c r="AQ785" t="s">
        <v>58</v>
      </c>
      <c r="AR785">
        <v>2</v>
      </c>
      <c r="AS785" t="s">
        <v>58</v>
      </c>
      <c r="AT785" t="s">
        <v>58</v>
      </c>
      <c r="AU785" t="b">
        <v>1</v>
      </c>
    </row>
    <row r="786" spans="1:47">
      <c r="A786" t="s">
        <v>5390</v>
      </c>
      <c r="B786" t="s">
        <v>6840</v>
      </c>
      <c r="C786" t="s">
        <v>5786</v>
      </c>
      <c r="D786" t="s">
        <v>5787</v>
      </c>
      <c r="E786" t="s">
        <v>66</v>
      </c>
      <c r="F786" t="s">
        <v>52</v>
      </c>
      <c r="G786" t="s">
        <v>53</v>
      </c>
      <c r="I786" t="s">
        <v>54</v>
      </c>
      <c r="J786" s="1">
        <v>45199</v>
      </c>
      <c r="K786">
        <v>100</v>
      </c>
      <c r="N786" t="s">
        <v>77</v>
      </c>
      <c r="O786" t="s">
        <v>5879</v>
      </c>
      <c r="P786" t="s">
        <v>5789</v>
      </c>
      <c r="Q786" t="s">
        <v>1995</v>
      </c>
      <c r="R786" s="2">
        <v>5000</v>
      </c>
      <c r="S786" s="1">
        <v>45182</v>
      </c>
      <c r="T786" t="s">
        <v>58</v>
      </c>
      <c r="U786" t="s">
        <v>58</v>
      </c>
      <c r="V786" t="s">
        <v>77</v>
      </c>
      <c r="W786">
        <v>2</v>
      </c>
      <c r="X786" s="1">
        <v>45182</v>
      </c>
      <c r="Y786" t="s">
        <v>111</v>
      </c>
      <c r="Z786" t="s">
        <v>54</v>
      </c>
      <c r="AA786" t="s">
        <v>60</v>
      </c>
      <c r="AB786">
        <v>2</v>
      </c>
      <c r="AC786" t="s">
        <v>54</v>
      </c>
      <c r="AD786" t="s">
        <v>54</v>
      </c>
      <c r="AE786" t="s">
        <v>54</v>
      </c>
      <c r="AF786" t="s">
        <v>54</v>
      </c>
      <c r="AG786">
        <v>5000</v>
      </c>
      <c r="AH786" t="s">
        <v>54</v>
      </c>
      <c r="AI786" t="s">
        <v>54</v>
      </c>
      <c r="AJ786" t="s">
        <v>54</v>
      </c>
      <c r="AK786" t="s">
        <v>54</v>
      </c>
      <c r="AL786" t="s">
        <v>54</v>
      </c>
      <c r="AM786">
        <v>1</v>
      </c>
      <c r="AN786" t="s">
        <v>115</v>
      </c>
      <c r="AO786" s="8">
        <v>5000</v>
      </c>
      <c r="AP786" t="s">
        <v>58</v>
      </c>
      <c r="AQ786" t="s">
        <v>58</v>
      </c>
      <c r="AR786">
        <v>2</v>
      </c>
      <c r="AS786" t="s">
        <v>58</v>
      </c>
      <c r="AT786" t="s">
        <v>58</v>
      </c>
      <c r="AU786" t="b">
        <v>1</v>
      </c>
    </row>
    <row r="787" spans="1:47">
      <c r="A787" t="s">
        <v>5390</v>
      </c>
      <c r="B787" t="s">
        <v>6841</v>
      </c>
      <c r="C787" t="s">
        <v>5786</v>
      </c>
      <c r="D787" t="s">
        <v>5787</v>
      </c>
      <c r="E787" t="s">
        <v>66</v>
      </c>
      <c r="F787" t="s">
        <v>52</v>
      </c>
      <c r="G787" t="s">
        <v>53</v>
      </c>
      <c r="I787" t="s">
        <v>54</v>
      </c>
      <c r="J787" s="1">
        <v>45199</v>
      </c>
      <c r="K787">
        <v>100</v>
      </c>
      <c r="N787" t="s">
        <v>77</v>
      </c>
      <c r="O787" t="s">
        <v>5879</v>
      </c>
      <c r="P787" t="s">
        <v>5789</v>
      </c>
      <c r="Q787" t="s">
        <v>1995</v>
      </c>
      <c r="R787" s="2">
        <v>7800</v>
      </c>
      <c r="S787" s="1">
        <v>45177</v>
      </c>
      <c r="T787" t="s">
        <v>58</v>
      </c>
      <c r="U787" t="s">
        <v>58</v>
      </c>
      <c r="V787" t="s">
        <v>77</v>
      </c>
      <c r="W787">
        <v>2</v>
      </c>
      <c r="X787" s="1">
        <v>45182</v>
      </c>
      <c r="Y787" t="s">
        <v>111</v>
      </c>
      <c r="Z787" t="s">
        <v>54</v>
      </c>
      <c r="AA787" t="s">
        <v>60</v>
      </c>
      <c r="AB787">
        <v>2</v>
      </c>
      <c r="AC787" t="s">
        <v>54</v>
      </c>
      <c r="AD787" t="s">
        <v>54</v>
      </c>
      <c r="AE787" t="s">
        <v>54</v>
      </c>
      <c r="AF787" t="s">
        <v>54</v>
      </c>
      <c r="AG787">
        <v>7800</v>
      </c>
      <c r="AH787" t="s">
        <v>54</v>
      </c>
      <c r="AI787" t="s">
        <v>54</v>
      </c>
      <c r="AJ787" t="s">
        <v>54</v>
      </c>
      <c r="AK787" t="s">
        <v>54</v>
      </c>
      <c r="AL787" t="s">
        <v>54</v>
      </c>
      <c r="AM787">
        <v>1</v>
      </c>
      <c r="AN787" t="s">
        <v>115</v>
      </c>
      <c r="AO787" s="8">
        <v>7800</v>
      </c>
      <c r="AP787" t="s">
        <v>58</v>
      </c>
      <c r="AQ787" t="s">
        <v>58</v>
      </c>
      <c r="AR787">
        <v>2</v>
      </c>
      <c r="AS787" t="s">
        <v>58</v>
      </c>
      <c r="AT787" t="s">
        <v>58</v>
      </c>
      <c r="AU787" t="b">
        <v>1</v>
      </c>
    </row>
    <row r="788" spans="1:47">
      <c r="A788" t="s">
        <v>6842</v>
      </c>
      <c r="B788" t="s">
        <v>6843</v>
      </c>
      <c r="C788" t="s">
        <v>5786</v>
      </c>
      <c r="D788" t="s">
        <v>5787</v>
      </c>
      <c r="E788" t="s">
        <v>66</v>
      </c>
      <c r="F788" t="s">
        <v>52</v>
      </c>
      <c r="G788" t="s">
        <v>53</v>
      </c>
      <c r="I788" t="s">
        <v>54</v>
      </c>
      <c r="J788" s="1">
        <v>45199</v>
      </c>
      <c r="K788">
        <v>40</v>
      </c>
      <c r="N788" t="s">
        <v>77</v>
      </c>
      <c r="O788" t="s">
        <v>5879</v>
      </c>
      <c r="P788" t="s">
        <v>5789</v>
      </c>
      <c r="Q788" t="s">
        <v>1995</v>
      </c>
      <c r="R788" s="2">
        <v>5000</v>
      </c>
      <c r="S788" s="1">
        <v>45182</v>
      </c>
      <c r="T788" t="s">
        <v>58</v>
      </c>
      <c r="U788" t="s">
        <v>58</v>
      </c>
      <c r="V788" t="s">
        <v>77</v>
      </c>
      <c r="W788">
        <v>2</v>
      </c>
      <c r="X788" s="1">
        <v>45182</v>
      </c>
      <c r="Y788" t="s">
        <v>111</v>
      </c>
      <c r="Z788" t="s">
        <v>54</v>
      </c>
      <c r="AA788" t="s">
        <v>60</v>
      </c>
      <c r="AB788">
        <v>2</v>
      </c>
      <c r="AC788" t="s">
        <v>54</v>
      </c>
      <c r="AD788" t="s">
        <v>54</v>
      </c>
      <c r="AE788" t="s">
        <v>54</v>
      </c>
      <c r="AF788" t="s">
        <v>54</v>
      </c>
      <c r="AG788">
        <v>5000</v>
      </c>
      <c r="AH788" t="s">
        <v>54</v>
      </c>
      <c r="AI788" t="s">
        <v>54</v>
      </c>
      <c r="AJ788" t="s">
        <v>54</v>
      </c>
      <c r="AK788" t="s">
        <v>54</v>
      </c>
      <c r="AL788" t="s">
        <v>54</v>
      </c>
      <c r="AM788">
        <v>2</v>
      </c>
      <c r="AN788" t="s">
        <v>115</v>
      </c>
      <c r="AO788" s="8">
        <v>5000</v>
      </c>
      <c r="AP788" t="s">
        <v>58</v>
      </c>
      <c r="AQ788" t="s">
        <v>58</v>
      </c>
      <c r="AR788">
        <v>2</v>
      </c>
      <c r="AS788" t="s">
        <v>58</v>
      </c>
      <c r="AT788" t="s">
        <v>58</v>
      </c>
      <c r="AU788" t="b">
        <v>1</v>
      </c>
    </row>
    <row r="789" spans="1:47">
      <c r="A789" t="s">
        <v>6842</v>
      </c>
      <c r="B789" t="s">
        <v>6844</v>
      </c>
      <c r="C789" t="s">
        <v>5786</v>
      </c>
      <c r="D789" t="s">
        <v>5787</v>
      </c>
      <c r="E789" t="s">
        <v>66</v>
      </c>
      <c r="F789" t="s">
        <v>52</v>
      </c>
      <c r="G789" t="s">
        <v>53</v>
      </c>
      <c r="I789" t="s">
        <v>54</v>
      </c>
      <c r="J789" s="1">
        <v>45199</v>
      </c>
      <c r="K789">
        <v>40</v>
      </c>
      <c r="N789" t="s">
        <v>77</v>
      </c>
      <c r="O789" t="s">
        <v>5879</v>
      </c>
      <c r="P789" t="s">
        <v>5789</v>
      </c>
      <c r="Q789" t="s">
        <v>1995</v>
      </c>
      <c r="R789" s="2">
        <v>9000</v>
      </c>
      <c r="S789" s="1">
        <v>45174</v>
      </c>
      <c r="T789" t="s">
        <v>58</v>
      </c>
      <c r="U789" t="s">
        <v>58</v>
      </c>
      <c r="V789" t="s">
        <v>77</v>
      </c>
      <c r="W789">
        <v>2</v>
      </c>
      <c r="X789" s="1">
        <v>45182</v>
      </c>
      <c r="Y789" t="s">
        <v>111</v>
      </c>
      <c r="Z789" t="s">
        <v>54</v>
      </c>
      <c r="AA789" t="s">
        <v>60</v>
      </c>
      <c r="AB789">
        <v>2</v>
      </c>
      <c r="AC789" t="s">
        <v>54</v>
      </c>
      <c r="AD789" t="s">
        <v>54</v>
      </c>
      <c r="AE789" t="s">
        <v>54</v>
      </c>
      <c r="AF789" t="s">
        <v>54</v>
      </c>
      <c r="AG789">
        <v>9000</v>
      </c>
      <c r="AH789" t="s">
        <v>54</v>
      </c>
      <c r="AI789" t="s">
        <v>54</v>
      </c>
      <c r="AJ789" t="s">
        <v>54</v>
      </c>
      <c r="AK789" t="s">
        <v>54</v>
      </c>
      <c r="AL789" t="s">
        <v>54</v>
      </c>
      <c r="AM789">
        <v>1</v>
      </c>
      <c r="AN789" t="s">
        <v>115</v>
      </c>
      <c r="AO789" s="8">
        <v>9000</v>
      </c>
      <c r="AP789" t="s">
        <v>58</v>
      </c>
      <c r="AQ789" t="s">
        <v>58</v>
      </c>
      <c r="AR789">
        <v>2</v>
      </c>
      <c r="AS789" t="s">
        <v>58</v>
      </c>
      <c r="AT789" t="s">
        <v>58</v>
      </c>
      <c r="AU789" t="b">
        <v>1</v>
      </c>
    </row>
    <row r="790" spans="1:47">
      <c r="A790" t="s">
        <v>6710</v>
      </c>
      <c r="B790" t="s">
        <v>6897</v>
      </c>
      <c r="C790" t="s">
        <v>5786</v>
      </c>
      <c r="D790" t="s">
        <v>5787</v>
      </c>
      <c r="E790" t="s">
        <v>66</v>
      </c>
      <c r="F790" t="s">
        <v>52</v>
      </c>
      <c r="G790" t="s">
        <v>53</v>
      </c>
      <c r="I790" t="s">
        <v>54</v>
      </c>
      <c r="J790" s="1">
        <v>45199</v>
      </c>
      <c r="K790">
        <v>80</v>
      </c>
      <c r="N790" t="s">
        <v>77</v>
      </c>
      <c r="O790" t="s">
        <v>5788</v>
      </c>
      <c r="P790" t="s">
        <v>5789</v>
      </c>
      <c r="Q790" t="s">
        <v>1995</v>
      </c>
      <c r="R790" s="2">
        <v>8281</v>
      </c>
      <c r="S790" s="1">
        <v>45187</v>
      </c>
      <c r="T790" t="s">
        <v>58</v>
      </c>
      <c r="U790" t="s">
        <v>58</v>
      </c>
      <c r="V790" t="s">
        <v>77</v>
      </c>
      <c r="W790">
        <v>2</v>
      </c>
      <c r="X790" s="1">
        <v>45187</v>
      </c>
      <c r="Y790" t="s">
        <v>80</v>
      </c>
      <c r="Z790" t="s">
        <v>59</v>
      </c>
      <c r="AA790" t="s">
        <v>60</v>
      </c>
      <c r="AB790">
        <v>2</v>
      </c>
      <c r="AC790" t="s">
        <v>54</v>
      </c>
      <c r="AD790" t="s">
        <v>54</v>
      </c>
      <c r="AE790" t="s">
        <v>54</v>
      </c>
      <c r="AF790" t="s">
        <v>54</v>
      </c>
      <c r="AG790">
        <v>8281</v>
      </c>
      <c r="AH790" t="s">
        <v>54</v>
      </c>
      <c r="AI790" t="s">
        <v>54</v>
      </c>
      <c r="AJ790" t="s">
        <v>54</v>
      </c>
      <c r="AK790" t="s">
        <v>54</v>
      </c>
      <c r="AL790" t="s">
        <v>54</v>
      </c>
      <c r="AM790">
        <v>1</v>
      </c>
      <c r="AN790" t="s">
        <v>61</v>
      </c>
      <c r="AO790" s="8">
        <v>8281</v>
      </c>
      <c r="AP790" t="s">
        <v>58</v>
      </c>
      <c r="AQ790" t="s">
        <v>58</v>
      </c>
      <c r="AR790">
        <v>2</v>
      </c>
      <c r="AS790" t="s">
        <v>58</v>
      </c>
      <c r="AT790" t="s">
        <v>58</v>
      </c>
      <c r="AU790" t="b">
        <v>1</v>
      </c>
    </row>
    <row r="791" spans="1:47">
      <c r="A791" t="s">
        <v>6710</v>
      </c>
      <c r="B791" t="s">
        <v>6960</v>
      </c>
      <c r="C791" t="s">
        <v>5786</v>
      </c>
      <c r="D791" t="s">
        <v>5787</v>
      </c>
      <c r="E791" t="s">
        <v>66</v>
      </c>
      <c r="F791" t="s">
        <v>52</v>
      </c>
      <c r="G791" t="s">
        <v>53</v>
      </c>
      <c r="I791" t="s">
        <v>54</v>
      </c>
      <c r="J791" s="1">
        <v>45199</v>
      </c>
      <c r="K791">
        <v>80</v>
      </c>
      <c r="N791" t="s">
        <v>77</v>
      </c>
      <c r="O791" t="s">
        <v>5788</v>
      </c>
      <c r="P791" t="s">
        <v>5789</v>
      </c>
      <c r="Q791" t="s">
        <v>1995</v>
      </c>
      <c r="R791" s="2">
        <v>9975</v>
      </c>
      <c r="S791" s="1">
        <v>45191</v>
      </c>
      <c r="T791" t="s">
        <v>58</v>
      </c>
      <c r="U791" t="s">
        <v>58</v>
      </c>
      <c r="V791" t="s">
        <v>77</v>
      </c>
      <c r="W791">
        <v>2</v>
      </c>
      <c r="X791" s="1">
        <v>45191</v>
      </c>
      <c r="Y791" t="s">
        <v>80</v>
      </c>
      <c r="Z791" t="s">
        <v>59</v>
      </c>
      <c r="AA791" t="s">
        <v>60</v>
      </c>
      <c r="AB791">
        <v>2</v>
      </c>
      <c r="AC791" t="s">
        <v>54</v>
      </c>
      <c r="AD791" t="s">
        <v>54</v>
      </c>
      <c r="AE791" t="s">
        <v>54</v>
      </c>
      <c r="AF791" t="s">
        <v>54</v>
      </c>
      <c r="AG791">
        <v>9975</v>
      </c>
      <c r="AH791" t="s">
        <v>54</v>
      </c>
      <c r="AI791" t="s">
        <v>54</v>
      </c>
      <c r="AJ791" t="s">
        <v>54</v>
      </c>
      <c r="AK791" t="s">
        <v>54</v>
      </c>
      <c r="AL791" t="s">
        <v>54</v>
      </c>
      <c r="AM791">
        <v>1</v>
      </c>
      <c r="AN791" t="s">
        <v>61</v>
      </c>
      <c r="AO791" s="8">
        <v>9975</v>
      </c>
      <c r="AP791" t="s">
        <v>58</v>
      </c>
      <c r="AQ791" t="s">
        <v>58</v>
      </c>
      <c r="AR791">
        <v>2</v>
      </c>
      <c r="AS791" t="s">
        <v>58</v>
      </c>
      <c r="AT791" t="s">
        <v>58</v>
      </c>
      <c r="AU791" t="b">
        <v>1</v>
      </c>
    </row>
    <row r="792" spans="1:47">
      <c r="A792" t="s">
        <v>6831</v>
      </c>
      <c r="B792" t="s">
        <v>6832</v>
      </c>
      <c r="C792" t="s">
        <v>5786</v>
      </c>
      <c r="D792" t="s">
        <v>5787</v>
      </c>
      <c r="E792" t="s">
        <v>66</v>
      </c>
      <c r="F792" t="s">
        <v>52</v>
      </c>
      <c r="G792" t="s">
        <v>53</v>
      </c>
      <c r="I792" t="s">
        <v>54</v>
      </c>
      <c r="J792" s="1">
        <v>45199</v>
      </c>
      <c r="K792">
        <v>40</v>
      </c>
      <c r="N792" t="s">
        <v>77</v>
      </c>
      <c r="O792" t="s">
        <v>5788</v>
      </c>
      <c r="P792" t="s">
        <v>5789</v>
      </c>
      <c r="Q792" t="s">
        <v>1995</v>
      </c>
      <c r="R792" s="2">
        <v>10000</v>
      </c>
      <c r="S792" s="1">
        <v>45181</v>
      </c>
      <c r="T792" t="s">
        <v>58</v>
      </c>
      <c r="U792" t="s">
        <v>58</v>
      </c>
      <c r="V792" t="s">
        <v>77</v>
      </c>
      <c r="W792">
        <v>2</v>
      </c>
      <c r="X792" s="1">
        <v>45181</v>
      </c>
      <c r="Y792" t="s">
        <v>80</v>
      </c>
      <c r="Z792" t="s">
        <v>59</v>
      </c>
      <c r="AA792" t="s">
        <v>60</v>
      </c>
      <c r="AB792">
        <v>2</v>
      </c>
      <c r="AC792" t="s">
        <v>54</v>
      </c>
      <c r="AD792" t="s">
        <v>54</v>
      </c>
      <c r="AE792" t="s">
        <v>54</v>
      </c>
      <c r="AF792" t="s">
        <v>54</v>
      </c>
      <c r="AG792">
        <v>10000</v>
      </c>
      <c r="AH792" t="s">
        <v>54</v>
      </c>
      <c r="AI792" t="s">
        <v>54</v>
      </c>
      <c r="AJ792" t="s">
        <v>54</v>
      </c>
      <c r="AK792" t="s">
        <v>54</v>
      </c>
      <c r="AL792" t="s">
        <v>54</v>
      </c>
      <c r="AM792">
        <v>1</v>
      </c>
      <c r="AN792" t="s">
        <v>61</v>
      </c>
      <c r="AO792" s="8">
        <v>10000</v>
      </c>
      <c r="AP792" t="s">
        <v>58</v>
      </c>
      <c r="AQ792" t="s">
        <v>58</v>
      </c>
      <c r="AR792">
        <v>2</v>
      </c>
      <c r="AS792" t="s">
        <v>58</v>
      </c>
      <c r="AT792" t="s">
        <v>58</v>
      </c>
      <c r="AU792" t="b">
        <v>1</v>
      </c>
    </row>
    <row r="793" spans="1:47">
      <c r="A793" t="s">
        <v>6831</v>
      </c>
      <c r="B793" t="s">
        <v>6833</v>
      </c>
      <c r="C793" t="s">
        <v>5786</v>
      </c>
      <c r="D793" t="s">
        <v>5787</v>
      </c>
      <c r="E793" t="s">
        <v>66</v>
      </c>
      <c r="F793" t="s">
        <v>52</v>
      </c>
      <c r="G793" t="s">
        <v>53</v>
      </c>
      <c r="I793" t="s">
        <v>54</v>
      </c>
      <c r="J793" s="1">
        <v>45199</v>
      </c>
      <c r="K793">
        <v>40</v>
      </c>
      <c r="N793" t="s">
        <v>77</v>
      </c>
      <c r="O793" t="s">
        <v>5788</v>
      </c>
      <c r="P793" t="s">
        <v>5789</v>
      </c>
      <c r="Q793" t="s">
        <v>1995</v>
      </c>
      <c r="R793" s="2">
        <v>7720</v>
      </c>
      <c r="S793" s="1">
        <v>45176</v>
      </c>
      <c r="T793" t="s">
        <v>58</v>
      </c>
      <c r="U793" t="s">
        <v>58</v>
      </c>
      <c r="V793" t="s">
        <v>77</v>
      </c>
      <c r="W793">
        <v>2</v>
      </c>
      <c r="X793" s="1">
        <v>45181</v>
      </c>
      <c r="Y793" t="s">
        <v>80</v>
      </c>
      <c r="Z793" t="s">
        <v>59</v>
      </c>
      <c r="AA793" t="s">
        <v>60</v>
      </c>
      <c r="AB793">
        <v>2</v>
      </c>
      <c r="AC793" t="s">
        <v>54</v>
      </c>
      <c r="AD793" t="s">
        <v>54</v>
      </c>
      <c r="AE793" t="s">
        <v>54</v>
      </c>
      <c r="AF793" t="s">
        <v>54</v>
      </c>
      <c r="AG793">
        <v>7720</v>
      </c>
      <c r="AH793" t="s">
        <v>54</v>
      </c>
      <c r="AI793" t="s">
        <v>54</v>
      </c>
      <c r="AJ793" t="s">
        <v>54</v>
      </c>
      <c r="AK793" t="s">
        <v>54</v>
      </c>
      <c r="AL793" t="s">
        <v>54</v>
      </c>
      <c r="AM793">
        <v>1</v>
      </c>
      <c r="AN793" t="s">
        <v>61</v>
      </c>
      <c r="AO793" s="8">
        <v>7720</v>
      </c>
      <c r="AP793" t="s">
        <v>58</v>
      </c>
      <c r="AQ793" t="s">
        <v>58</v>
      </c>
      <c r="AR793">
        <v>2</v>
      </c>
      <c r="AS793" t="s">
        <v>58</v>
      </c>
      <c r="AT793" t="s">
        <v>58</v>
      </c>
      <c r="AU793" t="b">
        <v>1</v>
      </c>
    </row>
    <row r="794" spans="1:47">
      <c r="A794" t="s">
        <v>6782</v>
      </c>
      <c r="B794" t="s">
        <v>6783</v>
      </c>
      <c r="C794" t="s">
        <v>5786</v>
      </c>
      <c r="D794" t="s">
        <v>5787</v>
      </c>
      <c r="E794" t="s">
        <v>66</v>
      </c>
      <c r="F794" t="s">
        <v>52</v>
      </c>
      <c r="G794" t="s">
        <v>53</v>
      </c>
      <c r="I794" t="s">
        <v>54</v>
      </c>
      <c r="J794" s="1">
        <v>45199</v>
      </c>
      <c r="K794">
        <v>40</v>
      </c>
      <c r="N794" t="s">
        <v>77</v>
      </c>
      <c r="O794" t="s">
        <v>5788</v>
      </c>
      <c r="P794" t="s">
        <v>5789</v>
      </c>
      <c r="Q794" t="s">
        <v>1995</v>
      </c>
      <c r="R794" s="2">
        <v>7556</v>
      </c>
      <c r="S794" s="1">
        <v>45177</v>
      </c>
      <c r="T794" t="s">
        <v>58</v>
      </c>
      <c r="U794" t="s">
        <v>58</v>
      </c>
      <c r="V794" t="s">
        <v>77</v>
      </c>
      <c r="W794">
        <v>2</v>
      </c>
      <c r="X794" s="1">
        <v>45177</v>
      </c>
      <c r="Y794" t="s">
        <v>80</v>
      </c>
      <c r="Z794" t="s">
        <v>59</v>
      </c>
      <c r="AA794" t="s">
        <v>60</v>
      </c>
      <c r="AB794">
        <v>2</v>
      </c>
      <c r="AC794" t="s">
        <v>54</v>
      </c>
      <c r="AD794" t="s">
        <v>54</v>
      </c>
      <c r="AE794" t="s">
        <v>54</v>
      </c>
      <c r="AF794" t="s">
        <v>54</v>
      </c>
      <c r="AG794">
        <v>7556</v>
      </c>
      <c r="AH794" t="s">
        <v>54</v>
      </c>
      <c r="AI794" t="s">
        <v>54</v>
      </c>
      <c r="AJ794" t="s">
        <v>54</v>
      </c>
      <c r="AK794" t="s">
        <v>54</v>
      </c>
      <c r="AL794" t="s">
        <v>54</v>
      </c>
      <c r="AM794">
        <v>1</v>
      </c>
      <c r="AN794" t="s">
        <v>61</v>
      </c>
      <c r="AO794" s="8">
        <v>7556</v>
      </c>
      <c r="AP794" t="s">
        <v>58</v>
      </c>
      <c r="AQ794" t="s">
        <v>58</v>
      </c>
      <c r="AR794">
        <v>2</v>
      </c>
      <c r="AS794" t="s">
        <v>58</v>
      </c>
      <c r="AT794" t="s">
        <v>58</v>
      </c>
      <c r="AU794" t="b">
        <v>1</v>
      </c>
    </row>
    <row r="795" spans="1:47">
      <c r="A795" t="s">
        <v>6782</v>
      </c>
      <c r="B795" t="s">
        <v>6784</v>
      </c>
      <c r="C795" t="s">
        <v>5786</v>
      </c>
      <c r="D795" t="s">
        <v>5787</v>
      </c>
      <c r="E795" t="s">
        <v>66</v>
      </c>
      <c r="F795" t="s">
        <v>52</v>
      </c>
      <c r="G795" t="s">
        <v>53</v>
      </c>
      <c r="I795" t="s">
        <v>54</v>
      </c>
      <c r="J795" s="1">
        <v>45199</v>
      </c>
      <c r="K795">
        <v>40</v>
      </c>
      <c r="N795" t="s">
        <v>77</v>
      </c>
      <c r="O795" t="s">
        <v>5788</v>
      </c>
      <c r="P795" t="s">
        <v>5789</v>
      </c>
      <c r="Q795" t="s">
        <v>1995</v>
      </c>
      <c r="R795" s="2">
        <v>6956</v>
      </c>
      <c r="S795" s="1">
        <v>45174</v>
      </c>
      <c r="T795" t="s">
        <v>58</v>
      </c>
      <c r="U795" t="s">
        <v>58</v>
      </c>
      <c r="V795" t="s">
        <v>77</v>
      </c>
      <c r="W795">
        <v>2</v>
      </c>
      <c r="X795" s="1">
        <v>45177</v>
      </c>
      <c r="Y795" t="s">
        <v>80</v>
      </c>
      <c r="Z795" t="s">
        <v>59</v>
      </c>
      <c r="AA795" t="s">
        <v>60</v>
      </c>
      <c r="AB795">
        <v>2</v>
      </c>
      <c r="AC795" t="s">
        <v>54</v>
      </c>
      <c r="AD795" t="s">
        <v>54</v>
      </c>
      <c r="AE795" t="s">
        <v>54</v>
      </c>
      <c r="AF795" t="s">
        <v>54</v>
      </c>
      <c r="AG795">
        <v>6956</v>
      </c>
      <c r="AH795" t="s">
        <v>54</v>
      </c>
      <c r="AI795" t="s">
        <v>54</v>
      </c>
      <c r="AJ795" t="s">
        <v>54</v>
      </c>
      <c r="AK795" t="s">
        <v>54</v>
      </c>
      <c r="AL795" t="s">
        <v>54</v>
      </c>
      <c r="AM795">
        <v>1</v>
      </c>
      <c r="AN795" t="s">
        <v>61</v>
      </c>
      <c r="AO795" s="8">
        <v>6956</v>
      </c>
      <c r="AP795" t="s">
        <v>58</v>
      </c>
      <c r="AQ795" t="s">
        <v>58</v>
      </c>
      <c r="AR795">
        <v>2</v>
      </c>
      <c r="AS795" t="s">
        <v>58</v>
      </c>
      <c r="AT795" t="s">
        <v>58</v>
      </c>
      <c r="AU795" t="b">
        <v>1</v>
      </c>
    </row>
    <row r="796" spans="1:47">
      <c r="A796" t="s">
        <v>6984</v>
      </c>
      <c r="B796" t="s">
        <v>6985</v>
      </c>
      <c r="C796" t="s">
        <v>5786</v>
      </c>
      <c r="D796" t="s">
        <v>5787</v>
      </c>
      <c r="E796" t="s">
        <v>66</v>
      </c>
      <c r="F796" t="s">
        <v>52</v>
      </c>
      <c r="G796" t="s">
        <v>53</v>
      </c>
      <c r="I796" t="s">
        <v>54</v>
      </c>
      <c r="J796" s="1">
        <v>45199</v>
      </c>
      <c r="K796">
        <v>100</v>
      </c>
      <c r="N796" t="s">
        <v>77</v>
      </c>
      <c r="O796" t="s">
        <v>5788</v>
      </c>
      <c r="P796" t="s">
        <v>5789</v>
      </c>
      <c r="Q796" t="s">
        <v>1995</v>
      </c>
      <c r="R796" s="2">
        <v>6555</v>
      </c>
      <c r="S796" s="1">
        <v>45194</v>
      </c>
      <c r="T796" t="s">
        <v>58</v>
      </c>
      <c r="U796" t="s">
        <v>58</v>
      </c>
      <c r="V796" t="s">
        <v>77</v>
      </c>
      <c r="W796">
        <v>2</v>
      </c>
      <c r="X796" s="1">
        <v>45194</v>
      </c>
      <c r="Y796" t="s">
        <v>80</v>
      </c>
      <c r="Z796" t="s">
        <v>59</v>
      </c>
      <c r="AA796" t="s">
        <v>60</v>
      </c>
      <c r="AB796">
        <v>2</v>
      </c>
      <c r="AC796" t="s">
        <v>54</v>
      </c>
      <c r="AD796" t="s">
        <v>54</v>
      </c>
      <c r="AE796" t="s">
        <v>54</v>
      </c>
      <c r="AF796" t="s">
        <v>54</v>
      </c>
      <c r="AG796">
        <v>6555</v>
      </c>
      <c r="AH796" t="s">
        <v>54</v>
      </c>
      <c r="AI796" t="s">
        <v>54</v>
      </c>
      <c r="AJ796" t="s">
        <v>54</v>
      </c>
      <c r="AK796" t="s">
        <v>54</v>
      </c>
      <c r="AL796" t="s">
        <v>54</v>
      </c>
      <c r="AM796">
        <v>1</v>
      </c>
      <c r="AN796" t="s">
        <v>61</v>
      </c>
      <c r="AO796" s="8">
        <v>6555</v>
      </c>
      <c r="AP796" t="s">
        <v>58</v>
      </c>
      <c r="AQ796" t="s">
        <v>58</v>
      </c>
      <c r="AR796">
        <v>2</v>
      </c>
      <c r="AS796" t="s">
        <v>58</v>
      </c>
      <c r="AT796" t="s">
        <v>58</v>
      </c>
      <c r="AU796" t="b">
        <v>1</v>
      </c>
    </row>
    <row r="797" spans="1:47">
      <c r="A797" t="s">
        <v>6859</v>
      </c>
      <c r="B797" t="s">
        <v>6860</v>
      </c>
      <c r="C797" t="s">
        <v>5786</v>
      </c>
      <c r="D797" t="s">
        <v>5787</v>
      </c>
      <c r="E797" t="s">
        <v>66</v>
      </c>
      <c r="F797" t="s">
        <v>52</v>
      </c>
      <c r="G797" t="s">
        <v>53</v>
      </c>
      <c r="I797" t="s">
        <v>54</v>
      </c>
      <c r="J797" s="1">
        <v>45199</v>
      </c>
      <c r="K797">
        <v>80</v>
      </c>
      <c r="N797" t="s">
        <v>77</v>
      </c>
      <c r="O797" t="s">
        <v>5879</v>
      </c>
      <c r="P797" t="s">
        <v>5789</v>
      </c>
      <c r="Q797" t="s">
        <v>1995</v>
      </c>
      <c r="R797" s="2">
        <v>7000</v>
      </c>
      <c r="S797" s="1">
        <v>45183</v>
      </c>
      <c r="T797" t="s">
        <v>58</v>
      </c>
      <c r="U797" t="s">
        <v>58</v>
      </c>
      <c r="V797" t="s">
        <v>77</v>
      </c>
      <c r="W797">
        <v>2</v>
      </c>
      <c r="X797" s="1">
        <v>45183</v>
      </c>
      <c r="Y797" t="s">
        <v>111</v>
      </c>
      <c r="Z797" t="s">
        <v>54</v>
      </c>
      <c r="AA797" t="s">
        <v>60</v>
      </c>
      <c r="AB797">
        <v>2</v>
      </c>
      <c r="AC797" t="s">
        <v>54</v>
      </c>
      <c r="AD797" t="s">
        <v>54</v>
      </c>
      <c r="AE797" t="s">
        <v>54</v>
      </c>
      <c r="AF797" t="s">
        <v>54</v>
      </c>
      <c r="AG797">
        <v>7000</v>
      </c>
      <c r="AH797" t="s">
        <v>54</v>
      </c>
      <c r="AI797" t="s">
        <v>54</v>
      </c>
      <c r="AJ797" t="s">
        <v>54</v>
      </c>
      <c r="AK797" t="s">
        <v>54</v>
      </c>
      <c r="AL797" t="s">
        <v>54</v>
      </c>
      <c r="AM797">
        <v>1</v>
      </c>
      <c r="AN797" t="s">
        <v>115</v>
      </c>
      <c r="AO797" s="8">
        <v>7000</v>
      </c>
      <c r="AP797" t="s">
        <v>58</v>
      </c>
      <c r="AQ797" t="s">
        <v>58</v>
      </c>
      <c r="AR797">
        <v>2</v>
      </c>
      <c r="AS797" t="s">
        <v>58</v>
      </c>
      <c r="AT797" t="s">
        <v>58</v>
      </c>
      <c r="AU797" t="b">
        <v>1</v>
      </c>
    </row>
    <row r="798" spans="1:47">
      <c r="A798" t="s">
        <v>6859</v>
      </c>
      <c r="B798" t="s">
        <v>6861</v>
      </c>
      <c r="C798" t="s">
        <v>5786</v>
      </c>
      <c r="D798" t="s">
        <v>5787</v>
      </c>
      <c r="E798" t="s">
        <v>66</v>
      </c>
      <c r="F798" t="s">
        <v>52</v>
      </c>
      <c r="G798" t="s">
        <v>53</v>
      </c>
      <c r="I798" t="s">
        <v>54</v>
      </c>
      <c r="J798" s="1">
        <v>45199</v>
      </c>
      <c r="K798">
        <v>80</v>
      </c>
      <c r="N798" t="s">
        <v>77</v>
      </c>
      <c r="O798" t="s">
        <v>5879</v>
      </c>
      <c r="P798" t="s">
        <v>5789</v>
      </c>
      <c r="Q798" t="s">
        <v>1995</v>
      </c>
      <c r="R798" s="2">
        <v>8000</v>
      </c>
      <c r="S798" s="1">
        <v>45182</v>
      </c>
      <c r="T798" t="s">
        <v>58</v>
      </c>
      <c r="U798" t="s">
        <v>58</v>
      </c>
      <c r="V798" t="s">
        <v>77</v>
      </c>
      <c r="W798">
        <v>2</v>
      </c>
      <c r="X798" s="1">
        <v>45183</v>
      </c>
      <c r="Y798" t="s">
        <v>111</v>
      </c>
      <c r="Z798" t="s">
        <v>54</v>
      </c>
      <c r="AA798" t="s">
        <v>60</v>
      </c>
      <c r="AB798">
        <v>2</v>
      </c>
      <c r="AC798" t="s">
        <v>54</v>
      </c>
      <c r="AD798" t="s">
        <v>54</v>
      </c>
      <c r="AE798" t="s">
        <v>54</v>
      </c>
      <c r="AF798" t="s">
        <v>54</v>
      </c>
      <c r="AG798">
        <v>8000</v>
      </c>
      <c r="AH798" t="s">
        <v>54</v>
      </c>
      <c r="AI798" t="s">
        <v>54</v>
      </c>
      <c r="AJ798" t="s">
        <v>54</v>
      </c>
      <c r="AK798" t="s">
        <v>54</v>
      </c>
      <c r="AL798" t="s">
        <v>54</v>
      </c>
      <c r="AM798">
        <v>1</v>
      </c>
      <c r="AN798" t="s">
        <v>115</v>
      </c>
      <c r="AO798" s="8">
        <v>8000</v>
      </c>
      <c r="AP798" t="s">
        <v>58</v>
      </c>
      <c r="AQ798" t="s">
        <v>58</v>
      </c>
      <c r="AR798">
        <v>2</v>
      </c>
      <c r="AS798" t="s">
        <v>58</v>
      </c>
      <c r="AT798" t="s">
        <v>58</v>
      </c>
      <c r="AU798" t="b">
        <v>1</v>
      </c>
    </row>
    <row r="799" spans="1:47">
      <c r="A799" t="s">
        <v>6984</v>
      </c>
      <c r="B799" t="s">
        <v>6986</v>
      </c>
      <c r="C799" t="s">
        <v>5786</v>
      </c>
      <c r="D799" t="s">
        <v>5787</v>
      </c>
      <c r="E799" t="s">
        <v>66</v>
      </c>
      <c r="F799" t="s">
        <v>52</v>
      </c>
      <c r="G799" t="s">
        <v>53</v>
      </c>
      <c r="I799" t="s">
        <v>54</v>
      </c>
      <c r="J799" s="1">
        <v>45199</v>
      </c>
      <c r="K799">
        <v>100</v>
      </c>
      <c r="N799" t="s">
        <v>77</v>
      </c>
      <c r="O799" t="s">
        <v>5788</v>
      </c>
      <c r="P799" t="s">
        <v>5789</v>
      </c>
      <c r="Q799" t="s">
        <v>1995</v>
      </c>
      <c r="R799" s="2">
        <v>7501</v>
      </c>
      <c r="S799" s="1">
        <v>45181</v>
      </c>
      <c r="T799" t="s">
        <v>58</v>
      </c>
      <c r="U799" t="s">
        <v>58</v>
      </c>
      <c r="V799" t="s">
        <v>77</v>
      </c>
      <c r="W799">
        <v>2</v>
      </c>
      <c r="X799" s="1">
        <v>45194</v>
      </c>
      <c r="Y799" t="s">
        <v>80</v>
      </c>
      <c r="Z799" t="s">
        <v>59</v>
      </c>
      <c r="AA799" t="s">
        <v>60</v>
      </c>
      <c r="AB799">
        <v>2</v>
      </c>
      <c r="AC799" t="s">
        <v>54</v>
      </c>
      <c r="AD799" t="s">
        <v>54</v>
      </c>
      <c r="AE799" t="s">
        <v>54</v>
      </c>
      <c r="AF799" t="s">
        <v>54</v>
      </c>
      <c r="AG799">
        <v>7501</v>
      </c>
      <c r="AH799" t="s">
        <v>54</v>
      </c>
      <c r="AI799" t="s">
        <v>54</v>
      </c>
      <c r="AJ799" t="s">
        <v>54</v>
      </c>
      <c r="AK799" t="s">
        <v>54</v>
      </c>
      <c r="AL799" t="s">
        <v>54</v>
      </c>
      <c r="AM799">
        <v>1</v>
      </c>
      <c r="AN799" t="s">
        <v>61</v>
      </c>
      <c r="AO799" s="8">
        <v>7501</v>
      </c>
      <c r="AP799" t="s">
        <v>58</v>
      </c>
      <c r="AQ799" t="s">
        <v>58</v>
      </c>
      <c r="AR799">
        <v>2</v>
      </c>
      <c r="AS799" t="s">
        <v>58</v>
      </c>
      <c r="AT799" t="s">
        <v>58</v>
      </c>
      <c r="AU799" t="b">
        <v>1</v>
      </c>
    </row>
    <row r="800" spans="1:47">
      <c r="A800" t="s">
        <v>6658</v>
      </c>
      <c r="B800" t="s">
        <v>6659</v>
      </c>
      <c r="C800" t="s">
        <v>5786</v>
      </c>
      <c r="D800" t="s">
        <v>5787</v>
      </c>
      <c r="E800" t="s">
        <v>66</v>
      </c>
      <c r="F800" t="s">
        <v>52</v>
      </c>
      <c r="G800" t="s">
        <v>53</v>
      </c>
      <c r="I800" t="s">
        <v>54</v>
      </c>
      <c r="J800" s="1">
        <v>45199</v>
      </c>
      <c r="K800">
        <v>80</v>
      </c>
      <c r="N800" t="s">
        <v>77</v>
      </c>
      <c r="O800" t="s">
        <v>5788</v>
      </c>
      <c r="P800" t="s">
        <v>5789</v>
      </c>
      <c r="Q800" t="s">
        <v>1995</v>
      </c>
      <c r="R800" s="2">
        <v>9243</v>
      </c>
      <c r="S800" s="1">
        <v>45170</v>
      </c>
      <c r="T800" t="s">
        <v>58</v>
      </c>
      <c r="U800" t="s">
        <v>58</v>
      </c>
      <c r="V800" t="s">
        <v>77</v>
      </c>
      <c r="W800">
        <v>2</v>
      </c>
      <c r="X800" s="1">
        <v>45170</v>
      </c>
      <c r="Y800" t="s">
        <v>80</v>
      </c>
      <c r="Z800" t="s">
        <v>59</v>
      </c>
      <c r="AA800" t="s">
        <v>60</v>
      </c>
      <c r="AB800">
        <v>2</v>
      </c>
      <c r="AC800" t="s">
        <v>54</v>
      </c>
      <c r="AD800" t="s">
        <v>54</v>
      </c>
      <c r="AE800" t="s">
        <v>54</v>
      </c>
      <c r="AF800" t="s">
        <v>54</v>
      </c>
      <c r="AG800">
        <v>9243</v>
      </c>
      <c r="AH800" t="s">
        <v>54</v>
      </c>
      <c r="AI800" t="s">
        <v>54</v>
      </c>
      <c r="AJ800" t="s">
        <v>54</v>
      </c>
      <c r="AK800" t="s">
        <v>54</v>
      </c>
      <c r="AL800" t="s">
        <v>54</v>
      </c>
      <c r="AM800">
        <v>1</v>
      </c>
      <c r="AN800" t="s">
        <v>61</v>
      </c>
      <c r="AO800" s="8">
        <v>9243</v>
      </c>
      <c r="AP800" t="s">
        <v>58</v>
      </c>
      <c r="AQ800" t="s">
        <v>58</v>
      </c>
      <c r="AR800">
        <v>2</v>
      </c>
      <c r="AS800" t="s">
        <v>58</v>
      </c>
      <c r="AT800" t="s">
        <v>58</v>
      </c>
      <c r="AU800" t="b">
        <v>1</v>
      </c>
    </row>
    <row r="801" spans="1:47">
      <c r="A801" t="s">
        <v>6658</v>
      </c>
      <c r="B801" t="s">
        <v>6660</v>
      </c>
      <c r="C801" t="s">
        <v>5786</v>
      </c>
      <c r="D801" t="s">
        <v>5787</v>
      </c>
      <c r="E801" t="s">
        <v>66</v>
      </c>
      <c r="F801" t="s">
        <v>52</v>
      </c>
      <c r="G801" t="s">
        <v>53</v>
      </c>
      <c r="I801" t="s">
        <v>54</v>
      </c>
      <c r="J801" s="1">
        <v>45199</v>
      </c>
      <c r="K801">
        <v>80</v>
      </c>
      <c r="N801" t="s">
        <v>77</v>
      </c>
      <c r="O801" t="s">
        <v>5788</v>
      </c>
      <c r="P801" t="s">
        <v>5789</v>
      </c>
      <c r="Q801" t="s">
        <v>1995</v>
      </c>
      <c r="R801" s="2">
        <v>7626</v>
      </c>
      <c r="S801" s="1">
        <v>45161</v>
      </c>
      <c r="T801" t="s">
        <v>58</v>
      </c>
      <c r="U801" t="s">
        <v>58</v>
      </c>
      <c r="V801" t="s">
        <v>77</v>
      </c>
      <c r="W801">
        <v>2</v>
      </c>
      <c r="X801" s="1">
        <v>45170</v>
      </c>
      <c r="Y801" t="s">
        <v>80</v>
      </c>
      <c r="Z801" t="s">
        <v>59</v>
      </c>
      <c r="AA801" t="s">
        <v>60</v>
      </c>
      <c r="AB801">
        <v>2</v>
      </c>
      <c r="AC801" t="s">
        <v>54</v>
      </c>
      <c r="AD801" t="s">
        <v>54</v>
      </c>
      <c r="AE801" t="s">
        <v>54</v>
      </c>
      <c r="AF801" t="s">
        <v>54</v>
      </c>
      <c r="AG801">
        <v>7626</v>
      </c>
      <c r="AH801" t="s">
        <v>54</v>
      </c>
      <c r="AI801" t="s">
        <v>54</v>
      </c>
      <c r="AJ801" t="s">
        <v>54</v>
      </c>
      <c r="AK801" t="s">
        <v>54</v>
      </c>
      <c r="AL801" t="s">
        <v>54</v>
      </c>
      <c r="AM801">
        <v>1</v>
      </c>
      <c r="AN801" t="s">
        <v>61</v>
      </c>
      <c r="AO801" s="8">
        <v>7626</v>
      </c>
      <c r="AP801" t="s">
        <v>58</v>
      </c>
      <c r="AQ801" t="s">
        <v>58</v>
      </c>
      <c r="AR801">
        <v>2</v>
      </c>
      <c r="AS801" t="s">
        <v>58</v>
      </c>
      <c r="AT801" t="s">
        <v>58</v>
      </c>
      <c r="AU801" t="b">
        <v>1</v>
      </c>
    </row>
    <row r="802" spans="1:47">
      <c r="A802" t="s">
        <v>6658</v>
      </c>
      <c r="B802" t="s">
        <v>6838</v>
      </c>
      <c r="C802" t="s">
        <v>5786</v>
      </c>
      <c r="D802" t="s">
        <v>5787</v>
      </c>
      <c r="E802" t="s">
        <v>66</v>
      </c>
      <c r="F802" t="s">
        <v>52</v>
      </c>
      <c r="G802" t="s">
        <v>53</v>
      </c>
      <c r="I802" t="s">
        <v>54</v>
      </c>
      <c r="J802" s="1">
        <v>45199</v>
      </c>
      <c r="K802">
        <v>80</v>
      </c>
      <c r="N802" t="s">
        <v>77</v>
      </c>
      <c r="O802" t="s">
        <v>5788</v>
      </c>
      <c r="P802" t="s">
        <v>5789</v>
      </c>
      <c r="Q802" t="s">
        <v>1995</v>
      </c>
      <c r="R802" s="2">
        <v>8559</v>
      </c>
      <c r="S802" s="1">
        <v>45182</v>
      </c>
      <c r="T802" t="s">
        <v>58</v>
      </c>
      <c r="U802" t="s">
        <v>58</v>
      </c>
      <c r="V802" t="s">
        <v>77</v>
      </c>
      <c r="W802">
        <v>2</v>
      </c>
      <c r="X802" s="1">
        <v>45182</v>
      </c>
      <c r="Y802" t="s">
        <v>80</v>
      </c>
      <c r="Z802" t="s">
        <v>59</v>
      </c>
      <c r="AA802" t="s">
        <v>60</v>
      </c>
      <c r="AB802">
        <v>2</v>
      </c>
      <c r="AC802" t="s">
        <v>54</v>
      </c>
      <c r="AD802" t="s">
        <v>54</v>
      </c>
      <c r="AE802" t="s">
        <v>54</v>
      </c>
      <c r="AF802" t="s">
        <v>54</v>
      </c>
      <c r="AG802">
        <v>8559</v>
      </c>
      <c r="AH802" t="s">
        <v>54</v>
      </c>
      <c r="AI802" t="s">
        <v>54</v>
      </c>
      <c r="AJ802" t="s">
        <v>54</v>
      </c>
      <c r="AK802" t="s">
        <v>54</v>
      </c>
      <c r="AL802" t="s">
        <v>54</v>
      </c>
      <c r="AM802">
        <v>1</v>
      </c>
      <c r="AN802" t="s">
        <v>61</v>
      </c>
      <c r="AO802" s="8">
        <v>8559</v>
      </c>
      <c r="AP802" t="s">
        <v>58</v>
      </c>
      <c r="AQ802" t="s">
        <v>58</v>
      </c>
      <c r="AR802">
        <v>2</v>
      </c>
      <c r="AS802" t="s">
        <v>58</v>
      </c>
      <c r="AT802" t="s">
        <v>58</v>
      </c>
      <c r="AU802" t="b">
        <v>1</v>
      </c>
    </row>
    <row r="803" spans="1:47">
      <c r="A803" t="s">
        <v>6658</v>
      </c>
      <c r="B803" t="s">
        <v>6854</v>
      </c>
      <c r="C803" t="s">
        <v>5786</v>
      </c>
      <c r="D803" t="s">
        <v>5787</v>
      </c>
      <c r="E803" t="s">
        <v>66</v>
      </c>
      <c r="F803" t="s">
        <v>52</v>
      </c>
      <c r="G803" t="s">
        <v>53</v>
      </c>
      <c r="I803" t="s">
        <v>54</v>
      </c>
      <c r="J803" s="1">
        <v>45199</v>
      </c>
      <c r="K803">
        <v>80</v>
      </c>
      <c r="N803" t="s">
        <v>133</v>
      </c>
      <c r="O803" t="s">
        <v>5788</v>
      </c>
      <c r="P803" t="s">
        <v>5789</v>
      </c>
      <c r="Q803" t="s">
        <v>1995</v>
      </c>
      <c r="R803" s="2">
        <v>7827</v>
      </c>
      <c r="S803" s="1">
        <v>45183</v>
      </c>
      <c r="T803" t="s">
        <v>58</v>
      </c>
      <c r="U803" t="s">
        <v>58</v>
      </c>
      <c r="V803" t="s">
        <v>133</v>
      </c>
      <c r="W803">
        <v>2</v>
      </c>
      <c r="X803" s="1">
        <v>45183</v>
      </c>
      <c r="Y803" t="s">
        <v>80</v>
      </c>
      <c r="Z803" t="s">
        <v>59</v>
      </c>
      <c r="AA803" t="s">
        <v>60</v>
      </c>
      <c r="AB803">
        <v>3</v>
      </c>
      <c r="AC803" t="s">
        <v>54</v>
      </c>
      <c r="AD803" t="s">
        <v>54</v>
      </c>
      <c r="AE803" t="s">
        <v>54</v>
      </c>
      <c r="AF803" t="s">
        <v>54</v>
      </c>
      <c r="AG803">
        <v>7827</v>
      </c>
      <c r="AH803" t="s">
        <v>54</v>
      </c>
      <c r="AI803" t="s">
        <v>54</v>
      </c>
      <c r="AJ803" t="s">
        <v>54</v>
      </c>
      <c r="AK803" t="s">
        <v>54</v>
      </c>
      <c r="AL803" t="s">
        <v>54</v>
      </c>
      <c r="AM803">
        <v>1</v>
      </c>
      <c r="AN803" t="s">
        <v>61</v>
      </c>
      <c r="AO803" s="8">
        <v>7827</v>
      </c>
      <c r="AP803" t="s">
        <v>58</v>
      </c>
      <c r="AQ803" t="s">
        <v>58</v>
      </c>
      <c r="AR803">
        <v>3</v>
      </c>
      <c r="AS803" t="s">
        <v>58</v>
      </c>
      <c r="AT803" t="s">
        <v>58</v>
      </c>
      <c r="AU803" t="b">
        <v>1</v>
      </c>
    </row>
    <row r="804" spans="1:47">
      <c r="A804" t="s">
        <v>6658</v>
      </c>
      <c r="B804" t="s">
        <v>6868</v>
      </c>
      <c r="C804" t="s">
        <v>5786</v>
      </c>
      <c r="D804" t="s">
        <v>5787</v>
      </c>
      <c r="E804" t="s">
        <v>66</v>
      </c>
      <c r="F804" t="s">
        <v>52</v>
      </c>
      <c r="G804" t="s">
        <v>53</v>
      </c>
      <c r="I804" t="s">
        <v>54</v>
      </c>
      <c r="J804" s="1">
        <v>45199</v>
      </c>
      <c r="K804">
        <v>80</v>
      </c>
      <c r="N804" t="s">
        <v>133</v>
      </c>
      <c r="O804" t="s">
        <v>5788</v>
      </c>
      <c r="P804" t="s">
        <v>5789</v>
      </c>
      <c r="Q804" t="s">
        <v>1995</v>
      </c>
      <c r="R804" s="2">
        <v>6837</v>
      </c>
      <c r="S804" s="1">
        <v>45184</v>
      </c>
      <c r="T804" t="s">
        <v>58</v>
      </c>
      <c r="U804" t="s">
        <v>58</v>
      </c>
      <c r="V804" t="s">
        <v>133</v>
      </c>
      <c r="W804">
        <v>2</v>
      </c>
      <c r="X804" s="1">
        <v>45184</v>
      </c>
      <c r="Y804" t="s">
        <v>80</v>
      </c>
      <c r="Z804" t="s">
        <v>59</v>
      </c>
      <c r="AA804" t="s">
        <v>60</v>
      </c>
      <c r="AB804">
        <v>3</v>
      </c>
      <c r="AC804" t="s">
        <v>54</v>
      </c>
      <c r="AD804" t="s">
        <v>54</v>
      </c>
      <c r="AE804" t="s">
        <v>54</v>
      </c>
      <c r="AF804" t="s">
        <v>54</v>
      </c>
      <c r="AG804">
        <v>6837</v>
      </c>
      <c r="AH804" t="s">
        <v>54</v>
      </c>
      <c r="AI804" t="s">
        <v>54</v>
      </c>
      <c r="AJ804" t="s">
        <v>54</v>
      </c>
      <c r="AK804" t="s">
        <v>54</v>
      </c>
      <c r="AL804" t="s">
        <v>54</v>
      </c>
      <c r="AM804">
        <v>1</v>
      </c>
      <c r="AN804" t="s">
        <v>61</v>
      </c>
      <c r="AO804" s="8">
        <v>6837</v>
      </c>
      <c r="AP804" t="s">
        <v>58</v>
      </c>
      <c r="AQ804" t="s">
        <v>58</v>
      </c>
      <c r="AR804">
        <v>3</v>
      </c>
      <c r="AS804" t="s">
        <v>58</v>
      </c>
      <c r="AT804" t="s">
        <v>58</v>
      </c>
      <c r="AU804" t="b">
        <v>1</v>
      </c>
    </row>
    <row r="805" spans="1:47">
      <c r="A805" t="s">
        <v>6658</v>
      </c>
      <c r="B805" t="s">
        <v>6949</v>
      </c>
      <c r="C805" t="s">
        <v>5786</v>
      </c>
      <c r="D805" t="s">
        <v>5787</v>
      </c>
      <c r="E805" t="s">
        <v>66</v>
      </c>
      <c r="F805" t="s">
        <v>52</v>
      </c>
      <c r="G805" t="s">
        <v>53</v>
      </c>
      <c r="I805" t="s">
        <v>54</v>
      </c>
      <c r="J805" s="1">
        <v>45199</v>
      </c>
      <c r="K805">
        <v>80</v>
      </c>
      <c r="N805" t="s">
        <v>2368</v>
      </c>
      <c r="O805" t="s">
        <v>5788</v>
      </c>
      <c r="P805" t="s">
        <v>5789</v>
      </c>
      <c r="Q805" t="s">
        <v>1995</v>
      </c>
      <c r="R805" s="2">
        <v>6822</v>
      </c>
      <c r="S805" s="1">
        <v>45190</v>
      </c>
      <c r="T805" t="s">
        <v>58</v>
      </c>
      <c r="U805" t="s">
        <v>58</v>
      </c>
      <c r="V805" t="s">
        <v>2368</v>
      </c>
      <c r="W805">
        <v>2</v>
      </c>
      <c r="X805" s="1">
        <v>45190</v>
      </c>
      <c r="Y805" t="s">
        <v>80</v>
      </c>
      <c r="Z805" t="s">
        <v>59</v>
      </c>
      <c r="AA805" t="s">
        <v>60</v>
      </c>
      <c r="AB805">
        <v>5</v>
      </c>
      <c r="AC805" t="s">
        <v>54</v>
      </c>
      <c r="AD805" t="s">
        <v>54</v>
      </c>
      <c r="AE805" t="s">
        <v>54</v>
      </c>
      <c r="AF805" t="s">
        <v>54</v>
      </c>
      <c r="AG805">
        <v>6822</v>
      </c>
      <c r="AH805" t="s">
        <v>54</v>
      </c>
      <c r="AI805" t="s">
        <v>54</v>
      </c>
      <c r="AJ805" t="s">
        <v>54</v>
      </c>
      <c r="AK805" t="s">
        <v>54</v>
      </c>
      <c r="AL805" t="s">
        <v>54</v>
      </c>
      <c r="AM805">
        <v>1</v>
      </c>
      <c r="AN805" t="s">
        <v>61</v>
      </c>
      <c r="AO805" s="8">
        <v>6822</v>
      </c>
      <c r="AP805" t="s">
        <v>58</v>
      </c>
      <c r="AQ805" t="s">
        <v>58</v>
      </c>
      <c r="AR805">
        <v>5</v>
      </c>
      <c r="AS805" t="s">
        <v>58</v>
      </c>
      <c r="AT805" t="s">
        <v>58</v>
      </c>
      <c r="AU805" t="b">
        <v>1</v>
      </c>
    </row>
    <row r="806" spans="1:47">
      <c r="A806" t="s">
        <v>6658</v>
      </c>
      <c r="B806" t="s">
        <v>6961</v>
      </c>
      <c r="C806" t="s">
        <v>5786</v>
      </c>
      <c r="D806" t="s">
        <v>5787</v>
      </c>
      <c r="E806" t="s">
        <v>66</v>
      </c>
      <c r="F806" t="s">
        <v>52</v>
      </c>
      <c r="G806" t="s">
        <v>53</v>
      </c>
      <c r="I806" t="s">
        <v>54</v>
      </c>
      <c r="J806" s="1">
        <v>45199</v>
      </c>
      <c r="K806">
        <v>80</v>
      </c>
      <c r="N806" t="s">
        <v>2502</v>
      </c>
      <c r="O806" t="s">
        <v>5788</v>
      </c>
      <c r="P806" t="s">
        <v>5789</v>
      </c>
      <c r="Q806" t="s">
        <v>1995</v>
      </c>
      <c r="R806" s="2">
        <v>6540</v>
      </c>
      <c r="S806" s="1">
        <v>45191</v>
      </c>
      <c r="T806" t="s">
        <v>58</v>
      </c>
      <c r="U806" t="s">
        <v>58</v>
      </c>
      <c r="V806" t="s">
        <v>2502</v>
      </c>
      <c r="W806">
        <v>2</v>
      </c>
      <c r="X806" s="1">
        <v>45191</v>
      </c>
      <c r="Y806" t="s">
        <v>80</v>
      </c>
      <c r="Z806" t="s">
        <v>59</v>
      </c>
      <c r="AA806" t="s">
        <v>60</v>
      </c>
      <c r="AB806">
        <v>6</v>
      </c>
      <c r="AC806" t="s">
        <v>54</v>
      </c>
      <c r="AD806" t="s">
        <v>54</v>
      </c>
      <c r="AE806" t="s">
        <v>54</v>
      </c>
      <c r="AF806" t="s">
        <v>54</v>
      </c>
      <c r="AG806">
        <v>6540</v>
      </c>
      <c r="AH806" t="s">
        <v>54</v>
      </c>
      <c r="AI806" t="s">
        <v>54</v>
      </c>
      <c r="AJ806" t="s">
        <v>54</v>
      </c>
      <c r="AK806" t="s">
        <v>54</v>
      </c>
      <c r="AL806" t="s">
        <v>54</v>
      </c>
      <c r="AM806">
        <v>1</v>
      </c>
      <c r="AN806" t="s">
        <v>61</v>
      </c>
      <c r="AO806" s="8">
        <v>6540</v>
      </c>
      <c r="AP806" t="s">
        <v>58</v>
      </c>
      <c r="AQ806" t="s">
        <v>58</v>
      </c>
      <c r="AR806">
        <v>6</v>
      </c>
      <c r="AS806" t="s">
        <v>58</v>
      </c>
      <c r="AT806" t="s">
        <v>58</v>
      </c>
      <c r="AU806" t="b">
        <v>1</v>
      </c>
    </row>
    <row r="807" spans="1:47">
      <c r="A807" t="s">
        <v>6859</v>
      </c>
      <c r="B807" t="s">
        <v>6873</v>
      </c>
      <c r="C807" t="s">
        <v>5786</v>
      </c>
      <c r="D807" t="s">
        <v>5787</v>
      </c>
      <c r="E807" t="s">
        <v>66</v>
      </c>
      <c r="F807" t="s">
        <v>52</v>
      </c>
      <c r="G807" t="s">
        <v>53</v>
      </c>
      <c r="I807" t="s">
        <v>54</v>
      </c>
      <c r="J807" s="1">
        <v>45199</v>
      </c>
      <c r="K807">
        <v>80</v>
      </c>
      <c r="N807" t="s">
        <v>133</v>
      </c>
      <c r="O807" t="s">
        <v>5879</v>
      </c>
      <c r="P807" t="s">
        <v>5789</v>
      </c>
      <c r="Q807" t="s">
        <v>1995</v>
      </c>
      <c r="R807" s="2">
        <v>5000</v>
      </c>
      <c r="S807" s="1">
        <v>45184</v>
      </c>
      <c r="T807" t="s">
        <v>58</v>
      </c>
      <c r="U807" t="s">
        <v>58</v>
      </c>
      <c r="V807" t="s">
        <v>133</v>
      </c>
      <c r="W807">
        <v>2</v>
      </c>
      <c r="X807" s="1">
        <v>45184</v>
      </c>
      <c r="Y807" t="s">
        <v>111</v>
      </c>
      <c r="Z807" t="s">
        <v>54</v>
      </c>
      <c r="AA807" t="s">
        <v>60</v>
      </c>
      <c r="AB807">
        <v>3</v>
      </c>
      <c r="AC807" t="s">
        <v>54</v>
      </c>
      <c r="AD807" t="s">
        <v>54</v>
      </c>
      <c r="AE807" t="s">
        <v>54</v>
      </c>
      <c r="AF807" t="s">
        <v>54</v>
      </c>
      <c r="AG807">
        <v>5000</v>
      </c>
      <c r="AH807" t="s">
        <v>54</v>
      </c>
      <c r="AI807" t="s">
        <v>54</v>
      </c>
      <c r="AJ807" t="s">
        <v>54</v>
      </c>
      <c r="AK807" t="s">
        <v>54</v>
      </c>
      <c r="AL807" t="s">
        <v>54</v>
      </c>
      <c r="AM807">
        <v>1</v>
      </c>
      <c r="AN807" t="s">
        <v>115</v>
      </c>
      <c r="AO807" s="8">
        <v>5000</v>
      </c>
      <c r="AP807" t="s">
        <v>58</v>
      </c>
      <c r="AQ807" t="s">
        <v>58</v>
      </c>
      <c r="AR807">
        <v>3</v>
      </c>
      <c r="AS807" t="s">
        <v>58</v>
      </c>
      <c r="AT807" t="s">
        <v>58</v>
      </c>
      <c r="AU807" t="b">
        <v>1</v>
      </c>
    </row>
    <row r="808" spans="1:47">
      <c r="A808" t="s">
        <v>6658</v>
      </c>
      <c r="B808" t="s">
        <v>6987</v>
      </c>
      <c r="C808" t="s">
        <v>5786</v>
      </c>
      <c r="D808" t="s">
        <v>5787</v>
      </c>
      <c r="E808" t="s">
        <v>66</v>
      </c>
      <c r="F808" t="s">
        <v>52</v>
      </c>
      <c r="G808" t="s">
        <v>53</v>
      </c>
      <c r="I808" t="s">
        <v>54</v>
      </c>
      <c r="J808" s="1">
        <v>45199</v>
      </c>
      <c r="K808">
        <v>80</v>
      </c>
      <c r="N808" t="s">
        <v>2520</v>
      </c>
      <c r="O808" t="s">
        <v>5788</v>
      </c>
      <c r="P808" t="s">
        <v>5789</v>
      </c>
      <c r="Q808" t="s">
        <v>1995</v>
      </c>
      <c r="R808" s="2">
        <v>6520</v>
      </c>
      <c r="S808" s="1">
        <v>45194</v>
      </c>
      <c r="T808" t="s">
        <v>58</v>
      </c>
      <c r="U808" t="s">
        <v>58</v>
      </c>
      <c r="V808" t="s">
        <v>2520</v>
      </c>
      <c r="W808">
        <v>2</v>
      </c>
      <c r="X808" s="1">
        <v>45194</v>
      </c>
      <c r="Y808" t="s">
        <v>80</v>
      </c>
      <c r="Z808" t="s">
        <v>59</v>
      </c>
      <c r="AA808" t="s">
        <v>60</v>
      </c>
      <c r="AB808">
        <v>7</v>
      </c>
      <c r="AC808" t="s">
        <v>54</v>
      </c>
      <c r="AD808" t="s">
        <v>54</v>
      </c>
      <c r="AE808" t="s">
        <v>54</v>
      </c>
      <c r="AF808" t="s">
        <v>54</v>
      </c>
      <c r="AG808">
        <v>6520</v>
      </c>
      <c r="AH808" t="s">
        <v>54</v>
      </c>
      <c r="AI808" t="s">
        <v>54</v>
      </c>
      <c r="AJ808" t="s">
        <v>54</v>
      </c>
      <c r="AK808" t="s">
        <v>54</v>
      </c>
      <c r="AL808" t="s">
        <v>54</v>
      </c>
      <c r="AM808">
        <v>1</v>
      </c>
      <c r="AN808" t="s">
        <v>61</v>
      </c>
      <c r="AO808" s="8">
        <v>6520</v>
      </c>
      <c r="AP808" t="s">
        <v>58</v>
      </c>
      <c r="AQ808" t="s">
        <v>58</v>
      </c>
      <c r="AR808">
        <v>7</v>
      </c>
      <c r="AS808" t="s">
        <v>58</v>
      </c>
      <c r="AT808" t="s">
        <v>58</v>
      </c>
      <c r="AU808" t="b">
        <v>1</v>
      </c>
    </row>
    <row r="809" spans="1:47">
      <c r="A809" t="s">
        <v>6658</v>
      </c>
      <c r="B809" t="s">
        <v>7030</v>
      </c>
      <c r="C809" t="s">
        <v>5786</v>
      </c>
      <c r="D809" t="s">
        <v>5787</v>
      </c>
      <c r="E809" t="s">
        <v>66</v>
      </c>
      <c r="F809" t="s">
        <v>52</v>
      </c>
      <c r="G809" t="s">
        <v>53</v>
      </c>
      <c r="I809" t="s">
        <v>54</v>
      </c>
      <c r="J809" s="1">
        <v>45199</v>
      </c>
      <c r="K809">
        <v>80</v>
      </c>
      <c r="N809" t="s">
        <v>2520</v>
      </c>
      <c r="O809" t="s">
        <v>5788</v>
      </c>
      <c r="P809" t="s">
        <v>5789</v>
      </c>
      <c r="Q809" t="s">
        <v>1995</v>
      </c>
      <c r="R809" s="2">
        <v>8192</v>
      </c>
      <c r="S809" s="1">
        <v>45197</v>
      </c>
      <c r="T809" t="s">
        <v>58</v>
      </c>
      <c r="U809" t="s">
        <v>58</v>
      </c>
      <c r="V809" t="s">
        <v>2520</v>
      </c>
      <c r="W809">
        <v>2</v>
      </c>
      <c r="X809" s="1">
        <v>45197</v>
      </c>
      <c r="Y809" t="s">
        <v>80</v>
      </c>
      <c r="Z809" t="s">
        <v>59</v>
      </c>
      <c r="AA809" t="s">
        <v>60</v>
      </c>
      <c r="AB809">
        <v>7</v>
      </c>
      <c r="AC809" t="s">
        <v>54</v>
      </c>
      <c r="AD809" t="s">
        <v>54</v>
      </c>
      <c r="AE809" t="s">
        <v>54</v>
      </c>
      <c r="AF809" t="s">
        <v>54</v>
      </c>
      <c r="AG809">
        <v>8192</v>
      </c>
      <c r="AH809" t="s">
        <v>54</v>
      </c>
      <c r="AI809" t="s">
        <v>54</v>
      </c>
      <c r="AJ809" t="s">
        <v>54</v>
      </c>
      <c r="AK809" t="s">
        <v>54</v>
      </c>
      <c r="AL809" t="s">
        <v>54</v>
      </c>
      <c r="AM809">
        <v>1</v>
      </c>
      <c r="AN809" t="s">
        <v>61</v>
      </c>
      <c r="AO809" s="8">
        <v>8192</v>
      </c>
      <c r="AP809" t="s">
        <v>58</v>
      </c>
      <c r="AQ809" t="s">
        <v>58</v>
      </c>
      <c r="AR809">
        <v>7</v>
      </c>
      <c r="AS809" t="s">
        <v>58</v>
      </c>
      <c r="AT809" t="s">
        <v>58</v>
      </c>
      <c r="AU809" t="b">
        <v>1</v>
      </c>
    </row>
    <row r="810" spans="1:47">
      <c r="A810" t="s">
        <v>6898</v>
      </c>
      <c r="B810" t="s">
        <v>6899</v>
      </c>
      <c r="C810" t="s">
        <v>5786</v>
      </c>
      <c r="D810" t="s">
        <v>5787</v>
      </c>
      <c r="E810" t="s">
        <v>66</v>
      </c>
      <c r="F810" t="s">
        <v>52</v>
      </c>
      <c r="G810" t="s">
        <v>53</v>
      </c>
      <c r="I810" t="s">
        <v>54</v>
      </c>
      <c r="J810" s="1">
        <v>45199</v>
      </c>
      <c r="K810">
        <v>40</v>
      </c>
      <c r="N810" t="s">
        <v>77</v>
      </c>
      <c r="O810" t="s">
        <v>5788</v>
      </c>
      <c r="P810" t="s">
        <v>5789</v>
      </c>
      <c r="Q810" t="s">
        <v>1995</v>
      </c>
      <c r="R810" s="2">
        <v>8075</v>
      </c>
      <c r="S810" s="1">
        <v>45187</v>
      </c>
      <c r="T810" t="s">
        <v>58</v>
      </c>
      <c r="U810" t="s">
        <v>58</v>
      </c>
      <c r="V810" t="s">
        <v>77</v>
      </c>
      <c r="W810">
        <v>2</v>
      </c>
      <c r="X810" s="1">
        <v>45187</v>
      </c>
      <c r="Y810" t="s">
        <v>80</v>
      </c>
      <c r="Z810" t="s">
        <v>59</v>
      </c>
      <c r="AA810" t="s">
        <v>60</v>
      </c>
      <c r="AB810">
        <v>2</v>
      </c>
      <c r="AC810" t="s">
        <v>54</v>
      </c>
      <c r="AD810" t="s">
        <v>54</v>
      </c>
      <c r="AE810" t="s">
        <v>54</v>
      </c>
      <c r="AF810" t="s">
        <v>54</v>
      </c>
      <c r="AG810">
        <v>8075</v>
      </c>
      <c r="AH810" t="s">
        <v>54</v>
      </c>
      <c r="AI810" t="s">
        <v>54</v>
      </c>
      <c r="AJ810" t="s">
        <v>54</v>
      </c>
      <c r="AK810" t="s">
        <v>54</v>
      </c>
      <c r="AL810" t="s">
        <v>54</v>
      </c>
      <c r="AM810">
        <v>1</v>
      </c>
      <c r="AN810" t="s">
        <v>61</v>
      </c>
      <c r="AO810" s="8">
        <v>8075</v>
      </c>
      <c r="AP810" t="s">
        <v>58</v>
      </c>
      <c r="AQ810" t="s">
        <v>58</v>
      </c>
      <c r="AR810">
        <v>2</v>
      </c>
      <c r="AS810" t="s">
        <v>58</v>
      </c>
      <c r="AT810" t="s">
        <v>58</v>
      </c>
      <c r="AU810" t="b">
        <v>1</v>
      </c>
    </row>
    <row r="811" spans="1:47">
      <c r="A811" t="s">
        <v>6898</v>
      </c>
      <c r="B811" t="s">
        <v>6900</v>
      </c>
      <c r="C811" t="s">
        <v>5786</v>
      </c>
      <c r="D811" t="s">
        <v>5787</v>
      </c>
      <c r="E811" t="s">
        <v>66</v>
      </c>
      <c r="F811" t="s">
        <v>52</v>
      </c>
      <c r="G811" t="s">
        <v>53</v>
      </c>
      <c r="I811" t="s">
        <v>54</v>
      </c>
      <c r="J811" s="1">
        <v>45199</v>
      </c>
      <c r="K811">
        <v>40</v>
      </c>
      <c r="N811" t="s">
        <v>77</v>
      </c>
      <c r="O811" t="s">
        <v>5788</v>
      </c>
      <c r="P811" t="s">
        <v>5789</v>
      </c>
      <c r="Q811" t="s">
        <v>1995</v>
      </c>
      <c r="R811" s="2">
        <v>7275</v>
      </c>
      <c r="S811" s="1">
        <v>45180</v>
      </c>
      <c r="T811" t="s">
        <v>58</v>
      </c>
      <c r="U811" t="s">
        <v>58</v>
      </c>
      <c r="V811" t="s">
        <v>77</v>
      </c>
      <c r="W811">
        <v>2</v>
      </c>
      <c r="X811" s="1">
        <v>45187</v>
      </c>
      <c r="Y811" t="s">
        <v>80</v>
      </c>
      <c r="Z811" t="s">
        <v>59</v>
      </c>
      <c r="AA811" t="s">
        <v>60</v>
      </c>
      <c r="AB811">
        <v>2</v>
      </c>
      <c r="AC811" t="s">
        <v>54</v>
      </c>
      <c r="AD811" t="s">
        <v>54</v>
      </c>
      <c r="AE811" t="s">
        <v>54</v>
      </c>
      <c r="AF811" t="s">
        <v>54</v>
      </c>
      <c r="AG811">
        <v>7275</v>
      </c>
      <c r="AH811" t="s">
        <v>54</v>
      </c>
      <c r="AI811" t="s">
        <v>54</v>
      </c>
      <c r="AJ811" t="s">
        <v>54</v>
      </c>
      <c r="AK811" t="s">
        <v>54</v>
      </c>
      <c r="AL811" t="s">
        <v>54</v>
      </c>
      <c r="AM811">
        <v>1</v>
      </c>
      <c r="AN811" t="s">
        <v>61</v>
      </c>
      <c r="AO811" s="8">
        <v>7275</v>
      </c>
      <c r="AP811" t="s">
        <v>58</v>
      </c>
      <c r="AQ811" t="s">
        <v>58</v>
      </c>
      <c r="AR811">
        <v>2</v>
      </c>
      <c r="AS811" t="s">
        <v>58</v>
      </c>
      <c r="AT811" t="s">
        <v>58</v>
      </c>
      <c r="AU811" t="b">
        <v>1</v>
      </c>
    </row>
    <row r="812" spans="1:47">
      <c r="A812" t="s">
        <v>6898</v>
      </c>
      <c r="B812" t="s">
        <v>6988</v>
      </c>
      <c r="C812" t="s">
        <v>5786</v>
      </c>
      <c r="D812" t="s">
        <v>5787</v>
      </c>
      <c r="E812" t="s">
        <v>66</v>
      </c>
      <c r="F812" t="s">
        <v>52</v>
      </c>
      <c r="G812" t="s">
        <v>53</v>
      </c>
      <c r="I812" t="s">
        <v>54</v>
      </c>
      <c r="J812" s="1">
        <v>45199</v>
      </c>
      <c r="K812">
        <v>40</v>
      </c>
      <c r="N812" t="s">
        <v>77</v>
      </c>
      <c r="O812" t="s">
        <v>5788</v>
      </c>
      <c r="P812" t="s">
        <v>5789</v>
      </c>
      <c r="Q812" t="s">
        <v>1995</v>
      </c>
      <c r="R812" s="2">
        <v>8365</v>
      </c>
      <c r="S812" s="1">
        <v>45194</v>
      </c>
      <c r="T812" t="s">
        <v>58</v>
      </c>
      <c r="U812" t="s">
        <v>58</v>
      </c>
      <c r="V812" t="s">
        <v>77</v>
      </c>
      <c r="W812">
        <v>2</v>
      </c>
      <c r="X812" s="1">
        <v>45194</v>
      </c>
      <c r="Y812" t="s">
        <v>80</v>
      </c>
      <c r="Z812" t="s">
        <v>59</v>
      </c>
      <c r="AA812" t="s">
        <v>60</v>
      </c>
      <c r="AB812">
        <v>2</v>
      </c>
      <c r="AC812" t="s">
        <v>54</v>
      </c>
      <c r="AD812" t="s">
        <v>54</v>
      </c>
      <c r="AE812" t="s">
        <v>54</v>
      </c>
      <c r="AF812" t="s">
        <v>54</v>
      </c>
      <c r="AG812">
        <v>8365</v>
      </c>
      <c r="AH812" t="s">
        <v>54</v>
      </c>
      <c r="AI812" t="s">
        <v>54</v>
      </c>
      <c r="AJ812" t="s">
        <v>54</v>
      </c>
      <c r="AK812" t="s">
        <v>54</v>
      </c>
      <c r="AL812" t="s">
        <v>54</v>
      </c>
      <c r="AM812">
        <v>1</v>
      </c>
      <c r="AN812" t="s">
        <v>61</v>
      </c>
      <c r="AO812" s="8">
        <v>8365</v>
      </c>
      <c r="AP812" t="s">
        <v>58</v>
      </c>
      <c r="AQ812" t="s">
        <v>58</v>
      </c>
      <c r="AR812">
        <v>2</v>
      </c>
      <c r="AS812" t="s">
        <v>58</v>
      </c>
      <c r="AT812" t="s">
        <v>58</v>
      </c>
      <c r="AU812" t="b">
        <v>1</v>
      </c>
    </row>
    <row r="813" spans="1:47">
      <c r="A813" t="s">
        <v>6800</v>
      </c>
      <c r="B813" t="s">
        <v>6801</v>
      </c>
      <c r="C813" t="s">
        <v>5786</v>
      </c>
      <c r="D813" t="s">
        <v>5787</v>
      </c>
      <c r="E813" t="s">
        <v>66</v>
      </c>
      <c r="F813" t="s">
        <v>52</v>
      </c>
      <c r="G813" t="s">
        <v>53</v>
      </c>
      <c r="I813" t="s">
        <v>54</v>
      </c>
      <c r="J813" s="1">
        <v>45199</v>
      </c>
      <c r="K813">
        <v>40</v>
      </c>
      <c r="N813" t="s">
        <v>77</v>
      </c>
      <c r="O813" t="s">
        <v>5788</v>
      </c>
      <c r="P813" t="s">
        <v>5789</v>
      </c>
      <c r="Q813" t="s">
        <v>1995</v>
      </c>
      <c r="R813" s="2">
        <v>8516.5</v>
      </c>
      <c r="S813" s="1">
        <v>45180</v>
      </c>
      <c r="T813" t="s">
        <v>58</v>
      </c>
      <c r="U813" t="s">
        <v>58</v>
      </c>
      <c r="V813" t="s">
        <v>77</v>
      </c>
      <c r="W813">
        <v>2</v>
      </c>
      <c r="X813" s="1">
        <v>45180</v>
      </c>
      <c r="Y813" t="s">
        <v>80</v>
      </c>
      <c r="Z813" t="s">
        <v>59</v>
      </c>
      <c r="AA813" t="s">
        <v>60</v>
      </c>
      <c r="AB813">
        <v>2</v>
      </c>
      <c r="AC813" t="s">
        <v>54</v>
      </c>
      <c r="AD813" t="s">
        <v>54</v>
      </c>
      <c r="AE813" t="s">
        <v>54</v>
      </c>
      <c r="AF813" t="s">
        <v>54</v>
      </c>
      <c r="AG813">
        <v>8516.5</v>
      </c>
      <c r="AH813" t="s">
        <v>54</v>
      </c>
      <c r="AI813" t="s">
        <v>54</v>
      </c>
      <c r="AJ813" t="s">
        <v>54</v>
      </c>
      <c r="AK813" t="s">
        <v>54</v>
      </c>
      <c r="AL813" t="s">
        <v>54</v>
      </c>
      <c r="AM813">
        <v>1</v>
      </c>
      <c r="AN813" t="s">
        <v>61</v>
      </c>
      <c r="AO813" s="8">
        <v>8516.5</v>
      </c>
      <c r="AP813" t="s">
        <v>58</v>
      </c>
      <c r="AQ813" t="s">
        <v>58</v>
      </c>
      <c r="AR813">
        <v>2</v>
      </c>
      <c r="AS813" t="s">
        <v>58</v>
      </c>
      <c r="AT813" t="s">
        <v>58</v>
      </c>
      <c r="AU813" t="b">
        <v>1</v>
      </c>
    </row>
    <row r="814" spans="1:47">
      <c r="A814" t="s">
        <v>6800</v>
      </c>
      <c r="B814" t="s">
        <v>6802</v>
      </c>
      <c r="C814" t="s">
        <v>5786</v>
      </c>
      <c r="D814" t="s">
        <v>5787</v>
      </c>
      <c r="E814" t="s">
        <v>66</v>
      </c>
      <c r="F814" t="s">
        <v>52</v>
      </c>
      <c r="G814" t="s">
        <v>53</v>
      </c>
      <c r="I814" t="s">
        <v>54</v>
      </c>
      <c r="J814" s="1">
        <v>45199</v>
      </c>
      <c r="K814">
        <v>40</v>
      </c>
      <c r="N814" t="s">
        <v>77</v>
      </c>
      <c r="O814" t="s">
        <v>5788</v>
      </c>
      <c r="P814" t="s">
        <v>5789</v>
      </c>
      <c r="Q814" t="s">
        <v>1995</v>
      </c>
      <c r="R814" s="2">
        <v>8051.7</v>
      </c>
      <c r="S814" s="1">
        <v>45169</v>
      </c>
      <c r="T814" t="s">
        <v>58</v>
      </c>
      <c r="U814" t="s">
        <v>58</v>
      </c>
      <c r="V814" t="s">
        <v>77</v>
      </c>
      <c r="W814">
        <v>2</v>
      </c>
      <c r="X814" s="1">
        <v>45180</v>
      </c>
      <c r="Y814" t="s">
        <v>80</v>
      </c>
      <c r="Z814" t="s">
        <v>59</v>
      </c>
      <c r="AA814" t="s">
        <v>60</v>
      </c>
      <c r="AB814">
        <v>2</v>
      </c>
      <c r="AC814" t="s">
        <v>54</v>
      </c>
      <c r="AD814" t="s">
        <v>54</v>
      </c>
      <c r="AE814" t="s">
        <v>54</v>
      </c>
      <c r="AF814" t="s">
        <v>54</v>
      </c>
      <c r="AG814">
        <v>8051.7</v>
      </c>
      <c r="AH814" t="s">
        <v>54</v>
      </c>
      <c r="AI814" t="s">
        <v>54</v>
      </c>
      <c r="AJ814" t="s">
        <v>54</v>
      </c>
      <c r="AK814" t="s">
        <v>54</v>
      </c>
      <c r="AL814" t="s">
        <v>54</v>
      </c>
      <c r="AM814">
        <v>1</v>
      </c>
      <c r="AN814" t="s">
        <v>61</v>
      </c>
      <c r="AO814" s="8">
        <v>8051.7</v>
      </c>
      <c r="AP814" t="s">
        <v>58</v>
      </c>
      <c r="AQ814" t="s">
        <v>58</v>
      </c>
      <c r="AR814">
        <v>2</v>
      </c>
      <c r="AS814" t="s">
        <v>58</v>
      </c>
      <c r="AT814" t="s">
        <v>58</v>
      </c>
      <c r="AU814" t="b">
        <v>1</v>
      </c>
    </row>
    <row r="815" spans="1:47">
      <c r="A815" t="s">
        <v>6800</v>
      </c>
      <c r="B815" t="s">
        <v>6855</v>
      </c>
      <c r="C815" t="s">
        <v>5786</v>
      </c>
      <c r="D815" t="s">
        <v>5787</v>
      </c>
      <c r="E815" t="s">
        <v>66</v>
      </c>
      <c r="F815" t="s">
        <v>52</v>
      </c>
      <c r="G815" t="s">
        <v>53</v>
      </c>
      <c r="I815" t="s">
        <v>54</v>
      </c>
      <c r="J815" s="1">
        <v>45199</v>
      </c>
      <c r="K815">
        <v>40</v>
      </c>
      <c r="N815" t="s">
        <v>77</v>
      </c>
      <c r="O815" t="s">
        <v>5788</v>
      </c>
      <c r="P815" t="s">
        <v>5789</v>
      </c>
      <c r="Q815" t="s">
        <v>1995</v>
      </c>
      <c r="R815" s="2">
        <v>8577.4</v>
      </c>
      <c r="S815" s="1">
        <v>45183</v>
      </c>
      <c r="T815" t="s">
        <v>58</v>
      </c>
      <c r="U815" t="s">
        <v>58</v>
      </c>
      <c r="V815" t="s">
        <v>77</v>
      </c>
      <c r="W815">
        <v>2</v>
      </c>
      <c r="X815" s="1">
        <v>45183</v>
      </c>
      <c r="Y815" t="s">
        <v>80</v>
      </c>
      <c r="Z815" t="s">
        <v>59</v>
      </c>
      <c r="AA815" t="s">
        <v>60</v>
      </c>
      <c r="AB815">
        <v>2</v>
      </c>
      <c r="AC815" t="s">
        <v>54</v>
      </c>
      <c r="AD815" t="s">
        <v>54</v>
      </c>
      <c r="AE815" t="s">
        <v>54</v>
      </c>
      <c r="AF815" t="s">
        <v>54</v>
      </c>
      <c r="AG815">
        <v>8577.4</v>
      </c>
      <c r="AH815" t="s">
        <v>54</v>
      </c>
      <c r="AI815" t="s">
        <v>54</v>
      </c>
      <c r="AJ815" t="s">
        <v>54</v>
      </c>
      <c r="AK815" t="s">
        <v>54</v>
      </c>
      <c r="AL815" t="s">
        <v>54</v>
      </c>
      <c r="AM815">
        <v>1</v>
      </c>
      <c r="AN815" t="s">
        <v>61</v>
      </c>
      <c r="AO815" s="8">
        <v>8577.4</v>
      </c>
      <c r="AP815" t="s">
        <v>58</v>
      </c>
      <c r="AQ815" t="s">
        <v>58</v>
      </c>
      <c r="AR815">
        <v>2</v>
      </c>
      <c r="AS815" t="s">
        <v>58</v>
      </c>
      <c r="AT815" t="s">
        <v>58</v>
      </c>
      <c r="AU815" t="b">
        <v>1</v>
      </c>
    </row>
    <row r="816" spans="1:47">
      <c r="A816" t="s">
        <v>6800</v>
      </c>
      <c r="B816" t="s">
        <v>6989</v>
      </c>
      <c r="C816" t="s">
        <v>5786</v>
      </c>
      <c r="D816" t="s">
        <v>5787</v>
      </c>
      <c r="E816" t="s">
        <v>66</v>
      </c>
      <c r="F816" t="s">
        <v>52</v>
      </c>
      <c r="G816" t="s">
        <v>53</v>
      </c>
      <c r="I816" t="s">
        <v>54</v>
      </c>
      <c r="J816" s="1">
        <v>45199</v>
      </c>
      <c r="K816">
        <v>40</v>
      </c>
      <c r="N816" t="s">
        <v>133</v>
      </c>
      <c r="O816" t="s">
        <v>5788</v>
      </c>
      <c r="P816" t="s">
        <v>5789</v>
      </c>
      <c r="Q816" t="s">
        <v>1995</v>
      </c>
      <c r="R816" s="2">
        <v>7505.05</v>
      </c>
      <c r="S816" s="1">
        <v>45194</v>
      </c>
      <c r="T816" t="s">
        <v>58</v>
      </c>
      <c r="U816" t="s">
        <v>58</v>
      </c>
      <c r="V816" t="s">
        <v>133</v>
      </c>
      <c r="W816">
        <v>2</v>
      </c>
      <c r="X816" s="1">
        <v>45194</v>
      </c>
      <c r="Y816" t="s">
        <v>80</v>
      </c>
      <c r="Z816" t="s">
        <v>59</v>
      </c>
      <c r="AA816" t="s">
        <v>60</v>
      </c>
      <c r="AB816">
        <v>3</v>
      </c>
      <c r="AC816" t="s">
        <v>54</v>
      </c>
      <c r="AD816" t="s">
        <v>54</v>
      </c>
      <c r="AE816" t="s">
        <v>54</v>
      </c>
      <c r="AF816" t="s">
        <v>54</v>
      </c>
      <c r="AG816">
        <v>7505.05</v>
      </c>
      <c r="AH816" t="s">
        <v>54</v>
      </c>
      <c r="AI816" t="s">
        <v>54</v>
      </c>
      <c r="AJ816" t="s">
        <v>54</v>
      </c>
      <c r="AK816" t="s">
        <v>54</v>
      </c>
      <c r="AL816" t="s">
        <v>54</v>
      </c>
      <c r="AM816">
        <v>1</v>
      </c>
      <c r="AN816" t="s">
        <v>61</v>
      </c>
      <c r="AO816" s="8">
        <v>7505.05</v>
      </c>
      <c r="AP816" t="s">
        <v>58</v>
      </c>
      <c r="AQ816" t="s">
        <v>58</v>
      </c>
      <c r="AR816">
        <v>3</v>
      </c>
      <c r="AS816" t="s">
        <v>58</v>
      </c>
      <c r="AT816" t="s">
        <v>58</v>
      </c>
      <c r="AU816" t="b">
        <v>1</v>
      </c>
    </row>
    <row r="817" spans="1:47">
      <c r="A817" t="s">
        <v>6661</v>
      </c>
      <c r="B817" t="s">
        <v>6662</v>
      </c>
      <c r="C817" t="s">
        <v>5786</v>
      </c>
      <c r="D817" t="s">
        <v>5787</v>
      </c>
      <c r="E817" t="s">
        <v>66</v>
      </c>
      <c r="F817" t="s">
        <v>52</v>
      </c>
      <c r="G817" t="s">
        <v>53</v>
      </c>
      <c r="I817" t="s">
        <v>54</v>
      </c>
      <c r="J817" s="1">
        <v>45199</v>
      </c>
      <c r="K817">
        <v>40</v>
      </c>
      <c r="N817" t="s">
        <v>77</v>
      </c>
      <c r="O817" t="s">
        <v>5788</v>
      </c>
      <c r="P817" t="s">
        <v>5789</v>
      </c>
      <c r="Q817" t="s">
        <v>1995</v>
      </c>
      <c r="R817" s="2">
        <v>7643.68</v>
      </c>
      <c r="S817" s="1">
        <v>45170</v>
      </c>
      <c r="T817" t="s">
        <v>58</v>
      </c>
      <c r="U817" t="s">
        <v>58</v>
      </c>
      <c r="V817" t="s">
        <v>77</v>
      </c>
      <c r="W817">
        <v>2</v>
      </c>
      <c r="X817" s="1">
        <v>45170</v>
      </c>
      <c r="Y817" t="s">
        <v>80</v>
      </c>
      <c r="Z817" t="s">
        <v>59</v>
      </c>
      <c r="AA817" t="s">
        <v>60</v>
      </c>
      <c r="AB817">
        <v>2</v>
      </c>
      <c r="AC817" t="s">
        <v>54</v>
      </c>
      <c r="AD817" t="s">
        <v>54</v>
      </c>
      <c r="AE817" t="s">
        <v>54</v>
      </c>
      <c r="AF817" t="s">
        <v>54</v>
      </c>
      <c r="AG817">
        <v>7643.68</v>
      </c>
      <c r="AH817" t="s">
        <v>54</v>
      </c>
      <c r="AI817" t="s">
        <v>54</v>
      </c>
      <c r="AJ817" t="s">
        <v>54</v>
      </c>
      <c r="AK817" t="s">
        <v>54</v>
      </c>
      <c r="AL817" t="s">
        <v>54</v>
      </c>
      <c r="AM817">
        <v>1</v>
      </c>
      <c r="AN817" t="s">
        <v>61</v>
      </c>
      <c r="AO817" s="8">
        <v>7643.68</v>
      </c>
      <c r="AP817" t="s">
        <v>58</v>
      </c>
      <c r="AQ817" t="s">
        <v>58</v>
      </c>
      <c r="AR817">
        <v>2</v>
      </c>
      <c r="AS817" t="s">
        <v>58</v>
      </c>
      <c r="AT817" t="s">
        <v>58</v>
      </c>
      <c r="AU817" t="b">
        <v>1</v>
      </c>
    </row>
    <row r="818" spans="1:47">
      <c r="A818" t="s">
        <v>6661</v>
      </c>
      <c r="B818" t="s">
        <v>6663</v>
      </c>
      <c r="C818" t="s">
        <v>5786</v>
      </c>
      <c r="D818" t="s">
        <v>5787</v>
      </c>
      <c r="E818" t="s">
        <v>66</v>
      </c>
      <c r="F818" t="s">
        <v>52</v>
      </c>
      <c r="G818" t="s">
        <v>53</v>
      </c>
      <c r="I818" t="s">
        <v>54</v>
      </c>
      <c r="J818" s="1">
        <v>45199</v>
      </c>
      <c r="K818">
        <v>40</v>
      </c>
      <c r="N818" t="s">
        <v>77</v>
      </c>
      <c r="O818" t="s">
        <v>5788</v>
      </c>
      <c r="P818" t="s">
        <v>5789</v>
      </c>
      <c r="Q818" t="s">
        <v>1995</v>
      </c>
      <c r="R818" s="2">
        <v>9621.44</v>
      </c>
      <c r="S818" s="1">
        <v>45160</v>
      </c>
      <c r="T818" t="s">
        <v>58</v>
      </c>
      <c r="U818" t="s">
        <v>58</v>
      </c>
      <c r="V818" t="s">
        <v>77</v>
      </c>
      <c r="W818">
        <v>2</v>
      </c>
      <c r="X818" s="1">
        <v>45170</v>
      </c>
      <c r="Y818" t="s">
        <v>80</v>
      </c>
      <c r="Z818" t="s">
        <v>59</v>
      </c>
      <c r="AA818" t="s">
        <v>60</v>
      </c>
      <c r="AB818">
        <v>2</v>
      </c>
      <c r="AC818" t="s">
        <v>54</v>
      </c>
      <c r="AD818" t="s">
        <v>54</v>
      </c>
      <c r="AE818" t="s">
        <v>54</v>
      </c>
      <c r="AF818" t="s">
        <v>54</v>
      </c>
      <c r="AG818">
        <v>9621.44</v>
      </c>
      <c r="AH818" t="s">
        <v>54</v>
      </c>
      <c r="AI818" t="s">
        <v>54</v>
      </c>
      <c r="AJ818" t="s">
        <v>54</v>
      </c>
      <c r="AK818" t="s">
        <v>54</v>
      </c>
      <c r="AL818" t="s">
        <v>54</v>
      </c>
      <c r="AM818">
        <v>1</v>
      </c>
      <c r="AN818" t="s">
        <v>61</v>
      </c>
      <c r="AO818" s="8">
        <v>9621.44</v>
      </c>
      <c r="AP818" t="s">
        <v>58</v>
      </c>
      <c r="AQ818" t="s">
        <v>58</v>
      </c>
      <c r="AR818">
        <v>2</v>
      </c>
      <c r="AS818" t="s">
        <v>58</v>
      </c>
      <c r="AT818" t="s">
        <v>58</v>
      </c>
      <c r="AU818" t="b">
        <v>1</v>
      </c>
    </row>
    <row r="819" spans="1:47">
      <c r="A819" t="s">
        <v>6661</v>
      </c>
      <c r="B819" t="s">
        <v>6785</v>
      </c>
      <c r="C819" t="s">
        <v>5786</v>
      </c>
      <c r="D819" t="s">
        <v>5787</v>
      </c>
      <c r="E819" t="s">
        <v>66</v>
      </c>
      <c r="F819" t="s">
        <v>52</v>
      </c>
      <c r="G819" t="s">
        <v>53</v>
      </c>
      <c r="I819" t="s">
        <v>54</v>
      </c>
      <c r="J819" s="1">
        <v>45199</v>
      </c>
      <c r="K819">
        <v>40</v>
      </c>
      <c r="N819" t="s">
        <v>77</v>
      </c>
      <c r="O819" t="s">
        <v>5788</v>
      </c>
      <c r="P819" t="s">
        <v>5789</v>
      </c>
      <c r="Q819" t="s">
        <v>1995</v>
      </c>
      <c r="R819" s="2">
        <v>7891.95</v>
      </c>
      <c r="S819" s="1">
        <v>45177</v>
      </c>
      <c r="T819" t="s">
        <v>58</v>
      </c>
      <c r="U819" t="s">
        <v>58</v>
      </c>
      <c r="V819" t="s">
        <v>77</v>
      </c>
      <c r="W819">
        <v>2</v>
      </c>
      <c r="X819" s="1">
        <v>45177</v>
      </c>
      <c r="Y819" t="s">
        <v>80</v>
      </c>
      <c r="Z819" t="s">
        <v>59</v>
      </c>
      <c r="AA819" t="s">
        <v>60</v>
      </c>
      <c r="AB819">
        <v>2</v>
      </c>
      <c r="AC819" t="s">
        <v>54</v>
      </c>
      <c r="AD819" t="s">
        <v>54</v>
      </c>
      <c r="AE819" t="s">
        <v>54</v>
      </c>
      <c r="AF819" t="s">
        <v>54</v>
      </c>
      <c r="AG819">
        <v>7891.95</v>
      </c>
      <c r="AH819" t="s">
        <v>54</v>
      </c>
      <c r="AI819" t="s">
        <v>54</v>
      </c>
      <c r="AJ819" t="s">
        <v>54</v>
      </c>
      <c r="AK819" t="s">
        <v>54</v>
      </c>
      <c r="AL819" t="s">
        <v>54</v>
      </c>
      <c r="AM819">
        <v>1</v>
      </c>
      <c r="AN819" t="s">
        <v>61</v>
      </c>
      <c r="AO819" s="8">
        <v>7891.95</v>
      </c>
      <c r="AP819" t="s">
        <v>58</v>
      </c>
      <c r="AQ819" t="s">
        <v>58</v>
      </c>
      <c r="AR819">
        <v>2</v>
      </c>
      <c r="AS819" t="s">
        <v>58</v>
      </c>
      <c r="AT819" t="s">
        <v>58</v>
      </c>
      <c r="AU819" t="b">
        <v>1</v>
      </c>
    </row>
    <row r="820" spans="1:47">
      <c r="A820" t="s">
        <v>6661</v>
      </c>
      <c r="B820" t="s">
        <v>6834</v>
      </c>
      <c r="C820" t="s">
        <v>5786</v>
      </c>
      <c r="D820" t="s">
        <v>5787</v>
      </c>
      <c r="E820" t="s">
        <v>66</v>
      </c>
      <c r="F820" t="s">
        <v>52</v>
      </c>
      <c r="G820" t="s">
        <v>53</v>
      </c>
      <c r="I820" t="s">
        <v>54</v>
      </c>
      <c r="J820" s="1">
        <v>45199</v>
      </c>
      <c r="K820">
        <v>40</v>
      </c>
      <c r="N820" t="s">
        <v>133</v>
      </c>
      <c r="O820" t="s">
        <v>5788</v>
      </c>
      <c r="P820" t="s">
        <v>5789</v>
      </c>
      <c r="Q820" t="s">
        <v>1995</v>
      </c>
      <c r="R820" s="2">
        <v>7226.01</v>
      </c>
      <c r="S820" s="1">
        <v>45181</v>
      </c>
      <c r="T820" t="s">
        <v>58</v>
      </c>
      <c r="U820" t="s">
        <v>58</v>
      </c>
      <c r="V820" t="s">
        <v>133</v>
      </c>
      <c r="W820">
        <v>2</v>
      </c>
      <c r="X820" s="1">
        <v>45181</v>
      </c>
      <c r="Y820" t="s">
        <v>80</v>
      </c>
      <c r="Z820" t="s">
        <v>59</v>
      </c>
      <c r="AA820" t="s">
        <v>60</v>
      </c>
      <c r="AB820">
        <v>3</v>
      </c>
      <c r="AC820" t="s">
        <v>54</v>
      </c>
      <c r="AD820" t="s">
        <v>54</v>
      </c>
      <c r="AE820" t="s">
        <v>54</v>
      </c>
      <c r="AF820" t="s">
        <v>54</v>
      </c>
      <c r="AG820">
        <v>7226.01</v>
      </c>
      <c r="AH820" t="s">
        <v>54</v>
      </c>
      <c r="AI820" t="s">
        <v>54</v>
      </c>
      <c r="AJ820" t="s">
        <v>54</v>
      </c>
      <c r="AK820" t="s">
        <v>54</v>
      </c>
      <c r="AL820" t="s">
        <v>54</v>
      </c>
      <c r="AM820">
        <v>1</v>
      </c>
      <c r="AN820" t="s">
        <v>61</v>
      </c>
      <c r="AO820" s="8">
        <v>7226.01</v>
      </c>
      <c r="AP820" t="s">
        <v>58</v>
      </c>
      <c r="AQ820" t="s">
        <v>58</v>
      </c>
      <c r="AR820">
        <v>3</v>
      </c>
      <c r="AS820" t="s">
        <v>58</v>
      </c>
      <c r="AT820" t="s">
        <v>58</v>
      </c>
      <c r="AU820" t="b">
        <v>1</v>
      </c>
    </row>
    <row r="821" spans="1:47">
      <c r="A821" t="s">
        <v>6661</v>
      </c>
      <c r="B821" t="s">
        <v>6869</v>
      </c>
      <c r="C821" t="s">
        <v>5786</v>
      </c>
      <c r="D821" t="s">
        <v>5787</v>
      </c>
      <c r="E821" t="s">
        <v>66</v>
      </c>
      <c r="F821" t="s">
        <v>52</v>
      </c>
      <c r="G821" t="s">
        <v>53</v>
      </c>
      <c r="I821" t="s">
        <v>54</v>
      </c>
      <c r="J821" s="1">
        <v>45199</v>
      </c>
      <c r="K821">
        <v>40</v>
      </c>
      <c r="N821" t="s">
        <v>133</v>
      </c>
      <c r="O821" t="s">
        <v>5788</v>
      </c>
      <c r="P821" t="s">
        <v>5789</v>
      </c>
      <c r="Q821" t="s">
        <v>1995</v>
      </c>
      <c r="R821" s="2">
        <v>7800.21</v>
      </c>
      <c r="S821" s="1">
        <v>45184</v>
      </c>
      <c r="T821" t="s">
        <v>58</v>
      </c>
      <c r="U821" t="s">
        <v>58</v>
      </c>
      <c r="V821" t="s">
        <v>133</v>
      </c>
      <c r="W821">
        <v>2</v>
      </c>
      <c r="X821" s="1">
        <v>45184</v>
      </c>
      <c r="Y821" t="s">
        <v>80</v>
      </c>
      <c r="Z821" t="s">
        <v>59</v>
      </c>
      <c r="AA821" t="s">
        <v>60</v>
      </c>
      <c r="AB821">
        <v>3</v>
      </c>
      <c r="AC821" t="s">
        <v>54</v>
      </c>
      <c r="AD821" t="s">
        <v>54</v>
      </c>
      <c r="AE821" t="s">
        <v>54</v>
      </c>
      <c r="AF821" t="s">
        <v>54</v>
      </c>
      <c r="AG821">
        <v>7800.21</v>
      </c>
      <c r="AH821" t="s">
        <v>54</v>
      </c>
      <c r="AI821" t="s">
        <v>54</v>
      </c>
      <c r="AJ821" t="s">
        <v>54</v>
      </c>
      <c r="AK821" t="s">
        <v>54</v>
      </c>
      <c r="AL821" t="s">
        <v>54</v>
      </c>
      <c r="AM821">
        <v>1</v>
      </c>
      <c r="AN821" t="s">
        <v>61</v>
      </c>
      <c r="AO821" s="8">
        <v>7800.21</v>
      </c>
      <c r="AP821" t="s">
        <v>58</v>
      </c>
      <c r="AQ821" t="s">
        <v>58</v>
      </c>
      <c r="AR821">
        <v>3</v>
      </c>
      <c r="AS821" t="s">
        <v>58</v>
      </c>
      <c r="AT821" t="s">
        <v>58</v>
      </c>
      <c r="AU821" t="b">
        <v>1</v>
      </c>
    </row>
    <row r="822" spans="1:47">
      <c r="A822" t="s">
        <v>6661</v>
      </c>
      <c r="B822" t="s">
        <v>7008</v>
      </c>
      <c r="C822" t="s">
        <v>5786</v>
      </c>
      <c r="D822" t="s">
        <v>5787</v>
      </c>
      <c r="E822" t="s">
        <v>66</v>
      </c>
      <c r="F822" t="s">
        <v>52</v>
      </c>
      <c r="G822" t="s">
        <v>53</v>
      </c>
      <c r="I822" t="s">
        <v>54</v>
      </c>
      <c r="J822" s="1">
        <v>45199</v>
      </c>
      <c r="K822">
        <v>40</v>
      </c>
      <c r="N822" t="s">
        <v>77</v>
      </c>
      <c r="O822" t="s">
        <v>5788</v>
      </c>
      <c r="P822" t="s">
        <v>5789</v>
      </c>
      <c r="Q822" t="s">
        <v>1995</v>
      </c>
      <c r="R822" s="2">
        <v>7014.9</v>
      </c>
      <c r="S822" s="1">
        <v>45195</v>
      </c>
      <c r="T822" t="s">
        <v>58</v>
      </c>
      <c r="U822" t="s">
        <v>58</v>
      </c>
      <c r="V822" t="s">
        <v>77</v>
      </c>
      <c r="W822">
        <v>2</v>
      </c>
      <c r="X822" s="1">
        <v>45195</v>
      </c>
      <c r="Y822" t="s">
        <v>80</v>
      </c>
      <c r="Z822" t="s">
        <v>59</v>
      </c>
      <c r="AA822" t="s">
        <v>60</v>
      </c>
      <c r="AB822">
        <v>2</v>
      </c>
      <c r="AC822" t="s">
        <v>54</v>
      </c>
      <c r="AD822" t="s">
        <v>54</v>
      </c>
      <c r="AE822" t="s">
        <v>54</v>
      </c>
      <c r="AF822" t="s">
        <v>54</v>
      </c>
      <c r="AG822">
        <v>7014.9</v>
      </c>
      <c r="AH822" t="s">
        <v>54</v>
      </c>
      <c r="AI822" t="s">
        <v>54</v>
      </c>
      <c r="AJ822" t="s">
        <v>54</v>
      </c>
      <c r="AK822" t="s">
        <v>54</v>
      </c>
      <c r="AL822" t="s">
        <v>54</v>
      </c>
      <c r="AM822">
        <v>1</v>
      </c>
      <c r="AN822" t="s">
        <v>61</v>
      </c>
      <c r="AO822" s="8">
        <v>7014.9</v>
      </c>
      <c r="AP822" t="s">
        <v>58</v>
      </c>
      <c r="AQ822" t="s">
        <v>58</v>
      </c>
      <c r="AR822">
        <v>2</v>
      </c>
      <c r="AS822" t="s">
        <v>58</v>
      </c>
      <c r="AT822" t="s">
        <v>58</v>
      </c>
      <c r="AU822" t="b">
        <v>1</v>
      </c>
    </row>
    <row r="823" spans="1:47">
      <c r="A823" t="s">
        <v>7042</v>
      </c>
      <c r="B823" t="s">
        <v>7043</v>
      </c>
      <c r="C823" t="s">
        <v>5786</v>
      </c>
      <c r="D823" t="s">
        <v>5787</v>
      </c>
      <c r="E823" t="s">
        <v>66</v>
      </c>
      <c r="F823" t="s">
        <v>52</v>
      </c>
      <c r="G823" t="s">
        <v>53</v>
      </c>
      <c r="I823" t="s">
        <v>54</v>
      </c>
      <c r="J823" s="1">
        <v>45199</v>
      </c>
      <c r="K823">
        <v>40</v>
      </c>
      <c r="N823" t="s">
        <v>77</v>
      </c>
      <c r="O823" t="s">
        <v>5788</v>
      </c>
      <c r="P823" t="s">
        <v>5789</v>
      </c>
      <c r="Q823" t="s">
        <v>1995</v>
      </c>
      <c r="R823" s="2">
        <v>7750</v>
      </c>
      <c r="S823" s="1">
        <v>45198</v>
      </c>
      <c r="T823" t="s">
        <v>58</v>
      </c>
      <c r="U823" t="s">
        <v>58</v>
      </c>
      <c r="V823" t="s">
        <v>77</v>
      </c>
      <c r="W823">
        <v>2</v>
      </c>
      <c r="X823" s="1">
        <v>45198</v>
      </c>
      <c r="Y823" t="s">
        <v>80</v>
      </c>
      <c r="Z823" t="s">
        <v>59</v>
      </c>
      <c r="AA823" t="s">
        <v>60</v>
      </c>
      <c r="AB823">
        <v>2</v>
      </c>
      <c r="AC823" t="s">
        <v>54</v>
      </c>
      <c r="AD823" t="s">
        <v>54</v>
      </c>
      <c r="AE823" t="s">
        <v>54</v>
      </c>
      <c r="AF823" t="s">
        <v>54</v>
      </c>
      <c r="AG823">
        <v>7750</v>
      </c>
      <c r="AH823" t="s">
        <v>54</v>
      </c>
      <c r="AI823" t="s">
        <v>54</v>
      </c>
      <c r="AJ823" t="s">
        <v>54</v>
      </c>
      <c r="AK823" t="s">
        <v>54</v>
      </c>
      <c r="AL823" t="s">
        <v>54</v>
      </c>
      <c r="AM823">
        <v>1</v>
      </c>
      <c r="AN823" t="s">
        <v>61</v>
      </c>
      <c r="AO823" s="8">
        <v>7750</v>
      </c>
      <c r="AP823" t="s">
        <v>58</v>
      </c>
      <c r="AQ823" t="s">
        <v>58</v>
      </c>
      <c r="AR823">
        <v>2</v>
      </c>
      <c r="AS823" t="s">
        <v>58</v>
      </c>
      <c r="AT823" t="s">
        <v>58</v>
      </c>
      <c r="AU823" t="b">
        <v>1</v>
      </c>
    </row>
    <row r="824" spans="1:47">
      <c r="A824" t="s">
        <v>7042</v>
      </c>
      <c r="B824" t="s">
        <v>7044</v>
      </c>
      <c r="C824" t="s">
        <v>5786</v>
      </c>
      <c r="D824" t="s">
        <v>5787</v>
      </c>
      <c r="E824" t="s">
        <v>66</v>
      </c>
      <c r="F824" t="s">
        <v>52</v>
      </c>
      <c r="G824" t="s">
        <v>53</v>
      </c>
      <c r="I824" t="s">
        <v>54</v>
      </c>
      <c r="J824" s="1">
        <v>45199</v>
      </c>
      <c r="K824">
        <v>40</v>
      </c>
      <c r="N824" t="s">
        <v>77</v>
      </c>
      <c r="O824" t="s">
        <v>5788</v>
      </c>
      <c r="P824" t="s">
        <v>5789</v>
      </c>
      <c r="Q824" t="s">
        <v>1995</v>
      </c>
      <c r="R824" s="2">
        <v>7600</v>
      </c>
      <c r="S824" s="1">
        <v>45197</v>
      </c>
      <c r="T824" t="s">
        <v>58</v>
      </c>
      <c r="U824" t="s">
        <v>58</v>
      </c>
      <c r="V824" t="s">
        <v>77</v>
      </c>
      <c r="W824">
        <v>2</v>
      </c>
      <c r="X824" s="1">
        <v>45198</v>
      </c>
      <c r="Y824" t="s">
        <v>80</v>
      </c>
      <c r="Z824" t="s">
        <v>59</v>
      </c>
      <c r="AA824" t="s">
        <v>60</v>
      </c>
      <c r="AB824">
        <v>2</v>
      </c>
      <c r="AC824" t="s">
        <v>54</v>
      </c>
      <c r="AD824" t="s">
        <v>54</v>
      </c>
      <c r="AE824" t="s">
        <v>54</v>
      </c>
      <c r="AF824" t="s">
        <v>54</v>
      </c>
      <c r="AG824">
        <v>7600</v>
      </c>
      <c r="AH824" t="s">
        <v>54</v>
      </c>
      <c r="AI824" t="s">
        <v>54</v>
      </c>
      <c r="AJ824" t="s">
        <v>54</v>
      </c>
      <c r="AK824" t="s">
        <v>54</v>
      </c>
      <c r="AL824" t="s">
        <v>54</v>
      </c>
      <c r="AM824">
        <v>1</v>
      </c>
      <c r="AN824" t="s">
        <v>61</v>
      </c>
      <c r="AO824" s="8">
        <v>7600</v>
      </c>
      <c r="AP824" t="s">
        <v>58</v>
      </c>
      <c r="AQ824" t="s">
        <v>58</v>
      </c>
      <c r="AR824">
        <v>2</v>
      </c>
      <c r="AS824" t="s">
        <v>58</v>
      </c>
      <c r="AT824" t="s">
        <v>58</v>
      </c>
      <c r="AU824" t="b">
        <v>1</v>
      </c>
    </row>
    <row r="825" spans="1:47">
      <c r="A825" t="s">
        <v>6902</v>
      </c>
      <c r="B825" t="s">
        <v>6903</v>
      </c>
      <c r="C825" t="s">
        <v>5786</v>
      </c>
      <c r="D825" t="s">
        <v>5787</v>
      </c>
      <c r="E825" t="s">
        <v>66</v>
      </c>
      <c r="F825" t="s">
        <v>52</v>
      </c>
      <c r="G825" t="s">
        <v>53</v>
      </c>
      <c r="I825" t="s">
        <v>54</v>
      </c>
      <c r="J825" s="1">
        <v>45199</v>
      </c>
      <c r="K825">
        <v>40</v>
      </c>
      <c r="N825" t="s">
        <v>77</v>
      </c>
      <c r="O825" t="s">
        <v>5788</v>
      </c>
      <c r="P825" t="s">
        <v>5789</v>
      </c>
      <c r="Q825" t="s">
        <v>1995</v>
      </c>
      <c r="R825" s="2">
        <v>8133</v>
      </c>
      <c r="S825" s="1">
        <v>45187</v>
      </c>
      <c r="T825" t="s">
        <v>58</v>
      </c>
      <c r="U825" t="s">
        <v>58</v>
      </c>
      <c r="V825" t="s">
        <v>77</v>
      </c>
      <c r="W825">
        <v>2</v>
      </c>
      <c r="X825" s="1">
        <v>45187</v>
      </c>
      <c r="Y825" t="s">
        <v>80</v>
      </c>
      <c r="Z825" t="s">
        <v>59</v>
      </c>
      <c r="AA825" t="s">
        <v>60</v>
      </c>
      <c r="AB825">
        <v>2</v>
      </c>
      <c r="AC825" t="s">
        <v>54</v>
      </c>
      <c r="AD825" t="s">
        <v>54</v>
      </c>
      <c r="AE825" t="s">
        <v>54</v>
      </c>
      <c r="AF825" t="s">
        <v>54</v>
      </c>
      <c r="AG825">
        <v>8133</v>
      </c>
      <c r="AH825" t="s">
        <v>54</v>
      </c>
      <c r="AI825" t="s">
        <v>54</v>
      </c>
      <c r="AJ825" t="s">
        <v>54</v>
      </c>
      <c r="AK825" t="s">
        <v>54</v>
      </c>
      <c r="AL825" t="s">
        <v>54</v>
      </c>
      <c r="AM825">
        <v>1</v>
      </c>
      <c r="AN825" t="s">
        <v>61</v>
      </c>
      <c r="AO825" s="8">
        <v>8133</v>
      </c>
      <c r="AP825" t="s">
        <v>58</v>
      </c>
      <c r="AQ825" t="s">
        <v>58</v>
      </c>
      <c r="AR825">
        <v>2</v>
      </c>
      <c r="AS825" t="s">
        <v>58</v>
      </c>
      <c r="AT825" t="s">
        <v>58</v>
      </c>
      <c r="AU825" t="b">
        <v>1</v>
      </c>
    </row>
    <row r="826" spans="1:47">
      <c r="A826" t="s">
        <v>6902</v>
      </c>
      <c r="B826" t="s">
        <v>6904</v>
      </c>
      <c r="C826" t="s">
        <v>5786</v>
      </c>
      <c r="D826" t="s">
        <v>5787</v>
      </c>
      <c r="E826" t="s">
        <v>66</v>
      </c>
      <c r="F826" t="s">
        <v>52</v>
      </c>
      <c r="G826" t="s">
        <v>53</v>
      </c>
      <c r="I826" t="s">
        <v>54</v>
      </c>
      <c r="J826" s="1">
        <v>45199</v>
      </c>
      <c r="K826">
        <v>40</v>
      </c>
      <c r="N826" t="s">
        <v>77</v>
      </c>
      <c r="O826" t="s">
        <v>5788</v>
      </c>
      <c r="P826" t="s">
        <v>5789</v>
      </c>
      <c r="Q826" t="s">
        <v>1995</v>
      </c>
      <c r="R826" s="2">
        <v>7549</v>
      </c>
      <c r="S826" s="1">
        <v>45174</v>
      </c>
      <c r="T826" t="s">
        <v>58</v>
      </c>
      <c r="U826" t="s">
        <v>58</v>
      </c>
      <c r="V826" t="s">
        <v>77</v>
      </c>
      <c r="W826">
        <v>2</v>
      </c>
      <c r="X826" s="1">
        <v>45187</v>
      </c>
      <c r="Y826" t="s">
        <v>80</v>
      </c>
      <c r="Z826" t="s">
        <v>59</v>
      </c>
      <c r="AA826" t="s">
        <v>60</v>
      </c>
      <c r="AB826">
        <v>2</v>
      </c>
      <c r="AC826" t="s">
        <v>54</v>
      </c>
      <c r="AD826" t="s">
        <v>54</v>
      </c>
      <c r="AE826" t="s">
        <v>54</v>
      </c>
      <c r="AF826" t="s">
        <v>54</v>
      </c>
      <c r="AG826">
        <v>7549</v>
      </c>
      <c r="AH826" t="s">
        <v>54</v>
      </c>
      <c r="AI826" t="s">
        <v>54</v>
      </c>
      <c r="AJ826" t="s">
        <v>54</v>
      </c>
      <c r="AK826" t="s">
        <v>54</v>
      </c>
      <c r="AL826" t="s">
        <v>54</v>
      </c>
      <c r="AM826">
        <v>1</v>
      </c>
      <c r="AN826" t="s">
        <v>61</v>
      </c>
      <c r="AO826" s="8">
        <v>7549</v>
      </c>
      <c r="AP826" t="s">
        <v>58</v>
      </c>
      <c r="AQ826" t="s">
        <v>58</v>
      </c>
      <c r="AR826">
        <v>2</v>
      </c>
      <c r="AS826" t="s">
        <v>58</v>
      </c>
      <c r="AT826" t="s">
        <v>58</v>
      </c>
      <c r="AU826" t="b">
        <v>1</v>
      </c>
    </row>
    <row r="827" spans="1:47">
      <c r="A827" t="s">
        <v>6962</v>
      </c>
      <c r="B827" t="s">
        <v>6963</v>
      </c>
      <c r="C827" t="s">
        <v>5786</v>
      </c>
      <c r="D827" t="s">
        <v>5787</v>
      </c>
      <c r="E827" t="s">
        <v>66</v>
      </c>
      <c r="F827" t="s">
        <v>52</v>
      </c>
      <c r="G827" t="s">
        <v>53</v>
      </c>
      <c r="I827" t="s">
        <v>54</v>
      </c>
      <c r="J827" s="1">
        <v>45199</v>
      </c>
      <c r="K827">
        <v>40</v>
      </c>
      <c r="N827" t="s">
        <v>77</v>
      </c>
      <c r="O827" t="s">
        <v>5788</v>
      </c>
      <c r="P827" t="s">
        <v>5789</v>
      </c>
      <c r="Q827" t="s">
        <v>1995</v>
      </c>
      <c r="R827" s="2">
        <v>7000</v>
      </c>
      <c r="S827" s="1">
        <v>45191</v>
      </c>
      <c r="T827" t="s">
        <v>58</v>
      </c>
      <c r="U827" t="s">
        <v>58</v>
      </c>
      <c r="V827" t="s">
        <v>77</v>
      </c>
      <c r="W827">
        <v>2</v>
      </c>
      <c r="X827" s="1">
        <v>45191</v>
      </c>
      <c r="Y827" t="s">
        <v>80</v>
      </c>
      <c r="Z827" t="s">
        <v>59</v>
      </c>
      <c r="AA827" t="s">
        <v>60</v>
      </c>
      <c r="AB827">
        <v>2</v>
      </c>
      <c r="AC827" t="s">
        <v>54</v>
      </c>
      <c r="AD827" t="s">
        <v>54</v>
      </c>
      <c r="AE827" t="s">
        <v>54</v>
      </c>
      <c r="AF827" t="s">
        <v>54</v>
      </c>
      <c r="AG827">
        <v>7000</v>
      </c>
      <c r="AH827" t="s">
        <v>54</v>
      </c>
      <c r="AI827" t="s">
        <v>54</v>
      </c>
      <c r="AJ827" t="s">
        <v>54</v>
      </c>
      <c r="AK827" t="s">
        <v>54</v>
      </c>
      <c r="AL827" t="s">
        <v>54</v>
      </c>
      <c r="AM827">
        <v>1</v>
      </c>
      <c r="AN827" t="s">
        <v>61</v>
      </c>
      <c r="AO827" s="8">
        <v>7000</v>
      </c>
      <c r="AP827" t="s">
        <v>58</v>
      </c>
      <c r="AQ827" t="s">
        <v>58</v>
      </c>
      <c r="AR827">
        <v>2</v>
      </c>
      <c r="AS827" t="s">
        <v>58</v>
      </c>
      <c r="AT827" t="s">
        <v>58</v>
      </c>
      <c r="AU827" t="b">
        <v>1</v>
      </c>
    </row>
    <row r="828" spans="1:47">
      <c r="A828" t="s">
        <v>6962</v>
      </c>
      <c r="B828" t="s">
        <v>6964</v>
      </c>
      <c r="C828" t="s">
        <v>5786</v>
      </c>
      <c r="D828" t="s">
        <v>5787</v>
      </c>
      <c r="E828" t="s">
        <v>66</v>
      </c>
      <c r="F828" t="s">
        <v>52</v>
      </c>
      <c r="G828" t="s">
        <v>53</v>
      </c>
      <c r="I828" t="s">
        <v>54</v>
      </c>
      <c r="J828" s="1">
        <v>45199</v>
      </c>
      <c r="K828">
        <v>40</v>
      </c>
      <c r="N828" t="s">
        <v>77</v>
      </c>
      <c r="O828" t="s">
        <v>5788</v>
      </c>
      <c r="P828" t="s">
        <v>5789</v>
      </c>
      <c r="Q828" t="s">
        <v>1995</v>
      </c>
      <c r="R828" s="2">
        <v>9940</v>
      </c>
      <c r="S828" s="1">
        <v>45184</v>
      </c>
      <c r="T828" t="s">
        <v>58</v>
      </c>
      <c r="U828" t="s">
        <v>58</v>
      </c>
      <c r="V828" t="s">
        <v>77</v>
      </c>
      <c r="W828">
        <v>2</v>
      </c>
      <c r="X828" s="1">
        <v>45191</v>
      </c>
      <c r="Y828" t="s">
        <v>80</v>
      </c>
      <c r="Z828" t="s">
        <v>59</v>
      </c>
      <c r="AA828" t="s">
        <v>60</v>
      </c>
      <c r="AB828">
        <v>2</v>
      </c>
      <c r="AC828" t="s">
        <v>54</v>
      </c>
      <c r="AD828" t="s">
        <v>54</v>
      </c>
      <c r="AE828" t="s">
        <v>54</v>
      </c>
      <c r="AF828" t="s">
        <v>54</v>
      </c>
      <c r="AG828">
        <v>9940</v>
      </c>
      <c r="AH828" t="s">
        <v>54</v>
      </c>
      <c r="AI828" t="s">
        <v>54</v>
      </c>
      <c r="AJ828" t="s">
        <v>54</v>
      </c>
      <c r="AK828" t="s">
        <v>54</v>
      </c>
      <c r="AL828" t="s">
        <v>54</v>
      </c>
      <c r="AM828">
        <v>1</v>
      </c>
      <c r="AN828" t="s">
        <v>61</v>
      </c>
      <c r="AO828" s="8">
        <v>9940</v>
      </c>
      <c r="AP828" t="s">
        <v>58</v>
      </c>
      <c r="AQ828" t="s">
        <v>58</v>
      </c>
      <c r="AR828">
        <v>2</v>
      </c>
      <c r="AS828" t="s">
        <v>58</v>
      </c>
      <c r="AT828" t="s">
        <v>58</v>
      </c>
      <c r="AU828" t="b">
        <v>1</v>
      </c>
    </row>
    <row r="829" spans="1:47">
      <c r="A829" t="s">
        <v>6664</v>
      </c>
      <c r="B829" t="s">
        <v>6665</v>
      </c>
      <c r="C829" t="s">
        <v>5786</v>
      </c>
      <c r="D829" t="s">
        <v>5787</v>
      </c>
      <c r="E829" t="s">
        <v>66</v>
      </c>
      <c r="F829" t="s">
        <v>52</v>
      </c>
      <c r="G829" t="s">
        <v>53</v>
      </c>
      <c r="I829" t="s">
        <v>54</v>
      </c>
      <c r="J829" s="1">
        <v>45199</v>
      </c>
      <c r="K829">
        <v>40</v>
      </c>
      <c r="N829" t="s">
        <v>77</v>
      </c>
      <c r="O829" t="s">
        <v>5788</v>
      </c>
      <c r="P829" t="s">
        <v>5789</v>
      </c>
      <c r="Q829" t="s">
        <v>1995</v>
      </c>
      <c r="R829" s="2">
        <v>9032</v>
      </c>
      <c r="S829" s="1">
        <v>45170</v>
      </c>
      <c r="T829" t="s">
        <v>58</v>
      </c>
      <c r="U829" t="s">
        <v>58</v>
      </c>
      <c r="V829" t="s">
        <v>77</v>
      </c>
      <c r="W829">
        <v>2</v>
      </c>
      <c r="X829" s="1">
        <v>45170</v>
      </c>
      <c r="Y829" t="s">
        <v>80</v>
      </c>
      <c r="Z829" t="s">
        <v>59</v>
      </c>
      <c r="AA829" t="s">
        <v>60</v>
      </c>
      <c r="AB829">
        <v>2</v>
      </c>
      <c r="AC829" t="s">
        <v>54</v>
      </c>
      <c r="AD829" t="s">
        <v>54</v>
      </c>
      <c r="AE829" t="s">
        <v>54</v>
      </c>
      <c r="AF829" t="s">
        <v>54</v>
      </c>
      <c r="AG829">
        <v>9032</v>
      </c>
      <c r="AH829" t="s">
        <v>54</v>
      </c>
      <c r="AI829" t="s">
        <v>54</v>
      </c>
      <c r="AJ829" t="s">
        <v>54</v>
      </c>
      <c r="AK829" t="s">
        <v>54</v>
      </c>
      <c r="AL829" t="s">
        <v>54</v>
      </c>
      <c r="AM829">
        <v>1</v>
      </c>
      <c r="AN829" t="s">
        <v>61</v>
      </c>
      <c r="AO829" s="8">
        <v>9032</v>
      </c>
      <c r="AP829" t="s">
        <v>58</v>
      </c>
      <c r="AQ829" t="s">
        <v>58</v>
      </c>
      <c r="AR829">
        <v>2</v>
      </c>
      <c r="AS829" t="s">
        <v>58</v>
      </c>
      <c r="AT829" t="s">
        <v>58</v>
      </c>
      <c r="AU829" t="b">
        <v>1</v>
      </c>
    </row>
    <row r="830" spans="1:47">
      <c r="A830" t="s">
        <v>6664</v>
      </c>
      <c r="B830" t="s">
        <v>6666</v>
      </c>
      <c r="C830" t="s">
        <v>5786</v>
      </c>
      <c r="D830" t="s">
        <v>5787</v>
      </c>
      <c r="E830" t="s">
        <v>66</v>
      </c>
      <c r="F830" t="s">
        <v>52</v>
      </c>
      <c r="G830" t="s">
        <v>53</v>
      </c>
      <c r="I830" t="s">
        <v>54</v>
      </c>
      <c r="J830" s="1">
        <v>45199</v>
      </c>
      <c r="K830">
        <v>40</v>
      </c>
      <c r="N830" t="s">
        <v>77</v>
      </c>
      <c r="O830" t="s">
        <v>5788</v>
      </c>
      <c r="P830" t="s">
        <v>5789</v>
      </c>
      <c r="Q830" t="s">
        <v>1995</v>
      </c>
      <c r="R830" s="2">
        <v>9178</v>
      </c>
      <c r="S830" s="1">
        <v>45163</v>
      </c>
      <c r="T830" t="s">
        <v>58</v>
      </c>
      <c r="U830" t="s">
        <v>58</v>
      </c>
      <c r="V830" t="s">
        <v>77</v>
      </c>
      <c r="W830">
        <v>2</v>
      </c>
      <c r="X830" s="1">
        <v>45170</v>
      </c>
      <c r="Y830" t="s">
        <v>80</v>
      </c>
      <c r="Z830" t="s">
        <v>59</v>
      </c>
      <c r="AA830" t="s">
        <v>60</v>
      </c>
      <c r="AB830">
        <v>2</v>
      </c>
      <c r="AC830" t="s">
        <v>54</v>
      </c>
      <c r="AD830" t="s">
        <v>54</v>
      </c>
      <c r="AE830" t="s">
        <v>54</v>
      </c>
      <c r="AF830" t="s">
        <v>54</v>
      </c>
      <c r="AG830">
        <v>9178</v>
      </c>
      <c r="AH830" t="s">
        <v>54</v>
      </c>
      <c r="AI830" t="s">
        <v>54</v>
      </c>
      <c r="AJ830" t="s">
        <v>54</v>
      </c>
      <c r="AK830" t="s">
        <v>54</v>
      </c>
      <c r="AL830" t="s">
        <v>54</v>
      </c>
      <c r="AM830">
        <v>1</v>
      </c>
      <c r="AN830" t="s">
        <v>61</v>
      </c>
      <c r="AO830" s="8">
        <v>9178</v>
      </c>
      <c r="AP830" t="s">
        <v>58</v>
      </c>
      <c r="AQ830" t="s">
        <v>58</v>
      </c>
      <c r="AR830">
        <v>2</v>
      </c>
      <c r="AS830" t="s">
        <v>58</v>
      </c>
      <c r="AT830" t="s">
        <v>58</v>
      </c>
      <c r="AU830" t="b">
        <v>1</v>
      </c>
    </row>
    <row r="831" spans="1:47">
      <c r="A831" t="s">
        <v>6664</v>
      </c>
      <c r="B831" t="s">
        <v>6786</v>
      </c>
      <c r="C831" t="s">
        <v>5786</v>
      </c>
      <c r="D831" t="s">
        <v>5787</v>
      </c>
      <c r="E831" t="s">
        <v>66</v>
      </c>
      <c r="F831" t="s">
        <v>52</v>
      </c>
      <c r="G831" t="s">
        <v>53</v>
      </c>
      <c r="I831" t="s">
        <v>54</v>
      </c>
      <c r="J831" s="1">
        <v>45199</v>
      </c>
      <c r="K831">
        <v>40</v>
      </c>
      <c r="N831" t="s">
        <v>77</v>
      </c>
      <c r="O831" t="s">
        <v>5788</v>
      </c>
      <c r="P831" t="s">
        <v>5789</v>
      </c>
      <c r="Q831" t="s">
        <v>1995</v>
      </c>
      <c r="R831" s="2">
        <v>9761</v>
      </c>
      <c r="S831" s="1">
        <v>45177</v>
      </c>
      <c r="T831" t="s">
        <v>58</v>
      </c>
      <c r="U831" t="s">
        <v>58</v>
      </c>
      <c r="V831" t="s">
        <v>77</v>
      </c>
      <c r="W831">
        <v>2</v>
      </c>
      <c r="X831" s="1">
        <v>45177</v>
      </c>
      <c r="Y831" t="s">
        <v>80</v>
      </c>
      <c r="Z831" t="s">
        <v>59</v>
      </c>
      <c r="AA831" t="s">
        <v>60</v>
      </c>
      <c r="AB831">
        <v>2</v>
      </c>
      <c r="AC831" t="s">
        <v>54</v>
      </c>
      <c r="AD831" t="s">
        <v>54</v>
      </c>
      <c r="AE831" t="s">
        <v>54</v>
      </c>
      <c r="AF831" t="s">
        <v>54</v>
      </c>
      <c r="AG831">
        <v>9761</v>
      </c>
      <c r="AH831" t="s">
        <v>54</v>
      </c>
      <c r="AI831" t="s">
        <v>54</v>
      </c>
      <c r="AJ831" t="s">
        <v>54</v>
      </c>
      <c r="AK831" t="s">
        <v>54</v>
      </c>
      <c r="AL831" t="s">
        <v>54</v>
      </c>
      <c r="AM831">
        <v>1</v>
      </c>
      <c r="AN831" t="s">
        <v>61</v>
      </c>
      <c r="AO831" s="8">
        <v>9761</v>
      </c>
      <c r="AP831" t="s">
        <v>58</v>
      </c>
      <c r="AQ831" t="s">
        <v>58</v>
      </c>
      <c r="AR831">
        <v>2</v>
      </c>
      <c r="AS831" t="s">
        <v>58</v>
      </c>
      <c r="AT831" t="s">
        <v>58</v>
      </c>
      <c r="AU831" t="b">
        <v>1</v>
      </c>
    </row>
    <row r="832" spans="1:47">
      <c r="A832" t="s">
        <v>6664</v>
      </c>
      <c r="B832" t="s">
        <v>6870</v>
      </c>
      <c r="C832" t="s">
        <v>5786</v>
      </c>
      <c r="D832" t="s">
        <v>5787</v>
      </c>
      <c r="E832" t="s">
        <v>66</v>
      </c>
      <c r="F832" t="s">
        <v>52</v>
      </c>
      <c r="G832" t="s">
        <v>53</v>
      </c>
      <c r="I832" t="s">
        <v>54</v>
      </c>
      <c r="J832" s="1">
        <v>45199</v>
      </c>
      <c r="K832">
        <v>40</v>
      </c>
      <c r="N832" t="s">
        <v>77</v>
      </c>
      <c r="O832" t="s">
        <v>5788</v>
      </c>
      <c r="P832" t="s">
        <v>5789</v>
      </c>
      <c r="Q832" t="s">
        <v>1995</v>
      </c>
      <c r="R832" s="2">
        <v>9066</v>
      </c>
      <c r="S832" s="1">
        <v>45184</v>
      </c>
      <c r="T832" t="s">
        <v>58</v>
      </c>
      <c r="U832" t="s">
        <v>58</v>
      </c>
      <c r="V832" t="s">
        <v>77</v>
      </c>
      <c r="W832">
        <v>2</v>
      </c>
      <c r="X832" s="1">
        <v>45184</v>
      </c>
      <c r="Y832" t="s">
        <v>80</v>
      </c>
      <c r="Z832" t="s">
        <v>59</v>
      </c>
      <c r="AA832" t="s">
        <v>60</v>
      </c>
      <c r="AB832">
        <v>2</v>
      </c>
      <c r="AC832" t="s">
        <v>54</v>
      </c>
      <c r="AD832" t="s">
        <v>54</v>
      </c>
      <c r="AE832" t="s">
        <v>54</v>
      </c>
      <c r="AF832" t="s">
        <v>54</v>
      </c>
      <c r="AG832">
        <v>9066</v>
      </c>
      <c r="AH832" t="s">
        <v>54</v>
      </c>
      <c r="AI832" t="s">
        <v>54</v>
      </c>
      <c r="AJ832" t="s">
        <v>54</v>
      </c>
      <c r="AK832" t="s">
        <v>54</v>
      </c>
      <c r="AL832" t="s">
        <v>54</v>
      </c>
      <c r="AM832">
        <v>1</v>
      </c>
      <c r="AN832" t="s">
        <v>61</v>
      </c>
      <c r="AO832" s="8">
        <v>9066</v>
      </c>
      <c r="AP832" t="s">
        <v>58</v>
      </c>
      <c r="AQ832" t="s">
        <v>58</v>
      </c>
      <c r="AR832">
        <v>2</v>
      </c>
      <c r="AS832" t="s">
        <v>58</v>
      </c>
      <c r="AT832" t="s">
        <v>58</v>
      </c>
      <c r="AU832" t="b">
        <v>1</v>
      </c>
    </row>
    <row r="833" spans="1:47">
      <c r="A833" t="s">
        <v>6667</v>
      </c>
      <c r="B833" t="s">
        <v>6668</v>
      </c>
      <c r="C833" t="s">
        <v>5786</v>
      </c>
      <c r="D833" t="s">
        <v>5787</v>
      </c>
      <c r="E833" t="s">
        <v>66</v>
      </c>
      <c r="F833" t="s">
        <v>52</v>
      </c>
      <c r="G833" t="s">
        <v>53</v>
      </c>
      <c r="I833" t="s">
        <v>54</v>
      </c>
      <c r="J833" s="1">
        <v>45199</v>
      </c>
      <c r="K833">
        <v>80</v>
      </c>
      <c r="N833" t="s">
        <v>133</v>
      </c>
      <c r="O833" t="s">
        <v>5788</v>
      </c>
      <c r="P833" t="s">
        <v>5789</v>
      </c>
      <c r="Q833" t="s">
        <v>1995</v>
      </c>
      <c r="R833" s="2">
        <v>8328</v>
      </c>
      <c r="S833" s="1">
        <v>45170</v>
      </c>
      <c r="T833" t="s">
        <v>58</v>
      </c>
      <c r="U833" t="s">
        <v>58</v>
      </c>
      <c r="V833" t="s">
        <v>133</v>
      </c>
      <c r="W833">
        <v>2</v>
      </c>
      <c r="X833" s="1">
        <v>45170</v>
      </c>
      <c r="Y833" t="s">
        <v>80</v>
      </c>
      <c r="Z833" t="s">
        <v>59</v>
      </c>
      <c r="AA833" t="s">
        <v>60</v>
      </c>
      <c r="AB833">
        <v>3</v>
      </c>
      <c r="AC833" t="s">
        <v>54</v>
      </c>
      <c r="AD833" t="s">
        <v>54</v>
      </c>
      <c r="AE833" t="s">
        <v>54</v>
      </c>
      <c r="AF833" t="s">
        <v>54</v>
      </c>
      <c r="AG833">
        <v>8328</v>
      </c>
      <c r="AH833" t="s">
        <v>54</v>
      </c>
      <c r="AI833" t="s">
        <v>54</v>
      </c>
      <c r="AJ833" t="s">
        <v>54</v>
      </c>
      <c r="AK833" t="s">
        <v>54</v>
      </c>
      <c r="AL833" t="s">
        <v>54</v>
      </c>
      <c r="AM833">
        <v>1</v>
      </c>
      <c r="AN833" t="s">
        <v>61</v>
      </c>
      <c r="AO833" s="8">
        <v>8328</v>
      </c>
      <c r="AP833" t="s">
        <v>58</v>
      </c>
      <c r="AQ833" t="s">
        <v>58</v>
      </c>
      <c r="AR833">
        <v>3</v>
      </c>
      <c r="AS833" t="s">
        <v>58</v>
      </c>
      <c r="AT833" t="s">
        <v>58</v>
      </c>
      <c r="AU833" t="b">
        <v>1</v>
      </c>
    </row>
    <row r="834" spans="1:47">
      <c r="A834" t="s">
        <v>6667</v>
      </c>
      <c r="B834" t="s">
        <v>6669</v>
      </c>
      <c r="C834" t="s">
        <v>5786</v>
      </c>
      <c r="D834" t="s">
        <v>5787</v>
      </c>
      <c r="E834" t="s">
        <v>66</v>
      </c>
      <c r="F834" t="s">
        <v>52</v>
      </c>
      <c r="G834" t="s">
        <v>53</v>
      </c>
      <c r="I834" t="s">
        <v>54</v>
      </c>
      <c r="J834" s="1">
        <v>45199</v>
      </c>
      <c r="K834">
        <v>80</v>
      </c>
      <c r="N834" t="s">
        <v>133</v>
      </c>
      <c r="O834" t="s">
        <v>5788</v>
      </c>
      <c r="P834" t="s">
        <v>5789</v>
      </c>
      <c r="Q834" t="s">
        <v>1995</v>
      </c>
      <c r="R834" s="2">
        <v>7797</v>
      </c>
      <c r="S834" s="1">
        <v>45169</v>
      </c>
      <c r="T834" t="s">
        <v>58</v>
      </c>
      <c r="U834" t="s">
        <v>58</v>
      </c>
      <c r="V834" t="s">
        <v>133</v>
      </c>
      <c r="W834">
        <v>2</v>
      </c>
      <c r="X834" s="1">
        <v>45170</v>
      </c>
      <c r="Y834" t="s">
        <v>80</v>
      </c>
      <c r="Z834" t="s">
        <v>59</v>
      </c>
      <c r="AA834" t="s">
        <v>60</v>
      </c>
      <c r="AB834">
        <v>3</v>
      </c>
      <c r="AC834" t="s">
        <v>54</v>
      </c>
      <c r="AD834" t="s">
        <v>54</v>
      </c>
      <c r="AE834" t="s">
        <v>54</v>
      </c>
      <c r="AF834" t="s">
        <v>54</v>
      </c>
      <c r="AG834">
        <v>7797</v>
      </c>
      <c r="AH834" t="s">
        <v>54</v>
      </c>
      <c r="AI834" t="s">
        <v>54</v>
      </c>
      <c r="AJ834" t="s">
        <v>54</v>
      </c>
      <c r="AK834" t="s">
        <v>54</v>
      </c>
      <c r="AL834" t="s">
        <v>54</v>
      </c>
      <c r="AM834">
        <v>1</v>
      </c>
      <c r="AN834" t="s">
        <v>61</v>
      </c>
      <c r="AO834" s="8">
        <v>7797</v>
      </c>
      <c r="AP834" t="s">
        <v>58</v>
      </c>
      <c r="AQ834" t="s">
        <v>58</v>
      </c>
      <c r="AR834">
        <v>3</v>
      </c>
      <c r="AS834" t="s">
        <v>58</v>
      </c>
      <c r="AT834" t="s">
        <v>58</v>
      </c>
      <c r="AU834" t="b">
        <v>1</v>
      </c>
    </row>
    <row r="835" spans="1:47">
      <c r="A835" t="s">
        <v>6667</v>
      </c>
      <c r="B835" t="s">
        <v>7031</v>
      </c>
      <c r="C835" t="s">
        <v>5786</v>
      </c>
      <c r="D835" t="s">
        <v>5787</v>
      </c>
      <c r="E835" t="s">
        <v>66</v>
      </c>
      <c r="F835" t="s">
        <v>52</v>
      </c>
      <c r="G835" t="s">
        <v>53</v>
      </c>
      <c r="I835" t="s">
        <v>54</v>
      </c>
      <c r="J835" s="1">
        <v>45199</v>
      </c>
      <c r="K835">
        <v>80</v>
      </c>
      <c r="N835" t="s">
        <v>77</v>
      </c>
      <c r="O835" t="s">
        <v>5788</v>
      </c>
      <c r="P835" t="s">
        <v>5789</v>
      </c>
      <c r="Q835" t="s">
        <v>1995</v>
      </c>
      <c r="R835" s="2">
        <v>9264</v>
      </c>
      <c r="S835" s="1">
        <v>45197</v>
      </c>
      <c r="T835" t="s">
        <v>58</v>
      </c>
      <c r="U835" t="s">
        <v>58</v>
      </c>
      <c r="V835" t="s">
        <v>77</v>
      </c>
      <c r="W835">
        <v>2</v>
      </c>
      <c r="X835" s="1">
        <v>45197</v>
      </c>
      <c r="Y835" t="s">
        <v>80</v>
      </c>
      <c r="Z835" t="s">
        <v>59</v>
      </c>
      <c r="AA835" t="s">
        <v>60</v>
      </c>
      <c r="AB835">
        <v>2</v>
      </c>
      <c r="AC835" t="s">
        <v>54</v>
      </c>
      <c r="AD835" t="s">
        <v>54</v>
      </c>
      <c r="AE835" t="s">
        <v>54</v>
      </c>
      <c r="AF835" t="s">
        <v>54</v>
      </c>
      <c r="AG835">
        <v>9264</v>
      </c>
      <c r="AH835" t="s">
        <v>54</v>
      </c>
      <c r="AI835" t="s">
        <v>54</v>
      </c>
      <c r="AJ835" t="s">
        <v>54</v>
      </c>
      <c r="AK835" t="s">
        <v>54</v>
      </c>
      <c r="AL835" t="s">
        <v>54</v>
      </c>
      <c r="AM835">
        <v>1</v>
      </c>
      <c r="AN835" t="s">
        <v>61</v>
      </c>
      <c r="AO835" s="8">
        <v>9264</v>
      </c>
      <c r="AP835" t="s">
        <v>58</v>
      </c>
      <c r="AQ835" t="s">
        <v>58</v>
      </c>
      <c r="AR835">
        <v>2</v>
      </c>
      <c r="AS835" t="s">
        <v>58</v>
      </c>
      <c r="AT835" t="s">
        <v>58</v>
      </c>
      <c r="AU835" t="b">
        <v>1</v>
      </c>
    </row>
    <row r="836" spans="1:47">
      <c r="A836" t="s">
        <v>6667</v>
      </c>
      <c r="B836" t="s">
        <v>7032</v>
      </c>
      <c r="C836" t="s">
        <v>5786</v>
      </c>
      <c r="D836" t="s">
        <v>5787</v>
      </c>
      <c r="E836" t="s">
        <v>66</v>
      </c>
      <c r="F836" t="s">
        <v>52</v>
      </c>
      <c r="G836" t="s">
        <v>53</v>
      </c>
      <c r="I836" t="s">
        <v>54</v>
      </c>
      <c r="J836" s="1">
        <v>45199</v>
      </c>
      <c r="K836">
        <v>80</v>
      </c>
      <c r="N836" t="s">
        <v>77</v>
      </c>
      <c r="O836" t="s">
        <v>5788</v>
      </c>
      <c r="P836" t="s">
        <v>5789</v>
      </c>
      <c r="Q836" t="s">
        <v>1995</v>
      </c>
      <c r="R836" s="2">
        <v>8983</v>
      </c>
      <c r="S836" s="1">
        <v>45190</v>
      </c>
      <c r="T836" t="s">
        <v>58</v>
      </c>
      <c r="U836" t="s">
        <v>58</v>
      </c>
      <c r="V836" t="s">
        <v>77</v>
      </c>
      <c r="W836">
        <v>2</v>
      </c>
      <c r="X836" s="1">
        <v>45197</v>
      </c>
      <c r="Y836" t="s">
        <v>80</v>
      </c>
      <c r="Z836" t="s">
        <v>59</v>
      </c>
      <c r="AA836" t="s">
        <v>60</v>
      </c>
      <c r="AB836">
        <v>2</v>
      </c>
      <c r="AC836" t="s">
        <v>54</v>
      </c>
      <c r="AD836" t="s">
        <v>54</v>
      </c>
      <c r="AE836" t="s">
        <v>54</v>
      </c>
      <c r="AF836" t="s">
        <v>54</v>
      </c>
      <c r="AG836">
        <v>8983</v>
      </c>
      <c r="AH836" t="s">
        <v>54</v>
      </c>
      <c r="AI836" t="s">
        <v>54</v>
      </c>
      <c r="AJ836" t="s">
        <v>54</v>
      </c>
      <c r="AK836" t="s">
        <v>54</v>
      </c>
      <c r="AL836" t="s">
        <v>54</v>
      </c>
      <c r="AM836">
        <v>1</v>
      </c>
      <c r="AN836" t="s">
        <v>61</v>
      </c>
      <c r="AO836" s="8">
        <v>8983</v>
      </c>
      <c r="AP836" t="s">
        <v>58</v>
      </c>
      <c r="AQ836" t="s">
        <v>58</v>
      </c>
      <c r="AR836">
        <v>2</v>
      </c>
      <c r="AS836" t="s">
        <v>58</v>
      </c>
      <c r="AT836" t="s">
        <v>58</v>
      </c>
      <c r="AU836" t="b">
        <v>1</v>
      </c>
    </row>
    <row r="837" spans="1:47">
      <c r="A837" t="s">
        <v>7024</v>
      </c>
      <c r="B837" t="s">
        <v>7025</v>
      </c>
      <c r="C837" t="s">
        <v>5786</v>
      </c>
      <c r="D837" t="s">
        <v>5787</v>
      </c>
      <c r="E837" t="s">
        <v>66</v>
      </c>
      <c r="F837" t="s">
        <v>52</v>
      </c>
      <c r="G837" t="s">
        <v>53</v>
      </c>
      <c r="I837" t="s">
        <v>54</v>
      </c>
      <c r="J837" s="1">
        <v>45199</v>
      </c>
      <c r="K837">
        <v>40</v>
      </c>
      <c r="N837" t="s">
        <v>77</v>
      </c>
      <c r="O837" t="s">
        <v>5788</v>
      </c>
      <c r="P837" t="s">
        <v>5789</v>
      </c>
      <c r="Q837" t="s">
        <v>1995</v>
      </c>
      <c r="R837" s="2">
        <v>7124</v>
      </c>
      <c r="S837" s="1">
        <v>45196</v>
      </c>
      <c r="T837" t="s">
        <v>58</v>
      </c>
      <c r="U837" t="s">
        <v>58</v>
      </c>
      <c r="V837" t="s">
        <v>77</v>
      </c>
      <c r="W837">
        <v>2</v>
      </c>
      <c r="X837" s="1">
        <v>45196</v>
      </c>
      <c r="Y837" t="s">
        <v>80</v>
      </c>
      <c r="Z837" t="s">
        <v>59</v>
      </c>
      <c r="AA837" t="s">
        <v>60</v>
      </c>
      <c r="AB837">
        <v>2</v>
      </c>
      <c r="AC837" t="s">
        <v>54</v>
      </c>
      <c r="AD837" t="s">
        <v>54</v>
      </c>
      <c r="AE837" t="s">
        <v>54</v>
      </c>
      <c r="AF837" t="s">
        <v>54</v>
      </c>
      <c r="AG837">
        <v>7124</v>
      </c>
      <c r="AH837" t="s">
        <v>54</v>
      </c>
      <c r="AI837" t="s">
        <v>54</v>
      </c>
      <c r="AJ837" t="s">
        <v>54</v>
      </c>
      <c r="AK837" t="s">
        <v>54</v>
      </c>
      <c r="AL837" t="s">
        <v>54</v>
      </c>
      <c r="AM837">
        <v>1</v>
      </c>
      <c r="AN837" t="s">
        <v>61</v>
      </c>
      <c r="AO837" s="8">
        <v>7124</v>
      </c>
      <c r="AP837" t="s">
        <v>58</v>
      </c>
      <c r="AQ837" t="s">
        <v>58</v>
      </c>
      <c r="AR837">
        <v>2</v>
      </c>
      <c r="AS837" t="s">
        <v>58</v>
      </c>
      <c r="AT837" t="s">
        <v>58</v>
      </c>
      <c r="AU837" t="b">
        <v>1</v>
      </c>
    </row>
    <row r="838" spans="1:47">
      <c r="A838" t="s">
        <v>7024</v>
      </c>
      <c r="B838" t="s">
        <v>7026</v>
      </c>
      <c r="C838" t="s">
        <v>5786</v>
      </c>
      <c r="D838" t="s">
        <v>5787</v>
      </c>
      <c r="E838" t="s">
        <v>66</v>
      </c>
      <c r="F838" t="s">
        <v>52</v>
      </c>
      <c r="G838" t="s">
        <v>53</v>
      </c>
      <c r="I838" t="s">
        <v>54</v>
      </c>
      <c r="J838" s="1">
        <v>45199</v>
      </c>
      <c r="K838">
        <v>40</v>
      </c>
      <c r="N838" t="s">
        <v>77</v>
      </c>
      <c r="O838" t="s">
        <v>5788</v>
      </c>
      <c r="P838" t="s">
        <v>5789</v>
      </c>
      <c r="Q838" t="s">
        <v>1995</v>
      </c>
      <c r="R838" s="2">
        <v>9740</v>
      </c>
      <c r="S838" s="1">
        <v>45190</v>
      </c>
      <c r="T838" t="s">
        <v>58</v>
      </c>
      <c r="U838" t="s">
        <v>58</v>
      </c>
      <c r="V838" t="s">
        <v>77</v>
      </c>
      <c r="W838">
        <v>2</v>
      </c>
      <c r="X838" s="1">
        <v>45196</v>
      </c>
      <c r="Y838" t="s">
        <v>80</v>
      </c>
      <c r="Z838" t="s">
        <v>59</v>
      </c>
      <c r="AA838" t="s">
        <v>60</v>
      </c>
      <c r="AB838">
        <v>2</v>
      </c>
      <c r="AC838" t="s">
        <v>54</v>
      </c>
      <c r="AD838" t="s">
        <v>54</v>
      </c>
      <c r="AE838" t="s">
        <v>54</v>
      </c>
      <c r="AF838" t="s">
        <v>54</v>
      </c>
      <c r="AG838">
        <v>9740</v>
      </c>
      <c r="AH838" t="s">
        <v>54</v>
      </c>
      <c r="AI838" t="s">
        <v>54</v>
      </c>
      <c r="AJ838" t="s">
        <v>54</v>
      </c>
      <c r="AK838" t="s">
        <v>54</v>
      </c>
      <c r="AL838" t="s">
        <v>54</v>
      </c>
      <c r="AM838">
        <v>1</v>
      </c>
      <c r="AN838" t="s">
        <v>61</v>
      </c>
      <c r="AO838" s="8">
        <v>9740</v>
      </c>
      <c r="AP838" t="s">
        <v>58</v>
      </c>
      <c r="AQ838" t="s">
        <v>58</v>
      </c>
      <c r="AR838">
        <v>2</v>
      </c>
      <c r="AS838" t="s">
        <v>58</v>
      </c>
      <c r="AT838" t="s">
        <v>58</v>
      </c>
      <c r="AU838" t="b">
        <v>1</v>
      </c>
    </row>
    <row r="839" spans="1:47">
      <c r="A839" t="s">
        <v>6803</v>
      </c>
      <c r="B839" t="s">
        <v>6804</v>
      </c>
      <c r="C839" t="s">
        <v>5786</v>
      </c>
      <c r="D839" t="s">
        <v>5787</v>
      </c>
      <c r="E839" t="s">
        <v>66</v>
      </c>
      <c r="F839" t="s">
        <v>52</v>
      </c>
      <c r="G839" t="s">
        <v>53</v>
      </c>
      <c r="I839" t="s">
        <v>54</v>
      </c>
      <c r="J839" s="1">
        <v>45199</v>
      </c>
      <c r="K839">
        <v>40</v>
      </c>
      <c r="N839" t="s">
        <v>77</v>
      </c>
      <c r="O839" t="s">
        <v>5788</v>
      </c>
      <c r="P839" t="s">
        <v>5789</v>
      </c>
      <c r="Q839" t="s">
        <v>1995</v>
      </c>
      <c r="R839" s="2">
        <v>6903.78</v>
      </c>
      <c r="S839" s="1">
        <v>45180</v>
      </c>
      <c r="T839" t="s">
        <v>58</v>
      </c>
      <c r="U839" t="s">
        <v>58</v>
      </c>
      <c r="V839" t="s">
        <v>77</v>
      </c>
      <c r="W839">
        <v>2</v>
      </c>
      <c r="X839" s="1">
        <v>45180</v>
      </c>
      <c r="Y839" t="s">
        <v>80</v>
      </c>
      <c r="Z839" t="s">
        <v>59</v>
      </c>
      <c r="AA839" t="s">
        <v>60</v>
      </c>
      <c r="AB839">
        <v>2</v>
      </c>
      <c r="AC839" t="s">
        <v>54</v>
      </c>
      <c r="AD839" t="s">
        <v>54</v>
      </c>
      <c r="AE839" t="s">
        <v>54</v>
      </c>
      <c r="AF839" t="s">
        <v>54</v>
      </c>
      <c r="AG839">
        <v>6903.78</v>
      </c>
      <c r="AH839" t="s">
        <v>54</v>
      </c>
      <c r="AI839" t="s">
        <v>54</v>
      </c>
      <c r="AJ839" t="s">
        <v>54</v>
      </c>
      <c r="AK839" t="s">
        <v>54</v>
      </c>
      <c r="AL839" t="s">
        <v>54</v>
      </c>
      <c r="AM839">
        <v>1</v>
      </c>
      <c r="AN839" t="s">
        <v>61</v>
      </c>
      <c r="AO839" s="8">
        <v>6903.78</v>
      </c>
      <c r="AP839" t="s">
        <v>58</v>
      </c>
      <c r="AQ839" t="s">
        <v>58</v>
      </c>
      <c r="AR839">
        <v>2</v>
      </c>
      <c r="AS839" t="s">
        <v>58</v>
      </c>
      <c r="AT839" t="s">
        <v>58</v>
      </c>
      <c r="AU839" t="b">
        <v>1</v>
      </c>
    </row>
    <row r="840" spans="1:47">
      <c r="A840" t="s">
        <v>6803</v>
      </c>
      <c r="B840" t="s">
        <v>6805</v>
      </c>
      <c r="C840" t="s">
        <v>5786</v>
      </c>
      <c r="D840" t="s">
        <v>5787</v>
      </c>
      <c r="E840" t="s">
        <v>66</v>
      </c>
      <c r="F840" t="s">
        <v>52</v>
      </c>
      <c r="G840" t="s">
        <v>53</v>
      </c>
      <c r="I840" t="s">
        <v>54</v>
      </c>
      <c r="J840" s="1">
        <v>45199</v>
      </c>
      <c r="K840">
        <v>40</v>
      </c>
      <c r="N840" t="s">
        <v>77</v>
      </c>
      <c r="O840" t="s">
        <v>5788</v>
      </c>
      <c r="P840" t="s">
        <v>5789</v>
      </c>
      <c r="Q840" t="s">
        <v>1995</v>
      </c>
      <c r="R840" s="2">
        <v>7477.75</v>
      </c>
      <c r="S840" s="1">
        <v>45174</v>
      </c>
      <c r="T840" t="s">
        <v>58</v>
      </c>
      <c r="U840" t="s">
        <v>58</v>
      </c>
      <c r="V840" t="s">
        <v>77</v>
      </c>
      <c r="W840">
        <v>2</v>
      </c>
      <c r="X840" s="1">
        <v>45180</v>
      </c>
      <c r="Y840" t="s">
        <v>80</v>
      </c>
      <c r="Z840" t="s">
        <v>59</v>
      </c>
      <c r="AA840" t="s">
        <v>60</v>
      </c>
      <c r="AB840">
        <v>2</v>
      </c>
      <c r="AC840" t="s">
        <v>54</v>
      </c>
      <c r="AD840" t="s">
        <v>54</v>
      </c>
      <c r="AE840" t="s">
        <v>54</v>
      </c>
      <c r="AF840" t="s">
        <v>54</v>
      </c>
      <c r="AG840">
        <v>7477.75</v>
      </c>
      <c r="AH840" t="s">
        <v>54</v>
      </c>
      <c r="AI840" t="s">
        <v>54</v>
      </c>
      <c r="AJ840" t="s">
        <v>54</v>
      </c>
      <c r="AK840" t="s">
        <v>54</v>
      </c>
      <c r="AL840" t="s">
        <v>54</v>
      </c>
      <c r="AM840">
        <v>1</v>
      </c>
      <c r="AN840" t="s">
        <v>61</v>
      </c>
      <c r="AO840" s="8">
        <v>7477.75</v>
      </c>
      <c r="AP840" t="s">
        <v>58</v>
      </c>
      <c r="AQ840" t="s">
        <v>58</v>
      </c>
      <c r="AR840">
        <v>2</v>
      </c>
      <c r="AS840" t="s">
        <v>58</v>
      </c>
      <c r="AT840" t="s">
        <v>58</v>
      </c>
      <c r="AU840" t="b">
        <v>1</v>
      </c>
    </row>
    <row r="841" spans="1:47">
      <c r="A841" t="s">
        <v>6803</v>
      </c>
      <c r="B841" t="s">
        <v>6905</v>
      </c>
      <c r="C841" t="s">
        <v>5786</v>
      </c>
      <c r="D841" t="s">
        <v>5787</v>
      </c>
      <c r="E841" t="s">
        <v>66</v>
      </c>
      <c r="F841" t="s">
        <v>52</v>
      </c>
      <c r="G841" t="s">
        <v>53</v>
      </c>
      <c r="I841" t="s">
        <v>54</v>
      </c>
      <c r="J841" s="1">
        <v>45199</v>
      </c>
      <c r="K841">
        <v>40</v>
      </c>
      <c r="N841" t="s">
        <v>133</v>
      </c>
      <c r="O841" t="s">
        <v>5788</v>
      </c>
      <c r="P841" t="s">
        <v>5789</v>
      </c>
      <c r="Q841" t="s">
        <v>1995</v>
      </c>
      <c r="R841" s="2">
        <v>8074.06</v>
      </c>
      <c r="S841" s="1">
        <v>45187</v>
      </c>
      <c r="T841" t="s">
        <v>58</v>
      </c>
      <c r="U841" t="s">
        <v>58</v>
      </c>
      <c r="V841" t="s">
        <v>133</v>
      </c>
      <c r="W841">
        <v>2</v>
      </c>
      <c r="X841" s="1">
        <v>45187</v>
      </c>
      <c r="Y841" t="s">
        <v>80</v>
      </c>
      <c r="Z841" t="s">
        <v>59</v>
      </c>
      <c r="AA841" t="s">
        <v>60</v>
      </c>
      <c r="AB841">
        <v>3</v>
      </c>
      <c r="AC841" t="s">
        <v>54</v>
      </c>
      <c r="AD841" t="s">
        <v>54</v>
      </c>
      <c r="AE841" t="s">
        <v>54</v>
      </c>
      <c r="AF841" t="s">
        <v>54</v>
      </c>
      <c r="AG841">
        <v>8074.06</v>
      </c>
      <c r="AH841" t="s">
        <v>54</v>
      </c>
      <c r="AI841" t="s">
        <v>54</v>
      </c>
      <c r="AJ841" t="s">
        <v>54</v>
      </c>
      <c r="AK841" t="s">
        <v>54</v>
      </c>
      <c r="AL841" t="s">
        <v>54</v>
      </c>
      <c r="AM841">
        <v>1</v>
      </c>
      <c r="AN841" t="s">
        <v>61</v>
      </c>
      <c r="AO841" s="8">
        <v>8074.06</v>
      </c>
      <c r="AP841" t="s">
        <v>58</v>
      </c>
      <c r="AQ841" t="s">
        <v>58</v>
      </c>
      <c r="AR841">
        <v>3</v>
      </c>
      <c r="AS841" t="s">
        <v>58</v>
      </c>
      <c r="AT841" t="s">
        <v>58</v>
      </c>
      <c r="AU841" t="b">
        <v>1</v>
      </c>
    </row>
    <row r="842" spans="1:47">
      <c r="A842" t="s">
        <v>6803</v>
      </c>
      <c r="B842" t="s">
        <v>6990</v>
      </c>
      <c r="C842" t="s">
        <v>5786</v>
      </c>
      <c r="D842" t="s">
        <v>5787</v>
      </c>
      <c r="E842" t="s">
        <v>66</v>
      </c>
      <c r="F842" t="s">
        <v>52</v>
      </c>
      <c r="G842" t="s">
        <v>53</v>
      </c>
      <c r="I842" t="s">
        <v>54</v>
      </c>
      <c r="J842" s="1">
        <v>45199</v>
      </c>
      <c r="K842">
        <v>40</v>
      </c>
      <c r="N842" t="s">
        <v>77</v>
      </c>
      <c r="O842" t="s">
        <v>5788</v>
      </c>
      <c r="P842" t="s">
        <v>5789</v>
      </c>
      <c r="Q842" t="s">
        <v>1995</v>
      </c>
      <c r="R842" s="2">
        <v>6647.93</v>
      </c>
      <c r="S842" s="1">
        <v>45194</v>
      </c>
      <c r="T842" t="s">
        <v>58</v>
      </c>
      <c r="U842" t="s">
        <v>58</v>
      </c>
      <c r="V842" t="s">
        <v>77</v>
      </c>
      <c r="W842">
        <v>2</v>
      </c>
      <c r="X842" s="1">
        <v>45194</v>
      </c>
      <c r="Y842" t="s">
        <v>80</v>
      </c>
      <c r="Z842" t="s">
        <v>59</v>
      </c>
      <c r="AA842" t="s">
        <v>60</v>
      </c>
      <c r="AB842">
        <v>2</v>
      </c>
      <c r="AC842" t="s">
        <v>54</v>
      </c>
      <c r="AD842" t="s">
        <v>54</v>
      </c>
      <c r="AE842" t="s">
        <v>54</v>
      </c>
      <c r="AF842" t="s">
        <v>54</v>
      </c>
      <c r="AG842">
        <v>6647.93</v>
      </c>
      <c r="AH842" t="s">
        <v>54</v>
      </c>
      <c r="AI842" t="s">
        <v>54</v>
      </c>
      <c r="AJ842" t="s">
        <v>54</v>
      </c>
      <c r="AK842" t="s">
        <v>54</v>
      </c>
      <c r="AL842" t="s">
        <v>54</v>
      </c>
      <c r="AM842">
        <v>1</v>
      </c>
      <c r="AN842" t="s">
        <v>61</v>
      </c>
      <c r="AO842" s="8">
        <v>6647.93</v>
      </c>
      <c r="AP842" t="s">
        <v>58</v>
      </c>
      <c r="AQ842" t="s">
        <v>58</v>
      </c>
      <c r="AR842">
        <v>2</v>
      </c>
      <c r="AS842" t="s">
        <v>58</v>
      </c>
      <c r="AT842" t="s">
        <v>58</v>
      </c>
      <c r="AU842" t="b">
        <v>1</v>
      </c>
    </row>
    <row r="843" spans="1:47">
      <c r="A843" t="s">
        <v>6751</v>
      </c>
      <c r="B843" t="s">
        <v>6752</v>
      </c>
      <c r="C843" t="s">
        <v>5786</v>
      </c>
      <c r="D843" t="s">
        <v>5787</v>
      </c>
      <c r="E843" t="s">
        <v>66</v>
      </c>
      <c r="F843" t="s">
        <v>52</v>
      </c>
      <c r="G843" t="s">
        <v>53</v>
      </c>
      <c r="I843" t="s">
        <v>54</v>
      </c>
      <c r="J843" s="1">
        <v>45199</v>
      </c>
      <c r="K843">
        <v>80</v>
      </c>
      <c r="N843" t="s">
        <v>77</v>
      </c>
      <c r="O843" t="s">
        <v>5788</v>
      </c>
      <c r="P843" t="s">
        <v>5789</v>
      </c>
      <c r="Q843" t="s">
        <v>1995</v>
      </c>
      <c r="R843" s="2">
        <v>6721</v>
      </c>
      <c r="S843" s="1">
        <v>45175</v>
      </c>
      <c r="T843" t="s">
        <v>58</v>
      </c>
      <c r="U843" t="s">
        <v>58</v>
      </c>
      <c r="V843" t="s">
        <v>77</v>
      </c>
      <c r="W843">
        <v>2</v>
      </c>
      <c r="X843" s="1">
        <v>45175</v>
      </c>
      <c r="Y843" t="s">
        <v>80</v>
      </c>
      <c r="Z843" t="s">
        <v>59</v>
      </c>
      <c r="AA843" t="s">
        <v>60</v>
      </c>
      <c r="AB843">
        <v>2</v>
      </c>
      <c r="AC843" t="s">
        <v>54</v>
      </c>
      <c r="AD843" t="s">
        <v>54</v>
      </c>
      <c r="AE843" t="s">
        <v>54</v>
      </c>
      <c r="AF843" t="s">
        <v>54</v>
      </c>
      <c r="AG843">
        <v>6721</v>
      </c>
      <c r="AH843" t="s">
        <v>54</v>
      </c>
      <c r="AI843" t="s">
        <v>54</v>
      </c>
      <c r="AJ843" t="s">
        <v>54</v>
      </c>
      <c r="AK843" t="s">
        <v>54</v>
      </c>
      <c r="AL843" t="s">
        <v>54</v>
      </c>
      <c r="AM843">
        <v>1</v>
      </c>
      <c r="AN843" t="s">
        <v>61</v>
      </c>
      <c r="AO843" s="8">
        <v>6721</v>
      </c>
      <c r="AP843" t="s">
        <v>58</v>
      </c>
      <c r="AQ843" t="s">
        <v>58</v>
      </c>
      <c r="AR843">
        <v>2</v>
      </c>
      <c r="AS843" t="s">
        <v>58</v>
      </c>
      <c r="AT843" t="s">
        <v>58</v>
      </c>
      <c r="AU843" t="b">
        <v>1</v>
      </c>
    </row>
    <row r="844" spans="1:47">
      <c r="A844" t="s">
        <v>5376</v>
      </c>
      <c r="B844" t="s">
        <v>6933</v>
      </c>
      <c r="C844" t="s">
        <v>5786</v>
      </c>
      <c r="D844" t="s">
        <v>5787</v>
      </c>
      <c r="E844" t="s">
        <v>66</v>
      </c>
      <c r="F844" t="s">
        <v>52</v>
      </c>
      <c r="G844" t="s">
        <v>53</v>
      </c>
      <c r="I844" t="s">
        <v>54</v>
      </c>
      <c r="J844" s="1">
        <v>45199</v>
      </c>
      <c r="K844">
        <v>100</v>
      </c>
      <c r="N844" t="s">
        <v>77</v>
      </c>
      <c r="O844" t="s">
        <v>5879</v>
      </c>
      <c r="P844" t="s">
        <v>5789</v>
      </c>
      <c r="Q844" t="s">
        <v>1995</v>
      </c>
      <c r="R844" s="2">
        <v>5638</v>
      </c>
      <c r="S844" s="1">
        <v>45188</v>
      </c>
      <c r="T844" t="s">
        <v>58</v>
      </c>
      <c r="U844" t="s">
        <v>58</v>
      </c>
      <c r="V844" t="s">
        <v>77</v>
      </c>
      <c r="W844">
        <v>2</v>
      </c>
      <c r="X844" s="1">
        <v>45188</v>
      </c>
      <c r="Y844" t="s">
        <v>111</v>
      </c>
      <c r="Z844" t="s">
        <v>54</v>
      </c>
      <c r="AA844" t="s">
        <v>60</v>
      </c>
      <c r="AB844">
        <v>2</v>
      </c>
      <c r="AC844" t="s">
        <v>54</v>
      </c>
      <c r="AD844" t="s">
        <v>54</v>
      </c>
      <c r="AE844" t="s">
        <v>54</v>
      </c>
      <c r="AF844" t="s">
        <v>54</v>
      </c>
      <c r="AG844">
        <v>5638</v>
      </c>
      <c r="AH844" t="s">
        <v>54</v>
      </c>
      <c r="AI844" t="s">
        <v>54</v>
      </c>
      <c r="AJ844" t="s">
        <v>54</v>
      </c>
      <c r="AK844" t="s">
        <v>54</v>
      </c>
      <c r="AL844" t="s">
        <v>54</v>
      </c>
      <c r="AM844">
        <v>1</v>
      </c>
      <c r="AN844" t="s">
        <v>115</v>
      </c>
      <c r="AO844" s="8">
        <v>5638</v>
      </c>
      <c r="AP844" t="s">
        <v>58</v>
      </c>
      <c r="AQ844" t="s">
        <v>58</v>
      </c>
      <c r="AR844">
        <v>2</v>
      </c>
      <c r="AS844" t="s">
        <v>58</v>
      </c>
      <c r="AT844" t="s">
        <v>58</v>
      </c>
      <c r="AU844" t="b">
        <v>1</v>
      </c>
    </row>
    <row r="845" spans="1:47">
      <c r="A845" t="s">
        <v>5376</v>
      </c>
      <c r="B845" t="s">
        <v>6934</v>
      </c>
      <c r="C845" t="s">
        <v>5786</v>
      </c>
      <c r="D845" t="s">
        <v>5787</v>
      </c>
      <c r="E845" t="s">
        <v>66</v>
      </c>
      <c r="F845" t="s">
        <v>52</v>
      </c>
      <c r="G845" t="s">
        <v>53</v>
      </c>
      <c r="I845" t="s">
        <v>54</v>
      </c>
      <c r="J845" s="1">
        <v>45199</v>
      </c>
      <c r="K845">
        <v>100</v>
      </c>
      <c r="N845" t="s">
        <v>77</v>
      </c>
      <c r="O845" t="s">
        <v>5879</v>
      </c>
      <c r="P845" t="s">
        <v>5789</v>
      </c>
      <c r="Q845" t="s">
        <v>1995</v>
      </c>
      <c r="R845" s="2">
        <v>8098</v>
      </c>
      <c r="S845" s="1">
        <v>45183</v>
      </c>
      <c r="T845" t="s">
        <v>58</v>
      </c>
      <c r="U845" t="s">
        <v>58</v>
      </c>
      <c r="V845" t="s">
        <v>77</v>
      </c>
      <c r="W845">
        <v>2</v>
      </c>
      <c r="X845" s="1">
        <v>45188</v>
      </c>
      <c r="Y845" t="s">
        <v>111</v>
      </c>
      <c r="Z845" t="s">
        <v>54</v>
      </c>
      <c r="AA845" t="s">
        <v>60</v>
      </c>
      <c r="AB845">
        <v>2</v>
      </c>
      <c r="AC845" t="s">
        <v>54</v>
      </c>
      <c r="AD845" t="s">
        <v>54</v>
      </c>
      <c r="AE845" t="s">
        <v>54</v>
      </c>
      <c r="AF845" t="s">
        <v>54</v>
      </c>
      <c r="AG845">
        <v>8098</v>
      </c>
      <c r="AH845" t="s">
        <v>54</v>
      </c>
      <c r="AI845" t="s">
        <v>54</v>
      </c>
      <c r="AJ845" t="s">
        <v>54</v>
      </c>
      <c r="AK845" t="s">
        <v>54</v>
      </c>
      <c r="AL845" t="s">
        <v>54</v>
      </c>
      <c r="AM845">
        <v>1</v>
      </c>
      <c r="AN845" t="s">
        <v>115</v>
      </c>
      <c r="AO845" s="8">
        <v>8098</v>
      </c>
      <c r="AP845" t="s">
        <v>58</v>
      </c>
      <c r="AQ845" t="s">
        <v>58</v>
      </c>
      <c r="AR845">
        <v>2</v>
      </c>
      <c r="AS845" t="s">
        <v>58</v>
      </c>
      <c r="AT845" t="s">
        <v>58</v>
      </c>
      <c r="AU845" t="b">
        <v>1</v>
      </c>
    </row>
    <row r="846" spans="1:47">
      <c r="A846" t="s">
        <v>6751</v>
      </c>
      <c r="B846" t="s">
        <v>6753</v>
      </c>
      <c r="C846" t="s">
        <v>5786</v>
      </c>
      <c r="D846" t="s">
        <v>5787</v>
      </c>
      <c r="E846" t="s">
        <v>66</v>
      </c>
      <c r="F846" t="s">
        <v>52</v>
      </c>
      <c r="G846" t="s">
        <v>53</v>
      </c>
      <c r="I846" t="s">
        <v>54</v>
      </c>
      <c r="J846" s="1">
        <v>45199</v>
      </c>
      <c r="K846">
        <v>80</v>
      </c>
      <c r="N846" t="s">
        <v>77</v>
      </c>
      <c r="O846" t="s">
        <v>5788</v>
      </c>
      <c r="P846" t="s">
        <v>5789</v>
      </c>
      <c r="Q846" t="s">
        <v>1995</v>
      </c>
      <c r="R846" s="2">
        <v>6889</v>
      </c>
      <c r="S846" s="1">
        <v>45167</v>
      </c>
      <c r="T846" t="s">
        <v>58</v>
      </c>
      <c r="U846" t="s">
        <v>58</v>
      </c>
      <c r="V846" t="s">
        <v>77</v>
      </c>
      <c r="W846">
        <v>2</v>
      </c>
      <c r="X846" s="1">
        <v>45175</v>
      </c>
      <c r="Y846" t="s">
        <v>80</v>
      </c>
      <c r="Z846" t="s">
        <v>59</v>
      </c>
      <c r="AA846" t="s">
        <v>60</v>
      </c>
      <c r="AB846">
        <v>2</v>
      </c>
      <c r="AC846" t="s">
        <v>54</v>
      </c>
      <c r="AD846" t="s">
        <v>54</v>
      </c>
      <c r="AE846" t="s">
        <v>54</v>
      </c>
      <c r="AF846" t="s">
        <v>54</v>
      </c>
      <c r="AG846">
        <v>6889</v>
      </c>
      <c r="AH846" t="s">
        <v>54</v>
      </c>
      <c r="AI846" t="s">
        <v>54</v>
      </c>
      <c r="AJ846" t="s">
        <v>54</v>
      </c>
      <c r="AK846" t="s">
        <v>54</v>
      </c>
      <c r="AL846" t="s">
        <v>54</v>
      </c>
      <c r="AM846">
        <v>1</v>
      </c>
      <c r="AN846" t="s">
        <v>61</v>
      </c>
      <c r="AO846" s="8">
        <v>6889</v>
      </c>
      <c r="AP846" t="s">
        <v>58</v>
      </c>
      <c r="AQ846" t="s">
        <v>58</v>
      </c>
      <c r="AR846">
        <v>2</v>
      </c>
      <c r="AS846" t="s">
        <v>58</v>
      </c>
      <c r="AT846" t="s">
        <v>58</v>
      </c>
      <c r="AU846" t="b">
        <v>1</v>
      </c>
    </row>
    <row r="847" spans="1:47">
      <c r="A847" t="s">
        <v>6991</v>
      </c>
      <c r="B847" t="s">
        <v>6992</v>
      </c>
      <c r="C847" t="s">
        <v>5786</v>
      </c>
      <c r="D847" t="s">
        <v>5787</v>
      </c>
      <c r="E847" t="s">
        <v>66</v>
      </c>
      <c r="F847" t="s">
        <v>52</v>
      </c>
      <c r="G847" t="s">
        <v>53</v>
      </c>
      <c r="I847" t="s">
        <v>54</v>
      </c>
      <c r="J847" s="1">
        <v>45199</v>
      </c>
      <c r="K847">
        <v>40</v>
      </c>
      <c r="N847" t="s">
        <v>77</v>
      </c>
      <c r="O847" t="s">
        <v>5788</v>
      </c>
      <c r="P847" t="s">
        <v>5789</v>
      </c>
      <c r="Q847" t="s">
        <v>1995</v>
      </c>
      <c r="R847" s="2">
        <v>8015</v>
      </c>
      <c r="S847" s="1">
        <v>45194</v>
      </c>
      <c r="T847" t="s">
        <v>58</v>
      </c>
      <c r="U847" t="s">
        <v>58</v>
      </c>
      <c r="V847" t="s">
        <v>77</v>
      </c>
      <c r="W847">
        <v>2</v>
      </c>
      <c r="X847" s="1">
        <v>45194</v>
      </c>
      <c r="Y847" t="s">
        <v>80</v>
      </c>
      <c r="Z847" t="s">
        <v>59</v>
      </c>
      <c r="AA847" t="s">
        <v>60</v>
      </c>
      <c r="AB847">
        <v>2</v>
      </c>
      <c r="AC847" t="s">
        <v>54</v>
      </c>
      <c r="AD847" t="s">
        <v>54</v>
      </c>
      <c r="AE847" t="s">
        <v>54</v>
      </c>
      <c r="AF847" t="s">
        <v>54</v>
      </c>
      <c r="AG847">
        <v>8015</v>
      </c>
      <c r="AH847" t="s">
        <v>54</v>
      </c>
      <c r="AI847" t="s">
        <v>54</v>
      </c>
      <c r="AJ847" t="s">
        <v>54</v>
      </c>
      <c r="AK847" t="s">
        <v>54</v>
      </c>
      <c r="AL847" t="s">
        <v>54</v>
      </c>
      <c r="AM847">
        <v>1</v>
      </c>
      <c r="AN847" t="s">
        <v>61</v>
      </c>
      <c r="AO847" s="8">
        <v>8015</v>
      </c>
      <c r="AP847" t="s">
        <v>58</v>
      </c>
      <c r="AQ847" t="s">
        <v>58</v>
      </c>
      <c r="AR847">
        <v>2</v>
      </c>
      <c r="AS847" t="s">
        <v>58</v>
      </c>
      <c r="AT847" t="s">
        <v>58</v>
      </c>
      <c r="AU847" t="b">
        <v>1</v>
      </c>
    </row>
    <row r="848" spans="1:47">
      <c r="A848" t="s">
        <v>6991</v>
      </c>
      <c r="B848" t="s">
        <v>6993</v>
      </c>
      <c r="C848" t="s">
        <v>5786</v>
      </c>
      <c r="D848" t="s">
        <v>5787</v>
      </c>
      <c r="E848" t="s">
        <v>66</v>
      </c>
      <c r="F848" t="s">
        <v>52</v>
      </c>
      <c r="G848" t="s">
        <v>53</v>
      </c>
      <c r="I848" t="s">
        <v>54</v>
      </c>
      <c r="J848" s="1">
        <v>45199</v>
      </c>
      <c r="K848">
        <v>40</v>
      </c>
      <c r="N848" t="s">
        <v>77</v>
      </c>
      <c r="O848" t="s">
        <v>5788</v>
      </c>
      <c r="P848" t="s">
        <v>5789</v>
      </c>
      <c r="Q848" t="s">
        <v>1995</v>
      </c>
      <c r="R848" s="2">
        <v>8110</v>
      </c>
      <c r="S848" s="1">
        <v>45187</v>
      </c>
      <c r="T848" t="s">
        <v>58</v>
      </c>
      <c r="U848" t="s">
        <v>58</v>
      </c>
      <c r="V848" t="s">
        <v>77</v>
      </c>
      <c r="W848">
        <v>2</v>
      </c>
      <c r="X848" s="1">
        <v>45194</v>
      </c>
      <c r="Y848" t="s">
        <v>80</v>
      </c>
      <c r="Z848" t="s">
        <v>59</v>
      </c>
      <c r="AA848" t="s">
        <v>60</v>
      </c>
      <c r="AB848">
        <v>2</v>
      </c>
      <c r="AC848" t="s">
        <v>54</v>
      </c>
      <c r="AD848" t="s">
        <v>54</v>
      </c>
      <c r="AE848" t="s">
        <v>54</v>
      </c>
      <c r="AF848" t="s">
        <v>54</v>
      </c>
      <c r="AG848">
        <v>8110</v>
      </c>
      <c r="AH848" t="s">
        <v>54</v>
      </c>
      <c r="AI848" t="s">
        <v>54</v>
      </c>
      <c r="AJ848" t="s">
        <v>54</v>
      </c>
      <c r="AK848" t="s">
        <v>54</v>
      </c>
      <c r="AL848" t="s">
        <v>54</v>
      </c>
      <c r="AM848">
        <v>1</v>
      </c>
      <c r="AN848" t="s">
        <v>61</v>
      </c>
      <c r="AO848" s="8">
        <v>8110</v>
      </c>
      <c r="AP848" t="s">
        <v>58</v>
      </c>
      <c r="AQ848" t="s">
        <v>58</v>
      </c>
      <c r="AR848">
        <v>2</v>
      </c>
      <c r="AS848" t="s">
        <v>58</v>
      </c>
      <c r="AT848" t="s">
        <v>58</v>
      </c>
      <c r="AU848" t="b">
        <v>1</v>
      </c>
    </row>
    <row r="849" spans="1:47">
      <c r="A849" t="s">
        <v>6950</v>
      </c>
      <c r="B849" t="s">
        <v>6951</v>
      </c>
      <c r="C849" t="s">
        <v>5786</v>
      </c>
      <c r="D849" t="s">
        <v>5787</v>
      </c>
      <c r="E849" t="s">
        <v>66</v>
      </c>
      <c r="F849" t="s">
        <v>52</v>
      </c>
      <c r="G849" t="s">
        <v>53</v>
      </c>
      <c r="I849" t="s">
        <v>54</v>
      </c>
      <c r="J849" s="1">
        <v>45199</v>
      </c>
      <c r="K849">
        <v>40</v>
      </c>
      <c r="N849" t="s">
        <v>77</v>
      </c>
      <c r="O849" t="s">
        <v>5788</v>
      </c>
      <c r="P849" t="s">
        <v>5789</v>
      </c>
      <c r="Q849" t="s">
        <v>1995</v>
      </c>
      <c r="R849" s="2">
        <v>7992.99</v>
      </c>
      <c r="S849" s="1">
        <v>45190</v>
      </c>
      <c r="T849" t="s">
        <v>58</v>
      </c>
      <c r="U849" t="s">
        <v>58</v>
      </c>
      <c r="V849" t="s">
        <v>77</v>
      </c>
      <c r="W849">
        <v>2</v>
      </c>
      <c r="X849" s="1">
        <v>45190</v>
      </c>
      <c r="Y849" t="s">
        <v>80</v>
      </c>
      <c r="Z849" t="s">
        <v>59</v>
      </c>
      <c r="AA849" t="s">
        <v>60</v>
      </c>
      <c r="AB849">
        <v>2</v>
      </c>
      <c r="AC849" t="s">
        <v>54</v>
      </c>
      <c r="AD849" t="s">
        <v>54</v>
      </c>
      <c r="AE849" t="s">
        <v>54</v>
      </c>
      <c r="AF849" t="s">
        <v>54</v>
      </c>
      <c r="AG849">
        <v>7992.99</v>
      </c>
      <c r="AH849" t="s">
        <v>54</v>
      </c>
      <c r="AI849" t="s">
        <v>54</v>
      </c>
      <c r="AJ849" t="s">
        <v>54</v>
      </c>
      <c r="AK849" t="s">
        <v>54</v>
      </c>
      <c r="AL849" t="s">
        <v>54</v>
      </c>
      <c r="AM849">
        <v>1</v>
      </c>
      <c r="AN849" t="s">
        <v>61</v>
      </c>
      <c r="AO849" s="8">
        <v>7992.99</v>
      </c>
      <c r="AP849" t="s">
        <v>58</v>
      </c>
      <c r="AQ849" t="s">
        <v>58</v>
      </c>
      <c r="AR849">
        <v>2</v>
      </c>
      <c r="AS849" t="s">
        <v>58</v>
      </c>
      <c r="AT849" t="s">
        <v>58</v>
      </c>
      <c r="AU849" t="b">
        <v>1</v>
      </c>
    </row>
    <row r="850" spans="1:47">
      <c r="A850" t="s">
        <v>6950</v>
      </c>
      <c r="B850" t="s">
        <v>6952</v>
      </c>
      <c r="C850" t="s">
        <v>5786</v>
      </c>
      <c r="D850" t="s">
        <v>5787</v>
      </c>
      <c r="E850" t="s">
        <v>66</v>
      </c>
      <c r="F850" t="s">
        <v>52</v>
      </c>
      <c r="G850" t="s">
        <v>53</v>
      </c>
      <c r="I850" t="s">
        <v>54</v>
      </c>
      <c r="J850" s="1">
        <v>45199</v>
      </c>
      <c r="K850">
        <v>40</v>
      </c>
      <c r="N850" t="s">
        <v>77</v>
      </c>
      <c r="O850" t="s">
        <v>5788</v>
      </c>
      <c r="P850" t="s">
        <v>5789</v>
      </c>
      <c r="Q850" t="s">
        <v>1995</v>
      </c>
      <c r="R850" s="2">
        <v>7867.24</v>
      </c>
      <c r="S850" s="1">
        <v>45182</v>
      </c>
      <c r="T850" t="s">
        <v>58</v>
      </c>
      <c r="U850" t="s">
        <v>58</v>
      </c>
      <c r="V850" t="s">
        <v>77</v>
      </c>
      <c r="W850">
        <v>2</v>
      </c>
      <c r="X850" s="1">
        <v>45190</v>
      </c>
      <c r="Y850" t="s">
        <v>80</v>
      </c>
      <c r="Z850" t="s">
        <v>59</v>
      </c>
      <c r="AA850" t="s">
        <v>60</v>
      </c>
      <c r="AB850">
        <v>2</v>
      </c>
      <c r="AC850" t="s">
        <v>54</v>
      </c>
      <c r="AD850" t="s">
        <v>54</v>
      </c>
      <c r="AE850" t="s">
        <v>54</v>
      </c>
      <c r="AF850" t="s">
        <v>54</v>
      </c>
      <c r="AG850">
        <v>7867.24</v>
      </c>
      <c r="AH850" t="s">
        <v>54</v>
      </c>
      <c r="AI850" t="s">
        <v>54</v>
      </c>
      <c r="AJ850" t="s">
        <v>54</v>
      </c>
      <c r="AK850" t="s">
        <v>54</v>
      </c>
      <c r="AL850" t="s">
        <v>54</v>
      </c>
      <c r="AM850">
        <v>1</v>
      </c>
      <c r="AN850" t="s">
        <v>61</v>
      </c>
      <c r="AO850" s="8">
        <v>7867.24</v>
      </c>
      <c r="AP850" t="s">
        <v>58</v>
      </c>
      <c r="AQ850" t="s">
        <v>58</v>
      </c>
      <c r="AR850">
        <v>2</v>
      </c>
      <c r="AS850" t="s">
        <v>58</v>
      </c>
      <c r="AT850" t="s">
        <v>58</v>
      </c>
      <c r="AU850" t="b">
        <v>1</v>
      </c>
    </row>
    <row r="851" spans="1:47">
      <c r="A851" t="s">
        <v>6950</v>
      </c>
      <c r="B851" t="s">
        <v>7027</v>
      </c>
      <c r="C851" t="s">
        <v>5786</v>
      </c>
      <c r="D851" t="s">
        <v>5787</v>
      </c>
      <c r="E851" t="s">
        <v>66</v>
      </c>
      <c r="F851" t="s">
        <v>52</v>
      </c>
      <c r="G851" t="s">
        <v>53</v>
      </c>
      <c r="I851" t="s">
        <v>54</v>
      </c>
      <c r="J851" s="1">
        <v>45199</v>
      </c>
      <c r="K851">
        <v>40</v>
      </c>
      <c r="N851" t="s">
        <v>77</v>
      </c>
      <c r="O851" t="s">
        <v>5788</v>
      </c>
      <c r="P851" t="s">
        <v>5789</v>
      </c>
      <c r="Q851" t="s">
        <v>1995</v>
      </c>
      <c r="R851" s="2">
        <v>8668.02</v>
      </c>
      <c r="S851" s="1">
        <v>45196</v>
      </c>
      <c r="T851" t="s">
        <v>58</v>
      </c>
      <c r="U851" t="s">
        <v>58</v>
      </c>
      <c r="V851" t="s">
        <v>77</v>
      </c>
      <c r="W851">
        <v>2</v>
      </c>
      <c r="X851" s="1">
        <v>45196</v>
      </c>
      <c r="Y851" t="s">
        <v>80</v>
      </c>
      <c r="Z851" t="s">
        <v>59</v>
      </c>
      <c r="AA851" t="s">
        <v>60</v>
      </c>
      <c r="AB851">
        <v>2</v>
      </c>
      <c r="AC851" t="s">
        <v>54</v>
      </c>
      <c r="AD851" t="s">
        <v>54</v>
      </c>
      <c r="AE851" t="s">
        <v>54</v>
      </c>
      <c r="AF851" t="s">
        <v>54</v>
      </c>
      <c r="AG851">
        <v>8668.02</v>
      </c>
      <c r="AH851" t="s">
        <v>54</v>
      </c>
      <c r="AI851" t="s">
        <v>54</v>
      </c>
      <c r="AJ851" t="s">
        <v>54</v>
      </c>
      <c r="AK851" t="s">
        <v>54</v>
      </c>
      <c r="AL851" t="s">
        <v>54</v>
      </c>
      <c r="AM851">
        <v>1</v>
      </c>
      <c r="AN851" t="s">
        <v>61</v>
      </c>
      <c r="AO851" s="8">
        <v>8668.02</v>
      </c>
      <c r="AP851" t="s">
        <v>58</v>
      </c>
      <c r="AQ851" t="s">
        <v>58</v>
      </c>
      <c r="AR851">
        <v>2</v>
      </c>
      <c r="AS851" t="s">
        <v>58</v>
      </c>
      <c r="AT851" t="s">
        <v>58</v>
      </c>
      <c r="AU851" t="b">
        <v>1</v>
      </c>
    </row>
    <row r="852" spans="1:47">
      <c r="A852" t="s">
        <v>6906</v>
      </c>
      <c r="B852" t="s">
        <v>6907</v>
      </c>
      <c r="C852" t="s">
        <v>5786</v>
      </c>
      <c r="D852" t="s">
        <v>5787</v>
      </c>
      <c r="E852" t="s">
        <v>66</v>
      </c>
      <c r="F852" t="s">
        <v>52</v>
      </c>
      <c r="G852" t="s">
        <v>53</v>
      </c>
      <c r="I852" t="s">
        <v>54</v>
      </c>
      <c r="J852" s="1">
        <v>45199</v>
      </c>
      <c r="K852">
        <v>40</v>
      </c>
      <c r="N852" t="s">
        <v>77</v>
      </c>
      <c r="O852" t="s">
        <v>5788</v>
      </c>
      <c r="P852" t="s">
        <v>5789</v>
      </c>
      <c r="Q852" t="s">
        <v>1995</v>
      </c>
      <c r="R852" s="2">
        <v>8963</v>
      </c>
      <c r="S852" s="1">
        <v>45187</v>
      </c>
      <c r="T852" t="s">
        <v>58</v>
      </c>
      <c r="U852" t="s">
        <v>58</v>
      </c>
      <c r="V852" t="s">
        <v>77</v>
      </c>
      <c r="W852">
        <v>2</v>
      </c>
      <c r="X852" s="1">
        <v>45187</v>
      </c>
      <c r="Y852" t="s">
        <v>80</v>
      </c>
      <c r="Z852" t="s">
        <v>59</v>
      </c>
      <c r="AA852" t="s">
        <v>60</v>
      </c>
      <c r="AB852">
        <v>2</v>
      </c>
      <c r="AC852" t="s">
        <v>54</v>
      </c>
      <c r="AD852" t="s">
        <v>54</v>
      </c>
      <c r="AE852" t="s">
        <v>54</v>
      </c>
      <c r="AF852" t="s">
        <v>54</v>
      </c>
      <c r="AG852">
        <v>8963</v>
      </c>
      <c r="AH852" t="s">
        <v>54</v>
      </c>
      <c r="AI852" t="s">
        <v>54</v>
      </c>
      <c r="AJ852" t="s">
        <v>54</v>
      </c>
      <c r="AK852" t="s">
        <v>54</v>
      </c>
      <c r="AL852" t="s">
        <v>54</v>
      </c>
      <c r="AM852">
        <v>1</v>
      </c>
      <c r="AN852" t="s">
        <v>61</v>
      </c>
      <c r="AO852" s="8">
        <v>8963</v>
      </c>
      <c r="AP852" t="s">
        <v>58</v>
      </c>
      <c r="AQ852" t="s">
        <v>58</v>
      </c>
      <c r="AR852">
        <v>2</v>
      </c>
      <c r="AS852" t="s">
        <v>58</v>
      </c>
      <c r="AT852" t="s">
        <v>58</v>
      </c>
      <c r="AU852" t="b">
        <v>1</v>
      </c>
    </row>
    <row r="853" spans="1:47">
      <c r="A853" t="s">
        <v>6945</v>
      </c>
      <c r="B853" t="s">
        <v>6946</v>
      </c>
      <c r="C853" t="s">
        <v>5786</v>
      </c>
      <c r="D853" t="s">
        <v>5787</v>
      </c>
      <c r="E853" t="s">
        <v>66</v>
      </c>
      <c r="F853" t="s">
        <v>52</v>
      </c>
      <c r="G853" t="s">
        <v>53</v>
      </c>
      <c r="I853" t="s">
        <v>54</v>
      </c>
      <c r="J853" s="1">
        <v>45199</v>
      </c>
      <c r="K853">
        <v>80</v>
      </c>
      <c r="N853" t="s">
        <v>77</v>
      </c>
      <c r="O853" t="s">
        <v>5879</v>
      </c>
      <c r="P853" t="s">
        <v>5789</v>
      </c>
      <c r="Q853" t="s">
        <v>1995</v>
      </c>
      <c r="R853" s="2">
        <v>5000</v>
      </c>
      <c r="S853" s="1">
        <v>45189</v>
      </c>
      <c r="T853" t="s">
        <v>58</v>
      </c>
      <c r="U853" t="s">
        <v>58</v>
      </c>
      <c r="V853" t="s">
        <v>77</v>
      </c>
      <c r="W853">
        <v>2</v>
      </c>
      <c r="X853" s="1">
        <v>45189</v>
      </c>
      <c r="Y853" t="s">
        <v>111</v>
      </c>
      <c r="Z853" t="s">
        <v>54</v>
      </c>
      <c r="AA853" t="s">
        <v>60</v>
      </c>
      <c r="AB853">
        <v>2</v>
      </c>
      <c r="AC853" t="s">
        <v>54</v>
      </c>
      <c r="AD853" t="s">
        <v>54</v>
      </c>
      <c r="AE853" t="s">
        <v>54</v>
      </c>
      <c r="AF853" t="s">
        <v>54</v>
      </c>
      <c r="AG853">
        <v>5000</v>
      </c>
      <c r="AH853" t="s">
        <v>54</v>
      </c>
      <c r="AI853" t="s">
        <v>54</v>
      </c>
      <c r="AJ853" t="s">
        <v>54</v>
      </c>
      <c r="AK853" t="s">
        <v>54</v>
      </c>
      <c r="AL853" t="s">
        <v>54</v>
      </c>
      <c r="AM853">
        <v>1</v>
      </c>
      <c r="AN853" t="s">
        <v>115</v>
      </c>
      <c r="AO853" s="8">
        <v>5000</v>
      </c>
      <c r="AP853" t="s">
        <v>58</v>
      </c>
      <c r="AQ853" t="s">
        <v>58</v>
      </c>
      <c r="AR853">
        <v>2</v>
      </c>
      <c r="AS853" t="s">
        <v>58</v>
      </c>
      <c r="AT853" t="s">
        <v>58</v>
      </c>
      <c r="AU853" t="b">
        <v>1</v>
      </c>
    </row>
    <row r="854" spans="1:47">
      <c r="A854" t="s">
        <v>6945</v>
      </c>
      <c r="B854" t="s">
        <v>6947</v>
      </c>
      <c r="C854" t="s">
        <v>5786</v>
      </c>
      <c r="D854" t="s">
        <v>5787</v>
      </c>
      <c r="E854" t="s">
        <v>66</v>
      </c>
      <c r="F854" t="s">
        <v>52</v>
      </c>
      <c r="G854" t="s">
        <v>53</v>
      </c>
      <c r="I854" t="s">
        <v>54</v>
      </c>
      <c r="J854" s="1">
        <v>45199</v>
      </c>
      <c r="K854">
        <v>80</v>
      </c>
      <c r="N854" t="s">
        <v>77</v>
      </c>
      <c r="O854" t="s">
        <v>5879</v>
      </c>
      <c r="P854" t="s">
        <v>5789</v>
      </c>
      <c r="Q854" t="s">
        <v>1995</v>
      </c>
      <c r="R854" s="2">
        <v>9000</v>
      </c>
      <c r="S854" s="1">
        <v>45182</v>
      </c>
      <c r="T854" t="s">
        <v>58</v>
      </c>
      <c r="U854" t="s">
        <v>58</v>
      </c>
      <c r="V854" t="s">
        <v>77</v>
      </c>
      <c r="W854">
        <v>2</v>
      </c>
      <c r="X854" s="1">
        <v>45189</v>
      </c>
      <c r="Y854" t="s">
        <v>111</v>
      </c>
      <c r="Z854" t="s">
        <v>54</v>
      </c>
      <c r="AA854" t="s">
        <v>60</v>
      </c>
      <c r="AB854">
        <v>2</v>
      </c>
      <c r="AC854" t="s">
        <v>54</v>
      </c>
      <c r="AD854" t="s">
        <v>54</v>
      </c>
      <c r="AE854" t="s">
        <v>54</v>
      </c>
      <c r="AF854" t="s">
        <v>54</v>
      </c>
      <c r="AG854">
        <v>9000</v>
      </c>
      <c r="AH854" t="s">
        <v>54</v>
      </c>
      <c r="AI854" t="s">
        <v>54</v>
      </c>
      <c r="AJ854" t="s">
        <v>54</v>
      </c>
      <c r="AK854" t="s">
        <v>54</v>
      </c>
      <c r="AL854" t="s">
        <v>54</v>
      </c>
      <c r="AM854">
        <v>1</v>
      </c>
      <c r="AN854" t="s">
        <v>115</v>
      </c>
      <c r="AO854" s="8">
        <v>9000</v>
      </c>
      <c r="AP854" t="s">
        <v>58</v>
      </c>
      <c r="AQ854" t="s">
        <v>58</v>
      </c>
      <c r="AR854">
        <v>2</v>
      </c>
      <c r="AS854" t="s">
        <v>58</v>
      </c>
      <c r="AT854" t="s">
        <v>58</v>
      </c>
      <c r="AU854" t="b">
        <v>1</v>
      </c>
    </row>
    <row r="855" spans="1:47">
      <c r="A855" t="s">
        <v>6906</v>
      </c>
      <c r="B855" t="s">
        <v>6908</v>
      </c>
      <c r="C855" t="s">
        <v>5786</v>
      </c>
      <c r="D855" t="s">
        <v>5787</v>
      </c>
      <c r="E855" t="s">
        <v>66</v>
      </c>
      <c r="F855" t="s">
        <v>52</v>
      </c>
      <c r="G855" t="s">
        <v>53</v>
      </c>
      <c r="I855" t="s">
        <v>54</v>
      </c>
      <c r="J855" s="1">
        <v>45199</v>
      </c>
      <c r="K855">
        <v>40</v>
      </c>
      <c r="N855" t="s">
        <v>77</v>
      </c>
      <c r="O855" t="s">
        <v>5788</v>
      </c>
      <c r="P855" t="s">
        <v>5789</v>
      </c>
      <c r="Q855" t="s">
        <v>1995</v>
      </c>
      <c r="R855" s="2">
        <v>8331</v>
      </c>
      <c r="S855" s="1">
        <v>45180</v>
      </c>
      <c r="T855" t="s">
        <v>58</v>
      </c>
      <c r="U855" t="s">
        <v>58</v>
      </c>
      <c r="V855" t="s">
        <v>77</v>
      </c>
      <c r="W855">
        <v>2</v>
      </c>
      <c r="X855" s="1">
        <v>45187</v>
      </c>
      <c r="Y855" t="s">
        <v>80</v>
      </c>
      <c r="Z855" t="s">
        <v>59</v>
      </c>
      <c r="AA855" t="s">
        <v>60</v>
      </c>
      <c r="AB855">
        <v>2</v>
      </c>
      <c r="AC855" t="s">
        <v>54</v>
      </c>
      <c r="AD855" t="s">
        <v>54</v>
      </c>
      <c r="AE855" t="s">
        <v>54</v>
      </c>
      <c r="AF855" t="s">
        <v>54</v>
      </c>
      <c r="AG855">
        <v>8331</v>
      </c>
      <c r="AH855" t="s">
        <v>54</v>
      </c>
      <c r="AI855" t="s">
        <v>54</v>
      </c>
      <c r="AJ855" t="s">
        <v>54</v>
      </c>
      <c r="AK855" t="s">
        <v>54</v>
      </c>
      <c r="AL855" t="s">
        <v>54</v>
      </c>
      <c r="AM855">
        <v>1</v>
      </c>
      <c r="AN855" t="s">
        <v>61</v>
      </c>
      <c r="AO855" s="8">
        <v>8331</v>
      </c>
      <c r="AP855" t="s">
        <v>58</v>
      </c>
      <c r="AQ855" t="s">
        <v>58</v>
      </c>
      <c r="AR855">
        <v>2</v>
      </c>
      <c r="AS855" t="s">
        <v>58</v>
      </c>
      <c r="AT855" t="s">
        <v>58</v>
      </c>
      <c r="AU855" t="b">
        <v>1</v>
      </c>
    </row>
    <row r="856" spans="1:47">
      <c r="A856" t="s">
        <v>6906</v>
      </c>
      <c r="B856" t="s">
        <v>6994</v>
      </c>
      <c r="C856" t="s">
        <v>5786</v>
      </c>
      <c r="D856" t="s">
        <v>5787</v>
      </c>
      <c r="E856" t="s">
        <v>66</v>
      </c>
      <c r="F856" t="s">
        <v>52</v>
      </c>
      <c r="G856" t="s">
        <v>53</v>
      </c>
      <c r="I856" t="s">
        <v>54</v>
      </c>
      <c r="J856" s="1">
        <v>45199</v>
      </c>
      <c r="K856">
        <v>40</v>
      </c>
      <c r="N856" t="s">
        <v>77</v>
      </c>
      <c r="O856" t="s">
        <v>5788</v>
      </c>
      <c r="P856" t="s">
        <v>5789</v>
      </c>
      <c r="Q856" t="s">
        <v>1995</v>
      </c>
      <c r="R856" s="2">
        <v>8734</v>
      </c>
      <c r="S856" s="1">
        <v>45194</v>
      </c>
      <c r="T856" t="s">
        <v>58</v>
      </c>
      <c r="U856" t="s">
        <v>58</v>
      </c>
      <c r="V856" t="s">
        <v>77</v>
      </c>
      <c r="W856">
        <v>2</v>
      </c>
      <c r="X856" s="1">
        <v>45194</v>
      </c>
      <c r="Y856" t="s">
        <v>80</v>
      </c>
      <c r="Z856" t="s">
        <v>59</v>
      </c>
      <c r="AA856" t="s">
        <v>60</v>
      </c>
      <c r="AB856">
        <v>2</v>
      </c>
      <c r="AC856" t="s">
        <v>54</v>
      </c>
      <c r="AD856" t="s">
        <v>54</v>
      </c>
      <c r="AE856" t="s">
        <v>54</v>
      </c>
      <c r="AF856" t="s">
        <v>54</v>
      </c>
      <c r="AG856">
        <v>8734</v>
      </c>
      <c r="AH856" t="s">
        <v>54</v>
      </c>
      <c r="AI856" t="s">
        <v>54</v>
      </c>
      <c r="AJ856" t="s">
        <v>54</v>
      </c>
      <c r="AK856" t="s">
        <v>54</v>
      </c>
      <c r="AL856" t="s">
        <v>54</v>
      </c>
      <c r="AM856">
        <v>1</v>
      </c>
      <c r="AN856" t="s">
        <v>61</v>
      </c>
      <c r="AO856" s="8">
        <v>8734</v>
      </c>
      <c r="AP856" t="s">
        <v>58</v>
      </c>
      <c r="AQ856" t="s">
        <v>58</v>
      </c>
      <c r="AR856">
        <v>2</v>
      </c>
      <c r="AS856" t="s">
        <v>58</v>
      </c>
      <c r="AT856" t="s">
        <v>58</v>
      </c>
      <c r="AU856" t="b">
        <v>1</v>
      </c>
    </row>
    <row r="857" spans="1:47">
      <c r="A857" t="s">
        <v>6806</v>
      </c>
      <c r="B857" t="s">
        <v>6807</v>
      </c>
      <c r="C857" t="s">
        <v>5786</v>
      </c>
      <c r="D857" t="s">
        <v>5787</v>
      </c>
      <c r="E857" t="s">
        <v>66</v>
      </c>
      <c r="F857" t="s">
        <v>52</v>
      </c>
      <c r="G857" t="s">
        <v>53</v>
      </c>
      <c r="I857" t="s">
        <v>54</v>
      </c>
      <c r="J857" s="1">
        <v>45199</v>
      </c>
      <c r="K857">
        <v>40</v>
      </c>
      <c r="N857" t="s">
        <v>77</v>
      </c>
      <c r="O857" t="s">
        <v>5788</v>
      </c>
      <c r="P857" t="s">
        <v>5789</v>
      </c>
      <c r="Q857" t="s">
        <v>1995</v>
      </c>
      <c r="R857" s="2">
        <v>6666</v>
      </c>
      <c r="S857" s="1">
        <v>45180</v>
      </c>
      <c r="T857" t="s">
        <v>58</v>
      </c>
      <c r="U857" t="s">
        <v>58</v>
      </c>
      <c r="V857" t="s">
        <v>77</v>
      </c>
      <c r="W857">
        <v>2</v>
      </c>
      <c r="X857" s="1">
        <v>45180</v>
      </c>
      <c r="Y857" t="s">
        <v>80</v>
      </c>
      <c r="Z857" t="s">
        <v>59</v>
      </c>
      <c r="AA857" t="s">
        <v>60</v>
      </c>
      <c r="AB857">
        <v>2</v>
      </c>
      <c r="AC857" t="s">
        <v>54</v>
      </c>
      <c r="AD857" t="s">
        <v>54</v>
      </c>
      <c r="AE857" t="s">
        <v>54</v>
      </c>
      <c r="AF857" t="s">
        <v>54</v>
      </c>
      <c r="AG857">
        <v>6666</v>
      </c>
      <c r="AH857" t="s">
        <v>54</v>
      </c>
      <c r="AI857" t="s">
        <v>54</v>
      </c>
      <c r="AJ857" t="s">
        <v>54</v>
      </c>
      <c r="AK857" t="s">
        <v>54</v>
      </c>
      <c r="AL857" t="s">
        <v>54</v>
      </c>
      <c r="AM857">
        <v>1</v>
      </c>
      <c r="AN857" t="s">
        <v>61</v>
      </c>
      <c r="AO857" s="8">
        <v>6666</v>
      </c>
      <c r="AP857" t="s">
        <v>58</v>
      </c>
      <c r="AQ857" t="s">
        <v>58</v>
      </c>
      <c r="AR857">
        <v>2</v>
      </c>
      <c r="AS857" t="s">
        <v>58</v>
      </c>
      <c r="AT857" t="s">
        <v>58</v>
      </c>
      <c r="AU857" t="b">
        <v>1</v>
      </c>
    </row>
    <row r="858" spans="1:47">
      <c r="A858" t="s">
        <v>6806</v>
      </c>
      <c r="B858" t="s">
        <v>6808</v>
      </c>
      <c r="C858" t="s">
        <v>5786</v>
      </c>
      <c r="D858" t="s">
        <v>5787</v>
      </c>
      <c r="E858" t="s">
        <v>66</v>
      </c>
      <c r="F858" t="s">
        <v>52</v>
      </c>
      <c r="G858" t="s">
        <v>53</v>
      </c>
      <c r="I858" t="s">
        <v>54</v>
      </c>
      <c r="J858" s="1">
        <v>45199</v>
      </c>
      <c r="K858">
        <v>40</v>
      </c>
      <c r="N858" t="s">
        <v>77</v>
      </c>
      <c r="O858" t="s">
        <v>5788</v>
      </c>
      <c r="P858" t="s">
        <v>5789</v>
      </c>
      <c r="Q858" t="s">
        <v>1995</v>
      </c>
      <c r="R858" s="2">
        <v>9655</v>
      </c>
      <c r="S858" s="1">
        <v>45174</v>
      </c>
      <c r="T858" t="s">
        <v>58</v>
      </c>
      <c r="U858" t="s">
        <v>58</v>
      </c>
      <c r="V858" t="s">
        <v>77</v>
      </c>
      <c r="W858">
        <v>2</v>
      </c>
      <c r="X858" s="1">
        <v>45180</v>
      </c>
      <c r="Y858" t="s">
        <v>80</v>
      </c>
      <c r="Z858" t="s">
        <v>59</v>
      </c>
      <c r="AA858" t="s">
        <v>60</v>
      </c>
      <c r="AB858">
        <v>2</v>
      </c>
      <c r="AC858" t="s">
        <v>54</v>
      </c>
      <c r="AD858" t="s">
        <v>54</v>
      </c>
      <c r="AE858" t="s">
        <v>54</v>
      </c>
      <c r="AF858" t="s">
        <v>54</v>
      </c>
      <c r="AG858">
        <v>9655</v>
      </c>
      <c r="AH858" t="s">
        <v>54</v>
      </c>
      <c r="AI858" t="s">
        <v>54</v>
      </c>
      <c r="AJ858" t="s">
        <v>54</v>
      </c>
      <c r="AK858" t="s">
        <v>54</v>
      </c>
      <c r="AL858" t="s">
        <v>54</v>
      </c>
      <c r="AM858">
        <v>1</v>
      </c>
      <c r="AN858" t="s">
        <v>61</v>
      </c>
      <c r="AO858" s="8">
        <v>9655</v>
      </c>
      <c r="AP858" t="s">
        <v>58</v>
      </c>
      <c r="AQ858" t="s">
        <v>58</v>
      </c>
      <c r="AR858">
        <v>2</v>
      </c>
      <c r="AS858" t="s">
        <v>58</v>
      </c>
      <c r="AT858" t="s">
        <v>58</v>
      </c>
      <c r="AU858" t="b">
        <v>1</v>
      </c>
    </row>
    <row r="859" spans="1:47">
      <c r="A859" t="s">
        <v>6806</v>
      </c>
      <c r="B859" t="s">
        <v>6995</v>
      </c>
      <c r="C859" t="s">
        <v>5786</v>
      </c>
      <c r="D859" t="s">
        <v>5787</v>
      </c>
      <c r="E859" t="s">
        <v>66</v>
      </c>
      <c r="F859" t="s">
        <v>52</v>
      </c>
      <c r="G859" t="s">
        <v>53</v>
      </c>
      <c r="I859" t="s">
        <v>54</v>
      </c>
      <c r="J859" s="1">
        <v>45199</v>
      </c>
      <c r="K859">
        <v>40</v>
      </c>
      <c r="N859" t="s">
        <v>77</v>
      </c>
      <c r="O859" t="s">
        <v>5788</v>
      </c>
      <c r="P859" t="s">
        <v>5789</v>
      </c>
      <c r="Q859" t="s">
        <v>1995</v>
      </c>
      <c r="R859" s="2">
        <v>8228</v>
      </c>
      <c r="S859" s="1">
        <v>45194</v>
      </c>
      <c r="T859" t="s">
        <v>58</v>
      </c>
      <c r="U859" t="s">
        <v>58</v>
      </c>
      <c r="V859" t="s">
        <v>77</v>
      </c>
      <c r="W859">
        <v>2</v>
      </c>
      <c r="X859" s="1">
        <v>45194</v>
      </c>
      <c r="Y859" t="s">
        <v>80</v>
      </c>
      <c r="Z859" t="s">
        <v>59</v>
      </c>
      <c r="AA859" t="s">
        <v>60</v>
      </c>
      <c r="AB859">
        <v>2</v>
      </c>
      <c r="AC859" t="s">
        <v>54</v>
      </c>
      <c r="AD859" t="s">
        <v>54</v>
      </c>
      <c r="AE859" t="s">
        <v>54</v>
      </c>
      <c r="AF859" t="s">
        <v>54</v>
      </c>
      <c r="AG859">
        <v>8228</v>
      </c>
      <c r="AH859" t="s">
        <v>54</v>
      </c>
      <c r="AI859" t="s">
        <v>54</v>
      </c>
      <c r="AJ859" t="s">
        <v>54</v>
      </c>
      <c r="AK859" t="s">
        <v>54</v>
      </c>
      <c r="AL859" t="s">
        <v>54</v>
      </c>
      <c r="AM859">
        <v>1</v>
      </c>
      <c r="AN859" t="s">
        <v>61</v>
      </c>
      <c r="AO859" s="8">
        <v>8228</v>
      </c>
      <c r="AP859" t="s">
        <v>58</v>
      </c>
      <c r="AQ859" t="s">
        <v>58</v>
      </c>
      <c r="AR859">
        <v>2</v>
      </c>
      <c r="AS859" t="s">
        <v>58</v>
      </c>
      <c r="AT859" t="s">
        <v>58</v>
      </c>
      <c r="AU859" t="b">
        <v>1</v>
      </c>
    </row>
    <row r="860" spans="1:47">
      <c r="A860" t="s">
        <v>6754</v>
      </c>
      <c r="B860" t="s">
        <v>6755</v>
      </c>
      <c r="C860" t="s">
        <v>5786</v>
      </c>
      <c r="D860" t="s">
        <v>5787</v>
      </c>
      <c r="E860" t="s">
        <v>66</v>
      </c>
      <c r="F860" t="s">
        <v>52</v>
      </c>
      <c r="G860" t="s">
        <v>53</v>
      </c>
      <c r="I860" t="s">
        <v>54</v>
      </c>
      <c r="J860" s="1">
        <v>45199</v>
      </c>
      <c r="K860">
        <v>40</v>
      </c>
      <c r="N860" t="s">
        <v>77</v>
      </c>
      <c r="O860" t="s">
        <v>5788</v>
      </c>
      <c r="P860" t="s">
        <v>5789</v>
      </c>
      <c r="Q860" t="s">
        <v>1995</v>
      </c>
      <c r="R860" s="2">
        <v>7723</v>
      </c>
      <c r="S860" s="1">
        <v>45175</v>
      </c>
      <c r="T860" t="s">
        <v>58</v>
      </c>
      <c r="U860" t="s">
        <v>58</v>
      </c>
      <c r="V860" t="s">
        <v>77</v>
      </c>
      <c r="W860">
        <v>2</v>
      </c>
      <c r="X860" s="1">
        <v>45175</v>
      </c>
      <c r="Y860" t="s">
        <v>80</v>
      </c>
      <c r="Z860" t="s">
        <v>59</v>
      </c>
      <c r="AA860" t="s">
        <v>60</v>
      </c>
      <c r="AB860">
        <v>2</v>
      </c>
      <c r="AC860" t="s">
        <v>54</v>
      </c>
      <c r="AD860" t="s">
        <v>54</v>
      </c>
      <c r="AE860" t="s">
        <v>54</v>
      </c>
      <c r="AF860" t="s">
        <v>54</v>
      </c>
      <c r="AG860">
        <v>7723</v>
      </c>
      <c r="AH860" t="s">
        <v>54</v>
      </c>
      <c r="AI860" t="s">
        <v>54</v>
      </c>
      <c r="AJ860" t="s">
        <v>54</v>
      </c>
      <c r="AK860" t="s">
        <v>54</v>
      </c>
      <c r="AL860" t="s">
        <v>54</v>
      </c>
      <c r="AM860">
        <v>1</v>
      </c>
      <c r="AN860" t="s">
        <v>61</v>
      </c>
      <c r="AO860" s="8">
        <v>7723</v>
      </c>
      <c r="AP860" t="s">
        <v>58</v>
      </c>
      <c r="AQ860" t="s">
        <v>58</v>
      </c>
      <c r="AR860">
        <v>2</v>
      </c>
      <c r="AS860" t="s">
        <v>58</v>
      </c>
      <c r="AT860" t="s">
        <v>58</v>
      </c>
      <c r="AU860" t="b">
        <v>1</v>
      </c>
    </row>
    <row r="861" spans="1:47">
      <c r="A861" t="s">
        <v>6754</v>
      </c>
      <c r="B861" t="s">
        <v>6756</v>
      </c>
      <c r="C861" t="s">
        <v>5786</v>
      </c>
      <c r="D861" t="s">
        <v>5787</v>
      </c>
      <c r="E861" t="s">
        <v>66</v>
      </c>
      <c r="F861" t="s">
        <v>52</v>
      </c>
      <c r="G861" t="s">
        <v>53</v>
      </c>
      <c r="I861" t="s">
        <v>54</v>
      </c>
      <c r="J861" s="1">
        <v>45199</v>
      </c>
      <c r="K861">
        <v>40</v>
      </c>
      <c r="N861" t="s">
        <v>77</v>
      </c>
      <c r="O861" t="s">
        <v>5788</v>
      </c>
      <c r="P861" t="s">
        <v>5789</v>
      </c>
      <c r="Q861" t="s">
        <v>1995</v>
      </c>
      <c r="R861" s="2">
        <v>6928.5</v>
      </c>
      <c r="S861" s="1">
        <v>45166</v>
      </c>
      <c r="T861" t="s">
        <v>58</v>
      </c>
      <c r="U861" t="s">
        <v>58</v>
      </c>
      <c r="V861" t="s">
        <v>77</v>
      </c>
      <c r="W861">
        <v>2</v>
      </c>
      <c r="X861" s="1">
        <v>45175</v>
      </c>
      <c r="Y861" t="s">
        <v>80</v>
      </c>
      <c r="Z861" t="s">
        <v>59</v>
      </c>
      <c r="AA861" t="s">
        <v>60</v>
      </c>
      <c r="AB861">
        <v>2</v>
      </c>
      <c r="AC861" t="s">
        <v>54</v>
      </c>
      <c r="AD861" t="s">
        <v>54</v>
      </c>
      <c r="AE861" t="s">
        <v>54</v>
      </c>
      <c r="AF861" t="s">
        <v>54</v>
      </c>
      <c r="AG861">
        <v>6928.5</v>
      </c>
      <c r="AH861" t="s">
        <v>54</v>
      </c>
      <c r="AI861" t="s">
        <v>54</v>
      </c>
      <c r="AJ861" t="s">
        <v>54</v>
      </c>
      <c r="AK861" t="s">
        <v>54</v>
      </c>
      <c r="AL861" t="s">
        <v>54</v>
      </c>
      <c r="AM861">
        <v>1</v>
      </c>
      <c r="AN861" t="s">
        <v>61</v>
      </c>
      <c r="AO861" s="8">
        <v>6928.5</v>
      </c>
      <c r="AP861" t="s">
        <v>58</v>
      </c>
      <c r="AQ861" t="s">
        <v>58</v>
      </c>
      <c r="AR861">
        <v>2</v>
      </c>
      <c r="AS861" t="s">
        <v>58</v>
      </c>
      <c r="AT861" t="s">
        <v>58</v>
      </c>
      <c r="AU861" t="b">
        <v>1</v>
      </c>
    </row>
    <row r="862" spans="1:47">
      <c r="A862" t="s">
        <v>6754</v>
      </c>
      <c r="B862" t="s">
        <v>6809</v>
      </c>
      <c r="C862" t="s">
        <v>5786</v>
      </c>
      <c r="D862" t="s">
        <v>5787</v>
      </c>
      <c r="E862" t="s">
        <v>66</v>
      </c>
      <c r="F862" t="s">
        <v>52</v>
      </c>
      <c r="G862" t="s">
        <v>53</v>
      </c>
      <c r="I862" t="s">
        <v>54</v>
      </c>
      <c r="J862" s="1">
        <v>45199</v>
      </c>
      <c r="K862">
        <v>40</v>
      </c>
      <c r="N862" t="s">
        <v>77</v>
      </c>
      <c r="O862" t="s">
        <v>5788</v>
      </c>
      <c r="P862" t="s">
        <v>5789</v>
      </c>
      <c r="Q862" t="s">
        <v>1995</v>
      </c>
      <c r="R862" s="2">
        <v>6928.5</v>
      </c>
      <c r="S862" s="1">
        <v>45180</v>
      </c>
      <c r="T862" t="s">
        <v>58</v>
      </c>
      <c r="U862" t="s">
        <v>58</v>
      </c>
      <c r="V862" t="s">
        <v>77</v>
      </c>
      <c r="W862">
        <v>2</v>
      </c>
      <c r="X862" s="1">
        <v>45180</v>
      </c>
      <c r="Y862" t="s">
        <v>80</v>
      </c>
      <c r="Z862" t="s">
        <v>59</v>
      </c>
      <c r="AA862" t="s">
        <v>60</v>
      </c>
      <c r="AB862">
        <v>2</v>
      </c>
      <c r="AC862" t="s">
        <v>54</v>
      </c>
      <c r="AD862" t="s">
        <v>54</v>
      </c>
      <c r="AE862" t="s">
        <v>54</v>
      </c>
      <c r="AF862" t="s">
        <v>54</v>
      </c>
      <c r="AG862">
        <v>6928.5</v>
      </c>
      <c r="AH862" t="s">
        <v>54</v>
      </c>
      <c r="AI862" t="s">
        <v>54</v>
      </c>
      <c r="AJ862" t="s">
        <v>54</v>
      </c>
      <c r="AK862" t="s">
        <v>54</v>
      </c>
      <c r="AL862" t="s">
        <v>54</v>
      </c>
      <c r="AM862">
        <v>1</v>
      </c>
      <c r="AN862" t="s">
        <v>61</v>
      </c>
      <c r="AO862" s="8">
        <v>6928.5</v>
      </c>
      <c r="AP862" t="s">
        <v>58</v>
      </c>
      <c r="AQ862" t="s">
        <v>58</v>
      </c>
      <c r="AR862">
        <v>2</v>
      </c>
      <c r="AS862" t="s">
        <v>58</v>
      </c>
      <c r="AT862" t="s">
        <v>58</v>
      </c>
      <c r="AU862" t="b">
        <v>1</v>
      </c>
    </row>
    <row r="863" spans="1:47">
      <c r="A863" t="s">
        <v>6787</v>
      </c>
      <c r="B863" t="s">
        <v>6788</v>
      </c>
      <c r="C863" t="s">
        <v>5786</v>
      </c>
      <c r="D863" t="s">
        <v>5787</v>
      </c>
      <c r="E863" t="s">
        <v>66</v>
      </c>
      <c r="F863" t="s">
        <v>52</v>
      </c>
      <c r="G863" t="s">
        <v>53</v>
      </c>
      <c r="I863" t="s">
        <v>54</v>
      </c>
      <c r="J863" s="1">
        <v>45199</v>
      </c>
      <c r="K863">
        <v>40</v>
      </c>
      <c r="N863" t="s">
        <v>77</v>
      </c>
      <c r="O863" t="s">
        <v>5788</v>
      </c>
      <c r="P863" t="s">
        <v>5789</v>
      </c>
      <c r="Q863" t="s">
        <v>1995</v>
      </c>
      <c r="R863" s="2">
        <v>6577.75</v>
      </c>
      <c r="S863" s="1">
        <v>45177</v>
      </c>
      <c r="T863" t="s">
        <v>58</v>
      </c>
      <c r="U863" t="s">
        <v>58</v>
      </c>
      <c r="V863" t="s">
        <v>77</v>
      </c>
      <c r="W863">
        <v>2</v>
      </c>
      <c r="X863" s="1">
        <v>45177</v>
      </c>
      <c r="Y863" t="s">
        <v>80</v>
      </c>
      <c r="Z863" t="s">
        <v>59</v>
      </c>
      <c r="AA863" t="s">
        <v>60</v>
      </c>
      <c r="AB863">
        <v>2</v>
      </c>
      <c r="AC863" t="s">
        <v>54</v>
      </c>
      <c r="AD863" t="s">
        <v>54</v>
      </c>
      <c r="AE863" t="s">
        <v>54</v>
      </c>
      <c r="AF863" t="s">
        <v>54</v>
      </c>
      <c r="AG863">
        <v>6577.75</v>
      </c>
      <c r="AH863" t="s">
        <v>54</v>
      </c>
      <c r="AI863" t="s">
        <v>54</v>
      </c>
      <c r="AJ863" t="s">
        <v>54</v>
      </c>
      <c r="AK863" t="s">
        <v>54</v>
      </c>
      <c r="AL863" t="s">
        <v>54</v>
      </c>
      <c r="AM863">
        <v>1</v>
      </c>
      <c r="AN863" t="s">
        <v>61</v>
      </c>
      <c r="AO863" s="8">
        <v>6577.75</v>
      </c>
      <c r="AP863" t="s">
        <v>58</v>
      </c>
      <c r="AQ863" t="s">
        <v>58</v>
      </c>
      <c r="AR863">
        <v>2</v>
      </c>
      <c r="AS863" t="s">
        <v>58</v>
      </c>
      <c r="AT863" t="s">
        <v>58</v>
      </c>
      <c r="AU863" t="b">
        <v>1</v>
      </c>
    </row>
    <row r="864" spans="1:47">
      <c r="A864" t="s">
        <v>6787</v>
      </c>
      <c r="B864" t="s">
        <v>6789</v>
      </c>
      <c r="C864" t="s">
        <v>5786</v>
      </c>
      <c r="D864" t="s">
        <v>5787</v>
      </c>
      <c r="E864" t="s">
        <v>66</v>
      </c>
      <c r="F864" t="s">
        <v>52</v>
      </c>
      <c r="G864" t="s">
        <v>53</v>
      </c>
      <c r="I864" t="s">
        <v>54</v>
      </c>
      <c r="J864" s="1">
        <v>45199</v>
      </c>
      <c r="K864">
        <v>40</v>
      </c>
      <c r="N864" t="s">
        <v>77</v>
      </c>
      <c r="O864" t="s">
        <v>5788</v>
      </c>
      <c r="P864" t="s">
        <v>5789</v>
      </c>
      <c r="Q864" t="s">
        <v>1995</v>
      </c>
      <c r="R864" s="2">
        <v>7181.3</v>
      </c>
      <c r="S864" s="1">
        <v>45170</v>
      </c>
      <c r="T864" t="s">
        <v>58</v>
      </c>
      <c r="U864" t="s">
        <v>58</v>
      </c>
      <c r="V864" t="s">
        <v>77</v>
      </c>
      <c r="W864">
        <v>2</v>
      </c>
      <c r="X864" s="1">
        <v>45177</v>
      </c>
      <c r="Y864" t="s">
        <v>80</v>
      </c>
      <c r="Z864" t="s">
        <v>59</v>
      </c>
      <c r="AA864" t="s">
        <v>60</v>
      </c>
      <c r="AB864">
        <v>2</v>
      </c>
      <c r="AC864" t="s">
        <v>54</v>
      </c>
      <c r="AD864" t="s">
        <v>54</v>
      </c>
      <c r="AE864" t="s">
        <v>54</v>
      </c>
      <c r="AF864" t="s">
        <v>54</v>
      </c>
      <c r="AG864">
        <v>7181.3</v>
      </c>
      <c r="AH864" t="s">
        <v>54</v>
      </c>
      <c r="AI864" t="s">
        <v>54</v>
      </c>
      <c r="AJ864" t="s">
        <v>54</v>
      </c>
      <c r="AK864" t="s">
        <v>54</v>
      </c>
      <c r="AL864" t="s">
        <v>54</v>
      </c>
      <c r="AM864">
        <v>1</v>
      </c>
      <c r="AN864" t="s">
        <v>61</v>
      </c>
      <c r="AO864" s="8">
        <v>7181.3</v>
      </c>
      <c r="AP864" t="s">
        <v>58</v>
      </c>
      <c r="AQ864" t="s">
        <v>58</v>
      </c>
      <c r="AR864">
        <v>2</v>
      </c>
      <c r="AS864" t="s">
        <v>58</v>
      </c>
      <c r="AT864" t="s">
        <v>58</v>
      </c>
      <c r="AU864" t="b">
        <v>1</v>
      </c>
    </row>
    <row r="865" spans="1:47">
      <c r="A865" t="s">
        <v>6787</v>
      </c>
      <c r="B865" t="s">
        <v>6810</v>
      </c>
      <c r="C865" t="s">
        <v>5786</v>
      </c>
      <c r="D865" t="s">
        <v>5787</v>
      </c>
      <c r="E865" t="s">
        <v>66</v>
      </c>
      <c r="F865" t="s">
        <v>52</v>
      </c>
      <c r="G865" t="s">
        <v>53</v>
      </c>
      <c r="I865" t="s">
        <v>54</v>
      </c>
      <c r="J865" s="1">
        <v>45199</v>
      </c>
      <c r="K865">
        <v>40</v>
      </c>
      <c r="N865" t="s">
        <v>133</v>
      </c>
      <c r="O865" t="s">
        <v>5788</v>
      </c>
      <c r="P865" t="s">
        <v>5789</v>
      </c>
      <c r="Q865" t="s">
        <v>1995</v>
      </c>
      <c r="R865" s="2">
        <v>6772</v>
      </c>
      <c r="S865" s="1">
        <v>45180</v>
      </c>
      <c r="T865" t="s">
        <v>58</v>
      </c>
      <c r="U865" t="s">
        <v>58</v>
      </c>
      <c r="V865" t="s">
        <v>133</v>
      </c>
      <c r="W865">
        <v>2</v>
      </c>
      <c r="X865" s="1">
        <v>45180</v>
      </c>
      <c r="Y865" t="s">
        <v>80</v>
      </c>
      <c r="Z865" t="s">
        <v>59</v>
      </c>
      <c r="AA865" t="s">
        <v>60</v>
      </c>
      <c r="AB865">
        <v>3</v>
      </c>
      <c r="AC865" t="s">
        <v>54</v>
      </c>
      <c r="AD865" t="s">
        <v>54</v>
      </c>
      <c r="AE865" t="s">
        <v>54</v>
      </c>
      <c r="AF865" t="s">
        <v>54</v>
      </c>
      <c r="AG865">
        <v>6772</v>
      </c>
      <c r="AH865" t="s">
        <v>54</v>
      </c>
      <c r="AI865" t="s">
        <v>54</v>
      </c>
      <c r="AJ865" t="s">
        <v>54</v>
      </c>
      <c r="AK865" t="s">
        <v>54</v>
      </c>
      <c r="AL865" t="s">
        <v>54</v>
      </c>
      <c r="AM865">
        <v>1</v>
      </c>
      <c r="AN865" t="s">
        <v>61</v>
      </c>
      <c r="AO865" s="8">
        <v>6772</v>
      </c>
      <c r="AP865" t="s">
        <v>58</v>
      </c>
      <c r="AQ865" t="s">
        <v>58</v>
      </c>
      <c r="AR865">
        <v>3</v>
      </c>
      <c r="AS865" t="s">
        <v>58</v>
      </c>
      <c r="AT865" t="s">
        <v>58</v>
      </c>
      <c r="AU865" t="b">
        <v>1</v>
      </c>
    </row>
    <row r="866" spans="1:47">
      <c r="A866" t="s">
        <v>7033</v>
      </c>
      <c r="B866" t="s">
        <v>7034</v>
      </c>
      <c r="C866" t="s">
        <v>5786</v>
      </c>
      <c r="D866" t="s">
        <v>5787</v>
      </c>
      <c r="E866" t="s">
        <v>66</v>
      </c>
      <c r="F866" t="s">
        <v>52</v>
      </c>
      <c r="G866" t="s">
        <v>53</v>
      </c>
      <c r="I866" t="s">
        <v>54</v>
      </c>
      <c r="J866" s="1">
        <v>45199</v>
      </c>
      <c r="K866">
        <v>40</v>
      </c>
      <c r="N866" t="s">
        <v>77</v>
      </c>
      <c r="O866" t="s">
        <v>5788</v>
      </c>
      <c r="P866" t="s">
        <v>5789</v>
      </c>
      <c r="Q866" t="s">
        <v>1995</v>
      </c>
      <c r="R866" s="2">
        <v>8750</v>
      </c>
      <c r="S866" s="1">
        <v>45197</v>
      </c>
      <c r="T866" t="s">
        <v>58</v>
      </c>
      <c r="U866" t="s">
        <v>58</v>
      </c>
      <c r="V866" t="s">
        <v>77</v>
      </c>
      <c r="W866">
        <v>2</v>
      </c>
      <c r="X866" s="1">
        <v>45197</v>
      </c>
      <c r="Y866" t="s">
        <v>80</v>
      </c>
      <c r="Z866" t="s">
        <v>59</v>
      </c>
      <c r="AA866" t="s">
        <v>60</v>
      </c>
      <c r="AB866">
        <v>2</v>
      </c>
      <c r="AC866" t="s">
        <v>54</v>
      </c>
      <c r="AD866" t="s">
        <v>54</v>
      </c>
      <c r="AE866" t="s">
        <v>54</v>
      </c>
      <c r="AF866" t="s">
        <v>54</v>
      </c>
      <c r="AG866">
        <v>8750</v>
      </c>
      <c r="AH866" t="s">
        <v>54</v>
      </c>
      <c r="AI866" t="s">
        <v>54</v>
      </c>
      <c r="AJ866" t="s">
        <v>54</v>
      </c>
      <c r="AK866" t="s">
        <v>54</v>
      </c>
      <c r="AL866" t="s">
        <v>54</v>
      </c>
      <c r="AM866">
        <v>1</v>
      </c>
      <c r="AN866" t="s">
        <v>61</v>
      </c>
      <c r="AO866" s="8">
        <v>8750</v>
      </c>
      <c r="AP866" t="s">
        <v>58</v>
      </c>
      <c r="AQ866" t="s">
        <v>58</v>
      </c>
      <c r="AR866">
        <v>2</v>
      </c>
      <c r="AS866" t="s">
        <v>58</v>
      </c>
      <c r="AT866" t="s">
        <v>58</v>
      </c>
      <c r="AU866" t="b">
        <v>1</v>
      </c>
    </row>
    <row r="867" spans="1:47">
      <c r="A867" t="s">
        <v>7033</v>
      </c>
      <c r="B867" t="s">
        <v>7035</v>
      </c>
      <c r="C867" t="s">
        <v>5786</v>
      </c>
      <c r="D867" t="s">
        <v>5787</v>
      </c>
      <c r="E867" t="s">
        <v>66</v>
      </c>
      <c r="F867" t="s">
        <v>52</v>
      </c>
      <c r="G867" t="s">
        <v>53</v>
      </c>
      <c r="I867" t="s">
        <v>54</v>
      </c>
      <c r="J867" s="1">
        <v>45199</v>
      </c>
      <c r="K867">
        <v>40</v>
      </c>
      <c r="N867" t="s">
        <v>77</v>
      </c>
      <c r="O867" t="s">
        <v>5788</v>
      </c>
      <c r="P867" t="s">
        <v>5789</v>
      </c>
      <c r="Q867" t="s">
        <v>1995</v>
      </c>
      <c r="R867" s="2">
        <v>7000</v>
      </c>
      <c r="S867" s="1">
        <v>45184</v>
      </c>
      <c r="T867" t="s">
        <v>58</v>
      </c>
      <c r="U867" t="s">
        <v>58</v>
      </c>
      <c r="V867" t="s">
        <v>77</v>
      </c>
      <c r="W867">
        <v>2</v>
      </c>
      <c r="X867" s="1">
        <v>45197</v>
      </c>
      <c r="Y867" t="s">
        <v>80</v>
      </c>
      <c r="Z867" t="s">
        <v>59</v>
      </c>
      <c r="AA867" t="s">
        <v>60</v>
      </c>
      <c r="AB867">
        <v>2</v>
      </c>
      <c r="AC867" t="s">
        <v>54</v>
      </c>
      <c r="AD867" t="s">
        <v>54</v>
      </c>
      <c r="AE867" t="s">
        <v>54</v>
      </c>
      <c r="AF867" t="s">
        <v>54</v>
      </c>
      <c r="AG867">
        <v>7000</v>
      </c>
      <c r="AH867" t="s">
        <v>54</v>
      </c>
      <c r="AI867" t="s">
        <v>54</v>
      </c>
      <c r="AJ867" t="s">
        <v>54</v>
      </c>
      <c r="AK867" t="s">
        <v>54</v>
      </c>
      <c r="AL867" t="s">
        <v>54</v>
      </c>
      <c r="AM867">
        <v>1</v>
      </c>
      <c r="AN867" t="s">
        <v>61</v>
      </c>
      <c r="AO867" s="8">
        <v>7000</v>
      </c>
      <c r="AP867" t="s">
        <v>58</v>
      </c>
      <c r="AQ867" t="s">
        <v>58</v>
      </c>
      <c r="AR867">
        <v>2</v>
      </c>
      <c r="AS867" t="s">
        <v>58</v>
      </c>
      <c r="AT867" t="s">
        <v>58</v>
      </c>
      <c r="AU867" t="b">
        <v>1</v>
      </c>
    </row>
    <row r="868" spans="1:47">
      <c r="A868" t="s">
        <v>6942</v>
      </c>
      <c r="B868" t="s">
        <v>6943</v>
      </c>
      <c r="C868" t="s">
        <v>5786</v>
      </c>
      <c r="D868" t="s">
        <v>5787</v>
      </c>
      <c r="E868" t="s">
        <v>66</v>
      </c>
      <c r="F868" t="s">
        <v>52</v>
      </c>
      <c r="G868" t="s">
        <v>53</v>
      </c>
      <c r="I868" t="s">
        <v>54</v>
      </c>
      <c r="J868" s="1">
        <v>45199</v>
      </c>
      <c r="K868">
        <v>40</v>
      </c>
      <c r="N868" t="s">
        <v>77</v>
      </c>
      <c r="O868" t="s">
        <v>5788</v>
      </c>
      <c r="P868" t="s">
        <v>5789</v>
      </c>
      <c r="Q868" t="s">
        <v>1995</v>
      </c>
      <c r="R868" s="2">
        <v>7458</v>
      </c>
      <c r="S868" s="1">
        <v>45189</v>
      </c>
      <c r="T868" t="s">
        <v>58</v>
      </c>
      <c r="U868" t="s">
        <v>58</v>
      </c>
      <c r="V868" t="s">
        <v>77</v>
      </c>
      <c r="W868">
        <v>2</v>
      </c>
      <c r="X868" s="1">
        <v>45189</v>
      </c>
      <c r="Y868" t="s">
        <v>80</v>
      </c>
      <c r="Z868" t="s">
        <v>59</v>
      </c>
      <c r="AA868" t="s">
        <v>60</v>
      </c>
      <c r="AB868">
        <v>2</v>
      </c>
      <c r="AC868" t="s">
        <v>54</v>
      </c>
      <c r="AD868" t="s">
        <v>54</v>
      </c>
      <c r="AE868" t="s">
        <v>54</v>
      </c>
      <c r="AF868" t="s">
        <v>54</v>
      </c>
      <c r="AG868">
        <v>7458</v>
      </c>
      <c r="AH868" t="s">
        <v>54</v>
      </c>
      <c r="AI868" t="s">
        <v>54</v>
      </c>
      <c r="AJ868" t="s">
        <v>54</v>
      </c>
      <c r="AK868" t="s">
        <v>54</v>
      </c>
      <c r="AL868" t="s">
        <v>54</v>
      </c>
      <c r="AM868">
        <v>1</v>
      </c>
      <c r="AN868" t="s">
        <v>61</v>
      </c>
      <c r="AO868" s="8">
        <v>7458</v>
      </c>
      <c r="AP868" t="s">
        <v>58</v>
      </c>
      <c r="AQ868" t="s">
        <v>58</v>
      </c>
      <c r="AR868">
        <v>2</v>
      </c>
      <c r="AS868" t="s">
        <v>58</v>
      </c>
      <c r="AT868" t="s">
        <v>58</v>
      </c>
      <c r="AU868" t="b">
        <v>1</v>
      </c>
    </row>
    <row r="869" spans="1:47">
      <c r="A869" t="s">
        <v>6942</v>
      </c>
      <c r="B869" t="s">
        <v>6944</v>
      </c>
      <c r="C869" t="s">
        <v>5786</v>
      </c>
      <c r="D869" t="s">
        <v>5787</v>
      </c>
      <c r="E869" t="s">
        <v>66</v>
      </c>
      <c r="F869" t="s">
        <v>52</v>
      </c>
      <c r="G869" t="s">
        <v>53</v>
      </c>
      <c r="I869" t="s">
        <v>54</v>
      </c>
      <c r="J869" s="1">
        <v>45199</v>
      </c>
      <c r="K869">
        <v>40</v>
      </c>
      <c r="N869" t="s">
        <v>77</v>
      </c>
      <c r="O869" t="s">
        <v>5788</v>
      </c>
      <c r="P869" t="s">
        <v>5789</v>
      </c>
      <c r="Q869" t="s">
        <v>1995</v>
      </c>
      <c r="R869" s="2">
        <v>7416</v>
      </c>
      <c r="S869" s="1">
        <v>45177</v>
      </c>
      <c r="T869" t="s">
        <v>58</v>
      </c>
      <c r="U869" t="s">
        <v>58</v>
      </c>
      <c r="V869" t="s">
        <v>77</v>
      </c>
      <c r="W869">
        <v>2</v>
      </c>
      <c r="X869" s="1">
        <v>45189</v>
      </c>
      <c r="Y869" t="s">
        <v>80</v>
      </c>
      <c r="Z869" t="s">
        <v>59</v>
      </c>
      <c r="AA869" t="s">
        <v>60</v>
      </c>
      <c r="AB869">
        <v>2</v>
      </c>
      <c r="AC869" t="s">
        <v>54</v>
      </c>
      <c r="AD869" t="s">
        <v>54</v>
      </c>
      <c r="AE869" t="s">
        <v>54</v>
      </c>
      <c r="AF869" t="s">
        <v>54</v>
      </c>
      <c r="AG869">
        <v>7416</v>
      </c>
      <c r="AH869" t="s">
        <v>54</v>
      </c>
      <c r="AI869" t="s">
        <v>54</v>
      </c>
      <c r="AJ869" t="s">
        <v>54</v>
      </c>
      <c r="AK869" t="s">
        <v>54</v>
      </c>
      <c r="AL869" t="s">
        <v>54</v>
      </c>
      <c r="AM869">
        <v>1</v>
      </c>
      <c r="AN869" t="s">
        <v>61</v>
      </c>
      <c r="AO869" s="8">
        <v>7416</v>
      </c>
      <c r="AP869" t="s">
        <v>58</v>
      </c>
      <c r="AQ869" t="s">
        <v>58</v>
      </c>
      <c r="AR869">
        <v>2</v>
      </c>
      <c r="AS869" t="s">
        <v>58</v>
      </c>
      <c r="AT869" t="s">
        <v>58</v>
      </c>
      <c r="AU869" t="b">
        <v>1</v>
      </c>
    </row>
    <row r="870" spans="1:47">
      <c r="A870" t="s">
        <v>6671</v>
      </c>
      <c r="B870" t="s">
        <v>6672</v>
      </c>
      <c r="C870" t="s">
        <v>5786</v>
      </c>
      <c r="D870" t="s">
        <v>5787</v>
      </c>
      <c r="E870" t="s">
        <v>66</v>
      </c>
      <c r="F870" t="s">
        <v>52</v>
      </c>
      <c r="G870" t="s">
        <v>53</v>
      </c>
      <c r="I870" t="s">
        <v>54</v>
      </c>
      <c r="J870" s="1">
        <v>45199</v>
      </c>
      <c r="K870">
        <v>40</v>
      </c>
      <c r="N870" t="s">
        <v>77</v>
      </c>
      <c r="O870" t="s">
        <v>5788</v>
      </c>
      <c r="P870" t="s">
        <v>5789</v>
      </c>
      <c r="Q870" t="s">
        <v>1995</v>
      </c>
      <c r="R870" s="2">
        <v>6926</v>
      </c>
      <c r="S870" s="1">
        <v>45170</v>
      </c>
      <c r="T870" t="s">
        <v>58</v>
      </c>
      <c r="U870" t="s">
        <v>58</v>
      </c>
      <c r="V870" t="s">
        <v>77</v>
      </c>
      <c r="W870">
        <v>2</v>
      </c>
      <c r="X870" s="1">
        <v>45170</v>
      </c>
      <c r="Y870" t="s">
        <v>80</v>
      </c>
      <c r="Z870" t="s">
        <v>59</v>
      </c>
      <c r="AA870" t="s">
        <v>60</v>
      </c>
      <c r="AB870">
        <v>2</v>
      </c>
      <c r="AC870" t="s">
        <v>54</v>
      </c>
      <c r="AD870" t="s">
        <v>54</v>
      </c>
      <c r="AE870" t="s">
        <v>54</v>
      </c>
      <c r="AF870" t="s">
        <v>54</v>
      </c>
      <c r="AG870">
        <v>6926</v>
      </c>
      <c r="AH870" t="s">
        <v>54</v>
      </c>
      <c r="AI870" t="s">
        <v>54</v>
      </c>
      <c r="AJ870" t="s">
        <v>54</v>
      </c>
      <c r="AK870" t="s">
        <v>54</v>
      </c>
      <c r="AL870" t="s">
        <v>54</v>
      </c>
      <c r="AM870">
        <v>1</v>
      </c>
      <c r="AN870" t="s">
        <v>61</v>
      </c>
      <c r="AO870" s="8">
        <v>6926</v>
      </c>
      <c r="AP870" t="s">
        <v>58</v>
      </c>
      <c r="AQ870" t="s">
        <v>58</v>
      </c>
      <c r="AR870">
        <v>2</v>
      </c>
      <c r="AS870" t="s">
        <v>58</v>
      </c>
      <c r="AT870" t="s">
        <v>58</v>
      </c>
      <c r="AU870" t="b">
        <v>1</v>
      </c>
    </row>
    <row r="871" spans="1:47">
      <c r="A871" t="s">
        <v>6671</v>
      </c>
      <c r="B871" t="s">
        <v>6673</v>
      </c>
      <c r="C871" t="s">
        <v>5786</v>
      </c>
      <c r="D871" t="s">
        <v>5787</v>
      </c>
      <c r="E871" t="s">
        <v>66</v>
      </c>
      <c r="F871" t="s">
        <v>52</v>
      </c>
      <c r="G871" t="s">
        <v>53</v>
      </c>
      <c r="I871" t="s">
        <v>54</v>
      </c>
      <c r="J871" s="1">
        <v>45199</v>
      </c>
      <c r="K871">
        <v>40</v>
      </c>
      <c r="N871" t="s">
        <v>77</v>
      </c>
      <c r="O871" t="s">
        <v>5788</v>
      </c>
      <c r="P871" t="s">
        <v>5789</v>
      </c>
      <c r="Q871" t="s">
        <v>1995</v>
      </c>
      <c r="R871" s="2">
        <v>9709</v>
      </c>
      <c r="S871" s="1">
        <v>45169</v>
      </c>
      <c r="T871" t="s">
        <v>58</v>
      </c>
      <c r="U871" t="s">
        <v>58</v>
      </c>
      <c r="V871" t="s">
        <v>77</v>
      </c>
      <c r="W871">
        <v>2</v>
      </c>
      <c r="X871" s="1">
        <v>45170</v>
      </c>
      <c r="Y871" t="s">
        <v>80</v>
      </c>
      <c r="Z871" t="s">
        <v>59</v>
      </c>
      <c r="AA871" t="s">
        <v>60</v>
      </c>
      <c r="AB871">
        <v>2</v>
      </c>
      <c r="AC871" t="s">
        <v>54</v>
      </c>
      <c r="AD871" t="s">
        <v>54</v>
      </c>
      <c r="AE871" t="s">
        <v>54</v>
      </c>
      <c r="AF871" t="s">
        <v>54</v>
      </c>
      <c r="AG871">
        <v>9709</v>
      </c>
      <c r="AH871" t="s">
        <v>54</v>
      </c>
      <c r="AI871" t="s">
        <v>54</v>
      </c>
      <c r="AJ871" t="s">
        <v>54</v>
      </c>
      <c r="AK871" t="s">
        <v>54</v>
      </c>
      <c r="AL871" t="s">
        <v>54</v>
      </c>
      <c r="AM871">
        <v>1</v>
      </c>
      <c r="AN871" t="s">
        <v>61</v>
      </c>
      <c r="AO871" s="8">
        <v>9709</v>
      </c>
      <c r="AP871" t="s">
        <v>58</v>
      </c>
      <c r="AQ871" t="s">
        <v>58</v>
      </c>
      <c r="AR871">
        <v>2</v>
      </c>
      <c r="AS871" t="s">
        <v>58</v>
      </c>
      <c r="AT871" t="s">
        <v>58</v>
      </c>
      <c r="AU871" t="b">
        <v>1</v>
      </c>
    </row>
    <row r="872" spans="1:47">
      <c r="A872" t="s">
        <v>6910</v>
      </c>
      <c r="B872" t="s">
        <v>6911</v>
      </c>
      <c r="C872" t="s">
        <v>5786</v>
      </c>
      <c r="D872" t="s">
        <v>5787</v>
      </c>
      <c r="E872" t="s">
        <v>66</v>
      </c>
      <c r="F872" t="s">
        <v>52</v>
      </c>
      <c r="G872" t="s">
        <v>53</v>
      </c>
      <c r="I872" t="s">
        <v>54</v>
      </c>
      <c r="J872" s="1">
        <v>45199</v>
      </c>
      <c r="K872">
        <v>40</v>
      </c>
      <c r="N872" t="s">
        <v>77</v>
      </c>
      <c r="O872" t="s">
        <v>5788</v>
      </c>
      <c r="P872" t="s">
        <v>5789</v>
      </c>
      <c r="Q872" t="s">
        <v>1995</v>
      </c>
      <c r="R872" s="2">
        <v>8085</v>
      </c>
      <c r="S872" s="1">
        <v>45187</v>
      </c>
      <c r="T872" t="s">
        <v>58</v>
      </c>
      <c r="U872" t="s">
        <v>58</v>
      </c>
      <c r="V872" t="s">
        <v>77</v>
      </c>
      <c r="W872">
        <v>2</v>
      </c>
      <c r="X872" s="1">
        <v>45187</v>
      </c>
      <c r="Y872" t="s">
        <v>80</v>
      </c>
      <c r="Z872" t="s">
        <v>59</v>
      </c>
      <c r="AA872" t="s">
        <v>60</v>
      </c>
      <c r="AB872">
        <v>2</v>
      </c>
      <c r="AC872" t="s">
        <v>54</v>
      </c>
      <c r="AD872" t="s">
        <v>54</v>
      </c>
      <c r="AE872" t="s">
        <v>54</v>
      </c>
      <c r="AF872" t="s">
        <v>54</v>
      </c>
      <c r="AG872">
        <v>8085</v>
      </c>
      <c r="AH872" t="s">
        <v>54</v>
      </c>
      <c r="AI872" t="s">
        <v>54</v>
      </c>
      <c r="AJ872" t="s">
        <v>54</v>
      </c>
      <c r="AK872" t="s">
        <v>54</v>
      </c>
      <c r="AL872" t="s">
        <v>54</v>
      </c>
      <c r="AM872">
        <v>1</v>
      </c>
      <c r="AN872" t="s">
        <v>61</v>
      </c>
      <c r="AO872" s="8">
        <v>8085</v>
      </c>
      <c r="AP872" t="s">
        <v>58</v>
      </c>
      <c r="AQ872" t="s">
        <v>58</v>
      </c>
      <c r="AR872">
        <v>2</v>
      </c>
      <c r="AS872" t="s">
        <v>58</v>
      </c>
      <c r="AT872" t="s">
        <v>58</v>
      </c>
      <c r="AU872" t="b">
        <v>1</v>
      </c>
    </row>
    <row r="873" spans="1:47">
      <c r="A873" t="s">
        <v>6910</v>
      </c>
      <c r="B873" t="s">
        <v>6912</v>
      </c>
      <c r="C873" t="s">
        <v>5786</v>
      </c>
      <c r="D873" t="s">
        <v>5787</v>
      </c>
      <c r="E873" t="s">
        <v>66</v>
      </c>
      <c r="F873" t="s">
        <v>52</v>
      </c>
      <c r="G873" t="s">
        <v>53</v>
      </c>
      <c r="I873" t="s">
        <v>54</v>
      </c>
      <c r="J873" s="1">
        <v>45199</v>
      </c>
      <c r="K873">
        <v>40</v>
      </c>
      <c r="N873" t="s">
        <v>77</v>
      </c>
      <c r="O873" t="s">
        <v>5788</v>
      </c>
      <c r="P873" t="s">
        <v>5789</v>
      </c>
      <c r="Q873" t="s">
        <v>1995</v>
      </c>
      <c r="R873" s="2">
        <v>7740</v>
      </c>
      <c r="S873" s="1">
        <v>45180</v>
      </c>
      <c r="T873" t="s">
        <v>58</v>
      </c>
      <c r="U873" t="s">
        <v>58</v>
      </c>
      <c r="V873" t="s">
        <v>77</v>
      </c>
      <c r="W873">
        <v>2</v>
      </c>
      <c r="X873" s="1">
        <v>45187</v>
      </c>
      <c r="Y873" t="s">
        <v>80</v>
      </c>
      <c r="Z873" t="s">
        <v>59</v>
      </c>
      <c r="AA873" t="s">
        <v>60</v>
      </c>
      <c r="AB873">
        <v>2</v>
      </c>
      <c r="AC873" t="s">
        <v>54</v>
      </c>
      <c r="AD873" t="s">
        <v>54</v>
      </c>
      <c r="AE873" t="s">
        <v>54</v>
      </c>
      <c r="AF873" t="s">
        <v>54</v>
      </c>
      <c r="AG873">
        <v>7740</v>
      </c>
      <c r="AH873" t="s">
        <v>54</v>
      </c>
      <c r="AI873" t="s">
        <v>54</v>
      </c>
      <c r="AJ873" t="s">
        <v>54</v>
      </c>
      <c r="AK873" t="s">
        <v>54</v>
      </c>
      <c r="AL873" t="s">
        <v>54</v>
      </c>
      <c r="AM873">
        <v>1</v>
      </c>
      <c r="AN873" t="s">
        <v>61</v>
      </c>
      <c r="AO873" s="8">
        <v>7740</v>
      </c>
      <c r="AP873" t="s">
        <v>58</v>
      </c>
      <c r="AQ873" t="s">
        <v>58</v>
      </c>
      <c r="AR873">
        <v>2</v>
      </c>
      <c r="AS873" t="s">
        <v>58</v>
      </c>
      <c r="AT873" t="s">
        <v>58</v>
      </c>
      <c r="AU873" t="b">
        <v>1</v>
      </c>
    </row>
    <row r="874" spans="1:47">
      <c r="A874" t="s">
        <v>6674</v>
      </c>
      <c r="B874" t="s">
        <v>6675</v>
      </c>
      <c r="C874" t="s">
        <v>5786</v>
      </c>
      <c r="D874" t="s">
        <v>5787</v>
      </c>
      <c r="E874" t="s">
        <v>66</v>
      </c>
      <c r="F874" t="s">
        <v>52</v>
      </c>
      <c r="G874" t="s">
        <v>53</v>
      </c>
      <c r="I874" t="s">
        <v>54</v>
      </c>
      <c r="J874" s="1">
        <v>45199</v>
      </c>
      <c r="K874">
        <v>40</v>
      </c>
      <c r="N874" t="s">
        <v>77</v>
      </c>
      <c r="O874" t="s">
        <v>5788</v>
      </c>
      <c r="P874" t="s">
        <v>5789</v>
      </c>
      <c r="Q874" t="s">
        <v>1995</v>
      </c>
      <c r="R874" s="2">
        <v>7914</v>
      </c>
      <c r="S874" s="1">
        <v>45170</v>
      </c>
      <c r="T874" t="s">
        <v>58</v>
      </c>
      <c r="U874" t="s">
        <v>58</v>
      </c>
      <c r="V874" t="s">
        <v>77</v>
      </c>
      <c r="W874">
        <v>2</v>
      </c>
      <c r="X874" s="1">
        <v>45170</v>
      </c>
      <c r="Y874" t="s">
        <v>80</v>
      </c>
      <c r="Z874" t="s">
        <v>59</v>
      </c>
      <c r="AA874" t="s">
        <v>60</v>
      </c>
      <c r="AB874">
        <v>2</v>
      </c>
      <c r="AC874" t="s">
        <v>54</v>
      </c>
      <c r="AD874" t="s">
        <v>54</v>
      </c>
      <c r="AE874" t="s">
        <v>54</v>
      </c>
      <c r="AF874" t="s">
        <v>54</v>
      </c>
      <c r="AG874">
        <v>7914</v>
      </c>
      <c r="AH874" t="s">
        <v>54</v>
      </c>
      <c r="AI874" t="s">
        <v>54</v>
      </c>
      <c r="AJ874" t="s">
        <v>54</v>
      </c>
      <c r="AK874" t="s">
        <v>54</v>
      </c>
      <c r="AL874" t="s">
        <v>54</v>
      </c>
      <c r="AM874">
        <v>1</v>
      </c>
      <c r="AN874" t="s">
        <v>61</v>
      </c>
      <c r="AO874" s="8">
        <v>7914</v>
      </c>
      <c r="AP874" t="s">
        <v>58</v>
      </c>
      <c r="AQ874" t="s">
        <v>58</v>
      </c>
      <c r="AR874">
        <v>2</v>
      </c>
      <c r="AS874" t="s">
        <v>58</v>
      </c>
      <c r="AT874" t="s">
        <v>58</v>
      </c>
      <c r="AU874" t="b">
        <v>1</v>
      </c>
    </row>
    <row r="875" spans="1:47">
      <c r="A875" t="s">
        <v>6674</v>
      </c>
      <c r="B875" t="s">
        <v>6676</v>
      </c>
      <c r="C875" t="s">
        <v>5786</v>
      </c>
      <c r="D875" t="s">
        <v>5787</v>
      </c>
      <c r="E875" t="s">
        <v>66</v>
      </c>
      <c r="F875" t="s">
        <v>52</v>
      </c>
      <c r="G875" t="s">
        <v>53</v>
      </c>
      <c r="I875" t="s">
        <v>54</v>
      </c>
      <c r="J875" s="1">
        <v>45199</v>
      </c>
      <c r="K875">
        <v>40</v>
      </c>
      <c r="N875" t="s">
        <v>77</v>
      </c>
      <c r="O875" t="s">
        <v>5788</v>
      </c>
      <c r="P875" t="s">
        <v>5789</v>
      </c>
      <c r="Q875" t="s">
        <v>1995</v>
      </c>
      <c r="R875" s="2">
        <v>7959</v>
      </c>
      <c r="S875" s="1">
        <v>45160</v>
      </c>
      <c r="T875" t="s">
        <v>58</v>
      </c>
      <c r="U875" t="s">
        <v>58</v>
      </c>
      <c r="V875" t="s">
        <v>77</v>
      </c>
      <c r="W875">
        <v>2</v>
      </c>
      <c r="X875" s="1">
        <v>45170</v>
      </c>
      <c r="Y875" t="s">
        <v>80</v>
      </c>
      <c r="Z875" t="s">
        <v>59</v>
      </c>
      <c r="AA875" t="s">
        <v>60</v>
      </c>
      <c r="AB875">
        <v>2</v>
      </c>
      <c r="AC875" t="s">
        <v>54</v>
      </c>
      <c r="AD875" t="s">
        <v>54</v>
      </c>
      <c r="AE875" t="s">
        <v>54</v>
      </c>
      <c r="AF875" t="s">
        <v>54</v>
      </c>
      <c r="AG875">
        <v>7959</v>
      </c>
      <c r="AH875" t="s">
        <v>54</v>
      </c>
      <c r="AI875" t="s">
        <v>54</v>
      </c>
      <c r="AJ875" t="s">
        <v>54</v>
      </c>
      <c r="AK875" t="s">
        <v>54</v>
      </c>
      <c r="AL875" t="s">
        <v>54</v>
      </c>
      <c r="AM875">
        <v>1</v>
      </c>
      <c r="AN875" t="s">
        <v>61</v>
      </c>
      <c r="AO875" s="8">
        <v>7959</v>
      </c>
      <c r="AP875" t="s">
        <v>58</v>
      </c>
      <c r="AQ875" t="s">
        <v>58</v>
      </c>
      <c r="AR875">
        <v>2</v>
      </c>
      <c r="AS875" t="s">
        <v>58</v>
      </c>
      <c r="AT875" t="s">
        <v>58</v>
      </c>
      <c r="AU875" t="b">
        <v>1</v>
      </c>
    </row>
    <row r="876" spans="1:47">
      <c r="A876" t="s">
        <v>6674</v>
      </c>
      <c r="B876" t="s">
        <v>6839</v>
      </c>
      <c r="C876" t="s">
        <v>5786</v>
      </c>
      <c r="D876" t="s">
        <v>5787</v>
      </c>
      <c r="E876" t="s">
        <v>66</v>
      </c>
      <c r="F876" t="s">
        <v>52</v>
      </c>
      <c r="G876" t="s">
        <v>53</v>
      </c>
      <c r="I876" t="s">
        <v>54</v>
      </c>
      <c r="J876" s="1">
        <v>45199</v>
      </c>
      <c r="K876">
        <v>40</v>
      </c>
      <c r="N876" t="s">
        <v>77</v>
      </c>
      <c r="O876" t="s">
        <v>5788</v>
      </c>
      <c r="P876" t="s">
        <v>5789</v>
      </c>
      <c r="Q876" t="s">
        <v>1995</v>
      </c>
      <c r="R876" s="2">
        <v>6831</v>
      </c>
      <c r="S876" s="1">
        <v>45182</v>
      </c>
      <c r="T876" t="s">
        <v>58</v>
      </c>
      <c r="U876" t="s">
        <v>58</v>
      </c>
      <c r="V876" t="s">
        <v>77</v>
      </c>
      <c r="W876">
        <v>2</v>
      </c>
      <c r="X876" s="1">
        <v>45182</v>
      </c>
      <c r="Y876" t="s">
        <v>80</v>
      </c>
      <c r="Z876" t="s">
        <v>59</v>
      </c>
      <c r="AA876" t="s">
        <v>60</v>
      </c>
      <c r="AB876">
        <v>2</v>
      </c>
      <c r="AC876" t="s">
        <v>54</v>
      </c>
      <c r="AD876" t="s">
        <v>54</v>
      </c>
      <c r="AE876" t="s">
        <v>54</v>
      </c>
      <c r="AF876" t="s">
        <v>54</v>
      </c>
      <c r="AG876">
        <v>6831</v>
      </c>
      <c r="AH876" t="s">
        <v>54</v>
      </c>
      <c r="AI876" t="s">
        <v>54</v>
      </c>
      <c r="AJ876" t="s">
        <v>54</v>
      </c>
      <c r="AK876" t="s">
        <v>54</v>
      </c>
      <c r="AL876" t="s">
        <v>54</v>
      </c>
      <c r="AM876">
        <v>1</v>
      </c>
      <c r="AN876" t="s">
        <v>61</v>
      </c>
      <c r="AO876" s="8">
        <v>6831</v>
      </c>
      <c r="AP876" t="s">
        <v>58</v>
      </c>
      <c r="AQ876" t="s">
        <v>58</v>
      </c>
      <c r="AR876">
        <v>2</v>
      </c>
      <c r="AS876" t="s">
        <v>58</v>
      </c>
      <c r="AT876" t="s">
        <v>58</v>
      </c>
      <c r="AU876" t="b">
        <v>1</v>
      </c>
    </row>
    <row r="877" spans="1:47">
      <c r="A877" t="s">
        <v>6713</v>
      </c>
      <c r="B877" t="s">
        <v>6714</v>
      </c>
      <c r="C877" t="s">
        <v>5786</v>
      </c>
      <c r="D877" t="s">
        <v>5787</v>
      </c>
      <c r="E877" t="s">
        <v>66</v>
      </c>
      <c r="F877" t="s">
        <v>52</v>
      </c>
      <c r="G877" t="s">
        <v>53</v>
      </c>
      <c r="I877" t="s">
        <v>54</v>
      </c>
      <c r="J877" s="1">
        <v>45199</v>
      </c>
      <c r="K877">
        <v>40</v>
      </c>
      <c r="N877" t="s">
        <v>77</v>
      </c>
      <c r="O877" t="s">
        <v>5788</v>
      </c>
      <c r="P877" t="s">
        <v>5789</v>
      </c>
      <c r="Q877" t="s">
        <v>1995</v>
      </c>
      <c r="R877" s="2">
        <v>9440</v>
      </c>
      <c r="S877" s="1">
        <v>45174</v>
      </c>
      <c r="T877" t="s">
        <v>58</v>
      </c>
      <c r="U877" t="s">
        <v>58</v>
      </c>
      <c r="V877" t="s">
        <v>77</v>
      </c>
      <c r="W877">
        <v>2</v>
      </c>
      <c r="X877" s="1">
        <v>45174</v>
      </c>
      <c r="Y877" t="s">
        <v>80</v>
      </c>
      <c r="Z877" t="s">
        <v>59</v>
      </c>
      <c r="AA877" t="s">
        <v>60</v>
      </c>
      <c r="AB877">
        <v>2</v>
      </c>
      <c r="AC877" t="s">
        <v>54</v>
      </c>
      <c r="AD877" t="s">
        <v>54</v>
      </c>
      <c r="AE877" t="s">
        <v>54</v>
      </c>
      <c r="AF877" t="s">
        <v>54</v>
      </c>
      <c r="AG877">
        <v>9440</v>
      </c>
      <c r="AH877" t="s">
        <v>54</v>
      </c>
      <c r="AI877" t="s">
        <v>54</v>
      </c>
      <c r="AJ877" t="s">
        <v>54</v>
      </c>
      <c r="AK877" t="s">
        <v>54</v>
      </c>
      <c r="AL877" t="s">
        <v>54</v>
      </c>
      <c r="AM877">
        <v>1</v>
      </c>
      <c r="AN877" t="s">
        <v>61</v>
      </c>
      <c r="AO877" s="8">
        <v>9440</v>
      </c>
      <c r="AP877" t="s">
        <v>58</v>
      </c>
      <c r="AQ877" t="s">
        <v>58</v>
      </c>
      <c r="AR877">
        <v>2</v>
      </c>
      <c r="AS877" t="s">
        <v>58</v>
      </c>
      <c r="AT877" t="s">
        <v>58</v>
      </c>
      <c r="AU877" t="b">
        <v>1</v>
      </c>
    </row>
    <row r="878" spans="1:47">
      <c r="A878" t="s">
        <v>6713</v>
      </c>
      <c r="B878" t="s">
        <v>6715</v>
      </c>
      <c r="C878" t="s">
        <v>5786</v>
      </c>
      <c r="D878" t="s">
        <v>5787</v>
      </c>
      <c r="E878" t="s">
        <v>66</v>
      </c>
      <c r="F878" t="s">
        <v>52</v>
      </c>
      <c r="G878" t="s">
        <v>53</v>
      </c>
      <c r="I878" t="s">
        <v>54</v>
      </c>
      <c r="J878" s="1">
        <v>45199</v>
      </c>
      <c r="K878">
        <v>40</v>
      </c>
      <c r="N878" t="s">
        <v>77</v>
      </c>
      <c r="O878" t="s">
        <v>5788</v>
      </c>
      <c r="P878" t="s">
        <v>5789</v>
      </c>
      <c r="Q878" t="s">
        <v>1995</v>
      </c>
      <c r="R878" s="2">
        <v>9576</v>
      </c>
      <c r="S878" s="1">
        <v>45167</v>
      </c>
      <c r="T878" t="s">
        <v>58</v>
      </c>
      <c r="U878" t="s">
        <v>58</v>
      </c>
      <c r="V878" t="s">
        <v>77</v>
      </c>
      <c r="W878">
        <v>2</v>
      </c>
      <c r="X878" s="1">
        <v>45174</v>
      </c>
      <c r="Y878" t="s">
        <v>80</v>
      </c>
      <c r="Z878" t="s">
        <v>59</v>
      </c>
      <c r="AA878" t="s">
        <v>60</v>
      </c>
      <c r="AB878">
        <v>2</v>
      </c>
      <c r="AC878" t="s">
        <v>54</v>
      </c>
      <c r="AD878" t="s">
        <v>54</v>
      </c>
      <c r="AE878" t="s">
        <v>54</v>
      </c>
      <c r="AF878" t="s">
        <v>54</v>
      </c>
      <c r="AG878">
        <v>9576</v>
      </c>
      <c r="AH878" t="s">
        <v>54</v>
      </c>
      <c r="AI878" t="s">
        <v>54</v>
      </c>
      <c r="AJ878" t="s">
        <v>54</v>
      </c>
      <c r="AK878" t="s">
        <v>54</v>
      </c>
      <c r="AL878" t="s">
        <v>54</v>
      </c>
      <c r="AM878">
        <v>1</v>
      </c>
      <c r="AN878" t="s">
        <v>61</v>
      </c>
      <c r="AO878" s="8">
        <v>9576</v>
      </c>
      <c r="AP878" t="s">
        <v>58</v>
      </c>
      <c r="AQ878" t="s">
        <v>58</v>
      </c>
      <c r="AR878">
        <v>2</v>
      </c>
      <c r="AS878" t="s">
        <v>58</v>
      </c>
      <c r="AT878" t="s">
        <v>58</v>
      </c>
      <c r="AU878" t="b">
        <v>1</v>
      </c>
    </row>
    <row r="879" spans="1:47">
      <c r="A879" t="s">
        <v>6713</v>
      </c>
      <c r="B879" t="s">
        <v>6871</v>
      </c>
      <c r="C879" t="s">
        <v>5786</v>
      </c>
      <c r="D879" t="s">
        <v>5787</v>
      </c>
      <c r="E879" t="s">
        <v>66</v>
      </c>
      <c r="F879" t="s">
        <v>52</v>
      </c>
      <c r="G879" t="s">
        <v>53</v>
      </c>
      <c r="I879" t="s">
        <v>54</v>
      </c>
      <c r="J879" s="1">
        <v>45199</v>
      </c>
      <c r="K879">
        <v>40</v>
      </c>
      <c r="N879" t="s">
        <v>77</v>
      </c>
      <c r="O879" t="s">
        <v>5788</v>
      </c>
      <c r="P879" t="s">
        <v>5789</v>
      </c>
      <c r="Q879" t="s">
        <v>1995</v>
      </c>
      <c r="R879" s="2">
        <v>8116</v>
      </c>
      <c r="S879" s="1">
        <v>45184</v>
      </c>
      <c r="T879" t="s">
        <v>58</v>
      </c>
      <c r="U879" t="s">
        <v>58</v>
      </c>
      <c r="V879" t="s">
        <v>77</v>
      </c>
      <c r="W879">
        <v>2</v>
      </c>
      <c r="X879" s="1">
        <v>45184</v>
      </c>
      <c r="Y879" t="s">
        <v>80</v>
      </c>
      <c r="Z879" t="s">
        <v>59</v>
      </c>
      <c r="AA879" t="s">
        <v>60</v>
      </c>
      <c r="AB879">
        <v>2</v>
      </c>
      <c r="AC879" t="s">
        <v>54</v>
      </c>
      <c r="AD879" t="s">
        <v>54</v>
      </c>
      <c r="AE879" t="s">
        <v>54</v>
      </c>
      <c r="AF879" t="s">
        <v>54</v>
      </c>
      <c r="AG879">
        <v>8116</v>
      </c>
      <c r="AH879" t="s">
        <v>54</v>
      </c>
      <c r="AI879" t="s">
        <v>54</v>
      </c>
      <c r="AJ879" t="s">
        <v>54</v>
      </c>
      <c r="AK879" t="s">
        <v>54</v>
      </c>
      <c r="AL879" t="s">
        <v>54</v>
      </c>
      <c r="AM879">
        <v>1</v>
      </c>
      <c r="AN879" t="s">
        <v>61</v>
      </c>
      <c r="AO879" s="8">
        <v>8116</v>
      </c>
      <c r="AP879" t="s">
        <v>58</v>
      </c>
      <c r="AQ879" t="s">
        <v>58</v>
      </c>
      <c r="AR879">
        <v>2</v>
      </c>
      <c r="AS879" t="s">
        <v>58</v>
      </c>
      <c r="AT879" t="s">
        <v>58</v>
      </c>
      <c r="AU879" t="b">
        <v>1</v>
      </c>
    </row>
    <row r="880" spans="1:47">
      <c r="A880" t="s">
        <v>7009</v>
      </c>
      <c r="B880" t="s">
        <v>7010</v>
      </c>
      <c r="C880" t="s">
        <v>5786</v>
      </c>
      <c r="D880" t="s">
        <v>5787</v>
      </c>
      <c r="E880" t="s">
        <v>66</v>
      </c>
      <c r="F880" t="s">
        <v>52</v>
      </c>
      <c r="G880" t="s">
        <v>53</v>
      </c>
      <c r="I880" t="s">
        <v>54</v>
      </c>
      <c r="J880" s="1">
        <v>45199</v>
      </c>
      <c r="K880">
        <v>80</v>
      </c>
      <c r="N880" t="s">
        <v>77</v>
      </c>
      <c r="O880" t="s">
        <v>5788</v>
      </c>
      <c r="P880" t="s">
        <v>5789</v>
      </c>
      <c r="Q880" t="s">
        <v>1995</v>
      </c>
      <c r="R880" s="2">
        <v>6680</v>
      </c>
      <c r="S880" s="1">
        <v>45195</v>
      </c>
      <c r="T880" t="s">
        <v>58</v>
      </c>
      <c r="U880" t="s">
        <v>58</v>
      </c>
      <c r="V880" t="s">
        <v>77</v>
      </c>
      <c r="W880">
        <v>2</v>
      </c>
      <c r="X880" s="1">
        <v>45195</v>
      </c>
      <c r="Y880" t="s">
        <v>80</v>
      </c>
      <c r="Z880" t="s">
        <v>59</v>
      </c>
      <c r="AA880" t="s">
        <v>60</v>
      </c>
      <c r="AB880">
        <v>2</v>
      </c>
      <c r="AC880" t="s">
        <v>54</v>
      </c>
      <c r="AD880" t="s">
        <v>54</v>
      </c>
      <c r="AE880" t="s">
        <v>54</v>
      </c>
      <c r="AF880" t="s">
        <v>54</v>
      </c>
      <c r="AG880">
        <v>6680</v>
      </c>
      <c r="AH880" t="s">
        <v>54</v>
      </c>
      <c r="AI880" t="s">
        <v>54</v>
      </c>
      <c r="AJ880" t="s">
        <v>54</v>
      </c>
      <c r="AK880" t="s">
        <v>54</v>
      </c>
      <c r="AL880" t="s">
        <v>54</v>
      </c>
      <c r="AM880">
        <v>1</v>
      </c>
      <c r="AN880" t="s">
        <v>61</v>
      </c>
      <c r="AO880" s="8">
        <v>6680</v>
      </c>
      <c r="AP880" t="s">
        <v>58</v>
      </c>
      <c r="AQ880" t="s">
        <v>58</v>
      </c>
      <c r="AR880">
        <v>2</v>
      </c>
      <c r="AS880" t="s">
        <v>58</v>
      </c>
      <c r="AT880" t="s">
        <v>58</v>
      </c>
      <c r="AU880" t="b">
        <v>1</v>
      </c>
    </row>
    <row r="881" spans="1:47">
      <c r="A881" t="s">
        <v>7009</v>
      </c>
      <c r="B881" t="s">
        <v>7011</v>
      </c>
      <c r="C881" t="s">
        <v>5786</v>
      </c>
      <c r="D881" t="s">
        <v>5787</v>
      </c>
      <c r="E881" t="s">
        <v>66</v>
      </c>
      <c r="F881" t="s">
        <v>52</v>
      </c>
      <c r="G881" t="s">
        <v>53</v>
      </c>
      <c r="I881" t="s">
        <v>54</v>
      </c>
      <c r="J881" s="1">
        <v>45199</v>
      </c>
      <c r="K881">
        <v>80</v>
      </c>
      <c r="N881" t="s">
        <v>77</v>
      </c>
      <c r="O881" t="s">
        <v>5788</v>
      </c>
      <c r="P881" t="s">
        <v>5789</v>
      </c>
      <c r="Q881" t="s">
        <v>1995</v>
      </c>
      <c r="R881" s="2">
        <v>8264</v>
      </c>
      <c r="S881" s="1">
        <v>45183</v>
      </c>
      <c r="T881" t="s">
        <v>58</v>
      </c>
      <c r="U881" t="s">
        <v>58</v>
      </c>
      <c r="V881" t="s">
        <v>77</v>
      </c>
      <c r="W881">
        <v>2</v>
      </c>
      <c r="X881" s="1">
        <v>45195</v>
      </c>
      <c r="Y881" t="s">
        <v>80</v>
      </c>
      <c r="Z881" t="s">
        <v>59</v>
      </c>
      <c r="AA881" t="s">
        <v>60</v>
      </c>
      <c r="AB881">
        <v>2</v>
      </c>
      <c r="AC881" t="s">
        <v>54</v>
      </c>
      <c r="AD881" t="s">
        <v>54</v>
      </c>
      <c r="AE881" t="s">
        <v>54</v>
      </c>
      <c r="AF881" t="s">
        <v>54</v>
      </c>
      <c r="AG881">
        <v>8264</v>
      </c>
      <c r="AH881" t="s">
        <v>54</v>
      </c>
      <c r="AI881" t="s">
        <v>54</v>
      </c>
      <c r="AJ881" t="s">
        <v>54</v>
      </c>
      <c r="AK881" t="s">
        <v>54</v>
      </c>
      <c r="AL881" t="s">
        <v>54</v>
      </c>
      <c r="AM881">
        <v>1</v>
      </c>
      <c r="AN881" t="s">
        <v>61</v>
      </c>
      <c r="AO881" s="8">
        <v>8264</v>
      </c>
      <c r="AP881" t="s">
        <v>58</v>
      </c>
      <c r="AQ881" t="s">
        <v>58</v>
      </c>
      <c r="AR881">
        <v>2</v>
      </c>
      <c r="AS881" t="s">
        <v>58</v>
      </c>
      <c r="AT881" t="s">
        <v>58</v>
      </c>
      <c r="AU881" t="b">
        <v>1</v>
      </c>
    </row>
    <row r="882" spans="1:47">
      <c r="A882" t="s">
        <v>6716</v>
      </c>
      <c r="B882" t="s">
        <v>6717</v>
      </c>
      <c r="C882" t="s">
        <v>5786</v>
      </c>
      <c r="D882" t="s">
        <v>5787</v>
      </c>
      <c r="E882" t="s">
        <v>66</v>
      </c>
      <c r="F882" t="s">
        <v>52</v>
      </c>
      <c r="G882" t="s">
        <v>53</v>
      </c>
      <c r="I882" t="s">
        <v>54</v>
      </c>
      <c r="J882" s="1">
        <v>45199</v>
      </c>
      <c r="K882">
        <v>40</v>
      </c>
      <c r="N882" t="s">
        <v>77</v>
      </c>
      <c r="O882" t="s">
        <v>5788</v>
      </c>
      <c r="P882" t="s">
        <v>5789</v>
      </c>
      <c r="Q882" t="s">
        <v>1995</v>
      </c>
      <c r="R882" s="2">
        <v>8060</v>
      </c>
      <c r="S882" s="1">
        <v>45174</v>
      </c>
      <c r="T882" t="s">
        <v>58</v>
      </c>
      <c r="U882" t="s">
        <v>58</v>
      </c>
      <c r="V882" t="s">
        <v>77</v>
      </c>
      <c r="W882">
        <v>2</v>
      </c>
      <c r="X882" s="1">
        <v>45174</v>
      </c>
      <c r="Y882" t="s">
        <v>80</v>
      </c>
      <c r="Z882" t="s">
        <v>59</v>
      </c>
      <c r="AA882" t="s">
        <v>60</v>
      </c>
      <c r="AB882">
        <v>2</v>
      </c>
      <c r="AC882" t="s">
        <v>54</v>
      </c>
      <c r="AD882" t="s">
        <v>54</v>
      </c>
      <c r="AE882" t="s">
        <v>54</v>
      </c>
      <c r="AF882" t="s">
        <v>54</v>
      </c>
      <c r="AG882">
        <v>8060</v>
      </c>
      <c r="AH882" t="s">
        <v>54</v>
      </c>
      <c r="AI882" t="s">
        <v>54</v>
      </c>
      <c r="AJ882" t="s">
        <v>54</v>
      </c>
      <c r="AK882" t="s">
        <v>54</v>
      </c>
      <c r="AL882" t="s">
        <v>54</v>
      </c>
      <c r="AM882">
        <v>1</v>
      </c>
      <c r="AN882" t="s">
        <v>61</v>
      </c>
      <c r="AO882" s="8">
        <v>8060</v>
      </c>
      <c r="AP882" t="s">
        <v>58</v>
      </c>
      <c r="AQ882" t="s">
        <v>58</v>
      </c>
      <c r="AR882">
        <v>2</v>
      </c>
      <c r="AS882" t="s">
        <v>58</v>
      </c>
      <c r="AT882" t="s">
        <v>58</v>
      </c>
      <c r="AU882" t="b">
        <v>1</v>
      </c>
    </row>
    <row r="883" spans="1:47">
      <c r="A883" t="s">
        <v>6716</v>
      </c>
      <c r="B883" t="s">
        <v>6718</v>
      </c>
      <c r="C883" t="s">
        <v>5786</v>
      </c>
      <c r="D883" t="s">
        <v>5787</v>
      </c>
      <c r="E883" t="s">
        <v>66</v>
      </c>
      <c r="F883" t="s">
        <v>52</v>
      </c>
      <c r="G883" t="s">
        <v>53</v>
      </c>
      <c r="I883" t="s">
        <v>54</v>
      </c>
      <c r="J883" s="1">
        <v>45199</v>
      </c>
      <c r="K883">
        <v>40</v>
      </c>
      <c r="N883" t="s">
        <v>77</v>
      </c>
      <c r="O883" t="s">
        <v>5788</v>
      </c>
      <c r="P883" t="s">
        <v>5789</v>
      </c>
      <c r="Q883" t="s">
        <v>1995</v>
      </c>
      <c r="R883" s="2">
        <v>8550</v>
      </c>
      <c r="S883" s="1">
        <v>45166</v>
      </c>
      <c r="T883" t="s">
        <v>58</v>
      </c>
      <c r="U883" t="s">
        <v>58</v>
      </c>
      <c r="V883" t="s">
        <v>77</v>
      </c>
      <c r="W883">
        <v>2</v>
      </c>
      <c r="X883" s="1">
        <v>45174</v>
      </c>
      <c r="Y883" t="s">
        <v>80</v>
      </c>
      <c r="Z883" t="s">
        <v>59</v>
      </c>
      <c r="AA883" t="s">
        <v>60</v>
      </c>
      <c r="AB883">
        <v>2</v>
      </c>
      <c r="AC883" t="s">
        <v>54</v>
      </c>
      <c r="AD883" t="s">
        <v>54</v>
      </c>
      <c r="AE883" t="s">
        <v>54</v>
      </c>
      <c r="AF883" t="s">
        <v>54</v>
      </c>
      <c r="AG883">
        <v>8550</v>
      </c>
      <c r="AH883" t="s">
        <v>54</v>
      </c>
      <c r="AI883" t="s">
        <v>54</v>
      </c>
      <c r="AJ883" t="s">
        <v>54</v>
      </c>
      <c r="AK883" t="s">
        <v>54</v>
      </c>
      <c r="AL883" t="s">
        <v>54</v>
      </c>
      <c r="AM883">
        <v>1</v>
      </c>
      <c r="AN883" t="s">
        <v>61</v>
      </c>
      <c r="AO883" s="8">
        <v>8550</v>
      </c>
      <c r="AP883" t="s">
        <v>58</v>
      </c>
      <c r="AQ883" t="s">
        <v>58</v>
      </c>
      <c r="AR883">
        <v>2</v>
      </c>
      <c r="AS883" t="s">
        <v>58</v>
      </c>
      <c r="AT883" t="s">
        <v>58</v>
      </c>
      <c r="AU883" t="b">
        <v>1</v>
      </c>
    </row>
    <row r="884" spans="1:47">
      <c r="A884" t="s">
        <v>6677</v>
      </c>
      <c r="B884" t="s">
        <v>6678</v>
      </c>
      <c r="C884" t="s">
        <v>5786</v>
      </c>
      <c r="D884" t="s">
        <v>5787</v>
      </c>
      <c r="E884" t="s">
        <v>66</v>
      </c>
      <c r="F884" t="s">
        <v>52</v>
      </c>
      <c r="G884" t="s">
        <v>53</v>
      </c>
      <c r="I884" t="s">
        <v>54</v>
      </c>
      <c r="J884" s="1">
        <v>45199</v>
      </c>
      <c r="K884">
        <v>40</v>
      </c>
      <c r="N884" t="s">
        <v>77</v>
      </c>
      <c r="O884" t="s">
        <v>5788</v>
      </c>
      <c r="P884" t="s">
        <v>5789</v>
      </c>
      <c r="Q884" t="s">
        <v>1995</v>
      </c>
      <c r="R884" s="2">
        <v>6684.25</v>
      </c>
      <c r="S884" s="1">
        <v>45170</v>
      </c>
      <c r="T884" t="s">
        <v>58</v>
      </c>
      <c r="U884" t="s">
        <v>58</v>
      </c>
      <c r="V884" t="s">
        <v>77</v>
      </c>
      <c r="W884">
        <v>2</v>
      </c>
      <c r="X884" s="1">
        <v>45170</v>
      </c>
      <c r="Y884" t="s">
        <v>80</v>
      </c>
      <c r="Z884" t="s">
        <v>59</v>
      </c>
      <c r="AA884" t="s">
        <v>60</v>
      </c>
      <c r="AB884">
        <v>2</v>
      </c>
      <c r="AC884" t="s">
        <v>54</v>
      </c>
      <c r="AD884" t="s">
        <v>54</v>
      </c>
      <c r="AE884" t="s">
        <v>54</v>
      </c>
      <c r="AF884" t="s">
        <v>54</v>
      </c>
      <c r="AG884">
        <v>6684.25</v>
      </c>
      <c r="AH884" t="s">
        <v>54</v>
      </c>
      <c r="AI884" t="s">
        <v>54</v>
      </c>
      <c r="AJ884" t="s">
        <v>54</v>
      </c>
      <c r="AK884" t="s">
        <v>54</v>
      </c>
      <c r="AL884" t="s">
        <v>54</v>
      </c>
      <c r="AM884">
        <v>1</v>
      </c>
      <c r="AN884" t="s">
        <v>61</v>
      </c>
      <c r="AO884" s="8">
        <v>6684.25</v>
      </c>
      <c r="AP884" t="s">
        <v>58</v>
      </c>
      <c r="AQ884" t="s">
        <v>58</v>
      </c>
      <c r="AR884">
        <v>2</v>
      </c>
      <c r="AS884" t="s">
        <v>58</v>
      </c>
      <c r="AT884" t="s">
        <v>58</v>
      </c>
      <c r="AU884" t="b">
        <v>1</v>
      </c>
    </row>
    <row r="885" spans="1:47">
      <c r="A885" t="s">
        <v>6677</v>
      </c>
      <c r="B885" t="s">
        <v>6679</v>
      </c>
      <c r="C885" t="s">
        <v>5786</v>
      </c>
      <c r="D885" t="s">
        <v>5787</v>
      </c>
      <c r="E885" t="s">
        <v>66</v>
      </c>
      <c r="F885" t="s">
        <v>52</v>
      </c>
      <c r="G885" t="s">
        <v>53</v>
      </c>
      <c r="I885" t="s">
        <v>54</v>
      </c>
      <c r="J885" s="1">
        <v>45199</v>
      </c>
      <c r="K885">
        <v>40</v>
      </c>
      <c r="N885" t="s">
        <v>77</v>
      </c>
      <c r="O885" t="s">
        <v>5788</v>
      </c>
      <c r="P885" t="s">
        <v>5789</v>
      </c>
      <c r="Q885" t="s">
        <v>1995</v>
      </c>
      <c r="R885" s="2">
        <v>8015.86</v>
      </c>
      <c r="S885" s="1">
        <v>45162</v>
      </c>
      <c r="T885" t="s">
        <v>58</v>
      </c>
      <c r="U885" t="s">
        <v>58</v>
      </c>
      <c r="V885" t="s">
        <v>77</v>
      </c>
      <c r="W885">
        <v>2</v>
      </c>
      <c r="X885" s="1">
        <v>45170</v>
      </c>
      <c r="Y885" t="s">
        <v>80</v>
      </c>
      <c r="Z885" t="s">
        <v>59</v>
      </c>
      <c r="AA885" t="s">
        <v>60</v>
      </c>
      <c r="AB885">
        <v>2</v>
      </c>
      <c r="AC885" t="s">
        <v>54</v>
      </c>
      <c r="AD885" t="s">
        <v>54</v>
      </c>
      <c r="AE885" t="s">
        <v>54</v>
      </c>
      <c r="AF885" t="s">
        <v>54</v>
      </c>
      <c r="AG885">
        <v>8015.86</v>
      </c>
      <c r="AH885" t="s">
        <v>54</v>
      </c>
      <c r="AI885" t="s">
        <v>54</v>
      </c>
      <c r="AJ885" t="s">
        <v>54</v>
      </c>
      <c r="AK885" t="s">
        <v>54</v>
      </c>
      <c r="AL885" t="s">
        <v>54</v>
      </c>
      <c r="AM885">
        <v>1</v>
      </c>
      <c r="AN885" t="s">
        <v>61</v>
      </c>
      <c r="AO885" s="8">
        <v>8015.86</v>
      </c>
      <c r="AP885" t="s">
        <v>58</v>
      </c>
      <c r="AQ885" t="s">
        <v>58</v>
      </c>
      <c r="AR885">
        <v>2</v>
      </c>
      <c r="AS885" t="s">
        <v>58</v>
      </c>
      <c r="AT885" t="s">
        <v>58</v>
      </c>
      <c r="AU885" t="b">
        <v>1</v>
      </c>
    </row>
    <row r="886" spans="1:47">
      <c r="A886" t="s">
        <v>6719</v>
      </c>
      <c r="B886" t="s">
        <v>6720</v>
      </c>
      <c r="C886" t="s">
        <v>5786</v>
      </c>
      <c r="D886" t="s">
        <v>5787</v>
      </c>
      <c r="E886" t="s">
        <v>66</v>
      </c>
      <c r="F886" t="s">
        <v>52</v>
      </c>
      <c r="G886" t="s">
        <v>53</v>
      </c>
      <c r="I886" t="s">
        <v>54</v>
      </c>
      <c r="J886" s="1">
        <v>45199</v>
      </c>
      <c r="K886">
        <v>40</v>
      </c>
      <c r="N886" t="s">
        <v>77</v>
      </c>
      <c r="O886" t="s">
        <v>5788</v>
      </c>
      <c r="P886" t="s">
        <v>5789</v>
      </c>
      <c r="Q886" t="s">
        <v>1995</v>
      </c>
      <c r="R886" s="2">
        <v>9784</v>
      </c>
      <c r="S886" s="1">
        <v>45174</v>
      </c>
      <c r="T886" t="s">
        <v>58</v>
      </c>
      <c r="U886" t="s">
        <v>58</v>
      </c>
      <c r="V886" t="s">
        <v>77</v>
      </c>
      <c r="W886">
        <v>2</v>
      </c>
      <c r="X886" s="1">
        <v>45174</v>
      </c>
      <c r="Y886" t="s">
        <v>80</v>
      </c>
      <c r="Z886" t="s">
        <v>59</v>
      </c>
      <c r="AA886" t="s">
        <v>60</v>
      </c>
      <c r="AB886">
        <v>2</v>
      </c>
      <c r="AC886" t="s">
        <v>54</v>
      </c>
      <c r="AD886" t="s">
        <v>54</v>
      </c>
      <c r="AE886" t="s">
        <v>54</v>
      </c>
      <c r="AF886" t="s">
        <v>54</v>
      </c>
      <c r="AG886">
        <v>9784</v>
      </c>
      <c r="AH886" t="s">
        <v>54</v>
      </c>
      <c r="AI886" t="s">
        <v>54</v>
      </c>
      <c r="AJ886" t="s">
        <v>54</v>
      </c>
      <c r="AK886" t="s">
        <v>54</v>
      </c>
      <c r="AL886" t="s">
        <v>54</v>
      </c>
      <c r="AM886">
        <v>1</v>
      </c>
      <c r="AN886" t="s">
        <v>61</v>
      </c>
      <c r="AO886" s="8">
        <v>9784</v>
      </c>
      <c r="AP886" t="s">
        <v>58</v>
      </c>
      <c r="AQ886" t="s">
        <v>58</v>
      </c>
      <c r="AR886">
        <v>2</v>
      </c>
      <c r="AS886" t="s">
        <v>58</v>
      </c>
      <c r="AT886" t="s">
        <v>58</v>
      </c>
      <c r="AU886" t="b">
        <v>1</v>
      </c>
    </row>
    <row r="887" spans="1:47">
      <c r="A887" t="s">
        <v>6719</v>
      </c>
      <c r="B887" t="s">
        <v>6721</v>
      </c>
      <c r="C887" t="s">
        <v>5786</v>
      </c>
      <c r="D887" t="s">
        <v>5787</v>
      </c>
      <c r="E887" t="s">
        <v>66</v>
      </c>
      <c r="F887" t="s">
        <v>52</v>
      </c>
      <c r="G887" t="s">
        <v>53</v>
      </c>
      <c r="I887" t="s">
        <v>54</v>
      </c>
      <c r="J887" s="1">
        <v>45199</v>
      </c>
      <c r="K887">
        <v>40</v>
      </c>
      <c r="N887" t="s">
        <v>77</v>
      </c>
      <c r="O887" t="s">
        <v>5788</v>
      </c>
      <c r="P887" t="s">
        <v>5789</v>
      </c>
      <c r="Q887" t="s">
        <v>1995</v>
      </c>
      <c r="R887" s="2">
        <v>9088</v>
      </c>
      <c r="S887" s="1">
        <v>45166</v>
      </c>
      <c r="T887" t="s">
        <v>58</v>
      </c>
      <c r="U887" t="s">
        <v>58</v>
      </c>
      <c r="V887" t="s">
        <v>77</v>
      </c>
      <c r="W887">
        <v>2</v>
      </c>
      <c r="X887" s="1">
        <v>45174</v>
      </c>
      <c r="Y887" t="s">
        <v>80</v>
      </c>
      <c r="Z887" t="s">
        <v>59</v>
      </c>
      <c r="AA887" t="s">
        <v>60</v>
      </c>
      <c r="AB887">
        <v>2</v>
      </c>
      <c r="AC887" t="s">
        <v>54</v>
      </c>
      <c r="AD887" t="s">
        <v>54</v>
      </c>
      <c r="AE887" t="s">
        <v>54</v>
      </c>
      <c r="AF887" t="s">
        <v>54</v>
      </c>
      <c r="AG887">
        <v>9088</v>
      </c>
      <c r="AH887" t="s">
        <v>54</v>
      </c>
      <c r="AI887" t="s">
        <v>54</v>
      </c>
      <c r="AJ887" t="s">
        <v>54</v>
      </c>
      <c r="AK887" t="s">
        <v>54</v>
      </c>
      <c r="AL887" t="s">
        <v>54</v>
      </c>
      <c r="AM887">
        <v>1</v>
      </c>
      <c r="AN887" t="s">
        <v>61</v>
      </c>
      <c r="AO887" s="8">
        <v>9088</v>
      </c>
      <c r="AP887" t="s">
        <v>58</v>
      </c>
      <c r="AQ887" t="s">
        <v>58</v>
      </c>
      <c r="AR887">
        <v>2</v>
      </c>
      <c r="AS887" t="s">
        <v>58</v>
      </c>
      <c r="AT887" t="s">
        <v>58</v>
      </c>
      <c r="AU887" t="b">
        <v>1</v>
      </c>
    </row>
    <row r="888" spans="1:47">
      <c r="A888" t="s">
        <v>6722</v>
      </c>
      <c r="B888" t="s">
        <v>6723</v>
      </c>
      <c r="C888" t="s">
        <v>5786</v>
      </c>
      <c r="D888" t="s">
        <v>5787</v>
      </c>
      <c r="E888" t="s">
        <v>66</v>
      </c>
      <c r="F888" t="s">
        <v>52</v>
      </c>
      <c r="G888" t="s">
        <v>53</v>
      </c>
      <c r="I888" t="s">
        <v>54</v>
      </c>
      <c r="J888" s="1">
        <v>45199</v>
      </c>
      <c r="K888">
        <v>40</v>
      </c>
      <c r="N888" t="s">
        <v>77</v>
      </c>
      <c r="O888" t="s">
        <v>5788</v>
      </c>
      <c r="P888" t="s">
        <v>5789</v>
      </c>
      <c r="Q888" t="s">
        <v>1995</v>
      </c>
      <c r="R888" s="2">
        <v>7189</v>
      </c>
      <c r="S888" s="1">
        <v>45174</v>
      </c>
      <c r="T888" t="s">
        <v>58</v>
      </c>
      <c r="U888" t="s">
        <v>58</v>
      </c>
      <c r="V888" t="s">
        <v>77</v>
      </c>
      <c r="W888">
        <v>2</v>
      </c>
      <c r="X888" s="1">
        <v>45174</v>
      </c>
      <c r="Y888" t="s">
        <v>80</v>
      </c>
      <c r="Z888" t="s">
        <v>59</v>
      </c>
      <c r="AA888" t="s">
        <v>60</v>
      </c>
      <c r="AB888">
        <v>2</v>
      </c>
      <c r="AC888" t="s">
        <v>54</v>
      </c>
      <c r="AD888" t="s">
        <v>54</v>
      </c>
      <c r="AE888" t="s">
        <v>54</v>
      </c>
      <c r="AF888" t="s">
        <v>54</v>
      </c>
      <c r="AG888">
        <v>7189</v>
      </c>
      <c r="AH888" t="s">
        <v>54</v>
      </c>
      <c r="AI888" t="s">
        <v>54</v>
      </c>
      <c r="AJ888" t="s">
        <v>54</v>
      </c>
      <c r="AK888" t="s">
        <v>54</v>
      </c>
      <c r="AL888" t="s">
        <v>54</v>
      </c>
      <c r="AM888">
        <v>1</v>
      </c>
      <c r="AN888" t="s">
        <v>61</v>
      </c>
      <c r="AO888" s="8">
        <v>7189</v>
      </c>
      <c r="AP888" t="s">
        <v>58</v>
      </c>
      <c r="AQ888" t="s">
        <v>58</v>
      </c>
      <c r="AR888">
        <v>2</v>
      </c>
      <c r="AS888" t="s">
        <v>58</v>
      </c>
      <c r="AT888" t="s">
        <v>58</v>
      </c>
      <c r="AU888" t="b">
        <v>1</v>
      </c>
    </row>
    <row r="889" spans="1:47">
      <c r="A889" t="s">
        <v>6722</v>
      </c>
      <c r="B889" t="s">
        <v>6724</v>
      </c>
      <c r="C889" t="s">
        <v>5786</v>
      </c>
      <c r="D889" t="s">
        <v>5787</v>
      </c>
      <c r="E889" t="s">
        <v>66</v>
      </c>
      <c r="F889" t="s">
        <v>52</v>
      </c>
      <c r="G889" t="s">
        <v>53</v>
      </c>
      <c r="I889" t="s">
        <v>54</v>
      </c>
      <c r="J889" s="1">
        <v>45199</v>
      </c>
      <c r="K889">
        <v>40</v>
      </c>
      <c r="N889" t="s">
        <v>77</v>
      </c>
      <c r="O889" t="s">
        <v>5788</v>
      </c>
      <c r="P889" t="s">
        <v>5789</v>
      </c>
      <c r="Q889" t="s">
        <v>1995</v>
      </c>
      <c r="R889" s="2">
        <v>7748</v>
      </c>
      <c r="S889" s="1">
        <v>45166</v>
      </c>
      <c r="T889" t="s">
        <v>58</v>
      </c>
      <c r="U889" t="s">
        <v>58</v>
      </c>
      <c r="V889" t="s">
        <v>77</v>
      </c>
      <c r="W889">
        <v>2</v>
      </c>
      <c r="X889" s="1">
        <v>45174</v>
      </c>
      <c r="Y889" t="s">
        <v>80</v>
      </c>
      <c r="Z889" t="s">
        <v>59</v>
      </c>
      <c r="AA889" t="s">
        <v>60</v>
      </c>
      <c r="AB889">
        <v>2</v>
      </c>
      <c r="AC889" t="s">
        <v>54</v>
      </c>
      <c r="AD889" t="s">
        <v>54</v>
      </c>
      <c r="AE889" t="s">
        <v>54</v>
      </c>
      <c r="AF889" t="s">
        <v>54</v>
      </c>
      <c r="AG889">
        <v>7748</v>
      </c>
      <c r="AH889" t="s">
        <v>54</v>
      </c>
      <c r="AI889" t="s">
        <v>54</v>
      </c>
      <c r="AJ889" t="s">
        <v>54</v>
      </c>
      <c r="AK889" t="s">
        <v>54</v>
      </c>
      <c r="AL889" t="s">
        <v>54</v>
      </c>
      <c r="AM889">
        <v>1</v>
      </c>
      <c r="AN889" t="s">
        <v>61</v>
      </c>
      <c r="AO889" s="8">
        <v>7748</v>
      </c>
      <c r="AP889" t="s">
        <v>58</v>
      </c>
      <c r="AQ889" t="s">
        <v>58</v>
      </c>
      <c r="AR889">
        <v>2</v>
      </c>
      <c r="AS889" t="s">
        <v>58</v>
      </c>
      <c r="AT889" t="s">
        <v>58</v>
      </c>
      <c r="AU889" t="b">
        <v>1</v>
      </c>
    </row>
    <row r="890" spans="1:47">
      <c r="A890" t="s">
        <v>6722</v>
      </c>
      <c r="B890" t="s">
        <v>6811</v>
      </c>
      <c r="C890" t="s">
        <v>5786</v>
      </c>
      <c r="D890" t="s">
        <v>5787</v>
      </c>
      <c r="E890" t="s">
        <v>66</v>
      </c>
      <c r="F890" t="s">
        <v>52</v>
      </c>
      <c r="G890" t="s">
        <v>53</v>
      </c>
      <c r="I890" t="s">
        <v>54</v>
      </c>
      <c r="J890" s="1">
        <v>45199</v>
      </c>
      <c r="K890">
        <v>40</v>
      </c>
      <c r="N890" t="s">
        <v>77</v>
      </c>
      <c r="O890" t="s">
        <v>5788</v>
      </c>
      <c r="P890" t="s">
        <v>5789</v>
      </c>
      <c r="Q890" t="s">
        <v>1995</v>
      </c>
      <c r="R890" s="2">
        <v>7686</v>
      </c>
      <c r="S890" s="1">
        <v>45180</v>
      </c>
      <c r="T890" t="s">
        <v>58</v>
      </c>
      <c r="U890" t="s">
        <v>58</v>
      </c>
      <c r="V890" t="s">
        <v>77</v>
      </c>
      <c r="W890">
        <v>2</v>
      </c>
      <c r="X890" s="1">
        <v>45180</v>
      </c>
      <c r="Y890" t="s">
        <v>80</v>
      </c>
      <c r="Z890" t="s">
        <v>59</v>
      </c>
      <c r="AA890" t="s">
        <v>60</v>
      </c>
      <c r="AB890">
        <v>2</v>
      </c>
      <c r="AC890" t="s">
        <v>54</v>
      </c>
      <c r="AD890" t="s">
        <v>54</v>
      </c>
      <c r="AE890" t="s">
        <v>54</v>
      </c>
      <c r="AF890" t="s">
        <v>54</v>
      </c>
      <c r="AG890">
        <v>7686</v>
      </c>
      <c r="AH890" t="s">
        <v>54</v>
      </c>
      <c r="AI890" t="s">
        <v>54</v>
      </c>
      <c r="AJ890" t="s">
        <v>54</v>
      </c>
      <c r="AK890" t="s">
        <v>54</v>
      </c>
      <c r="AL890" t="s">
        <v>54</v>
      </c>
      <c r="AM890">
        <v>1</v>
      </c>
      <c r="AN890" t="s">
        <v>61</v>
      </c>
      <c r="AO890" s="8">
        <v>7686</v>
      </c>
      <c r="AP890" t="s">
        <v>58</v>
      </c>
      <c r="AQ890" t="s">
        <v>58</v>
      </c>
      <c r="AR890">
        <v>2</v>
      </c>
      <c r="AS890" t="s">
        <v>58</v>
      </c>
      <c r="AT890" t="s">
        <v>58</v>
      </c>
      <c r="AU890" t="b">
        <v>1</v>
      </c>
    </row>
    <row r="891" spans="1:47">
      <c r="A891" t="s">
        <v>6725</v>
      </c>
      <c r="B891" t="s">
        <v>6726</v>
      </c>
      <c r="C891" t="s">
        <v>5786</v>
      </c>
      <c r="D891" t="s">
        <v>5787</v>
      </c>
      <c r="E891" t="s">
        <v>66</v>
      </c>
      <c r="F891" t="s">
        <v>52</v>
      </c>
      <c r="G891" t="s">
        <v>53</v>
      </c>
      <c r="I891" t="s">
        <v>54</v>
      </c>
      <c r="J891" s="1">
        <v>45199</v>
      </c>
      <c r="K891">
        <v>40</v>
      </c>
      <c r="N891" t="s">
        <v>77</v>
      </c>
      <c r="O891" t="s">
        <v>5788</v>
      </c>
      <c r="P891" t="s">
        <v>5789</v>
      </c>
      <c r="Q891" t="s">
        <v>1995</v>
      </c>
      <c r="R891" s="2">
        <v>7098</v>
      </c>
      <c r="S891" s="1">
        <v>45174</v>
      </c>
      <c r="T891" t="s">
        <v>58</v>
      </c>
      <c r="U891" t="s">
        <v>58</v>
      </c>
      <c r="V891" t="s">
        <v>77</v>
      </c>
      <c r="W891">
        <v>2</v>
      </c>
      <c r="X891" s="1">
        <v>45174</v>
      </c>
      <c r="Y891" t="s">
        <v>80</v>
      </c>
      <c r="Z891" t="s">
        <v>59</v>
      </c>
      <c r="AA891" t="s">
        <v>60</v>
      </c>
      <c r="AB891">
        <v>2</v>
      </c>
      <c r="AC891" t="s">
        <v>54</v>
      </c>
      <c r="AD891" t="s">
        <v>54</v>
      </c>
      <c r="AE891" t="s">
        <v>54</v>
      </c>
      <c r="AF891" t="s">
        <v>54</v>
      </c>
      <c r="AG891">
        <v>7098</v>
      </c>
      <c r="AH891" t="s">
        <v>54</v>
      </c>
      <c r="AI891" t="s">
        <v>54</v>
      </c>
      <c r="AJ891" t="s">
        <v>54</v>
      </c>
      <c r="AK891" t="s">
        <v>54</v>
      </c>
      <c r="AL891" t="s">
        <v>54</v>
      </c>
      <c r="AM891">
        <v>1</v>
      </c>
      <c r="AN891" t="s">
        <v>61</v>
      </c>
      <c r="AO891" s="8">
        <v>7098</v>
      </c>
      <c r="AP891" t="s">
        <v>58</v>
      </c>
      <c r="AQ891" t="s">
        <v>58</v>
      </c>
      <c r="AR891">
        <v>2</v>
      </c>
      <c r="AS891" t="s">
        <v>58</v>
      </c>
      <c r="AT891" t="s">
        <v>58</v>
      </c>
      <c r="AU891" t="b">
        <v>1</v>
      </c>
    </row>
    <row r="892" spans="1:47">
      <c r="A892" t="s">
        <v>5365</v>
      </c>
      <c r="B892" t="s">
        <v>6999</v>
      </c>
      <c r="C892" t="s">
        <v>5786</v>
      </c>
      <c r="D892" t="s">
        <v>5787</v>
      </c>
      <c r="E892" t="s">
        <v>66</v>
      </c>
      <c r="F892" t="s">
        <v>52</v>
      </c>
      <c r="G892" t="s">
        <v>53</v>
      </c>
      <c r="I892" t="s">
        <v>54</v>
      </c>
      <c r="J892" s="1">
        <v>45199</v>
      </c>
      <c r="K892">
        <v>80</v>
      </c>
      <c r="N892" t="s">
        <v>77</v>
      </c>
      <c r="O892" t="s">
        <v>5879</v>
      </c>
      <c r="P892" t="s">
        <v>5789</v>
      </c>
      <c r="Q892" t="s">
        <v>1995</v>
      </c>
      <c r="R892" s="2">
        <v>7700</v>
      </c>
      <c r="S892" s="1">
        <v>45194</v>
      </c>
      <c r="T892" t="s">
        <v>58</v>
      </c>
      <c r="U892" t="s">
        <v>58</v>
      </c>
      <c r="V892" t="s">
        <v>77</v>
      </c>
      <c r="W892">
        <v>2</v>
      </c>
      <c r="X892" s="1">
        <v>45194</v>
      </c>
      <c r="Y892" t="s">
        <v>111</v>
      </c>
      <c r="Z892" t="s">
        <v>54</v>
      </c>
      <c r="AA892" t="s">
        <v>60</v>
      </c>
      <c r="AB892">
        <v>2</v>
      </c>
      <c r="AC892" t="s">
        <v>54</v>
      </c>
      <c r="AD892" t="s">
        <v>54</v>
      </c>
      <c r="AE892" t="s">
        <v>54</v>
      </c>
      <c r="AF892" t="s">
        <v>54</v>
      </c>
      <c r="AG892">
        <v>7700</v>
      </c>
      <c r="AH892" t="s">
        <v>54</v>
      </c>
      <c r="AI892" t="s">
        <v>54</v>
      </c>
      <c r="AJ892" t="s">
        <v>54</v>
      </c>
      <c r="AK892" t="s">
        <v>54</v>
      </c>
      <c r="AL892" t="s">
        <v>54</v>
      </c>
      <c r="AM892">
        <v>1</v>
      </c>
      <c r="AN892" t="s">
        <v>115</v>
      </c>
      <c r="AO892" s="8">
        <v>7700</v>
      </c>
      <c r="AP892" t="s">
        <v>58</v>
      </c>
      <c r="AQ892" t="s">
        <v>58</v>
      </c>
      <c r="AR892">
        <v>2</v>
      </c>
      <c r="AS892" t="s">
        <v>58</v>
      </c>
      <c r="AT892" t="s">
        <v>58</v>
      </c>
      <c r="AU892" t="b">
        <v>1</v>
      </c>
    </row>
    <row r="893" spans="1:47">
      <c r="A893" t="s">
        <v>5365</v>
      </c>
      <c r="B893" t="s">
        <v>7000</v>
      </c>
      <c r="C893" t="s">
        <v>5786</v>
      </c>
      <c r="D893" t="s">
        <v>5787</v>
      </c>
      <c r="E893" t="s">
        <v>66</v>
      </c>
      <c r="F893" t="s">
        <v>52</v>
      </c>
      <c r="G893" t="s">
        <v>53</v>
      </c>
      <c r="I893" t="s">
        <v>54</v>
      </c>
      <c r="J893" s="1">
        <v>45199</v>
      </c>
      <c r="K893">
        <v>80</v>
      </c>
      <c r="N893" t="s">
        <v>77</v>
      </c>
      <c r="O893" t="s">
        <v>5879</v>
      </c>
      <c r="P893" t="s">
        <v>5789</v>
      </c>
      <c r="Q893" t="s">
        <v>1995</v>
      </c>
      <c r="R893" s="2">
        <v>7110</v>
      </c>
      <c r="S893" s="1">
        <v>45183</v>
      </c>
      <c r="T893" t="s">
        <v>58</v>
      </c>
      <c r="U893" t="s">
        <v>58</v>
      </c>
      <c r="V893" t="s">
        <v>77</v>
      </c>
      <c r="W893">
        <v>2</v>
      </c>
      <c r="X893" s="1">
        <v>45194</v>
      </c>
      <c r="Y893" t="s">
        <v>111</v>
      </c>
      <c r="Z893" t="s">
        <v>54</v>
      </c>
      <c r="AA893" t="s">
        <v>60</v>
      </c>
      <c r="AB893">
        <v>2</v>
      </c>
      <c r="AC893" t="s">
        <v>54</v>
      </c>
      <c r="AD893" t="s">
        <v>54</v>
      </c>
      <c r="AE893" t="s">
        <v>54</v>
      </c>
      <c r="AF893" t="s">
        <v>54</v>
      </c>
      <c r="AG893">
        <v>7110</v>
      </c>
      <c r="AH893" t="s">
        <v>54</v>
      </c>
      <c r="AI893" t="s">
        <v>54</v>
      </c>
      <c r="AJ893" t="s">
        <v>54</v>
      </c>
      <c r="AK893" t="s">
        <v>54</v>
      </c>
      <c r="AL893" t="s">
        <v>54</v>
      </c>
      <c r="AM893">
        <v>1</v>
      </c>
      <c r="AN893" t="s">
        <v>115</v>
      </c>
      <c r="AO893" s="8">
        <v>7110</v>
      </c>
      <c r="AP893" t="s">
        <v>58</v>
      </c>
      <c r="AQ893" t="s">
        <v>58</v>
      </c>
      <c r="AR893">
        <v>2</v>
      </c>
      <c r="AS893" t="s">
        <v>58</v>
      </c>
      <c r="AT893" t="s">
        <v>58</v>
      </c>
      <c r="AU893" t="b">
        <v>1</v>
      </c>
    </row>
    <row r="894" spans="1:47">
      <c r="A894" t="s">
        <v>6725</v>
      </c>
      <c r="B894" t="s">
        <v>6727</v>
      </c>
      <c r="C894" t="s">
        <v>5786</v>
      </c>
      <c r="D894" t="s">
        <v>5787</v>
      </c>
      <c r="E894" t="s">
        <v>66</v>
      </c>
      <c r="F894" t="s">
        <v>52</v>
      </c>
      <c r="G894" t="s">
        <v>53</v>
      </c>
      <c r="I894" t="s">
        <v>54</v>
      </c>
      <c r="J894" s="1">
        <v>45199</v>
      </c>
      <c r="K894">
        <v>40</v>
      </c>
      <c r="N894" t="s">
        <v>77</v>
      </c>
      <c r="O894" t="s">
        <v>5788</v>
      </c>
      <c r="P894" t="s">
        <v>5789</v>
      </c>
      <c r="Q894" t="s">
        <v>1995</v>
      </c>
      <c r="R894" s="2">
        <v>7361</v>
      </c>
      <c r="S894" s="1">
        <v>45167</v>
      </c>
      <c r="T894" t="s">
        <v>58</v>
      </c>
      <c r="U894" t="s">
        <v>58</v>
      </c>
      <c r="V894" t="s">
        <v>77</v>
      </c>
      <c r="W894">
        <v>2</v>
      </c>
      <c r="X894" s="1">
        <v>45174</v>
      </c>
      <c r="Y894" t="s">
        <v>80</v>
      </c>
      <c r="Z894" t="s">
        <v>59</v>
      </c>
      <c r="AA894" t="s">
        <v>60</v>
      </c>
      <c r="AB894">
        <v>2</v>
      </c>
      <c r="AC894" t="s">
        <v>54</v>
      </c>
      <c r="AD894" t="s">
        <v>54</v>
      </c>
      <c r="AE894" t="s">
        <v>54</v>
      </c>
      <c r="AF894" t="s">
        <v>54</v>
      </c>
      <c r="AG894">
        <v>7361</v>
      </c>
      <c r="AH894" t="s">
        <v>54</v>
      </c>
      <c r="AI894" t="s">
        <v>54</v>
      </c>
      <c r="AJ894" t="s">
        <v>54</v>
      </c>
      <c r="AK894" t="s">
        <v>54</v>
      </c>
      <c r="AL894" t="s">
        <v>54</v>
      </c>
      <c r="AM894">
        <v>1</v>
      </c>
      <c r="AN894" t="s">
        <v>61</v>
      </c>
      <c r="AO894" s="8">
        <v>7361</v>
      </c>
      <c r="AP894" t="s">
        <v>58</v>
      </c>
      <c r="AQ894" t="s">
        <v>58</v>
      </c>
      <c r="AR894">
        <v>2</v>
      </c>
      <c r="AS894" t="s">
        <v>58</v>
      </c>
      <c r="AT894" t="s">
        <v>58</v>
      </c>
      <c r="AU894" t="b">
        <v>1</v>
      </c>
    </row>
    <row r="895" spans="1:47">
      <c r="A895" t="s">
        <v>6725</v>
      </c>
      <c r="B895" t="s">
        <v>6812</v>
      </c>
      <c r="C895" t="s">
        <v>5786</v>
      </c>
      <c r="D895" t="s">
        <v>5787</v>
      </c>
      <c r="E895" t="s">
        <v>66</v>
      </c>
      <c r="F895" t="s">
        <v>52</v>
      </c>
      <c r="G895" t="s">
        <v>53</v>
      </c>
      <c r="I895" t="s">
        <v>54</v>
      </c>
      <c r="J895" s="1">
        <v>45199</v>
      </c>
      <c r="K895">
        <v>40</v>
      </c>
      <c r="N895" t="s">
        <v>133</v>
      </c>
      <c r="O895" t="s">
        <v>5788</v>
      </c>
      <c r="P895" t="s">
        <v>5789</v>
      </c>
      <c r="Q895" t="s">
        <v>1995</v>
      </c>
      <c r="R895" s="2">
        <v>7989</v>
      </c>
      <c r="S895" s="1">
        <v>45180</v>
      </c>
      <c r="T895" t="s">
        <v>58</v>
      </c>
      <c r="U895" t="s">
        <v>58</v>
      </c>
      <c r="V895" t="s">
        <v>133</v>
      </c>
      <c r="W895">
        <v>2</v>
      </c>
      <c r="X895" s="1">
        <v>45180</v>
      </c>
      <c r="Y895" t="s">
        <v>80</v>
      </c>
      <c r="Z895" t="s">
        <v>59</v>
      </c>
      <c r="AA895" t="s">
        <v>60</v>
      </c>
      <c r="AB895">
        <v>3</v>
      </c>
      <c r="AC895" t="s">
        <v>54</v>
      </c>
      <c r="AD895" t="s">
        <v>54</v>
      </c>
      <c r="AE895" t="s">
        <v>54</v>
      </c>
      <c r="AF895" t="s">
        <v>54</v>
      </c>
      <c r="AG895">
        <v>7989</v>
      </c>
      <c r="AH895" t="s">
        <v>54</v>
      </c>
      <c r="AI895" t="s">
        <v>54</v>
      </c>
      <c r="AJ895" t="s">
        <v>54</v>
      </c>
      <c r="AK895" t="s">
        <v>54</v>
      </c>
      <c r="AL895" t="s">
        <v>54</v>
      </c>
      <c r="AM895">
        <v>1</v>
      </c>
      <c r="AN895" t="s">
        <v>61</v>
      </c>
      <c r="AO895" s="8">
        <v>7989</v>
      </c>
      <c r="AP895" t="s">
        <v>58</v>
      </c>
      <c r="AQ895" t="s">
        <v>58</v>
      </c>
      <c r="AR895">
        <v>3</v>
      </c>
      <c r="AS895" t="s">
        <v>58</v>
      </c>
      <c r="AT895" t="s">
        <v>58</v>
      </c>
      <c r="AU895" t="b">
        <v>1</v>
      </c>
    </row>
    <row r="896" spans="1:47">
      <c r="A896" t="s">
        <v>6725</v>
      </c>
      <c r="B896" t="s">
        <v>6913</v>
      </c>
      <c r="C896" t="s">
        <v>5786</v>
      </c>
      <c r="D896" t="s">
        <v>5787</v>
      </c>
      <c r="E896" t="s">
        <v>66</v>
      </c>
      <c r="F896" t="s">
        <v>52</v>
      </c>
      <c r="G896" t="s">
        <v>53</v>
      </c>
      <c r="I896" t="s">
        <v>54</v>
      </c>
      <c r="J896" s="1">
        <v>45199</v>
      </c>
      <c r="K896">
        <v>40</v>
      </c>
      <c r="N896" t="s">
        <v>133</v>
      </c>
      <c r="O896" t="s">
        <v>5788</v>
      </c>
      <c r="P896" t="s">
        <v>5789</v>
      </c>
      <c r="Q896" t="s">
        <v>1995</v>
      </c>
      <c r="R896" s="2">
        <v>8221</v>
      </c>
      <c r="S896" s="1">
        <v>45187</v>
      </c>
      <c r="T896" t="s">
        <v>58</v>
      </c>
      <c r="U896" t="s">
        <v>58</v>
      </c>
      <c r="V896" t="s">
        <v>133</v>
      </c>
      <c r="W896">
        <v>2</v>
      </c>
      <c r="X896" s="1">
        <v>45187</v>
      </c>
      <c r="Y896" t="s">
        <v>80</v>
      </c>
      <c r="Z896" t="s">
        <v>59</v>
      </c>
      <c r="AA896" t="s">
        <v>60</v>
      </c>
      <c r="AB896">
        <v>3</v>
      </c>
      <c r="AC896" t="s">
        <v>54</v>
      </c>
      <c r="AD896" t="s">
        <v>54</v>
      </c>
      <c r="AE896" t="s">
        <v>54</v>
      </c>
      <c r="AF896" t="s">
        <v>54</v>
      </c>
      <c r="AG896">
        <v>8221</v>
      </c>
      <c r="AH896" t="s">
        <v>54</v>
      </c>
      <c r="AI896" t="s">
        <v>54</v>
      </c>
      <c r="AJ896" t="s">
        <v>54</v>
      </c>
      <c r="AK896" t="s">
        <v>54</v>
      </c>
      <c r="AL896" t="s">
        <v>54</v>
      </c>
      <c r="AM896">
        <v>1</v>
      </c>
      <c r="AN896" t="s">
        <v>61</v>
      </c>
      <c r="AO896" s="8">
        <v>8221</v>
      </c>
      <c r="AP896" t="s">
        <v>58</v>
      </c>
      <c r="AQ896" t="s">
        <v>58</v>
      </c>
      <c r="AR896">
        <v>3</v>
      </c>
      <c r="AS896" t="s">
        <v>58</v>
      </c>
      <c r="AT896" t="s">
        <v>58</v>
      </c>
      <c r="AU896" t="b">
        <v>1</v>
      </c>
    </row>
    <row r="897" spans="1:47">
      <c r="A897" t="s">
        <v>6725</v>
      </c>
      <c r="B897" t="s">
        <v>6996</v>
      </c>
      <c r="C897" t="s">
        <v>5786</v>
      </c>
      <c r="D897" t="s">
        <v>5787</v>
      </c>
      <c r="E897" t="s">
        <v>66</v>
      </c>
      <c r="F897" t="s">
        <v>52</v>
      </c>
      <c r="G897" t="s">
        <v>53</v>
      </c>
      <c r="I897" t="s">
        <v>54</v>
      </c>
      <c r="J897" s="1">
        <v>45199</v>
      </c>
      <c r="K897">
        <v>40</v>
      </c>
      <c r="N897" t="s">
        <v>77</v>
      </c>
      <c r="O897" t="s">
        <v>5788</v>
      </c>
      <c r="P897" t="s">
        <v>5789</v>
      </c>
      <c r="Q897" t="s">
        <v>1995</v>
      </c>
      <c r="R897" s="2">
        <v>7036</v>
      </c>
      <c r="S897" s="1">
        <v>45194</v>
      </c>
      <c r="T897" t="s">
        <v>58</v>
      </c>
      <c r="U897" t="s">
        <v>58</v>
      </c>
      <c r="V897" t="s">
        <v>77</v>
      </c>
      <c r="W897">
        <v>2</v>
      </c>
      <c r="X897" s="1">
        <v>45194</v>
      </c>
      <c r="Y897" t="s">
        <v>80</v>
      </c>
      <c r="Z897" t="s">
        <v>59</v>
      </c>
      <c r="AA897" t="s">
        <v>60</v>
      </c>
      <c r="AB897">
        <v>2</v>
      </c>
      <c r="AC897" t="s">
        <v>54</v>
      </c>
      <c r="AD897" t="s">
        <v>54</v>
      </c>
      <c r="AE897" t="s">
        <v>54</v>
      </c>
      <c r="AF897" t="s">
        <v>54</v>
      </c>
      <c r="AG897">
        <v>7036</v>
      </c>
      <c r="AH897" t="s">
        <v>54</v>
      </c>
      <c r="AI897" t="s">
        <v>54</v>
      </c>
      <c r="AJ897" t="s">
        <v>54</v>
      </c>
      <c r="AK897" t="s">
        <v>54</v>
      </c>
      <c r="AL897" t="s">
        <v>54</v>
      </c>
      <c r="AM897">
        <v>1</v>
      </c>
      <c r="AN897" t="s">
        <v>61</v>
      </c>
      <c r="AO897" s="8">
        <v>7036</v>
      </c>
      <c r="AP897" t="s">
        <v>58</v>
      </c>
      <c r="AQ897" t="s">
        <v>58</v>
      </c>
      <c r="AR897">
        <v>2</v>
      </c>
      <c r="AS897" t="s">
        <v>58</v>
      </c>
      <c r="AT897" t="s">
        <v>58</v>
      </c>
      <c r="AU897" t="b">
        <v>1</v>
      </c>
    </row>
    <row r="898" spans="1:47">
      <c r="A898" t="s">
        <v>6680</v>
      </c>
      <c r="B898" t="s">
        <v>6681</v>
      </c>
      <c r="C898" t="s">
        <v>5786</v>
      </c>
      <c r="D898" t="s">
        <v>5787</v>
      </c>
      <c r="E898" t="s">
        <v>66</v>
      </c>
      <c r="F898" t="s">
        <v>52</v>
      </c>
      <c r="G898" t="s">
        <v>53</v>
      </c>
      <c r="I898" t="s">
        <v>54</v>
      </c>
      <c r="J898" s="1">
        <v>45199</v>
      </c>
      <c r="K898">
        <v>40</v>
      </c>
      <c r="N898" t="s">
        <v>77</v>
      </c>
      <c r="O898" t="s">
        <v>5788</v>
      </c>
      <c r="P898" t="s">
        <v>5789</v>
      </c>
      <c r="Q898" t="s">
        <v>1995</v>
      </c>
      <c r="R898" s="2">
        <v>9751.51</v>
      </c>
      <c r="S898" s="1">
        <v>45170</v>
      </c>
      <c r="T898" t="s">
        <v>58</v>
      </c>
      <c r="U898" t="s">
        <v>58</v>
      </c>
      <c r="V898" t="s">
        <v>77</v>
      </c>
      <c r="W898">
        <v>2</v>
      </c>
      <c r="X898" s="1">
        <v>45170</v>
      </c>
      <c r="Y898" t="s">
        <v>80</v>
      </c>
      <c r="Z898" t="s">
        <v>59</v>
      </c>
      <c r="AA898" t="s">
        <v>60</v>
      </c>
      <c r="AB898">
        <v>2</v>
      </c>
      <c r="AC898" t="s">
        <v>54</v>
      </c>
      <c r="AD898" t="s">
        <v>54</v>
      </c>
      <c r="AE898" t="s">
        <v>54</v>
      </c>
      <c r="AF898" t="s">
        <v>54</v>
      </c>
      <c r="AG898">
        <v>9751.51</v>
      </c>
      <c r="AH898" t="s">
        <v>54</v>
      </c>
      <c r="AI898" t="s">
        <v>54</v>
      </c>
      <c r="AJ898" t="s">
        <v>54</v>
      </c>
      <c r="AK898" t="s">
        <v>54</v>
      </c>
      <c r="AL898" t="s">
        <v>54</v>
      </c>
      <c r="AM898">
        <v>1</v>
      </c>
      <c r="AN898" t="s">
        <v>61</v>
      </c>
      <c r="AO898" s="8">
        <v>9751.51</v>
      </c>
      <c r="AP898" t="s">
        <v>58</v>
      </c>
      <c r="AQ898" t="s">
        <v>58</v>
      </c>
      <c r="AR898">
        <v>2</v>
      </c>
      <c r="AS898" t="s">
        <v>58</v>
      </c>
      <c r="AT898" t="s">
        <v>58</v>
      </c>
      <c r="AU898" t="b">
        <v>1</v>
      </c>
    </row>
    <row r="899" spans="1:47">
      <c r="A899" t="s">
        <v>6680</v>
      </c>
      <c r="B899" t="s">
        <v>6682</v>
      </c>
      <c r="C899" t="s">
        <v>5786</v>
      </c>
      <c r="D899" t="s">
        <v>5787</v>
      </c>
      <c r="E899" t="s">
        <v>66</v>
      </c>
      <c r="F899" t="s">
        <v>52</v>
      </c>
      <c r="G899" t="s">
        <v>53</v>
      </c>
      <c r="I899" t="s">
        <v>54</v>
      </c>
      <c r="J899" s="1">
        <v>45199</v>
      </c>
      <c r="K899">
        <v>40</v>
      </c>
      <c r="N899" t="s">
        <v>77</v>
      </c>
      <c r="O899" t="s">
        <v>5788</v>
      </c>
      <c r="P899" t="s">
        <v>5789</v>
      </c>
      <c r="Q899" t="s">
        <v>1995</v>
      </c>
      <c r="R899" s="2">
        <v>7219</v>
      </c>
      <c r="S899" s="1">
        <v>45168</v>
      </c>
      <c r="T899" t="s">
        <v>58</v>
      </c>
      <c r="U899" t="s">
        <v>58</v>
      </c>
      <c r="V899" t="s">
        <v>77</v>
      </c>
      <c r="W899">
        <v>2</v>
      </c>
      <c r="X899" s="1">
        <v>45170</v>
      </c>
      <c r="Y899" t="s">
        <v>80</v>
      </c>
      <c r="Z899" t="s">
        <v>59</v>
      </c>
      <c r="AA899" t="s">
        <v>60</v>
      </c>
      <c r="AB899">
        <v>2</v>
      </c>
      <c r="AC899" t="s">
        <v>54</v>
      </c>
      <c r="AD899" t="s">
        <v>54</v>
      </c>
      <c r="AE899" t="s">
        <v>54</v>
      </c>
      <c r="AF899" t="s">
        <v>54</v>
      </c>
      <c r="AG899">
        <v>7219</v>
      </c>
      <c r="AH899" t="s">
        <v>54</v>
      </c>
      <c r="AI899" t="s">
        <v>54</v>
      </c>
      <c r="AJ899" t="s">
        <v>54</v>
      </c>
      <c r="AK899" t="s">
        <v>54</v>
      </c>
      <c r="AL899" t="s">
        <v>54</v>
      </c>
      <c r="AM899">
        <v>1</v>
      </c>
      <c r="AN899" t="s">
        <v>61</v>
      </c>
      <c r="AO899" s="8">
        <v>7219</v>
      </c>
      <c r="AP899" t="s">
        <v>58</v>
      </c>
      <c r="AQ899" t="s">
        <v>58</v>
      </c>
      <c r="AR899">
        <v>2</v>
      </c>
      <c r="AS899" t="s">
        <v>58</v>
      </c>
      <c r="AT899" t="s">
        <v>58</v>
      </c>
      <c r="AU899" t="b">
        <v>1</v>
      </c>
    </row>
    <row r="900" spans="1:47">
      <c r="A900" t="s">
        <v>6683</v>
      </c>
      <c r="B900" t="s">
        <v>6684</v>
      </c>
      <c r="C900" t="s">
        <v>5786</v>
      </c>
      <c r="D900" t="s">
        <v>5787</v>
      </c>
      <c r="E900" t="s">
        <v>66</v>
      </c>
      <c r="F900" t="s">
        <v>52</v>
      </c>
      <c r="G900" t="s">
        <v>53</v>
      </c>
      <c r="I900" t="s">
        <v>54</v>
      </c>
      <c r="J900" s="1">
        <v>45199</v>
      </c>
      <c r="K900">
        <v>80</v>
      </c>
      <c r="N900" t="s">
        <v>77</v>
      </c>
      <c r="O900" t="s">
        <v>5788</v>
      </c>
      <c r="P900" t="s">
        <v>5789</v>
      </c>
      <c r="Q900" t="s">
        <v>1995</v>
      </c>
      <c r="R900" s="2">
        <v>8800</v>
      </c>
      <c r="S900" s="1">
        <v>45170</v>
      </c>
      <c r="T900" t="s">
        <v>58</v>
      </c>
      <c r="U900" t="s">
        <v>58</v>
      </c>
      <c r="V900" t="s">
        <v>77</v>
      </c>
      <c r="W900">
        <v>2</v>
      </c>
      <c r="X900" s="1">
        <v>45170</v>
      </c>
      <c r="Y900" t="s">
        <v>80</v>
      </c>
      <c r="Z900" t="s">
        <v>59</v>
      </c>
      <c r="AA900" t="s">
        <v>60</v>
      </c>
      <c r="AB900">
        <v>2</v>
      </c>
      <c r="AC900" t="s">
        <v>54</v>
      </c>
      <c r="AD900" t="s">
        <v>54</v>
      </c>
      <c r="AE900" t="s">
        <v>54</v>
      </c>
      <c r="AF900" t="s">
        <v>54</v>
      </c>
      <c r="AG900">
        <v>8800</v>
      </c>
      <c r="AH900" t="s">
        <v>54</v>
      </c>
      <c r="AI900" t="s">
        <v>54</v>
      </c>
      <c r="AJ900" t="s">
        <v>54</v>
      </c>
      <c r="AK900" t="s">
        <v>54</v>
      </c>
      <c r="AL900" t="s">
        <v>54</v>
      </c>
      <c r="AM900">
        <v>1</v>
      </c>
      <c r="AN900" t="s">
        <v>61</v>
      </c>
      <c r="AO900" s="8">
        <v>8800</v>
      </c>
      <c r="AP900" t="s">
        <v>58</v>
      </c>
      <c r="AQ900" t="s">
        <v>58</v>
      </c>
      <c r="AR900">
        <v>2</v>
      </c>
      <c r="AS900" t="s">
        <v>58</v>
      </c>
      <c r="AT900" t="s">
        <v>58</v>
      </c>
      <c r="AU900" t="b">
        <v>1</v>
      </c>
    </row>
    <row r="901" spans="1:47">
      <c r="A901" t="s">
        <v>6683</v>
      </c>
      <c r="B901" t="s">
        <v>6685</v>
      </c>
      <c r="C901" t="s">
        <v>5786</v>
      </c>
      <c r="D901" t="s">
        <v>5787</v>
      </c>
      <c r="E901" t="s">
        <v>66</v>
      </c>
      <c r="F901" t="s">
        <v>52</v>
      </c>
      <c r="G901" t="s">
        <v>53</v>
      </c>
      <c r="I901" t="s">
        <v>54</v>
      </c>
      <c r="J901" s="1">
        <v>45199</v>
      </c>
      <c r="K901">
        <v>80</v>
      </c>
      <c r="N901" t="s">
        <v>77</v>
      </c>
      <c r="O901" t="s">
        <v>5788</v>
      </c>
      <c r="P901" t="s">
        <v>5789</v>
      </c>
      <c r="Q901" t="s">
        <v>1995</v>
      </c>
      <c r="R901" s="2">
        <v>6600</v>
      </c>
      <c r="S901" s="1">
        <v>45167</v>
      </c>
      <c r="T901" t="s">
        <v>58</v>
      </c>
      <c r="U901" t="s">
        <v>58</v>
      </c>
      <c r="V901" t="s">
        <v>77</v>
      </c>
      <c r="W901">
        <v>2</v>
      </c>
      <c r="X901" s="1">
        <v>45170</v>
      </c>
      <c r="Y901" t="s">
        <v>80</v>
      </c>
      <c r="Z901" t="s">
        <v>59</v>
      </c>
      <c r="AA901" t="s">
        <v>60</v>
      </c>
      <c r="AB901">
        <v>2</v>
      </c>
      <c r="AC901" t="s">
        <v>54</v>
      </c>
      <c r="AD901" t="s">
        <v>54</v>
      </c>
      <c r="AE901" t="s">
        <v>54</v>
      </c>
      <c r="AF901" t="s">
        <v>54</v>
      </c>
      <c r="AG901">
        <v>6600</v>
      </c>
      <c r="AH901" t="s">
        <v>54</v>
      </c>
      <c r="AI901" t="s">
        <v>54</v>
      </c>
      <c r="AJ901" t="s">
        <v>54</v>
      </c>
      <c r="AK901" t="s">
        <v>54</v>
      </c>
      <c r="AL901" t="s">
        <v>54</v>
      </c>
      <c r="AM901">
        <v>1</v>
      </c>
      <c r="AN901" t="s">
        <v>61</v>
      </c>
      <c r="AO901" s="8">
        <v>6600</v>
      </c>
      <c r="AP901" t="s">
        <v>58</v>
      </c>
      <c r="AQ901" t="s">
        <v>58</v>
      </c>
      <c r="AR901">
        <v>2</v>
      </c>
      <c r="AS901" t="s">
        <v>58</v>
      </c>
      <c r="AT901" t="s">
        <v>58</v>
      </c>
      <c r="AU901" t="b">
        <v>1</v>
      </c>
    </row>
    <row r="902" spans="1:47">
      <c r="A902" t="s">
        <v>6683</v>
      </c>
      <c r="B902" t="s">
        <v>6813</v>
      </c>
      <c r="C902" t="s">
        <v>5786</v>
      </c>
      <c r="D902" t="s">
        <v>5787</v>
      </c>
      <c r="E902" t="s">
        <v>66</v>
      </c>
      <c r="F902" t="s">
        <v>52</v>
      </c>
      <c r="G902" t="s">
        <v>53</v>
      </c>
      <c r="I902" t="s">
        <v>54</v>
      </c>
      <c r="J902" s="1">
        <v>45199</v>
      </c>
      <c r="K902">
        <v>80</v>
      </c>
      <c r="N902" t="s">
        <v>133</v>
      </c>
      <c r="O902" t="s">
        <v>5788</v>
      </c>
      <c r="P902" t="s">
        <v>5789</v>
      </c>
      <c r="Q902" t="s">
        <v>1995</v>
      </c>
      <c r="R902" s="2">
        <v>7900</v>
      </c>
      <c r="S902" s="1">
        <v>45180</v>
      </c>
      <c r="T902" t="s">
        <v>58</v>
      </c>
      <c r="U902" t="s">
        <v>58</v>
      </c>
      <c r="V902" t="s">
        <v>133</v>
      </c>
      <c r="W902">
        <v>2</v>
      </c>
      <c r="X902" s="1">
        <v>45180</v>
      </c>
      <c r="Y902" t="s">
        <v>80</v>
      </c>
      <c r="Z902" t="s">
        <v>59</v>
      </c>
      <c r="AA902" t="s">
        <v>60</v>
      </c>
      <c r="AB902">
        <v>3</v>
      </c>
      <c r="AC902" t="s">
        <v>54</v>
      </c>
      <c r="AD902" t="s">
        <v>54</v>
      </c>
      <c r="AE902" t="s">
        <v>54</v>
      </c>
      <c r="AF902" t="s">
        <v>54</v>
      </c>
      <c r="AG902">
        <v>7900</v>
      </c>
      <c r="AH902" t="s">
        <v>54</v>
      </c>
      <c r="AI902" t="s">
        <v>54</v>
      </c>
      <c r="AJ902" t="s">
        <v>54</v>
      </c>
      <c r="AK902" t="s">
        <v>54</v>
      </c>
      <c r="AL902" t="s">
        <v>54</v>
      </c>
      <c r="AM902">
        <v>1</v>
      </c>
      <c r="AN902" t="s">
        <v>61</v>
      </c>
      <c r="AO902" s="8">
        <v>7900</v>
      </c>
      <c r="AP902" t="s">
        <v>58</v>
      </c>
      <c r="AQ902" t="s">
        <v>58</v>
      </c>
      <c r="AR902">
        <v>3</v>
      </c>
      <c r="AS902" t="s">
        <v>58</v>
      </c>
      <c r="AT902" t="s">
        <v>58</v>
      </c>
      <c r="AU902" t="b">
        <v>1</v>
      </c>
    </row>
    <row r="903" spans="1:47">
      <c r="A903" t="s">
        <v>6683</v>
      </c>
      <c r="B903" t="s">
        <v>6932</v>
      </c>
      <c r="C903" t="s">
        <v>5786</v>
      </c>
      <c r="D903" t="s">
        <v>5787</v>
      </c>
      <c r="E903" t="s">
        <v>66</v>
      </c>
      <c r="F903" t="s">
        <v>52</v>
      </c>
      <c r="G903" t="s">
        <v>53</v>
      </c>
      <c r="I903" t="s">
        <v>54</v>
      </c>
      <c r="J903" s="1">
        <v>45199</v>
      </c>
      <c r="K903">
        <v>80</v>
      </c>
      <c r="N903" t="s">
        <v>77</v>
      </c>
      <c r="O903" t="s">
        <v>5788</v>
      </c>
      <c r="P903" t="s">
        <v>5789</v>
      </c>
      <c r="Q903" t="s">
        <v>1995</v>
      </c>
      <c r="R903" s="2">
        <v>7694.2</v>
      </c>
      <c r="S903" s="1">
        <v>45188</v>
      </c>
      <c r="T903" t="s">
        <v>58</v>
      </c>
      <c r="U903" t="s">
        <v>58</v>
      </c>
      <c r="V903" t="s">
        <v>77</v>
      </c>
      <c r="W903">
        <v>2</v>
      </c>
      <c r="X903" s="1">
        <v>45188</v>
      </c>
      <c r="Y903" t="s">
        <v>80</v>
      </c>
      <c r="Z903" t="s">
        <v>59</v>
      </c>
      <c r="AA903" t="s">
        <v>60</v>
      </c>
      <c r="AB903">
        <v>2</v>
      </c>
      <c r="AC903" t="s">
        <v>54</v>
      </c>
      <c r="AD903" t="s">
        <v>54</v>
      </c>
      <c r="AE903" t="s">
        <v>54</v>
      </c>
      <c r="AF903" t="s">
        <v>54</v>
      </c>
      <c r="AG903">
        <v>7694.2</v>
      </c>
      <c r="AH903" t="s">
        <v>54</v>
      </c>
      <c r="AI903" t="s">
        <v>54</v>
      </c>
      <c r="AJ903" t="s">
        <v>54</v>
      </c>
      <c r="AK903" t="s">
        <v>54</v>
      </c>
      <c r="AL903" t="s">
        <v>54</v>
      </c>
      <c r="AM903">
        <v>1</v>
      </c>
      <c r="AN903" t="s">
        <v>61</v>
      </c>
      <c r="AO903" s="8">
        <v>7694.2</v>
      </c>
      <c r="AP903" t="s">
        <v>58</v>
      </c>
      <c r="AQ903" t="s">
        <v>58</v>
      </c>
      <c r="AR903">
        <v>2</v>
      </c>
      <c r="AS903" t="s">
        <v>58</v>
      </c>
      <c r="AT903" t="s">
        <v>58</v>
      </c>
      <c r="AU903" t="b">
        <v>1</v>
      </c>
    </row>
    <row r="904" spans="1:47">
      <c r="A904" t="s">
        <v>6683</v>
      </c>
      <c r="B904" t="s">
        <v>6997</v>
      </c>
      <c r="C904" t="s">
        <v>5786</v>
      </c>
      <c r="D904" t="s">
        <v>5787</v>
      </c>
      <c r="E904" t="s">
        <v>66</v>
      </c>
      <c r="F904" t="s">
        <v>52</v>
      </c>
      <c r="G904" t="s">
        <v>53</v>
      </c>
      <c r="I904" t="s">
        <v>54</v>
      </c>
      <c r="J904" s="1">
        <v>45199</v>
      </c>
      <c r="K904">
        <v>80</v>
      </c>
      <c r="N904" t="s">
        <v>77</v>
      </c>
      <c r="O904" t="s">
        <v>5788</v>
      </c>
      <c r="P904" t="s">
        <v>5789</v>
      </c>
      <c r="Q904" t="s">
        <v>1995</v>
      </c>
      <c r="R904" s="2">
        <v>7000</v>
      </c>
      <c r="S904" s="1">
        <v>45194</v>
      </c>
      <c r="T904" t="s">
        <v>58</v>
      </c>
      <c r="U904" t="s">
        <v>58</v>
      </c>
      <c r="V904" t="s">
        <v>77</v>
      </c>
      <c r="W904">
        <v>2</v>
      </c>
      <c r="X904" s="1">
        <v>45194</v>
      </c>
      <c r="Y904" t="s">
        <v>80</v>
      </c>
      <c r="Z904" t="s">
        <v>59</v>
      </c>
      <c r="AA904" t="s">
        <v>60</v>
      </c>
      <c r="AB904">
        <v>2</v>
      </c>
      <c r="AC904" t="s">
        <v>54</v>
      </c>
      <c r="AD904" t="s">
        <v>54</v>
      </c>
      <c r="AE904" t="s">
        <v>54</v>
      </c>
      <c r="AF904" t="s">
        <v>54</v>
      </c>
      <c r="AG904">
        <v>7000</v>
      </c>
      <c r="AH904" t="s">
        <v>54</v>
      </c>
      <c r="AI904" t="s">
        <v>54</v>
      </c>
      <c r="AJ904" t="s">
        <v>54</v>
      </c>
      <c r="AK904" t="s">
        <v>54</v>
      </c>
      <c r="AL904" t="s">
        <v>54</v>
      </c>
      <c r="AM904">
        <v>1</v>
      </c>
      <c r="AN904" t="s">
        <v>61</v>
      </c>
      <c r="AO904" s="8">
        <v>7000</v>
      </c>
      <c r="AP904" t="s">
        <v>58</v>
      </c>
      <c r="AQ904" t="s">
        <v>58</v>
      </c>
      <c r="AR904">
        <v>2</v>
      </c>
      <c r="AS904" t="s">
        <v>58</v>
      </c>
      <c r="AT904" t="s">
        <v>58</v>
      </c>
      <c r="AU904" t="b">
        <v>1</v>
      </c>
    </row>
    <row r="905" spans="1:47">
      <c r="A905" t="s">
        <v>6683</v>
      </c>
      <c r="B905" t="s">
        <v>7012</v>
      </c>
      <c r="C905" t="s">
        <v>5786</v>
      </c>
      <c r="D905" t="s">
        <v>5787</v>
      </c>
      <c r="E905" t="s">
        <v>66</v>
      </c>
      <c r="F905" t="s">
        <v>52</v>
      </c>
      <c r="G905" t="s">
        <v>53</v>
      </c>
      <c r="I905" t="s">
        <v>54</v>
      </c>
      <c r="J905" s="1">
        <v>45199</v>
      </c>
      <c r="K905">
        <v>80</v>
      </c>
      <c r="N905" t="s">
        <v>133</v>
      </c>
      <c r="O905" t="s">
        <v>5788</v>
      </c>
      <c r="P905" t="s">
        <v>5789</v>
      </c>
      <c r="Q905" t="s">
        <v>1995</v>
      </c>
      <c r="R905" s="2">
        <v>7200</v>
      </c>
      <c r="S905" s="1">
        <v>45195</v>
      </c>
      <c r="T905" t="s">
        <v>58</v>
      </c>
      <c r="U905" t="s">
        <v>58</v>
      </c>
      <c r="V905" t="s">
        <v>133</v>
      </c>
      <c r="W905">
        <v>2</v>
      </c>
      <c r="X905" s="1">
        <v>45195</v>
      </c>
      <c r="Y905" t="s">
        <v>80</v>
      </c>
      <c r="Z905" t="s">
        <v>59</v>
      </c>
      <c r="AA905" t="s">
        <v>60</v>
      </c>
      <c r="AB905">
        <v>3</v>
      </c>
      <c r="AC905" t="s">
        <v>54</v>
      </c>
      <c r="AD905" t="s">
        <v>54</v>
      </c>
      <c r="AE905" t="s">
        <v>54</v>
      </c>
      <c r="AF905" t="s">
        <v>54</v>
      </c>
      <c r="AG905">
        <v>7200</v>
      </c>
      <c r="AH905" t="s">
        <v>54</v>
      </c>
      <c r="AI905" t="s">
        <v>54</v>
      </c>
      <c r="AJ905" t="s">
        <v>54</v>
      </c>
      <c r="AK905" t="s">
        <v>54</v>
      </c>
      <c r="AL905" t="s">
        <v>54</v>
      </c>
      <c r="AM905">
        <v>1</v>
      </c>
      <c r="AN905" t="s">
        <v>61</v>
      </c>
      <c r="AO905" s="8">
        <v>7200</v>
      </c>
      <c r="AP905" t="s">
        <v>58</v>
      </c>
      <c r="AQ905" t="s">
        <v>58</v>
      </c>
      <c r="AR905">
        <v>3</v>
      </c>
      <c r="AS905" t="s">
        <v>58</v>
      </c>
      <c r="AT905" t="s">
        <v>58</v>
      </c>
      <c r="AU905" t="b">
        <v>1</v>
      </c>
    </row>
    <row r="906" spans="1:47">
      <c r="A906" t="s">
        <v>6683</v>
      </c>
      <c r="B906" t="s">
        <v>7045</v>
      </c>
      <c r="C906" t="s">
        <v>5786</v>
      </c>
      <c r="D906" t="s">
        <v>5787</v>
      </c>
      <c r="E906" t="s">
        <v>66</v>
      </c>
      <c r="F906" t="s">
        <v>52</v>
      </c>
      <c r="G906" t="s">
        <v>53</v>
      </c>
      <c r="I906" t="s">
        <v>54</v>
      </c>
      <c r="J906" s="1">
        <v>45199</v>
      </c>
      <c r="K906">
        <v>80</v>
      </c>
      <c r="N906" t="s">
        <v>2225</v>
      </c>
      <c r="O906" t="s">
        <v>5788</v>
      </c>
      <c r="P906" t="s">
        <v>5789</v>
      </c>
      <c r="Q906" t="s">
        <v>1995</v>
      </c>
      <c r="R906" s="2">
        <v>6700</v>
      </c>
      <c r="S906" s="1">
        <v>45198</v>
      </c>
      <c r="T906" t="s">
        <v>58</v>
      </c>
      <c r="U906" t="s">
        <v>58</v>
      </c>
      <c r="V906" t="s">
        <v>2225</v>
      </c>
      <c r="W906">
        <v>2</v>
      </c>
      <c r="X906" s="1">
        <v>45198</v>
      </c>
      <c r="Y906" t="s">
        <v>80</v>
      </c>
      <c r="Z906" t="s">
        <v>59</v>
      </c>
      <c r="AA906" t="s">
        <v>60</v>
      </c>
      <c r="AB906">
        <v>4</v>
      </c>
      <c r="AC906" t="s">
        <v>54</v>
      </c>
      <c r="AD906" t="s">
        <v>54</v>
      </c>
      <c r="AE906" t="s">
        <v>54</v>
      </c>
      <c r="AF906" t="s">
        <v>54</v>
      </c>
      <c r="AG906">
        <v>6700</v>
      </c>
      <c r="AH906" t="s">
        <v>54</v>
      </c>
      <c r="AI906" t="s">
        <v>54</v>
      </c>
      <c r="AJ906" t="s">
        <v>54</v>
      </c>
      <c r="AK906" t="s">
        <v>54</v>
      </c>
      <c r="AL906" t="s">
        <v>54</v>
      </c>
      <c r="AM906">
        <v>1</v>
      </c>
      <c r="AN906" t="s">
        <v>61</v>
      </c>
      <c r="AO906" s="8">
        <v>6700</v>
      </c>
      <c r="AP906" t="s">
        <v>58</v>
      </c>
      <c r="AQ906" t="s">
        <v>58</v>
      </c>
      <c r="AR906">
        <v>4</v>
      </c>
      <c r="AS906" t="s">
        <v>58</v>
      </c>
      <c r="AT906" t="s">
        <v>58</v>
      </c>
      <c r="AU906" t="b">
        <v>1</v>
      </c>
    </row>
    <row r="907" spans="1:47">
      <c r="A907" t="s">
        <v>6728</v>
      </c>
      <c r="B907" t="s">
        <v>6729</v>
      </c>
      <c r="C907" t="s">
        <v>5786</v>
      </c>
      <c r="D907" t="s">
        <v>5787</v>
      </c>
      <c r="E907" t="s">
        <v>66</v>
      </c>
      <c r="F907" t="s">
        <v>52</v>
      </c>
      <c r="G907" t="s">
        <v>53</v>
      </c>
      <c r="I907" t="s">
        <v>54</v>
      </c>
      <c r="J907" s="1">
        <v>45199</v>
      </c>
      <c r="K907">
        <v>80</v>
      </c>
      <c r="N907" t="s">
        <v>77</v>
      </c>
      <c r="O907" t="s">
        <v>5788</v>
      </c>
      <c r="P907" t="s">
        <v>5789</v>
      </c>
      <c r="Q907" t="s">
        <v>1995</v>
      </c>
      <c r="R907" s="2">
        <v>9634</v>
      </c>
      <c r="S907" s="1">
        <v>45174</v>
      </c>
      <c r="T907" t="s">
        <v>58</v>
      </c>
      <c r="U907" t="s">
        <v>58</v>
      </c>
      <c r="V907" t="s">
        <v>77</v>
      </c>
      <c r="W907">
        <v>2</v>
      </c>
      <c r="X907" s="1">
        <v>45174</v>
      </c>
      <c r="Y907" t="s">
        <v>80</v>
      </c>
      <c r="Z907" t="s">
        <v>59</v>
      </c>
      <c r="AA907" t="s">
        <v>60</v>
      </c>
      <c r="AB907">
        <v>2</v>
      </c>
      <c r="AC907" t="s">
        <v>54</v>
      </c>
      <c r="AD907" t="s">
        <v>54</v>
      </c>
      <c r="AE907" t="s">
        <v>54</v>
      </c>
      <c r="AF907" t="s">
        <v>54</v>
      </c>
      <c r="AG907">
        <v>9634</v>
      </c>
      <c r="AH907" t="s">
        <v>54</v>
      </c>
      <c r="AI907" t="s">
        <v>54</v>
      </c>
      <c r="AJ907" t="s">
        <v>54</v>
      </c>
      <c r="AK907" t="s">
        <v>54</v>
      </c>
      <c r="AL907" t="s">
        <v>54</v>
      </c>
      <c r="AM907">
        <v>1</v>
      </c>
      <c r="AN907" t="s">
        <v>61</v>
      </c>
      <c r="AO907" s="8">
        <v>9634</v>
      </c>
      <c r="AP907" t="s">
        <v>58</v>
      </c>
      <c r="AQ907" t="s">
        <v>58</v>
      </c>
      <c r="AR907">
        <v>2</v>
      </c>
      <c r="AS907" t="s">
        <v>58</v>
      </c>
      <c r="AT907" t="s">
        <v>58</v>
      </c>
      <c r="AU907" t="b">
        <v>1</v>
      </c>
    </row>
    <row r="908" spans="1:47">
      <c r="A908" t="s">
        <v>6728</v>
      </c>
      <c r="B908" t="s">
        <v>6730</v>
      </c>
      <c r="C908" t="s">
        <v>5786</v>
      </c>
      <c r="D908" t="s">
        <v>5787</v>
      </c>
      <c r="E908" t="s">
        <v>66</v>
      </c>
      <c r="F908" t="s">
        <v>52</v>
      </c>
      <c r="G908" t="s">
        <v>53</v>
      </c>
      <c r="I908" t="s">
        <v>54</v>
      </c>
      <c r="J908" s="1">
        <v>45199</v>
      </c>
      <c r="K908">
        <v>80</v>
      </c>
      <c r="N908" t="s">
        <v>77</v>
      </c>
      <c r="O908" t="s">
        <v>5788</v>
      </c>
      <c r="P908" t="s">
        <v>5789</v>
      </c>
      <c r="Q908" t="s">
        <v>1995</v>
      </c>
      <c r="R908" s="2">
        <v>7753</v>
      </c>
      <c r="S908" s="1">
        <v>45167</v>
      </c>
      <c r="T908" t="s">
        <v>58</v>
      </c>
      <c r="U908" t="s">
        <v>58</v>
      </c>
      <c r="V908" t="s">
        <v>77</v>
      </c>
      <c r="W908">
        <v>2</v>
      </c>
      <c r="X908" s="1">
        <v>45174</v>
      </c>
      <c r="Y908" t="s">
        <v>80</v>
      </c>
      <c r="Z908" t="s">
        <v>59</v>
      </c>
      <c r="AA908" t="s">
        <v>60</v>
      </c>
      <c r="AB908">
        <v>2</v>
      </c>
      <c r="AC908" t="s">
        <v>54</v>
      </c>
      <c r="AD908" t="s">
        <v>54</v>
      </c>
      <c r="AE908" t="s">
        <v>54</v>
      </c>
      <c r="AF908" t="s">
        <v>54</v>
      </c>
      <c r="AG908">
        <v>7753</v>
      </c>
      <c r="AH908" t="s">
        <v>54</v>
      </c>
      <c r="AI908" t="s">
        <v>54</v>
      </c>
      <c r="AJ908" t="s">
        <v>54</v>
      </c>
      <c r="AK908" t="s">
        <v>54</v>
      </c>
      <c r="AL908" t="s">
        <v>54</v>
      </c>
      <c r="AM908">
        <v>1</v>
      </c>
      <c r="AN908" t="s">
        <v>61</v>
      </c>
      <c r="AO908" s="8">
        <v>7753</v>
      </c>
      <c r="AP908" t="s">
        <v>58</v>
      </c>
      <c r="AQ908" t="s">
        <v>58</v>
      </c>
      <c r="AR908">
        <v>2</v>
      </c>
      <c r="AS908" t="s">
        <v>58</v>
      </c>
      <c r="AT908" t="s">
        <v>58</v>
      </c>
      <c r="AU908" t="b">
        <v>1</v>
      </c>
    </row>
    <row r="909" spans="1:47">
      <c r="A909" t="s">
        <v>6728</v>
      </c>
      <c r="B909" t="s">
        <v>6814</v>
      </c>
      <c r="C909" t="s">
        <v>5786</v>
      </c>
      <c r="D909" t="s">
        <v>5787</v>
      </c>
      <c r="E909" t="s">
        <v>66</v>
      </c>
      <c r="F909" t="s">
        <v>52</v>
      </c>
      <c r="G909" t="s">
        <v>53</v>
      </c>
      <c r="I909" t="s">
        <v>54</v>
      </c>
      <c r="J909" s="1">
        <v>45199</v>
      </c>
      <c r="K909">
        <v>80</v>
      </c>
      <c r="N909" t="s">
        <v>133</v>
      </c>
      <c r="O909" t="s">
        <v>5788</v>
      </c>
      <c r="P909" t="s">
        <v>5789</v>
      </c>
      <c r="Q909" t="s">
        <v>1995</v>
      </c>
      <c r="R909" s="2">
        <v>8540</v>
      </c>
      <c r="S909" s="1">
        <v>45180</v>
      </c>
      <c r="T909" t="s">
        <v>58</v>
      </c>
      <c r="U909" t="s">
        <v>58</v>
      </c>
      <c r="V909" t="s">
        <v>133</v>
      </c>
      <c r="W909">
        <v>2</v>
      </c>
      <c r="X909" s="1">
        <v>45180</v>
      </c>
      <c r="Y909" t="s">
        <v>80</v>
      </c>
      <c r="Z909" t="s">
        <v>59</v>
      </c>
      <c r="AA909" t="s">
        <v>60</v>
      </c>
      <c r="AB909">
        <v>3</v>
      </c>
      <c r="AC909" t="s">
        <v>54</v>
      </c>
      <c r="AD909" t="s">
        <v>54</v>
      </c>
      <c r="AE909" t="s">
        <v>54</v>
      </c>
      <c r="AF909" t="s">
        <v>54</v>
      </c>
      <c r="AG909">
        <v>8540</v>
      </c>
      <c r="AH909" t="s">
        <v>54</v>
      </c>
      <c r="AI909" t="s">
        <v>54</v>
      </c>
      <c r="AJ909" t="s">
        <v>54</v>
      </c>
      <c r="AK909" t="s">
        <v>54</v>
      </c>
      <c r="AL909" t="s">
        <v>54</v>
      </c>
      <c r="AM909">
        <v>1</v>
      </c>
      <c r="AN909" t="s">
        <v>61</v>
      </c>
      <c r="AO909" s="8">
        <v>8540</v>
      </c>
      <c r="AP909" t="s">
        <v>58</v>
      </c>
      <c r="AQ909" t="s">
        <v>58</v>
      </c>
      <c r="AR909">
        <v>3</v>
      </c>
      <c r="AS909" t="s">
        <v>58</v>
      </c>
      <c r="AT909" t="s">
        <v>58</v>
      </c>
      <c r="AU909" t="b">
        <v>1</v>
      </c>
    </row>
    <row r="910" spans="1:47">
      <c r="A910" t="s">
        <v>6728</v>
      </c>
      <c r="B910" t="s">
        <v>6998</v>
      </c>
      <c r="C910" t="s">
        <v>5786</v>
      </c>
      <c r="D910" t="s">
        <v>5787</v>
      </c>
      <c r="E910" t="s">
        <v>66</v>
      </c>
      <c r="F910" t="s">
        <v>52</v>
      </c>
      <c r="G910" t="s">
        <v>53</v>
      </c>
      <c r="I910" t="s">
        <v>54</v>
      </c>
      <c r="J910" s="1">
        <v>45199</v>
      </c>
      <c r="K910">
        <v>80</v>
      </c>
      <c r="N910" t="s">
        <v>77</v>
      </c>
      <c r="O910" t="s">
        <v>5788</v>
      </c>
      <c r="P910" t="s">
        <v>5789</v>
      </c>
      <c r="Q910" t="s">
        <v>1995</v>
      </c>
      <c r="R910" s="2">
        <v>8998</v>
      </c>
      <c r="S910" s="1">
        <v>45194</v>
      </c>
      <c r="T910" t="s">
        <v>58</v>
      </c>
      <c r="U910" t="s">
        <v>58</v>
      </c>
      <c r="V910" t="s">
        <v>77</v>
      </c>
      <c r="W910">
        <v>2</v>
      </c>
      <c r="X910" s="1">
        <v>45194</v>
      </c>
      <c r="Y910" t="s">
        <v>80</v>
      </c>
      <c r="Z910" t="s">
        <v>59</v>
      </c>
      <c r="AA910" t="s">
        <v>60</v>
      </c>
      <c r="AB910">
        <v>2</v>
      </c>
      <c r="AC910" t="s">
        <v>54</v>
      </c>
      <c r="AD910" t="s">
        <v>54</v>
      </c>
      <c r="AE910" t="s">
        <v>54</v>
      </c>
      <c r="AF910" t="s">
        <v>54</v>
      </c>
      <c r="AG910">
        <v>8998</v>
      </c>
      <c r="AH910" t="s">
        <v>54</v>
      </c>
      <c r="AI910" t="s">
        <v>54</v>
      </c>
      <c r="AJ910" t="s">
        <v>54</v>
      </c>
      <c r="AK910" t="s">
        <v>54</v>
      </c>
      <c r="AL910" t="s">
        <v>54</v>
      </c>
      <c r="AM910">
        <v>1</v>
      </c>
      <c r="AN910" t="s">
        <v>61</v>
      </c>
      <c r="AO910" s="8">
        <v>8998</v>
      </c>
      <c r="AP910" t="s">
        <v>58</v>
      </c>
      <c r="AQ910" t="s">
        <v>58</v>
      </c>
      <c r="AR910">
        <v>2</v>
      </c>
      <c r="AS910" t="s">
        <v>58</v>
      </c>
      <c r="AT910" t="s">
        <v>58</v>
      </c>
      <c r="AU910" t="b">
        <v>1</v>
      </c>
    </row>
    <row r="911" spans="1:47">
      <c r="A911" t="s">
        <v>6915</v>
      </c>
      <c r="B911" t="s">
        <v>6916</v>
      </c>
      <c r="C911" t="s">
        <v>5786</v>
      </c>
      <c r="D911" t="s">
        <v>5787</v>
      </c>
      <c r="E911" t="s">
        <v>66</v>
      </c>
      <c r="F911" t="s">
        <v>52</v>
      </c>
      <c r="G911" t="s">
        <v>53</v>
      </c>
      <c r="I911" t="s">
        <v>54</v>
      </c>
      <c r="J911" s="1">
        <v>45199</v>
      </c>
      <c r="K911">
        <v>40</v>
      </c>
      <c r="N911" t="s">
        <v>77</v>
      </c>
      <c r="O911" t="s">
        <v>5788</v>
      </c>
      <c r="P911" t="s">
        <v>5789</v>
      </c>
      <c r="Q911" t="s">
        <v>1995</v>
      </c>
      <c r="R911" s="2">
        <v>7827</v>
      </c>
      <c r="S911" s="1">
        <v>45187</v>
      </c>
      <c r="T911" t="s">
        <v>58</v>
      </c>
      <c r="U911" t="s">
        <v>58</v>
      </c>
      <c r="V911" t="s">
        <v>77</v>
      </c>
      <c r="W911">
        <v>2</v>
      </c>
      <c r="X911" s="1">
        <v>45187</v>
      </c>
      <c r="Y911" t="s">
        <v>80</v>
      </c>
      <c r="Z911" t="s">
        <v>59</v>
      </c>
      <c r="AA911" t="s">
        <v>60</v>
      </c>
      <c r="AB911">
        <v>2</v>
      </c>
      <c r="AC911" t="s">
        <v>54</v>
      </c>
      <c r="AD911" t="s">
        <v>54</v>
      </c>
      <c r="AE911" t="s">
        <v>54</v>
      </c>
      <c r="AF911" t="s">
        <v>54</v>
      </c>
      <c r="AG911">
        <v>7827</v>
      </c>
      <c r="AH911" t="s">
        <v>54</v>
      </c>
      <c r="AI911" t="s">
        <v>54</v>
      </c>
      <c r="AJ911" t="s">
        <v>54</v>
      </c>
      <c r="AK911" t="s">
        <v>54</v>
      </c>
      <c r="AL911" t="s">
        <v>54</v>
      </c>
      <c r="AM911">
        <v>1</v>
      </c>
      <c r="AN911" t="s">
        <v>61</v>
      </c>
      <c r="AO911" s="8">
        <v>7827</v>
      </c>
      <c r="AP911" t="s">
        <v>58</v>
      </c>
      <c r="AQ911" t="s">
        <v>58</v>
      </c>
      <c r="AR911">
        <v>2</v>
      </c>
      <c r="AS911" t="s">
        <v>58</v>
      </c>
      <c r="AT911" t="s">
        <v>58</v>
      </c>
      <c r="AU911" t="b">
        <v>1</v>
      </c>
    </row>
    <row r="912" spans="1:47">
      <c r="A912" t="s">
        <v>6915</v>
      </c>
      <c r="B912" t="s">
        <v>6917</v>
      </c>
      <c r="C912" t="s">
        <v>5786</v>
      </c>
      <c r="D912" t="s">
        <v>5787</v>
      </c>
      <c r="E912" t="s">
        <v>66</v>
      </c>
      <c r="F912" t="s">
        <v>52</v>
      </c>
      <c r="G912" t="s">
        <v>53</v>
      </c>
      <c r="I912" t="s">
        <v>54</v>
      </c>
      <c r="J912" s="1">
        <v>45199</v>
      </c>
      <c r="K912">
        <v>40</v>
      </c>
      <c r="N912" t="s">
        <v>77</v>
      </c>
      <c r="O912" t="s">
        <v>5788</v>
      </c>
      <c r="P912" t="s">
        <v>5789</v>
      </c>
      <c r="Q912" t="s">
        <v>1995</v>
      </c>
      <c r="R912" s="2">
        <v>7535</v>
      </c>
      <c r="S912" s="1">
        <v>45180</v>
      </c>
      <c r="T912" t="s">
        <v>58</v>
      </c>
      <c r="U912" t="s">
        <v>58</v>
      </c>
      <c r="V912" t="s">
        <v>77</v>
      </c>
      <c r="W912">
        <v>2</v>
      </c>
      <c r="X912" s="1">
        <v>45187</v>
      </c>
      <c r="Y912" t="s">
        <v>80</v>
      </c>
      <c r="Z912" t="s">
        <v>59</v>
      </c>
      <c r="AA912" t="s">
        <v>60</v>
      </c>
      <c r="AB912">
        <v>2</v>
      </c>
      <c r="AC912" t="s">
        <v>54</v>
      </c>
      <c r="AD912" t="s">
        <v>54</v>
      </c>
      <c r="AE912" t="s">
        <v>54</v>
      </c>
      <c r="AF912" t="s">
        <v>54</v>
      </c>
      <c r="AG912">
        <v>7535</v>
      </c>
      <c r="AH912" t="s">
        <v>54</v>
      </c>
      <c r="AI912" t="s">
        <v>54</v>
      </c>
      <c r="AJ912" t="s">
        <v>54</v>
      </c>
      <c r="AK912" t="s">
        <v>54</v>
      </c>
      <c r="AL912" t="s">
        <v>54</v>
      </c>
      <c r="AM912">
        <v>1</v>
      </c>
      <c r="AN912" t="s">
        <v>61</v>
      </c>
      <c r="AO912" s="8">
        <v>7535</v>
      </c>
      <c r="AP912" t="s">
        <v>58</v>
      </c>
      <c r="AQ912" t="s">
        <v>58</v>
      </c>
      <c r="AR912">
        <v>2</v>
      </c>
      <c r="AS912" t="s">
        <v>58</v>
      </c>
      <c r="AT912" t="s">
        <v>58</v>
      </c>
      <c r="AU912" t="b">
        <v>1</v>
      </c>
    </row>
    <row r="913" spans="1:47">
      <c r="A913" t="s">
        <v>6775</v>
      </c>
      <c r="B913" t="s">
        <v>6776</v>
      </c>
      <c r="C913" t="s">
        <v>5786</v>
      </c>
      <c r="D913" t="s">
        <v>5787</v>
      </c>
      <c r="E913" t="s">
        <v>66</v>
      </c>
      <c r="F913" t="s">
        <v>52</v>
      </c>
      <c r="G913" t="s">
        <v>53</v>
      </c>
      <c r="I913" t="s">
        <v>54</v>
      </c>
      <c r="J913" s="1">
        <v>45199</v>
      </c>
      <c r="K913">
        <v>80</v>
      </c>
      <c r="N913" t="s">
        <v>77</v>
      </c>
      <c r="O913" t="s">
        <v>5788</v>
      </c>
      <c r="P913" t="s">
        <v>5789</v>
      </c>
      <c r="Q913" t="s">
        <v>1995</v>
      </c>
      <c r="R913" s="2">
        <v>6682</v>
      </c>
      <c r="S913" s="1">
        <v>45176</v>
      </c>
      <c r="T913" t="s">
        <v>58</v>
      </c>
      <c r="U913" t="s">
        <v>58</v>
      </c>
      <c r="V913" t="s">
        <v>77</v>
      </c>
      <c r="W913">
        <v>2</v>
      </c>
      <c r="X913" s="1">
        <v>45176</v>
      </c>
      <c r="Y913" t="s">
        <v>80</v>
      </c>
      <c r="Z913" t="s">
        <v>59</v>
      </c>
      <c r="AA913" t="s">
        <v>60</v>
      </c>
      <c r="AB913">
        <v>2</v>
      </c>
      <c r="AC913" t="s">
        <v>54</v>
      </c>
      <c r="AD913" t="s">
        <v>54</v>
      </c>
      <c r="AE913" t="s">
        <v>54</v>
      </c>
      <c r="AF913" t="s">
        <v>54</v>
      </c>
      <c r="AG913">
        <v>6682</v>
      </c>
      <c r="AH913" t="s">
        <v>54</v>
      </c>
      <c r="AI913" t="s">
        <v>54</v>
      </c>
      <c r="AJ913" t="s">
        <v>54</v>
      </c>
      <c r="AK913" t="s">
        <v>54</v>
      </c>
      <c r="AL913" t="s">
        <v>54</v>
      </c>
      <c r="AM913">
        <v>1</v>
      </c>
      <c r="AN913" t="s">
        <v>61</v>
      </c>
      <c r="AO913" s="8">
        <v>6682</v>
      </c>
      <c r="AP913" t="s">
        <v>58</v>
      </c>
      <c r="AQ913" t="s">
        <v>58</v>
      </c>
      <c r="AR913">
        <v>2</v>
      </c>
      <c r="AS913" t="s">
        <v>58</v>
      </c>
      <c r="AT913" t="s">
        <v>58</v>
      </c>
      <c r="AU913" t="b">
        <v>1</v>
      </c>
    </row>
    <row r="914" spans="1:47">
      <c r="A914" t="s">
        <v>6775</v>
      </c>
      <c r="B914" t="s">
        <v>6777</v>
      </c>
      <c r="C914" t="s">
        <v>5786</v>
      </c>
      <c r="D914" t="s">
        <v>5787</v>
      </c>
      <c r="E914" t="s">
        <v>66</v>
      </c>
      <c r="F914" t="s">
        <v>52</v>
      </c>
      <c r="G914" t="s">
        <v>53</v>
      </c>
      <c r="I914" t="s">
        <v>54</v>
      </c>
      <c r="J914" s="1">
        <v>45199</v>
      </c>
      <c r="K914">
        <v>80</v>
      </c>
      <c r="N914" t="s">
        <v>77</v>
      </c>
      <c r="O914" t="s">
        <v>5788</v>
      </c>
      <c r="P914" t="s">
        <v>5789</v>
      </c>
      <c r="Q914" t="s">
        <v>1995</v>
      </c>
      <c r="R914" s="2">
        <v>7745</v>
      </c>
      <c r="S914" s="1">
        <v>45169</v>
      </c>
      <c r="T914" t="s">
        <v>58</v>
      </c>
      <c r="U914" t="s">
        <v>58</v>
      </c>
      <c r="V914" t="s">
        <v>77</v>
      </c>
      <c r="W914">
        <v>2</v>
      </c>
      <c r="X914" s="1">
        <v>45176</v>
      </c>
      <c r="Y914" t="s">
        <v>80</v>
      </c>
      <c r="Z914" t="s">
        <v>59</v>
      </c>
      <c r="AA914" t="s">
        <v>60</v>
      </c>
      <c r="AB914">
        <v>2</v>
      </c>
      <c r="AC914" t="s">
        <v>54</v>
      </c>
      <c r="AD914" t="s">
        <v>54</v>
      </c>
      <c r="AE914" t="s">
        <v>54</v>
      </c>
      <c r="AF914" t="s">
        <v>54</v>
      </c>
      <c r="AG914">
        <v>7745</v>
      </c>
      <c r="AH914" t="s">
        <v>54</v>
      </c>
      <c r="AI914" t="s">
        <v>54</v>
      </c>
      <c r="AJ914" t="s">
        <v>54</v>
      </c>
      <c r="AK914" t="s">
        <v>54</v>
      </c>
      <c r="AL914" t="s">
        <v>54</v>
      </c>
      <c r="AM914">
        <v>1</v>
      </c>
      <c r="AN914" t="s">
        <v>61</v>
      </c>
      <c r="AO914" s="8">
        <v>7745</v>
      </c>
      <c r="AP914" t="s">
        <v>58</v>
      </c>
      <c r="AQ914" t="s">
        <v>58</v>
      </c>
      <c r="AR914">
        <v>2</v>
      </c>
      <c r="AS914" t="s">
        <v>58</v>
      </c>
      <c r="AT914" t="s">
        <v>58</v>
      </c>
      <c r="AU914" t="b">
        <v>1</v>
      </c>
    </row>
    <row r="915" spans="1:47">
      <c r="A915" t="s">
        <v>6775</v>
      </c>
      <c r="B915" t="s">
        <v>6856</v>
      </c>
      <c r="C915" t="s">
        <v>5786</v>
      </c>
      <c r="D915" t="s">
        <v>5787</v>
      </c>
      <c r="E915" t="s">
        <v>66</v>
      </c>
      <c r="F915" t="s">
        <v>52</v>
      </c>
      <c r="G915" t="s">
        <v>53</v>
      </c>
      <c r="I915" t="s">
        <v>54</v>
      </c>
      <c r="J915" s="1">
        <v>45199</v>
      </c>
      <c r="K915">
        <v>80</v>
      </c>
      <c r="N915" t="s">
        <v>77</v>
      </c>
      <c r="O915" t="s">
        <v>5788</v>
      </c>
      <c r="P915" t="s">
        <v>5789</v>
      </c>
      <c r="Q915" t="s">
        <v>1995</v>
      </c>
      <c r="R915" s="2">
        <v>8479</v>
      </c>
      <c r="S915" s="1">
        <v>45183</v>
      </c>
      <c r="T915" t="s">
        <v>58</v>
      </c>
      <c r="U915" t="s">
        <v>58</v>
      </c>
      <c r="V915" t="s">
        <v>77</v>
      </c>
      <c r="W915">
        <v>2</v>
      </c>
      <c r="X915" s="1">
        <v>45183</v>
      </c>
      <c r="Y915" t="s">
        <v>80</v>
      </c>
      <c r="Z915" t="s">
        <v>59</v>
      </c>
      <c r="AA915" t="s">
        <v>60</v>
      </c>
      <c r="AB915">
        <v>2</v>
      </c>
      <c r="AC915" t="s">
        <v>54</v>
      </c>
      <c r="AD915" t="s">
        <v>54</v>
      </c>
      <c r="AE915" t="s">
        <v>54</v>
      </c>
      <c r="AF915" t="s">
        <v>54</v>
      </c>
      <c r="AG915">
        <v>8479</v>
      </c>
      <c r="AH915" t="s">
        <v>54</v>
      </c>
      <c r="AI915" t="s">
        <v>54</v>
      </c>
      <c r="AJ915" t="s">
        <v>54</v>
      </c>
      <c r="AK915" t="s">
        <v>54</v>
      </c>
      <c r="AL915" t="s">
        <v>54</v>
      </c>
      <c r="AM915">
        <v>1</v>
      </c>
      <c r="AN915" t="s">
        <v>61</v>
      </c>
      <c r="AO915" s="8">
        <v>8479</v>
      </c>
      <c r="AP915" t="s">
        <v>58</v>
      </c>
      <c r="AQ915" t="s">
        <v>58</v>
      </c>
      <c r="AR915">
        <v>2</v>
      </c>
      <c r="AS915" t="s">
        <v>58</v>
      </c>
      <c r="AT915" t="s">
        <v>58</v>
      </c>
      <c r="AU915" t="b">
        <v>1</v>
      </c>
    </row>
    <row r="916" spans="1:47">
      <c r="A916" t="s">
        <v>6775</v>
      </c>
      <c r="B916" t="s">
        <v>6953</v>
      </c>
      <c r="C916" t="s">
        <v>5786</v>
      </c>
      <c r="D916" t="s">
        <v>5787</v>
      </c>
      <c r="E916" t="s">
        <v>66</v>
      </c>
      <c r="F916" t="s">
        <v>52</v>
      </c>
      <c r="G916" t="s">
        <v>53</v>
      </c>
      <c r="I916" t="s">
        <v>54</v>
      </c>
      <c r="J916" s="1">
        <v>45199</v>
      </c>
      <c r="K916">
        <v>80</v>
      </c>
      <c r="N916" t="s">
        <v>133</v>
      </c>
      <c r="O916" t="s">
        <v>5788</v>
      </c>
      <c r="P916" t="s">
        <v>5789</v>
      </c>
      <c r="Q916" t="s">
        <v>1995</v>
      </c>
      <c r="R916" s="2">
        <v>7369</v>
      </c>
      <c r="S916" s="1">
        <v>45190</v>
      </c>
      <c r="T916" t="s">
        <v>58</v>
      </c>
      <c r="U916" t="s">
        <v>58</v>
      </c>
      <c r="V916" t="s">
        <v>133</v>
      </c>
      <c r="W916">
        <v>2</v>
      </c>
      <c r="X916" s="1">
        <v>45190</v>
      </c>
      <c r="Y916" t="s">
        <v>80</v>
      </c>
      <c r="Z916" t="s">
        <v>59</v>
      </c>
      <c r="AA916" t="s">
        <v>60</v>
      </c>
      <c r="AB916">
        <v>3</v>
      </c>
      <c r="AC916" t="s">
        <v>54</v>
      </c>
      <c r="AD916" t="s">
        <v>54</v>
      </c>
      <c r="AE916" t="s">
        <v>54</v>
      </c>
      <c r="AF916" t="s">
        <v>54</v>
      </c>
      <c r="AG916">
        <v>7369</v>
      </c>
      <c r="AH916" t="s">
        <v>54</v>
      </c>
      <c r="AI916" t="s">
        <v>54</v>
      </c>
      <c r="AJ916" t="s">
        <v>54</v>
      </c>
      <c r="AK916" t="s">
        <v>54</v>
      </c>
      <c r="AL916" t="s">
        <v>54</v>
      </c>
      <c r="AM916">
        <v>1</v>
      </c>
      <c r="AN916" t="s">
        <v>61</v>
      </c>
      <c r="AO916" s="8">
        <v>7369</v>
      </c>
      <c r="AP916" t="s">
        <v>58</v>
      </c>
      <c r="AQ916" t="s">
        <v>58</v>
      </c>
      <c r="AR916">
        <v>3</v>
      </c>
      <c r="AS916" t="s">
        <v>58</v>
      </c>
      <c r="AT916" t="s">
        <v>58</v>
      </c>
      <c r="AU916" t="b">
        <v>1</v>
      </c>
    </row>
    <row r="917" spans="1:47">
      <c r="A917" t="s">
        <v>6731</v>
      </c>
      <c r="B917" t="s">
        <v>6732</v>
      </c>
      <c r="C917" t="s">
        <v>5786</v>
      </c>
      <c r="D917" t="s">
        <v>5787</v>
      </c>
      <c r="E917" t="s">
        <v>66</v>
      </c>
      <c r="F917" t="s">
        <v>52</v>
      </c>
      <c r="G917" t="s">
        <v>53</v>
      </c>
      <c r="I917" t="s">
        <v>54</v>
      </c>
      <c r="J917" s="1">
        <v>45199</v>
      </c>
      <c r="K917">
        <v>80</v>
      </c>
      <c r="N917" t="s">
        <v>133</v>
      </c>
      <c r="O917" t="s">
        <v>5788</v>
      </c>
      <c r="P917" t="s">
        <v>5789</v>
      </c>
      <c r="Q917" t="s">
        <v>1995</v>
      </c>
      <c r="R917" s="2">
        <v>8507</v>
      </c>
      <c r="S917" s="1">
        <v>45174</v>
      </c>
      <c r="T917" t="s">
        <v>58</v>
      </c>
      <c r="U917" t="s">
        <v>58</v>
      </c>
      <c r="V917" t="s">
        <v>133</v>
      </c>
      <c r="W917">
        <v>2</v>
      </c>
      <c r="X917" s="1">
        <v>45174</v>
      </c>
      <c r="Y917" t="s">
        <v>80</v>
      </c>
      <c r="Z917" t="s">
        <v>59</v>
      </c>
      <c r="AA917" t="s">
        <v>60</v>
      </c>
      <c r="AB917">
        <v>3</v>
      </c>
      <c r="AC917" t="s">
        <v>54</v>
      </c>
      <c r="AD917" t="s">
        <v>54</v>
      </c>
      <c r="AE917" t="s">
        <v>54</v>
      </c>
      <c r="AF917" t="s">
        <v>54</v>
      </c>
      <c r="AG917">
        <v>8507</v>
      </c>
      <c r="AH917" t="s">
        <v>54</v>
      </c>
      <c r="AI917" t="s">
        <v>54</v>
      </c>
      <c r="AJ917" t="s">
        <v>54</v>
      </c>
      <c r="AK917" t="s">
        <v>54</v>
      </c>
      <c r="AL917" t="s">
        <v>54</v>
      </c>
      <c r="AM917">
        <v>1</v>
      </c>
      <c r="AN917" t="s">
        <v>61</v>
      </c>
      <c r="AO917" s="8">
        <v>8507</v>
      </c>
      <c r="AP917" t="s">
        <v>58</v>
      </c>
      <c r="AQ917" t="s">
        <v>58</v>
      </c>
      <c r="AR917">
        <v>3</v>
      </c>
      <c r="AS917" t="s">
        <v>58</v>
      </c>
      <c r="AT917" t="s">
        <v>58</v>
      </c>
      <c r="AU917" t="b">
        <v>1</v>
      </c>
    </row>
    <row r="918" spans="1:47">
      <c r="A918" t="s">
        <v>6731</v>
      </c>
      <c r="B918" t="s">
        <v>6733</v>
      </c>
      <c r="C918" t="s">
        <v>5786</v>
      </c>
      <c r="D918" t="s">
        <v>5787</v>
      </c>
      <c r="E918" t="s">
        <v>66</v>
      </c>
      <c r="F918" t="s">
        <v>52</v>
      </c>
      <c r="G918" t="s">
        <v>53</v>
      </c>
      <c r="I918" t="s">
        <v>54</v>
      </c>
      <c r="J918" s="1">
        <v>45199</v>
      </c>
      <c r="K918">
        <v>80</v>
      </c>
      <c r="N918" t="s">
        <v>133</v>
      </c>
      <c r="O918" t="s">
        <v>5788</v>
      </c>
      <c r="P918" t="s">
        <v>5789</v>
      </c>
      <c r="Q918" t="s">
        <v>1995</v>
      </c>
      <c r="R918" s="2">
        <v>8600</v>
      </c>
      <c r="S918" s="1">
        <v>45167</v>
      </c>
      <c r="T918" t="s">
        <v>58</v>
      </c>
      <c r="U918" t="s">
        <v>58</v>
      </c>
      <c r="V918" t="s">
        <v>133</v>
      </c>
      <c r="W918">
        <v>2</v>
      </c>
      <c r="X918" s="1">
        <v>45174</v>
      </c>
      <c r="Y918" t="s">
        <v>80</v>
      </c>
      <c r="Z918" t="s">
        <v>59</v>
      </c>
      <c r="AA918" t="s">
        <v>60</v>
      </c>
      <c r="AB918">
        <v>3</v>
      </c>
      <c r="AC918" t="s">
        <v>54</v>
      </c>
      <c r="AD918" t="s">
        <v>54</v>
      </c>
      <c r="AE918" t="s">
        <v>54</v>
      </c>
      <c r="AF918" t="s">
        <v>54</v>
      </c>
      <c r="AG918">
        <v>8600</v>
      </c>
      <c r="AH918" t="s">
        <v>54</v>
      </c>
      <c r="AI918" t="s">
        <v>54</v>
      </c>
      <c r="AJ918" t="s">
        <v>54</v>
      </c>
      <c r="AK918" t="s">
        <v>54</v>
      </c>
      <c r="AL918" t="s">
        <v>54</v>
      </c>
      <c r="AM918">
        <v>1</v>
      </c>
      <c r="AN918" t="s">
        <v>61</v>
      </c>
      <c r="AO918" s="8">
        <v>8600</v>
      </c>
      <c r="AP918" t="s">
        <v>58</v>
      </c>
      <c r="AQ918" t="s">
        <v>58</v>
      </c>
      <c r="AR918">
        <v>3</v>
      </c>
      <c r="AS918" t="s">
        <v>58</v>
      </c>
      <c r="AT918" t="s">
        <v>58</v>
      </c>
      <c r="AU918" t="b">
        <v>1</v>
      </c>
    </row>
    <row r="919" spans="1:47">
      <c r="A919" t="s">
        <v>6731</v>
      </c>
      <c r="B919" t="s">
        <v>6734</v>
      </c>
      <c r="C919" t="s">
        <v>5786</v>
      </c>
      <c r="D919" t="s">
        <v>5787</v>
      </c>
      <c r="E919" t="s">
        <v>66</v>
      </c>
      <c r="F919" t="s">
        <v>52</v>
      </c>
      <c r="G919" t="s">
        <v>53</v>
      </c>
      <c r="I919" t="s">
        <v>54</v>
      </c>
      <c r="J919" s="1">
        <v>45199</v>
      </c>
      <c r="K919">
        <v>80</v>
      </c>
      <c r="N919" t="s">
        <v>133</v>
      </c>
      <c r="O919" t="s">
        <v>5788</v>
      </c>
      <c r="P919" t="s">
        <v>5789</v>
      </c>
      <c r="Q919" t="s">
        <v>1995</v>
      </c>
      <c r="R919" s="2">
        <v>8400</v>
      </c>
      <c r="S919" s="1">
        <v>45161</v>
      </c>
      <c r="T919" t="s">
        <v>58</v>
      </c>
      <c r="U919" t="s">
        <v>58</v>
      </c>
      <c r="V919" t="s">
        <v>133</v>
      </c>
      <c r="W919">
        <v>2</v>
      </c>
      <c r="X919" s="1">
        <v>45174</v>
      </c>
      <c r="Y919" t="s">
        <v>80</v>
      </c>
      <c r="Z919" t="s">
        <v>59</v>
      </c>
      <c r="AA919" t="s">
        <v>60</v>
      </c>
      <c r="AB919">
        <v>3</v>
      </c>
      <c r="AC919" t="s">
        <v>54</v>
      </c>
      <c r="AD919" t="s">
        <v>54</v>
      </c>
      <c r="AE919" t="s">
        <v>54</v>
      </c>
      <c r="AF919" t="s">
        <v>54</v>
      </c>
      <c r="AG919">
        <v>8400</v>
      </c>
      <c r="AH919" t="s">
        <v>54</v>
      </c>
      <c r="AI919" t="s">
        <v>54</v>
      </c>
      <c r="AJ919" t="s">
        <v>54</v>
      </c>
      <c r="AK919" t="s">
        <v>54</v>
      </c>
      <c r="AL919" t="s">
        <v>54</v>
      </c>
      <c r="AM919">
        <v>1</v>
      </c>
      <c r="AN919" t="s">
        <v>61</v>
      </c>
      <c r="AO919" s="8">
        <v>8400</v>
      </c>
      <c r="AP919" t="s">
        <v>58</v>
      </c>
      <c r="AQ919" t="s">
        <v>58</v>
      </c>
      <c r="AR919">
        <v>3</v>
      </c>
      <c r="AS919" t="s">
        <v>58</v>
      </c>
      <c r="AT919" t="s">
        <v>58</v>
      </c>
      <c r="AU919" t="b">
        <v>1</v>
      </c>
    </row>
    <row r="920" spans="1:47">
      <c r="A920" t="s">
        <v>6731</v>
      </c>
      <c r="B920" t="s">
        <v>6857</v>
      </c>
      <c r="C920" t="s">
        <v>5786</v>
      </c>
      <c r="D920" t="s">
        <v>5787</v>
      </c>
      <c r="E920" t="s">
        <v>66</v>
      </c>
      <c r="F920" t="s">
        <v>52</v>
      </c>
      <c r="G920" t="s">
        <v>53</v>
      </c>
      <c r="I920" t="s">
        <v>54</v>
      </c>
      <c r="J920" s="1">
        <v>45199</v>
      </c>
      <c r="K920">
        <v>80</v>
      </c>
      <c r="N920" t="s">
        <v>77</v>
      </c>
      <c r="O920" t="s">
        <v>5788</v>
      </c>
      <c r="P920" t="s">
        <v>5789</v>
      </c>
      <c r="Q920" t="s">
        <v>1995</v>
      </c>
      <c r="R920" s="2">
        <v>8800</v>
      </c>
      <c r="S920" s="1">
        <v>45183</v>
      </c>
      <c r="T920" t="s">
        <v>58</v>
      </c>
      <c r="U920" t="s">
        <v>58</v>
      </c>
      <c r="V920" t="s">
        <v>77</v>
      </c>
      <c r="W920">
        <v>2</v>
      </c>
      <c r="X920" s="1">
        <v>45183</v>
      </c>
      <c r="Y920" t="s">
        <v>80</v>
      </c>
      <c r="Z920" t="s">
        <v>59</v>
      </c>
      <c r="AA920" t="s">
        <v>60</v>
      </c>
      <c r="AB920">
        <v>2</v>
      </c>
      <c r="AC920" t="s">
        <v>54</v>
      </c>
      <c r="AD920" t="s">
        <v>54</v>
      </c>
      <c r="AE920" t="s">
        <v>54</v>
      </c>
      <c r="AF920" t="s">
        <v>54</v>
      </c>
      <c r="AG920">
        <v>8800</v>
      </c>
      <c r="AH920" t="s">
        <v>54</v>
      </c>
      <c r="AI920" t="s">
        <v>54</v>
      </c>
      <c r="AJ920" t="s">
        <v>54</v>
      </c>
      <c r="AK920" t="s">
        <v>54</v>
      </c>
      <c r="AL920" t="s">
        <v>54</v>
      </c>
      <c r="AM920">
        <v>1</v>
      </c>
      <c r="AN920" t="s">
        <v>61</v>
      </c>
      <c r="AO920" s="8">
        <v>8800</v>
      </c>
      <c r="AP920" t="s">
        <v>58</v>
      </c>
      <c r="AQ920" t="s">
        <v>58</v>
      </c>
      <c r="AR920">
        <v>2</v>
      </c>
      <c r="AS920" t="s">
        <v>58</v>
      </c>
      <c r="AT920" t="s">
        <v>58</v>
      </c>
      <c r="AU920" t="b">
        <v>1</v>
      </c>
    </row>
    <row r="921" spans="1:47">
      <c r="A921" t="s">
        <v>6758</v>
      </c>
      <c r="B921" t="s">
        <v>6759</v>
      </c>
      <c r="C921" t="s">
        <v>5786</v>
      </c>
      <c r="D921" t="s">
        <v>5787</v>
      </c>
      <c r="E921" t="s">
        <v>66</v>
      </c>
      <c r="F921" t="s">
        <v>52</v>
      </c>
      <c r="G921" t="s">
        <v>53</v>
      </c>
      <c r="I921" t="s">
        <v>54</v>
      </c>
      <c r="J921" s="1">
        <v>45199</v>
      </c>
      <c r="K921">
        <v>40</v>
      </c>
      <c r="N921" t="s">
        <v>77</v>
      </c>
      <c r="O921" t="s">
        <v>5788</v>
      </c>
      <c r="P921" t="s">
        <v>5789</v>
      </c>
      <c r="Q921" t="s">
        <v>1995</v>
      </c>
      <c r="R921" s="2">
        <v>9180</v>
      </c>
      <c r="S921" s="1">
        <v>45175</v>
      </c>
      <c r="T921" t="s">
        <v>58</v>
      </c>
      <c r="U921" t="s">
        <v>58</v>
      </c>
      <c r="V921" t="s">
        <v>77</v>
      </c>
      <c r="W921">
        <v>2</v>
      </c>
      <c r="X921" s="1">
        <v>45175</v>
      </c>
      <c r="Y921" t="s">
        <v>80</v>
      </c>
      <c r="Z921" t="s">
        <v>54</v>
      </c>
      <c r="AA921" t="s">
        <v>60</v>
      </c>
      <c r="AB921">
        <v>2</v>
      </c>
      <c r="AC921" t="s">
        <v>54</v>
      </c>
      <c r="AD921" t="s">
        <v>54</v>
      </c>
      <c r="AE921" t="s">
        <v>54</v>
      </c>
      <c r="AF921" t="s">
        <v>54</v>
      </c>
      <c r="AG921">
        <v>9180</v>
      </c>
      <c r="AH921" t="s">
        <v>54</v>
      </c>
      <c r="AI921" t="s">
        <v>54</v>
      </c>
      <c r="AJ921" t="s">
        <v>54</v>
      </c>
      <c r="AK921" t="s">
        <v>54</v>
      </c>
      <c r="AL921" t="s">
        <v>54</v>
      </c>
      <c r="AM921">
        <v>1</v>
      </c>
      <c r="AN921" t="s">
        <v>61</v>
      </c>
      <c r="AO921" s="8">
        <v>9180</v>
      </c>
      <c r="AP921" t="s">
        <v>58</v>
      </c>
      <c r="AQ921" t="s">
        <v>58</v>
      </c>
      <c r="AR921">
        <v>2</v>
      </c>
      <c r="AS921" t="s">
        <v>58</v>
      </c>
      <c r="AT921" t="s">
        <v>58</v>
      </c>
      <c r="AU921" t="b">
        <v>1</v>
      </c>
    </row>
    <row r="922" spans="1:47">
      <c r="A922" t="s">
        <v>6758</v>
      </c>
      <c r="B922" t="s">
        <v>6760</v>
      </c>
      <c r="C922" t="s">
        <v>5786</v>
      </c>
      <c r="D922" t="s">
        <v>5787</v>
      </c>
      <c r="E922" t="s">
        <v>66</v>
      </c>
      <c r="F922" t="s">
        <v>52</v>
      </c>
      <c r="G922" t="s">
        <v>53</v>
      </c>
      <c r="I922" t="s">
        <v>54</v>
      </c>
      <c r="J922" s="1">
        <v>45199</v>
      </c>
      <c r="K922">
        <v>40</v>
      </c>
      <c r="N922" t="s">
        <v>77</v>
      </c>
      <c r="O922" t="s">
        <v>5788</v>
      </c>
      <c r="P922" t="s">
        <v>5789</v>
      </c>
      <c r="Q922" t="s">
        <v>1995</v>
      </c>
      <c r="R922" s="2">
        <v>7350</v>
      </c>
      <c r="S922" s="1">
        <v>45174</v>
      </c>
      <c r="T922" t="s">
        <v>58</v>
      </c>
      <c r="U922" t="s">
        <v>58</v>
      </c>
      <c r="V922" t="s">
        <v>77</v>
      </c>
      <c r="W922">
        <v>2</v>
      </c>
      <c r="X922" s="1">
        <v>45175</v>
      </c>
      <c r="Y922" t="s">
        <v>80</v>
      </c>
      <c r="Z922" t="s">
        <v>54</v>
      </c>
      <c r="AA922" t="s">
        <v>60</v>
      </c>
      <c r="AB922">
        <v>2</v>
      </c>
      <c r="AC922" t="s">
        <v>54</v>
      </c>
      <c r="AD922" t="s">
        <v>54</v>
      </c>
      <c r="AE922" t="s">
        <v>54</v>
      </c>
      <c r="AF922" t="s">
        <v>54</v>
      </c>
      <c r="AG922">
        <v>7350</v>
      </c>
      <c r="AH922" t="s">
        <v>54</v>
      </c>
      <c r="AI922" t="s">
        <v>54</v>
      </c>
      <c r="AJ922" t="s">
        <v>54</v>
      </c>
      <c r="AK922" t="s">
        <v>54</v>
      </c>
      <c r="AL922" t="s">
        <v>54</v>
      </c>
      <c r="AM922">
        <v>1</v>
      </c>
      <c r="AN922" t="s">
        <v>61</v>
      </c>
      <c r="AO922" s="8">
        <v>7350</v>
      </c>
      <c r="AP922" t="s">
        <v>58</v>
      </c>
      <c r="AQ922" t="s">
        <v>58</v>
      </c>
      <c r="AR922">
        <v>2</v>
      </c>
      <c r="AS922" t="s">
        <v>58</v>
      </c>
      <c r="AT922" t="s">
        <v>58</v>
      </c>
      <c r="AU922" t="b">
        <v>1</v>
      </c>
    </row>
    <row r="923" spans="1:47">
      <c r="A923" t="s">
        <v>9020</v>
      </c>
      <c r="B923" t="s">
        <v>9021</v>
      </c>
      <c r="C923" t="s">
        <v>8896</v>
      </c>
      <c r="D923" t="s">
        <v>8897</v>
      </c>
      <c r="E923" t="s">
        <v>66</v>
      </c>
      <c r="F923" t="s">
        <v>52</v>
      </c>
      <c r="G923" t="s">
        <v>53</v>
      </c>
      <c r="I923" t="s">
        <v>54</v>
      </c>
      <c r="J923" s="1">
        <v>45138</v>
      </c>
      <c r="K923">
        <v>40</v>
      </c>
      <c r="N923" t="s">
        <v>77</v>
      </c>
      <c r="O923" t="s">
        <v>8898</v>
      </c>
      <c r="P923" t="s">
        <v>5789</v>
      </c>
      <c r="Q923" t="s">
        <v>1995</v>
      </c>
      <c r="R923" s="2">
        <v>7500</v>
      </c>
      <c r="S923" s="1">
        <v>45132</v>
      </c>
      <c r="T923" t="s">
        <v>58</v>
      </c>
      <c r="U923" t="s">
        <v>58</v>
      </c>
      <c r="V923" t="s">
        <v>77</v>
      </c>
      <c r="W923">
        <v>2</v>
      </c>
      <c r="X923" s="1">
        <v>45132</v>
      </c>
      <c r="Y923" t="s">
        <v>80</v>
      </c>
      <c r="Z923" t="s">
        <v>59</v>
      </c>
      <c r="AA923" t="s">
        <v>60</v>
      </c>
      <c r="AB923">
        <v>2</v>
      </c>
      <c r="AC923" t="s">
        <v>54</v>
      </c>
      <c r="AD923" t="s">
        <v>54</v>
      </c>
      <c r="AE923" t="s">
        <v>54</v>
      </c>
      <c r="AF923" t="s">
        <v>54</v>
      </c>
      <c r="AG923">
        <v>7500</v>
      </c>
      <c r="AH923" t="s">
        <v>54</v>
      </c>
      <c r="AI923" t="s">
        <v>54</v>
      </c>
      <c r="AJ923" t="s">
        <v>54</v>
      </c>
      <c r="AK923" t="s">
        <v>54</v>
      </c>
      <c r="AL923" t="s">
        <v>54</v>
      </c>
      <c r="AM923">
        <v>1</v>
      </c>
      <c r="AN923" t="s">
        <v>61</v>
      </c>
      <c r="AO923" s="8">
        <v>7500</v>
      </c>
      <c r="AP923" t="s">
        <v>58</v>
      </c>
      <c r="AQ923" t="s">
        <v>58</v>
      </c>
      <c r="AR923">
        <v>2</v>
      </c>
      <c r="AS923" t="s">
        <v>58</v>
      </c>
      <c r="AT923" t="s">
        <v>58</v>
      </c>
      <c r="AU923" t="b">
        <v>1</v>
      </c>
    </row>
    <row r="924" spans="1:47">
      <c r="A924" t="s">
        <v>9020</v>
      </c>
      <c r="B924" t="s">
        <v>9022</v>
      </c>
      <c r="C924" t="s">
        <v>8896</v>
      </c>
      <c r="D924" t="s">
        <v>8897</v>
      </c>
      <c r="E924" t="s">
        <v>66</v>
      </c>
      <c r="F924" t="s">
        <v>52</v>
      </c>
      <c r="G924" t="s">
        <v>53</v>
      </c>
      <c r="I924" t="s">
        <v>54</v>
      </c>
      <c r="J924" s="1">
        <v>45138</v>
      </c>
      <c r="K924">
        <v>40</v>
      </c>
      <c r="N924" t="s">
        <v>77</v>
      </c>
      <c r="O924" t="s">
        <v>8898</v>
      </c>
      <c r="P924" t="s">
        <v>5789</v>
      </c>
      <c r="Q924" t="s">
        <v>1995</v>
      </c>
      <c r="R924" s="2">
        <v>7000</v>
      </c>
      <c r="S924" s="1">
        <v>45131</v>
      </c>
      <c r="T924" t="s">
        <v>58</v>
      </c>
      <c r="U924" t="s">
        <v>58</v>
      </c>
      <c r="V924" t="s">
        <v>77</v>
      </c>
      <c r="W924">
        <v>2</v>
      </c>
      <c r="X924" s="1">
        <v>45132</v>
      </c>
      <c r="Y924" t="s">
        <v>80</v>
      </c>
      <c r="Z924" t="s">
        <v>59</v>
      </c>
      <c r="AA924" t="s">
        <v>60</v>
      </c>
      <c r="AB924">
        <v>2</v>
      </c>
      <c r="AC924" t="s">
        <v>54</v>
      </c>
      <c r="AD924" t="s">
        <v>54</v>
      </c>
      <c r="AE924" t="s">
        <v>54</v>
      </c>
      <c r="AF924" t="s">
        <v>54</v>
      </c>
      <c r="AG924">
        <v>7000</v>
      </c>
      <c r="AH924" t="s">
        <v>54</v>
      </c>
      <c r="AI924" t="s">
        <v>54</v>
      </c>
      <c r="AJ924" t="s">
        <v>54</v>
      </c>
      <c r="AK924" t="s">
        <v>54</v>
      </c>
      <c r="AL924" t="s">
        <v>54</v>
      </c>
      <c r="AM924">
        <v>1</v>
      </c>
      <c r="AN924" t="s">
        <v>61</v>
      </c>
      <c r="AO924" s="8">
        <v>7000</v>
      </c>
      <c r="AP924" t="s">
        <v>58</v>
      </c>
      <c r="AQ924" t="s">
        <v>58</v>
      </c>
      <c r="AR924">
        <v>2</v>
      </c>
      <c r="AS924" t="s">
        <v>58</v>
      </c>
      <c r="AT924" t="s">
        <v>58</v>
      </c>
      <c r="AU924" t="b">
        <v>1</v>
      </c>
    </row>
    <row r="925" spans="1:47">
      <c r="A925" t="s">
        <v>9049</v>
      </c>
      <c r="B925" t="s">
        <v>9050</v>
      </c>
      <c r="C925" t="s">
        <v>8896</v>
      </c>
      <c r="D925" t="s">
        <v>8897</v>
      </c>
      <c r="E925" t="s">
        <v>66</v>
      </c>
      <c r="F925" t="s">
        <v>52</v>
      </c>
      <c r="G925" t="s">
        <v>53</v>
      </c>
      <c r="I925" t="s">
        <v>54</v>
      </c>
      <c r="J925" s="1">
        <v>45138</v>
      </c>
      <c r="K925">
        <v>40</v>
      </c>
      <c r="N925" t="s">
        <v>77</v>
      </c>
      <c r="O925" t="s">
        <v>8898</v>
      </c>
      <c r="P925" t="s">
        <v>5789</v>
      </c>
      <c r="Q925" t="s">
        <v>1995</v>
      </c>
      <c r="R925" s="2">
        <v>9000</v>
      </c>
      <c r="S925" s="1">
        <v>45135</v>
      </c>
      <c r="T925" t="s">
        <v>58</v>
      </c>
      <c r="U925" t="s">
        <v>58</v>
      </c>
      <c r="V925" t="s">
        <v>77</v>
      </c>
      <c r="W925">
        <v>2</v>
      </c>
      <c r="X925" s="1">
        <v>45135</v>
      </c>
      <c r="Y925" t="s">
        <v>80</v>
      </c>
      <c r="Z925" t="s">
        <v>59</v>
      </c>
      <c r="AA925" t="s">
        <v>60</v>
      </c>
      <c r="AB925">
        <v>2</v>
      </c>
      <c r="AC925" t="s">
        <v>54</v>
      </c>
      <c r="AD925" t="s">
        <v>54</v>
      </c>
      <c r="AE925" t="s">
        <v>54</v>
      </c>
      <c r="AF925" t="s">
        <v>54</v>
      </c>
      <c r="AG925">
        <v>9000</v>
      </c>
      <c r="AH925" t="s">
        <v>54</v>
      </c>
      <c r="AI925" t="s">
        <v>54</v>
      </c>
      <c r="AJ925" t="s">
        <v>54</v>
      </c>
      <c r="AK925" t="s">
        <v>54</v>
      </c>
      <c r="AL925" t="s">
        <v>54</v>
      </c>
      <c r="AM925">
        <v>1</v>
      </c>
      <c r="AN925" t="s">
        <v>61</v>
      </c>
      <c r="AO925" s="8">
        <v>9000</v>
      </c>
      <c r="AP925" t="s">
        <v>58</v>
      </c>
      <c r="AQ925" t="s">
        <v>58</v>
      </c>
      <c r="AR925">
        <v>2</v>
      </c>
      <c r="AS925" t="s">
        <v>58</v>
      </c>
      <c r="AT925" t="s">
        <v>58</v>
      </c>
      <c r="AU925" t="b">
        <v>1</v>
      </c>
    </row>
    <row r="926" spans="1:47">
      <c r="A926" t="s">
        <v>9049</v>
      </c>
      <c r="B926" t="s">
        <v>9051</v>
      </c>
      <c r="C926" t="s">
        <v>8896</v>
      </c>
      <c r="D926" t="s">
        <v>8897</v>
      </c>
      <c r="E926" t="s">
        <v>66</v>
      </c>
      <c r="F926" t="s">
        <v>52</v>
      </c>
      <c r="G926" t="s">
        <v>53</v>
      </c>
      <c r="I926" t="s">
        <v>54</v>
      </c>
      <c r="J926" s="1">
        <v>45138</v>
      </c>
      <c r="K926">
        <v>40</v>
      </c>
      <c r="N926" t="s">
        <v>77</v>
      </c>
      <c r="O926" t="s">
        <v>8898</v>
      </c>
      <c r="P926" t="s">
        <v>5789</v>
      </c>
      <c r="Q926" t="s">
        <v>1995</v>
      </c>
      <c r="R926" s="2">
        <v>8000</v>
      </c>
      <c r="S926" s="1">
        <v>45126</v>
      </c>
      <c r="T926" t="s">
        <v>58</v>
      </c>
      <c r="U926" t="s">
        <v>58</v>
      </c>
      <c r="V926" t="s">
        <v>77</v>
      </c>
      <c r="W926">
        <v>2</v>
      </c>
      <c r="X926" s="1">
        <v>45135</v>
      </c>
      <c r="Y926" t="s">
        <v>80</v>
      </c>
      <c r="Z926" t="s">
        <v>59</v>
      </c>
      <c r="AA926" t="s">
        <v>60</v>
      </c>
      <c r="AB926">
        <v>2</v>
      </c>
      <c r="AC926" t="s">
        <v>54</v>
      </c>
      <c r="AD926" t="s">
        <v>54</v>
      </c>
      <c r="AE926" t="s">
        <v>54</v>
      </c>
      <c r="AF926" t="s">
        <v>54</v>
      </c>
      <c r="AG926">
        <v>8000</v>
      </c>
      <c r="AH926" t="s">
        <v>54</v>
      </c>
      <c r="AI926" t="s">
        <v>54</v>
      </c>
      <c r="AJ926" t="s">
        <v>54</v>
      </c>
      <c r="AK926" t="s">
        <v>54</v>
      </c>
      <c r="AL926" t="s">
        <v>54</v>
      </c>
      <c r="AM926">
        <v>1</v>
      </c>
      <c r="AN926" t="s">
        <v>61</v>
      </c>
      <c r="AO926" s="8">
        <v>8000</v>
      </c>
      <c r="AP926" t="s">
        <v>58</v>
      </c>
      <c r="AQ926" t="s">
        <v>58</v>
      </c>
      <c r="AR926">
        <v>2</v>
      </c>
      <c r="AS926" t="s">
        <v>58</v>
      </c>
      <c r="AT926" t="s">
        <v>58</v>
      </c>
      <c r="AU926" t="b">
        <v>1</v>
      </c>
    </row>
    <row r="927" spans="1:47">
      <c r="A927" t="s">
        <v>9058</v>
      </c>
      <c r="B927" t="s">
        <v>9059</v>
      </c>
      <c r="C927" t="s">
        <v>8896</v>
      </c>
      <c r="D927" t="s">
        <v>8897</v>
      </c>
      <c r="E927" t="s">
        <v>66</v>
      </c>
      <c r="F927" t="s">
        <v>52</v>
      </c>
      <c r="G927" t="s">
        <v>53</v>
      </c>
      <c r="I927" t="s">
        <v>54</v>
      </c>
      <c r="J927" s="1">
        <v>45138</v>
      </c>
      <c r="K927">
        <v>80</v>
      </c>
      <c r="N927" t="s">
        <v>77</v>
      </c>
      <c r="O927" t="s">
        <v>8898</v>
      </c>
      <c r="P927" t="s">
        <v>5789</v>
      </c>
      <c r="Q927" t="s">
        <v>1995</v>
      </c>
      <c r="R927" s="2">
        <v>7707</v>
      </c>
      <c r="S927" s="1">
        <v>45138</v>
      </c>
      <c r="T927" t="s">
        <v>58</v>
      </c>
      <c r="U927" t="s">
        <v>58</v>
      </c>
      <c r="V927" t="s">
        <v>77</v>
      </c>
      <c r="W927">
        <v>2</v>
      </c>
      <c r="X927" s="1">
        <v>45138</v>
      </c>
      <c r="Y927" t="s">
        <v>80</v>
      </c>
      <c r="Z927" t="s">
        <v>59</v>
      </c>
      <c r="AA927" t="s">
        <v>60</v>
      </c>
      <c r="AB927">
        <v>2</v>
      </c>
      <c r="AC927" t="s">
        <v>54</v>
      </c>
      <c r="AD927" t="s">
        <v>54</v>
      </c>
      <c r="AE927" t="s">
        <v>54</v>
      </c>
      <c r="AF927" t="s">
        <v>54</v>
      </c>
      <c r="AG927">
        <v>7707</v>
      </c>
      <c r="AH927" t="s">
        <v>54</v>
      </c>
      <c r="AI927" t="s">
        <v>54</v>
      </c>
      <c r="AJ927" t="s">
        <v>54</v>
      </c>
      <c r="AK927" t="s">
        <v>54</v>
      </c>
      <c r="AL927" t="s">
        <v>54</v>
      </c>
      <c r="AM927">
        <v>1</v>
      </c>
      <c r="AN927" t="s">
        <v>61</v>
      </c>
      <c r="AO927" s="8">
        <v>7707</v>
      </c>
      <c r="AP927" t="s">
        <v>58</v>
      </c>
      <c r="AQ927" t="s">
        <v>58</v>
      </c>
      <c r="AR927">
        <v>2</v>
      </c>
      <c r="AS927" t="s">
        <v>58</v>
      </c>
      <c r="AT927" t="s">
        <v>58</v>
      </c>
      <c r="AU927" t="b">
        <v>1</v>
      </c>
    </row>
    <row r="928" spans="1:47">
      <c r="A928" t="s">
        <v>9058</v>
      </c>
      <c r="B928" t="s">
        <v>9060</v>
      </c>
      <c r="C928" t="s">
        <v>8896</v>
      </c>
      <c r="D928" t="s">
        <v>8897</v>
      </c>
      <c r="E928" t="s">
        <v>66</v>
      </c>
      <c r="F928" t="s">
        <v>52</v>
      </c>
      <c r="G928" t="s">
        <v>53</v>
      </c>
      <c r="I928" t="s">
        <v>54</v>
      </c>
      <c r="J928" s="1">
        <v>45138</v>
      </c>
      <c r="K928">
        <v>80</v>
      </c>
      <c r="N928" t="s">
        <v>77</v>
      </c>
      <c r="O928" t="s">
        <v>8898</v>
      </c>
      <c r="P928" t="s">
        <v>5789</v>
      </c>
      <c r="Q928" t="s">
        <v>1995</v>
      </c>
      <c r="R928" s="2">
        <v>7743</v>
      </c>
      <c r="S928" s="1">
        <v>45131</v>
      </c>
      <c r="T928" t="s">
        <v>58</v>
      </c>
      <c r="U928" t="s">
        <v>58</v>
      </c>
      <c r="V928" t="s">
        <v>77</v>
      </c>
      <c r="W928">
        <v>2</v>
      </c>
      <c r="X928" s="1">
        <v>45138</v>
      </c>
      <c r="Y928" t="s">
        <v>80</v>
      </c>
      <c r="Z928" t="s">
        <v>59</v>
      </c>
      <c r="AA928" t="s">
        <v>60</v>
      </c>
      <c r="AB928">
        <v>2</v>
      </c>
      <c r="AC928" t="s">
        <v>54</v>
      </c>
      <c r="AD928" t="s">
        <v>54</v>
      </c>
      <c r="AE928" t="s">
        <v>54</v>
      </c>
      <c r="AF928" t="s">
        <v>54</v>
      </c>
      <c r="AG928">
        <v>7743</v>
      </c>
      <c r="AH928" t="s">
        <v>54</v>
      </c>
      <c r="AI928" t="s">
        <v>54</v>
      </c>
      <c r="AJ928" t="s">
        <v>54</v>
      </c>
      <c r="AK928" t="s">
        <v>54</v>
      </c>
      <c r="AL928" t="s">
        <v>54</v>
      </c>
      <c r="AM928">
        <v>1</v>
      </c>
      <c r="AN928" t="s">
        <v>61</v>
      </c>
      <c r="AO928" s="8">
        <v>7743</v>
      </c>
      <c r="AP928" t="s">
        <v>58</v>
      </c>
      <c r="AQ928" t="s">
        <v>58</v>
      </c>
      <c r="AR928">
        <v>2</v>
      </c>
      <c r="AS928" t="s">
        <v>58</v>
      </c>
      <c r="AT928" t="s">
        <v>58</v>
      </c>
      <c r="AU928" t="b">
        <v>1</v>
      </c>
    </row>
    <row r="929" spans="1:47">
      <c r="A929" t="s">
        <v>8906</v>
      </c>
      <c r="B929" t="s">
        <v>8907</v>
      </c>
      <c r="C929" t="s">
        <v>8896</v>
      </c>
      <c r="D929" t="s">
        <v>8897</v>
      </c>
      <c r="E929" t="s">
        <v>66</v>
      </c>
      <c r="F929" t="s">
        <v>52</v>
      </c>
      <c r="G929" t="s">
        <v>53</v>
      </c>
      <c r="I929" t="s">
        <v>54</v>
      </c>
      <c r="J929" s="1">
        <v>45138</v>
      </c>
      <c r="K929">
        <v>80</v>
      </c>
      <c r="N929" t="s">
        <v>77</v>
      </c>
      <c r="O929" t="s">
        <v>8908</v>
      </c>
      <c r="P929" t="s">
        <v>5789</v>
      </c>
      <c r="Q929" t="s">
        <v>1995</v>
      </c>
      <c r="R929" s="2">
        <v>5000</v>
      </c>
      <c r="S929" s="1">
        <v>45112</v>
      </c>
      <c r="T929" t="s">
        <v>58</v>
      </c>
      <c r="U929" t="s">
        <v>58</v>
      </c>
      <c r="V929" t="s">
        <v>77</v>
      </c>
      <c r="W929">
        <v>2</v>
      </c>
      <c r="X929" s="1">
        <v>45112</v>
      </c>
      <c r="Y929" t="s">
        <v>6126</v>
      </c>
      <c r="Z929" t="s">
        <v>54</v>
      </c>
      <c r="AA929" t="s">
        <v>60</v>
      </c>
      <c r="AB929">
        <v>2</v>
      </c>
      <c r="AC929" t="s">
        <v>54</v>
      </c>
      <c r="AD929" t="s">
        <v>54</v>
      </c>
      <c r="AE929" t="s">
        <v>54</v>
      </c>
      <c r="AF929" t="s">
        <v>54</v>
      </c>
      <c r="AG929">
        <v>5000</v>
      </c>
      <c r="AH929" t="s">
        <v>54</v>
      </c>
      <c r="AI929" t="s">
        <v>54</v>
      </c>
      <c r="AJ929" t="s">
        <v>54</v>
      </c>
      <c r="AK929" t="s">
        <v>54</v>
      </c>
      <c r="AL929" t="s">
        <v>54</v>
      </c>
      <c r="AM929">
        <v>2</v>
      </c>
      <c r="AN929" t="s">
        <v>115</v>
      </c>
      <c r="AO929" s="8">
        <v>5000</v>
      </c>
      <c r="AP929" t="s">
        <v>58</v>
      </c>
      <c r="AQ929" t="s">
        <v>58</v>
      </c>
      <c r="AR929">
        <v>2</v>
      </c>
      <c r="AS929" t="s">
        <v>58</v>
      </c>
      <c r="AT929" t="s">
        <v>58</v>
      </c>
      <c r="AU929" t="b">
        <v>1</v>
      </c>
    </row>
    <row r="930" spans="1:47">
      <c r="A930" t="s">
        <v>8906</v>
      </c>
      <c r="B930" t="s">
        <v>8909</v>
      </c>
      <c r="C930" t="s">
        <v>8896</v>
      </c>
      <c r="D930" t="s">
        <v>8897</v>
      </c>
      <c r="E930" t="s">
        <v>66</v>
      </c>
      <c r="F930" t="s">
        <v>52</v>
      </c>
      <c r="G930" t="s">
        <v>53</v>
      </c>
      <c r="I930" t="s">
        <v>54</v>
      </c>
      <c r="J930" s="1">
        <v>45138</v>
      </c>
      <c r="K930">
        <v>80</v>
      </c>
      <c r="N930" t="s">
        <v>77</v>
      </c>
      <c r="O930" t="s">
        <v>8908</v>
      </c>
      <c r="P930" t="s">
        <v>5789</v>
      </c>
      <c r="Q930" t="s">
        <v>1995</v>
      </c>
      <c r="R930" s="2">
        <v>5000</v>
      </c>
      <c r="S930" s="1">
        <v>45100</v>
      </c>
      <c r="T930" t="s">
        <v>58</v>
      </c>
      <c r="U930" t="s">
        <v>58</v>
      </c>
      <c r="V930" t="s">
        <v>77</v>
      </c>
      <c r="W930">
        <v>2</v>
      </c>
      <c r="X930" s="1">
        <v>45112</v>
      </c>
      <c r="Y930" t="s">
        <v>6126</v>
      </c>
      <c r="Z930" t="s">
        <v>54</v>
      </c>
      <c r="AA930" t="s">
        <v>60</v>
      </c>
      <c r="AB930">
        <v>2</v>
      </c>
      <c r="AC930" t="s">
        <v>54</v>
      </c>
      <c r="AD930" t="s">
        <v>54</v>
      </c>
      <c r="AE930" t="s">
        <v>54</v>
      </c>
      <c r="AF930" t="s">
        <v>54</v>
      </c>
      <c r="AG930">
        <v>5000</v>
      </c>
      <c r="AH930" t="s">
        <v>54</v>
      </c>
      <c r="AI930" t="s">
        <v>54</v>
      </c>
      <c r="AJ930" t="s">
        <v>54</v>
      </c>
      <c r="AK930" t="s">
        <v>54</v>
      </c>
      <c r="AL930" t="s">
        <v>54</v>
      </c>
      <c r="AM930">
        <v>1</v>
      </c>
      <c r="AN930" t="s">
        <v>115</v>
      </c>
      <c r="AO930" s="8">
        <v>5000</v>
      </c>
      <c r="AP930" t="s">
        <v>58</v>
      </c>
      <c r="AQ930" t="s">
        <v>58</v>
      </c>
      <c r="AR930">
        <v>2</v>
      </c>
      <c r="AS930" t="s">
        <v>58</v>
      </c>
      <c r="AT930" t="s">
        <v>58</v>
      </c>
      <c r="AU930" t="b">
        <v>1</v>
      </c>
    </row>
    <row r="931" spans="1:47">
      <c r="A931" t="s">
        <v>8918</v>
      </c>
      <c r="B931" t="s">
        <v>8919</v>
      </c>
      <c r="C931" t="s">
        <v>8896</v>
      </c>
      <c r="D931" t="s">
        <v>8897</v>
      </c>
      <c r="E931" t="s">
        <v>66</v>
      </c>
      <c r="F931" t="s">
        <v>52</v>
      </c>
      <c r="G931" t="s">
        <v>53</v>
      </c>
      <c r="I931" t="s">
        <v>54</v>
      </c>
      <c r="J931" s="1">
        <v>45138</v>
      </c>
      <c r="K931">
        <v>80</v>
      </c>
      <c r="N931" t="s">
        <v>77</v>
      </c>
      <c r="O931" t="s">
        <v>8908</v>
      </c>
      <c r="P931" t="s">
        <v>5789</v>
      </c>
      <c r="Q931" t="s">
        <v>1995</v>
      </c>
      <c r="R931" s="2">
        <v>10000</v>
      </c>
      <c r="S931" s="1">
        <v>45113</v>
      </c>
      <c r="T931" t="s">
        <v>58</v>
      </c>
      <c r="U931" t="s">
        <v>58</v>
      </c>
      <c r="V931" t="s">
        <v>77</v>
      </c>
      <c r="W931">
        <v>2</v>
      </c>
      <c r="X931" s="1">
        <v>45113</v>
      </c>
      <c r="Y931" t="s">
        <v>111</v>
      </c>
      <c r="Z931" t="s">
        <v>54</v>
      </c>
      <c r="AA931" t="s">
        <v>60</v>
      </c>
      <c r="AB931">
        <v>2</v>
      </c>
      <c r="AC931" t="s">
        <v>54</v>
      </c>
      <c r="AD931" t="s">
        <v>54</v>
      </c>
      <c r="AE931" t="s">
        <v>54</v>
      </c>
      <c r="AF931" t="s">
        <v>54</v>
      </c>
      <c r="AG931">
        <v>10000</v>
      </c>
      <c r="AH931" t="s">
        <v>54</v>
      </c>
      <c r="AI931" t="s">
        <v>54</v>
      </c>
      <c r="AJ931" t="s">
        <v>54</v>
      </c>
      <c r="AK931" t="s">
        <v>54</v>
      </c>
      <c r="AL931" t="s">
        <v>54</v>
      </c>
      <c r="AM931">
        <v>1</v>
      </c>
      <c r="AN931" t="s">
        <v>115</v>
      </c>
      <c r="AO931" s="8">
        <v>10000</v>
      </c>
      <c r="AP931" t="s">
        <v>58</v>
      </c>
      <c r="AQ931" t="s">
        <v>58</v>
      </c>
      <c r="AR931">
        <v>2</v>
      </c>
      <c r="AS931" t="s">
        <v>58</v>
      </c>
      <c r="AT931" t="s">
        <v>58</v>
      </c>
      <c r="AU931" t="b">
        <v>1</v>
      </c>
    </row>
    <row r="932" spans="1:47">
      <c r="A932" t="s">
        <v>8918</v>
      </c>
      <c r="B932" t="s">
        <v>8920</v>
      </c>
      <c r="C932" t="s">
        <v>8896</v>
      </c>
      <c r="D932" t="s">
        <v>8897</v>
      </c>
      <c r="E932" t="s">
        <v>66</v>
      </c>
      <c r="F932" t="s">
        <v>52</v>
      </c>
      <c r="G932" t="s">
        <v>53</v>
      </c>
      <c r="I932" t="s">
        <v>54</v>
      </c>
      <c r="J932" s="1">
        <v>45138</v>
      </c>
      <c r="K932">
        <v>80</v>
      </c>
      <c r="N932" t="s">
        <v>77</v>
      </c>
      <c r="O932" t="s">
        <v>8908</v>
      </c>
      <c r="P932" t="s">
        <v>5789</v>
      </c>
      <c r="Q932" t="s">
        <v>1995</v>
      </c>
      <c r="R932" s="2">
        <v>9900</v>
      </c>
      <c r="S932" s="1">
        <v>45112</v>
      </c>
      <c r="T932" t="s">
        <v>58</v>
      </c>
      <c r="U932" t="s">
        <v>58</v>
      </c>
      <c r="V932" t="s">
        <v>77</v>
      </c>
      <c r="W932">
        <v>2</v>
      </c>
      <c r="X932" s="1">
        <v>45113</v>
      </c>
      <c r="Y932" t="s">
        <v>111</v>
      </c>
      <c r="Z932" t="s">
        <v>54</v>
      </c>
      <c r="AA932" t="s">
        <v>60</v>
      </c>
      <c r="AB932">
        <v>2</v>
      </c>
      <c r="AC932" t="s">
        <v>54</v>
      </c>
      <c r="AD932" t="s">
        <v>54</v>
      </c>
      <c r="AE932" t="s">
        <v>54</v>
      </c>
      <c r="AF932" t="s">
        <v>54</v>
      </c>
      <c r="AG932">
        <v>9900</v>
      </c>
      <c r="AH932" t="s">
        <v>54</v>
      </c>
      <c r="AI932" t="s">
        <v>54</v>
      </c>
      <c r="AJ932" t="s">
        <v>54</v>
      </c>
      <c r="AK932" t="s">
        <v>54</v>
      </c>
      <c r="AL932" t="s">
        <v>54</v>
      </c>
      <c r="AM932">
        <v>1</v>
      </c>
      <c r="AN932" t="s">
        <v>115</v>
      </c>
      <c r="AO932" s="8">
        <v>9900</v>
      </c>
      <c r="AP932" t="s">
        <v>58</v>
      </c>
      <c r="AQ932" t="s">
        <v>58</v>
      </c>
      <c r="AR932">
        <v>2</v>
      </c>
      <c r="AS932" t="s">
        <v>58</v>
      </c>
      <c r="AT932" t="s">
        <v>58</v>
      </c>
      <c r="AU932" t="b">
        <v>1</v>
      </c>
    </row>
    <row r="933" spans="1:47">
      <c r="A933" t="s">
        <v>8921</v>
      </c>
      <c r="B933" t="s">
        <v>8922</v>
      </c>
      <c r="C933" t="s">
        <v>8896</v>
      </c>
      <c r="D933" t="s">
        <v>8897</v>
      </c>
      <c r="E933" t="s">
        <v>66</v>
      </c>
      <c r="F933" t="s">
        <v>52</v>
      </c>
      <c r="G933" t="s">
        <v>53</v>
      </c>
      <c r="I933" t="s">
        <v>54</v>
      </c>
      <c r="J933" s="1">
        <v>45138</v>
      </c>
      <c r="K933">
        <v>40</v>
      </c>
      <c r="N933" t="s">
        <v>77</v>
      </c>
      <c r="O933" t="s">
        <v>8908</v>
      </c>
      <c r="P933" t="s">
        <v>5789</v>
      </c>
      <c r="Q933" t="s">
        <v>1995</v>
      </c>
      <c r="R933" s="2">
        <v>7500</v>
      </c>
      <c r="S933" s="1">
        <v>45114</v>
      </c>
      <c r="T933" t="s">
        <v>58</v>
      </c>
      <c r="U933" t="s">
        <v>58</v>
      </c>
      <c r="V933" t="s">
        <v>77</v>
      </c>
      <c r="W933">
        <v>2</v>
      </c>
      <c r="X933" s="1">
        <v>45114</v>
      </c>
      <c r="Y933" t="s">
        <v>1049</v>
      </c>
      <c r="Z933" t="s">
        <v>54</v>
      </c>
      <c r="AA933" t="s">
        <v>60</v>
      </c>
      <c r="AB933">
        <v>2</v>
      </c>
      <c r="AC933" t="s">
        <v>54</v>
      </c>
      <c r="AD933" t="s">
        <v>54</v>
      </c>
      <c r="AE933" t="s">
        <v>54</v>
      </c>
      <c r="AF933" t="s">
        <v>54</v>
      </c>
      <c r="AG933">
        <v>7500</v>
      </c>
      <c r="AH933" t="s">
        <v>54</v>
      </c>
      <c r="AI933" t="s">
        <v>54</v>
      </c>
      <c r="AJ933" t="s">
        <v>54</v>
      </c>
      <c r="AK933" t="s">
        <v>54</v>
      </c>
      <c r="AL933" t="s">
        <v>54</v>
      </c>
      <c r="AM933">
        <v>1</v>
      </c>
      <c r="AN933" t="s">
        <v>1051</v>
      </c>
      <c r="AO933" s="8">
        <v>7500</v>
      </c>
      <c r="AP933" t="s">
        <v>58</v>
      </c>
      <c r="AQ933" t="s">
        <v>58</v>
      </c>
      <c r="AR933">
        <v>2</v>
      </c>
      <c r="AS933" t="s">
        <v>58</v>
      </c>
      <c r="AT933" t="s">
        <v>58</v>
      </c>
      <c r="AU933" t="b">
        <v>1</v>
      </c>
    </row>
    <row r="934" spans="1:47">
      <c r="A934" t="s">
        <v>8921</v>
      </c>
      <c r="B934" t="s">
        <v>8923</v>
      </c>
      <c r="C934" t="s">
        <v>8896</v>
      </c>
      <c r="D934" t="s">
        <v>8897</v>
      </c>
      <c r="E934" t="s">
        <v>66</v>
      </c>
      <c r="F934" t="s">
        <v>52</v>
      </c>
      <c r="G934" t="s">
        <v>53</v>
      </c>
      <c r="I934" t="s">
        <v>54</v>
      </c>
      <c r="J934" s="1">
        <v>45138</v>
      </c>
      <c r="K934">
        <v>40</v>
      </c>
      <c r="N934" t="s">
        <v>77</v>
      </c>
      <c r="O934" t="s">
        <v>8908</v>
      </c>
      <c r="P934" t="s">
        <v>5789</v>
      </c>
      <c r="Q934" t="s">
        <v>1995</v>
      </c>
      <c r="R934" s="2">
        <v>6000</v>
      </c>
      <c r="S934" s="1">
        <v>45113</v>
      </c>
      <c r="T934" t="s">
        <v>58</v>
      </c>
      <c r="U934" t="s">
        <v>58</v>
      </c>
      <c r="V934" t="s">
        <v>77</v>
      </c>
      <c r="W934">
        <v>2</v>
      </c>
      <c r="X934" s="1">
        <v>45114</v>
      </c>
      <c r="Y934" t="s">
        <v>1049</v>
      </c>
      <c r="Z934" t="s">
        <v>54</v>
      </c>
      <c r="AA934" t="s">
        <v>60</v>
      </c>
      <c r="AB934">
        <v>2</v>
      </c>
      <c r="AC934" t="s">
        <v>54</v>
      </c>
      <c r="AD934" t="s">
        <v>54</v>
      </c>
      <c r="AE934" t="s">
        <v>54</v>
      </c>
      <c r="AF934" t="s">
        <v>54</v>
      </c>
      <c r="AG934">
        <v>6000</v>
      </c>
      <c r="AH934" t="s">
        <v>54</v>
      </c>
      <c r="AI934" t="s">
        <v>54</v>
      </c>
      <c r="AJ934" t="s">
        <v>54</v>
      </c>
      <c r="AK934" t="s">
        <v>54</v>
      </c>
      <c r="AL934" t="s">
        <v>54</v>
      </c>
      <c r="AM934">
        <v>1</v>
      </c>
      <c r="AN934" t="s">
        <v>1051</v>
      </c>
      <c r="AO934" s="8">
        <v>6000</v>
      </c>
      <c r="AP934" t="s">
        <v>58</v>
      </c>
      <c r="AQ934" t="s">
        <v>58</v>
      </c>
      <c r="AR934">
        <v>2</v>
      </c>
      <c r="AS934" t="s">
        <v>58</v>
      </c>
      <c r="AT934" t="s">
        <v>58</v>
      </c>
      <c r="AU934" t="b">
        <v>1</v>
      </c>
    </row>
    <row r="935" spans="1:47">
      <c r="A935" t="s">
        <v>8924</v>
      </c>
      <c r="B935" t="s">
        <v>8925</v>
      </c>
      <c r="C935" t="s">
        <v>8896</v>
      </c>
      <c r="D935" t="s">
        <v>8897</v>
      </c>
      <c r="E935" t="s">
        <v>66</v>
      </c>
      <c r="F935" t="s">
        <v>52</v>
      </c>
      <c r="G935" t="s">
        <v>53</v>
      </c>
      <c r="I935" t="s">
        <v>54</v>
      </c>
      <c r="J935" s="1">
        <v>45138</v>
      </c>
      <c r="K935">
        <v>40</v>
      </c>
      <c r="N935" t="s">
        <v>77</v>
      </c>
      <c r="O935" t="s">
        <v>8898</v>
      </c>
      <c r="P935" t="s">
        <v>5789</v>
      </c>
      <c r="Q935" t="s">
        <v>1995</v>
      </c>
      <c r="R935" s="2">
        <v>6130.9</v>
      </c>
      <c r="S935" s="1">
        <v>45117</v>
      </c>
      <c r="T935" t="s">
        <v>58</v>
      </c>
      <c r="U935" t="s">
        <v>58</v>
      </c>
      <c r="V935" t="s">
        <v>77</v>
      </c>
      <c r="W935">
        <v>2</v>
      </c>
      <c r="X935" s="1">
        <v>45117</v>
      </c>
      <c r="Y935" t="s">
        <v>80</v>
      </c>
      <c r="Z935" t="s">
        <v>59</v>
      </c>
      <c r="AA935" t="s">
        <v>60</v>
      </c>
      <c r="AB935">
        <v>2</v>
      </c>
      <c r="AC935" t="s">
        <v>54</v>
      </c>
      <c r="AD935" t="s">
        <v>54</v>
      </c>
      <c r="AE935" t="s">
        <v>54</v>
      </c>
      <c r="AF935" t="s">
        <v>54</v>
      </c>
      <c r="AG935">
        <v>6130.9</v>
      </c>
      <c r="AH935" t="s">
        <v>54</v>
      </c>
      <c r="AI935" t="s">
        <v>54</v>
      </c>
      <c r="AJ935" t="s">
        <v>54</v>
      </c>
      <c r="AK935" t="s">
        <v>54</v>
      </c>
      <c r="AL935" t="s">
        <v>54</v>
      </c>
      <c r="AM935">
        <v>1</v>
      </c>
      <c r="AN935" t="s">
        <v>61</v>
      </c>
      <c r="AO935" s="8">
        <v>6130.9</v>
      </c>
      <c r="AP935" t="s">
        <v>58</v>
      </c>
      <c r="AQ935" t="s">
        <v>58</v>
      </c>
      <c r="AR935">
        <v>2</v>
      </c>
      <c r="AS935" t="s">
        <v>58</v>
      </c>
      <c r="AT935" t="s">
        <v>58</v>
      </c>
      <c r="AU935" t="b">
        <v>1</v>
      </c>
    </row>
    <row r="936" spans="1:47">
      <c r="A936" t="s">
        <v>8924</v>
      </c>
      <c r="B936" t="s">
        <v>8926</v>
      </c>
      <c r="C936" t="s">
        <v>8896</v>
      </c>
      <c r="D936" t="s">
        <v>8897</v>
      </c>
      <c r="E936" t="s">
        <v>66</v>
      </c>
      <c r="F936" t="s">
        <v>52</v>
      </c>
      <c r="G936" t="s">
        <v>53</v>
      </c>
      <c r="I936" t="s">
        <v>54</v>
      </c>
      <c r="J936" s="1">
        <v>45138</v>
      </c>
      <c r="K936">
        <v>40</v>
      </c>
      <c r="N936" t="s">
        <v>77</v>
      </c>
      <c r="O936" t="s">
        <v>8898</v>
      </c>
      <c r="P936" t="s">
        <v>5789</v>
      </c>
      <c r="Q936" t="s">
        <v>1995</v>
      </c>
      <c r="R936" s="2">
        <v>6000</v>
      </c>
      <c r="S936" s="1">
        <v>45114</v>
      </c>
      <c r="T936" t="s">
        <v>58</v>
      </c>
      <c r="U936" t="s">
        <v>58</v>
      </c>
      <c r="V936" t="s">
        <v>77</v>
      </c>
      <c r="W936">
        <v>2</v>
      </c>
      <c r="X936" s="1">
        <v>45117</v>
      </c>
      <c r="Y936" t="s">
        <v>80</v>
      </c>
      <c r="Z936" t="s">
        <v>59</v>
      </c>
      <c r="AA936" t="s">
        <v>60</v>
      </c>
      <c r="AB936">
        <v>2</v>
      </c>
      <c r="AC936" t="s">
        <v>54</v>
      </c>
      <c r="AD936" t="s">
        <v>54</v>
      </c>
      <c r="AE936" t="s">
        <v>54</v>
      </c>
      <c r="AF936" t="s">
        <v>54</v>
      </c>
      <c r="AG936">
        <v>6000</v>
      </c>
      <c r="AH936" t="s">
        <v>54</v>
      </c>
      <c r="AI936" t="s">
        <v>54</v>
      </c>
      <c r="AJ936" t="s">
        <v>54</v>
      </c>
      <c r="AK936" t="s">
        <v>54</v>
      </c>
      <c r="AL936" t="s">
        <v>54</v>
      </c>
      <c r="AM936">
        <v>1</v>
      </c>
      <c r="AN936" t="s">
        <v>61</v>
      </c>
      <c r="AO936" s="8">
        <v>6000</v>
      </c>
      <c r="AP936" t="s">
        <v>58</v>
      </c>
      <c r="AQ936" t="s">
        <v>58</v>
      </c>
      <c r="AR936">
        <v>2</v>
      </c>
      <c r="AS936" t="s">
        <v>58</v>
      </c>
      <c r="AT936" t="s">
        <v>58</v>
      </c>
      <c r="AU936" t="b">
        <v>1</v>
      </c>
    </row>
    <row r="937" spans="1:47">
      <c r="A937" t="s">
        <v>8930</v>
      </c>
      <c r="B937" t="s">
        <v>8931</v>
      </c>
      <c r="C937" t="s">
        <v>8896</v>
      </c>
      <c r="D937" t="s">
        <v>8897</v>
      </c>
      <c r="E937" t="s">
        <v>66</v>
      </c>
      <c r="F937" t="s">
        <v>52</v>
      </c>
      <c r="G937" t="s">
        <v>53</v>
      </c>
      <c r="I937" t="s">
        <v>54</v>
      </c>
      <c r="J937" s="1">
        <v>45138</v>
      </c>
      <c r="K937">
        <v>40</v>
      </c>
      <c r="N937" t="s">
        <v>77</v>
      </c>
      <c r="O937" t="s">
        <v>8898</v>
      </c>
      <c r="P937" t="s">
        <v>5789</v>
      </c>
      <c r="Q937" t="s">
        <v>1995</v>
      </c>
      <c r="R937" s="2">
        <v>8344.32</v>
      </c>
      <c r="S937" s="1">
        <v>45118</v>
      </c>
      <c r="T937" t="s">
        <v>58</v>
      </c>
      <c r="U937" t="s">
        <v>58</v>
      </c>
      <c r="V937" t="s">
        <v>77</v>
      </c>
      <c r="W937">
        <v>2</v>
      </c>
      <c r="X937" s="1">
        <v>45118</v>
      </c>
      <c r="Y937" t="s">
        <v>80</v>
      </c>
      <c r="Z937" t="s">
        <v>59</v>
      </c>
      <c r="AA937" t="s">
        <v>60</v>
      </c>
      <c r="AB937">
        <v>2</v>
      </c>
      <c r="AC937" t="s">
        <v>54</v>
      </c>
      <c r="AD937" t="s">
        <v>54</v>
      </c>
      <c r="AE937" t="s">
        <v>54</v>
      </c>
      <c r="AF937" t="s">
        <v>54</v>
      </c>
      <c r="AG937">
        <v>8344.32</v>
      </c>
      <c r="AH937" t="s">
        <v>54</v>
      </c>
      <c r="AI937" t="s">
        <v>54</v>
      </c>
      <c r="AJ937" t="s">
        <v>54</v>
      </c>
      <c r="AK937" t="s">
        <v>54</v>
      </c>
      <c r="AL937" t="s">
        <v>54</v>
      </c>
      <c r="AM937">
        <v>1</v>
      </c>
      <c r="AN937" t="s">
        <v>61</v>
      </c>
      <c r="AO937" s="8">
        <v>8344.32</v>
      </c>
      <c r="AP937" t="s">
        <v>58</v>
      </c>
      <c r="AQ937" t="s">
        <v>58</v>
      </c>
      <c r="AR937">
        <v>2</v>
      </c>
      <c r="AS937" t="s">
        <v>58</v>
      </c>
      <c r="AT937" t="s">
        <v>58</v>
      </c>
      <c r="AU937" t="b">
        <v>1</v>
      </c>
    </row>
    <row r="938" spans="1:47">
      <c r="A938" t="s">
        <v>8930</v>
      </c>
      <c r="B938" t="s">
        <v>8932</v>
      </c>
      <c r="C938" t="s">
        <v>8896</v>
      </c>
      <c r="D938" t="s">
        <v>8897</v>
      </c>
      <c r="E938" t="s">
        <v>66</v>
      </c>
      <c r="F938" t="s">
        <v>52</v>
      </c>
      <c r="G938" t="s">
        <v>53</v>
      </c>
      <c r="I938" t="s">
        <v>54</v>
      </c>
      <c r="J938" s="1">
        <v>45138</v>
      </c>
      <c r="K938">
        <v>40</v>
      </c>
      <c r="N938" t="s">
        <v>77</v>
      </c>
      <c r="O938" t="s">
        <v>8898</v>
      </c>
      <c r="P938" t="s">
        <v>5789</v>
      </c>
      <c r="Q938" t="s">
        <v>1995</v>
      </c>
      <c r="R938" s="2">
        <v>9500</v>
      </c>
      <c r="S938" s="1">
        <v>45112</v>
      </c>
      <c r="T938" t="s">
        <v>58</v>
      </c>
      <c r="U938" t="s">
        <v>58</v>
      </c>
      <c r="V938" t="s">
        <v>77</v>
      </c>
      <c r="W938">
        <v>2</v>
      </c>
      <c r="X938" s="1">
        <v>45118</v>
      </c>
      <c r="Y938" t="s">
        <v>80</v>
      </c>
      <c r="Z938" t="s">
        <v>59</v>
      </c>
      <c r="AA938" t="s">
        <v>60</v>
      </c>
      <c r="AB938">
        <v>2</v>
      </c>
      <c r="AC938" t="s">
        <v>54</v>
      </c>
      <c r="AD938" t="s">
        <v>54</v>
      </c>
      <c r="AE938" t="s">
        <v>54</v>
      </c>
      <c r="AF938" t="s">
        <v>54</v>
      </c>
      <c r="AG938">
        <v>9500</v>
      </c>
      <c r="AH938" t="s">
        <v>54</v>
      </c>
      <c r="AI938" t="s">
        <v>54</v>
      </c>
      <c r="AJ938" t="s">
        <v>54</v>
      </c>
      <c r="AK938" t="s">
        <v>54</v>
      </c>
      <c r="AL938" t="s">
        <v>54</v>
      </c>
      <c r="AM938">
        <v>1</v>
      </c>
      <c r="AN938" t="s">
        <v>61</v>
      </c>
      <c r="AO938" s="8">
        <v>9500</v>
      </c>
      <c r="AP938" t="s">
        <v>58</v>
      </c>
      <c r="AQ938" t="s">
        <v>58</v>
      </c>
      <c r="AR938">
        <v>2</v>
      </c>
      <c r="AS938" t="s">
        <v>58</v>
      </c>
      <c r="AT938" t="s">
        <v>58</v>
      </c>
      <c r="AU938" t="b">
        <v>1</v>
      </c>
    </row>
    <row r="939" spans="1:47">
      <c r="A939" t="s">
        <v>9023</v>
      </c>
      <c r="B939" t="s">
        <v>9024</v>
      </c>
      <c r="C939" t="s">
        <v>8896</v>
      </c>
      <c r="D939" t="s">
        <v>8897</v>
      </c>
      <c r="E939" t="s">
        <v>66</v>
      </c>
      <c r="F939" t="s">
        <v>52</v>
      </c>
      <c r="G939" t="s">
        <v>53</v>
      </c>
      <c r="I939" t="s">
        <v>54</v>
      </c>
      <c r="J939" s="1">
        <v>45138</v>
      </c>
      <c r="K939">
        <v>40</v>
      </c>
      <c r="N939" t="s">
        <v>77</v>
      </c>
      <c r="O939" t="s">
        <v>8898</v>
      </c>
      <c r="P939" t="s">
        <v>5789</v>
      </c>
      <c r="Q939" t="s">
        <v>1995</v>
      </c>
      <c r="R939" s="2">
        <v>6389.56</v>
      </c>
      <c r="S939" s="1">
        <v>45132</v>
      </c>
      <c r="T939" t="s">
        <v>58</v>
      </c>
      <c r="U939" t="s">
        <v>58</v>
      </c>
      <c r="V939" t="s">
        <v>77</v>
      </c>
      <c r="W939">
        <v>2</v>
      </c>
      <c r="X939" s="1">
        <v>45132</v>
      </c>
      <c r="Y939" t="s">
        <v>80</v>
      </c>
      <c r="Z939" t="s">
        <v>59</v>
      </c>
      <c r="AA939" t="s">
        <v>60</v>
      </c>
      <c r="AB939">
        <v>2</v>
      </c>
      <c r="AC939" t="s">
        <v>54</v>
      </c>
      <c r="AD939" t="s">
        <v>54</v>
      </c>
      <c r="AE939" t="s">
        <v>54</v>
      </c>
      <c r="AF939" t="s">
        <v>54</v>
      </c>
      <c r="AG939">
        <v>6389.56</v>
      </c>
      <c r="AH939" t="s">
        <v>54</v>
      </c>
      <c r="AI939" t="s">
        <v>54</v>
      </c>
      <c r="AJ939" t="s">
        <v>54</v>
      </c>
      <c r="AK939" t="s">
        <v>54</v>
      </c>
      <c r="AL939" t="s">
        <v>54</v>
      </c>
      <c r="AM939">
        <v>1</v>
      </c>
      <c r="AN939" t="s">
        <v>61</v>
      </c>
      <c r="AO939" s="8">
        <v>6389.56</v>
      </c>
      <c r="AP939" t="s">
        <v>58</v>
      </c>
      <c r="AQ939" t="s">
        <v>58</v>
      </c>
      <c r="AR939">
        <v>2</v>
      </c>
      <c r="AS939" t="s">
        <v>58</v>
      </c>
      <c r="AT939" t="s">
        <v>58</v>
      </c>
      <c r="AU939" t="b">
        <v>1</v>
      </c>
    </row>
    <row r="940" spans="1:47">
      <c r="A940" t="s">
        <v>9023</v>
      </c>
      <c r="B940" t="s">
        <v>9025</v>
      </c>
      <c r="C940" t="s">
        <v>8896</v>
      </c>
      <c r="D940" t="s">
        <v>8897</v>
      </c>
      <c r="E940" t="s">
        <v>66</v>
      </c>
      <c r="F940" t="s">
        <v>52</v>
      </c>
      <c r="G940" t="s">
        <v>53</v>
      </c>
      <c r="I940" t="s">
        <v>54</v>
      </c>
      <c r="J940" s="1">
        <v>45138</v>
      </c>
      <c r="K940">
        <v>40</v>
      </c>
      <c r="N940" t="s">
        <v>77</v>
      </c>
      <c r="O940" t="s">
        <v>8898</v>
      </c>
      <c r="P940" t="s">
        <v>5789</v>
      </c>
      <c r="Q940" t="s">
        <v>1995</v>
      </c>
      <c r="R940" s="2">
        <v>5664.16</v>
      </c>
      <c r="S940" s="1">
        <v>45119</v>
      </c>
      <c r="T940" t="s">
        <v>58</v>
      </c>
      <c r="U940" t="s">
        <v>58</v>
      </c>
      <c r="V940" t="s">
        <v>77</v>
      </c>
      <c r="W940">
        <v>2</v>
      </c>
      <c r="X940" s="1">
        <v>45132</v>
      </c>
      <c r="Y940" t="s">
        <v>80</v>
      </c>
      <c r="Z940" t="s">
        <v>59</v>
      </c>
      <c r="AA940" t="s">
        <v>60</v>
      </c>
      <c r="AB940">
        <v>2</v>
      </c>
      <c r="AC940" t="s">
        <v>54</v>
      </c>
      <c r="AD940" t="s">
        <v>54</v>
      </c>
      <c r="AE940" t="s">
        <v>54</v>
      </c>
      <c r="AF940" t="s">
        <v>54</v>
      </c>
      <c r="AG940">
        <v>5664.16</v>
      </c>
      <c r="AH940" t="s">
        <v>54</v>
      </c>
      <c r="AI940" t="s">
        <v>54</v>
      </c>
      <c r="AJ940" t="s">
        <v>54</v>
      </c>
      <c r="AK940" t="s">
        <v>54</v>
      </c>
      <c r="AL940" t="s">
        <v>54</v>
      </c>
      <c r="AM940">
        <v>1</v>
      </c>
      <c r="AN940" t="s">
        <v>61</v>
      </c>
      <c r="AO940" s="8">
        <v>5664.16</v>
      </c>
      <c r="AP940" t="s">
        <v>58</v>
      </c>
      <c r="AQ940" t="s">
        <v>58</v>
      </c>
      <c r="AR940">
        <v>2</v>
      </c>
      <c r="AS940" t="s">
        <v>58</v>
      </c>
      <c r="AT940" t="s">
        <v>58</v>
      </c>
      <c r="AU940" t="b">
        <v>1</v>
      </c>
    </row>
    <row r="941" spans="1:47">
      <c r="A941" t="s">
        <v>8933</v>
      </c>
      <c r="B941" t="s">
        <v>8934</v>
      </c>
      <c r="C941" t="s">
        <v>8896</v>
      </c>
      <c r="D941" t="s">
        <v>8897</v>
      </c>
      <c r="E941" t="s">
        <v>66</v>
      </c>
      <c r="F941" t="s">
        <v>52</v>
      </c>
      <c r="G941" t="s">
        <v>53</v>
      </c>
      <c r="I941" t="s">
        <v>54</v>
      </c>
      <c r="J941" s="1">
        <v>45138</v>
      </c>
      <c r="K941">
        <v>80</v>
      </c>
      <c r="N941" t="s">
        <v>77</v>
      </c>
      <c r="O941" t="s">
        <v>8908</v>
      </c>
      <c r="P941" t="s">
        <v>5789</v>
      </c>
      <c r="Q941" t="s">
        <v>1995</v>
      </c>
      <c r="R941" s="2">
        <v>9000</v>
      </c>
      <c r="S941" s="1">
        <v>45118</v>
      </c>
      <c r="T941" t="s">
        <v>58</v>
      </c>
      <c r="U941" t="s">
        <v>58</v>
      </c>
      <c r="V941" t="s">
        <v>77</v>
      </c>
      <c r="W941">
        <v>2</v>
      </c>
      <c r="X941" s="1">
        <v>45118</v>
      </c>
      <c r="Y941" t="s">
        <v>111</v>
      </c>
      <c r="Z941" t="s">
        <v>54</v>
      </c>
      <c r="AA941" t="s">
        <v>60</v>
      </c>
      <c r="AB941">
        <v>2</v>
      </c>
      <c r="AC941" t="s">
        <v>54</v>
      </c>
      <c r="AD941" t="s">
        <v>54</v>
      </c>
      <c r="AE941" t="s">
        <v>54</v>
      </c>
      <c r="AF941" t="s">
        <v>54</v>
      </c>
      <c r="AG941">
        <v>9000</v>
      </c>
      <c r="AH941" t="s">
        <v>54</v>
      </c>
      <c r="AI941" t="s">
        <v>54</v>
      </c>
      <c r="AJ941" t="s">
        <v>54</v>
      </c>
      <c r="AK941" t="s">
        <v>54</v>
      </c>
      <c r="AL941" t="s">
        <v>54</v>
      </c>
      <c r="AM941">
        <v>1</v>
      </c>
      <c r="AN941" t="s">
        <v>115</v>
      </c>
      <c r="AO941" s="8">
        <v>9000</v>
      </c>
      <c r="AP941" t="s">
        <v>58</v>
      </c>
      <c r="AQ941" t="s">
        <v>58</v>
      </c>
      <c r="AR941">
        <v>2</v>
      </c>
      <c r="AS941" t="s">
        <v>58</v>
      </c>
      <c r="AT941" t="s">
        <v>58</v>
      </c>
      <c r="AU941" t="b">
        <v>1</v>
      </c>
    </row>
    <row r="942" spans="1:47">
      <c r="A942" t="s">
        <v>8933</v>
      </c>
      <c r="B942" t="s">
        <v>8935</v>
      </c>
      <c r="C942" t="s">
        <v>8896</v>
      </c>
      <c r="D942" t="s">
        <v>8897</v>
      </c>
      <c r="E942" t="s">
        <v>66</v>
      </c>
      <c r="F942" t="s">
        <v>52</v>
      </c>
      <c r="G942" t="s">
        <v>53</v>
      </c>
      <c r="I942" t="s">
        <v>54</v>
      </c>
      <c r="J942" s="1">
        <v>45138</v>
      </c>
      <c r="K942">
        <v>80</v>
      </c>
      <c r="N942" t="s">
        <v>77</v>
      </c>
      <c r="O942" t="s">
        <v>8908</v>
      </c>
      <c r="P942" t="s">
        <v>5789</v>
      </c>
      <c r="Q942" t="s">
        <v>1995</v>
      </c>
      <c r="R942" s="2">
        <v>9000</v>
      </c>
      <c r="S942" s="1">
        <v>45114</v>
      </c>
      <c r="T942" t="s">
        <v>58</v>
      </c>
      <c r="U942" t="s">
        <v>58</v>
      </c>
      <c r="V942" t="s">
        <v>77</v>
      </c>
      <c r="W942">
        <v>2</v>
      </c>
      <c r="X942" s="1">
        <v>45118</v>
      </c>
      <c r="Y942" t="s">
        <v>111</v>
      </c>
      <c r="Z942" t="s">
        <v>54</v>
      </c>
      <c r="AA942" t="s">
        <v>60</v>
      </c>
      <c r="AB942">
        <v>2</v>
      </c>
      <c r="AC942" t="s">
        <v>54</v>
      </c>
      <c r="AD942" t="s">
        <v>54</v>
      </c>
      <c r="AE942" t="s">
        <v>54</v>
      </c>
      <c r="AF942" t="s">
        <v>54</v>
      </c>
      <c r="AG942">
        <v>9000</v>
      </c>
      <c r="AH942" t="s">
        <v>54</v>
      </c>
      <c r="AI942" t="s">
        <v>54</v>
      </c>
      <c r="AJ942" t="s">
        <v>54</v>
      </c>
      <c r="AK942" t="s">
        <v>54</v>
      </c>
      <c r="AL942" t="s">
        <v>54</v>
      </c>
      <c r="AM942">
        <v>1</v>
      </c>
      <c r="AN942" t="s">
        <v>115</v>
      </c>
      <c r="AO942" s="8">
        <v>9000</v>
      </c>
      <c r="AP942" t="s">
        <v>58</v>
      </c>
      <c r="AQ942" t="s">
        <v>58</v>
      </c>
      <c r="AR942">
        <v>2</v>
      </c>
      <c r="AS942" t="s">
        <v>58</v>
      </c>
      <c r="AT942" t="s">
        <v>58</v>
      </c>
      <c r="AU942" t="b">
        <v>1</v>
      </c>
    </row>
    <row r="943" spans="1:47">
      <c r="A943" t="s">
        <v>8936</v>
      </c>
      <c r="B943" t="s">
        <v>8937</v>
      </c>
      <c r="C943" t="s">
        <v>8896</v>
      </c>
      <c r="D943" t="s">
        <v>8897</v>
      </c>
      <c r="E943" t="s">
        <v>66</v>
      </c>
      <c r="F943" t="s">
        <v>52</v>
      </c>
      <c r="G943" t="s">
        <v>53</v>
      </c>
      <c r="I943" t="s">
        <v>54</v>
      </c>
      <c r="J943" s="1">
        <v>45138</v>
      </c>
      <c r="K943">
        <v>80</v>
      </c>
      <c r="N943" t="s">
        <v>77</v>
      </c>
      <c r="O943" t="s">
        <v>8908</v>
      </c>
      <c r="P943" t="s">
        <v>5789</v>
      </c>
      <c r="Q943" t="s">
        <v>1995</v>
      </c>
      <c r="R943" s="2">
        <v>6300</v>
      </c>
      <c r="S943" s="1">
        <v>45118</v>
      </c>
      <c r="T943" t="s">
        <v>58</v>
      </c>
      <c r="U943" t="s">
        <v>58</v>
      </c>
      <c r="V943" t="s">
        <v>77</v>
      </c>
      <c r="W943">
        <v>2</v>
      </c>
      <c r="X943" s="1">
        <v>45118</v>
      </c>
      <c r="Y943" t="s">
        <v>111</v>
      </c>
      <c r="Z943" t="s">
        <v>54</v>
      </c>
      <c r="AA943" t="s">
        <v>60</v>
      </c>
      <c r="AB943">
        <v>2</v>
      </c>
      <c r="AC943" t="s">
        <v>54</v>
      </c>
      <c r="AD943" t="s">
        <v>54</v>
      </c>
      <c r="AE943" t="s">
        <v>54</v>
      </c>
      <c r="AF943" t="s">
        <v>54</v>
      </c>
      <c r="AG943">
        <v>6300</v>
      </c>
      <c r="AH943" t="s">
        <v>54</v>
      </c>
      <c r="AI943" t="s">
        <v>54</v>
      </c>
      <c r="AJ943" t="s">
        <v>54</v>
      </c>
      <c r="AK943" t="s">
        <v>54</v>
      </c>
      <c r="AL943" t="s">
        <v>54</v>
      </c>
      <c r="AM943">
        <v>1</v>
      </c>
      <c r="AN943" t="s">
        <v>115</v>
      </c>
      <c r="AO943" s="8">
        <v>6300</v>
      </c>
      <c r="AP943" t="s">
        <v>58</v>
      </c>
      <c r="AQ943" t="s">
        <v>58</v>
      </c>
      <c r="AR943">
        <v>2</v>
      </c>
      <c r="AS943" t="s">
        <v>58</v>
      </c>
      <c r="AT943" t="s">
        <v>58</v>
      </c>
      <c r="AU943" t="b">
        <v>1</v>
      </c>
    </row>
    <row r="944" spans="1:47">
      <c r="A944" t="s">
        <v>8936</v>
      </c>
      <c r="B944" t="s">
        <v>8938</v>
      </c>
      <c r="C944" t="s">
        <v>8896</v>
      </c>
      <c r="D944" t="s">
        <v>8897</v>
      </c>
      <c r="E944" t="s">
        <v>66</v>
      </c>
      <c r="F944" t="s">
        <v>52</v>
      </c>
      <c r="G944" t="s">
        <v>53</v>
      </c>
      <c r="I944" t="s">
        <v>54</v>
      </c>
      <c r="J944" s="1">
        <v>45138</v>
      </c>
      <c r="K944">
        <v>80</v>
      </c>
      <c r="N944" t="s">
        <v>77</v>
      </c>
      <c r="O944" t="s">
        <v>8908</v>
      </c>
      <c r="P944" t="s">
        <v>5789</v>
      </c>
      <c r="Q944" t="s">
        <v>1995</v>
      </c>
      <c r="R944" s="2">
        <v>5300</v>
      </c>
      <c r="S944" s="1">
        <v>45110</v>
      </c>
      <c r="T944" t="s">
        <v>58</v>
      </c>
      <c r="U944" t="s">
        <v>58</v>
      </c>
      <c r="V944" t="s">
        <v>77</v>
      </c>
      <c r="W944">
        <v>2</v>
      </c>
      <c r="X944" s="1">
        <v>45118</v>
      </c>
      <c r="Y944" t="s">
        <v>111</v>
      </c>
      <c r="Z944" t="s">
        <v>54</v>
      </c>
      <c r="AA944" t="s">
        <v>60</v>
      </c>
      <c r="AB944">
        <v>2</v>
      </c>
      <c r="AC944" t="s">
        <v>54</v>
      </c>
      <c r="AD944" t="s">
        <v>54</v>
      </c>
      <c r="AE944" t="s">
        <v>54</v>
      </c>
      <c r="AF944" t="s">
        <v>54</v>
      </c>
      <c r="AG944">
        <v>5300</v>
      </c>
      <c r="AH944" t="s">
        <v>54</v>
      </c>
      <c r="AI944" t="s">
        <v>54</v>
      </c>
      <c r="AJ944" t="s">
        <v>54</v>
      </c>
      <c r="AK944" t="s">
        <v>54</v>
      </c>
      <c r="AL944" t="s">
        <v>54</v>
      </c>
      <c r="AM944">
        <v>1</v>
      </c>
      <c r="AN944" t="s">
        <v>115</v>
      </c>
      <c r="AO944" s="8">
        <v>5300</v>
      </c>
      <c r="AP944" t="s">
        <v>58</v>
      </c>
      <c r="AQ944" t="s">
        <v>58</v>
      </c>
      <c r="AR944">
        <v>2</v>
      </c>
      <c r="AS944" t="s">
        <v>58</v>
      </c>
      <c r="AT944" t="s">
        <v>58</v>
      </c>
      <c r="AU944" t="b">
        <v>1</v>
      </c>
    </row>
    <row r="945" spans="1:47">
      <c r="A945" t="s">
        <v>8939</v>
      </c>
      <c r="B945" t="s">
        <v>8940</v>
      </c>
      <c r="C945" t="s">
        <v>8896</v>
      </c>
      <c r="D945" t="s">
        <v>8897</v>
      </c>
      <c r="E945" t="s">
        <v>66</v>
      </c>
      <c r="F945" t="s">
        <v>52</v>
      </c>
      <c r="G945" t="s">
        <v>53</v>
      </c>
      <c r="I945" t="s">
        <v>54</v>
      </c>
      <c r="J945" s="1">
        <v>45138</v>
      </c>
      <c r="K945">
        <v>80</v>
      </c>
      <c r="N945" t="s">
        <v>77</v>
      </c>
      <c r="O945" t="s">
        <v>8908</v>
      </c>
      <c r="P945" t="s">
        <v>5789</v>
      </c>
      <c r="Q945" t="s">
        <v>1995</v>
      </c>
      <c r="R945" s="2">
        <v>5000</v>
      </c>
      <c r="S945" s="1">
        <v>45118</v>
      </c>
      <c r="T945" t="s">
        <v>58</v>
      </c>
      <c r="U945" t="s">
        <v>58</v>
      </c>
      <c r="V945" t="s">
        <v>77</v>
      </c>
      <c r="W945">
        <v>2</v>
      </c>
      <c r="X945" s="1">
        <v>45118</v>
      </c>
      <c r="Y945" t="s">
        <v>6126</v>
      </c>
      <c r="Z945" t="s">
        <v>54</v>
      </c>
      <c r="AA945" t="s">
        <v>60</v>
      </c>
      <c r="AB945">
        <v>2</v>
      </c>
      <c r="AC945" t="s">
        <v>54</v>
      </c>
      <c r="AD945" t="s">
        <v>54</v>
      </c>
      <c r="AE945" t="s">
        <v>54</v>
      </c>
      <c r="AF945" t="s">
        <v>54</v>
      </c>
      <c r="AG945">
        <v>5000</v>
      </c>
      <c r="AH945" t="s">
        <v>54</v>
      </c>
      <c r="AI945" t="s">
        <v>54</v>
      </c>
      <c r="AJ945" t="s">
        <v>54</v>
      </c>
      <c r="AK945" t="s">
        <v>54</v>
      </c>
      <c r="AL945" t="s">
        <v>54</v>
      </c>
      <c r="AM945">
        <v>1</v>
      </c>
      <c r="AN945" t="s">
        <v>115</v>
      </c>
      <c r="AO945" s="8">
        <v>5000</v>
      </c>
      <c r="AP945" t="s">
        <v>58</v>
      </c>
      <c r="AQ945" t="s">
        <v>58</v>
      </c>
      <c r="AR945">
        <v>2</v>
      </c>
      <c r="AS945" t="s">
        <v>58</v>
      </c>
      <c r="AT945" t="s">
        <v>58</v>
      </c>
      <c r="AU945" t="b">
        <v>1</v>
      </c>
    </row>
    <row r="946" spans="1:47">
      <c r="A946" t="s">
        <v>8939</v>
      </c>
      <c r="B946" t="s">
        <v>8941</v>
      </c>
      <c r="C946" t="s">
        <v>8896</v>
      </c>
      <c r="D946" t="s">
        <v>8897</v>
      </c>
      <c r="E946" t="s">
        <v>66</v>
      </c>
      <c r="F946" t="s">
        <v>52</v>
      </c>
      <c r="G946" t="s">
        <v>53</v>
      </c>
      <c r="I946" t="s">
        <v>54</v>
      </c>
      <c r="J946" s="1">
        <v>45138</v>
      </c>
      <c r="K946">
        <v>80</v>
      </c>
      <c r="N946" t="s">
        <v>77</v>
      </c>
      <c r="O946" t="s">
        <v>8908</v>
      </c>
      <c r="P946" t="s">
        <v>5789</v>
      </c>
      <c r="Q946" t="s">
        <v>1995</v>
      </c>
      <c r="R946" s="2">
        <v>5000</v>
      </c>
      <c r="S946" s="1">
        <v>45117</v>
      </c>
      <c r="T946" t="s">
        <v>58</v>
      </c>
      <c r="U946" t="s">
        <v>58</v>
      </c>
      <c r="V946" t="s">
        <v>77</v>
      </c>
      <c r="W946">
        <v>2</v>
      </c>
      <c r="X946" s="1">
        <v>45118</v>
      </c>
      <c r="Y946" t="s">
        <v>6126</v>
      </c>
      <c r="Z946" t="s">
        <v>54</v>
      </c>
      <c r="AA946" t="s">
        <v>60</v>
      </c>
      <c r="AB946">
        <v>2</v>
      </c>
      <c r="AC946" t="s">
        <v>54</v>
      </c>
      <c r="AD946" t="s">
        <v>54</v>
      </c>
      <c r="AE946" t="s">
        <v>54</v>
      </c>
      <c r="AF946" t="s">
        <v>54</v>
      </c>
      <c r="AG946">
        <v>5000</v>
      </c>
      <c r="AH946" t="s">
        <v>54</v>
      </c>
      <c r="AI946" t="s">
        <v>54</v>
      </c>
      <c r="AJ946" t="s">
        <v>54</v>
      </c>
      <c r="AK946" t="s">
        <v>54</v>
      </c>
      <c r="AL946" t="s">
        <v>54</v>
      </c>
      <c r="AM946">
        <v>1</v>
      </c>
      <c r="AN946" t="s">
        <v>115</v>
      </c>
      <c r="AO946" s="8">
        <v>5000</v>
      </c>
      <c r="AP946" t="s">
        <v>58</v>
      </c>
      <c r="AQ946" t="s">
        <v>58</v>
      </c>
      <c r="AR946">
        <v>2</v>
      </c>
      <c r="AS946" t="s">
        <v>58</v>
      </c>
      <c r="AT946" t="s">
        <v>58</v>
      </c>
      <c r="AU946" t="b">
        <v>1</v>
      </c>
    </row>
    <row r="947" spans="1:47">
      <c r="A947" t="s">
        <v>8942</v>
      </c>
      <c r="B947" t="s">
        <v>8943</v>
      </c>
      <c r="C947" t="s">
        <v>8896</v>
      </c>
      <c r="D947" t="s">
        <v>8897</v>
      </c>
      <c r="E947" t="s">
        <v>66</v>
      </c>
      <c r="F947" t="s">
        <v>52</v>
      </c>
      <c r="G947" t="s">
        <v>53</v>
      </c>
      <c r="I947" t="s">
        <v>54</v>
      </c>
      <c r="J947" s="1">
        <v>45138</v>
      </c>
      <c r="K947">
        <v>80</v>
      </c>
      <c r="N947" t="s">
        <v>77</v>
      </c>
      <c r="O947" t="s">
        <v>8908</v>
      </c>
      <c r="P947" t="s">
        <v>5789</v>
      </c>
      <c r="Q947" t="s">
        <v>1995</v>
      </c>
      <c r="R947" s="2">
        <v>5400</v>
      </c>
      <c r="S947" s="1">
        <v>45119</v>
      </c>
      <c r="T947" t="s">
        <v>58</v>
      </c>
      <c r="U947" t="s">
        <v>58</v>
      </c>
      <c r="V947" t="s">
        <v>77</v>
      </c>
      <c r="W947">
        <v>2</v>
      </c>
      <c r="X947" s="1">
        <v>45119</v>
      </c>
      <c r="Y947" t="s">
        <v>111</v>
      </c>
      <c r="Z947" t="s">
        <v>54</v>
      </c>
      <c r="AA947" t="s">
        <v>60</v>
      </c>
      <c r="AB947">
        <v>2</v>
      </c>
      <c r="AC947" t="s">
        <v>54</v>
      </c>
      <c r="AD947" t="s">
        <v>54</v>
      </c>
      <c r="AE947" t="s">
        <v>54</v>
      </c>
      <c r="AF947" t="s">
        <v>54</v>
      </c>
      <c r="AG947">
        <v>5400</v>
      </c>
      <c r="AH947" t="s">
        <v>54</v>
      </c>
      <c r="AI947" t="s">
        <v>54</v>
      </c>
      <c r="AJ947" t="s">
        <v>54</v>
      </c>
      <c r="AK947" t="s">
        <v>54</v>
      </c>
      <c r="AL947" t="s">
        <v>54</v>
      </c>
      <c r="AM947">
        <v>1</v>
      </c>
      <c r="AN947" t="s">
        <v>115</v>
      </c>
      <c r="AO947" s="8">
        <v>5400</v>
      </c>
      <c r="AP947" t="s">
        <v>58</v>
      </c>
      <c r="AQ947" t="s">
        <v>58</v>
      </c>
      <c r="AR947">
        <v>2</v>
      </c>
      <c r="AS947" t="s">
        <v>58</v>
      </c>
      <c r="AT947" t="s">
        <v>58</v>
      </c>
      <c r="AU947" t="b">
        <v>1</v>
      </c>
    </row>
    <row r="948" spans="1:47">
      <c r="A948" t="s">
        <v>8942</v>
      </c>
      <c r="B948" t="s">
        <v>8944</v>
      </c>
      <c r="C948" t="s">
        <v>8896</v>
      </c>
      <c r="D948" t="s">
        <v>8897</v>
      </c>
      <c r="E948" t="s">
        <v>66</v>
      </c>
      <c r="F948" t="s">
        <v>52</v>
      </c>
      <c r="G948" t="s">
        <v>53</v>
      </c>
      <c r="I948" t="s">
        <v>54</v>
      </c>
      <c r="J948" s="1">
        <v>45138</v>
      </c>
      <c r="K948">
        <v>80</v>
      </c>
      <c r="N948" t="s">
        <v>77</v>
      </c>
      <c r="O948" t="s">
        <v>8908</v>
      </c>
      <c r="P948" t="s">
        <v>5789</v>
      </c>
      <c r="Q948" t="s">
        <v>1995</v>
      </c>
      <c r="R948" s="2">
        <v>5000</v>
      </c>
      <c r="S948" s="1">
        <v>45112</v>
      </c>
      <c r="T948" t="s">
        <v>58</v>
      </c>
      <c r="U948" t="s">
        <v>58</v>
      </c>
      <c r="V948" t="s">
        <v>77</v>
      </c>
      <c r="W948">
        <v>2</v>
      </c>
      <c r="X948" s="1">
        <v>45119</v>
      </c>
      <c r="Y948" t="s">
        <v>111</v>
      </c>
      <c r="Z948" t="s">
        <v>54</v>
      </c>
      <c r="AA948" t="s">
        <v>60</v>
      </c>
      <c r="AB948">
        <v>2</v>
      </c>
      <c r="AC948" t="s">
        <v>54</v>
      </c>
      <c r="AD948" t="s">
        <v>54</v>
      </c>
      <c r="AE948" t="s">
        <v>54</v>
      </c>
      <c r="AF948" t="s">
        <v>54</v>
      </c>
      <c r="AG948">
        <v>5000</v>
      </c>
      <c r="AH948" t="s">
        <v>54</v>
      </c>
      <c r="AI948" t="s">
        <v>54</v>
      </c>
      <c r="AJ948" t="s">
        <v>54</v>
      </c>
      <c r="AK948" t="s">
        <v>54</v>
      </c>
      <c r="AL948" t="s">
        <v>54</v>
      </c>
      <c r="AM948">
        <v>1</v>
      </c>
      <c r="AN948" t="s">
        <v>115</v>
      </c>
      <c r="AO948" s="8">
        <v>5000</v>
      </c>
      <c r="AP948" t="s">
        <v>58</v>
      </c>
      <c r="AQ948" t="s">
        <v>58</v>
      </c>
      <c r="AR948">
        <v>2</v>
      </c>
      <c r="AS948" t="s">
        <v>58</v>
      </c>
      <c r="AT948" t="s">
        <v>58</v>
      </c>
      <c r="AU948" t="b">
        <v>1</v>
      </c>
    </row>
    <row r="949" spans="1:47">
      <c r="A949" t="s">
        <v>8945</v>
      </c>
      <c r="B949" t="s">
        <v>8946</v>
      </c>
      <c r="C949" t="s">
        <v>8896</v>
      </c>
      <c r="D949" t="s">
        <v>8897</v>
      </c>
      <c r="E949" t="s">
        <v>66</v>
      </c>
      <c r="F949" t="s">
        <v>52</v>
      </c>
      <c r="G949" t="s">
        <v>53</v>
      </c>
      <c r="I949" t="s">
        <v>54</v>
      </c>
      <c r="J949" s="1">
        <v>45138</v>
      </c>
      <c r="K949">
        <v>80</v>
      </c>
      <c r="N949" t="s">
        <v>77</v>
      </c>
      <c r="O949" t="s">
        <v>8908</v>
      </c>
      <c r="P949" t="s">
        <v>5789</v>
      </c>
      <c r="Q949" t="s">
        <v>1995</v>
      </c>
      <c r="R949" s="2">
        <v>5000</v>
      </c>
      <c r="S949" s="1">
        <v>45119</v>
      </c>
      <c r="T949" t="s">
        <v>58</v>
      </c>
      <c r="U949" t="s">
        <v>58</v>
      </c>
      <c r="V949" t="s">
        <v>77</v>
      </c>
      <c r="W949">
        <v>2</v>
      </c>
      <c r="X949" s="1">
        <v>45119</v>
      </c>
      <c r="Y949" t="s">
        <v>111</v>
      </c>
      <c r="Z949" t="s">
        <v>54</v>
      </c>
      <c r="AA949" t="s">
        <v>60</v>
      </c>
      <c r="AB949">
        <v>2</v>
      </c>
      <c r="AC949" t="s">
        <v>54</v>
      </c>
      <c r="AD949" t="s">
        <v>54</v>
      </c>
      <c r="AE949" t="s">
        <v>54</v>
      </c>
      <c r="AF949" t="s">
        <v>54</v>
      </c>
      <c r="AG949">
        <v>5000</v>
      </c>
      <c r="AH949" t="s">
        <v>54</v>
      </c>
      <c r="AI949" t="s">
        <v>54</v>
      </c>
      <c r="AJ949" t="s">
        <v>54</v>
      </c>
      <c r="AK949" t="s">
        <v>54</v>
      </c>
      <c r="AL949" t="s">
        <v>54</v>
      </c>
      <c r="AM949">
        <v>1</v>
      </c>
      <c r="AN949" t="s">
        <v>115</v>
      </c>
      <c r="AO949" s="8">
        <v>5000</v>
      </c>
      <c r="AP949" t="s">
        <v>58</v>
      </c>
      <c r="AQ949" t="s">
        <v>58</v>
      </c>
      <c r="AR949">
        <v>2</v>
      </c>
      <c r="AS949" t="s">
        <v>58</v>
      </c>
      <c r="AT949" t="s">
        <v>58</v>
      </c>
      <c r="AU949" t="b">
        <v>1</v>
      </c>
    </row>
    <row r="950" spans="1:47">
      <c r="A950" t="s">
        <v>8945</v>
      </c>
      <c r="B950" t="s">
        <v>8947</v>
      </c>
      <c r="C950" t="s">
        <v>8896</v>
      </c>
      <c r="D950" t="s">
        <v>8897</v>
      </c>
      <c r="E950" t="s">
        <v>66</v>
      </c>
      <c r="F950" t="s">
        <v>52</v>
      </c>
      <c r="G950" t="s">
        <v>53</v>
      </c>
      <c r="I950" t="s">
        <v>54</v>
      </c>
      <c r="J950" s="1">
        <v>45138</v>
      </c>
      <c r="K950">
        <v>80</v>
      </c>
      <c r="N950" t="s">
        <v>77</v>
      </c>
      <c r="O950" t="s">
        <v>8908</v>
      </c>
      <c r="P950" t="s">
        <v>5789</v>
      </c>
      <c r="Q950" t="s">
        <v>1995</v>
      </c>
      <c r="R950" s="2">
        <v>5000</v>
      </c>
      <c r="S950" s="1">
        <v>45117</v>
      </c>
      <c r="T950" t="s">
        <v>58</v>
      </c>
      <c r="U950" t="s">
        <v>58</v>
      </c>
      <c r="V950" t="s">
        <v>77</v>
      </c>
      <c r="W950">
        <v>2</v>
      </c>
      <c r="X950" s="1">
        <v>45119</v>
      </c>
      <c r="Y950" t="s">
        <v>111</v>
      </c>
      <c r="Z950" t="s">
        <v>54</v>
      </c>
      <c r="AA950" t="s">
        <v>60</v>
      </c>
      <c r="AB950">
        <v>2</v>
      </c>
      <c r="AC950" t="s">
        <v>54</v>
      </c>
      <c r="AD950" t="s">
        <v>54</v>
      </c>
      <c r="AE950" t="s">
        <v>54</v>
      </c>
      <c r="AF950" t="s">
        <v>54</v>
      </c>
      <c r="AG950">
        <v>5000</v>
      </c>
      <c r="AH950" t="s">
        <v>54</v>
      </c>
      <c r="AI950" t="s">
        <v>54</v>
      </c>
      <c r="AJ950" t="s">
        <v>54</v>
      </c>
      <c r="AK950" t="s">
        <v>54</v>
      </c>
      <c r="AL950" t="s">
        <v>54</v>
      </c>
      <c r="AM950">
        <v>1</v>
      </c>
      <c r="AN950" t="s">
        <v>115</v>
      </c>
      <c r="AO950" s="8">
        <v>5000</v>
      </c>
      <c r="AP950" t="s">
        <v>58</v>
      </c>
      <c r="AQ950" t="s">
        <v>58</v>
      </c>
      <c r="AR950">
        <v>2</v>
      </c>
      <c r="AS950" t="s">
        <v>58</v>
      </c>
      <c r="AT950" t="s">
        <v>58</v>
      </c>
      <c r="AU950" t="b">
        <v>1</v>
      </c>
    </row>
    <row r="951" spans="1:47">
      <c r="A951" t="s">
        <v>8964</v>
      </c>
      <c r="B951" t="s">
        <v>8965</v>
      </c>
      <c r="C951" t="s">
        <v>8896</v>
      </c>
      <c r="D951" t="s">
        <v>8897</v>
      </c>
      <c r="E951" t="s">
        <v>66</v>
      </c>
      <c r="F951" t="s">
        <v>52</v>
      </c>
      <c r="G951" t="s">
        <v>53</v>
      </c>
      <c r="I951" t="s">
        <v>54</v>
      </c>
      <c r="J951" s="1">
        <v>45138</v>
      </c>
      <c r="K951">
        <v>40</v>
      </c>
      <c r="N951" t="s">
        <v>77</v>
      </c>
      <c r="O951" t="s">
        <v>8898</v>
      </c>
      <c r="P951" t="s">
        <v>5789</v>
      </c>
      <c r="Q951" t="s">
        <v>1995</v>
      </c>
      <c r="R951" s="2">
        <v>8500</v>
      </c>
      <c r="S951" s="1">
        <v>45124</v>
      </c>
      <c r="T951" t="s">
        <v>58</v>
      </c>
      <c r="U951" t="s">
        <v>58</v>
      </c>
      <c r="V951" t="s">
        <v>77</v>
      </c>
      <c r="W951">
        <v>2</v>
      </c>
      <c r="X951" s="1">
        <v>45124</v>
      </c>
      <c r="Y951" t="s">
        <v>80</v>
      </c>
      <c r="Z951" t="s">
        <v>59</v>
      </c>
      <c r="AA951" t="s">
        <v>60</v>
      </c>
      <c r="AB951">
        <v>2</v>
      </c>
      <c r="AC951" t="s">
        <v>54</v>
      </c>
      <c r="AD951" t="s">
        <v>54</v>
      </c>
      <c r="AE951" t="s">
        <v>54</v>
      </c>
      <c r="AF951" t="s">
        <v>54</v>
      </c>
      <c r="AG951">
        <v>8500</v>
      </c>
      <c r="AH951" t="s">
        <v>54</v>
      </c>
      <c r="AI951" t="s">
        <v>54</v>
      </c>
      <c r="AJ951" t="s">
        <v>54</v>
      </c>
      <c r="AK951" t="s">
        <v>54</v>
      </c>
      <c r="AL951" t="s">
        <v>54</v>
      </c>
      <c r="AM951">
        <v>1</v>
      </c>
      <c r="AN951" t="s">
        <v>61</v>
      </c>
      <c r="AO951" s="8">
        <v>8500</v>
      </c>
      <c r="AP951" t="s">
        <v>58</v>
      </c>
      <c r="AQ951" t="s">
        <v>58</v>
      </c>
      <c r="AR951">
        <v>2</v>
      </c>
      <c r="AS951" t="s">
        <v>58</v>
      </c>
      <c r="AT951" t="s">
        <v>58</v>
      </c>
      <c r="AU951" t="b">
        <v>1</v>
      </c>
    </row>
    <row r="952" spans="1:47">
      <c r="A952" t="s">
        <v>8954</v>
      </c>
      <c r="B952" t="s">
        <v>8955</v>
      </c>
      <c r="C952" t="s">
        <v>8896</v>
      </c>
      <c r="D952" t="s">
        <v>8897</v>
      </c>
      <c r="E952" t="s">
        <v>66</v>
      </c>
      <c r="F952" t="s">
        <v>52</v>
      </c>
      <c r="G952" t="s">
        <v>53</v>
      </c>
      <c r="I952" t="s">
        <v>54</v>
      </c>
      <c r="J952" s="1">
        <v>45138</v>
      </c>
      <c r="K952">
        <v>80</v>
      </c>
      <c r="N952" t="s">
        <v>77</v>
      </c>
      <c r="O952" t="s">
        <v>8908</v>
      </c>
      <c r="P952" t="s">
        <v>5789</v>
      </c>
      <c r="Q952" t="s">
        <v>1995</v>
      </c>
      <c r="R952" s="2">
        <v>6500</v>
      </c>
      <c r="S952" s="1">
        <v>45120</v>
      </c>
      <c r="T952" t="s">
        <v>58</v>
      </c>
      <c r="U952" t="s">
        <v>58</v>
      </c>
      <c r="V952" t="s">
        <v>77</v>
      </c>
      <c r="W952">
        <v>2</v>
      </c>
      <c r="X952" s="1">
        <v>45120</v>
      </c>
      <c r="Y952" t="s">
        <v>1049</v>
      </c>
      <c r="Z952" t="s">
        <v>54</v>
      </c>
      <c r="AA952" t="s">
        <v>60</v>
      </c>
      <c r="AB952">
        <v>2</v>
      </c>
      <c r="AC952" t="s">
        <v>54</v>
      </c>
      <c r="AD952" t="s">
        <v>54</v>
      </c>
      <c r="AE952" t="s">
        <v>54</v>
      </c>
      <c r="AF952" t="s">
        <v>54</v>
      </c>
      <c r="AG952">
        <v>6500</v>
      </c>
      <c r="AH952" t="s">
        <v>54</v>
      </c>
      <c r="AI952" t="s">
        <v>54</v>
      </c>
      <c r="AJ952" t="s">
        <v>54</v>
      </c>
      <c r="AK952" t="s">
        <v>54</v>
      </c>
      <c r="AL952" t="s">
        <v>54</v>
      </c>
      <c r="AM952">
        <v>1</v>
      </c>
      <c r="AN952" t="s">
        <v>1051</v>
      </c>
      <c r="AO952" s="8">
        <v>6500</v>
      </c>
      <c r="AP952" t="s">
        <v>58</v>
      </c>
      <c r="AQ952" t="s">
        <v>58</v>
      </c>
      <c r="AR952">
        <v>2</v>
      </c>
      <c r="AS952" t="s">
        <v>58</v>
      </c>
      <c r="AT952" t="s">
        <v>58</v>
      </c>
      <c r="AU952" t="b">
        <v>1</v>
      </c>
    </row>
    <row r="953" spans="1:47">
      <c r="A953" t="s">
        <v>8954</v>
      </c>
      <c r="B953" t="s">
        <v>8956</v>
      </c>
      <c r="C953" t="s">
        <v>8896</v>
      </c>
      <c r="D953" t="s">
        <v>8897</v>
      </c>
      <c r="E953" t="s">
        <v>66</v>
      </c>
      <c r="F953" t="s">
        <v>52</v>
      </c>
      <c r="G953" t="s">
        <v>53</v>
      </c>
      <c r="I953" t="s">
        <v>54</v>
      </c>
      <c r="J953" s="1">
        <v>45138</v>
      </c>
      <c r="K953">
        <v>80</v>
      </c>
      <c r="N953" t="s">
        <v>77</v>
      </c>
      <c r="O953" t="s">
        <v>8908</v>
      </c>
      <c r="P953" t="s">
        <v>5789</v>
      </c>
      <c r="Q953" t="s">
        <v>1995</v>
      </c>
      <c r="R953" s="2">
        <v>5000</v>
      </c>
      <c r="S953" s="1">
        <v>45112</v>
      </c>
      <c r="T953" t="s">
        <v>58</v>
      </c>
      <c r="U953" t="s">
        <v>58</v>
      </c>
      <c r="V953" t="s">
        <v>77</v>
      </c>
      <c r="W953">
        <v>2</v>
      </c>
      <c r="X953" s="1">
        <v>45120</v>
      </c>
      <c r="Y953" t="s">
        <v>1049</v>
      </c>
      <c r="Z953" t="s">
        <v>54</v>
      </c>
      <c r="AA953" t="s">
        <v>60</v>
      </c>
      <c r="AB953">
        <v>2</v>
      </c>
      <c r="AC953" t="s">
        <v>54</v>
      </c>
      <c r="AD953" t="s">
        <v>54</v>
      </c>
      <c r="AE953" t="s">
        <v>54</v>
      </c>
      <c r="AF953" t="s">
        <v>54</v>
      </c>
      <c r="AG953">
        <v>5000</v>
      </c>
      <c r="AH953" t="s">
        <v>54</v>
      </c>
      <c r="AI953" t="s">
        <v>54</v>
      </c>
      <c r="AJ953" t="s">
        <v>54</v>
      </c>
      <c r="AK953" t="s">
        <v>54</v>
      </c>
      <c r="AL953" t="s">
        <v>54</v>
      </c>
      <c r="AM953">
        <v>1</v>
      </c>
      <c r="AN953" t="s">
        <v>1051</v>
      </c>
      <c r="AO953" s="8">
        <v>5000</v>
      </c>
      <c r="AP953" t="s">
        <v>58</v>
      </c>
      <c r="AQ953" t="s">
        <v>58</v>
      </c>
      <c r="AR953">
        <v>2</v>
      </c>
      <c r="AS953" t="s">
        <v>58</v>
      </c>
      <c r="AT953" t="s">
        <v>58</v>
      </c>
      <c r="AU953" t="b">
        <v>1</v>
      </c>
    </row>
    <row r="954" spans="1:47">
      <c r="A954" t="s">
        <v>8964</v>
      </c>
      <c r="B954" t="s">
        <v>8966</v>
      </c>
      <c r="C954" t="s">
        <v>8896</v>
      </c>
      <c r="D954" t="s">
        <v>8897</v>
      </c>
      <c r="E954" t="s">
        <v>66</v>
      </c>
      <c r="F954" t="s">
        <v>52</v>
      </c>
      <c r="G954" t="s">
        <v>53</v>
      </c>
      <c r="I954" t="s">
        <v>54</v>
      </c>
      <c r="J954" s="1">
        <v>45138</v>
      </c>
      <c r="K954">
        <v>40</v>
      </c>
      <c r="N954" t="s">
        <v>77</v>
      </c>
      <c r="O954" t="s">
        <v>8898</v>
      </c>
      <c r="P954" t="s">
        <v>5789</v>
      </c>
      <c r="Q954" t="s">
        <v>1995</v>
      </c>
      <c r="R954" s="2">
        <v>9800</v>
      </c>
      <c r="S954" s="1">
        <v>45113</v>
      </c>
      <c r="T954" t="s">
        <v>58</v>
      </c>
      <c r="U954" t="s">
        <v>58</v>
      </c>
      <c r="V954" t="s">
        <v>77</v>
      </c>
      <c r="W954">
        <v>2</v>
      </c>
      <c r="X954" s="1">
        <v>45124</v>
      </c>
      <c r="Y954" t="s">
        <v>80</v>
      </c>
      <c r="Z954" t="s">
        <v>59</v>
      </c>
      <c r="AA954" t="s">
        <v>60</v>
      </c>
      <c r="AB954">
        <v>2</v>
      </c>
      <c r="AC954" t="s">
        <v>54</v>
      </c>
      <c r="AD954" t="s">
        <v>54</v>
      </c>
      <c r="AE954" t="s">
        <v>54</v>
      </c>
      <c r="AF954" t="s">
        <v>54</v>
      </c>
      <c r="AG954">
        <v>9800</v>
      </c>
      <c r="AH954" t="s">
        <v>54</v>
      </c>
      <c r="AI954" t="s">
        <v>54</v>
      </c>
      <c r="AJ954" t="s">
        <v>54</v>
      </c>
      <c r="AK954" t="s">
        <v>54</v>
      </c>
      <c r="AL954" t="s">
        <v>54</v>
      </c>
      <c r="AM954">
        <v>1</v>
      </c>
      <c r="AN954" t="s">
        <v>61</v>
      </c>
      <c r="AO954" s="8">
        <v>9800</v>
      </c>
      <c r="AP954" t="s">
        <v>58</v>
      </c>
      <c r="AQ954" t="s">
        <v>58</v>
      </c>
      <c r="AR954">
        <v>2</v>
      </c>
      <c r="AS954" t="s">
        <v>58</v>
      </c>
      <c r="AT954" t="s">
        <v>58</v>
      </c>
      <c r="AU954" t="b">
        <v>1</v>
      </c>
    </row>
    <row r="955" spans="1:47">
      <c r="A955" t="s">
        <v>8964</v>
      </c>
      <c r="B955" t="s">
        <v>8979</v>
      </c>
      <c r="C955" t="s">
        <v>8896</v>
      </c>
      <c r="D955" t="s">
        <v>8897</v>
      </c>
      <c r="E955" t="s">
        <v>66</v>
      </c>
      <c r="F955" t="s">
        <v>52</v>
      </c>
      <c r="G955" t="s">
        <v>53</v>
      </c>
      <c r="I955" t="s">
        <v>54</v>
      </c>
      <c r="J955" s="1">
        <v>45138</v>
      </c>
      <c r="K955">
        <v>40</v>
      </c>
      <c r="N955" t="s">
        <v>77</v>
      </c>
      <c r="O955" t="s">
        <v>8898</v>
      </c>
      <c r="P955" t="s">
        <v>5789</v>
      </c>
      <c r="Q955" t="s">
        <v>1995</v>
      </c>
      <c r="R955" s="2">
        <v>5700</v>
      </c>
      <c r="S955" s="1">
        <v>45128</v>
      </c>
      <c r="T955" t="s">
        <v>58</v>
      </c>
      <c r="U955" t="s">
        <v>58</v>
      </c>
      <c r="V955" t="s">
        <v>77</v>
      </c>
      <c r="W955">
        <v>2</v>
      </c>
      <c r="X955" s="1">
        <v>45128</v>
      </c>
      <c r="Y955" t="s">
        <v>80</v>
      </c>
      <c r="Z955" t="s">
        <v>59</v>
      </c>
      <c r="AA955" t="s">
        <v>60</v>
      </c>
      <c r="AB955">
        <v>2</v>
      </c>
      <c r="AC955" t="s">
        <v>54</v>
      </c>
      <c r="AD955" t="s">
        <v>54</v>
      </c>
      <c r="AE955" t="s">
        <v>54</v>
      </c>
      <c r="AF955" t="s">
        <v>54</v>
      </c>
      <c r="AG955">
        <v>5700</v>
      </c>
      <c r="AH955" t="s">
        <v>54</v>
      </c>
      <c r="AI955" t="s">
        <v>54</v>
      </c>
      <c r="AJ955" t="s">
        <v>54</v>
      </c>
      <c r="AK955" t="s">
        <v>54</v>
      </c>
      <c r="AL955" t="s">
        <v>54</v>
      </c>
      <c r="AM955">
        <v>1</v>
      </c>
      <c r="AN955" t="s">
        <v>61</v>
      </c>
      <c r="AO955" s="8">
        <v>5700</v>
      </c>
      <c r="AP955" t="s">
        <v>58</v>
      </c>
      <c r="AQ955" t="s">
        <v>58</v>
      </c>
      <c r="AR955">
        <v>2</v>
      </c>
      <c r="AS955" t="s">
        <v>58</v>
      </c>
      <c r="AT955" t="s">
        <v>58</v>
      </c>
      <c r="AU955" t="b">
        <v>1</v>
      </c>
    </row>
    <row r="956" spans="1:47">
      <c r="A956" t="s">
        <v>8980</v>
      </c>
      <c r="B956" t="s">
        <v>8981</v>
      </c>
      <c r="C956" t="s">
        <v>8896</v>
      </c>
      <c r="D956" t="s">
        <v>8897</v>
      </c>
      <c r="E956" t="s">
        <v>66</v>
      </c>
      <c r="F956" t="s">
        <v>52</v>
      </c>
      <c r="G956" t="s">
        <v>53</v>
      </c>
      <c r="I956" t="s">
        <v>54</v>
      </c>
      <c r="J956" s="1">
        <v>45138</v>
      </c>
      <c r="K956">
        <v>40</v>
      </c>
      <c r="N956" t="s">
        <v>77</v>
      </c>
      <c r="O956" t="s">
        <v>8898</v>
      </c>
      <c r="P956" t="s">
        <v>5789</v>
      </c>
      <c r="Q956" t="s">
        <v>1995</v>
      </c>
      <c r="R956" s="2">
        <v>7500</v>
      </c>
      <c r="S956" s="1">
        <v>45128</v>
      </c>
      <c r="T956" t="s">
        <v>58</v>
      </c>
      <c r="U956" t="s">
        <v>58</v>
      </c>
      <c r="V956" t="s">
        <v>77</v>
      </c>
      <c r="W956">
        <v>2</v>
      </c>
      <c r="X956" s="1">
        <v>45128</v>
      </c>
      <c r="Y956" t="s">
        <v>80</v>
      </c>
      <c r="Z956" t="s">
        <v>59</v>
      </c>
      <c r="AA956" t="s">
        <v>60</v>
      </c>
      <c r="AB956">
        <v>2</v>
      </c>
      <c r="AC956" t="s">
        <v>54</v>
      </c>
      <c r="AD956" t="s">
        <v>54</v>
      </c>
      <c r="AE956" t="s">
        <v>54</v>
      </c>
      <c r="AF956" t="s">
        <v>54</v>
      </c>
      <c r="AG956">
        <v>7500</v>
      </c>
      <c r="AH956" t="s">
        <v>54</v>
      </c>
      <c r="AI956" t="s">
        <v>54</v>
      </c>
      <c r="AJ956" t="s">
        <v>54</v>
      </c>
      <c r="AK956" t="s">
        <v>54</v>
      </c>
      <c r="AL956" t="s">
        <v>54</v>
      </c>
      <c r="AM956">
        <v>1</v>
      </c>
      <c r="AN956" t="s">
        <v>61</v>
      </c>
      <c r="AO956" s="8">
        <v>7500</v>
      </c>
      <c r="AP956" t="s">
        <v>58</v>
      </c>
      <c r="AQ956" t="s">
        <v>58</v>
      </c>
      <c r="AR956">
        <v>2</v>
      </c>
      <c r="AS956" t="s">
        <v>58</v>
      </c>
      <c r="AT956" t="s">
        <v>58</v>
      </c>
      <c r="AU956" t="b">
        <v>1</v>
      </c>
    </row>
    <row r="957" spans="1:47">
      <c r="A957" t="s">
        <v>8980</v>
      </c>
      <c r="B957" t="s">
        <v>8982</v>
      </c>
      <c r="C957" t="s">
        <v>8896</v>
      </c>
      <c r="D957" t="s">
        <v>8897</v>
      </c>
      <c r="E957" t="s">
        <v>66</v>
      </c>
      <c r="F957" t="s">
        <v>52</v>
      </c>
      <c r="G957" t="s">
        <v>53</v>
      </c>
      <c r="I957" t="s">
        <v>54</v>
      </c>
      <c r="J957" s="1">
        <v>45138</v>
      </c>
      <c r="K957">
        <v>40</v>
      </c>
      <c r="N957" t="s">
        <v>77</v>
      </c>
      <c r="O957" t="s">
        <v>8898</v>
      </c>
      <c r="P957" t="s">
        <v>5789</v>
      </c>
      <c r="Q957" t="s">
        <v>1995</v>
      </c>
      <c r="R957" s="2">
        <v>6807</v>
      </c>
      <c r="S957" s="1">
        <v>45117</v>
      </c>
      <c r="T957" t="s">
        <v>58</v>
      </c>
      <c r="U957" t="s">
        <v>58</v>
      </c>
      <c r="V957" t="s">
        <v>77</v>
      </c>
      <c r="W957">
        <v>2</v>
      </c>
      <c r="X957" s="1">
        <v>45128</v>
      </c>
      <c r="Y957" t="s">
        <v>80</v>
      </c>
      <c r="Z957" t="s">
        <v>59</v>
      </c>
      <c r="AA957" t="s">
        <v>60</v>
      </c>
      <c r="AB957">
        <v>2</v>
      </c>
      <c r="AC957" t="s">
        <v>54</v>
      </c>
      <c r="AD957" t="s">
        <v>54</v>
      </c>
      <c r="AE957" t="s">
        <v>54</v>
      </c>
      <c r="AF957" t="s">
        <v>54</v>
      </c>
      <c r="AG957">
        <v>6807</v>
      </c>
      <c r="AH957" t="s">
        <v>54</v>
      </c>
      <c r="AI957" t="s">
        <v>54</v>
      </c>
      <c r="AJ957" t="s">
        <v>54</v>
      </c>
      <c r="AK957" t="s">
        <v>54</v>
      </c>
      <c r="AL957" t="s">
        <v>54</v>
      </c>
      <c r="AM957">
        <v>1</v>
      </c>
      <c r="AN957" t="s">
        <v>61</v>
      </c>
      <c r="AO957" s="8">
        <v>6807</v>
      </c>
      <c r="AP957" t="s">
        <v>58</v>
      </c>
      <c r="AQ957" t="s">
        <v>58</v>
      </c>
      <c r="AR957">
        <v>2</v>
      </c>
      <c r="AS957" t="s">
        <v>58</v>
      </c>
      <c r="AT957" t="s">
        <v>58</v>
      </c>
      <c r="AU957" t="b">
        <v>1</v>
      </c>
    </row>
    <row r="958" spans="1:47">
      <c r="A958" t="s">
        <v>8894</v>
      </c>
      <c r="B958" t="s">
        <v>8895</v>
      </c>
      <c r="C958" t="s">
        <v>8896</v>
      </c>
      <c r="D958" t="s">
        <v>8897</v>
      </c>
      <c r="E958" t="s">
        <v>66</v>
      </c>
      <c r="F958" t="s">
        <v>52</v>
      </c>
      <c r="G958" t="s">
        <v>53</v>
      </c>
      <c r="I958" t="s">
        <v>54</v>
      </c>
      <c r="J958" s="1">
        <v>45138</v>
      </c>
      <c r="K958">
        <v>40</v>
      </c>
      <c r="N958" t="s">
        <v>77</v>
      </c>
      <c r="O958" t="s">
        <v>8898</v>
      </c>
      <c r="P958" t="s">
        <v>5789</v>
      </c>
      <c r="Q958" t="s">
        <v>1995</v>
      </c>
      <c r="R958" s="2">
        <v>7236.5</v>
      </c>
      <c r="S958" s="1">
        <v>45110</v>
      </c>
      <c r="T958" t="s">
        <v>58</v>
      </c>
      <c r="U958" t="s">
        <v>58</v>
      </c>
      <c r="V958" t="s">
        <v>77</v>
      </c>
      <c r="W958">
        <v>2</v>
      </c>
      <c r="X958" s="1">
        <v>45110</v>
      </c>
      <c r="Y958" t="s">
        <v>80</v>
      </c>
      <c r="Z958" t="s">
        <v>59</v>
      </c>
      <c r="AA958" t="s">
        <v>60</v>
      </c>
      <c r="AB958">
        <v>2</v>
      </c>
      <c r="AC958" t="s">
        <v>54</v>
      </c>
      <c r="AD958" t="s">
        <v>54</v>
      </c>
      <c r="AE958" t="s">
        <v>54</v>
      </c>
      <c r="AF958" t="s">
        <v>54</v>
      </c>
      <c r="AG958">
        <v>7236.5</v>
      </c>
      <c r="AH958" t="s">
        <v>54</v>
      </c>
      <c r="AI958" t="s">
        <v>54</v>
      </c>
      <c r="AJ958" t="s">
        <v>54</v>
      </c>
      <c r="AK958" t="s">
        <v>54</v>
      </c>
      <c r="AL958" t="s">
        <v>54</v>
      </c>
      <c r="AM958">
        <v>1</v>
      </c>
      <c r="AN958" t="s">
        <v>61</v>
      </c>
      <c r="AO958" s="8">
        <v>7236.5</v>
      </c>
      <c r="AP958" t="s">
        <v>58</v>
      </c>
      <c r="AQ958" t="s">
        <v>58</v>
      </c>
      <c r="AR958">
        <v>2</v>
      </c>
      <c r="AS958" t="s">
        <v>58</v>
      </c>
      <c r="AT958" t="s">
        <v>58</v>
      </c>
      <c r="AU958" t="b">
        <v>1</v>
      </c>
    </row>
    <row r="959" spans="1:47">
      <c r="A959" t="s">
        <v>8894</v>
      </c>
      <c r="B959" t="s">
        <v>8899</v>
      </c>
      <c r="C959" t="s">
        <v>8896</v>
      </c>
      <c r="D959" t="s">
        <v>8897</v>
      </c>
      <c r="E959" t="s">
        <v>66</v>
      </c>
      <c r="F959" t="s">
        <v>52</v>
      </c>
      <c r="G959" t="s">
        <v>53</v>
      </c>
      <c r="I959" t="s">
        <v>54</v>
      </c>
      <c r="J959" s="1">
        <v>45138</v>
      </c>
      <c r="K959">
        <v>40</v>
      </c>
      <c r="N959" t="s">
        <v>77</v>
      </c>
      <c r="O959" t="s">
        <v>8898</v>
      </c>
      <c r="P959" t="s">
        <v>5789</v>
      </c>
      <c r="Q959" t="s">
        <v>1995</v>
      </c>
      <c r="R959" s="2">
        <v>9651.24</v>
      </c>
      <c r="S959" s="1">
        <v>45097</v>
      </c>
      <c r="T959" t="s">
        <v>58</v>
      </c>
      <c r="U959" t="s">
        <v>58</v>
      </c>
      <c r="V959" t="s">
        <v>77</v>
      </c>
      <c r="W959">
        <v>2</v>
      </c>
      <c r="X959" s="1">
        <v>45110</v>
      </c>
      <c r="Y959" t="s">
        <v>80</v>
      </c>
      <c r="Z959" t="s">
        <v>59</v>
      </c>
      <c r="AA959" t="s">
        <v>60</v>
      </c>
      <c r="AB959">
        <v>2</v>
      </c>
      <c r="AC959" t="s">
        <v>54</v>
      </c>
      <c r="AD959" t="s">
        <v>54</v>
      </c>
      <c r="AE959" t="s">
        <v>54</v>
      </c>
      <c r="AF959" t="s">
        <v>54</v>
      </c>
      <c r="AG959">
        <v>9651.24</v>
      </c>
      <c r="AH959" t="s">
        <v>54</v>
      </c>
      <c r="AI959" t="s">
        <v>54</v>
      </c>
      <c r="AJ959" t="s">
        <v>54</v>
      </c>
      <c r="AK959" t="s">
        <v>54</v>
      </c>
      <c r="AL959" t="s">
        <v>54</v>
      </c>
      <c r="AM959">
        <v>1</v>
      </c>
      <c r="AN959" t="s">
        <v>61</v>
      </c>
      <c r="AO959" s="8">
        <v>9651.24</v>
      </c>
      <c r="AP959" t="s">
        <v>58</v>
      </c>
      <c r="AQ959" t="s">
        <v>58</v>
      </c>
      <c r="AR959">
        <v>2</v>
      </c>
      <c r="AS959" t="s">
        <v>58</v>
      </c>
      <c r="AT959" t="s">
        <v>58</v>
      </c>
      <c r="AU959" t="b">
        <v>1</v>
      </c>
    </row>
    <row r="960" spans="1:47">
      <c r="A960" t="s">
        <v>8983</v>
      </c>
      <c r="B960" t="s">
        <v>8984</v>
      </c>
      <c r="C960" t="s">
        <v>8896</v>
      </c>
      <c r="D960" t="s">
        <v>8897</v>
      </c>
      <c r="E960" t="s">
        <v>66</v>
      </c>
      <c r="F960" t="s">
        <v>52</v>
      </c>
      <c r="G960" t="s">
        <v>53</v>
      </c>
      <c r="I960" t="s">
        <v>54</v>
      </c>
      <c r="J960" s="1">
        <v>45138</v>
      </c>
      <c r="K960">
        <v>40</v>
      </c>
      <c r="N960" t="s">
        <v>77</v>
      </c>
      <c r="O960" t="s">
        <v>8898</v>
      </c>
      <c r="P960" t="s">
        <v>5789</v>
      </c>
      <c r="Q960" t="s">
        <v>1995</v>
      </c>
      <c r="R960" s="2">
        <v>7493</v>
      </c>
      <c r="S960" s="1">
        <v>45128</v>
      </c>
      <c r="T960" t="s">
        <v>58</v>
      </c>
      <c r="U960" t="s">
        <v>58</v>
      </c>
      <c r="V960" t="s">
        <v>77</v>
      </c>
      <c r="W960">
        <v>2</v>
      </c>
      <c r="X960" s="1">
        <v>45128</v>
      </c>
      <c r="Y960" t="s">
        <v>80</v>
      </c>
      <c r="Z960" t="s">
        <v>59</v>
      </c>
      <c r="AA960" t="s">
        <v>60</v>
      </c>
      <c r="AB960">
        <v>2</v>
      </c>
      <c r="AC960" t="s">
        <v>54</v>
      </c>
      <c r="AD960" t="s">
        <v>54</v>
      </c>
      <c r="AE960" t="s">
        <v>54</v>
      </c>
      <c r="AF960" t="s">
        <v>54</v>
      </c>
      <c r="AG960">
        <v>7493</v>
      </c>
      <c r="AH960" t="s">
        <v>54</v>
      </c>
      <c r="AI960" t="s">
        <v>54</v>
      </c>
      <c r="AJ960" t="s">
        <v>54</v>
      </c>
      <c r="AK960" t="s">
        <v>54</v>
      </c>
      <c r="AL960" t="s">
        <v>54</v>
      </c>
      <c r="AM960">
        <v>1</v>
      </c>
      <c r="AN960" t="s">
        <v>61</v>
      </c>
      <c r="AO960" s="8">
        <v>7493</v>
      </c>
      <c r="AP960" t="s">
        <v>58</v>
      </c>
      <c r="AQ960" t="s">
        <v>58</v>
      </c>
      <c r="AR960">
        <v>2</v>
      </c>
      <c r="AS960" t="s">
        <v>58</v>
      </c>
      <c r="AT960" t="s">
        <v>58</v>
      </c>
      <c r="AU960" t="b">
        <v>1</v>
      </c>
    </row>
    <row r="961" spans="1:47">
      <c r="A961" t="s">
        <v>8906</v>
      </c>
      <c r="B961" t="s">
        <v>8969</v>
      </c>
      <c r="C961" t="s">
        <v>8896</v>
      </c>
      <c r="D961" t="s">
        <v>8897</v>
      </c>
      <c r="E961" t="s">
        <v>66</v>
      </c>
      <c r="F961" t="s">
        <v>52</v>
      </c>
      <c r="G961" t="s">
        <v>53</v>
      </c>
      <c r="I961" t="s">
        <v>54</v>
      </c>
      <c r="J961" s="1">
        <v>45138</v>
      </c>
      <c r="K961">
        <v>80</v>
      </c>
      <c r="N961" t="s">
        <v>77</v>
      </c>
      <c r="O961" t="s">
        <v>8908</v>
      </c>
      <c r="P961" t="s">
        <v>5789</v>
      </c>
      <c r="Q961" t="s">
        <v>1995</v>
      </c>
      <c r="R961" s="2">
        <v>5000</v>
      </c>
      <c r="S961" s="1">
        <v>45124</v>
      </c>
      <c r="T961" t="s">
        <v>58</v>
      </c>
      <c r="U961" t="s">
        <v>58</v>
      </c>
      <c r="V961" t="s">
        <v>77</v>
      </c>
      <c r="W961">
        <v>2</v>
      </c>
      <c r="X961" s="1">
        <v>45124</v>
      </c>
      <c r="Y961" t="s">
        <v>6126</v>
      </c>
      <c r="Z961" t="s">
        <v>54</v>
      </c>
      <c r="AA961" t="s">
        <v>60</v>
      </c>
      <c r="AB961">
        <v>2</v>
      </c>
      <c r="AC961" t="s">
        <v>54</v>
      </c>
      <c r="AD961" t="s">
        <v>54</v>
      </c>
      <c r="AE961" t="s">
        <v>54</v>
      </c>
      <c r="AF961" t="s">
        <v>54</v>
      </c>
      <c r="AG961">
        <v>5000</v>
      </c>
      <c r="AH961" t="s">
        <v>54</v>
      </c>
      <c r="AI961" t="s">
        <v>54</v>
      </c>
      <c r="AJ961" t="s">
        <v>54</v>
      </c>
      <c r="AK961" t="s">
        <v>54</v>
      </c>
      <c r="AL961" t="s">
        <v>54</v>
      </c>
      <c r="AM961">
        <v>1</v>
      </c>
      <c r="AN961" t="s">
        <v>115</v>
      </c>
      <c r="AO961" s="8">
        <v>5000</v>
      </c>
      <c r="AP961" t="s">
        <v>58</v>
      </c>
      <c r="AQ961" t="s">
        <v>58</v>
      </c>
      <c r="AR961">
        <v>2</v>
      </c>
      <c r="AS961" t="s">
        <v>58</v>
      </c>
      <c r="AT961" t="s">
        <v>58</v>
      </c>
      <c r="AU961" t="b">
        <v>1</v>
      </c>
    </row>
    <row r="962" spans="1:47">
      <c r="A962" t="s">
        <v>8970</v>
      </c>
      <c r="B962" t="s">
        <v>8971</v>
      </c>
      <c r="C962" t="s">
        <v>8896</v>
      </c>
      <c r="D962" t="s">
        <v>8897</v>
      </c>
      <c r="E962" t="s">
        <v>66</v>
      </c>
      <c r="F962" t="s">
        <v>52</v>
      </c>
      <c r="G962" t="s">
        <v>53</v>
      </c>
      <c r="I962" t="s">
        <v>54</v>
      </c>
      <c r="J962" s="1">
        <v>45138</v>
      </c>
      <c r="K962">
        <v>80</v>
      </c>
      <c r="N962" t="s">
        <v>77</v>
      </c>
      <c r="O962" t="s">
        <v>8908</v>
      </c>
      <c r="P962" t="s">
        <v>5789</v>
      </c>
      <c r="Q962" t="s">
        <v>1995</v>
      </c>
      <c r="R962" s="2">
        <v>6000</v>
      </c>
      <c r="S962" s="1">
        <v>45124</v>
      </c>
      <c r="T962" t="s">
        <v>58</v>
      </c>
      <c r="U962" t="s">
        <v>58</v>
      </c>
      <c r="V962" t="s">
        <v>77</v>
      </c>
      <c r="W962">
        <v>2</v>
      </c>
      <c r="X962" s="1">
        <v>45124</v>
      </c>
      <c r="Y962" t="s">
        <v>6126</v>
      </c>
      <c r="Z962" t="s">
        <v>54</v>
      </c>
      <c r="AA962" t="s">
        <v>60</v>
      </c>
      <c r="AB962">
        <v>2</v>
      </c>
      <c r="AC962" t="s">
        <v>54</v>
      </c>
      <c r="AD962" t="s">
        <v>54</v>
      </c>
      <c r="AE962" t="s">
        <v>54</v>
      </c>
      <c r="AF962" t="s">
        <v>54</v>
      </c>
      <c r="AG962">
        <v>6000</v>
      </c>
      <c r="AH962" t="s">
        <v>54</v>
      </c>
      <c r="AI962" t="s">
        <v>54</v>
      </c>
      <c r="AJ962" t="s">
        <v>54</v>
      </c>
      <c r="AK962" t="s">
        <v>54</v>
      </c>
      <c r="AL962" t="s">
        <v>54</v>
      </c>
      <c r="AM962">
        <v>1</v>
      </c>
      <c r="AN962" t="s">
        <v>115</v>
      </c>
      <c r="AO962" s="8">
        <v>6000</v>
      </c>
      <c r="AP962" t="s">
        <v>58</v>
      </c>
      <c r="AQ962" t="s">
        <v>58</v>
      </c>
      <c r="AR962">
        <v>2</v>
      </c>
      <c r="AS962" t="s">
        <v>58</v>
      </c>
      <c r="AT962" t="s">
        <v>58</v>
      </c>
      <c r="AU962" t="b">
        <v>1</v>
      </c>
    </row>
    <row r="963" spans="1:47">
      <c r="A963" t="s">
        <v>8970</v>
      </c>
      <c r="B963" t="s">
        <v>8972</v>
      </c>
      <c r="C963" t="s">
        <v>8896</v>
      </c>
      <c r="D963" t="s">
        <v>8897</v>
      </c>
      <c r="E963" t="s">
        <v>66</v>
      </c>
      <c r="F963" t="s">
        <v>52</v>
      </c>
      <c r="G963" t="s">
        <v>53</v>
      </c>
      <c r="I963" t="s">
        <v>54</v>
      </c>
      <c r="J963" s="1">
        <v>45138</v>
      </c>
      <c r="K963">
        <v>80</v>
      </c>
      <c r="N963" t="s">
        <v>77</v>
      </c>
      <c r="O963" t="s">
        <v>8908</v>
      </c>
      <c r="P963" t="s">
        <v>5789</v>
      </c>
      <c r="Q963" t="s">
        <v>1995</v>
      </c>
      <c r="R963" s="2">
        <v>6000</v>
      </c>
      <c r="S963" s="1">
        <v>45121</v>
      </c>
      <c r="T963" t="s">
        <v>58</v>
      </c>
      <c r="U963" t="s">
        <v>58</v>
      </c>
      <c r="V963" t="s">
        <v>77</v>
      </c>
      <c r="W963">
        <v>2</v>
      </c>
      <c r="X963" s="1">
        <v>45124</v>
      </c>
      <c r="Y963" t="s">
        <v>6126</v>
      </c>
      <c r="Z963" t="s">
        <v>54</v>
      </c>
      <c r="AA963" t="s">
        <v>60</v>
      </c>
      <c r="AB963">
        <v>2</v>
      </c>
      <c r="AC963" t="s">
        <v>54</v>
      </c>
      <c r="AD963" t="s">
        <v>54</v>
      </c>
      <c r="AE963" t="s">
        <v>54</v>
      </c>
      <c r="AF963" t="s">
        <v>54</v>
      </c>
      <c r="AG963">
        <v>6000</v>
      </c>
      <c r="AH963" t="s">
        <v>54</v>
      </c>
      <c r="AI963" t="s">
        <v>54</v>
      </c>
      <c r="AJ963" t="s">
        <v>54</v>
      </c>
      <c r="AK963" t="s">
        <v>54</v>
      </c>
      <c r="AL963" t="s">
        <v>54</v>
      </c>
      <c r="AM963">
        <v>1</v>
      </c>
      <c r="AN963" t="s">
        <v>115</v>
      </c>
      <c r="AO963" s="8">
        <v>6000</v>
      </c>
      <c r="AP963" t="s">
        <v>58</v>
      </c>
      <c r="AQ963" t="s">
        <v>58</v>
      </c>
      <c r="AR963">
        <v>2</v>
      </c>
      <c r="AS963" t="s">
        <v>58</v>
      </c>
      <c r="AT963" t="s">
        <v>58</v>
      </c>
      <c r="AU963" t="b">
        <v>1</v>
      </c>
    </row>
    <row r="964" spans="1:47">
      <c r="A964" t="s">
        <v>8983</v>
      </c>
      <c r="B964" t="s">
        <v>8985</v>
      </c>
      <c r="C964" t="s">
        <v>8896</v>
      </c>
      <c r="D964" t="s">
        <v>8897</v>
      </c>
      <c r="E964" t="s">
        <v>66</v>
      </c>
      <c r="F964" t="s">
        <v>52</v>
      </c>
      <c r="G964" t="s">
        <v>53</v>
      </c>
      <c r="I964" t="s">
        <v>54</v>
      </c>
      <c r="J964" s="1">
        <v>45138</v>
      </c>
      <c r="K964">
        <v>40</v>
      </c>
      <c r="N964" t="s">
        <v>77</v>
      </c>
      <c r="O964" t="s">
        <v>8898</v>
      </c>
      <c r="P964" t="s">
        <v>5789</v>
      </c>
      <c r="Q964" t="s">
        <v>1995</v>
      </c>
      <c r="R964" s="2">
        <v>5564</v>
      </c>
      <c r="S964" s="1">
        <v>45121</v>
      </c>
      <c r="T964" t="s">
        <v>58</v>
      </c>
      <c r="U964" t="s">
        <v>58</v>
      </c>
      <c r="V964" t="s">
        <v>77</v>
      </c>
      <c r="W964">
        <v>2</v>
      </c>
      <c r="X964" s="1">
        <v>45128</v>
      </c>
      <c r="Y964" t="s">
        <v>80</v>
      </c>
      <c r="Z964" t="s">
        <v>59</v>
      </c>
      <c r="AA964" t="s">
        <v>60</v>
      </c>
      <c r="AB964">
        <v>2</v>
      </c>
      <c r="AC964" t="s">
        <v>54</v>
      </c>
      <c r="AD964" t="s">
        <v>54</v>
      </c>
      <c r="AE964" t="s">
        <v>54</v>
      </c>
      <c r="AF964" t="s">
        <v>54</v>
      </c>
      <c r="AG964">
        <v>5564</v>
      </c>
      <c r="AH964" t="s">
        <v>54</v>
      </c>
      <c r="AI964" t="s">
        <v>54</v>
      </c>
      <c r="AJ964" t="s">
        <v>54</v>
      </c>
      <c r="AK964" t="s">
        <v>54</v>
      </c>
      <c r="AL964" t="s">
        <v>54</v>
      </c>
      <c r="AM964">
        <v>1</v>
      </c>
      <c r="AN964" t="s">
        <v>61</v>
      </c>
      <c r="AO964" s="8">
        <v>5564</v>
      </c>
      <c r="AP964" t="s">
        <v>58</v>
      </c>
      <c r="AQ964" t="s">
        <v>58</v>
      </c>
      <c r="AR964">
        <v>2</v>
      </c>
      <c r="AS964" t="s">
        <v>58</v>
      </c>
      <c r="AT964" t="s">
        <v>58</v>
      </c>
      <c r="AU964" t="b">
        <v>1</v>
      </c>
    </row>
    <row r="965" spans="1:47">
      <c r="A965" t="s">
        <v>8983</v>
      </c>
      <c r="B965" t="s">
        <v>9052</v>
      </c>
      <c r="C965" t="s">
        <v>8896</v>
      </c>
      <c r="D965" t="s">
        <v>8897</v>
      </c>
      <c r="E965" t="s">
        <v>66</v>
      </c>
      <c r="F965" t="s">
        <v>52</v>
      </c>
      <c r="G965" t="s">
        <v>53</v>
      </c>
      <c r="I965" t="s">
        <v>54</v>
      </c>
      <c r="J965" s="1">
        <v>45138</v>
      </c>
      <c r="K965">
        <v>40</v>
      </c>
      <c r="N965" t="s">
        <v>77</v>
      </c>
      <c r="O965" t="s">
        <v>8898</v>
      </c>
      <c r="P965" t="s">
        <v>5789</v>
      </c>
      <c r="Q965" t="s">
        <v>1995</v>
      </c>
      <c r="R965" s="2">
        <v>6253</v>
      </c>
      <c r="S965" s="1">
        <v>45135</v>
      </c>
      <c r="T965" t="s">
        <v>58</v>
      </c>
      <c r="U965" t="s">
        <v>58</v>
      </c>
      <c r="V965" t="s">
        <v>77</v>
      </c>
      <c r="W965">
        <v>2</v>
      </c>
      <c r="X965" s="1">
        <v>45135</v>
      </c>
      <c r="Y965" t="s">
        <v>80</v>
      </c>
      <c r="Z965" t="s">
        <v>59</v>
      </c>
      <c r="AA965" t="s">
        <v>60</v>
      </c>
      <c r="AB965">
        <v>2</v>
      </c>
      <c r="AC965" t="s">
        <v>54</v>
      </c>
      <c r="AD965" t="s">
        <v>54</v>
      </c>
      <c r="AE965" t="s">
        <v>54</v>
      </c>
      <c r="AF965" t="s">
        <v>54</v>
      </c>
      <c r="AG965">
        <v>6253</v>
      </c>
      <c r="AH965" t="s">
        <v>54</v>
      </c>
      <c r="AI965" t="s">
        <v>54</v>
      </c>
      <c r="AJ965" t="s">
        <v>54</v>
      </c>
      <c r="AK965" t="s">
        <v>54</v>
      </c>
      <c r="AL965" t="s">
        <v>54</v>
      </c>
      <c r="AM965">
        <v>1</v>
      </c>
      <c r="AN965" t="s">
        <v>61</v>
      </c>
      <c r="AO965" s="8">
        <v>6253</v>
      </c>
      <c r="AP965" t="s">
        <v>58</v>
      </c>
      <c r="AQ965" t="s">
        <v>58</v>
      </c>
      <c r="AR965">
        <v>2</v>
      </c>
      <c r="AS965" t="s">
        <v>58</v>
      </c>
      <c r="AT965" t="s">
        <v>58</v>
      </c>
      <c r="AU965" t="b">
        <v>1</v>
      </c>
    </row>
    <row r="966" spans="1:47">
      <c r="A966" t="s">
        <v>8986</v>
      </c>
      <c r="B966" t="s">
        <v>8987</v>
      </c>
      <c r="C966" t="s">
        <v>8896</v>
      </c>
      <c r="D966" t="s">
        <v>8897</v>
      </c>
      <c r="E966" t="s">
        <v>66</v>
      </c>
      <c r="F966" t="s">
        <v>52</v>
      </c>
      <c r="G966" t="s">
        <v>53</v>
      </c>
      <c r="I966" t="s">
        <v>54</v>
      </c>
      <c r="J966" s="1">
        <v>45138</v>
      </c>
      <c r="K966">
        <v>40</v>
      </c>
      <c r="N966" t="s">
        <v>77</v>
      </c>
      <c r="O966" t="s">
        <v>8898</v>
      </c>
      <c r="P966" t="s">
        <v>5789</v>
      </c>
      <c r="Q966" t="s">
        <v>1995</v>
      </c>
      <c r="R966" s="2">
        <v>7000</v>
      </c>
      <c r="S966" s="1">
        <v>45128</v>
      </c>
      <c r="T966" t="s">
        <v>58</v>
      </c>
      <c r="U966" t="s">
        <v>58</v>
      </c>
      <c r="V966" t="s">
        <v>77</v>
      </c>
      <c r="W966">
        <v>2</v>
      </c>
      <c r="X966" s="1">
        <v>45128</v>
      </c>
      <c r="Y966" t="s">
        <v>80</v>
      </c>
      <c r="Z966" t="s">
        <v>54</v>
      </c>
      <c r="AA966" t="s">
        <v>60</v>
      </c>
      <c r="AB966">
        <v>2</v>
      </c>
      <c r="AC966" t="s">
        <v>54</v>
      </c>
      <c r="AD966" t="s">
        <v>54</v>
      </c>
      <c r="AE966" t="s">
        <v>54</v>
      </c>
      <c r="AF966" t="s">
        <v>54</v>
      </c>
      <c r="AG966">
        <v>7000</v>
      </c>
      <c r="AH966" t="s">
        <v>54</v>
      </c>
      <c r="AI966" t="s">
        <v>54</v>
      </c>
      <c r="AJ966" t="s">
        <v>54</v>
      </c>
      <c r="AK966" t="s">
        <v>54</v>
      </c>
      <c r="AL966" t="s">
        <v>54</v>
      </c>
      <c r="AM966">
        <v>1</v>
      </c>
      <c r="AN966" t="s">
        <v>61</v>
      </c>
      <c r="AO966" s="8">
        <v>7000</v>
      </c>
      <c r="AP966" t="s">
        <v>58</v>
      </c>
      <c r="AQ966" t="s">
        <v>58</v>
      </c>
      <c r="AR966">
        <v>2</v>
      </c>
      <c r="AS966" t="s">
        <v>58</v>
      </c>
      <c r="AT966" t="s">
        <v>58</v>
      </c>
      <c r="AU966" t="b">
        <v>1</v>
      </c>
    </row>
    <row r="967" spans="1:47">
      <c r="A967" t="s">
        <v>8986</v>
      </c>
      <c r="B967" t="s">
        <v>8988</v>
      </c>
      <c r="C967" t="s">
        <v>8896</v>
      </c>
      <c r="D967" t="s">
        <v>8897</v>
      </c>
      <c r="E967" t="s">
        <v>66</v>
      </c>
      <c r="F967" t="s">
        <v>52</v>
      </c>
      <c r="G967" t="s">
        <v>53</v>
      </c>
      <c r="I967" t="s">
        <v>54</v>
      </c>
      <c r="J967" s="1">
        <v>45138</v>
      </c>
      <c r="K967">
        <v>40</v>
      </c>
      <c r="N967" t="s">
        <v>77</v>
      </c>
      <c r="O967" t="s">
        <v>8898</v>
      </c>
      <c r="P967" t="s">
        <v>5789</v>
      </c>
      <c r="Q967" t="s">
        <v>1995</v>
      </c>
      <c r="R967" s="2">
        <v>7000</v>
      </c>
      <c r="S967" s="1">
        <v>45121</v>
      </c>
      <c r="T967" t="s">
        <v>58</v>
      </c>
      <c r="U967" t="s">
        <v>58</v>
      </c>
      <c r="V967" t="s">
        <v>77</v>
      </c>
      <c r="W967">
        <v>2</v>
      </c>
      <c r="X967" s="1">
        <v>45128</v>
      </c>
      <c r="Y967" t="s">
        <v>80</v>
      </c>
      <c r="Z967" t="s">
        <v>54</v>
      </c>
      <c r="AA967" t="s">
        <v>60</v>
      </c>
      <c r="AB967">
        <v>2</v>
      </c>
      <c r="AC967" t="s">
        <v>54</v>
      </c>
      <c r="AD967" t="s">
        <v>54</v>
      </c>
      <c r="AE967" t="s">
        <v>54</v>
      </c>
      <c r="AF967" t="s">
        <v>54</v>
      </c>
      <c r="AG967">
        <v>7000</v>
      </c>
      <c r="AH967" t="s">
        <v>54</v>
      </c>
      <c r="AI967" t="s">
        <v>54</v>
      </c>
      <c r="AJ967" t="s">
        <v>54</v>
      </c>
      <c r="AK967" t="s">
        <v>54</v>
      </c>
      <c r="AL967" t="s">
        <v>54</v>
      </c>
      <c r="AM967">
        <v>1</v>
      </c>
      <c r="AN967" t="s">
        <v>61</v>
      </c>
      <c r="AO967" s="8">
        <v>7000</v>
      </c>
      <c r="AP967" t="s">
        <v>58</v>
      </c>
      <c r="AQ967" t="s">
        <v>58</v>
      </c>
      <c r="AR967">
        <v>2</v>
      </c>
      <c r="AS967" t="s">
        <v>58</v>
      </c>
      <c r="AT967" t="s">
        <v>58</v>
      </c>
      <c r="AU967" t="b">
        <v>1</v>
      </c>
    </row>
    <row r="968" spans="1:47">
      <c r="A968" t="s">
        <v>9010</v>
      </c>
      <c r="B968" t="s">
        <v>9011</v>
      </c>
      <c r="C968" t="s">
        <v>8896</v>
      </c>
      <c r="D968" t="s">
        <v>8897</v>
      </c>
      <c r="E968" t="s">
        <v>66</v>
      </c>
      <c r="F968" t="s">
        <v>52</v>
      </c>
      <c r="G968" t="s">
        <v>53</v>
      </c>
      <c r="I968" t="s">
        <v>54</v>
      </c>
      <c r="J968" s="1">
        <v>45138</v>
      </c>
      <c r="K968">
        <v>40</v>
      </c>
      <c r="N968" t="s">
        <v>77</v>
      </c>
      <c r="O968" t="s">
        <v>8898</v>
      </c>
      <c r="P968" t="s">
        <v>5789</v>
      </c>
      <c r="Q968" t="s">
        <v>1995</v>
      </c>
      <c r="R968" s="2">
        <v>8354.6200000000008</v>
      </c>
      <c r="S968" s="1">
        <v>45131</v>
      </c>
      <c r="T968" t="s">
        <v>58</v>
      </c>
      <c r="U968" t="s">
        <v>58</v>
      </c>
      <c r="V968" t="s">
        <v>77</v>
      </c>
      <c r="W968">
        <v>2</v>
      </c>
      <c r="X968" s="1">
        <v>45131</v>
      </c>
      <c r="Y968" t="s">
        <v>80</v>
      </c>
      <c r="Z968" t="s">
        <v>59</v>
      </c>
      <c r="AA968" t="s">
        <v>60</v>
      </c>
      <c r="AB968">
        <v>2</v>
      </c>
      <c r="AC968" t="s">
        <v>54</v>
      </c>
      <c r="AD968" t="s">
        <v>54</v>
      </c>
      <c r="AE968" t="s">
        <v>54</v>
      </c>
      <c r="AF968" t="s">
        <v>54</v>
      </c>
      <c r="AG968">
        <v>8354.6200000000008</v>
      </c>
      <c r="AH968" t="s">
        <v>54</v>
      </c>
      <c r="AI968" t="s">
        <v>54</v>
      </c>
      <c r="AJ968" t="s">
        <v>54</v>
      </c>
      <c r="AK968" t="s">
        <v>54</v>
      </c>
      <c r="AL968" t="s">
        <v>54</v>
      </c>
      <c r="AM968">
        <v>1</v>
      </c>
      <c r="AN968" t="s">
        <v>61</v>
      </c>
      <c r="AO968" s="8">
        <v>8354.6200000000008</v>
      </c>
      <c r="AP968" t="s">
        <v>58</v>
      </c>
      <c r="AQ968" t="s">
        <v>58</v>
      </c>
      <c r="AR968">
        <v>2</v>
      </c>
      <c r="AS968" t="s">
        <v>58</v>
      </c>
      <c r="AT968" t="s">
        <v>58</v>
      </c>
      <c r="AU968" t="b">
        <v>1</v>
      </c>
    </row>
    <row r="969" spans="1:47">
      <c r="A969" t="s">
        <v>9010</v>
      </c>
      <c r="B969" t="s">
        <v>9012</v>
      </c>
      <c r="C969" t="s">
        <v>8896</v>
      </c>
      <c r="D969" t="s">
        <v>8897</v>
      </c>
      <c r="E969" t="s">
        <v>66</v>
      </c>
      <c r="F969" t="s">
        <v>52</v>
      </c>
      <c r="G969" t="s">
        <v>53</v>
      </c>
      <c r="I969" t="s">
        <v>54</v>
      </c>
      <c r="J969" s="1">
        <v>45138</v>
      </c>
      <c r="K969">
        <v>40</v>
      </c>
      <c r="N969" t="s">
        <v>77</v>
      </c>
      <c r="O969" t="s">
        <v>8898</v>
      </c>
      <c r="P969" t="s">
        <v>5789</v>
      </c>
      <c r="Q969" t="s">
        <v>1995</v>
      </c>
      <c r="R969" s="2">
        <v>9900</v>
      </c>
      <c r="S969" s="1">
        <v>45118</v>
      </c>
      <c r="T969" t="s">
        <v>58</v>
      </c>
      <c r="U969" t="s">
        <v>58</v>
      </c>
      <c r="V969" t="s">
        <v>77</v>
      </c>
      <c r="W969">
        <v>2</v>
      </c>
      <c r="X969" s="1">
        <v>45131</v>
      </c>
      <c r="Y969" t="s">
        <v>80</v>
      </c>
      <c r="Z969" t="s">
        <v>59</v>
      </c>
      <c r="AA969" t="s">
        <v>60</v>
      </c>
      <c r="AB969">
        <v>2</v>
      </c>
      <c r="AC969" t="s">
        <v>54</v>
      </c>
      <c r="AD969" t="s">
        <v>54</v>
      </c>
      <c r="AE969" t="s">
        <v>54</v>
      </c>
      <c r="AF969" t="s">
        <v>54</v>
      </c>
      <c r="AG969">
        <v>9900</v>
      </c>
      <c r="AH969" t="s">
        <v>54</v>
      </c>
      <c r="AI969" t="s">
        <v>54</v>
      </c>
      <c r="AJ969" t="s">
        <v>54</v>
      </c>
      <c r="AK969" t="s">
        <v>54</v>
      </c>
      <c r="AL969" t="s">
        <v>54</v>
      </c>
      <c r="AM969">
        <v>1</v>
      </c>
      <c r="AN969" t="s">
        <v>61</v>
      </c>
      <c r="AO969" s="8">
        <v>9900</v>
      </c>
      <c r="AP969" t="s">
        <v>58</v>
      </c>
      <c r="AQ969" t="s">
        <v>58</v>
      </c>
      <c r="AR969">
        <v>2</v>
      </c>
      <c r="AS969" t="s">
        <v>58</v>
      </c>
      <c r="AT969" t="s">
        <v>58</v>
      </c>
      <c r="AU969" t="b">
        <v>1</v>
      </c>
    </row>
    <row r="970" spans="1:47">
      <c r="A970" t="s">
        <v>8957</v>
      </c>
      <c r="B970" t="s">
        <v>8958</v>
      </c>
      <c r="C970" t="s">
        <v>8896</v>
      </c>
      <c r="D970" t="s">
        <v>8897</v>
      </c>
      <c r="E970" t="s">
        <v>66</v>
      </c>
      <c r="F970" t="s">
        <v>52</v>
      </c>
      <c r="G970" t="s">
        <v>53</v>
      </c>
      <c r="I970" t="s">
        <v>54</v>
      </c>
      <c r="J970" s="1">
        <v>45138</v>
      </c>
      <c r="K970">
        <v>40</v>
      </c>
      <c r="N970" t="s">
        <v>77</v>
      </c>
      <c r="O970" t="s">
        <v>8898</v>
      </c>
      <c r="P970" t="s">
        <v>5789</v>
      </c>
      <c r="Q970" t="s">
        <v>1995</v>
      </c>
      <c r="R970" s="2">
        <v>5754.26</v>
      </c>
      <c r="S970" s="1">
        <v>45121</v>
      </c>
      <c r="T970" t="s">
        <v>58</v>
      </c>
      <c r="U970" t="s">
        <v>58</v>
      </c>
      <c r="V970" t="s">
        <v>77</v>
      </c>
      <c r="W970">
        <v>2</v>
      </c>
      <c r="X970" s="1">
        <v>45121</v>
      </c>
      <c r="Y970" t="s">
        <v>80</v>
      </c>
      <c r="Z970" t="s">
        <v>59</v>
      </c>
      <c r="AA970" t="s">
        <v>60</v>
      </c>
      <c r="AB970">
        <v>2</v>
      </c>
      <c r="AC970" t="s">
        <v>54</v>
      </c>
      <c r="AD970" t="s">
        <v>54</v>
      </c>
      <c r="AE970" t="s">
        <v>54</v>
      </c>
      <c r="AF970" t="s">
        <v>54</v>
      </c>
      <c r="AG970">
        <v>5754.26</v>
      </c>
      <c r="AH970" t="s">
        <v>54</v>
      </c>
      <c r="AI970" t="s">
        <v>54</v>
      </c>
      <c r="AJ970" t="s">
        <v>54</v>
      </c>
      <c r="AK970" t="s">
        <v>54</v>
      </c>
      <c r="AL970" t="s">
        <v>54</v>
      </c>
      <c r="AM970">
        <v>1</v>
      </c>
      <c r="AN970" t="s">
        <v>61</v>
      </c>
      <c r="AO970" s="8">
        <v>5754.26</v>
      </c>
      <c r="AP970" t="s">
        <v>58</v>
      </c>
      <c r="AQ970" t="s">
        <v>58</v>
      </c>
      <c r="AR970">
        <v>2</v>
      </c>
      <c r="AS970" t="s">
        <v>58</v>
      </c>
      <c r="AT970" t="s">
        <v>58</v>
      </c>
      <c r="AU970" t="b">
        <v>1</v>
      </c>
    </row>
    <row r="971" spans="1:47">
      <c r="A971" t="s">
        <v>8957</v>
      </c>
      <c r="B971" t="s">
        <v>8959</v>
      </c>
      <c r="C971" t="s">
        <v>8896</v>
      </c>
      <c r="D971" t="s">
        <v>8897</v>
      </c>
      <c r="E971" t="s">
        <v>66</v>
      </c>
      <c r="F971" t="s">
        <v>52</v>
      </c>
      <c r="G971" t="s">
        <v>53</v>
      </c>
      <c r="I971" t="s">
        <v>54</v>
      </c>
      <c r="J971" s="1">
        <v>45138</v>
      </c>
      <c r="K971">
        <v>40</v>
      </c>
      <c r="N971" t="s">
        <v>77</v>
      </c>
      <c r="O971" t="s">
        <v>8898</v>
      </c>
      <c r="P971" t="s">
        <v>5789</v>
      </c>
      <c r="Q971" t="s">
        <v>1995</v>
      </c>
      <c r="R971" s="2">
        <v>6906.2</v>
      </c>
      <c r="S971" s="1">
        <v>45114</v>
      </c>
      <c r="T971" t="s">
        <v>58</v>
      </c>
      <c r="U971" t="s">
        <v>58</v>
      </c>
      <c r="V971" t="s">
        <v>77</v>
      </c>
      <c r="W971">
        <v>2</v>
      </c>
      <c r="X971" s="1">
        <v>45121</v>
      </c>
      <c r="Y971" t="s">
        <v>80</v>
      </c>
      <c r="Z971" t="s">
        <v>59</v>
      </c>
      <c r="AA971" t="s">
        <v>60</v>
      </c>
      <c r="AB971">
        <v>2</v>
      </c>
      <c r="AC971" t="s">
        <v>54</v>
      </c>
      <c r="AD971" t="s">
        <v>54</v>
      </c>
      <c r="AE971" t="s">
        <v>54</v>
      </c>
      <c r="AF971" t="s">
        <v>54</v>
      </c>
      <c r="AG971">
        <v>6906.2</v>
      </c>
      <c r="AH971" t="s">
        <v>54</v>
      </c>
      <c r="AI971" t="s">
        <v>54</v>
      </c>
      <c r="AJ971" t="s">
        <v>54</v>
      </c>
      <c r="AK971" t="s">
        <v>54</v>
      </c>
      <c r="AL971" t="s">
        <v>54</v>
      </c>
      <c r="AM971">
        <v>1</v>
      </c>
      <c r="AN971" t="s">
        <v>61</v>
      </c>
      <c r="AO971" s="8">
        <v>6906.2</v>
      </c>
      <c r="AP971" t="s">
        <v>58</v>
      </c>
      <c r="AQ971" t="s">
        <v>58</v>
      </c>
      <c r="AR971">
        <v>2</v>
      </c>
      <c r="AS971" t="s">
        <v>58</v>
      </c>
      <c r="AT971" t="s">
        <v>58</v>
      </c>
      <c r="AU971" t="b">
        <v>1</v>
      </c>
    </row>
    <row r="972" spans="1:47">
      <c r="A972" t="s">
        <v>8957</v>
      </c>
      <c r="B972" t="s">
        <v>8989</v>
      </c>
      <c r="C972" t="s">
        <v>8896</v>
      </c>
      <c r="D972" t="s">
        <v>8897</v>
      </c>
      <c r="E972" t="s">
        <v>66</v>
      </c>
      <c r="F972" t="s">
        <v>52</v>
      </c>
      <c r="G972" t="s">
        <v>53</v>
      </c>
      <c r="I972" t="s">
        <v>54</v>
      </c>
      <c r="J972" s="1">
        <v>45138</v>
      </c>
      <c r="K972">
        <v>40</v>
      </c>
      <c r="N972" t="s">
        <v>77</v>
      </c>
      <c r="O972" t="s">
        <v>8898</v>
      </c>
      <c r="P972" t="s">
        <v>5789</v>
      </c>
      <c r="Q972" t="s">
        <v>1995</v>
      </c>
      <c r="R972" s="2">
        <v>8259.7900000000009</v>
      </c>
      <c r="S972" s="1">
        <v>45128</v>
      </c>
      <c r="T972" t="s">
        <v>58</v>
      </c>
      <c r="U972" t="s">
        <v>58</v>
      </c>
      <c r="V972" t="s">
        <v>77</v>
      </c>
      <c r="W972">
        <v>2</v>
      </c>
      <c r="X972" s="1">
        <v>45128</v>
      </c>
      <c r="Y972" t="s">
        <v>80</v>
      </c>
      <c r="Z972" t="s">
        <v>59</v>
      </c>
      <c r="AA972" t="s">
        <v>60</v>
      </c>
      <c r="AB972">
        <v>2</v>
      </c>
      <c r="AC972" t="s">
        <v>54</v>
      </c>
      <c r="AD972" t="s">
        <v>54</v>
      </c>
      <c r="AE972" t="s">
        <v>54</v>
      </c>
      <c r="AF972" t="s">
        <v>54</v>
      </c>
      <c r="AG972">
        <v>8259.7900000000009</v>
      </c>
      <c r="AH972" t="s">
        <v>54</v>
      </c>
      <c r="AI972" t="s">
        <v>54</v>
      </c>
      <c r="AJ972" t="s">
        <v>54</v>
      </c>
      <c r="AK972" t="s">
        <v>54</v>
      </c>
      <c r="AL972" t="s">
        <v>54</v>
      </c>
      <c r="AM972">
        <v>1</v>
      </c>
      <c r="AN972" t="s">
        <v>61</v>
      </c>
      <c r="AO972" s="8">
        <v>8259.7900000000009</v>
      </c>
      <c r="AP972" t="s">
        <v>58</v>
      </c>
      <c r="AQ972" t="s">
        <v>58</v>
      </c>
      <c r="AR972">
        <v>2</v>
      </c>
      <c r="AS972" t="s">
        <v>58</v>
      </c>
      <c r="AT972" t="s">
        <v>58</v>
      </c>
      <c r="AU972" t="b">
        <v>1</v>
      </c>
    </row>
    <row r="973" spans="1:47">
      <c r="A973" t="s">
        <v>8957</v>
      </c>
      <c r="B973" t="s">
        <v>9053</v>
      </c>
      <c r="C973" t="s">
        <v>8896</v>
      </c>
      <c r="D973" t="s">
        <v>8897</v>
      </c>
      <c r="E973" t="s">
        <v>66</v>
      </c>
      <c r="F973" t="s">
        <v>52</v>
      </c>
      <c r="G973" t="s">
        <v>53</v>
      </c>
      <c r="I973" t="s">
        <v>54</v>
      </c>
      <c r="J973" s="1">
        <v>45138</v>
      </c>
      <c r="K973">
        <v>40</v>
      </c>
      <c r="N973" t="s">
        <v>77</v>
      </c>
      <c r="O973" t="s">
        <v>8898</v>
      </c>
      <c r="P973" t="s">
        <v>5789</v>
      </c>
      <c r="Q973" t="s">
        <v>1995</v>
      </c>
      <c r="R973" s="2">
        <v>9171.98</v>
      </c>
      <c r="S973" s="1">
        <v>45135</v>
      </c>
      <c r="T973" t="s">
        <v>58</v>
      </c>
      <c r="U973" t="s">
        <v>58</v>
      </c>
      <c r="V973" t="s">
        <v>77</v>
      </c>
      <c r="W973">
        <v>2</v>
      </c>
      <c r="X973" s="1">
        <v>45135</v>
      </c>
      <c r="Y973" t="s">
        <v>80</v>
      </c>
      <c r="Z973" t="s">
        <v>59</v>
      </c>
      <c r="AA973" t="s">
        <v>60</v>
      </c>
      <c r="AB973">
        <v>2</v>
      </c>
      <c r="AC973" t="s">
        <v>54</v>
      </c>
      <c r="AD973" t="s">
        <v>54</v>
      </c>
      <c r="AE973" t="s">
        <v>54</v>
      </c>
      <c r="AF973" t="s">
        <v>54</v>
      </c>
      <c r="AG973">
        <v>9171.98</v>
      </c>
      <c r="AH973" t="s">
        <v>54</v>
      </c>
      <c r="AI973" t="s">
        <v>54</v>
      </c>
      <c r="AJ973" t="s">
        <v>54</v>
      </c>
      <c r="AK973" t="s">
        <v>54</v>
      </c>
      <c r="AL973" t="s">
        <v>54</v>
      </c>
      <c r="AM973">
        <v>1</v>
      </c>
      <c r="AN973" t="s">
        <v>61</v>
      </c>
      <c r="AO973" s="8">
        <v>9171.98</v>
      </c>
      <c r="AP973" t="s">
        <v>58</v>
      </c>
      <c r="AQ973" t="s">
        <v>58</v>
      </c>
      <c r="AR973">
        <v>2</v>
      </c>
      <c r="AS973" t="s">
        <v>58</v>
      </c>
      <c r="AT973" t="s">
        <v>58</v>
      </c>
      <c r="AU973" t="b">
        <v>1</v>
      </c>
    </row>
    <row r="974" spans="1:47">
      <c r="A974" t="s">
        <v>9045</v>
      </c>
      <c r="B974" t="s">
        <v>9046</v>
      </c>
      <c r="C974" t="s">
        <v>8896</v>
      </c>
      <c r="D974" t="s">
        <v>8897</v>
      </c>
      <c r="E974" t="s">
        <v>66</v>
      </c>
      <c r="F974" t="s">
        <v>52</v>
      </c>
      <c r="G974" t="s">
        <v>53</v>
      </c>
      <c r="I974" t="s">
        <v>54</v>
      </c>
      <c r="J974" s="1">
        <v>45138</v>
      </c>
      <c r="K974">
        <v>40</v>
      </c>
      <c r="N974" t="s">
        <v>77</v>
      </c>
      <c r="O974" t="s">
        <v>8898</v>
      </c>
      <c r="P974" t="s">
        <v>5789</v>
      </c>
      <c r="Q974" t="s">
        <v>1995</v>
      </c>
      <c r="R974" s="2">
        <v>5500</v>
      </c>
      <c r="S974" s="1">
        <v>45134</v>
      </c>
      <c r="T974" t="s">
        <v>58</v>
      </c>
      <c r="U974" t="s">
        <v>58</v>
      </c>
      <c r="V974" t="s">
        <v>77</v>
      </c>
      <c r="W974">
        <v>2</v>
      </c>
      <c r="X974" s="1">
        <v>45134</v>
      </c>
      <c r="Y974" t="s">
        <v>80</v>
      </c>
      <c r="Z974" t="s">
        <v>59</v>
      </c>
      <c r="AA974" t="s">
        <v>60</v>
      </c>
      <c r="AB974">
        <v>2</v>
      </c>
      <c r="AC974" t="s">
        <v>54</v>
      </c>
      <c r="AD974" t="s">
        <v>54</v>
      </c>
      <c r="AE974" t="s">
        <v>54</v>
      </c>
      <c r="AF974" t="s">
        <v>54</v>
      </c>
      <c r="AG974">
        <v>5500</v>
      </c>
      <c r="AH974" t="s">
        <v>54</v>
      </c>
      <c r="AI974" t="s">
        <v>54</v>
      </c>
      <c r="AJ974" t="s">
        <v>54</v>
      </c>
      <c r="AK974" t="s">
        <v>54</v>
      </c>
      <c r="AL974" t="s">
        <v>54</v>
      </c>
      <c r="AM974">
        <v>1</v>
      </c>
      <c r="AN974" t="s">
        <v>61</v>
      </c>
      <c r="AO974" s="8">
        <v>5500</v>
      </c>
      <c r="AP974" t="s">
        <v>58</v>
      </c>
      <c r="AQ974" t="s">
        <v>58</v>
      </c>
      <c r="AR974">
        <v>2</v>
      </c>
      <c r="AS974" t="s">
        <v>58</v>
      </c>
      <c r="AT974" t="s">
        <v>58</v>
      </c>
      <c r="AU974" t="b">
        <v>1</v>
      </c>
    </row>
    <row r="975" spans="1:47">
      <c r="A975" t="s">
        <v>9045</v>
      </c>
      <c r="B975" t="s">
        <v>9047</v>
      </c>
      <c r="C975" t="s">
        <v>8896</v>
      </c>
      <c r="D975" t="s">
        <v>8897</v>
      </c>
      <c r="E975" t="s">
        <v>66</v>
      </c>
      <c r="F975" t="s">
        <v>52</v>
      </c>
      <c r="G975" t="s">
        <v>53</v>
      </c>
      <c r="I975" t="s">
        <v>54</v>
      </c>
      <c r="J975" s="1">
        <v>45138</v>
      </c>
      <c r="K975">
        <v>40</v>
      </c>
      <c r="N975" t="s">
        <v>77</v>
      </c>
      <c r="O975" t="s">
        <v>8898</v>
      </c>
      <c r="P975" t="s">
        <v>5789</v>
      </c>
      <c r="Q975" t="s">
        <v>1995</v>
      </c>
      <c r="R975" s="2">
        <v>6000</v>
      </c>
      <c r="S975" s="1">
        <v>45128</v>
      </c>
      <c r="T975" t="s">
        <v>58</v>
      </c>
      <c r="U975" t="s">
        <v>58</v>
      </c>
      <c r="V975" t="s">
        <v>77</v>
      </c>
      <c r="W975">
        <v>2</v>
      </c>
      <c r="X975" s="1">
        <v>45134</v>
      </c>
      <c r="Y975" t="s">
        <v>80</v>
      </c>
      <c r="Z975" t="s">
        <v>59</v>
      </c>
      <c r="AA975" t="s">
        <v>60</v>
      </c>
      <c r="AB975">
        <v>2</v>
      </c>
      <c r="AC975" t="s">
        <v>54</v>
      </c>
      <c r="AD975" t="s">
        <v>54</v>
      </c>
      <c r="AE975" t="s">
        <v>54</v>
      </c>
      <c r="AF975" t="s">
        <v>54</v>
      </c>
      <c r="AG975">
        <v>6000</v>
      </c>
      <c r="AH975" t="s">
        <v>54</v>
      </c>
      <c r="AI975" t="s">
        <v>54</v>
      </c>
      <c r="AJ975" t="s">
        <v>54</v>
      </c>
      <c r="AK975" t="s">
        <v>54</v>
      </c>
      <c r="AL975" t="s">
        <v>54</v>
      </c>
      <c r="AM975">
        <v>1</v>
      </c>
      <c r="AN975" t="s">
        <v>61</v>
      </c>
      <c r="AO975" s="8">
        <v>6000</v>
      </c>
      <c r="AP975" t="s">
        <v>58</v>
      </c>
      <c r="AQ975" t="s">
        <v>58</v>
      </c>
      <c r="AR975">
        <v>2</v>
      </c>
      <c r="AS975" t="s">
        <v>58</v>
      </c>
      <c r="AT975" t="s">
        <v>58</v>
      </c>
      <c r="AU975" t="b">
        <v>1</v>
      </c>
    </row>
    <row r="976" spans="1:47">
      <c r="A976" t="s">
        <v>8960</v>
      </c>
      <c r="B976" t="s">
        <v>8961</v>
      </c>
      <c r="C976" t="s">
        <v>8896</v>
      </c>
      <c r="D976" t="s">
        <v>8897</v>
      </c>
      <c r="E976" t="s">
        <v>66</v>
      </c>
      <c r="F976" t="s">
        <v>52</v>
      </c>
      <c r="G976" t="s">
        <v>53</v>
      </c>
      <c r="I976" t="s">
        <v>54</v>
      </c>
      <c r="J976" s="1">
        <v>45138</v>
      </c>
      <c r="K976">
        <v>40</v>
      </c>
      <c r="N976" t="s">
        <v>77</v>
      </c>
      <c r="O976" t="s">
        <v>8898</v>
      </c>
      <c r="P976" t="s">
        <v>5789</v>
      </c>
      <c r="Q976" t="s">
        <v>1995</v>
      </c>
      <c r="R976" s="2">
        <v>8047.92</v>
      </c>
      <c r="S976" s="1">
        <v>45121</v>
      </c>
      <c r="T976" t="s">
        <v>58</v>
      </c>
      <c r="U976" t="s">
        <v>58</v>
      </c>
      <c r="V976" t="s">
        <v>77</v>
      </c>
      <c r="W976">
        <v>2</v>
      </c>
      <c r="X976" s="1">
        <v>45121</v>
      </c>
      <c r="Y976" t="s">
        <v>80</v>
      </c>
      <c r="Z976" t="s">
        <v>59</v>
      </c>
      <c r="AA976" t="s">
        <v>60</v>
      </c>
      <c r="AB976">
        <v>2</v>
      </c>
      <c r="AC976" t="s">
        <v>54</v>
      </c>
      <c r="AD976" t="s">
        <v>54</v>
      </c>
      <c r="AE976" t="s">
        <v>54</v>
      </c>
      <c r="AF976" t="s">
        <v>54</v>
      </c>
      <c r="AG976">
        <v>8047.92</v>
      </c>
      <c r="AH976" t="s">
        <v>54</v>
      </c>
      <c r="AI976" t="s">
        <v>54</v>
      </c>
      <c r="AJ976" t="s">
        <v>54</v>
      </c>
      <c r="AK976" t="s">
        <v>54</v>
      </c>
      <c r="AL976" t="s">
        <v>54</v>
      </c>
      <c r="AM976">
        <v>1</v>
      </c>
      <c r="AN976" t="s">
        <v>61</v>
      </c>
      <c r="AO976" s="8">
        <v>8047.92</v>
      </c>
      <c r="AP976" t="s">
        <v>58</v>
      </c>
      <c r="AQ976" t="s">
        <v>58</v>
      </c>
      <c r="AR976">
        <v>2</v>
      </c>
      <c r="AS976" t="s">
        <v>58</v>
      </c>
      <c r="AT976" t="s">
        <v>58</v>
      </c>
      <c r="AU976" t="b">
        <v>1</v>
      </c>
    </row>
    <row r="977" spans="1:47">
      <c r="A977" t="s">
        <v>8960</v>
      </c>
      <c r="B977" t="s">
        <v>8962</v>
      </c>
      <c r="C977" t="s">
        <v>8896</v>
      </c>
      <c r="D977" t="s">
        <v>8897</v>
      </c>
      <c r="E977" t="s">
        <v>66</v>
      </c>
      <c r="F977" t="s">
        <v>52</v>
      </c>
      <c r="G977" t="s">
        <v>53</v>
      </c>
      <c r="I977" t="s">
        <v>54</v>
      </c>
      <c r="J977" s="1">
        <v>45138</v>
      </c>
      <c r="K977">
        <v>40</v>
      </c>
      <c r="N977" t="s">
        <v>77</v>
      </c>
      <c r="O977" t="s">
        <v>8898</v>
      </c>
      <c r="P977" t="s">
        <v>5789</v>
      </c>
      <c r="Q977" t="s">
        <v>1995</v>
      </c>
      <c r="R977" s="2">
        <v>6423.21</v>
      </c>
      <c r="S977" s="1">
        <v>45114</v>
      </c>
      <c r="T977" t="s">
        <v>58</v>
      </c>
      <c r="U977" t="s">
        <v>58</v>
      </c>
      <c r="V977" t="s">
        <v>77</v>
      </c>
      <c r="W977">
        <v>2</v>
      </c>
      <c r="X977" s="1">
        <v>45121</v>
      </c>
      <c r="Y977" t="s">
        <v>80</v>
      </c>
      <c r="Z977" t="s">
        <v>59</v>
      </c>
      <c r="AA977" t="s">
        <v>60</v>
      </c>
      <c r="AB977">
        <v>2</v>
      </c>
      <c r="AC977" t="s">
        <v>54</v>
      </c>
      <c r="AD977" t="s">
        <v>54</v>
      </c>
      <c r="AE977" t="s">
        <v>54</v>
      </c>
      <c r="AF977" t="s">
        <v>54</v>
      </c>
      <c r="AG977">
        <v>6423.21</v>
      </c>
      <c r="AH977" t="s">
        <v>54</v>
      </c>
      <c r="AI977" t="s">
        <v>54</v>
      </c>
      <c r="AJ977" t="s">
        <v>54</v>
      </c>
      <c r="AK977" t="s">
        <v>54</v>
      </c>
      <c r="AL977" t="s">
        <v>54</v>
      </c>
      <c r="AM977">
        <v>1</v>
      </c>
      <c r="AN977" t="s">
        <v>61</v>
      </c>
      <c r="AO977" s="8">
        <v>6423.21</v>
      </c>
      <c r="AP977" t="s">
        <v>58</v>
      </c>
      <c r="AQ977" t="s">
        <v>58</v>
      </c>
      <c r="AR977">
        <v>2</v>
      </c>
      <c r="AS977" t="s">
        <v>58</v>
      </c>
      <c r="AT977" t="s">
        <v>58</v>
      </c>
      <c r="AU977" t="b">
        <v>1</v>
      </c>
    </row>
    <row r="978" spans="1:47">
      <c r="A978" t="s">
        <v>8994</v>
      </c>
      <c r="B978" t="s">
        <v>8995</v>
      </c>
      <c r="C978" t="s">
        <v>8896</v>
      </c>
      <c r="D978" t="s">
        <v>8897</v>
      </c>
      <c r="E978" t="s">
        <v>66</v>
      </c>
      <c r="F978" t="s">
        <v>52</v>
      </c>
      <c r="G978" t="s">
        <v>53</v>
      </c>
      <c r="I978" t="s">
        <v>54</v>
      </c>
      <c r="J978" s="1">
        <v>45138</v>
      </c>
      <c r="K978">
        <v>80</v>
      </c>
      <c r="N978" t="s">
        <v>77</v>
      </c>
      <c r="O978" t="s">
        <v>8908</v>
      </c>
      <c r="P978" t="s">
        <v>5789</v>
      </c>
      <c r="Q978" t="s">
        <v>1995</v>
      </c>
      <c r="R978" s="2">
        <v>7200</v>
      </c>
      <c r="S978" s="1">
        <v>45128</v>
      </c>
      <c r="T978" t="s">
        <v>58</v>
      </c>
      <c r="U978" t="s">
        <v>58</v>
      </c>
      <c r="V978" t="s">
        <v>77</v>
      </c>
      <c r="W978">
        <v>2</v>
      </c>
      <c r="X978" s="1">
        <v>45128</v>
      </c>
      <c r="Y978" t="s">
        <v>111</v>
      </c>
      <c r="Z978" t="s">
        <v>54</v>
      </c>
      <c r="AA978" t="s">
        <v>60</v>
      </c>
      <c r="AB978">
        <v>2</v>
      </c>
      <c r="AC978" t="s">
        <v>54</v>
      </c>
      <c r="AD978" t="s">
        <v>54</v>
      </c>
      <c r="AE978" t="s">
        <v>54</v>
      </c>
      <c r="AF978" t="s">
        <v>54</v>
      </c>
      <c r="AG978">
        <v>7200</v>
      </c>
      <c r="AH978" t="s">
        <v>54</v>
      </c>
      <c r="AI978" t="s">
        <v>54</v>
      </c>
      <c r="AJ978" t="s">
        <v>54</v>
      </c>
      <c r="AK978" t="s">
        <v>54</v>
      </c>
      <c r="AL978" t="s">
        <v>54</v>
      </c>
      <c r="AM978">
        <v>1</v>
      </c>
      <c r="AN978" t="s">
        <v>115</v>
      </c>
      <c r="AO978" s="8">
        <v>7200</v>
      </c>
      <c r="AP978" t="s">
        <v>58</v>
      </c>
      <c r="AQ978" t="s">
        <v>58</v>
      </c>
      <c r="AR978">
        <v>2</v>
      </c>
      <c r="AS978" t="s">
        <v>58</v>
      </c>
      <c r="AT978" t="s">
        <v>58</v>
      </c>
      <c r="AU978" t="b">
        <v>1</v>
      </c>
    </row>
    <row r="979" spans="1:47">
      <c r="A979" t="s">
        <v>8994</v>
      </c>
      <c r="B979" t="s">
        <v>8996</v>
      </c>
      <c r="C979" t="s">
        <v>8896</v>
      </c>
      <c r="D979" t="s">
        <v>8897</v>
      </c>
      <c r="E979" t="s">
        <v>66</v>
      </c>
      <c r="F979" t="s">
        <v>52</v>
      </c>
      <c r="G979" t="s">
        <v>53</v>
      </c>
      <c r="I979" t="s">
        <v>54</v>
      </c>
      <c r="J979" s="1">
        <v>45138</v>
      </c>
      <c r="K979">
        <v>80</v>
      </c>
      <c r="N979" t="s">
        <v>77</v>
      </c>
      <c r="O979" t="s">
        <v>8908</v>
      </c>
      <c r="P979" t="s">
        <v>5789</v>
      </c>
      <c r="Q979" t="s">
        <v>1995</v>
      </c>
      <c r="R979" s="2">
        <v>6000</v>
      </c>
      <c r="S979" s="1">
        <v>45121</v>
      </c>
      <c r="T979" t="s">
        <v>58</v>
      </c>
      <c r="U979" t="s">
        <v>58</v>
      </c>
      <c r="V979" t="s">
        <v>77</v>
      </c>
      <c r="W979">
        <v>2</v>
      </c>
      <c r="X979" s="1">
        <v>45128</v>
      </c>
      <c r="Y979" t="s">
        <v>111</v>
      </c>
      <c r="Z979" t="s">
        <v>54</v>
      </c>
      <c r="AA979" t="s">
        <v>60</v>
      </c>
      <c r="AB979">
        <v>2</v>
      </c>
      <c r="AC979" t="s">
        <v>54</v>
      </c>
      <c r="AD979" t="s">
        <v>54</v>
      </c>
      <c r="AE979" t="s">
        <v>54</v>
      </c>
      <c r="AF979" t="s">
        <v>54</v>
      </c>
      <c r="AG979">
        <v>6000</v>
      </c>
      <c r="AH979" t="s">
        <v>54</v>
      </c>
      <c r="AI979" t="s">
        <v>54</v>
      </c>
      <c r="AJ979" t="s">
        <v>54</v>
      </c>
      <c r="AK979" t="s">
        <v>54</v>
      </c>
      <c r="AL979" t="s">
        <v>54</v>
      </c>
      <c r="AM979">
        <v>1</v>
      </c>
      <c r="AN979" t="s">
        <v>115</v>
      </c>
      <c r="AO979" s="8">
        <v>6000</v>
      </c>
      <c r="AP979" t="s">
        <v>58</v>
      </c>
      <c r="AQ979" t="s">
        <v>58</v>
      </c>
      <c r="AR979">
        <v>2</v>
      </c>
      <c r="AS979" t="s">
        <v>58</v>
      </c>
      <c r="AT979" t="s">
        <v>58</v>
      </c>
      <c r="AU979" t="b">
        <v>1</v>
      </c>
    </row>
    <row r="980" spans="1:47">
      <c r="A980" t="s">
        <v>8997</v>
      </c>
      <c r="B980" t="s">
        <v>8998</v>
      </c>
      <c r="C980" t="s">
        <v>8896</v>
      </c>
      <c r="D980" t="s">
        <v>8897</v>
      </c>
      <c r="E980" t="s">
        <v>66</v>
      </c>
      <c r="F980" t="s">
        <v>52</v>
      </c>
      <c r="G980" t="s">
        <v>53</v>
      </c>
      <c r="I980" t="s">
        <v>54</v>
      </c>
      <c r="J980" s="1">
        <v>45138</v>
      </c>
      <c r="K980">
        <v>80</v>
      </c>
      <c r="N980" t="s">
        <v>77</v>
      </c>
      <c r="O980" t="s">
        <v>8908</v>
      </c>
      <c r="P980" t="s">
        <v>5789</v>
      </c>
      <c r="Q980" t="s">
        <v>1995</v>
      </c>
      <c r="R980" s="2">
        <v>5500</v>
      </c>
      <c r="S980" s="1">
        <v>45128</v>
      </c>
      <c r="T980" t="s">
        <v>58</v>
      </c>
      <c r="U980" t="s">
        <v>58</v>
      </c>
      <c r="V980" t="s">
        <v>77</v>
      </c>
      <c r="W980">
        <v>2</v>
      </c>
      <c r="X980" s="1">
        <v>45128</v>
      </c>
      <c r="Y980" t="s">
        <v>111</v>
      </c>
      <c r="Z980" t="s">
        <v>54</v>
      </c>
      <c r="AA980" t="s">
        <v>60</v>
      </c>
      <c r="AB980">
        <v>2</v>
      </c>
      <c r="AC980" t="s">
        <v>54</v>
      </c>
      <c r="AD980" t="s">
        <v>54</v>
      </c>
      <c r="AE980" t="s">
        <v>54</v>
      </c>
      <c r="AF980" t="s">
        <v>54</v>
      </c>
      <c r="AG980">
        <v>5500</v>
      </c>
      <c r="AH980" t="s">
        <v>54</v>
      </c>
      <c r="AI980" t="s">
        <v>54</v>
      </c>
      <c r="AJ980" t="s">
        <v>54</v>
      </c>
      <c r="AK980" t="s">
        <v>54</v>
      </c>
      <c r="AL980" t="s">
        <v>54</v>
      </c>
      <c r="AM980">
        <v>1</v>
      </c>
      <c r="AN980" t="s">
        <v>115</v>
      </c>
      <c r="AO980" s="8">
        <v>5500</v>
      </c>
      <c r="AP980" t="s">
        <v>58</v>
      </c>
      <c r="AQ980" t="s">
        <v>58</v>
      </c>
      <c r="AR980">
        <v>2</v>
      </c>
      <c r="AS980" t="s">
        <v>58</v>
      </c>
      <c r="AT980" t="s">
        <v>58</v>
      </c>
      <c r="AU980" t="b">
        <v>1</v>
      </c>
    </row>
    <row r="981" spans="1:47">
      <c r="A981" t="s">
        <v>8997</v>
      </c>
      <c r="B981" t="s">
        <v>8999</v>
      </c>
      <c r="C981" t="s">
        <v>8896</v>
      </c>
      <c r="D981" t="s">
        <v>8897</v>
      </c>
      <c r="E981" t="s">
        <v>66</v>
      </c>
      <c r="F981" t="s">
        <v>52</v>
      </c>
      <c r="G981" t="s">
        <v>53</v>
      </c>
      <c r="I981" t="s">
        <v>54</v>
      </c>
      <c r="J981" s="1">
        <v>45138</v>
      </c>
      <c r="K981">
        <v>80</v>
      </c>
      <c r="N981" t="s">
        <v>77</v>
      </c>
      <c r="O981" t="s">
        <v>8908</v>
      </c>
      <c r="P981" t="s">
        <v>5789</v>
      </c>
      <c r="Q981" t="s">
        <v>1995</v>
      </c>
      <c r="R981" s="2">
        <v>5500</v>
      </c>
      <c r="S981" s="1">
        <v>45120</v>
      </c>
      <c r="T981" t="s">
        <v>58</v>
      </c>
      <c r="U981" t="s">
        <v>58</v>
      </c>
      <c r="V981" t="s">
        <v>77</v>
      </c>
      <c r="W981">
        <v>2</v>
      </c>
      <c r="X981" s="1">
        <v>45128</v>
      </c>
      <c r="Y981" t="s">
        <v>111</v>
      </c>
      <c r="Z981" t="s">
        <v>54</v>
      </c>
      <c r="AA981" t="s">
        <v>60</v>
      </c>
      <c r="AB981">
        <v>2</v>
      </c>
      <c r="AC981" t="s">
        <v>54</v>
      </c>
      <c r="AD981" t="s">
        <v>54</v>
      </c>
      <c r="AE981" t="s">
        <v>54</v>
      </c>
      <c r="AF981" t="s">
        <v>54</v>
      </c>
      <c r="AG981">
        <v>5500</v>
      </c>
      <c r="AH981" t="s">
        <v>54</v>
      </c>
      <c r="AI981" t="s">
        <v>54</v>
      </c>
      <c r="AJ981" t="s">
        <v>54</v>
      </c>
      <c r="AK981" t="s">
        <v>54</v>
      </c>
      <c r="AL981" t="s">
        <v>54</v>
      </c>
      <c r="AM981">
        <v>1</v>
      </c>
      <c r="AN981" t="s">
        <v>115</v>
      </c>
      <c r="AO981" s="8">
        <v>5500</v>
      </c>
      <c r="AP981" t="s">
        <v>58</v>
      </c>
      <c r="AQ981" t="s">
        <v>58</v>
      </c>
      <c r="AR981">
        <v>2</v>
      </c>
      <c r="AS981" t="s">
        <v>58</v>
      </c>
      <c r="AT981" t="s">
        <v>58</v>
      </c>
      <c r="AU981" t="b">
        <v>1</v>
      </c>
    </row>
    <row r="982" spans="1:47">
      <c r="A982" t="s">
        <v>9000</v>
      </c>
      <c r="B982" t="s">
        <v>9001</v>
      </c>
      <c r="C982" t="s">
        <v>8896</v>
      </c>
      <c r="D982" t="s">
        <v>8897</v>
      </c>
      <c r="E982" t="s">
        <v>66</v>
      </c>
      <c r="F982" t="s">
        <v>52</v>
      </c>
      <c r="G982" t="s">
        <v>53</v>
      </c>
      <c r="I982" t="s">
        <v>54</v>
      </c>
      <c r="J982" s="1">
        <v>45138</v>
      </c>
      <c r="K982">
        <v>80</v>
      </c>
      <c r="N982" t="s">
        <v>77</v>
      </c>
      <c r="O982" t="s">
        <v>8908</v>
      </c>
      <c r="P982" t="s">
        <v>5789</v>
      </c>
      <c r="Q982" t="s">
        <v>1995</v>
      </c>
      <c r="R982" s="2">
        <v>9500</v>
      </c>
      <c r="S982" s="1">
        <v>45128</v>
      </c>
      <c r="T982" t="s">
        <v>58</v>
      </c>
      <c r="U982" t="s">
        <v>58</v>
      </c>
      <c r="V982" t="s">
        <v>77</v>
      </c>
      <c r="W982">
        <v>2</v>
      </c>
      <c r="X982" s="1">
        <v>45128</v>
      </c>
      <c r="Y982" t="s">
        <v>111</v>
      </c>
      <c r="Z982" t="s">
        <v>54</v>
      </c>
      <c r="AA982" t="s">
        <v>60</v>
      </c>
      <c r="AB982">
        <v>2</v>
      </c>
      <c r="AC982" t="s">
        <v>54</v>
      </c>
      <c r="AD982" t="s">
        <v>54</v>
      </c>
      <c r="AE982" t="s">
        <v>54</v>
      </c>
      <c r="AF982" t="s">
        <v>54</v>
      </c>
      <c r="AG982">
        <v>9500</v>
      </c>
      <c r="AH982" t="s">
        <v>54</v>
      </c>
      <c r="AI982" t="s">
        <v>54</v>
      </c>
      <c r="AJ982" t="s">
        <v>54</v>
      </c>
      <c r="AK982" t="s">
        <v>54</v>
      </c>
      <c r="AL982" t="s">
        <v>54</v>
      </c>
      <c r="AM982">
        <v>1</v>
      </c>
      <c r="AN982" t="s">
        <v>115</v>
      </c>
      <c r="AO982" s="8">
        <v>9500</v>
      </c>
      <c r="AP982" t="s">
        <v>58</v>
      </c>
      <c r="AQ982" t="s">
        <v>58</v>
      </c>
      <c r="AR982">
        <v>2</v>
      </c>
      <c r="AS982" t="s">
        <v>58</v>
      </c>
      <c r="AT982" t="s">
        <v>58</v>
      </c>
      <c r="AU982" t="b">
        <v>1</v>
      </c>
    </row>
    <row r="983" spans="1:47">
      <c r="A983" t="s">
        <v>9000</v>
      </c>
      <c r="B983" t="s">
        <v>9002</v>
      </c>
      <c r="C983" t="s">
        <v>8896</v>
      </c>
      <c r="D983" t="s">
        <v>8897</v>
      </c>
      <c r="E983" t="s">
        <v>66</v>
      </c>
      <c r="F983" t="s">
        <v>52</v>
      </c>
      <c r="G983" t="s">
        <v>53</v>
      </c>
      <c r="I983" t="s">
        <v>54</v>
      </c>
      <c r="J983" s="1">
        <v>45138</v>
      </c>
      <c r="K983">
        <v>80</v>
      </c>
      <c r="N983" t="s">
        <v>77</v>
      </c>
      <c r="O983" t="s">
        <v>8908</v>
      </c>
      <c r="P983" t="s">
        <v>5789</v>
      </c>
      <c r="Q983" t="s">
        <v>1995</v>
      </c>
      <c r="R983" s="2">
        <v>9000</v>
      </c>
      <c r="S983" s="1">
        <v>45119</v>
      </c>
      <c r="T983" t="s">
        <v>58</v>
      </c>
      <c r="U983" t="s">
        <v>58</v>
      </c>
      <c r="V983" t="s">
        <v>77</v>
      </c>
      <c r="W983">
        <v>2</v>
      </c>
      <c r="X983" s="1">
        <v>45128</v>
      </c>
      <c r="Y983" t="s">
        <v>111</v>
      </c>
      <c r="Z983" t="s">
        <v>54</v>
      </c>
      <c r="AA983" t="s">
        <v>60</v>
      </c>
      <c r="AB983">
        <v>2</v>
      </c>
      <c r="AC983" t="s">
        <v>54</v>
      </c>
      <c r="AD983" t="s">
        <v>54</v>
      </c>
      <c r="AE983" t="s">
        <v>54</v>
      </c>
      <c r="AF983" t="s">
        <v>54</v>
      </c>
      <c r="AG983">
        <v>9000</v>
      </c>
      <c r="AH983" t="s">
        <v>54</v>
      </c>
      <c r="AI983" t="s">
        <v>54</v>
      </c>
      <c r="AJ983" t="s">
        <v>54</v>
      </c>
      <c r="AK983" t="s">
        <v>54</v>
      </c>
      <c r="AL983" t="s">
        <v>54</v>
      </c>
      <c r="AM983">
        <v>1</v>
      </c>
      <c r="AN983" t="s">
        <v>115</v>
      </c>
      <c r="AO983" s="8">
        <v>9000</v>
      </c>
      <c r="AP983" t="s">
        <v>58</v>
      </c>
      <c r="AQ983" t="s">
        <v>58</v>
      </c>
      <c r="AR983">
        <v>2</v>
      </c>
      <c r="AS983" t="s">
        <v>58</v>
      </c>
      <c r="AT983" t="s">
        <v>58</v>
      </c>
      <c r="AU983" t="b">
        <v>1</v>
      </c>
    </row>
    <row r="984" spans="1:47">
      <c r="A984" t="s">
        <v>9004</v>
      </c>
      <c r="B984" t="s">
        <v>9005</v>
      </c>
      <c r="C984" t="s">
        <v>8896</v>
      </c>
      <c r="D984" t="s">
        <v>8897</v>
      </c>
      <c r="E984" t="s">
        <v>66</v>
      </c>
      <c r="F984" t="s">
        <v>52</v>
      </c>
      <c r="G984" t="s">
        <v>53</v>
      </c>
      <c r="I984" t="s">
        <v>54</v>
      </c>
      <c r="J984" s="1">
        <v>45138</v>
      </c>
      <c r="K984">
        <v>80</v>
      </c>
      <c r="N984" t="s">
        <v>77</v>
      </c>
      <c r="O984" t="s">
        <v>8908</v>
      </c>
      <c r="P984" t="s">
        <v>5789</v>
      </c>
      <c r="Q984" t="s">
        <v>1995</v>
      </c>
      <c r="R984" s="2">
        <v>5000</v>
      </c>
      <c r="S984" s="1">
        <v>45128</v>
      </c>
      <c r="T984" t="s">
        <v>58</v>
      </c>
      <c r="U984" t="s">
        <v>58</v>
      </c>
      <c r="V984" t="s">
        <v>77</v>
      </c>
      <c r="W984">
        <v>2</v>
      </c>
      <c r="X984" s="1">
        <v>45128</v>
      </c>
      <c r="Y984" t="s">
        <v>111</v>
      </c>
      <c r="Z984" t="s">
        <v>54</v>
      </c>
      <c r="AA984" t="s">
        <v>60</v>
      </c>
      <c r="AB984">
        <v>2</v>
      </c>
      <c r="AC984" t="s">
        <v>54</v>
      </c>
      <c r="AD984" t="s">
        <v>54</v>
      </c>
      <c r="AE984" t="s">
        <v>54</v>
      </c>
      <c r="AF984" t="s">
        <v>54</v>
      </c>
      <c r="AG984">
        <v>5000</v>
      </c>
      <c r="AH984" t="s">
        <v>54</v>
      </c>
      <c r="AI984" t="s">
        <v>54</v>
      </c>
      <c r="AJ984" t="s">
        <v>54</v>
      </c>
      <c r="AK984" t="s">
        <v>54</v>
      </c>
      <c r="AL984" t="s">
        <v>54</v>
      </c>
      <c r="AM984">
        <v>1</v>
      </c>
      <c r="AN984" t="s">
        <v>115</v>
      </c>
      <c r="AO984" s="8">
        <v>5000</v>
      </c>
      <c r="AP984" t="s">
        <v>58</v>
      </c>
      <c r="AQ984" t="s">
        <v>58</v>
      </c>
      <c r="AR984">
        <v>2</v>
      </c>
      <c r="AS984" t="s">
        <v>58</v>
      </c>
      <c r="AT984" t="s">
        <v>58</v>
      </c>
      <c r="AU984" t="b">
        <v>1</v>
      </c>
    </row>
    <row r="985" spans="1:47">
      <c r="A985" t="s">
        <v>9004</v>
      </c>
      <c r="B985" t="s">
        <v>9006</v>
      </c>
      <c r="C985" t="s">
        <v>8896</v>
      </c>
      <c r="D985" t="s">
        <v>8897</v>
      </c>
      <c r="E985" t="s">
        <v>66</v>
      </c>
      <c r="F985" t="s">
        <v>52</v>
      </c>
      <c r="G985" t="s">
        <v>53</v>
      </c>
      <c r="I985" t="s">
        <v>54</v>
      </c>
      <c r="J985" s="1">
        <v>45138</v>
      </c>
      <c r="K985">
        <v>80</v>
      </c>
      <c r="N985" t="s">
        <v>77</v>
      </c>
      <c r="O985" t="s">
        <v>8908</v>
      </c>
      <c r="P985" t="s">
        <v>5789</v>
      </c>
      <c r="Q985" t="s">
        <v>1995</v>
      </c>
      <c r="R985" s="2">
        <v>5000</v>
      </c>
      <c r="S985" s="1">
        <v>45119</v>
      </c>
      <c r="T985" t="s">
        <v>58</v>
      </c>
      <c r="U985" t="s">
        <v>58</v>
      </c>
      <c r="V985" t="s">
        <v>77</v>
      </c>
      <c r="W985">
        <v>2</v>
      </c>
      <c r="X985" s="1">
        <v>45128</v>
      </c>
      <c r="Y985" t="s">
        <v>111</v>
      </c>
      <c r="Z985" t="s">
        <v>54</v>
      </c>
      <c r="AA985" t="s">
        <v>60</v>
      </c>
      <c r="AB985">
        <v>2</v>
      </c>
      <c r="AC985" t="s">
        <v>54</v>
      </c>
      <c r="AD985" t="s">
        <v>54</v>
      </c>
      <c r="AE985" t="s">
        <v>54</v>
      </c>
      <c r="AF985" t="s">
        <v>54</v>
      </c>
      <c r="AG985">
        <v>5000</v>
      </c>
      <c r="AH985" t="s">
        <v>54</v>
      </c>
      <c r="AI985" t="s">
        <v>54</v>
      </c>
      <c r="AJ985" t="s">
        <v>54</v>
      </c>
      <c r="AK985" t="s">
        <v>54</v>
      </c>
      <c r="AL985" t="s">
        <v>54</v>
      </c>
      <c r="AM985">
        <v>2</v>
      </c>
      <c r="AN985" t="s">
        <v>115</v>
      </c>
      <c r="AO985" s="8">
        <v>5000</v>
      </c>
      <c r="AP985" t="s">
        <v>58</v>
      </c>
      <c r="AQ985" t="s">
        <v>58</v>
      </c>
      <c r="AR985">
        <v>2</v>
      </c>
      <c r="AS985" t="s">
        <v>58</v>
      </c>
      <c r="AT985" t="s">
        <v>58</v>
      </c>
      <c r="AU985" t="b">
        <v>1</v>
      </c>
    </row>
    <row r="986" spans="1:47">
      <c r="A986" t="s">
        <v>9007</v>
      </c>
      <c r="B986" t="s">
        <v>9008</v>
      </c>
      <c r="C986" t="s">
        <v>8896</v>
      </c>
      <c r="D986" t="s">
        <v>8897</v>
      </c>
      <c r="E986" t="s">
        <v>66</v>
      </c>
      <c r="F986" t="s">
        <v>52</v>
      </c>
      <c r="G986" t="s">
        <v>53</v>
      </c>
      <c r="I986" t="s">
        <v>54</v>
      </c>
      <c r="J986" s="1">
        <v>45138</v>
      </c>
      <c r="K986">
        <v>80</v>
      </c>
      <c r="N986" t="s">
        <v>77</v>
      </c>
      <c r="O986" t="s">
        <v>8908</v>
      </c>
      <c r="P986" t="s">
        <v>5789</v>
      </c>
      <c r="Q986" t="s">
        <v>1995</v>
      </c>
      <c r="R986" s="2">
        <v>5000</v>
      </c>
      <c r="S986" s="1">
        <v>45128</v>
      </c>
      <c r="T986" t="s">
        <v>58</v>
      </c>
      <c r="U986" t="s">
        <v>58</v>
      </c>
      <c r="V986" t="s">
        <v>77</v>
      </c>
      <c r="W986">
        <v>2</v>
      </c>
      <c r="X986" s="1">
        <v>45128</v>
      </c>
      <c r="Y986" t="s">
        <v>111</v>
      </c>
      <c r="Z986" t="s">
        <v>54</v>
      </c>
      <c r="AA986" t="s">
        <v>60</v>
      </c>
      <c r="AB986">
        <v>2</v>
      </c>
      <c r="AC986" t="s">
        <v>54</v>
      </c>
      <c r="AD986" t="s">
        <v>54</v>
      </c>
      <c r="AE986" t="s">
        <v>54</v>
      </c>
      <c r="AF986" t="s">
        <v>54</v>
      </c>
      <c r="AG986">
        <v>5000</v>
      </c>
      <c r="AH986" t="s">
        <v>54</v>
      </c>
      <c r="AI986" t="s">
        <v>54</v>
      </c>
      <c r="AJ986" t="s">
        <v>54</v>
      </c>
      <c r="AK986" t="s">
        <v>54</v>
      </c>
      <c r="AL986" t="s">
        <v>54</v>
      </c>
      <c r="AM986">
        <v>2</v>
      </c>
      <c r="AN986" t="s">
        <v>115</v>
      </c>
      <c r="AO986" s="8">
        <v>5000</v>
      </c>
      <c r="AP986" t="s">
        <v>58</v>
      </c>
      <c r="AQ986" t="s">
        <v>58</v>
      </c>
      <c r="AR986">
        <v>2</v>
      </c>
      <c r="AS986" t="s">
        <v>58</v>
      </c>
      <c r="AT986" t="s">
        <v>58</v>
      </c>
      <c r="AU986" t="b">
        <v>1</v>
      </c>
    </row>
    <row r="987" spans="1:47">
      <c r="A987" t="s">
        <v>9007</v>
      </c>
      <c r="B987" t="s">
        <v>9009</v>
      </c>
      <c r="C987" t="s">
        <v>8896</v>
      </c>
      <c r="D987" t="s">
        <v>8897</v>
      </c>
      <c r="E987" t="s">
        <v>66</v>
      </c>
      <c r="F987" t="s">
        <v>52</v>
      </c>
      <c r="G987" t="s">
        <v>53</v>
      </c>
      <c r="I987" t="s">
        <v>54</v>
      </c>
      <c r="J987" s="1">
        <v>45138</v>
      </c>
      <c r="K987">
        <v>80</v>
      </c>
      <c r="N987" t="s">
        <v>77</v>
      </c>
      <c r="O987" t="s">
        <v>8908</v>
      </c>
      <c r="P987" t="s">
        <v>5789</v>
      </c>
      <c r="Q987" t="s">
        <v>1995</v>
      </c>
      <c r="R987" s="2">
        <v>5000</v>
      </c>
      <c r="S987" s="1">
        <v>45119</v>
      </c>
      <c r="T987" t="s">
        <v>58</v>
      </c>
      <c r="U987" t="s">
        <v>58</v>
      </c>
      <c r="V987" t="s">
        <v>77</v>
      </c>
      <c r="W987">
        <v>2</v>
      </c>
      <c r="X987" s="1">
        <v>45128</v>
      </c>
      <c r="Y987" t="s">
        <v>111</v>
      </c>
      <c r="Z987" t="s">
        <v>54</v>
      </c>
      <c r="AA987" t="s">
        <v>60</v>
      </c>
      <c r="AB987">
        <v>2</v>
      </c>
      <c r="AC987" t="s">
        <v>54</v>
      </c>
      <c r="AD987" t="s">
        <v>54</v>
      </c>
      <c r="AE987" t="s">
        <v>54</v>
      </c>
      <c r="AF987" t="s">
        <v>54</v>
      </c>
      <c r="AG987">
        <v>5000</v>
      </c>
      <c r="AH987" t="s">
        <v>54</v>
      </c>
      <c r="AI987" t="s">
        <v>54</v>
      </c>
      <c r="AJ987" t="s">
        <v>54</v>
      </c>
      <c r="AK987" t="s">
        <v>54</v>
      </c>
      <c r="AL987" t="s">
        <v>54</v>
      </c>
      <c r="AM987">
        <v>1</v>
      </c>
      <c r="AN987" t="s">
        <v>115</v>
      </c>
      <c r="AO987" s="8">
        <v>5000</v>
      </c>
      <c r="AP987" t="s">
        <v>58</v>
      </c>
      <c r="AQ987" t="s">
        <v>58</v>
      </c>
      <c r="AR987">
        <v>2</v>
      </c>
      <c r="AS987" t="s">
        <v>58</v>
      </c>
      <c r="AT987" t="s">
        <v>58</v>
      </c>
      <c r="AU987" t="b">
        <v>1</v>
      </c>
    </row>
    <row r="988" spans="1:47">
      <c r="A988" t="s">
        <v>8960</v>
      </c>
      <c r="B988" t="s">
        <v>8990</v>
      </c>
      <c r="C988" t="s">
        <v>8896</v>
      </c>
      <c r="D988" t="s">
        <v>8897</v>
      </c>
      <c r="E988" t="s">
        <v>66</v>
      </c>
      <c r="F988" t="s">
        <v>52</v>
      </c>
      <c r="G988" t="s">
        <v>53</v>
      </c>
      <c r="I988" t="s">
        <v>54</v>
      </c>
      <c r="J988" s="1">
        <v>45138</v>
      </c>
      <c r="K988">
        <v>40</v>
      </c>
      <c r="N988" t="s">
        <v>77</v>
      </c>
      <c r="O988" t="s">
        <v>8898</v>
      </c>
      <c r="P988" t="s">
        <v>5789</v>
      </c>
      <c r="Q988" t="s">
        <v>1995</v>
      </c>
      <c r="R988" s="2">
        <v>7908.17</v>
      </c>
      <c r="S988" s="1">
        <v>45128</v>
      </c>
      <c r="T988" t="s">
        <v>58</v>
      </c>
      <c r="U988" t="s">
        <v>58</v>
      </c>
      <c r="V988" t="s">
        <v>77</v>
      </c>
      <c r="W988">
        <v>2</v>
      </c>
      <c r="X988" s="1">
        <v>45128</v>
      </c>
      <c r="Y988" t="s">
        <v>80</v>
      </c>
      <c r="Z988" t="s">
        <v>59</v>
      </c>
      <c r="AA988" t="s">
        <v>60</v>
      </c>
      <c r="AB988">
        <v>2</v>
      </c>
      <c r="AC988" t="s">
        <v>54</v>
      </c>
      <c r="AD988" t="s">
        <v>54</v>
      </c>
      <c r="AE988" t="s">
        <v>54</v>
      </c>
      <c r="AF988" t="s">
        <v>54</v>
      </c>
      <c r="AG988">
        <v>7908.17</v>
      </c>
      <c r="AH988" t="s">
        <v>54</v>
      </c>
      <c r="AI988" t="s">
        <v>54</v>
      </c>
      <c r="AJ988" t="s">
        <v>54</v>
      </c>
      <c r="AK988" t="s">
        <v>54</v>
      </c>
      <c r="AL988" t="s">
        <v>54</v>
      </c>
      <c r="AM988">
        <v>1</v>
      </c>
      <c r="AN988" t="s">
        <v>61</v>
      </c>
      <c r="AO988" s="8">
        <v>7908.17</v>
      </c>
      <c r="AP988" t="s">
        <v>58</v>
      </c>
      <c r="AQ988" t="s">
        <v>58</v>
      </c>
      <c r="AR988">
        <v>2</v>
      </c>
      <c r="AS988" t="s">
        <v>58</v>
      </c>
      <c r="AT988" t="s">
        <v>58</v>
      </c>
      <c r="AU988" t="b">
        <v>1</v>
      </c>
    </row>
    <row r="989" spans="1:47">
      <c r="A989" t="s">
        <v>8960</v>
      </c>
      <c r="B989" t="s">
        <v>9054</v>
      </c>
      <c r="C989" t="s">
        <v>8896</v>
      </c>
      <c r="D989" t="s">
        <v>8897</v>
      </c>
      <c r="E989" t="s">
        <v>66</v>
      </c>
      <c r="F989" t="s">
        <v>52</v>
      </c>
      <c r="G989" t="s">
        <v>53</v>
      </c>
      <c r="I989" t="s">
        <v>54</v>
      </c>
      <c r="J989" s="1">
        <v>45138</v>
      </c>
      <c r="K989">
        <v>40</v>
      </c>
      <c r="N989" t="s">
        <v>77</v>
      </c>
      <c r="O989" t="s">
        <v>8898</v>
      </c>
      <c r="P989" t="s">
        <v>5789</v>
      </c>
      <c r="Q989" t="s">
        <v>1995</v>
      </c>
      <c r="R989" s="2">
        <v>6274.34</v>
      </c>
      <c r="S989" s="1">
        <v>45135</v>
      </c>
      <c r="T989" t="s">
        <v>58</v>
      </c>
      <c r="U989" t="s">
        <v>58</v>
      </c>
      <c r="V989" t="s">
        <v>77</v>
      </c>
      <c r="W989">
        <v>2</v>
      </c>
      <c r="X989" s="1">
        <v>45135</v>
      </c>
      <c r="Y989" t="s">
        <v>80</v>
      </c>
      <c r="Z989" t="s">
        <v>59</v>
      </c>
      <c r="AA989" t="s">
        <v>60</v>
      </c>
      <c r="AB989">
        <v>2</v>
      </c>
      <c r="AC989" t="s">
        <v>54</v>
      </c>
      <c r="AD989" t="s">
        <v>54</v>
      </c>
      <c r="AE989" t="s">
        <v>54</v>
      </c>
      <c r="AF989" t="s">
        <v>54</v>
      </c>
      <c r="AG989">
        <v>6274.34</v>
      </c>
      <c r="AH989" t="s">
        <v>54</v>
      </c>
      <c r="AI989" t="s">
        <v>54</v>
      </c>
      <c r="AJ989" t="s">
        <v>54</v>
      </c>
      <c r="AK989" t="s">
        <v>54</v>
      </c>
      <c r="AL989" t="s">
        <v>54</v>
      </c>
      <c r="AM989">
        <v>1</v>
      </c>
      <c r="AN989" t="s">
        <v>61</v>
      </c>
      <c r="AO989" s="8">
        <v>6274.34</v>
      </c>
      <c r="AP989" t="s">
        <v>58</v>
      </c>
      <c r="AQ989" t="s">
        <v>58</v>
      </c>
      <c r="AR989">
        <v>2</v>
      </c>
      <c r="AS989" t="s">
        <v>58</v>
      </c>
      <c r="AT989" t="s">
        <v>58</v>
      </c>
      <c r="AU989" t="b">
        <v>1</v>
      </c>
    </row>
    <row r="990" spans="1:47">
      <c r="A990" t="s">
        <v>9033</v>
      </c>
      <c r="B990" t="s">
        <v>9034</v>
      </c>
      <c r="C990" t="s">
        <v>8896</v>
      </c>
      <c r="D990" t="s">
        <v>8897</v>
      </c>
      <c r="E990" t="s">
        <v>66</v>
      </c>
      <c r="F990" t="s">
        <v>52</v>
      </c>
      <c r="G990" t="s">
        <v>53</v>
      </c>
      <c r="I990" t="s">
        <v>54</v>
      </c>
      <c r="J990" s="1">
        <v>45138</v>
      </c>
      <c r="K990">
        <v>40</v>
      </c>
      <c r="N990" t="s">
        <v>77</v>
      </c>
      <c r="O990" t="s">
        <v>8898</v>
      </c>
      <c r="P990" t="s">
        <v>5789</v>
      </c>
      <c r="Q990" t="s">
        <v>1995</v>
      </c>
      <c r="R990" s="2">
        <v>7500</v>
      </c>
      <c r="S990" s="1">
        <v>45133</v>
      </c>
      <c r="T990" t="s">
        <v>58</v>
      </c>
      <c r="U990" t="s">
        <v>58</v>
      </c>
      <c r="V990" t="s">
        <v>77</v>
      </c>
      <c r="W990">
        <v>2</v>
      </c>
      <c r="X990" s="1">
        <v>45133</v>
      </c>
      <c r="Y990" t="s">
        <v>80</v>
      </c>
      <c r="Z990" t="s">
        <v>59</v>
      </c>
      <c r="AA990" t="s">
        <v>60</v>
      </c>
      <c r="AB990">
        <v>2</v>
      </c>
      <c r="AC990" t="s">
        <v>54</v>
      </c>
      <c r="AD990" t="s">
        <v>54</v>
      </c>
      <c r="AE990" t="s">
        <v>54</v>
      </c>
      <c r="AF990" t="s">
        <v>54</v>
      </c>
      <c r="AG990">
        <v>7500</v>
      </c>
      <c r="AH990" t="s">
        <v>54</v>
      </c>
      <c r="AI990" t="s">
        <v>54</v>
      </c>
      <c r="AJ990" t="s">
        <v>54</v>
      </c>
      <c r="AK990" t="s">
        <v>54</v>
      </c>
      <c r="AL990" t="s">
        <v>54</v>
      </c>
      <c r="AM990">
        <v>1</v>
      </c>
      <c r="AN990" t="s">
        <v>61</v>
      </c>
      <c r="AO990" s="8">
        <v>7500</v>
      </c>
      <c r="AP990" t="s">
        <v>58</v>
      </c>
      <c r="AQ990" t="s">
        <v>58</v>
      </c>
      <c r="AR990">
        <v>2</v>
      </c>
      <c r="AS990" t="s">
        <v>58</v>
      </c>
      <c r="AT990" t="s">
        <v>58</v>
      </c>
      <c r="AU990" t="b">
        <v>1</v>
      </c>
    </row>
    <row r="991" spans="1:47">
      <c r="A991" t="s">
        <v>9033</v>
      </c>
      <c r="B991" t="s">
        <v>9035</v>
      </c>
      <c r="C991" t="s">
        <v>8896</v>
      </c>
      <c r="D991" t="s">
        <v>8897</v>
      </c>
      <c r="E991" t="s">
        <v>66</v>
      </c>
      <c r="F991" t="s">
        <v>52</v>
      </c>
      <c r="G991" t="s">
        <v>53</v>
      </c>
      <c r="I991" t="s">
        <v>54</v>
      </c>
      <c r="J991" s="1">
        <v>45138</v>
      </c>
      <c r="K991">
        <v>40</v>
      </c>
      <c r="N991" t="s">
        <v>77</v>
      </c>
      <c r="O991" t="s">
        <v>8898</v>
      </c>
      <c r="P991" t="s">
        <v>5789</v>
      </c>
      <c r="Q991" t="s">
        <v>1995</v>
      </c>
      <c r="R991" s="2">
        <v>5446</v>
      </c>
      <c r="S991" s="1">
        <v>45121</v>
      </c>
      <c r="T991" t="s">
        <v>58</v>
      </c>
      <c r="U991" t="s">
        <v>58</v>
      </c>
      <c r="V991" t="s">
        <v>77</v>
      </c>
      <c r="W991">
        <v>2</v>
      </c>
      <c r="X991" s="1">
        <v>45133</v>
      </c>
      <c r="Y991" t="s">
        <v>80</v>
      </c>
      <c r="Z991" t="s">
        <v>59</v>
      </c>
      <c r="AA991" t="s">
        <v>60</v>
      </c>
      <c r="AB991">
        <v>2</v>
      </c>
      <c r="AC991" t="s">
        <v>54</v>
      </c>
      <c r="AD991" t="s">
        <v>54</v>
      </c>
      <c r="AE991" t="s">
        <v>54</v>
      </c>
      <c r="AF991" t="s">
        <v>54</v>
      </c>
      <c r="AG991">
        <v>5446</v>
      </c>
      <c r="AH991" t="s">
        <v>54</v>
      </c>
      <c r="AI991" t="s">
        <v>54</v>
      </c>
      <c r="AJ991" t="s">
        <v>54</v>
      </c>
      <c r="AK991" t="s">
        <v>54</v>
      </c>
      <c r="AL991" t="s">
        <v>54</v>
      </c>
      <c r="AM991">
        <v>1</v>
      </c>
      <c r="AN991" t="s">
        <v>61</v>
      </c>
      <c r="AO991" s="8">
        <v>5446</v>
      </c>
      <c r="AP991" t="s">
        <v>58</v>
      </c>
      <c r="AQ991" t="s">
        <v>58</v>
      </c>
      <c r="AR991">
        <v>2</v>
      </c>
      <c r="AS991" t="s">
        <v>58</v>
      </c>
      <c r="AT991" t="s">
        <v>58</v>
      </c>
      <c r="AU991" t="b">
        <v>1</v>
      </c>
    </row>
    <row r="992" spans="1:47">
      <c r="A992" t="s">
        <v>9013</v>
      </c>
      <c r="B992" t="s">
        <v>9014</v>
      </c>
      <c r="C992" t="s">
        <v>8896</v>
      </c>
      <c r="D992" t="s">
        <v>8897</v>
      </c>
      <c r="E992" t="s">
        <v>66</v>
      </c>
      <c r="F992" t="s">
        <v>52</v>
      </c>
      <c r="G992" t="s">
        <v>53</v>
      </c>
      <c r="I992" t="s">
        <v>54</v>
      </c>
      <c r="J992" s="1">
        <v>45138</v>
      </c>
      <c r="K992">
        <v>40</v>
      </c>
      <c r="N992" t="s">
        <v>77</v>
      </c>
      <c r="O992" t="s">
        <v>8898</v>
      </c>
      <c r="P992" t="s">
        <v>5789</v>
      </c>
      <c r="Q992" t="s">
        <v>1995</v>
      </c>
      <c r="R992" s="2">
        <v>8000</v>
      </c>
      <c r="S992" s="1">
        <v>45131</v>
      </c>
      <c r="T992" t="s">
        <v>58</v>
      </c>
      <c r="U992" t="s">
        <v>58</v>
      </c>
      <c r="V992" t="s">
        <v>77</v>
      </c>
      <c r="W992">
        <v>2</v>
      </c>
      <c r="X992" s="1">
        <v>45131</v>
      </c>
      <c r="Y992" t="s">
        <v>80</v>
      </c>
      <c r="Z992" t="s">
        <v>59</v>
      </c>
      <c r="AA992" t="s">
        <v>60</v>
      </c>
      <c r="AB992">
        <v>2</v>
      </c>
      <c r="AC992" t="s">
        <v>54</v>
      </c>
      <c r="AD992" t="s">
        <v>54</v>
      </c>
      <c r="AE992" t="s">
        <v>54</v>
      </c>
      <c r="AF992" t="s">
        <v>54</v>
      </c>
      <c r="AG992">
        <v>8000</v>
      </c>
      <c r="AH992" t="s">
        <v>54</v>
      </c>
      <c r="AI992" t="s">
        <v>54</v>
      </c>
      <c r="AJ992" t="s">
        <v>54</v>
      </c>
      <c r="AK992" t="s">
        <v>54</v>
      </c>
      <c r="AL992" t="s">
        <v>54</v>
      </c>
      <c r="AM992">
        <v>1</v>
      </c>
      <c r="AN992" t="s">
        <v>61</v>
      </c>
      <c r="AO992" s="8">
        <v>8000</v>
      </c>
      <c r="AP992" t="s">
        <v>58</v>
      </c>
      <c r="AQ992" t="s">
        <v>58</v>
      </c>
      <c r="AR992">
        <v>2</v>
      </c>
      <c r="AS992" t="s">
        <v>58</v>
      </c>
      <c r="AT992" t="s">
        <v>58</v>
      </c>
      <c r="AU992" t="b">
        <v>1</v>
      </c>
    </row>
    <row r="993" spans="1:47">
      <c r="A993" t="s">
        <v>9013</v>
      </c>
      <c r="B993" t="s">
        <v>9015</v>
      </c>
      <c r="C993" t="s">
        <v>8896</v>
      </c>
      <c r="D993" t="s">
        <v>8897</v>
      </c>
      <c r="E993" t="s">
        <v>66</v>
      </c>
      <c r="F993" t="s">
        <v>52</v>
      </c>
      <c r="G993" t="s">
        <v>53</v>
      </c>
      <c r="I993" t="s">
        <v>54</v>
      </c>
      <c r="J993" s="1">
        <v>45138</v>
      </c>
      <c r="K993">
        <v>40</v>
      </c>
      <c r="N993" t="s">
        <v>77</v>
      </c>
      <c r="O993" t="s">
        <v>8898</v>
      </c>
      <c r="P993" t="s">
        <v>5789</v>
      </c>
      <c r="Q993" t="s">
        <v>1995</v>
      </c>
      <c r="R993" s="2">
        <v>9650</v>
      </c>
      <c r="S993" s="1">
        <v>45120</v>
      </c>
      <c r="T993" t="s">
        <v>58</v>
      </c>
      <c r="U993" t="s">
        <v>58</v>
      </c>
      <c r="V993" t="s">
        <v>77</v>
      </c>
      <c r="W993">
        <v>2</v>
      </c>
      <c r="X993" s="1">
        <v>45131</v>
      </c>
      <c r="Y993" t="s">
        <v>80</v>
      </c>
      <c r="Z993" t="s">
        <v>59</v>
      </c>
      <c r="AA993" t="s">
        <v>60</v>
      </c>
      <c r="AB993">
        <v>2</v>
      </c>
      <c r="AC993" t="s">
        <v>54</v>
      </c>
      <c r="AD993" t="s">
        <v>54</v>
      </c>
      <c r="AE993" t="s">
        <v>54</v>
      </c>
      <c r="AF993" t="s">
        <v>54</v>
      </c>
      <c r="AG993">
        <v>9650</v>
      </c>
      <c r="AH993" t="s">
        <v>54</v>
      </c>
      <c r="AI993" t="s">
        <v>54</v>
      </c>
      <c r="AJ993" t="s">
        <v>54</v>
      </c>
      <c r="AK993" t="s">
        <v>54</v>
      </c>
      <c r="AL993" t="s">
        <v>54</v>
      </c>
      <c r="AM993">
        <v>1</v>
      </c>
      <c r="AN993" t="s">
        <v>61</v>
      </c>
      <c r="AO993" s="8">
        <v>9650</v>
      </c>
      <c r="AP993" t="s">
        <v>58</v>
      </c>
      <c r="AQ993" t="s">
        <v>58</v>
      </c>
      <c r="AR993">
        <v>2</v>
      </c>
      <c r="AS993" t="s">
        <v>58</v>
      </c>
      <c r="AT993" t="s">
        <v>58</v>
      </c>
      <c r="AU993" t="b">
        <v>1</v>
      </c>
    </row>
    <row r="994" spans="1:47">
      <c r="A994" t="s">
        <v>8954</v>
      </c>
      <c r="B994" t="s">
        <v>9019</v>
      </c>
      <c r="C994" t="s">
        <v>8896</v>
      </c>
      <c r="D994" t="s">
        <v>8897</v>
      </c>
      <c r="E994" t="s">
        <v>66</v>
      </c>
      <c r="F994" t="s">
        <v>52</v>
      </c>
      <c r="G994" t="s">
        <v>53</v>
      </c>
      <c r="I994" t="s">
        <v>54</v>
      </c>
      <c r="J994" s="1">
        <v>45138</v>
      </c>
      <c r="K994">
        <v>80</v>
      </c>
      <c r="N994" t="s">
        <v>77</v>
      </c>
      <c r="O994" t="s">
        <v>8908</v>
      </c>
      <c r="P994" t="s">
        <v>5789</v>
      </c>
      <c r="Q994" t="s">
        <v>1995</v>
      </c>
      <c r="R994" s="2">
        <v>8500</v>
      </c>
      <c r="S994" s="1">
        <v>45131</v>
      </c>
      <c r="T994" t="s">
        <v>58</v>
      </c>
      <c r="U994" t="s">
        <v>58</v>
      </c>
      <c r="V994" t="s">
        <v>77</v>
      </c>
      <c r="W994">
        <v>2</v>
      </c>
      <c r="X994" s="1">
        <v>45131</v>
      </c>
      <c r="Y994" t="s">
        <v>1049</v>
      </c>
      <c r="Z994" t="s">
        <v>54</v>
      </c>
      <c r="AA994" t="s">
        <v>60</v>
      </c>
      <c r="AB994">
        <v>2</v>
      </c>
      <c r="AC994" t="s">
        <v>54</v>
      </c>
      <c r="AD994" t="s">
        <v>54</v>
      </c>
      <c r="AE994" t="s">
        <v>54</v>
      </c>
      <c r="AF994" t="s">
        <v>54</v>
      </c>
      <c r="AG994">
        <v>8500</v>
      </c>
      <c r="AH994" t="s">
        <v>54</v>
      </c>
      <c r="AI994" t="s">
        <v>54</v>
      </c>
      <c r="AJ994" t="s">
        <v>54</v>
      </c>
      <c r="AK994" t="s">
        <v>54</v>
      </c>
      <c r="AL994" t="s">
        <v>54</v>
      </c>
      <c r="AM994">
        <v>1</v>
      </c>
      <c r="AN994" t="s">
        <v>1051</v>
      </c>
      <c r="AO994" s="8">
        <v>8500</v>
      </c>
      <c r="AP994" t="s">
        <v>58</v>
      </c>
      <c r="AQ994" t="s">
        <v>58</v>
      </c>
      <c r="AR994">
        <v>2</v>
      </c>
      <c r="AS994" t="s">
        <v>58</v>
      </c>
      <c r="AT994" t="s">
        <v>58</v>
      </c>
      <c r="AU994" t="b">
        <v>1</v>
      </c>
    </row>
    <row r="995" spans="1:47">
      <c r="A995" t="s">
        <v>9016</v>
      </c>
      <c r="B995" t="s">
        <v>9017</v>
      </c>
      <c r="C995" t="s">
        <v>8896</v>
      </c>
      <c r="D995" t="s">
        <v>8897</v>
      </c>
      <c r="E995" t="s">
        <v>66</v>
      </c>
      <c r="F995" t="s">
        <v>52</v>
      </c>
      <c r="G995" t="s">
        <v>53</v>
      </c>
      <c r="I995" t="s">
        <v>54</v>
      </c>
      <c r="J995" s="1">
        <v>45138</v>
      </c>
      <c r="K995">
        <v>40</v>
      </c>
      <c r="N995" t="s">
        <v>77</v>
      </c>
      <c r="O995" t="s">
        <v>8898</v>
      </c>
      <c r="P995" t="s">
        <v>5789</v>
      </c>
      <c r="Q995" t="s">
        <v>1995</v>
      </c>
      <c r="R995" s="2">
        <v>8900</v>
      </c>
      <c r="S995" s="1">
        <v>45131</v>
      </c>
      <c r="T995" t="s">
        <v>58</v>
      </c>
      <c r="U995" t="s">
        <v>58</v>
      </c>
      <c r="V995" t="s">
        <v>77</v>
      </c>
      <c r="W995">
        <v>2</v>
      </c>
      <c r="X995" s="1">
        <v>45131</v>
      </c>
      <c r="Y995" t="s">
        <v>80</v>
      </c>
      <c r="Z995" t="s">
        <v>59</v>
      </c>
      <c r="AA995" t="s">
        <v>60</v>
      </c>
      <c r="AB995">
        <v>2</v>
      </c>
      <c r="AC995" t="s">
        <v>54</v>
      </c>
      <c r="AD995" t="s">
        <v>54</v>
      </c>
      <c r="AE995" t="s">
        <v>54</v>
      </c>
      <c r="AF995" t="s">
        <v>54</v>
      </c>
      <c r="AG995">
        <v>8900</v>
      </c>
      <c r="AH995" t="s">
        <v>54</v>
      </c>
      <c r="AI995" t="s">
        <v>54</v>
      </c>
      <c r="AJ995" t="s">
        <v>54</v>
      </c>
      <c r="AK995" t="s">
        <v>54</v>
      </c>
      <c r="AL995" t="s">
        <v>54</v>
      </c>
      <c r="AM995">
        <v>1</v>
      </c>
      <c r="AN995" t="s">
        <v>61</v>
      </c>
      <c r="AO995" s="8">
        <v>8900</v>
      </c>
      <c r="AP995" t="s">
        <v>58</v>
      </c>
      <c r="AQ995" t="s">
        <v>58</v>
      </c>
      <c r="AR995">
        <v>2</v>
      </c>
      <c r="AS995" t="s">
        <v>58</v>
      </c>
      <c r="AT995" t="s">
        <v>58</v>
      </c>
      <c r="AU995" t="b">
        <v>1</v>
      </c>
    </row>
    <row r="996" spans="1:47">
      <c r="A996" t="s">
        <v>9016</v>
      </c>
      <c r="B996" t="s">
        <v>9018</v>
      </c>
      <c r="C996" t="s">
        <v>8896</v>
      </c>
      <c r="D996" t="s">
        <v>8897</v>
      </c>
      <c r="E996" t="s">
        <v>66</v>
      </c>
      <c r="F996" t="s">
        <v>52</v>
      </c>
      <c r="G996" t="s">
        <v>53</v>
      </c>
      <c r="I996" t="s">
        <v>54</v>
      </c>
      <c r="J996" s="1">
        <v>45138</v>
      </c>
      <c r="K996">
        <v>40</v>
      </c>
      <c r="N996" t="s">
        <v>77</v>
      </c>
      <c r="O996" t="s">
        <v>8898</v>
      </c>
      <c r="P996" t="s">
        <v>5789</v>
      </c>
      <c r="Q996" t="s">
        <v>1995</v>
      </c>
      <c r="R996" s="2">
        <v>7800</v>
      </c>
      <c r="S996" s="1">
        <v>45118</v>
      </c>
      <c r="T996" t="s">
        <v>58</v>
      </c>
      <c r="U996" t="s">
        <v>58</v>
      </c>
      <c r="V996" t="s">
        <v>77</v>
      </c>
      <c r="W996">
        <v>2</v>
      </c>
      <c r="X996" s="1">
        <v>45131</v>
      </c>
      <c r="Y996" t="s">
        <v>80</v>
      </c>
      <c r="Z996" t="s">
        <v>59</v>
      </c>
      <c r="AA996" t="s">
        <v>60</v>
      </c>
      <c r="AB996">
        <v>2</v>
      </c>
      <c r="AC996" t="s">
        <v>54</v>
      </c>
      <c r="AD996" t="s">
        <v>54</v>
      </c>
      <c r="AE996" t="s">
        <v>54</v>
      </c>
      <c r="AF996" t="s">
        <v>54</v>
      </c>
      <c r="AG996">
        <v>7800</v>
      </c>
      <c r="AH996" t="s">
        <v>54</v>
      </c>
      <c r="AI996" t="s">
        <v>54</v>
      </c>
      <c r="AJ996" t="s">
        <v>54</v>
      </c>
      <c r="AK996" t="s">
        <v>54</v>
      </c>
      <c r="AL996" t="s">
        <v>54</v>
      </c>
      <c r="AM996">
        <v>1</v>
      </c>
      <c r="AN996" t="s">
        <v>61</v>
      </c>
      <c r="AO996" s="8">
        <v>7800</v>
      </c>
      <c r="AP996" t="s">
        <v>58</v>
      </c>
      <c r="AQ996" t="s">
        <v>58</v>
      </c>
      <c r="AR996">
        <v>2</v>
      </c>
      <c r="AS996" t="s">
        <v>58</v>
      </c>
      <c r="AT996" t="s">
        <v>58</v>
      </c>
      <c r="AU996" t="b">
        <v>1</v>
      </c>
    </row>
    <row r="997" spans="1:47">
      <c r="A997" t="s">
        <v>9026</v>
      </c>
      <c r="B997" t="s">
        <v>9027</v>
      </c>
      <c r="C997" t="s">
        <v>8896</v>
      </c>
      <c r="D997" t="s">
        <v>8897</v>
      </c>
      <c r="E997" t="s">
        <v>66</v>
      </c>
      <c r="F997" t="s">
        <v>52</v>
      </c>
      <c r="G997" t="s">
        <v>53</v>
      </c>
      <c r="I997" t="s">
        <v>54</v>
      </c>
      <c r="J997" s="1">
        <v>45138</v>
      </c>
      <c r="K997">
        <v>80</v>
      </c>
      <c r="N997" t="s">
        <v>77</v>
      </c>
      <c r="O997" t="s">
        <v>8898</v>
      </c>
      <c r="P997" t="s">
        <v>5789</v>
      </c>
      <c r="Q997" t="s">
        <v>1995</v>
      </c>
      <c r="R997" s="2">
        <v>9900</v>
      </c>
      <c r="S997" s="1">
        <v>45132</v>
      </c>
      <c r="T997" t="s">
        <v>58</v>
      </c>
      <c r="U997" t="s">
        <v>58</v>
      </c>
      <c r="V997" t="s">
        <v>77</v>
      </c>
      <c r="W997">
        <v>2</v>
      </c>
      <c r="X997" s="1">
        <v>45132</v>
      </c>
      <c r="Y997" t="s">
        <v>80</v>
      </c>
      <c r="Z997" t="s">
        <v>59</v>
      </c>
      <c r="AA997" t="s">
        <v>60</v>
      </c>
      <c r="AB997">
        <v>2</v>
      </c>
      <c r="AC997" t="s">
        <v>54</v>
      </c>
      <c r="AD997" t="s">
        <v>54</v>
      </c>
      <c r="AE997" t="s">
        <v>54</v>
      </c>
      <c r="AF997" t="s">
        <v>54</v>
      </c>
      <c r="AG997">
        <v>9900</v>
      </c>
      <c r="AH997" t="s">
        <v>54</v>
      </c>
      <c r="AI997" t="s">
        <v>54</v>
      </c>
      <c r="AJ997" t="s">
        <v>54</v>
      </c>
      <c r="AK997" t="s">
        <v>54</v>
      </c>
      <c r="AL997" t="s">
        <v>54</v>
      </c>
      <c r="AM997">
        <v>1</v>
      </c>
      <c r="AN997" t="s">
        <v>61</v>
      </c>
      <c r="AO997" s="8">
        <v>9900</v>
      </c>
      <c r="AP997" t="s">
        <v>58</v>
      </c>
      <c r="AQ997" t="s">
        <v>58</v>
      </c>
      <c r="AR997">
        <v>2</v>
      </c>
      <c r="AS997" t="s">
        <v>58</v>
      </c>
      <c r="AT997" t="s">
        <v>58</v>
      </c>
      <c r="AU997" t="b">
        <v>1</v>
      </c>
    </row>
    <row r="998" spans="1:47">
      <c r="A998" t="s">
        <v>9026</v>
      </c>
      <c r="B998" t="s">
        <v>9028</v>
      </c>
      <c r="C998" t="s">
        <v>8896</v>
      </c>
      <c r="D998" t="s">
        <v>8897</v>
      </c>
      <c r="E998" t="s">
        <v>66</v>
      </c>
      <c r="F998" t="s">
        <v>52</v>
      </c>
      <c r="G998" t="s">
        <v>53</v>
      </c>
      <c r="I998" t="s">
        <v>54</v>
      </c>
      <c r="J998" s="1">
        <v>45138</v>
      </c>
      <c r="K998">
        <v>80</v>
      </c>
      <c r="N998" t="s">
        <v>77</v>
      </c>
      <c r="O998" t="s">
        <v>8898</v>
      </c>
      <c r="P998" t="s">
        <v>5789</v>
      </c>
      <c r="Q998" t="s">
        <v>1995</v>
      </c>
      <c r="R998" s="2">
        <v>9000</v>
      </c>
      <c r="S998" s="1">
        <v>45125</v>
      </c>
      <c r="T998" t="s">
        <v>58</v>
      </c>
      <c r="U998" t="s">
        <v>58</v>
      </c>
      <c r="V998" t="s">
        <v>77</v>
      </c>
      <c r="W998">
        <v>2</v>
      </c>
      <c r="X998" s="1">
        <v>45132</v>
      </c>
      <c r="Y998" t="s">
        <v>80</v>
      </c>
      <c r="Z998" t="s">
        <v>59</v>
      </c>
      <c r="AA998" t="s">
        <v>60</v>
      </c>
      <c r="AB998">
        <v>2</v>
      </c>
      <c r="AC998" t="s">
        <v>54</v>
      </c>
      <c r="AD998" t="s">
        <v>54</v>
      </c>
      <c r="AE998" t="s">
        <v>54</v>
      </c>
      <c r="AF998" t="s">
        <v>54</v>
      </c>
      <c r="AG998">
        <v>9000</v>
      </c>
      <c r="AH998" t="s">
        <v>54</v>
      </c>
      <c r="AI998" t="s">
        <v>54</v>
      </c>
      <c r="AJ998" t="s">
        <v>54</v>
      </c>
      <c r="AK998" t="s">
        <v>54</v>
      </c>
      <c r="AL998" t="s">
        <v>54</v>
      </c>
      <c r="AM998">
        <v>1</v>
      </c>
      <c r="AN998" t="s">
        <v>61</v>
      </c>
      <c r="AO998" s="8">
        <v>9000</v>
      </c>
      <c r="AP998" t="s">
        <v>58</v>
      </c>
      <c r="AQ998" t="s">
        <v>58</v>
      </c>
      <c r="AR998">
        <v>2</v>
      </c>
      <c r="AS998" t="s">
        <v>58</v>
      </c>
      <c r="AT998" t="s">
        <v>58</v>
      </c>
      <c r="AU998" t="b">
        <v>1</v>
      </c>
    </row>
    <row r="999" spans="1:47">
      <c r="A999" t="s">
        <v>8927</v>
      </c>
      <c r="B999" t="s">
        <v>8928</v>
      </c>
      <c r="C999" t="s">
        <v>8896</v>
      </c>
      <c r="D999" t="s">
        <v>8897</v>
      </c>
      <c r="E999" t="s">
        <v>66</v>
      </c>
      <c r="F999" t="s">
        <v>52</v>
      </c>
      <c r="G999" t="s">
        <v>53</v>
      </c>
      <c r="I999" t="s">
        <v>54</v>
      </c>
      <c r="J999" s="1">
        <v>45138</v>
      </c>
      <c r="K999">
        <v>40</v>
      </c>
      <c r="N999" t="s">
        <v>77</v>
      </c>
      <c r="O999" t="s">
        <v>8898</v>
      </c>
      <c r="P999" t="s">
        <v>5789</v>
      </c>
      <c r="Q999" t="s">
        <v>1995</v>
      </c>
      <c r="R999" s="2">
        <v>8332.86</v>
      </c>
      <c r="S999" s="1">
        <v>45117</v>
      </c>
      <c r="T999" t="s">
        <v>58</v>
      </c>
      <c r="U999" t="s">
        <v>58</v>
      </c>
      <c r="V999" t="s">
        <v>77</v>
      </c>
      <c r="W999">
        <v>2</v>
      </c>
      <c r="X999" s="1">
        <v>45117</v>
      </c>
      <c r="Y999" t="s">
        <v>80</v>
      </c>
      <c r="Z999" t="s">
        <v>59</v>
      </c>
      <c r="AA999" t="s">
        <v>60</v>
      </c>
      <c r="AB999">
        <v>2</v>
      </c>
      <c r="AC999" t="s">
        <v>54</v>
      </c>
      <c r="AD999" t="s">
        <v>54</v>
      </c>
      <c r="AE999" t="s">
        <v>54</v>
      </c>
      <c r="AF999" t="s">
        <v>54</v>
      </c>
      <c r="AG999">
        <v>8332.86</v>
      </c>
      <c r="AH999" t="s">
        <v>54</v>
      </c>
      <c r="AI999" t="s">
        <v>54</v>
      </c>
      <c r="AJ999" t="s">
        <v>54</v>
      </c>
      <c r="AK999" t="s">
        <v>54</v>
      </c>
      <c r="AL999" t="s">
        <v>54</v>
      </c>
      <c r="AM999">
        <v>1</v>
      </c>
      <c r="AN999" t="s">
        <v>61</v>
      </c>
      <c r="AO999" s="8">
        <v>8332.86</v>
      </c>
      <c r="AP999" t="s">
        <v>58</v>
      </c>
      <c r="AQ999" t="s">
        <v>58</v>
      </c>
      <c r="AR999">
        <v>2</v>
      </c>
      <c r="AS999" t="s">
        <v>58</v>
      </c>
      <c r="AT999" t="s">
        <v>58</v>
      </c>
      <c r="AU999" t="b">
        <v>1</v>
      </c>
    </row>
    <row r="1000" spans="1:47">
      <c r="A1000" t="s">
        <v>8927</v>
      </c>
      <c r="B1000" t="s">
        <v>8929</v>
      </c>
      <c r="C1000" t="s">
        <v>8896</v>
      </c>
      <c r="D1000" t="s">
        <v>8897</v>
      </c>
      <c r="E1000" t="s">
        <v>66</v>
      </c>
      <c r="F1000" t="s">
        <v>52</v>
      </c>
      <c r="G1000" t="s">
        <v>53</v>
      </c>
      <c r="I1000" t="s">
        <v>54</v>
      </c>
      <c r="J1000" s="1">
        <v>45138</v>
      </c>
      <c r="K1000">
        <v>40</v>
      </c>
      <c r="N1000" t="s">
        <v>77</v>
      </c>
      <c r="O1000" t="s">
        <v>8898</v>
      </c>
      <c r="P1000" t="s">
        <v>5789</v>
      </c>
      <c r="Q1000" t="s">
        <v>1995</v>
      </c>
      <c r="R1000" s="2">
        <v>5815.29</v>
      </c>
      <c r="S1000" s="1">
        <v>45114</v>
      </c>
      <c r="T1000" t="s">
        <v>58</v>
      </c>
      <c r="U1000" t="s">
        <v>58</v>
      </c>
      <c r="V1000" t="s">
        <v>77</v>
      </c>
      <c r="W1000">
        <v>2</v>
      </c>
      <c r="X1000" s="1">
        <v>45117</v>
      </c>
      <c r="Y1000" t="s">
        <v>80</v>
      </c>
      <c r="Z1000" t="s">
        <v>59</v>
      </c>
      <c r="AA1000" t="s">
        <v>60</v>
      </c>
      <c r="AB1000">
        <v>2</v>
      </c>
      <c r="AC1000" t="s">
        <v>54</v>
      </c>
      <c r="AD1000" t="s">
        <v>54</v>
      </c>
      <c r="AE1000" t="s">
        <v>54</v>
      </c>
      <c r="AF1000" t="s">
        <v>54</v>
      </c>
      <c r="AG1000">
        <v>5815.29</v>
      </c>
      <c r="AH1000" t="s">
        <v>54</v>
      </c>
      <c r="AI1000" t="s">
        <v>54</v>
      </c>
      <c r="AJ1000" t="s">
        <v>54</v>
      </c>
      <c r="AK1000" t="s">
        <v>54</v>
      </c>
      <c r="AL1000" t="s">
        <v>54</v>
      </c>
      <c r="AM1000">
        <v>1</v>
      </c>
      <c r="AN1000" t="s">
        <v>61</v>
      </c>
      <c r="AO1000" s="8">
        <v>5815.29</v>
      </c>
      <c r="AP1000" t="s">
        <v>58</v>
      </c>
      <c r="AQ1000" t="s">
        <v>58</v>
      </c>
      <c r="AR1000">
        <v>2</v>
      </c>
      <c r="AS1000" t="s">
        <v>58</v>
      </c>
      <c r="AT1000" t="s">
        <v>58</v>
      </c>
      <c r="AU1000" t="b">
        <v>1</v>
      </c>
    </row>
    <row r="1001" spans="1:47">
      <c r="A1001" t="s">
        <v>8976</v>
      </c>
      <c r="B1001" t="s">
        <v>8977</v>
      </c>
      <c r="C1001" t="s">
        <v>8896</v>
      </c>
      <c r="D1001" t="s">
        <v>8897</v>
      </c>
      <c r="E1001" t="s">
        <v>66</v>
      </c>
      <c r="F1001" t="s">
        <v>52</v>
      </c>
      <c r="G1001" t="s">
        <v>53</v>
      </c>
      <c r="I1001" t="s">
        <v>54</v>
      </c>
      <c r="J1001" s="1">
        <v>45138</v>
      </c>
      <c r="K1001">
        <v>40</v>
      </c>
      <c r="N1001" t="s">
        <v>77</v>
      </c>
      <c r="O1001" t="s">
        <v>8898</v>
      </c>
      <c r="P1001" t="s">
        <v>5789</v>
      </c>
      <c r="Q1001" t="s">
        <v>1995</v>
      </c>
      <c r="R1001" s="2">
        <v>9500</v>
      </c>
      <c r="S1001" s="1">
        <v>45127</v>
      </c>
      <c r="T1001" t="s">
        <v>58</v>
      </c>
      <c r="U1001" t="s">
        <v>58</v>
      </c>
      <c r="V1001" t="s">
        <v>77</v>
      </c>
      <c r="W1001">
        <v>2</v>
      </c>
      <c r="X1001" s="1">
        <v>45127</v>
      </c>
      <c r="Y1001" t="s">
        <v>80</v>
      </c>
      <c r="Z1001" t="s">
        <v>59</v>
      </c>
      <c r="AA1001" t="s">
        <v>60</v>
      </c>
      <c r="AB1001">
        <v>2</v>
      </c>
      <c r="AC1001" t="s">
        <v>54</v>
      </c>
      <c r="AD1001" t="s">
        <v>54</v>
      </c>
      <c r="AE1001" t="s">
        <v>54</v>
      </c>
      <c r="AF1001" t="s">
        <v>54</v>
      </c>
      <c r="AG1001">
        <v>9500</v>
      </c>
      <c r="AH1001" t="s">
        <v>54</v>
      </c>
      <c r="AI1001" t="s">
        <v>54</v>
      </c>
      <c r="AJ1001" t="s">
        <v>54</v>
      </c>
      <c r="AK1001" t="s">
        <v>54</v>
      </c>
      <c r="AL1001" t="s">
        <v>54</v>
      </c>
      <c r="AM1001">
        <v>1</v>
      </c>
      <c r="AN1001" t="s">
        <v>61</v>
      </c>
      <c r="AO1001" s="8">
        <v>9500</v>
      </c>
      <c r="AP1001" t="s">
        <v>58</v>
      </c>
      <c r="AQ1001" t="s">
        <v>58</v>
      </c>
      <c r="AR1001">
        <v>2</v>
      </c>
      <c r="AS1001" t="s">
        <v>58</v>
      </c>
      <c r="AT1001" t="s">
        <v>58</v>
      </c>
      <c r="AU1001" t="b">
        <v>1</v>
      </c>
    </row>
    <row r="1002" spans="1:47">
      <c r="A1002" t="s">
        <v>8976</v>
      </c>
      <c r="B1002" t="s">
        <v>8978</v>
      </c>
      <c r="C1002" t="s">
        <v>8896</v>
      </c>
      <c r="D1002" t="s">
        <v>8897</v>
      </c>
      <c r="E1002" t="s">
        <v>66</v>
      </c>
      <c r="F1002" t="s">
        <v>52</v>
      </c>
      <c r="G1002" t="s">
        <v>53</v>
      </c>
      <c r="I1002" t="s">
        <v>54</v>
      </c>
      <c r="J1002" s="1">
        <v>45138</v>
      </c>
      <c r="K1002">
        <v>40</v>
      </c>
      <c r="N1002" t="s">
        <v>77</v>
      </c>
      <c r="O1002" t="s">
        <v>8898</v>
      </c>
      <c r="P1002" t="s">
        <v>5789</v>
      </c>
      <c r="Q1002" t="s">
        <v>1995</v>
      </c>
      <c r="R1002" s="2">
        <v>9500</v>
      </c>
      <c r="S1002" s="1">
        <v>45121</v>
      </c>
      <c r="T1002" t="s">
        <v>58</v>
      </c>
      <c r="U1002" t="s">
        <v>58</v>
      </c>
      <c r="V1002" t="s">
        <v>77</v>
      </c>
      <c r="W1002">
        <v>2</v>
      </c>
      <c r="X1002" s="1">
        <v>45127</v>
      </c>
      <c r="Y1002" t="s">
        <v>80</v>
      </c>
      <c r="Z1002" t="s">
        <v>59</v>
      </c>
      <c r="AA1002" t="s">
        <v>60</v>
      </c>
      <c r="AB1002">
        <v>2</v>
      </c>
      <c r="AC1002" t="s">
        <v>54</v>
      </c>
      <c r="AD1002" t="s">
        <v>54</v>
      </c>
      <c r="AE1002" t="s">
        <v>54</v>
      </c>
      <c r="AF1002" t="s">
        <v>54</v>
      </c>
      <c r="AG1002">
        <v>9500</v>
      </c>
      <c r="AH1002" t="s">
        <v>54</v>
      </c>
      <c r="AI1002" t="s">
        <v>54</v>
      </c>
      <c r="AJ1002" t="s">
        <v>54</v>
      </c>
      <c r="AK1002" t="s">
        <v>54</v>
      </c>
      <c r="AL1002" t="s">
        <v>54</v>
      </c>
      <c r="AM1002">
        <v>1</v>
      </c>
      <c r="AN1002" t="s">
        <v>61</v>
      </c>
      <c r="AO1002" s="8">
        <v>9500</v>
      </c>
      <c r="AP1002" t="s">
        <v>58</v>
      </c>
      <c r="AQ1002" t="s">
        <v>58</v>
      </c>
      <c r="AR1002">
        <v>2</v>
      </c>
      <c r="AS1002" t="s">
        <v>58</v>
      </c>
      <c r="AT1002" t="s">
        <v>58</v>
      </c>
      <c r="AU1002" t="b">
        <v>1</v>
      </c>
    </row>
    <row r="1003" spans="1:47">
      <c r="A1003" t="s">
        <v>8903</v>
      </c>
      <c r="B1003" t="s">
        <v>8904</v>
      </c>
      <c r="C1003" t="s">
        <v>8896</v>
      </c>
      <c r="D1003" t="s">
        <v>8897</v>
      </c>
      <c r="E1003" t="s">
        <v>66</v>
      </c>
      <c r="F1003" t="s">
        <v>52</v>
      </c>
      <c r="G1003" t="s">
        <v>53</v>
      </c>
      <c r="I1003" t="s">
        <v>54</v>
      </c>
      <c r="J1003" s="1">
        <v>45138</v>
      </c>
      <c r="K1003">
        <v>40</v>
      </c>
      <c r="N1003" t="s">
        <v>77</v>
      </c>
      <c r="O1003" t="s">
        <v>8898</v>
      </c>
      <c r="P1003" t="s">
        <v>5789</v>
      </c>
      <c r="Q1003" t="s">
        <v>1995</v>
      </c>
      <c r="R1003" s="2">
        <v>5500</v>
      </c>
      <c r="S1003" s="1">
        <v>45112</v>
      </c>
      <c r="T1003" t="s">
        <v>58</v>
      </c>
      <c r="U1003" t="s">
        <v>58</v>
      </c>
      <c r="V1003" t="s">
        <v>77</v>
      </c>
      <c r="W1003">
        <v>2</v>
      </c>
      <c r="X1003" s="1">
        <v>45112</v>
      </c>
      <c r="Y1003" t="s">
        <v>80</v>
      </c>
      <c r="Z1003" t="s">
        <v>59</v>
      </c>
      <c r="AA1003" t="s">
        <v>60</v>
      </c>
      <c r="AB1003">
        <v>2</v>
      </c>
      <c r="AC1003" t="s">
        <v>54</v>
      </c>
      <c r="AD1003" t="s">
        <v>54</v>
      </c>
      <c r="AE1003" t="s">
        <v>54</v>
      </c>
      <c r="AF1003" t="s">
        <v>54</v>
      </c>
      <c r="AG1003">
        <v>5500</v>
      </c>
      <c r="AH1003" t="s">
        <v>54</v>
      </c>
      <c r="AI1003" t="s">
        <v>54</v>
      </c>
      <c r="AJ1003" t="s">
        <v>54</v>
      </c>
      <c r="AK1003" t="s">
        <v>54</v>
      </c>
      <c r="AL1003" t="s">
        <v>54</v>
      </c>
      <c r="AM1003">
        <v>1</v>
      </c>
      <c r="AN1003" t="s">
        <v>61</v>
      </c>
      <c r="AO1003" s="8">
        <v>5500</v>
      </c>
      <c r="AP1003" t="s">
        <v>58</v>
      </c>
      <c r="AQ1003" t="s">
        <v>58</v>
      </c>
      <c r="AR1003">
        <v>2</v>
      </c>
      <c r="AS1003" t="s">
        <v>58</v>
      </c>
      <c r="AT1003" t="s">
        <v>58</v>
      </c>
      <c r="AU1003" t="b">
        <v>1</v>
      </c>
    </row>
    <row r="1004" spans="1:47">
      <c r="A1004" t="s">
        <v>8903</v>
      </c>
      <c r="B1004" t="s">
        <v>8905</v>
      </c>
      <c r="C1004" t="s">
        <v>8896</v>
      </c>
      <c r="D1004" t="s">
        <v>8897</v>
      </c>
      <c r="E1004" t="s">
        <v>66</v>
      </c>
      <c r="F1004" t="s">
        <v>52</v>
      </c>
      <c r="G1004" t="s">
        <v>53</v>
      </c>
      <c r="I1004" t="s">
        <v>54</v>
      </c>
      <c r="J1004" s="1">
        <v>45138</v>
      </c>
      <c r="K1004">
        <v>40</v>
      </c>
      <c r="N1004" t="s">
        <v>77</v>
      </c>
      <c r="O1004" t="s">
        <v>8898</v>
      </c>
      <c r="P1004" t="s">
        <v>5789</v>
      </c>
      <c r="Q1004" t="s">
        <v>1995</v>
      </c>
      <c r="R1004" s="2">
        <v>6452</v>
      </c>
      <c r="S1004" s="1">
        <v>45110</v>
      </c>
      <c r="T1004" t="s">
        <v>58</v>
      </c>
      <c r="U1004" t="s">
        <v>58</v>
      </c>
      <c r="V1004" t="s">
        <v>77</v>
      </c>
      <c r="W1004">
        <v>2</v>
      </c>
      <c r="X1004" s="1">
        <v>45112</v>
      </c>
      <c r="Y1004" t="s">
        <v>80</v>
      </c>
      <c r="Z1004" t="s">
        <v>59</v>
      </c>
      <c r="AA1004" t="s">
        <v>60</v>
      </c>
      <c r="AB1004">
        <v>2</v>
      </c>
      <c r="AC1004" t="s">
        <v>54</v>
      </c>
      <c r="AD1004" t="s">
        <v>54</v>
      </c>
      <c r="AE1004" t="s">
        <v>54</v>
      </c>
      <c r="AF1004" t="s">
        <v>54</v>
      </c>
      <c r="AG1004">
        <v>6452</v>
      </c>
      <c r="AH1004" t="s">
        <v>54</v>
      </c>
      <c r="AI1004" t="s">
        <v>54</v>
      </c>
      <c r="AJ1004" t="s">
        <v>54</v>
      </c>
      <c r="AK1004" t="s">
        <v>54</v>
      </c>
      <c r="AL1004" t="s">
        <v>54</v>
      </c>
      <c r="AM1004">
        <v>1</v>
      </c>
      <c r="AN1004" t="s">
        <v>61</v>
      </c>
      <c r="AO1004" s="8">
        <v>6452</v>
      </c>
      <c r="AP1004" t="s">
        <v>58</v>
      </c>
      <c r="AQ1004" t="s">
        <v>58</v>
      </c>
      <c r="AR1004">
        <v>2</v>
      </c>
      <c r="AS1004" t="s">
        <v>58</v>
      </c>
      <c r="AT1004" t="s">
        <v>58</v>
      </c>
      <c r="AU1004" t="b">
        <v>1</v>
      </c>
    </row>
    <row r="1005" spans="1:47">
      <c r="A1005" t="s">
        <v>8903</v>
      </c>
      <c r="B1005" t="s">
        <v>8953</v>
      </c>
      <c r="C1005" t="s">
        <v>8896</v>
      </c>
      <c r="D1005" t="s">
        <v>8897</v>
      </c>
      <c r="E1005" t="s">
        <v>66</v>
      </c>
      <c r="F1005" t="s">
        <v>52</v>
      </c>
      <c r="G1005" t="s">
        <v>53</v>
      </c>
      <c r="I1005" t="s">
        <v>54</v>
      </c>
      <c r="J1005" s="1">
        <v>45138</v>
      </c>
      <c r="K1005">
        <v>40</v>
      </c>
      <c r="N1005" t="s">
        <v>133</v>
      </c>
      <c r="O1005" t="s">
        <v>8898</v>
      </c>
      <c r="P1005" t="s">
        <v>5789</v>
      </c>
      <c r="Q1005" t="s">
        <v>1995</v>
      </c>
      <c r="R1005" s="2">
        <v>5500</v>
      </c>
      <c r="S1005" s="1">
        <v>45120</v>
      </c>
      <c r="T1005" t="s">
        <v>58</v>
      </c>
      <c r="U1005" t="s">
        <v>58</v>
      </c>
      <c r="V1005" t="s">
        <v>133</v>
      </c>
      <c r="W1005">
        <v>2</v>
      </c>
      <c r="X1005" s="1">
        <v>45120</v>
      </c>
      <c r="Y1005" t="s">
        <v>80</v>
      </c>
      <c r="Z1005" t="s">
        <v>59</v>
      </c>
      <c r="AA1005" t="s">
        <v>60</v>
      </c>
      <c r="AB1005">
        <v>3</v>
      </c>
      <c r="AC1005" t="s">
        <v>54</v>
      </c>
      <c r="AD1005" t="s">
        <v>54</v>
      </c>
      <c r="AE1005" t="s">
        <v>54</v>
      </c>
      <c r="AF1005" t="s">
        <v>54</v>
      </c>
      <c r="AG1005">
        <v>5500</v>
      </c>
      <c r="AH1005" t="s">
        <v>54</v>
      </c>
      <c r="AI1005" t="s">
        <v>54</v>
      </c>
      <c r="AJ1005" t="s">
        <v>54</v>
      </c>
      <c r="AK1005" t="s">
        <v>54</v>
      </c>
      <c r="AL1005" t="s">
        <v>54</v>
      </c>
      <c r="AM1005">
        <v>1</v>
      </c>
      <c r="AN1005" t="s">
        <v>61</v>
      </c>
      <c r="AO1005" s="8">
        <v>5500</v>
      </c>
      <c r="AP1005" t="s">
        <v>58</v>
      </c>
      <c r="AQ1005" t="s">
        <v>58</v>
      </c>
      <c r="AR1005">
        <v>3</v>
      </c>
      <c r="AS1005" t="s">
        <v>58</v>
      </c>
      <c r="AT1005" t="s">
        <v>58</v>
      </c>
      <c r="AU1005" t="b">
        <v>1</v>
      </c>
    </row>
    <row r="1006" spans="1:47">
      <c r="A1006" t="s">
        <v>8914</v>
      </c>
      <c r="B1006" t="s">
        <v>9036</v>
      </c>
      <c r="C1006" t="s">
        <v>8896</v>
      </c>
      <c r="D1006" t="s">
        <v>8897</v>
      </c>
      <c r="E1006" t="s">
        <v>66</v>
      </c>
      <c r="F1006" t="s">
        <v>52</v>
      </c>
      <c r="G1006" t="s">
        <v>53</v>
      </c>
      <c r="I1006" t="s">
        <v>54</v>
      </c>
      <c r="J1006" s="1">
        <v>45138</v>
      </c>
      <c r="K1006">
        <v>80</v>
      </c>
      <c r="N1006" t="s">
        <v>77</v>
      </c>
      <c r="O1006" t="s">
        <v>8908</v>
      </c>
      <c r="P1006" t="s">
        <v>5789</v>
      </c>
      <c r="Q1006" t="s">
        <v>1995</v>
      </c>
      <c r="R1006" s="2">
        <v>5000</v>
      </c>
      <c r="S1006" s="1">
        <v>45132</v>
      </c>
      <c r="T1006" t="s">
        <v>58</v>
      </c>
      <c r="U1006" t="s">
        <v>58</v>
      </c>
      <c r="V1006" t="s">
        <v>77</v>
      </c>
      <c r="W1006">
        <v>2</v>
      </c>
      <c r="X1006" s="1">
        <v>45133</v>
      </c>
      <c r="Y1006" t="s">
        <v>1049</v>
      </c>
      <c r="Z1006" t="s">
        <v>54</v>
      </c>
      <c r="AA1006" t="s">
        <v>60</v>
      </c>
      <c r="AB1006">
        <v>2</v>
      </c>
      <c r="AC1006" t="s">
        <v>54</v>
      </c>
      <c r="AD1006" t="s">
        <v>54</v>
      </c>
      <c r="AE1006" t="s">
        <v>54</v>
      </c>
      <c r="AF1006" t="s">
        <v>54</v>
      </c>
      <c r="AG1006">
        <v>5000</v>
      </c>
      <c r="AH1006" t="s">
        <v>54</v>
      </c>
      <c r="AI1006" t="s">
        <v>54</v>
      </c>
      <c r="AJ1006" t="s">
        <v>54</v>
      </c>
      <c r="AK1006" t="s">
        <v>54</v>
      </c>
      <c r="AL1006" t="s">
        <v>54</v>
      </c>
      <c r="AM1006">
        <v>1</v>
      </c>
      <c r="AN1006" t="s">
        <v>1051</v>
      </c>
      <c r="AO1006" s="8">
        <v>5000</v>
      </c>
      <c r="AP1006" t="s">
        <v>58</v>
      </c>
      <c r="AQ1006" t="s">
        <v>58</v>
      </c>
      <c r="AR1006">
        <v>2</v>
      </c>
      <c r="AS1006" t="s">
        <v>58</v>
      </c>
      <c r="AT1006" t="s">
        <v>58</v>
      </c>
      <c r="AU1006" t="b">
        <v>1</v>
      </c>
    </row>
    <row r="1007" spans="1:47">
      <c r="A1007" t="s">
        <v>8914</v>
      </c>
      <c r="B1007" t="s">
        <v>9037</v>
      </c>
      <c r="C1007" t="s">
        <v>8896</v>
      </c>
      <c r="D1007" t="s">
        <v>8897</v>
      </c>
      <c r="E1007" t="s">
        <v>66</v>
      </c>
      <c r="F1007" t="s">
        <v>52</v>
      </c>
      <c r="G1007" t="s">
        <v>53</v>
      </c>
      <c r="I1007" t="s">
        <v>54</v>
      </c>
      <c r="J1007" s="1">
        <v>45138</v>
      </c>
      <c r="K1007">
        <v>80</v>
      </c>
      <c r="N1007" t="s">
        <v>77</v>
      </c>
      <c r="O1007" t="s">
        <v>8908</v>
      </c>
      <c r="P1007" t="s">
        <v>5789</v>
      </c>
      <c r="Q1007" t="s">
        <v>1995</v>
      </c>
      <c r="R1007" s="2">
        <v>5000</v>
      </c>
      <c r="S1007" s="1">
        <v>45133</v>
      </c>
      <c r="T1007" t="s">
        <v>58</v>
      </c>
      <c r="U1007" t="s">
        <v>58</v>
      </c>
      <c r="V1007" t="s">
        <v>77</v>
      </c>
      <c r="W1007">
        <v>2</v>
      </c>
      <c r="X1007" s="1">
        <v>45133</v>
      </c>
      <c r="Y1007" t="s">
        <v>1049</v>
      </c>
      <c r="Z1007" t="s">
        <v>54</v>
      </c>
      <c r="AA1007" t="s">
        <v>60</v>
      </c>
      <c r="AB1007">
        <v>2</v>
      </c>
      <c r="AC1007" t="s">
        <v>54</v>
      </c>
      <c r="AD1007" t="s">
        <v>54</v>
      </c>
      <c r="AE1007" t="s">
        <v>54</v>
      </c>
      <c r="AF1007" t="s">
        <v>54</v>
      </c>
      <c r="AG1007">
        <v>5000</v>
      </c>
      <c r="AH1007" t="s">
        <v>54</v>
      </c>
      <c r="AI1007" t="s">
        <v>54</v>
      </c>
      <c r="AJ1007" t="s">
        <v>54</v>
      </c>
      <c r="AK1007" t="s">
        <v>54</v>
      </c>
      <c r="AL1007" t="s">
        <v>54</v>
      </c>
      <c r="AM1007">
        <v>1</v>
      </c>
      <c r="AN1007" t="s">
        <v>1051</v>
      </c>
      <c r="AO1007" s="8">
        <v>5000</v>
      </c>
      <c r="AP1007" t="s">
        <v>58</v>
      </c>
      <c r="AQ1007" t="s">
        <v>58</v>
      </c>
      <c r="AR1007">
        <v>2</v>
      </c>
      <c r="AS1007" t="s">
        <v>58</v>
      </c>
      <c r="AT1007" t="s">
        <v>58</v>
      </c>
      <c r="AU1007" t="b">
        <v>1</v>
      </c>
    </row>
    <row r="1008" spans="1:47">
      <c r="A1008" t="s">
        <v>9039</v>
      </c>
      <c r="B1008" t="s">
        <v>9040</v>
      </c>
      <c r="C1008" t="s">
        <v>8896</v>
      </c>
      <c r="D1008" t="s">
        <v>8897</v>
      </c>
      <c r="E1008" t="s">
        <v>66</v>
      </c>
      <c r="F1008" t="s">
        <v>52</v>
      </c>
      <c r="G1008" t="s">
        <v>53</v>
      </c>
      <c r="I1008" t="s">
        <v>54</v>
      </c>
      <c r="J1008" s="1">
        <v>45138</v>
      </c>
      <c r="K1008">
        <v>80</v>
      </c>
      <c r="N1008" t="s">
        <v>77</v>
      </c>
      <c r="O1008" t="s">
        <v>8908</v>
      </c>
      <c r="P1008" t="s">
        <v>5789</v>
      </c>
      <c r="Q1008" t="s">
        <v>1995</v>
      </c>
      <c r="R1008" s="2">
        <v>9450</v>
      </c>
      <c r="S1008" s="1">
        <v>45133</v>
      </c>
      <c r="T1008" t="s">
        <v>58</v>
      </c>
      <c r="U1008" t="s">
        <v>58</v>
      </c>
      <c r="V1008" t="s">
        <v>77</v>
      </c>
      <c r="W1008">
        <v>2</v>
      </c>
      <c r="X1008" s="1">
        <v>45133</v>
      </c>
      <c r="Y1008" t="s">
        <v>111</v>
      </c>
      <c r="Z1008" t="s">
        <v>54</v>
      </c>
      <c r="AA1008" t="s">
        <v>60</v>
      </c>
      <c r="AB1008">
        <v>2</v>
      </c>
      <c r="AC1008" t="s">
        <v>54</v>
      </c>
      <c r="AD1008" t="s">
        <v>54</v>
      </c>
      <c r="AE1008" t="s">
        <v>54</v>
      </c>
      <c r="AF1008" t="s">
        <v>54</v>
      </c>
      <c r="AG1008">
        <v>9450</v>
      </c>
      <c r="AH1008" t="s">
        <v>54</v>
      </c>
      <c r="AI1008" t="s">
        <v>54</v>
      </c>
      <c r="AJ1008" t="s">
        <v>54</v>
      </c>
      <c r="AK1008" t="s">
        <v>54</v>
      </c>
      <c r="AL1008" t="s">
        <v>54</v>
      </c>
      <c r="AM1008">
        <v>1</v>
      </c>
      <c r="AN1008" t="s">
        <v>115</v>
      </c>
      <c r="AO1008" s="8">
        <v>9450</v>
      </c>
      <c r="AP1008" t="s">
        <v>58</v>
      </c>
      <c r="AQ1008" t="s">
        <v>58</v>
      </c>
      <c r="AR1008">
        <v>2</v>
      </c>
      <c r="AS1008" t="s">
        <v>58</v>
      </c>
      <c r="AT1008" t="s">
        <v>58</v>
      </c>
      <c r="AU1008" t="b">
        <v>1</v>
      </c>
    </row>
    <row r="1009" spans="1:47">
      <c r="A1009" t="s">
        <v>9039</v>
      </c>
      <c r="B1009" t="s">
        <v>9041</v>
      </c>
      <c r="C1009" t="s">
        <v>8896</v>
      </c>
      <c r="D1009" t="s">
        <v>8897</v>
      </c>
      <c r="E1009" t="s">
        <v>66</v>
      </c>
      <c r="F1009" t="s">
        <v>52</v>
      </c>
      <c r="G1009" t="s">
        <v>53</v>
      </c>
      <c r="I1009" t="s">
        <v>54</v>
      </c>
      <c r="J1009" s="1">
        <v>45138</v>
      </c>
      <c r="K1009">
        <v>80</v>
      </c>
      <c r="N1009" t="s">
        <v>77</v>
      </c>
      <c r="O1009" t="s">
        <v>8908</v>
      </c>
      <c r="P1009" t="s">
        <v>5789</v>
      </c>
      <c r="Q1009" t="s">
        <v>1995</v>
      </c>
      <c r="R1009" s="2">
        <v>8800</v>
      </c>
      <c r="S1009" s="1">
        <v>45132</v>
      </c>
      <c r="T1009" t="s">
        <v>58</v>
      </c>
      <c r="U1009" t="s">
        <v>58</v>
      </c>
      <c r="V1009" t="s">
        <v>77</v>
      </c>
      <c r="W1009">
        <v>2</v>
      </c>
      <c r="X1009" s="1">
        <v>45133</v>
      </c>
      <c r="Y1009" t="s">
        <v>111</v>
      </c>
      <c r="Z1009" t="s">
        <v>54</v>
      </c>
      <c r="AA1009" t="s">
        <v>60</v>
      </c>
      <c r="AB1009">
        <v>2</v>
      </c>
      <c r="AC1009" t="s">
        <v>54</v>
      </c>
      <c r="AD1009" t="s">
        <v>54</v>
      </c>
      <c r="AE1009" t="s">
        <v>54</v>
      </c>
      <c r="AF1009" t="s">
        <v>54</v>
      </c>
      <c r="AG1009">
        <v>8800</v>
      </c>
      <c r="AH1009" t="s">
        <v>54</v>
      </c>
      <c r="AI1009" t="s">
        <v>54</v>
      </c>
      <c r="AJ1009" t="s">
        <v>54</v>
      </c>
      <c r="AK1009" t="s">
        <v>54</v>
      </c>
      <c r="AL1009" t="s">
        <v>54</v>
      </c>
      <c r="AM1009">
        <v>1</v>
      </c>
      <c r="AN1009" t="s">
        <v>115</v>
      </c>
      <c r="AO1009" s="8">
        <v>8800</v>
      </c>
      <c r="AP1009" t="s">
        <v>58</v>
      </c>
      <c r="AQ1009" t="s">
        <v>58</v>
      </c>
      <c r="AR1009">
        <v>2</v>
      </c>
      <c r="AS1009" t="s">
        <v>58</v>
      </c>
      <c r="AT1009" t="s">
        <v>58</v>
      </c>
      <c r="AU1009" t="b">
        <v>1</v>
      </c>
    </row>
    <row r="1010" spans="1:47">
      <c r="A1010" t="s">
        <v>9042</v>
      </c>
      <c r="B1010" t="s">
        <v>9043</v>
      </c>
      <c r="C1010" t="s">
        <v>8896</v>
      </c>
      <c r="D1010" t="s">
        <v>8897</v>
      </c>
      <c r="E1010" t="s">
        <v>66</v>
      </c>
      <c r="F1010" t="s">
        <v>52</v>
      </c>
      <c r="G1010" t="s">
        <v>53</v>
      </c>
      <c r="I1010" t="s">
        <v>54</v>
      </c>
      <c r="J1010" s="1">
        <v>45138</v>
      </c>
      <c r="K1010">
        <v>80</v>
      </c>
      <c r="N1010" t="s">
        <v>77</v>
      </c>
      <c r="O1010" t="s">
        <v>8908</v>
      </c>
      <c r="P1010" t="s">
        <v>5789</v>
      </c>
      <c r="Q1010" t="s">
        <v>1995</v>
      </c>
      <c r="R1010" s="2">
        <v>9500</v>
      </c>
      <c r="S1010" s="1">
        <v>45133</v>
      </c>
      <c r="T1010" t="s">
        <v>58</v>
      </c>
      <c r="U1010" t="s">
        <v>58</v>
      </c>
      <c r="V1010" t="s">
        <v>77</v>
      </c>
      <c r="W1010">
        <v>2</v>
      </c>
      <c r="X1010" s="1">
        <v>45133</v>
      </c>
      <c r="Y1010" t="s">
        <v>111</v>
      </c>
      <c r="Z1010" t="s">
        <v>54</v>
      </c>
      <c r="AA1010" t="s">
        <v>60</v>
      </c>
      <c r="AB1010">
        <v>2</v>
      </c>
      <c r="AC1010" t="s">
        <v>54</v>
      </c>
      <c r="AD1010" t="s">
        <v>54</v>
      </c>
      <c r="AE1010" t="s">
        <v>54</v>
      </c>
      <c r="AF1010" t="s">
        <v>54</v>
      </c>
      <c r="AG1010">
        <v>9500</v>
      </c>
      <c r="AH1010" t="s">
        <v>54</v>
      </c>
      <c r="AI1010" t="s">
        <v>54</v>
      </c>
      <c r="AJ1010" t="s">
        <v>54</v>
      </c>
      <c r="AK1010" t="s">
        <v>54</v>
      </c>
      <c r="AL1010" t="s">
        <v>54</v>
      </c>
      <c r="AM1010">
        <v>1</v>
      </c>
      <c r="AN1010" t="s">
        <v>115</v>
      </c>
      <c r="AO1010" s="8">
        <v>9500</v>
      </c>
      <c r="AP1010" t="s">
        <v>58</v>
      </c>
      <c r="AQ1010" t="s">
        <v>58</v>
      </c>
      <c r="AR1010">
        <v>2</v>
      </c>
      <c r="AS1010" t="s">
        <v>58</v>
      </c>
      <c r="AT1010" t="s">
        <v>58</v>
      </c>
      <c r="AU1010" t="b">
        <v>1</v>
      </c>
    </row>
    <row r="1011" spans="1:47">
      <c r="A1011" t="s">
        <v>9042</v>
      </c>
      <c r="B1011" t="s">
        <v>9044</v>
      </c>
      <c r="C1011" t="s">
        <v>8896</v>
      </c>
      <c r="D1011" t="s">
        <v>8897</v>
      </c>
      <c r="E1011" t="s">
        <v>66</v>
      </c>
      <c r="F1011" t="s">
        <v>52</v>
      </c>
      <c r="G1011" t="s">
        <v>53</v>
      </c>
      <c r="I1011" t="s">
        <v>54</v>
      </c>
      <c r="J1011" s="1">
        <v>45138</v>
      </c>
      <c r="K1011">
        <v>80</v>
      </c>
      <c r="N1011" t="s">
        <v>77</v>
      </c>
      <c r="O1011" t="s">
        <v>8908</v>
      </c>
      <c r="P1011" t="s">
        <v>5789</v>
      </c>
      <c r="Q1011" t="s">
        <v>1995</v>
      </c>
      <c r="R1011" s="2">
        <v>9000</v>
      </c>
      <c r="S1011" s="1">
        <v>45120</v>
      </c>
      <c r="T1011" t="s">
        <v>58</v>
      </c>
      <c r="U1011" t="s">
        <v>58</v>
      </c>
      <c r="V1011" t="s">
        <v>77</v>
      </c>
      <c r="W1011">
        <v>2</v>
      </c>
      <c r="X1011" s="1">
        <v>45133</v>
      </c>
      <c r="Y1011" t="s">
        <v>111</v>
      </c>
      <c r="Z1011" t="s">
        <v>54</v>
      </c>
      <c r="AA1011" t="s">
        <v>60</v>
      </c>
      <c r="AB1011">
        <v>2</v>
      </c>
      <c r="AC1011" t="s">
        <v>54</v>
      </c>
      <c r="AD1011" t="s">
        <v>54</v>
      </c>
      <c r="AE1011" t="s">
        <v>54</v>
      </c>
      <c r="AF1011" t="s">
        <v>54</v>
      </c>
      <c r="AG1011">
        <v>9000</v>
      </c>
      <c r="AH1011" t="s">
        <v>54</v>
      </c>
      <c r="AI1011" t="s">
        <v>54</v>
      </c>
      <c r="AJ1011" t="s">
        <v>54</v>
      </c>
      <c r="AK1011" t="s">
        <v>54</v>
      </c>
      <c r="AL1011" t="s">
        <v>54</v>
      </c>
      <c r="AM1011">
        <v>1</v>
      </c>
      <c r="AN1011" t="s">
        <v>115</v>
      </c>
      <c r="AO1011" s="8">
        <v>9000</v>
      </c>
      <c r="AP1011" t="s">
        <v>58</v>
      </c>
      <c r="AQ1011" t="s">
        <v>58</v>
      </c>
      <c r="AR1011">
        <v>2</v>
      </c>
      <c r="AS1011" t="s">
        <v>58</v>
      </c>
      <c r="AT1011" t="s">
        <v>58</v>
      </c>
      <c r="AU1011" t="b">
        <v>1</v>
      </c>
    </row>
    <row r="1012" spans="1:47">
      <c r="A1012" t="s">
        <v>8903</v>
      </c>
      <c r="B1012" t="s">
        <v>8967</v>
      </c>
      <c r="C1012" t="s">
        <v>8896</v>
      </c>
      <c r="D1012" t="s">
        <v>8897</v>
      </c>
      <c r="E1012" t="s">
        <v>66</v>
      </c>
      <c r="F1012" t="s">
        <v>52</v>
      </c>
      <c r="G1012" t="s">
        <v>53</v>
      </c>
      <c r="I1012" t="s">
        <v>54</v>
      </c>
      <c r="J1012" s="1">
        <v>45138</v>
      </c>
      <c r="K1012">
        <v>40</v>
      </c>
      <c r="N1012" t="s">
        <v>133</v>
      </c>
      <c r="O1012" t="s">
        <v>8898</v>
      </c>
      <c r="P1012" t="s">
        <v>5789</v>
      </c>
      <c r="Q1012" t="s">
        <v>1995</v>
      </c>
      <c r="R1012" s="2">
        <v>6000</v>
      </c>
      <c r="S1012" s="1">
        <v>45124</v>
      </c>
      <c r="T1012" t="s">
        <v>58</v>
      </c>
      <c r="U1012" t="s">
        <v>58</v>
      </c>
      <c r="V1012" t="s">
        <v>133</v>
      </c>
      <c r="W1012">
        <v>2</v>
      </c>
      <c r="X1012" s="1">
        <v>45124</v>
      </c>
      <c r="Y1012" t="s">
        <v>80</v>
      </c>
      <c r="Z1012" t="s">
        <v>59</v>
      </c>
      <c r="AA1012" t="s">
        <v>60</v>
      </c>
      <c r="AB1012">
        <v>3</v>
      </c>
      <c r="AC1012" t="s">
        <v>54</v>
      </c>
      <c r="AD1012" t="s">
        <v>54</v>
      </c>
      <c r="AE1012" t="s">
        <v>54</v>
      </c>
      <c r="AF1012" t="s">
        <v>54</v>
      </c>
      <c r="AG1012">
        <v>6000</v>
      </c>
      <c r="AH1012" t="s">
        <v>54</v>
      </c>
      <c r="AI1012" t="s">
        <v>54</v>
      </c>
      <c r="AJ1012" t="s">
        <v>54</v>
      </c>
      <c r="AK1012" t="s">
        <v>54</v>
      </c>
      <c r="AL1012" t="s">
        <v>54</v>
      </c>
      <c r="AM1012">
        <v>2</v>
      </c>
      <c r="AN1012" t="s">
        <v>61</v>
      </c>
      <c r="AO1012" s="8">
        <v>6000</v>
      </c>
      <c r="AP1012" t="s">
        <v>58</v>
      </c>
      <c r="AQ1012" t="s">
        <v>58</v>
      </c>
      <c r="AR1012">
        <v>3</v>
      </c>
      <c r="AS1012" t="s">
        <v>58</v>
      </c>
      <c r="AT1012" t="s">
        <v>58</v>
      </c>
      <c r="AU1012" t="b">
        <v>1</v>
      </c>
    </row>
    <row r="1013" spans="1:47">
      <c r="A1013" t="s">
        <v>8903</v>
      </c>
      <c r="B1013" t="s">
        <v>8974</v>
      </c>
      <c r="C1013" t="s">
        <v>8896</v>
      </c>
      <c r="D1013" t="s">
        <v>8897</v>
      </c>
      <c r="E1013" t="s">
        <v>66</v>
      </c>
      <c r="F1013" t="s">
        <v>52</v>
      </c>
      <c r="G1013" t="s">
        <v>53</v>
      </c>
      <c r="I1013" t="s">
        <v>54</v>
      </c>
      <c r="J1013" s="1">
        <v>45138</v>
      </c>
      <c r="K1013">
        <v>40</v>
      </c>
      <c r="N1013" t="s">
        <v>2225</v>
      </c>
      <c r="O1013" t="s">
        <v>8898</v>
      </c>
      <c r="P1013" t="s">
        <v>5789</v>
      </c>
      <c r="Q1013" t="s">
        <v>1995</v>
      </c>
      <c r="R1013" s="2">
        <v>6000</v>
      </c>
      <c r="S1013" s="1">
        <v>45125</v>
      </c>
      <c r="T1013" t="s">
        <v>58</v>
      </c>
      <c r="U1013" t="s">
        <v>58</v>
      </c>
      <c r="V1013" t="s">
        <v>2225</v>
      </c>
      <c r="W1013">
        <v>2</v>
      </c>
      <c r="X1013" s="1">
        <v>45125</v>
      </c>
      <c r="Y1013" t="s">
        <v>80</v>
      </c>
      <c r="Z1013" t="s">
        <v>59</v>
      </c>
      <c r="AA1013" t="s">
        <v>60</v>
      </c>
      <c r="AB1013">
        <v>4</v>
      </c>
      <c r="AC1013" t="s">
        <v>54</v>
      </c>
      <c r="AD1013" t="s">
        <v>54</v>
      </c>
      <c r="AE1013" t="s">
        <v>54</v>
      </c>
      <c r="AF1013" t="s">
        <v>54</v>
      </c>
      <c r="AG1013">
        <v>6000</v>
      </c>
      <c r="AH1013" t="s">
        <v>54</v>
      </c>
      <c r="AI1013" t="s">
        <v>54</v>
      </c>
      <c r="AJ1013" t="s">
        <v>54</v>
      </c>
      <c r="AK1013" t="s">
        <v>54</v>
      </c>
      <c r="AL1013" t="s">
        <v>54</v>
      </c>
      <c r="AM1013">
        <v>1</v>
      </c>
      <c r="AN1013" t="s">
        <v>61</v>
      </c>
      <c r="AO1013" s="8">
        <v>6000</v>
      </c>
      <c r="AP1013" t="s">
        <v>58</v>
      </c>
      <c r="AQ1013" t="s">
        <v>58</v>
      </c>
      <c r="AR1013">
        <v>4</v>
      </c>
      <c r="AS1013" t="s">
        <v>58</v>
      </c>
      <c r="AT1013" t="s">
        <v>58</v>
      </c>
      <c r="AU1013" t="b">
        <v>1</v>
      </c>
    </row>
    <row r="1014" spans="1:47">
      <c r="A1014" t="s">
        <v>8903</v>
      </c>
      <c r="B1014" t="s">
        <v>9029</v>
      </c>
      <c r="C1014" t="s">
        <v>8896</v>
      </c>
      <c r="D1014" t="s">
        <v>8897</v>
      </c>
      <c r="E1014" t="s">
        <v>66</v>
      </c>
      <c r="F1014" t="s">
        <v>52</v>
      </c>
      <c r="G1014" t="s">
        <v>53</v>
      </c>
      <c r="I1014" t="s">
        <v>54</v>
      </c>
      <c r="J1014" s="1">
        <v>45138</v>
      </c>
      <c r="K1014">
        <v>40</v>
      </c>
      <c r="N1014" t="s">
        <v>2225</v>
      </c>
      <c r="O1014" t="s">
        <v>8898</v>
      </c>
      <c r="P1014" t="s">
        <v>5789</v>
      </c>
      <c r="Q1014" t="s">
        <v>1995</v>
      </c>
      <c r="R1014" s="2">
        <v>5489</v>
      </c>
      <c r="S1014" s="1">
        <v>45132</v>
      </c>
      <c r="T1014" t="s">
        <v>58</v>
      </c>
      <c r="U1014" t="s">
        <v>58</v>
      </c>
      <c r="V1014" t="s">
        <v>2225</v>
      </c>
      <c r="W1014">
        <v>2</v>
      </c>
      <c r="X1014" s="1">
        <v>45132</v>
      </c>
      <c r="Y1014" t="s">
        <v>80</v>
      </c>
      <c r="Z1014" t="s">
        <v>59</v>
      </c>
      <c r="AA1014" t="s">
        <v>60</v>
      </c>
      <c r="AB1014">
        <v>4</v>
      </c>
      <c r="AC1014" t="s">
        <v>54</v>
      </c>
      <c r="AD1014" t="s">
        <v>54</v>
      </c>
      <c r="AE1014" t="s">
        <v>54</v>
      </c>
      <c r="AF1014" t="s">
        <v>54</v>
      </c>
      <c r="AG1014">
        <v>5489</v>
      </c>
      <c r="AH1014" t="s">
        <v>54</v>
      </c>
      <c r="AI1014" t="s">
        <v>54</v>
      </c>
      <c r="AJ1014" t="s">
        <v>54</v>
      </c>
      <c r="AK1014" t="s">
        <v>54</v>
      </c>
      <c r="AL1014" t="s">
        <v>54</v>
      </c>
      <c r="AM1014">
        <v>1</v>
      </c>
      <c r="AN1014" t="s">
        <v>61</v>
      </c>
      <c r="AO1014" s="8">
        <v>5489</v>
      </c>
      <c r="AP1014" t="s">
        <v>58</v>
      </c>
      <c r="AQ1014" t="s">
        <v>58</v>
      </c>
      <c r="AR1014">
        <v>4</v>
      </c>
      <c r="AS1014" t="s">
        <v>58</v>
      </c>
      <c r="AT1014" t="s">
        <v>58</v>
      </c>
      <c r="AU1014" t="b">
        <v>1</v>
      </c>
    </row>
    <row r="1015" spans="1:47">
      <c r="A1015" t="s">
        <v>8991</v>
      </c>
      <c r="B1015" t="s">
        <v>8992</v>
      </c>
      <c r="C1015" t="s">
        <v>8896</v>
      </c>
      <c r="D1015" t="s">
        <v>8897</v>
      </c>
      <c r="E1015" t="s">
        <v>66</v>
      </c>
      <c r="F1015" t="s">
        <v>52</v>
      </c>
      <c r="G1015" t="s">
        <v>53</v>
      </c>
      <c r="I1015" t="s">
        <v>54</v>
      </c>
      <c r="J1015" s="1">
        <v>45138</v>
      </c>
      <c r="K1015">
        <v>40</v>
      </c>
      <c r="N1015" t="s">
        <v>77</v>
      </c>
      <c r="O1015" t="s">
        <v>8898</v>
      </c>
      <c r="P1015" t="s">
        <v>5789</v>
      </c>
      <c r="Q1015" t="s">
        <v>1995</v>
      </c>
      <c r="R1015" s="2">
        <v>7400</v>
      </c>
      <c r="S1015" s="1">
        <v>45128</v>
      </c>
      <c r="T1015" t="s">
        <v>58</v>
      </c>
      <c r="U1015" t="s">
        <v>58</v>
      </c>
      <c r="V1015" t="s">
        <v>77</v>
      </c>
      <c r="W1015">
        <v>2</v>
      </c>
      <c r="X1015" s="1">
        <v>45128</v>
      </c>
      <c r="Y1015" t="s">
        <v>80</v>
      </c>
      <c r="Z1015" t="s">
        <v>59</v>
      </c>
      <c r="AA1015" t="s">
        <v>60</v>
      </c>
      <c r="AB1015">
        <v>2</v>
      </c>
      <c r="AC1015" t="s">
        <v>54</v>
      </c>
      <c r="AD1015" t="s">
        <v>54</v>
      </c>
      <c r="AE1015" t="s">
        <v>54</v>
      </c>
      <c r="AF1015" t="s">
        <v>54</v>
      </c>
      <c r="AG1015">
        <v>7400</v>
      </c>
      <c r="AH1015" t="s">
        <v>54</v>
      </c>
      <c r="AI1015" t="s">
        <v>54</v>
      </c>
      <c r="AJ1015" t="s">
        <v>54</v>
      </c>
      <c r="AK1015" t="s">
        <v>54</v>
      </c>
      <c r="AL1015" t="s">
        <v>54</v>
      </c>
      <c r="AM1015">
        <v>1</v>
      </c>
      <c r="AN1015" t="s">
        <v>61</v>
      </c>
      <c r="AO1015" s="8">
        <v>7400</v>
      </c>
      <c r="AP1015" t="s">
        <v>58</v>
      </c>
      <c r="AQ1015" t="s">
        <v>58</v>
      </c>
      <c r="AR1015">
        <v>2</v>
      </c>
      <c r="AS1015" t="s">
        <v>58</v>
      </c>
      <c r="AT1015" t="s">
        <v>58</v>
      </c>
      <c r="AU1015" t="b">
        <v>1</v>
      </c>
    </row>
    <row r="1016" spans="1:47">
      <c r="A1016" t="s">
        <v>8991</v>
      </c>
      <c r="B1016" t="s">
        <v>8993</v>
      </c>
      <c r="C1016" t="s">
        <v>8896</v>
      </c>
      <c r="D1016" t="s">
        <v>8897</v>
      </c>
      <c r="E1016" t="s">
        <v>66</v>
      </c>
      <c r="F1016" t="s">
        <v>52</v>
      </c>
      <c r="G1016" t="s">
        <v>53</v>
      </c>
      <c r="I1016" t="s">
        <v>54</v>
      </c>
      <c r="J1016" s="1">
        <v>45138</v>
      </c>
      <c r="K1016">
        <v>40</v>
      </c>
      <c r="N1016" t="s">
        <v>77</v>
      </c>
      <c r="O1016" t="s">
        <v>8898</v>
      </c>
      <c r="P1016" t="s">
        <v>5789</v>
      </c>
      <c r="Q1016" t="s">
        <v>1995</v>
      </c>
      <c r="R1016" s="2">
        <v>7200</v>
      </c>
      <c r="S1016" s="1">
        <v>45117</v>
      </c>
      <c r="T1016" t="s">
        <v>58</v>
      </c>
      <c r="U1016" t="s">
        <v>58</v>
      </c>
      <c r="V1016" t="s">
        <v>77</v>
      </c>
      <c r="W1016">
        <v>2</v>
      </c>
      <c r="X1016" s="1">
        <v>45128</v>
      </c>
      <c r="Y1016" t="s">
        <v>80</v>
      </c>
      <c r="Z1016" t="s">
        <v>59</v>
      </c>
      <c r="AA1016" t="s">
        <v>60</v>
      </c>
      <c r="AB1016">
        <v>2</v>
      </c>
      <c r="AC1016" t="s">
        <v>54</v>
      </c>
      <c r="AD1016" t="s">
        <v>54</v>
      </c>
      <c r="AE1016" t="s">
        <v>54</v>
      </c>
      <c r="AF1016" t="s">
        <v>54</v>
      </c>
      <c r="AG1016">
        <v>7200</v>
      </c>
      <c r="AH1016" t="s">
        <v>54</v>
      </c>
      <c r="AI1016" t="s">
        <v>54</v>
      </c>
      <c r="AJ1016" t="s">
        <v>54</v>
      </c>
      <c r="AK1016" t="s">
        <v>54</v>
      </c>
      <c r="AL1016" t="s">
        <v>54</v>
      </c>
      <c r="AM1016">
        <v>1</v>
      </c>
      <c r="AN1016" t="s">
        <v>61</v>
      </c>
      <c r="AO1016" s="8">
        <v>7200</v>
      </c>
      <c r="AP1016" t="s">
        <v>58</v>
      </c>
      <c r="AQ1016" t="s">
        <v>58</v>
      </c>
      <c r="AR1016">
        <v>2</v>
      </c>
      <c r="AS1016" t="s">
        <v>58</v>
      </c>
      <c r="AT1016" t="s">
        <v>58</v>
      </c>
      <c r="AU1016" t="b">
        <v>1</v>
      </c>
    </row>
    <row r="1017" spans="1:47">
      <c r="A1017" t="s">
        <v>8991</v>
      </c>
      <c r="B1017" t="s">
        <v>9061</v>
      </c>
      <c r="C1017" t="s">
        <v>8896</v>
      </c>
      <c r="D1017" t="s">
        <v>8897</v>
      </c>
      <c r="E1017" t="s">
        <v>66</v>
      </c>
      <c r="F1017" t="s">
        <v>52</v>
      </c>
      <c r="G1017" t="s">
        <v>53</v>
      </c>
      <c r="I1017" t="s">
        <v>54</v>
      </c>
      <c r="J1017" s="1">
        <v>45138</v>
      </c>
      <c r="K1017">
        <v>40</v>
      </c>
      <c r="N1017" t="s">
        <v>77</v>
      </c>
      <c r="O1017" t="s">
        <v>8898</v>
      </c>
      <c r="P1017" t="s">
        <v>5789</v>
      </c>
      <c r="Q1017" t="s">
        <v>1995</v>
      </c>
      <c r="R1017" s="2">
        <v>7800</v>
      </c>
      <c r="S1017" s="1">
        <v>45138</v>
      </c>
      <c r="T1017" t="s">
        <v>58</v>
      </c>
      <c r="U1017" t="s">
        <v>58</v>
      </c>
      <c r="V1017" t="s">
        <v>77</v>
      </c>
      <c r="W1017">
        <v>2</v>
      </c>
      <c r="X1017" s="1">
        <v>45138</v>
      </c>
      <c r="Y1017" t="s">
        <v>80</v>
      </c>
      <c r="Z1017" t="s">
        <v>59</v>
      </c>
      <c r="AA1017" t="s">
        <v>60</v>
      </c>
      <c r="AB1017">
        <v>2</v>
      </c>
      <c r="AC1017" t="s">
        <v>54</v>
      </c>
      <c r="AD1017" t="s">
        <v>54</v>
      </c>
      <c r="AE1017" t="s">
        <v>54</v>
      </c>
      <c r="AF1017" t="s">
        <v>54</v>
      </c>
      <c r="AG1017">
        <v>7800</v>
      </c>
      <c r="AH1017" t="s">
        <v>54</v>
      </c>
      <c r="AI1017" t="s">
        <v>54</v>
      </c>
      <c r="AJ1017" t="s">
        <v>54</v>
      </c>
      <c r="AK1017" t="s">
        <v>54</v>
      </c>
      <c r="AL1017" t="s">
        <v>54</v>
      </c>
      <c r="AM1017">
        <v>1</v>
      </c>
      <c r="AN1017" t="s">
        <v>61</v>
      </c>
      <c r="AO1017" s="8">
        <v>7800</v>
      </c>
      <c r="AP1017" t="s">
        <v>58</v>
      </c>
      <c r="AQ1017" t="s">
        <v>58</v>
      </c>
      <c r="AR1017">
        <v>2</v>
      </c>
      <c r="AS1017" t="s">
        <v>58</v>
      </c>
      <c r="AT1017" t="s">
        <v>58</v>
      </c>
      <c r="AU1017" t="b">
        <v>1</v>
      </c>
    </row>
    <row r="1018" spans="1:47">
      <c r="A1018" t="s">
        <v>8900</v>
      </c>
      <c r="B1018" t="s">
        <v>8901</v>
      </c>
      <c r="C1018" t="s">
        <v>8896</v>
      </c>
      <c r="D1018" t="s">
        <v>8897</v>
      </c>
      <c r="E1018" t="s">
        <v>66</v>
      </c>
      <c r="F1018" t="s">
        <v>52</v>
      </c>
      <c r="G1018" t="s">
        <v>53</v>
      </c>
      <c r="I1018" t="s">
        <v>54</v>
      </c>
      <c r="J1018" s="1">
        <v>45138</v>
      </c>
      <c r="K1018">
        <v>40</v>
      </c>
      <c r="N1018" t="s">
        <v>77</v>
      </c>
      <c r="O1018" t="s">
        <v>8898</v>
      </c>
      <c r="P1018" t="s">
        <v>5789</v>
      </c>
      <c r="Q1018" t="s">
        <v>1995</v>
      </c>
      <c r="R1018" s="2">
        <v>8500</v>
      </c>
      <c r="S1018" s="1">
        <v>45110</v>
      </c>
      <c r="T1018" t="s">
        <v>58</v>
      </c>
      <c r="U1018" t="s">
        <v>58</v>
      </c>
      <c r="V1018" t="s">
        <v>77</v>
      </c>
      <c r="W1018">
        <v>2</v>
      </c>
      <c r="X1018" s="1">
        <v>45110</v>
      </c>
      <c r="Y1018" t="s">
        <v>80</v>
      </c>
      <c r="Z1018" t="s">
        <v>59</v>
      </c>
      <c r="AA1018" t="s">
        <v>60</v>
      </c>
      <c r="AB1018">
        <v>2</v>
      </c>
      <c r="AC1018" t="s">
        <v>54</v>
      </c>
      <c r="AD1018" t="s">
        <v>54</v>
      </c>
      <c r="AE1018" t="s">
        <v>54</v>
      </c>
      <c r="AF1018" t="s">
        <v>54</v>
      </c>
      <c r="AG1018">
        <v>8500</v>
      </c>
      <c r="AH1018" t="s">
        <v>54</v>
      </c>
      <c r="AI1018" t="s">
        <v>54</v>
      </c>
      <c r="AJ1018" t="s">
        <v>54</v>
      </c>
      <c r="AK1018" t="s">
        <v>54</v>
      </c>
      <c r="AL1018" t="s">
        <v>54</v>
      </c>
      <c r="AM1018">
        <v>1</v>
      </c>
      <c r="AN1018" t="s">
        <v>61</v>
      </c>
      <c r="AO1018" s="8">
        <v>8500</v>
      </c>
      <c r="AP1018" t="s">
        <v>58</v>
      </c>
      <c r="AQ1018" t="s">
        <v>58</v>
      </c>
      <c r="AR1018">
        <v>2</v>
      </c>
      <c r="AS1018" t="s">
        <v>58</v>
      </c>
      <c r="AT1018" t="s">
        <v>58</v>
      </c>
      <c r="AU1018" t="b">
        <v>1</v>
      </c>
    </row>
    <row r="1019" spans="1:47">
      <c r="A1019" t="s">
        <v>8906</v>
      </c>
      <c r="B1019" t="s">
        <v>9055</v>
      </c>
      <c r="C1019" t="s">
        <v>8896</v>
      </c>
      <c r="D1019" t="s">
        <v>8897</v>
      </c>
      <c r="E1019" t="s">
        <v>66</v>
      </c>
      <c r="F1019" t="s">
        <v>52</v>
      </c>
      <c r="G1019" t="s">
        <v>53</v>
      </c>
      <c r="I1019" t="s">
        <v>54</v>
      </c>
      <c r="J1019" s="1">
        <v>45138</v>
      </c>
      <c r="K1019">
        <v>80</v>
      </c>
      <c r="N1019" t="s">
        <v>77</v>
      </c>
      <c r="O1019" t="s">
        <v>8908</v>
      </c>
      <c r="P1019" t="s">
        <v>5789</v>
      </c>
      <c r="Q1019" t="s">
        <v>1995</v>
      </c>
      <c r="R1019" s="2">
        <v>6500</v>
      </c>
      <c r="S1019" s="1">
        <v>45135</v>
      </c>
      <c r="T1019" t="s">
        <v>58</v>
      </c>
      <c r="U1019" t="s">
        <v>58</v>
      </c>
      <c r="V1019" t="s">
        <v>77</v>
      </c>
      <c r="W1019">
        <v>2</v>
      </c>
      <c r="X1019" s="1">
        <v>45135</v>
      </c>
      <c r="Y1019" t="s">
        <v>6126</v>
      </c>
      <c r="Z1019" t="s">
        <v>54</v>
      </c>
      <c r="AA1019" t="s">
        <v>60</v>
      </c>
      <c r="AB1019">
        <v>2</v>
      </c>
      <c r="AC1019" t="s">
        <v>54</v>
      </c>
      <c r="AD1019" t="s">
        <v>54</v>
      </c>
      <c r="AE1019" t="s">
        <v>54</v>
      </c>
      <c r="AF1019" t="s">
        <v>54</v>
      </c>
      <c r="AG1019">
        <v>6500</v>
      </c>
      <c r="AH1019" t="s">
        <v>54</v>
      </c>
      <c r="AI1019" t="s">
        <v>54</v>
      </c>
      <c r="AJ1019" t="s">
        <v>54</v>
      </c>
      <c r="AK1019" t="s">
        <v>54</v>
      </c>
      <c r="AL1019" t="s">
        <v>54</v>
      </c>
      <c r="AM1019">
        <v>1</v>
      </c>
      <c r="AN1019" t="s">
        <v>115</v>
      </c>
      <c r="AO1019" s="8">
        <v>6500</v>
      </c>
      <c r="AP1019" t="s">
        <v>58</v>
      </c>
      <c r="AQ1019" t="s">
        <v>58</v>
      </c>
      <c r="AR1019">
        <v>2</v>
      </c>
      <c r="AS1019" t="s">
        <v>58</v>
      </c>
      <c r="AT1019" t="s">
        <v>58</v>
      </c>
      <c r="AU1019" t="b">
        <v>1</v>
      </c>
    </row>
    <row r="1020" spans="1:47">
      <c r="A1020" t="s">
        <v>8939</v>
      </c>
      <c r="B1020" t="s">
        <v>9057</v>
      </c>
      <c r="C1020" t="s">
        <v>8896</v>
      </c>
      <c r="D1020" t="s">
        <v>8897</v>
      </c>
      <c r="E1020" t="s">
        <v>66</v>
      </c>
      <c r="F1020" t="s">
        <v>52</v>
      </c>
      <c r="G1020" t="s">
        <v>53</v>
      </c>
      <c r="I1020" t="s">
        <v>54</v>
      </c>
      <c r="J1020" s="1">
        <v>45138</v>
      </c>
      <c r="K1020">
        <v>80</v>
      </c>
      <c r="N1020" t="s">
        <v>77</v>
      </c>
      <c r="O1020" t="s">
        <v>8908</v>
      </c>
      <c r="P1020" t="s">
        <v>5789</v>
      </c>
      <c r="Q1020" t="s">
        <v>1995</v>
      </c>
      <c r="R1020" s="2">
        <v>5000</v>
      </c>
      <c r="S1020" s="1">
        <v>45135</v>
      </c>
      <c r="T1020" t="s">
        <v>58</v>
      </c>
      <c r="U1020" t="s">
        <v>58</v>
      </c>
      <c r="V1020" t="s">
        <v>77</v>
      </c>
      <c r="W1020">
        <v>2</v>
      </c>
      <c r="X1020" s="1">
        <v>45135</v>
      </c>
      <c r="Y1020" t="s">
        <v>6126</v>
      </c>
      <c r="Z1020" t="s">
        <v>54</v>
      </c>
      <c r="AA1020" t="s">
        <v>60</v>
      </c>
      <c r="AB1020">
        <v>2</v>
      </c>
      <c r="AC1020" t="s">
        <v>54</v>
      </c>
      <c r="AD1020" t="s">
        <v>54</v>
      </c>
      <c r="AE1020" t="s">
        <v>54</v>
      </c>
      <c r="AF1020" t="s">
        <v>54</v>
      </c>
      <c r="AG1020">
        <v>5000</v>
      </c>
      <c r="AH1020" t="s">
        <v>54</v>
      </c>
      <c r="AI1020" t="s">
        <v>54</v>
      </c>
      <c r="AJ1020" t="s">
        <v>54</v>
      </c>
      <c r="AK1020" t="s">
        <v>54</v>
      </c>
      <c r="AL1020" t="s">
        <v>54</v>
      </c>
      <c r="AM1020">
        <v>1</v>
      </c>
      <c r="AN1020" t="s">
        <v>115</v>
      </c>
      <c r="AO1020" s="8">
        <v>5000</v>
      </c>
      <c r="AP1020" t="s">
        <v>58</v>
      </c>
      <c r="AQ1020" t="s">
        <v>58</v>
      </c>
      <c r="AR1020">
        <v>2</v>
      </c>
      <c r="AS1020" t="s">
        <v>58</v>
      </c>
      <c r="AT1020" t="s">
        <v>58</v>
      </c>
      <c r="AU1020" t="b">
        <v>1</v>
      </c>
    </row>
    <row r="1021" spans="1:47">
      <c r="A1021" t="s">
        <v>8900</v>
      </c>
      <c r="B1021" t="s">
        <v>8902</v>
      </c>
      <c r="C1021" t="s">
        <v>8896</v>
      </c>
      <c r="D1021" t="s">
        <v>8897</v>
      </c>
      <c r="E1021" t="s">
        <v>66</v>
      </c>
      <c r="F1021" t="s">
        <v>52</v>
      </c>
      <c r="G1021" t="s">
        <v>53</v>
      </c>
      <c r="I1021" t="s">
        <v>54</v>
      </c>
      <c r="J1021" s="1">
        <v>45138</v>
      </c>
      <c r="K1021">
        <v>40</v>
      </c>
      <c r="N1021" t="s">
        <v>77</v>
      </c>
      <c r="O1021" t="s">
        <v>8898</v>
      </c>
      <c r="P1021" t="s">
        <v>5789</v>
      </c>
      <c r="Q1021" t="s">
        <v>1995</v>
      </c>
      <c r="R1021" s="2">
        <v>8000</v>
      </c>
      <c r="S1021" s="1">
        <v>45098</v>
      </c>
      <c r="T1021" t="s">
        <v>58</v>
      </c>
      <c r="U1021" t="s">
        <v>58</v>
      </c>
      <c r="V1021" t="s">
        <v>77</v>
      </c>
      <c r="W1021">
        <v>2</v>
      </c>
      <c r="X1021" s="1">
        <v>45110</v>
      </c>
      <c r="Y1021" t="s">
        <v>80</v>
      </c>
      <c r="Z1021" t="s">
        <v>59</v>
      </c>
      <c r="AA1021" t="s">
        <v>60</v>
      </c>
      <c r="AB1021">
        <v>2</v>
      </c>
      <c r="AC1021" t="s">
        <v>54</v>
      </c>
      <c r="AD1021" t="s">
        <v>54</v>
      </c>
      <c r="AE1021" t="s">
        <v>54</v>
      </c>
      <c r="AF1021" t="s">
        <v>54</v>
      </c>
      <c r="AG1021">
        <v>8000</v>
      </c>
      <c r="AH1021" t="s">
        <v>54</v>
      </c>
      <c r="AI1021" t="s">
        <v>54</v>
      </c>
      <c r="AJ1021" t="s">
        <v>54</v>
      </c>
      <c r="AK1021" t="s">
        <v>54</v>
      </c>
      <c r="AL1021" t="s">
        <v>54</v>
      </c>
      <c r="AM1021">
        <v>1</v>
      </c>
      <c r="AN1021" t="s">
        <v>61</v>
      </c>
      <c r="AO1021" s="8">
        <v>8000</v>
      </c>
      <c r="AP1021" t="s">
        <v>58</v>
      </c>
      <c r="AQ1021" t="s">
        <v>58</v>
      </c>
      <c r="AR1021">
        <v>2</v>
      </c>
      <c r="AS1021" t="s">
        <v>58</v>
      </c>
      <c r="AT1021" t="s">
        <v>58</v>
      </c>
      <c r="AU1021" t="b">
        <v>1</v>
      </c>
    </row>
    <row r="1022" spans="1:47">
      <c r="A1022" t="s">
        <v>8900</v>
      </c>
      <c r="B1022" t="s">
        <v>9030</v>
      </c>
      <c r="C1022" t="s">
        <v>8896</v>
      </c>
      <c r="D1022" t="s">
        <v>8897</v>
      </c>
      <c r="E1022" t="s">
        <v>66</v>
      </c>
      <c r="F1022" t="s">
        <v>52</v>
      </c>
      <c r="G1022" t="s">
        <v>53</v>
      </c>
      <c r="I1022" t="s">
        <v>54</v>
      </c>
      <c r="J1022" s="1">
        <v>45138</v>
      </c>
      <c r="K1022">
        <v>40</v>
      </c>
      <c r="N1022" t="s">
        <v>77</v>
      </c>
      <c r="O1022" t="s">
        <v>8898</v>
      </c>
      <c r="P1022" t="s">
        <v>5789</v>
      </c>
      <c r="Q1022" t="s">
        <v>1995</v>
      </c>
      <c r="R1022" s="2">
        <v>6000</v>
      </c>
      <c r="S1022" s="1">
        <v>45132</v>
      </c>
      <c r="T1022" t="s">
        <v>58</v>
      </c>
      <c r="U1022" t="s">
        <v>58</v>
      </c>
      <c r="V1022" t="s">
        <v>77</v>
      </c>
      <c r="W1022">
        <v>2</v>
      </c>
      <c r="X1022" s="1">
        <v>45132</v>
      </c>
      <c r="Y1022" t="s">
        <v>80</v>
      </c>
      <c r="Z1022" t="s">
        <v>59</v>
      </c>
      <c r="AA1022" t="s">
        <v>60</v>
      </c>
      <c r="AB1022">
        <v>2</v>
      </c>
      <c r="AC1022" t="s">
        <v>54</v>
      </c>
      <c r="AD1022" t="s">
        <v>54</v>
      </c>
      <c r="AE1022" t="s">
        <v>54</v>
      </c>
      <c r="AF1022" t="s">
        <v>54</v>
      </c>
      <c r="AG1022">
        <v>6000</v>
      </c>
      <c r="AH1022" t="s">
        <v>54</v>
      </c>
      <c r="AI1022" t="s">
        <v>54</v>
      </c>
      <c r="AJ1022" t="s">
        <v>54</v>
      </c>
      <c r="AK1022" t="s">
        <v>54</v>
      </c>
      <c r="AL1022" t="s">
        <v>54</v>
      </c>
      <c r="AM1022">
        <v>1</v>
      </c>
      <c r="AN1022" t="s">
        <v>61</v>
      </c>
      <c r="AO1022" s="8">
        <v>6000</v>
      </c>
      <c r="AP1022" t="s">
        <v>58</v>
      </c>
      <c r="AQ1022" t="s">
        <v>58</v>
      </c>
      <c r="AR1022">
        <v>2</v>
      </c>
      <c r="AS1022" t="s">
        <v>58</v>
      </c>
      <c r="AT1022" t="s">
        <v>58</v>
      </c>
      <c r="AU1022" t="b">
        <v>1</v>
      </c>
    </row>
    <row r="1023" spans="1:47">
      <c r="A1023" t="s">
        <v>8900</v>
      </c>
      <c r="B1023" t="s">
        <v>9031</v>
      </c>
      <c r="C1023" t="s">
        <v>8896</v>
      </c>
      <c r="D1023" t="s">
        <v>8897</v>
      </c>
      <c r="E1023" t="s">
        <v>66</v>
      </c>
      <c r="F1023" t="s">
        <v>52</v>
      </c>
      <c r="G1023" t="s">
        <v>53</v>
      </c>
      <c r="I1023" t="s">
        <v>54</v>
      </c>
      <c r="J1023" s="1">
        <v>45138</v>
      </c>
      <c r="K1023">
        <v>40</v>
      </c>
      <c r="N1023" t="s">
        <v>77</v>
      </c>
      <c r="O1023" t="s">
        <v>8898</v>
      </c>
      <c r="P1023" t="s">
        <v>5789</v>
      </c>
      <c r="Q1023" t="s">
        <v>1995</v>
      </c>
      <c r="R1023" s="2">
        <v>7500</v>
      </c>
      <c r="S1023" s="1">
        <v>45128</v>
      </c>
      <c r="T1023" t="s">
        <v>58</v>
      </c>
      <c r="U1023" t="s">
        <v>58</v>
      </c>
      <c r="V1023" t="s">
        <v>77</v>
      </c>
      <c r="W1023">
        <v>2</v>
      </c>
      <c r="X1023" s="1">
        <v>45132</v>
      </c>
      <c r="Y1023" t="s">
        <v>80</v>
      </c>
      <c r="Z1023" t="s">
        <v>59</v>
      </c>
      <c r="AA1023" t="s">
        <v>60</v>
      </c>
      <c r="AB1023">
        <v>2</v>
      </c>
      <c r="AC1023" t="s">
        <v>54</v>
      </c>
      <c r="AD1023" t="s">
        <v>54</v>
      </c>
      <c r="AE1023" t="s">
        <v>54</v>
      </c>
      <c r="AF1023" t="s">
        <v>54</v>
      </c>
      <c r="AG1023">
        <v>7500</v>
      </c>
      <c r="AH1023" t="s">
        <v>54</v>
      </c>
      <c r="AI1023" t="s">
        <v>54</v>
      </c>
      <c r="AJ1023" t="s">
        <v>54</v>
      </c>
      <c r="AK1023" t="s">
        <v>54</v>
      </c>
      <c r="AL1023" t="s">
        <v>54</v>
      </c>
      <c r="AM1023">
        <v>1</v>
      </c>
      <c r="AN1023" t="s">
        <v>61</v>
      </c>
      <c r="AO1023" s="8">
        <v>7500</v>
      </c>
      <c r="AP1023" t="s">
        <v>58</v>
      </c>
      <c r="AQ1023" t="s">
        <v>58</v>
      </c>
      <c r="AR1023">
        <v>2</v>
      </c>
      <c r="AS1023" t="s">
        <v>58</v>
      </c>
      <c r="AT1023" t="s">
        <v>58</v>
      </c>
      <c r="AU1023" t="b">
        <v>1</v>
      </c>
    </row>
    <row r="1024" spans="1:47">
      <c r="A1024" t="s">
        <v>9062</v>
      </c>
      <c r="B1024" t="s">
        <v>9063</v>
      </c>
      <c r="C1024" t="s">
        <v>8896</v>
      </c>
      <c r="D1024" t="s">
        <v>8897</v>
      </c>
      <c r="E1024" t="s">
        <v>66</v>
      </c>
      <c r="F1024" t="s">
        <v>52</v>
      </c>
      <c r="G1024" t="s">
        <v>53</v>
      </c>
      <c r="I1024" t="s">
        <v>54</v>
      </c>
      <c r="J1024" s="1">
        <v>45138</v>
      </c>
      <c r="K1024">
        <v>80</v>
      </c>
      <c r="N1024" t="s">
        <v>77</v>
      </c>
      <c r="O1024" t="s">
        <v>8908</v>
      </c>
      <c r="P1024" t="s">
        <v>5789</v>
      </c>
      <c r="Q1024" t="s">
        <v>1995</v>
      </c>
      <c r="R1024" s="2">
        <v>5500</v>
      </c>
      <c r="S1024" s="1">
        <v>45138</v>
      </c>
      <c r="T1024" t="s">
        <v>58</v>
      </c>
      <c r="U1024" t="s">
        <v>58</v>
      </c>
      <c r="V1024" t="s">
        <v>77</v>
      </c>
      <c r="W1024">
        <v>2</v>
      </c>
      <c r="X1024" s="1">
        <v>45138</v>
      </c>
      <c r="Y1024" t="s">
        <v>111</v>
      </c>
      <c r="Z1024" t="s">
        <v>54</v>
      </c>
      <c r="AA1024" t="s">
        <v>60</v>
      </c>
      <c r="AB1024">
        <v>2</v>
      </c>
      <c r="AC1024" t="s">
        <v>54</v>
      </c>
      <c r="AD1024" t="s">
        <v>54</v>
      </c>
      <c r="AE1024" t="s">
        <v>54</v>
      </c>
      <c r="AF1024" t="s">
        <v>54</v>
      </c>
      <c r="AG1024">
        <v>5500</v>
      </c>
      <c r="AH1024" t="s">
        <v>54</v>
      </c>
      <c r="AI1024" t="s">
        <v>54</v>
      </c>
      <c r="AJ1024" t="s">
        <v>54</v>
      </c>
      <c r="AK1024" t="s">
        <v>54</v>
      </c>
      <c r="AL1024" t="s">
        <v>54</v>
      </c>
      <c r="AM1024">
        <v>1</v>
      </c>
      <c r="AN1024" t="s">
        <v>115</v>
      </c>
      <c r="AO1024" s="8">
        <v>5500</v>
      </c>
      <c r="AP1024" t="s">
        <v>58</v>
      </c>
      <c r="AQ1024" t="s">
        <v>58</v>
      </c>
      <c r="AR1024">
        <v>2</v>
      </c>
      <c r="AS1024" t="s">
        <v>58</v>
      </c>
      <c r="AT1024" t="s">
        <v>58</v>
      </c>
      <c r="AU1024" t="b">
        <v>1</v>
      </c>
    </row>
    <row r="1025" spans="1:47">
      <c r="A1025" t="s">
        <v>9062</v>
      </c>
      <c r="B1025" t="s">
        <v>9064</v>
      </c>
      <c r="C1025" t="s">
        <v>8896</v>
      </c>
      <c r="D1025" t="s">
        <v>8897</v>
      </c>
      <c r="E1025" t="s">
        <v>66</v>
      </c>
      <c r="F1025" t="s">
        <v>52</v>
      </c>
      <c r="G1025" t="s">
        <v>53</v>
      </c>
      <c r="I1025" t="s">
        <v>54</v>
      </c>
      <c r="J1025" s="1">
        <v>45138</v>
      </c>
      <c r="K1025">
        <v>80</v>
      </c>
      <c r="N1025" t="s">
        <v>77</v>
      </c>
      <c r="O1025" t="s">
        <v>8908</v>
      </c>
      <c r="P1025" t="s">
        <v>5789</v>
      </c>
      <c r="Q1025" t="s">
        <v>1995</v>
      </c>
      <c r="R1025" s="2">
        <v>9000</v>
      </c>
      <c r="S1025" s="1">
        <v>45126</v>
      </c>
      <c r="T1025" t="s">
        <v>58</v>
      </c>
      <c r="U1025" t="s">
        <v>58</v>
      </c>
      <c r="V1025" t="s">
        <v>77</v>
      </c>
      <c r="W1025">
        <v>2</v>
      </c>
      <c r="X1025" s="1">
        <v>45138</v>
      </c>
      <c r="Y1025" t="s">
        <v>111</v>
      </c>
      <c r="Z1025" t="s">
        <v>54</v>
      </c>
      <c r="AA1025" t="s">
        <v>60</v>
      </c>
      <c r="AB1025">
        <v>2</v>
      </c>
      <c r="AC1025" t="s">
        <v>54</v>
      </c>
      <c r="AD1025" t="s">
        <v>54</v>
      </c>
      <c r="AE1025" t="s">
        <v>54</v>
      </c>
      <c r="AF1025" t="s">
        <v>54</v>
      </c>
      <c r="AG1025">
        <v>9000</v>
      </c>
      <c r="AH1025" t="s">
        <v>54</v>
      </c>
      <c r="AI1025" t="s">
        <v>54</v>
      </c>
      <c r="AJ1025" t="s">
        <v>54</v>
      </c>
      <c r="AK1025" t="s">
        <v>54</v>
      </c>
      <c r="AL1025" t="s">
        <v>54</v>
      </c>
      <c r="AM1025">
        <v>1</v>
      </c>
      <c r="AN1025" t="s">
        <v>115</v>
      </c>
      <c r="AO1025" s="8">
        <v>9000</v>
      </c>
      <c r="AP1025" t="s">
        <v>58</v>
      </c>
      <c r="AQ1025" t="s">
        <v>58</v>
      </c>
      <c r="AR1025">
        <v>2</v>
      </c>
      <c r="AS1025" t="s">
        <v>58</v>
      </c>
      <c r="AT1025" t="s">
        <v>58</v>
      </c>
      <c r="AU1025" t="b">
        <v>1</v>
      </c>
    </row>
    <row r="1026" spans="1:47">
      <c r="A1026" t="s">
        <v>9065</v>
      </c>
      <c r="B1026" t="s">
        <v>9066</v>
      </c>
      <c r="C1026" t="s">
        <v>8896</v>
      </c>
      <c r="D1026" t="s">
        <v>8897</v>
      </c>
      <c r="E1026" t="s">
        <v>66</v>
      </c>
      <c r="F1026" t="s">
        <v>52</v>
      </c>
      <c r="G1026" t="s">
        <v>53</v>
      </c>
      <c r="I1026" t="s">
        <v>54</v>
      </c>
      <c r="J1026" s="1">
        <v>45138</v>
      </c>
      <c r="K1026">
        <v>80</v>
      </c>
      <c r="N1026" t="s">
        <v>77</v>
      </c>
      <c r="O1026" t="s">
        <v>8908</v>
      </c>
      <c r="P1026" t="s">
        <v>5789</v>
      </c>
      <c r="Q1026" t="s">
        <v>1995</v>
      </c>
      <c r="R1026" s="2">
        <v>7500</v>
      </c>
      <c r="S1026" s="1">
        <v>45138</v>
      </c>
      <c r="T1026" t="s">
        <v>58</v>
      </c>
      <c r="U1026" t="s">
        <v>58</v>
      </c>
      <c r="V1026" t="s">
        <v>77</v>
      </c>
      <c r="W1026">
        <v>2</v>
      </c>
      <c r="X1026" s="1">
        <v>45138</v>
      </c>
      <c r="Y1026" t="s">
        <v>111</v>
      </c>
      <c r="Z1026" t="s">
        <v>54</v>
      </c>
      <c r="AA1026" t="s">
        <v>60</v>
      </c>
      <c r="AB1026">
        <v>2</v>
      </c>
      <c r="AC1026" t="s">
        <v>54</v>
      </c>
      <c r="AD1026" t="s">
        <v>54</v>
      </c>
      <c r="AE1026" t="s">
        <v>54</v>
      </c>
      <c r="AF1026" t="s">
        <v>54</v>
      </c>
      <c r="AG1026">
        <v>7500</v>
      </c>
      <c r="AH1026" t="s">
        <v>54</v>
      </c>
      <c r="AI1026" t="s">
        <v>54</v>
      </c>
      <c r="AJ1026" t="s">
        <v>54</v>
      </c>
      <c r="AK1026" t="s">
        <v>54</v>
      </c>
      <c r="AL1026" t="s">
        <v>54</v>
      </c>
      <c r="AM1026">
        <v>1</v>
      </c>
      <c r="AN1026" t="s">
        <v>115</v>
      </c>
      <c r="AO1026" s="8">
        <v>7500</v>
      </c>
      <c r="AP1026" t="s">
        <v>58</v>
      </c>
      <c r="AQ1026" t="s">
        <v>58</v>
      </c>
      <c r="AR1026">
        <v>2</v>
      </c>
      <c r="AS1026" t="s">
        <v>58</v>
      </c>
      <c r="AT1026" t="s">
        <v>58</v>
      </c>
      <c r="AU1026" t="b">
        <v>1</v>
      </c>
    </row>
    <row r="1027" spans="1:47">
      <c r="A1027" t="s">
        <v>9065</v>
      </c>
      <c r="B1027" t="s">
        <v>9067</v>
      </c>
      <c r="C1027" t="s">
        <v>8896</v>
      </c>
      <c r="D1027" t="s">
        <v>8897</v>
      </c>
      <c r="E1027" t="s">
        <v>66</v>
      </c>
      <c r="F1027" t="s">
        <v>52</v>
      </c>
      <c r="G1027" t="s">
        <v>53</v>
      </c>
      <c r="I1027" t="s">
        <v>54</v>
      </c>
      <c r="J1027" s="1">
        <v>45138</v>
      </c>
      <c r="K1027">
        <v>80</v>
      </c>
      <c r="N1027" t="s">
        <v>77</v>
      </c>
      <c r="O1027" t="s">
        <v>8908</v>
      </c>
      <c r="P1027" t="s">
        <v>5789</v>
      </c>
      <c r="Q1027" t="s">
        <v>1995</v>
      </c>
      <c r="R1027" s="2">
        <v>8000</v>
      </c>
      <c r="S1027" s="1">
        <v>45128</v>
      </c>
      <c r="T1027" t="s">
        <v>58</v>
      </c>
      <c r="U1027" t="s">
        <v>58</v>
      </c>
      <c r="V1027" t="s">
        <v>77</v>
      </c>
      <c r="W1027">
        <v>2</v>
      </c>
      <c r="X1027" s="1">
        <v>45138</v>
      </c>
      <c r="Y1027" t="s">
        <v>111</v>
      </c>
      <c r="Z1027" t="s">
        <v>54</v>
      </c>
      <c r="AA1027" t="s">
        <v>60</v>
      </c>
      <c r="AB1027">
        <v>2</v>
      </c>
      <c r="AC1027" t="s">
        <v>54</v>
      </c>
      <c r="AD1027" t="s">
        <v>54</v>
      </c>
      <c r="AE1027" t="s">
        <v>54</v>
      </c>
      <c r="AF1027" t="s">
        <v>54</v>
      </c>
      <c r="AG1027">
        <v>8000</v>
      </c>
      <c r="AH1027" t="s">
        <v>54</v>
      </c>
      <c r="AI1027" t="s">
        <v>54</v>
      </c>
      <c r="AJ1027" t="s">
        <v>54</v>
      </c>
      <c r="AK1027" t="s">
        <v>54</v>
      </c>
      <c r="AL1027" t="s">
        <v>54</v>
      </c>
      <c r="AM1027">
        <v>1</v>
      </c>
      <c r="AN1027" t="s">
        <v>115</v>
      </c>
      <c r="AO1027" s="8">
        <v>8000</v>
      </c>
      <c r="AP1027" t="s">
        <v>58</v>
      </c>
      <c r="AQ1027" t="s">
        <v>58</v>
      </c>
      <c r="AR1027">
        <v>2</v>
      </c>
      <c r="AS1027" t="s">
        <v>58</v>
      </c>
      <c r="AT1027" t="s">
        <v>58</v>
      </c>
      <c r="AU1027" t="b">
        <v>1</v>
      </c>
    </row>
    <row r="1028" spans="1:47">
      <c r="A1028" t="s">
        <v>9069</v>
      </c>
      <c r="B1028" t="s">
        <v>9070</v>
      </c>
      <c r="C1028" t="s">
        <v>8896</v>
      </c>
      <c r="D1028" t="s">
        <v>8897</v>
      </c>
      <c r="E1028" t="s">
        <v>66</v>
      </c>
      <c r="F1028" t="s">
        <v>52</v>
      </c>
      <c r="G1028" t="s">
        <v>53</v>
      </c>
      <c r="I1028" t="s">
        <v>54</v>
      </c>
      <c r="J1028" s="1">
        <v>45138</v>
      </c>
      <c r="K1028">
        <v>80</v>
      </c>
      <c r="N1028" t="s">
        <v>77</v>
      </c>
      <c r="O1028" t="s">
        <v>8908</v>
      </c>
      <c r="P1028" t="s">
        <v>5789</v>
      </c>
      <c r="Q1028" t="s">
        <v>1995</v>
      </c>
      <c r="R1028" s="2">
        <v>6600</v>
      </c>
      <c r="S1028" s="1">
        <v>45138</v>
      </c>
      <c r="T1028" t="s">
        <v>58</v>
      </c>
      <c r="U1028" t="s">
        <v>58</v>
      </c>
      <c r="V1028" t="s">
        <v>77</v>
      </c>
      <c r="W1028">
        <v>2</v>
      </c>
      <c r="X1028" s="1">
        <v>45138</v>
      </c>
      <c r="Y1028" t="s">
        <v>111</v>
      </c>
      <c r="Z1028" t="s">
        <v>54</v>
      </c>
      <c r="AA1028" t="s">
        <v>60</v>
      </c>
      <c r="AB1028">
        <v>2</v>
      </c>
      <c r="AC1028" t="s">
        <v>54</v>
      </c>
      <c r="AD1028" t="s">
        <v>54</v>
      </c>
      <c r="AE1028" t="s">
        <v>54</v>
      </c>
      <c r="AF1028" t="s">
        <v>54</v>
      </c>
      <c r="AG1028">
        <v>6600</v>
      </c>
      <c r="AH1028" t="s">
        <v>54</v>
      </c>
      <c r="AI1028" t="s">
        <v>54</v>
      </c>
      <c r="AJ1028" t="s">
        <v>54</v>
      </c>
      <c r="AK1028" t="s">
        <v>54</v>
      </c>
      <c r="AL1028" t="s">
        <v>54</v>
      </c>
      <c r="AM1028">
        <v>1</v>
      </c>
      <c r="AN1028" t="s">
        <v>115</v>
      </c>
      <c r="AO1028" s="8">
        <v>6600</v>
      </c>
      <c r="AP1028" t="s">
        <v>58</v>
      </c>
      <c r="AQ1028" t="s">
        <v>58</v>
      </c>
      <c r="AR1028">
        <v>2</v>
      </c>
      <c r="AS1028" t="s">
        <v>58</v>
      </c>
      <c r="AT1028" t="s">
        <v>58</v>
      </c>
      <c r="AU1028" t="b">
        <v>1</v>
      </c>
    </row>
    <row r="1029" spans="1:47">
      <c r="A1029" t="s">
        <v>9069</v>
      </c>
      <c r="B1029" t="s">
        <v>9071</v>
      </c>
      <c r="C1029" t="s">
        <v>8896</v>
      </c>
      <c r="D1029" t="s">
        <v>8897</v>
      </c>
      <c r="E1029" t="s">
        <v>66</v>
      </c>
      <c r="F1029" t="s">
        <v>52</v>
      </c>
      <c r="G1029" t="s">
        <v>53</v>
      </c>
      <c r="I1029" t="s">
        <v>54</v>
      </c>
      <c r="J1029" s="1">
        <v>45138</v>
      </c>
      <c r="K1029">
        <v>80</v>
      </c>
      <c r="N1029" t="s">
        <v>77</v>
      </c>
      <c r="O1029" t="s">
        <v>8908</v>
      </c>
      <c r="P1029" t="s">
        <v>5789</v>
      </c>
      <c r="Q1029" t="s">
        <v>1995</v>
      </c>
      <c r="R1029" s="2">
        <v>7300</v>
      </c>
      <c r="S1029" s="1">
        <v>45133</v>
      </c>
      <c r="T1029" t="s">
        <v>58</v>
      </c>
      <c r="U1029" t="s">
        <v>58</v>
      </c>
      <c r="V1029" t="s">
        <v>77</v>
      </c>
      <c r="W1029">
        <v>2</v>
      </c>
      <c r="X1029" s="1">
        <v>45138</v>
      </c>
      <c r="Y1029" t="s">
        <v>111</v>
      </c>
      <c r="Z1029" t="s">
        <v>54</v>
      </c>
      <c r="AA1029" t="s">
        <v>60</v>
      </c>
      <c r="AB1029">
        <v>2</v>
      </c>
      <c r="AC1029" t="s">
        <v>54</v>
      </c>
      <c r="AD1029" t="s">
        <v>54</v>
      </c>
      <c r="AE1029" t="s">
        <v>54</v>
      </c>
      <c r="AF1029" t="s">
        <v>54</v>
      </c>
      <c r="AG1029">
        <v>7300</v>
      </c>
      <c r="AH1029" t="s">
        <v>54</v>
      </c>
      <c r="AI1029" t="s">
        <v>54</v>
      </c>
      <c r="AJ1029" t="s">
        <v>54</v>
      </c>
      <c r="AK1029" t="s">
        <v>54</v>
      </c>
      <c r="AL1029" t="s">
        <v>54</v>
      </c>
      <c r="AM1029">
        <v>1</v>
      </c>
      <c r="AN1029" t="s">
        <v>115</v>
      </c>
      <c r="AO1029" s="8">
        <v>7300</v>
      </c>
      <c r="AP1029" t="s">
        <v>58</v>
      </c>
      <c r="AQ1029" t="s">
        <v>58</v>
      </c>
      <c r="AR1029">
        <v>2</v>
      </c>
      <c r="AS1029" t="s">
        <v>58</v>
      </c>
      <c r="AT1029" t="s">
        <v>58</v>
      </c>
      <c r="AU1029" t="b">
        <v>1</v>
      </c>
    </row>
    <row r="1030" spans="1:47">
      <c r="A1030" t="s">
        <v>9103</v>
      </c>
      <c r="B1030" t="s">
        <v>9161</v>
      </c>
      <c r="C1030" t="s">
        <v>8896</v>
      </c>
      <c r="D1030" t="s">
        <v>8897</v>
      </c>
      <c r="E1030" t="s">
        <v>66</v>
      </c>
      <c r="F1030" t="s">
        <v>52</v>
      </c>
      <c r="G1030" t="s">
        <v>53</v>
      </c>
      <c r="I1030" t="s">
        <v>54</v>
      </c>
      <c r="J1030" s="1">
        <v>45169</v>
      </c>
      <c r="K1030">
        <v>80</v>
      </c>
      <c r="N1030" t="s">
        <v>2368</v>
      </c>
      <c r="O1030" t="s">
        <v>8898</v>
      </c>
      <c r="P1030" t="s">
        <v>5789</v>
      </c>
      <c r="Q1030" t="s">
        <v>1995</v>
      </c>
      <c r="R1030" s="2">
        <v>5869</v>
      </c>
      <c r="S1030" s="1">
        <v>45146</v>
      </c>
      <c r="T1030" t="s">
        <v>58</v>
      </c>
      <c r="U1030" t="s">
        <v>58</v>
      </c>
      <c r="V1030" t="s">
        <v>2368</v>
      </c>
      <c r="W1030">
        <v>2</v>
      </c>
      <c r="X1030" s="1">
        <v>45146</v>
      </c>
      <c r="Y1030" t="s">
        <v>80</v>
      </c>
      <c r="Z1030" t="s">
        <v>59</v>
      </c>
      <c r="AA1030" t="s">
        <v>60</v>
      </c>
      <c r="AB1030">
        <v>5</v>
      </c>
      <c r="AC1030" t="s">
        <v>54</v>
      </c>
      <c r="AD1030" t="s">
        <v>54</v>
      </c>
      <c r="AE1030" t="s">
        <v>54</v>
      </c>
      <c r="AF1030" t="s">
        <v>54</v>
      </c>
      <c r="AG1030">
        <v>5869</v>
      </c>
      <c r="AH1030" t="s">
        <v>54</v>
      </c>
      <c r="AI1030" t="s">
        <v>54</v>
      </c>
      <c r="AJ1030" t="s">
        <v>54</v>
      </c>
      <c r="AK1030" t="s">
        <v>54</v>
      </c>
      <c r="AL1030" t="s">
        <v>54</v>
      </c>
      <c r="AM1030">
        <v>1</v>
      </c>
      <c r="AN1030" t="s">
        <v>61</v>
      </c>
      <c r="AO1030" s="8">
        <v>5869</v>
      </c>
      <c r="AP1030" t="s">
        <v>58</v>
      </c>
      <c r="AQ1030" t="s">
        <v>58</v>
      </c>
      <c r="AR1030">
        <v>5</v>
      </c>
      <c r="AS1030" t="s">
        <v>58</v>
      </c>
      <c r="AT1030" t="s">
        <v>58</v>
      </c>
      <c r="AU1030" t="b">
        <v>1</v>
      </c>
    </row>
    <row r="1031" spans="1:47">
      <c r="A1031" t="s">
        <v>9103</v>
      </c>
      <c r="B1031" t="s">
        <v>9217</v>
      </c>
      <c r="C1031" t="s">
        <v>8896</v>
      </c>
      <c r="D1031" t="s">
        <v>8897</v>
      </c>
      <c r="E1031" t="s">
        <v>66</v>
      </c>
      <c r="F1031" t="s">
        <v>52</v>
      </c>
      <c r="G1031" t="s">
        <v>53</v>
      </c>
      <c r="I1031" t="s">
        <v>54</v>
      </c>
      <c r="J1031" s="1">
        <v>45169</v>
      </c>
      <c r="K1031">
        <v>80</v>
      </c>
      <c r="N1031" t="s">
        <v>2225</v>
      </c>
      <c r="O1031" t="s">
        <v>8898</v>
      </c>
      <c r="P1031" t="s">
        <v>5789</v>
      </c>
      <c r="Q1031" t="s">
        <v>1995</v>
      </c>
      <c r="R1031" s="2">
        <v>7086</v>
      </c>
      <c r="S1031" s="1">
        <v>45155</v>
      </c>
      <c r="T1031" t="s">
        <v>58</v>
      </c>
      <c r="U1031" t="s">
        <v>58</v>
      </c>
      <c r="V1031" t="s">
        <v>2225</v>
      </c>
      <c r="W1031">
        <v>2</v>
      </c>
      <c r="X1031" s="1">
        <v>45155</v>
      </c>
      <c r="Y1031" t="s">
        <v>80</v>
      </c>
      <c r="Z1031" t="s">
        <v>59</v>
      </c>
      <c r="AA1031" t="s">
        <v>60</v>
      </c>
      <c r="AB1031">
        <v>4</v>
      </c>
      <c r="AC1031" t="s">
        <v>54</v>
      </c>
      <c r="AD1031" t="s">
        <v>54</v>
      </c>
      <c r="AE1031" t="s">
        <v>54</v>
      </c>
      <c r="AF1031" t="s">
        <v>54</v>
      </c>
      <c r="AG1031">
        <v>7086</v>
      </c>
      <c r="AH1031" t="s">
        <v>54</v>
      </c>
      <c r="AI1031" t="s">
        <v>54</v>
      </c>
      <c r="AJ1031" t="s">
        <v>54</v>
      </c>
      <c r="AK1031" t="s">
        <v>54</v>
      </c>
      <c r="AL1031" t="s">
        <v>54</v>
      </c>
      <c r="AM1031">
        <v>1</v>
      </c>
      <c r="AN1031" t="s">
        <v>61</v>
      </c>
      <c r="AO1031" s="8">
        <v>7086</v>
      </c>
      <c r="AP1031" t="s">
        <v>58</v>
      </c>
      <c r="AQ1031" t="s">
        <v>58</v>
      </c>
      <c r="AR1031">
        <v>4</v>
      </c>
      <c r="AS1031" t="s">
        <v>58</v>
      </c>
      <c r="AT1031" t="s">
        <v>58</v>
      </c>
      <c r="AU1031" t="b">
        <v>1</v>
      </c>
    </row>
    <row r="1032" spans="1:47">
      <c r="A1032" t="s">
        <v>9103</v>
      </c>
      <c r="B1032" t="s">
        <v>9296</v>
      </c>
      <c r="C1032" t="s">
        <v>8896</v>
      </c>
      <c r="D1032" t="s">
        <v>8897</v>
      </c>
      <c r="E1032" t="s">
        <v>66</v>
      </c>
      <c r="F1032" t="s">
        <v>52</v>
      </c>
      <c r="G1032" t="s">
        <v>53</v>
      </c>
      <c r="I1032" t="s">
        <v>54</v>
      </c>
      <c r="J1032" s="1">
        <v>45169</v>
      </c>
      <c r="K1032">
        <v>80</v>
      </c>
      <c r="N1032" t="s">
        <v>77</v>
      </c>
      <c r="O1032" t="s">
        <v>8898</v>
      </c>
      <c r="P1032" t="s">
        <v>5789</v>
      </c>
      <c r="Q1032" t="s">
        <v>1995</v>
      </c>
      <c r="R1032" s="2">
        <v>7995</v>
      </c>
      <c r="S1032" s="1">
        <v>45166</v>
      </c>
      <c r="T1032" t="s">
        <v>58</v>
      </c>
      <c r="U1032" t="s">
        <v>58</v>
      </c>
      <c r="V1032" t="s">
        <v>77</v>
      </c>
      <c r="W1032">
        <v>2</v>
      </c>
      <c r="X1032" s="1">
        <v>45166</v>
      </c>
      <c r="Y1032" t="s">
        <v>80</v>
      </c>
      <c r="Z1032" t="s">
        <v>59</v>
      </c>
      <c r="AA1032" t="s">
        <v>60</v>
      </c>
      <c r="AB1032">
        <v>2</v>
      </c>
      <c r="AC1032" t="s">
        <v>54</v>
      </c>
      <c r="AD1032" t="s">
        <v>54</v>
      </c>
      <c r="AE1032" t="s">
        <v>54</v>
      </c>
      <c r="AF1032" t="s">
        <v>54</v>
      </c>
      <c r="AG1032">
        <v>7995</v>
      </c>
      <c r="AH1032" t="s">
        <v>54</v>
      </c>
      <c r="AI1032" t="s">
        <v>54</v>
      </c>
      <c r="AJ1032" t="s">
        <v>54</v>
      </c>
      <c r="AK1032" t="s">
        <v>54</v>
      </c>
      <c r="AL1032" t="s">
        <v>54</v>
      </c>
      <c r="AM1032">
        <v>1</v>
      </c>
      <c r="AN1032" t="s">
        <v>61</v>
      </c>
      <c r="AO1032" s="8">
        <v>7995</v>
      </c>
      <c r="AP1032" t="s">
        <v>58</v>
      </c>
      <c r="AQ1032" t="s">
        <v>58</v>
      </c>
      <c r="AR1032">
        <v>2</v>
      </c>
      <c r="AS1032" t="s">
        <v>58</v>
      </c>
      <c r="AT1032" t="s">
        <v>58</v>
      </c>
      <c r="AU1032" t="b">
        <v>1</v>
      </c>
    </row>
    <row r="1033" spans="1:47">
      <c r="A1033" t="s">
        <v>9249</v>
      </c>
      <c r="B1033" t="s">
        <v>9250</v>
      </c>
      <c r="C1033" t="s">
        <v>8896</v>
      </c>
      <c r="D1033" t="s">
        <v>8897</v>
      </c>
      <c r="E1033" t="s">
        <v>66</v>
      </c>
      <c r="F1033" t="s">
        <v>52</v>
      </c>
      <c r="G1033" t="s">
        <v>53</v>
      </c>
      <c r="I1033" t="s">
        <v>54</v>
      </c>
      <c r="J1033" s="1">
        <v>45169</v>
      </c>
      <c r="K1033">
        <v>40</v>
      </c>
      <c r="N1033" t="s">
        <v>77</v>
      </c>
      <c r="O1033" t="s">
        <v>8898</v>
      </c>
      <c r="P1033" t="s">
        <v>5789</v>
      </c>
      <c r="Q1033" t="s">
        <v>1995</v>
      </c>
      <c r="R1033" s="2">
        <v>8000</v>
      </c>
      <c r="S1033" s="1">
        <v>45160</v>
      </c>
      <c r="T1033" t="s">
        <v>58</v>
      </c>
      <c r="U1033" t="s">
        <v>58</v>
      </c>
      <c r="V1033" t="s">
        <v>77</v>
      </c>
      <c r="W1033">
        <v>2</v>
      </c>
      <c r="X1033" s="1">
        <v>45160</v>
      </c>
      <c r="Y1033" t="s">
        <v>80</v>
      </c>
      <c r="Z1033" t="s">
        <v>59</v>
      </c>
      <c r="AA1033" t="s">
        <v>60</v>
      </c>
      <c r="AB1033">
        <v>2</v>
      </c>
      <c r="AC1033" t="s">
        <v>54</v>
      </c>
      <c r="AD1033" t="s">
        <v>54</v>
      </c>
      <c r="AE1033" t="s">
        <v>54</v>
      </c>
      <c r="AF1033" t="s">
        <v>54</v>
      </c>
      <c r="AG1033">
        <v>8000</v>
      </c>
      <c r="AH1033" t="s">
        <v>54</v>
      </c>
      <c r="AI1033" t="s">
        <v>54</v>
      </c>
      <c r="AJ1033" t="s">
        <v>54</v>
      </c>
      <c r="AK1033" t="s">
        <v>54</v>
      </c>
      <c r="AL1033" t="s">
        <v>54</v>
      </c>
      <c r="AM1033">
        <v>1</v>
      </c>
      <c r="AN1033" t="s">
        <v>61</v>
      </c>
      <c r="AO1033" s="8">
        <v>8000</v>
      </c>
      <c r="AP1033" t="s">
        <v>58</v>
      </c>
      <c r="AQ1033" t="s">
        <v>58</v>
      </c>
      <c r="AR1033">
        <v>2</v>
      </c>
      <c r="AS1033" t="s">
        <v>58</v>
      </c>
      <c r="AT1033" t="s">
        <v>58</v>
      </c>
      <c r="AU1033" t="b">
        <v>1</v>
      </c>
    </row>
    <row r="1034" spans="1:47">
      <c r="A1034" t="s">
        <v>9249</v>
      </c>
      <c r="B1034" t="s">
        <v>9251</v>
      </c>
      <c r="C1034" t="s">
        <v>8896</v>
      </c>
      <c r="D1034" t="s">
        <v>8897</v>
      </c>
      <c r="E1034" t="s">
        <v>66</v>
      </c>
      <c r="F1034" t="s">
        <v>52</v>
      </c>
      <c r="G1034" t="s">
        <v>53</v>
      </c>
      <c r="I1034" t="s">
        <v>54</v>
      </c>
      <c r="J1034" s="1">
        <v>45169</v>
      </c>
      <c r="K1034">
        <v>40</v>
      </c>
      <c r="N1034" t="s">
        <v>77</v>
      </c>
      <c r="O1034" t="s">
        <v>8898</v>
      </c>
      <c r="P1034" t="s">
        <v>5789</v>
      </c>
      <c r="Q1034" t="s">
        <v>1995</v>
      </c>
      <c r="R1034" s="2">
        <v>7500</v>
      </c>
      <c r="S1034" s="1">
        <v>45156</v>
      </c>
      <c r="T1034" t="s">
        <v>58</v>
      </c>
      <c r="U1034" t="s">
        <v>58</v>
      </c>
      <c r="V1034" t="s">
        <v>77</v>
      </c>
      <c r="W1034">
        <v>2</v>
      </c>
      <c r="X1034" s="1">
        <v>45160</v>
      </c>
      <c r="Y1034" t="s">
        <v>80</v>
      </c>
      <c r="Z1034" t="s">
        <v>59</v>
      </c>
      <c r="AA1034" t="s">
        <v>60</v>
      </c>
      <c r="AB1034">
        <v>2</v>
      </c>
      <c r="AC1034" t="s">
        <v>54</v>
      </c>
      <c r="AD1034" t="s">
        <v>54</v>
      </c>
      <c r="AE1034" t="s">
        <v>54</v>
      </c>
      <c r="AF1034" t="s">
        <v>54</v>
      </c>
      <c r="AG1034">
        <v>7500</v>
      </c>
      <c r="AH1034" t="s">
        <v>54</v>
      </c>
      <c r="AI1034" t="s">
        <v>54</v>
      </c>
      <c r="AJ1034" t="s">
        <v>54</v>
      </c>
      <c r="AK1034" t="s">
        <v>54</v>
      </c>
      <c r="AL1034" t="s">
        <v>54</v>
      </c>
      <c r="AM1034">
        <v>1</v>
      </c>
      <c r="AN1034" t="s">
        <v>61</v>
      </c>
      <c r="AO1034" s="8">
        <v>7500</v>
      </c>
      <c r="AP1034" t="s">
        <v>58</v>
      </c>
      <c r="AQ1034" t="s">
        <v>58</v>
      </c>
      <c r="AR1034">
        <v>2</v>
      </c>
      <c r="AS1034" t="s">
        <v>58</v>
      </c>
      <c r="AT1034" t="s">
        <v>58</v>
      </c>
      <c r="AU1034" t="b">
        <v>1</v>
      </c>
    </row>
    <row r="1035" spans="1:47">
      <c r="A1035" t="s">
        <v>9087</v>
      </c>
      <c r="B1035" t="s">
        <v>9088</v>
      </c>
      <c r="C1035" t="s">
        <v>8896</v>
      </c>
      <c r="D1035" t="s">
        <v>8897</v>
      </c>
      <c r="E1035" t="s">
        <v>66</v>
      </c>
      <c r="F1035" t="s">
        <v>52</v>
      </c>
      <c r="G1035" t="s">
        <v>53</v>
      </c>
      <c r="I1035" t="s">
        <v>54</v>
      </c>
      <c r="J1035" s="1">
        <v>45169</v>
      </c>
      <c r="K1035">
        <v>80</v>
      </c>
      <c r="N1035" t="s">
        <v>77</v>
      </c>
      <c r="O1035" t="s">
        <v>8908</v>
      </c>
      <c r="P1035" t="s">
        <v>5789</v>
      </c>
      <c r="Q1035" t="s">
        <v>1995</v>
      </c>
      <c r="R1035" s="2">
        <v>5000</v>
      </c>
      <c r="S1035" s="1">
        <v>45139</v>
      </c>
      <c r="T1035" t="s">
        <v>58</v>
      </c>
      <c r="U1035" t="s">
        <v>58</v>
      </c>
      <c r="V1035" t="s">
        <v>77</v>
      </c>
      <c r="W1035">
        <v>2</v>
      </c>
      <c r="X1035" s="1">
        <v>45139</v>
      </c>
      <c r="Y1035" t="s">
        <v>111</v>
      </c>
      <c r="Z1035" t="s">
        <v>54</v>
      </c>
      <c r="AA1035" t="s">
        <v>60</v>
      </c>
      <c r="AB1035">
        <v>2</v>
      </c>
      <c r="AC1035" t="s">
        <v>54</v>
      </c>
      <c r="AD1035" t="s">
        <v>54</v>
      </c>
      <c r="AE1035" t="s">
        <v>54</v>
      </c>
      <c r="AF1035" t="s">
        <v>54</v>
      </c>
      <c r="AG1035">
        <v>5000</v>
      </c>
      <c r="AH1035" t="s">
        <v>54</v>
      </c>
      <c r="AI1035" t="s">
        <v>54</v>
      </c>
      <c r="AJ1035" t="s">
        <v>54</v>
      </c>
      <c r="AK1035" t="s">
        <v>54</v>
      </c>
      <c r="AL1035" t="s">
        <v>54</v>
      </c>
      <c r="AM1035">
        <v>1</v>
      </c>
      <c r="AN1035" t="s">
        <v>115</v>
      </c>
      <c r="AO1035" s="8">
        <v>5000</v>
      </c>
      <c r="AP1035" t="s">
        <v>58</v>
      </c>
      <c r="AQ1035" t="s">
        <v>58</v>
      </c>
      <c r="AR1035">
        <v>2</v>
      </c>
      <c r="AS1035" t="s">
        <v>58</v>
      </c>
      <c r="AT1035" t="s">
        <v>58</v>
      </c>
      <c r="AU1035" t="b">
        <v>1</v>
      </c>
    </row>
    <row r="1036" spans="1:47">
      <c r="A1036" t="s">
        <v>9087</v>
      </c>
      <c r="B1036" t="s">
        <v>9089</v>
      </c>
      <c r="C1036" t="s">
        <v>8896</v>
      </c>
      <c r="D1036" t="s">
        <v>8897</v>
      </c>
      <c r="E1036" t="s">
        <v>66</v>
      </c>
      <c r="F1036" t="s">
        <v>52</v>
      </c>
      <c r="G1036" t="s">
        <v>53</v>
      </c>
      <c r="I1036" t="s">
        <v>54</v>
      </c>
      <c r="J1036" s="1">
        <v>45169</v>
      </c>
      <c r="K1036">
        <v>80</v>
      </c>
      <c r="N1036" t="s">
        <v>77</v>
      </c>
      <c r="O1036" t="s">
        <v>8908</v>
      </c>
      <c r="P1036" t="s">
        <v>5789</v>
      </c>
      <c r="Q1036" t="s">
        <v>1995</v>
      </c>
      <c r="R1036" s="2">
        <v>5000</v>
      </c>
      <c r="S1036" s="1">
        <v>45138</v>
      </c>
      <c r="T1036" t="s">
        <v>58</v>
      </c>
      <c r="U1036" t="s">
        <v>58</v>
      </c>
      <c r="V1036" t="s">
        <v>77</v>
      </c>
      <c r="W1036">
        <v>2</v>
      </c>
      <c r="X1036" s="1">
        <v>45139</v>
      </c>
      <c r="Y1036" t="s">
        <v>111</v>
      </c>
      <c r="Z1036" t="s">
        <v>54</v>
      </c>
      <c r="AA1036" t="s">
        <v>60</v>
      </c>
      <c r="AB1036">
        <v>2</v>
      </c>
      <c r="AC1036" t="s">
        <v>54</v>
      </c>
      <c r="AD1036" t="s">
        <v>54</v>
      </c>
      <c r="AE1036" t="s">
        <v>54</v>
      </c>
      <c r="AF1036" t="s">
        <v>54</v>
      </c>
      <c r="AG1036">
        <v>5000</v>
      </c>
      <c r="AH1036" t="s">
        <v>54</v>
      </c>
      <c r="AI1036" t="s">
        <v>54</v>
      </c>
      <c r="AJ1036" t="s">
        <v>54</v>
      </c>
      <c r="AK1036" t="s">
        <v>54</v>
      </c>
      <c r="AL1036" t="s">
        <v>54</v>
      </c>
      <c r="AM1036">
        <v>1</v>
      </c>
      <c r="AN1036" t="s">
        <v>115</v>
      </c>
      <c r="AO1036" s="8">
        <v>5000</v>
      </c>
      <c r="AP1036" t="s">
        <v>58</v>
      </c>
      <c r="AQ1036" t="s">
        <v>58</v>
      </c>
      <c r="AR1036">
        <v>2</v>
      </c>
      <c r="AS1036" t="s">
        <v>58</v>
      </c>
      <c r="AT1036" t="s">
        <v>58</v>
      </c>
      <c r="AU1036" t="b">
        <v>1</v>
      </c>
    </row>
    <row r="1037" spans="1:47">
      <c r="A1037" t="s">
        <v>9249</v>
      </c>
      <c r="B1037" t="s">
        <v>9256</v>
      </c>
      <c r="C1037" t="s">
        <v>8896</v>
      </c>
      <c r="D1037" t="s">
        <v>8897</v>
      </c>
      <c r="E1037" t="s">
        <v>66</v>
      </c>
      <c r="F1037" t="s">
        <v>52</v>
      </c>
      <c r="G1037" t="s">
        <v>53</v>
      </c>
      <c r="I1037" t="s">
        <v>54</v>
      </c>
      <c r="J1037" s="1">
        <v>45169</v>
      </c>
      <c r="K1037">
        <v>40</v>
      </c>
      <c r="N1037" t="s">
        <v>133</v>
      </c>
      <c r="O1037" t="s">
        <v>8898</v>
      </c>
      <c r="P1037" t="s">
        <v>5789</v>
      </c>
      <c r="Q1037" t="s">
        <v>1995</v>
      </c>
      <c r="R1037" s="2">
        <v>5500</v>
      </c>
      <c r="S1037" s="1">
        <v>45161</v>
      </c>
      <c r="T1037" t="s">
        <v>58</v>
      </c>
      <c r="U1037" t="s">
        <v>58</v>
      </c>
      <c r="V1037" t="s">
        <v>133</v>
      </c>
      <c r="W1037">
        <v>2</v>
      </c>
      <c r="X1037" s="1">
        <v>45161</v>
      </c>
      <c r="Y1037" t="s">
        <v>80</v>
      </c>
      <c r="Z1037" t="s">
        <v>59</v>
      </c>
      <c r="AA1037" t="s">
        <v>60</v>
      </c>
      <c r="AB1037">
        <v>3</v>
      </c>
      <c r="AC1037" t="s">
        <v>54</v>
      </c>
      <c r="AD1037" t="s">
        <v>54</v>
      </c>
      <c r="AE1037" t="s">
        <v>54</v>
      </c>
      <c r="AF1037" t="s">
        <v>54</v>
      </c>
      <c r="AG1037">
        <v>5500</v>
      </c>
      <c r="AH1037" t="s">
        <v>54</v>
      </c>
      <c r="AI1037" t="s">
        <v>54</v>
      </c>
      <c r="AJ1037" t="s">
        <v>54</v>
      </c>
      <c r="AK1037" t="s">
        <v>54</v>
      </c>
      <c r="AL1037" t="s">
        <v>54</v>
      </c>
      <c r="AM1037">
        <v>1</v>
      </c>
      <c r="AN1037" t="s">
        <v>61</v>
      </c>
      <c r="AO1037" s="8">
        <v>5500</v>
      </c>
      <c r="AP1037" t="s">
        <v>58</v>
      </c>
      <c r="AQ1037" t="s">
        <v>58</v>
      </c>
      <c r="AR1037">
        <v>3</v>
      </c>
      <c r="AS1037" t="s">
        <v>58</v>
      </c>
      <c r="AT1037" t="s">
        <v>58</v>
      </c>
      <c r="AU1037" t="b">
        <v>1</v>
      </c>
    </row>
    <row r="1038" spans="1:47">
      <c r="A1038" t="s">
        <v>9297</v>
      </c>
      <c r="B1038" t="s">
        <v>9298</v>
      </c>
      <c r="C1038" t="s">
        <v>8896</v>
      </c>
      <c r="D1038" t="s">
        <v>8897</v>
      </c>
      <c r="E1038" t="s">
        <v>66</v>
      </c>
      <c r="F1038" t="s">
        <v>52</v>
      </c>
      <c r="G1038" t="s">
        <v>53</v>
      </c>
      <c r="I1038" t="s">
        <v>54</v>
      </c>
      <c r="J1038" s="1">
        <v>45169</v>
      </c>
      <c r="K1038">
        <v>80</v>
      </c>
      <c r="N1038" t="s">
        <v>77</v>
      </c>
      <c r="O1038" t="s">
        <v>8898</v>
      </c>
      <c r="P1038" t="s">
        <v>5789</v>
      </c>
      <c r="Q1038" t="s">
        <v>1995</v>
      </c>
      <c r="R1038" s="2">
        <v>5820</v>
      </c>
      <c r="S1038" s="1">
        <v>45166</v>
      </c>
      <c r="T1038" t="s">
        <v>58</v>
      </c>
      <c r="U1038" t="s">
        <v>58</v>
      </c>
      <c r="V1038" t="s">
        <v>77</v>
      </c>
      <c r="W1038">
        <v>2</v>
      </c>
      <c r="X1038" s="1">
        <v>45166</v>
      </c>
      <c r="Y1038" t="s">
        <v>80</v>
      </c>
      <c r="Z1038" t="s">
        <v>59</v>
      </c>
      <c r="AA1038" t="s">
        <v>60</v>
      </c>
      <c r="AB1038">
        <v>2</v>
      </c>
      <c r="AC1038" t="s">
        <v>54</v>
      </c>
      <c r="AD1038" t="s">
        <v>54</v>
      </c>
      <c r="AE1038" t="s">
        <v>54</v>
      </c>
      <c r="AF1038" t="s">
        <v>54</v>
      </c>
      <c r="AG1038">
        <v>5820</v>
      </c>
      <c r="AH1038" t="s">
        <v>54</v>
      </c>
      <c r="AI1038" t="s">
        <v>54</v>
      </c>
      <c r="AJ1038" t="s">
        <v>54</v>
      </c>
      <c r="AK1038" t="s">
        <v>54</v>
      </c>
      <c r="AL1038" t="s">
        <v>54</v>
      </c>
      <c r="AM1038">
        <v>1</v>
      </c>
      <c r="AN1038" t="s">
        <v>61</v>
      </c>
      <c r="AO1038" s="8">
        <v>5820</v>
      </c>
      <c r="AP1038" t="s">
        <v>58</v>
      </c>
      <c r="AQ1038" t="s">
        <v>58</v>
      </c>
      <c r="AR1038">
        <v>2</v>
      </c>
      <c r="AS1038" t="s">
        <v>58</v>
      </c>
      <c r="AT1038" t="s">
        <v>58</v>
      </c>
      <c r="AU1038" t="b">
        <v>1</v>
      </c>
    </row>
    <row r="1039" spans="1:47">
      <c r="A1039" t="s">
        <v>9297</v>
      </c>
      <c r="B1039" t="s">
        <v>9299</v>
      </c>
      <c r="C1039" t="s">
        <v>8896</v>
      </c>
      <c r="D1039" t="s">
        <v>8897</v>
      </c>
      <c r="E1039" t="s">
        <v>66</v>
      </c>
      <c r="F1039" t="s">
        <v>52</v>
      </c>
      <c r="G1039" t="s">
        <v>53</v>
      </c>
      <c r="I1039" t="s">
        <v>54</v>
      </c>
      <c r="J1039" s="1">
        <v>45169</v>
      </c>
      <c r="K1039">
        <v>80</v>
      </c>
      <c r="N1039" t="s">
        <v>77</v>
      </c>
      <c r="O1039" t="s">
        <v>8898</v>
      </c>
      <c r="P1039" t="s">
        <v>5789</v>
      </c>
      <c r="Q1039" t="s">
        <v>1995</v>
      </c>
      <c r="R1039" s="2">
        <v>9360</v>
      </c>
      <c r="S1039" s="1">
        <v>45159</v>
      </c>
      <c r="T1039" t="s">
        <v>58</v>
      </c>
      <c r="U1039" t="s">
        <v>58</v>
      </c>
      <c r="V1039" t="s">
        <v>77</v>
      </c>
      <c r="W1039">
        <v>2</v>
      </c>
      <c r="X1039" s="1">
        <v>45166</v>
      </c>
      <c r="Y1039" t="s">
        <v>80</v>
      </c>
      <c r="Z1039" t="s">
        <v>59</v>
      </c>
      <c r="AA1039" t="s">
        <v>60</v>
      </c>
      <c r="AB1039">
        <v>2</v>
      </c>
      <c r="AC1039" t="s">
        <v>54</v>
      </c>
      <c r="AD1039" t="s">
        <v>54</v>
      </c>
      <c r="AE1039" t="s">
        <v>54</v>
      </c>
      <c r="AF1039" t="s">
        <v>54</v>
      </c>
      <c r="AG1039">
        <v>9360</v>
      </c>
      <c r="AH1039" t="s">
        <v>54</v>
      </c>
      <c r="AI1039" t="s">
        <v>54</v>
      </c>
      <c r="AJ1039" t="s">
        <v>54</v>
      </c>
      <c r="AK1039" t="s">
        <v>54</v>
      </c>
      <c r="AL1039" t="s">
        <v>54</v>
      </c>
      <c r="AM1039">
        <v>1</v>
      </c>
      <c r="AN1039" t="s">
        <v>61</v>
      </c>
      <c r="AO1039" s="8">
        <v>9360</v>
      </c>
      <c r="AP1039" t="s">
        <v>58</v>
      </c>
      <c r="AQ1039" t="s">
        <v>58</v>
      </c>
      <c r="AR1039">
        <v>2</v>
      </c>
      <c r="AS1039" t="s">
        <v>58</v>
      </c>
      <c r="AT1039" t="s">
        <v>58</v>
      </c>
      <c r="AU1039" t="b">
        <v>1</v>
      </c>
    </row>
    <row r="1040" spans="1:47">
      <c r="A1040" t="s">
        <v>9279</v>
      </c>
      <c r="B1040" t="s">
        <v>9280</v>
      </c>
      <c r="C1040" t="s">
        <v>8896</v>
      </c>
      <c r="D1040" t="s">
        <v>8897</v>
      </c>
      <c r="E1040" t="s">
        <v>66</v>
      </c>
      <c r="F1040" t="s">
        <v>52</v>
      </c>
      <c r="G1040" t="s">
        <v>53</v>
      </c>
      <c r="I1040" t="s">
        <v>54</v>
      </c>
      <c r="J1040" s="1">
        <v>45169</v>
      </c>
      <c r="K1040">
        <v>40</v>
      </c>
      <c r="N1040" t="s">
        <v>77</v>
      </c>
      <c r="O1040" t="s">
        <v>8898</v>
      </c>
      <c r="P1040" t="s">
        <v>5789</v>
      </c>
      <c r="Q1040" t="s">
        <v>1995</v>
      </c>
      <c r="R1040" s="2">
        <v>5413.64</v>
      </c>
      <c r="S1040" s="1">
        <v>45163</v>
      </c>
      <c r="T1040" t="s">
        <v>58</v>
      </c>
      <c r="U1040" t="s">
        <v>58</v>
      </c>
      <c r="V1040" t="s">
        <v>77</v>
      </c>
      <c r="W1040">
        <v>2</v>
      </c>
      <c r="X1040" s="1">
        <v>45163</v>
      </c>
      <c r="Y1040" t="s">
        <v>80</v>
      </c>
      <c r="Z1040" t="s">
        <v>59</v>
      </c>
      <c r="AA1040" t="s">
        <v>60</v>
      </c>
      <c r="AB1040">
        <v>2</v>
      </c>
      <c r="AC1040" t="s">
        <v>54</v>
      </c>
      <c r="AD1040" t="s">
        <v>54</v>
      </c>
      <c r="AE1040" t="s">
        <v>54</v>
      </c>
      <c r="AF1040" t="s">
        <v>54</v>
      </c>
      <c r="AG1040">
        <v>5413.64</v>
      </c>
      <c r="AH1040" t="s">
        <v>54</v>
      </c>
      <c r="AI1040" t="s">
        <v>54</v>
      </c>
      <c r="AJ1040" t="s">
        <v>54</v>
      </c>
      <c r="AK1040" t="s">
        <v>54</v>
      </c>
      <c r="AL1040" t="s">
        <v>54</v>
      </c>
      <c r="AM1040">
        <v>1</v>
      </c>
      <c r="AN1040" t="s">
        <v>61</v>
      </c>
      <c r="AO1040" s="8">
        <v>5413.64</v>
      </c>
      <c r="AP1040" t="s">
        <v>58</v>
      </c>
      <c r="AQ1040" t="s">
        <v>58</v>
      </c>
      <c r="AR1040">
        <v>2</v>
      </c>
      <c r="AS1040" t="s">
        <v>58</v>
      </c>
      <c r="AT1040" t="s">
        <v>58</v>
      </c>
      <c r="AU1040" t="b">
        <v>1</v>
      </c>
    </row>
    <row r="1041" spans="1:47">
      <c r="A1041" t="s">
        <v>9279</v>
      </c>
      <c r="B1041" t="s">
        <v>9281</v>
      </c>
      <c r="C1041" t="s">
        <v>8896</v>
      </c>
      <c r="D1041" t="s">
        <v>8897</v>
      </c>
      <c r="E1041" t="s">
        <v>66</v>
      </c>
      <c r="F1041" t="s">
        <v>52</v>
      </c>
      <c r="G1041" t="s">
        <v>53</v>
      </c>
      <c r="I1041" t="s">
        <v>54</v>
      </c>
      <c r="J1041" s="1">
        <v>45169</v>
      </c>
      <c r="K1041">
        <v>40</v>
      </c>
      <c r="N1041" t="s">
        <v>77</v>
      </c>
      <c r="O1041" t="s">
        <v>8898</v>
      </c>
      <c r="P1041" t="s">
        <v>5789</v>
      </c>
      <c r="Q1041" t="s">
        <v>1995</v>
      </c>
      <c r="R1041" s="2">
        <v>6728.77</v>
      </c>
      <c r="S1041" s="1">
        <v>45155</v>
      </c>
      <c r="T1041" t="s">
        <v>58</v>
      </c>
      <c r="U1041" t="s">
        <v>58</v>
      </c>
      <c r="V1041" t="s">
        <v>77</v>
      </c>
      <c r="W1041">
        <v>2</v>
      </c>
      <c r="X1041" s="1">
        <v>45163</v>
      </c>
      <c r="Y1041" t="s">
        <v>80</v>
      </c>
      <c r="Z1041" t="s">
        <v>59</v>
      </c>
      <c r="AA1041" t="s">
        <v>60</v>
      </c>
      <c r="AB1041">
        <v>2</v>
      </c>
      <c r="AC1041" t="s">
        <v>54</v>
      </c>
      <c r="AD1041" t="s">
        <v>54</v>
      </c>
      <c r="AE1041" t="s">
        <v>54</v>
      </c>
      <c r="AF1041" t="s">
        <v>54</v>
      </c>
      <c r="AG1041">
        <v>6728.77</v>
      </c>
      <c r="AH1041" t="s">
        <v>54</v>
      </c>
      <c r="AI1041" t="s">
        <v>54</v>
      </c>
      <c r="AJ1041" t="s">
        <v>54</v>
      </c>
      <c r="AK1041" t="s">
        <v>54</v>
      </c>
      <c r="AL1041" t="s">
        <v>54</v>
      </c>
      <c r="AM1041">
        <v>1</v>
      </c>
      <c r="AN1041" t="s">
        <v>61</v>
      </c>
      <c r="AO1041" s="8">
        <v>6728.77</v>
      </c>
      <c r="AP1041" t="s">
        <v>58</v>
      </c>
      <c r="AQ1041" t="s">
        <v>58</v>
      </c>
      <c r="AR1041">
        <v>2</v>
      </c>
      <c r="AS1041" t="s">
        <v>58</v>
      </c>
      <c r="AT1041" t="s">
        <v>58</v>
      </c>
      <c r="AU1041" t="b">
        <v>1</v>
      </c>
    </row>
    <row r="1042" spans="1:47">
      <c r="A1042" t="s">
        <v>9097</v>
      </c>
      <c r="B1042" t="s">
        <v>9098</v>
      </c>
      <c r="C1042" t="s">
        <v>8896</v>
      </c>
      <c r="D1042" t="s">
        <v>8897</v>
      </c>
      <c r="E1042" t="s">
        <v>66</v>
      </c>
      <c r="F1042" t="s">
        <v>52</v>
      </c>
      <c r="G1042" t="s">
        <v>53</v>
      </c>
      <c r="I1042" t="s">
        <v>54</v>
      </c>
      <c r="J1042" s="1">
        <v>45169</v>
      </c>
      <c r="K1042">
        <v>80</v>
      </c>
      <c r="N1042" t="s">
        <v>77</v>
      </c>
      <c r="O1042" t="s">
        <v>8908</v>
      </c>
      <c r="P1042" t="s">
        <v>5789</v>
      </c>
      <c r="Q1042" t="s">
        <v>1995</v>
      </c>
      <c r="R1042" s="2">
        <v>5000</v>
      </c>
      <c r="S1042" s="1">
        <v>45140</v>
      </c>
      <c r="T1042" t="s">
        <v>58</v>
      </c>
      <c r="U1042" t="s">
        <v>58</v>
      </c>
      <c r="V1042" t="s">
        <v>77</v>
      </c>
      <c r="W1042">
        <v>2</v>
      </c>
      <c r="X1042" s="1">
        <v>45140</v>
      </c>
      <c r="Y1042" t="s">
        <v>6126</v>
      </c>
      <c r="Z1042" t="s">
        <v>54</v>
      </c>
      <c r="AA1042" t="s">
        <v>60</v>
      </c>
      <c r="AB1042">
        <v>2</v>
      </c>
      <c r="AC1042" t="s">
        <v>54</v>
      </c>
      <c r="AD1042" t="s">
        <v>54</v>
      </c>
      <c r="AE1042" t="s">
        <v>54</v>
      </c>
      <c r="AF1042" t="s">
        <v>54</v>
      </c>
      <c r="AG1042">
        <v>5000</v>
      </c>
      <c r="AH1042" t="s">
        <v>54</v>
      </c>
      <c r="AI1042" t="s">
        <v>54</v>
      </c>
      <c r="AJ1042" t="s">
        <v>54</v>
      </c>
      <c r="AK1042" t="s">
        <v>54</v>
      </c>
      <c r="AL1042" t="s">
        <v>54</v>
      </c>
      <c r="AM1042">
        <v>1</v>
      </c>
      <c r="AN1042" t="s">
        <v>115</v>
      </c>
      <c r="AO1042" s="8">
        <v>5000</v>
      </c>
      <c r="AP1042" t="s">
        <v>58</v>
      </c>
      <c r="AQ1042" t="s">
        <v>58</v>
      </c>
      <c r="AR1042">
        <v>2</v>
      </c>
      <c r="AS1042" t="s">
        <v>58</v>
      </c>
      <c r="AT1042" t="s">
        <v>58</v>
      </c>
      <c r="AU1042" t="b">
        <v>1</v>
      </c>
    </row>
    <row r="1043" spans="1:47">
      <c r="A1043" t="s">
        <v>9097</v>
      </c>
      <c r="B1043" t="s">
        <v>9099</v>
      </c>
      <c r="C1043" t="s">
        <v>8896</v>
      </c>
      <c r="D1043" t="s">
        <v>8897</v>
      </c>
      <c r="E1043" t="s">
        <v>66</v>
      </c>
      <c r="F1043" t="s">
        <v>52</v>
      </c>
      <c r="G1043" t="s">
        <v>53</v>
      </c>
      <c r="I1043" t="s">
        <v>54</v>
      </c>
      <c r="J1043" s="1">
        <v>45169</v>
      </c>
      <c r="K1043">
        <v>80</v>
      </c>
      <c r="N1043" t="s">
        <v>77</v>
      </c>
      <c r="O1043" t="s">
        <v>8908</v>
      </c>
      <c r="P1043" t="s">
        <v>5789</v>
      </c>
      <c r="Q1043" t="s">
        <v>1995</v>
      </c>
      <c r="R1043" s="2">
        <v>5000</v>
      </c>
      <c r="S1043" s="1">
        <v>45139</v>
      </c>
      <c r="T1043" t="s">
        <v>58</v>
      </c>
      <c r="U1043" t="s">
        <v>58</v>
      </c>
      <c r="V1043" t="s">
        <v>77</v>
      </c>
      <c r="W1043">
        <v>2</v>
      </c>
      <c r="X1043" s="1">
        <v>45140</v>
      </c>
      <c r="Y1043" t="s">
        <v>6126</v>
      </c>
      <c r="Z1043" t="s">
        <v>54</v>
      </c>
      <c r="AA1043" t="s">
        <v>60</v>
      </c>
      <c r="AB1043">
        <v>2</v>
      </c>
      <c r="AC1043" t="s">
        <v>54</v>
      </c>
      <c r="AD1043" t="s">
        <v>54</v>
      </c>
      <c r="AE1043" t="s">
        <v>54</v>
      </c>
      <c r="AF1043" t="s">
        <v>54</v>
      </c>
      <c r="AG1043">
        <v>5000</v>
      </c>
      <c r="AH1043" t="s">
        <v>54</v>
      </c>
      <c r="AI1043" t="s">
        <v>54</v>
      </c>
      <c r="AJ1043" t="s">
        <v>54</v>
      </c>
      <c r="AK1043" t="s">
        <v>54</v>
      </c>
      <c r="AL1043" t="s">
        <v>54</v>
      </c>
      <c r="AM1043">
        <v>1</v>
      </c>
      <c r="AN1043" t="s">
        <v>115</v>
      </c>
      <c r="AO1043" s="8">
        <v>5000</v>
      </c>
      <c r="AP1043" t="s">
        <v>58</v>
      </c>
      <c r="AQ1043" t="s">
        <v>58</v>
      </c>
      <c r="AR1043">
        <v>2</v>
      </c>
      <c r="AS1043" t="s">
        <v>58</v>
      </c>
      <c r="AT1043" t="s">
        <v>58</v>
      </c>
      <c r="AU1043" t="b">
        <v>1</v>
      </c>
    </row>
    <row r="1044" spans="1:47">
      <c r="A1044" t="s">
        <v>9100</v>
      </c>
      <c r="B1044" t="s">
        <v>9101</v>
      </c>
      <c r="C1044" t="s">
        <v>8896</v>
      </c>
      <c r="D1044" t="s">
        <v>8897</v>
      </c>
      <c r="E1044" t="s">
        <v>66</v>
      </c>
      <c r="F1044" t="s">
        <v>52</v>
      </c>
      <c r="G1044" t="s">
        <v>53</v>
      </c>
      <c r="I1044" t="s">
        <v>54</v>
      </c>
      <c r="J1044" s="1">
        <v>45169</v>
      </c>
      <c r="K1044">
        <v>80</v>
      </c>
      <c r="N1044" t="s">
        <v>77</v>
      </c>
      <c r="O1044" t="s">
        <v>8908</v>
      </c>
      <c r="P1044" t="s">
        <v>5789</v>
      </c>
      <c r="Q1044" t="s">
        <v>1995</v>
      </c>
      <c r="R1044" s="2">
        <v>5000</v>
      </c>
      <c r="S1044" s="1">
        <v>45140</v>
      </c>
      <c r="T1044" t="s">
        <v>58</v>
      </c>
      <c r="U1044" t="s">
        <v>58</v>
      </c>
      <c r="V1044" t="s">
        <v>77</v>
      </c>
      <c r="W1044">
        <v>2</v>
      </c>
      <c r="X1044" s="1">
        <v>45140</v>
      </c>
      <c r="Y1044" t="s">
        <v>111</v>
      </c>
      <c r="Z1044" t="s">
        <v>54</v>
      </c>
      <c r="AA1044" t="s">
        <v>60</v>
      </c>
      <c r="AB1044">
        <v>2</v>
      </c>
      <c r="AC1044" t="s">
        <v>54</v>
      </c>
      <c r="AD1044" t="s">
        <v>54</v>
      </c>
      <c r="AE1044" t="s">
        <v>54</v>
      </c>
      <c r="AF1044" t="s">
        <v>54</v>
      </c>
      <c r="AG1044">
        <v>5000</v>
      </c>
      <c r="AH1044" t="s">
        <v>54</v>
      </c>
      <c r="AI1044" t="s">
        <v>54</v>
      </c>
      <c r="AJ1044" t="s">
        <v>54</v>
      </c>
      <c r="AK1044" t="s">
        <v>54</v>
      </c>
      <c r="AL1044" t="s">
        <v>54</v>
      </c>
      <c r="AM1044">
        <v>2</v>
      </c>
      <c r="AN1044" t="s">
        <v>115</v>
      </c>
      <c r="AO1044" s="8">
        <v>5000</v>
      </c>
      <c r="AP1044" t="s">
        <v>58</v>
      </c>
      <c r="AQ1044" t="s">
        <v>58</v>
      </c>
      <c r="AR1044">
        <v>2</v>
      </c>
      <c r="AS1044" t="s">
        <v>58</v>
      </c>
      <c r="AT1044" t="s">
        <v>58</v>
      </c>
      <c r="AU1044" t="b">
        <v>1</v>
      </c>
    </row>
    <row r="1045" spans="1:47">
      <c r="A1045" t="s">
        <v>9100</v>
      </c>
      <c r="B1045" t="s">
        <v>9102</v>
      </c>
      <c r="C1045" t="s">
        <v>8896</v>
      </c>
      <c r="D1045" t="s">
        <v>8897</v>
      </c>
      <c r="E1045" t="s">
        <v>66</v>
      </c>
      <c r="F1045" t="s">
        <v>52</v>
      </c>
      <c r="G1045" t="s">
        <v>53</v>
      </c>
      <c r="I1045" t="s">
        <v>54</v>
      </c>
      <c r="J1045" s="1">
        <v>45169</v>
      </c>
      <c r="K1045">
        <v>80</v>
      </c>
      <c r="N1045" t="s">
        <v>77</v>
      </c>
      <c r="O1045" t="s">
        <v>8908</v>
      </c>
      <c r="P1045" t="s">
        <v>5789</v>
      </c>
      <c r="Q1045" t="s">
        <v>1995</v>
      </c>
      <c r="R1045" s="2">
        <v>5000</v>
      </c>
      <c r="S1045" s="1">
        <v>45128</v>
      </c>
      <c r="T1045" t="s">
        <v>58</v>
      </c>
      <c r="U1045" t="s">
        <v>58</v>
      </c>
      <c r="V1045" t="s">
        <v>77</v>
      </c>
      <c r="W1045">
        <v>2</v>
      </c>
      <c r="X1045" s="1">
        <v>45140</v>
      </c>
      <c r="Y1045" t="s">
        <v>111</v>
      </c>
      <c r="Z1045" t="s">
        <v>54</v>
      </c>
      <c r="AA1045" t="s">
        <v>60</v>
      </c>
      <c r="AB1045">
        <v>2</v>
      </c>
      <c r="AC1045" t="s">
        <v>54</v>
      </c>
      <c r="AD1045" t="s">
        <v>54</v>
      </c>
      <c r="AE1045" t="s">
        <v>54</v>
      </c>
      <c r="AF1045" t="s">
        <v>54</v>
      </c>
      <c r="AG1045">
        <v>5000</v>
      </c>
      <c r="AH1045" t="s">
        <v>54</v>
      </c>
      <c r="AI1045" t="s">
        <v>54</v>
      </c>
      <c r="AJ1045" t="s">
        <v>54</v>
      </c>
      <c r="AK1045" t="s">
        <v>54</v>
      </c>
      <c r="AL1045" t="s">
        <v>54</v>
      </c>
      <c r="AM1045">
        <v>1</v>
      </c>
      <c r="AN1045" t="s">
        <v>115</v>
      </c>
      <c r="AO1045" s="8">
        <v>5000</v>
      </c>
      <c r="AP1045" t="s">
        <v>58</v>
      </c>
      <c r="AQ1045" t="s">
        <v>58</v>
      </c>
      <c r="AR1045">
        <v>2</v>
      </c>
      <c r="AS1045" t="s">
        <v>58</v>
      </c>
      <c r="AT1045" t="s">
        <v>58</v>
      </c>
      <c r="AU1045" t="b">
        <v>1</v>
      </c>
    </row>
    <row r="1046" spans="1:47">
      <c r="A1046" t="s">
        <v>9171</v>
      </c>
      <c r="B1046" t="s">
        <v>9172</v>
      </c>
      <c r="C1046" t="s">
        <v>8896</v>
      </c>
      <c r="D1046" t="s">
        <v>8897</v>
      </c>
      <c r="E1046" t="s">
        <v>66</v>
      </c>
      <c r="F1046" t="s">
        <v>52</v>
      </c>
      <c r="G1046" t="s">
        <v>53</v>
      </c>
      <c r="I1046" t="s">
        <v>54</v>
      </c>
      <c r="J1046" s="1">
        <v>45169</v>
      </c>
      <c r="K1046">
        <v>40</v>
      </c>
      <c r="N1046" t="s">
        <v>77</v>
      </c>
      <c r="O1046" t="s">
        <v>8898</v>
      </c>
      <c r="P1046" t="s">
        <v>5789</v>
      </c>
      <c r="Q1046" t="s">
        <v>1995</v>
      </c>
      <c r="R1046" s="2">
        <v>8000</v>
      </c>
      <c r="S1046" s="1">
        <v>45147</v>
      </c>
      <c r="T1046" t="s">
        <v>58</v>
      </c>
      <c r="U1046" t="s">
        <v>58</v>
      </c>
      <c r="V1046" t="s">
        <v>77</v>
      </c>
      <c r="W1046">
        <v>2</v>
      </c>
      <c r="X1046" s="1">
        <v>45147</v>
      </c>
      <c r="Y1046" t="s">
        <v>80</v>
      </c>
      <c r="Z1046" t="s">
        <v>59</v>
      </c>
      <c r="AA1046" t="s">
        <v>60</v>
      </c>
      <c r="AB1046">
        <v>2</v>
      </c>
      <c r="AC1046" t="s">
        <v>54</v>
      </c>
      <c r="AD1046" t="s">
        <v>54</v>
      </c>
      <c r="AE1046" t="s">
        <v>54</v>
      </c>
      <c r="AF1046" t="s">
        <v>54</v>
      </c>
      <c r="AG1046">
        <v>8000</v>
      </c>
      <c r="AH1046" t="s">
        <v>54</v>
      </c>
      <c r="AI1046" t="s">
        <v>54</v>
      </c>
      <c r="AJ1046" t="s">
        <v>54</v>
      </c>
      <c r="AK1046" t="s">
        <v>54</v>
      </c>
      <c r="AL1046" t="s">
        <v>54</v>
      </c>
      <c r="AM1046">
        <v>1</v>
      </c>
      <c r="AN1046" t="s">
        <v>61</v>
      </c>
      <c r="AO1046" s="8">
        <v>8000</v>
      </c>
      <c r="AP1046" t="s">
        <v>58</v>
      </c>
      <c r="AQ1046" t="s">
        <v>58</v>
      </c>
      <c r="AR1046">
        <v>2</v>
      </c>
      <c r="AS1046" t="s">
        <v>58</v>
      </c>
      <c r="AT1046" t="s">
        <v>58</v>
      </c>
      <c r="AU1046" t="b">
        <v>1</v>
      </c>
    </row>
    <row r="1047" spans="1:47">
      <c r="A1047" t="s">
        <v>9171</v>
      </c>
      <c r="B1047" t="s">
        <v>9173</v>
      </c>
      <c r="C1047" t="s">
        <v>8896</v>
      </c>
      <c r="D1047" t="s">
        <v>8897</v>
      </c>
      <c r="E1047" t="s">
        <v>66</v>
      </c>
      <c r="F1047" t="s">
        <v>52</v>
      </c>
      <c r="G1047" t="s">
        <v>53</v>
      </c>
      <c r="I1047" t="s">
        <v>54</v>
      </c>
      <c r="J1047" s="1">
        <v>45169</v>
      </c>
      <c r="K1047">
        <v>40</v>
      </c>
      <c r="N1047" t="s">
        <v>77</v>
      </c>
      <c r="O1047" t="s">
        <v>8898</v>
      </c>
      <c r="P1047" t="s">
        <v>5789</v>
      </c>
      <c r="Q1047" t="s">
        <v>1995</v>
      </c>
      <c r="R1047" s="2">
        <v>8000</v>
      </c>
      <c r="S1047" s="1">
        <v>45135</v>
      </c>
      <c r="T1047" t="s">
        <v>58</v>
      </c>
      <c r="U1047" t="s">
        <v>58</v>
      </c>
      <c r="V1047" t="s">
        <v>77</v>
      </c>
      <c r="W1047">
        <v>2</v>
      </c>
      <c r="X1047" s="1">
        <v>45147</v>
      </c>
      <c r="Y1047" t="s">
        <v>80</v>
      </c>
      <c r="Z1047" t="s">
        <v>59</v>
      </c>
      <c r="AA1047" t="s">
        <v>60</v>
      </c>
      <c r="AB1047">
        <v>2</v>
      </c>
      <c r="AC1047" t="s">
        <v>54</v>
      </c>
      <c r="AD1047" t="s">
        <v>54</v>
      </c>
      <c r="AE1047" t="s">
        <v>54</v>
      </c>
      <c r="AF1047" t="s">
        <v>54</v>
      </c>
      <c r="AG1047">
        <v>8000</v>
      </c>
      <c r="AH1047" t="s">
        <v>54</v>
      </c>
      <c r="AI1047" t="s">
        <v>54</v>
      </c>
      <c r="AJ1047" t="s">
        <v>54</v>
      </c>
      <c r="AK1047" t="s">
        <v>54</v>
      </c>
      <c r="AL1047" t="s">
        <v>54</v>
      </c>
      <c r="AM1047">
        <v>1</v>
      </c>
      <c r="AN1047" t="s">
        <v>61</v>
      </c>
      <c r="AO1047" s="8">
        <v>8000</v>
      </c>
      <c r="AP1047" t="s">
        <v>58</v>
      </c>
      <c r="AQ1047" t="s">
        <v>58</v>
      </c>
      <c r="AR1047">
        <v>2</v>
      </c>
      <c r="AS1047" t="s">
        <v>58</v>
      </c>
      <c r="AT1047" t="s">
        <v>58</v>
      </c>
      <c r="AU1047" t="b">
        <v>1</v>
      </c>
    </row>
    <row r="1048" spans="1:47">
      <c r="A1048" t="s">
        <v>9325</v>
      </c>
      <c r="B1048" t="s">
        <v>9326</v>
      </c>
      <c r="C1048" t="s">
        <v>8896</v>
      </c>
      <c r="D1048" t="s">
        <v>8897</v>
      </c>
      <c r="E1048" t="s">
        <v>66</v>
      </c>
      <c r="F1048" t="s">
        <v>52</v>
      </c>
      <c r="G1048" t="s">
        <v>53</v>
      </c>
      <c r="I1048" t="s">
        <v>54</v>
      </c>
      <c r="J1048" s="1">
        <v>45169</v>
      </c>
      <c r="K1048">
        <v>40</v>
      </c>
      <c r="N1048" t="s">
        <v>77</v>
      </c>
      <c r="O1048" t="s">
        <v>8898</v>
      </c>
      <c r="P1048" t="s">
        <v>5789</v>
      </c>
      <c r="Q1048" t="s">
        <v>1995</v>
      </c>
      <c r="R1048" s="2">
        <v>7900</v>
      </c>
      <c r="S1048" s="1">
        <v>45169</v>
      </c>
      <c r="T1048" t="s">
        <v>58</v>
      </c>
      <c r="U1048" t="s">
        <v>58</v>
      </c>
      <c r="V1048" t="s">
        <v>77</v>
      </c>
      <c r="W1048">
        <v>2</v>
      </c>
      <c r="X1048" s="1">
        <v>45169</v>
      </c>
      <c r="Y1048" t="s">
        <v>80</v>
      </c>
      <c r="Z1048" t="s">
        <v>59</v>
      </c>
      <c r="AA1048" t="s">
        <v>60</v>
      </c>
      <c r="AB1048">
        <v>2</v>
      </c>
      <c r="AC1048" t="s">
        <v>54</v>
      </c>
      <c r="AD1048" t="s">
        <v>54</v>
      </c>
      <c r="AE1048" t="s">
        <v>54</v>
      </c>
      <c r="AF1048" t="s">
        <v>54</v>
      </c>
      <c r="AG1048">
        <v>7900</v>
      </c>
      <c r="AH1048" t="s">
        <v>54</v>
      </c>
      <c r="AI1048" t="s">
        <v>54</v>
      </c>
      <c r="AJ1048" t="s">
        <v>54</v>
      </c>
      <c r="AK1048" t="s">
        <v>54</v>
      </c>
      <c r="AL1048" t="s">
        <v>54</v>
      </c>
      <c r="AM1048">
        <v>1</v>
      </c>
      <c r="AN1048" t="s">
        <v>61</v>
      </c>
      <c r="AO1048" s="8">
        <v>7900</v>
      </c>
      <c r="AP1048" t="s">
        <v>58</v>
      </c>
      <c r="AQ1048" t="s">
        <v>58</v>
      </c>
      <c r="AR1048">
        <v>2</v>
      </c>
      <c r="AS1048" t="s">
        <v>58</v>
      </c>
      <c r="AT1048" t="s">
        <v>58</v>
      </c>
      <c r="AU1048" t="b">
        <v>1</v>
      </c>
    </row>
    <row r="1049" spans="1:47">
      <c r="A1049" t="s">
        <v>9111</v>
      </c>
      <c r="B1049" t="s">
        <v>9112</v>
      </c>
      <c r="C1049" t="s">
        <v>8896</v>
      </c>
      <c r="D1049" t="s">
        <v>8897</v>
      </c>
      <c r="E1049" t="s">
        <v>66</v>
      </c>
      <c r="F1049" t="s">
        <v>52</v>
      </c>
      <c r="G1049" t="s">
        <v>53</v>
      </c>
      <c r="I1049" t="s">
        <v>54</v>
      </c>
      <c r="J1049" s="1">
        <v>45169</v>
      </c>
      <c r="K1049">
        <v>80</v>
      </c>
      <c r="N1049" t="s">
        <v>77</v>
      </c>
      <c r="O1049" t="s">
        <v>8908</v>
      </c>
      <c r="P1049" t="s">
        <v>5789</v>
      </c>
      <c r="Q1049" t="s">
        <v>1995</v>
      </c>
      <c r="R1049" s="2">
        <v>5000</v>
      </c>
      <c r="S1049" s="1">
        <v>45141</v>
      </c>
      <c r="T1049" t="s">
        <v>58</v>
      </c>
      <c r="U1049" t="s">
        <v>58</v>
      </c>
      <c r="V1049" t="s">
        <v>77</v>
      </c>
      <c r="W1049">
        <v>2</v>
      </c>
      <c r="X1049" s="1">
        <v>45141</v>
      </c>
      <c r="Y1049" t="s">
        <v>111</v>
      </c>
      <c r="Z1049" t="s">
        <v>54</v>
      </c>
      <c r="AA1049" t="s">
        <v>60</v>
      </c>
      <c r="AB1049">
        <v>2</v>
      </c>
      <c r="AC1049" t="s">
        <v>54</v>
      </c>
      <c r="AD1049" t="s">
        <v>54</v>
      </c>
      <c r="AE1049" t="s">
        <v>54</v>
      </c>
      <c r="AF1049" t="s">
        <v>54</v>
      </c>
      <c r="AG1049">
        <v>5000</v>
      </c>
      <c r="AH1049" t="s">
        <v>54</v>
      </c>
      <c r="AI1049" t="s">
        <v>54</v>
      </c>
      <c r="AJ1049" t="s">
        <v>54</v>
      </c>
      <c r="AK1049" t="s">
        <v>54</v>
      </c>
      <c r="AL1049" t="s">
        <v>54</v>
      </c>
      <c r="AM1049">
        <v>3</v>
      </c>
      <c r="AN1049" t="s">
        <v>115</v>
      </c>
      <c r="AO1049" s="8">
        <v>5000</v>
      </c>
      <c r="AP1049" t="s">
        <v>58</v>
      </c>
      <c r="AQ1049" t="s">
        <v>58</v>
      </c>
      <c r="AR1049">
        <v>2</v>
      </c>
      <c r="AS1049" t="s">
        <v>58</v>
      </c>
      <c r="AT1049" t="s">
        <v>58</v>
      </c>
      <c r="AU1049" t="b">
        <v>1</v>
      </c>
    </row>
    <row r="1050" spans="1:47">
      <c r="A1050" t="s">
        <v>9111</v>
      </c>
      <c r="B1050" t="s">
        <v>9113</v>
      </c>
      <c r="C1050" t="s">
        <v>8896</v>
      </c>
      <c r="D1050" t="s">
        <v>8897</v>
      </c>
      <c r="E1050" t="s">
        <v>66</v>
      </c>
      <c r="F1050" t="s">
        <v>52</v>
      </c>
      <c r="G1050" t="s">
        <v>53</v>
      </c>
      <c r="I1050" t="s">
        <v>54</v>
      </c>
      <c r="J1050" s="1">
        <v>45169</v>
      </c>
      <c r="K1050">
        <v>80</v>
      </c>
      <c r="N1050" t="s">
        <v>77</v>
      </c>
      <c r="O1050" t="s">
        <v>8908</v>
      </c>
      <c r="P1050" t="s">
        <v>5789</v>
      </c>
      <c r="Q1050" t="s">
        <v>1995</v>
      </c>
      <c r="R1050" s="2">
        <v>7200</v>
      </c>
      <c r="S1050" s="1">
        <v>45128</v>
      </c>
      <c r="T1050" t="s">
        <v>58</v>
      </c>
      <c r="U1050" t="s">
        <v>58</v>
      </c>
      <c r="V1050" t="s">
        <v>77</v>
      </c>
      <c r="W1050">
        <v>2</v>
      </c>
      <c r="X1050" s="1">
        <v>45141</v>
      </c>
      <c r="Y1050" t="s">
        <v>111</v>
      </c>
      <c r="Z1050" t="s">
        <v>54</v>
      </c>
      <c r="AA1050" t="s">
        <v>60</v>
      </c>
      <c r="AB1050">
        <v>2</v>
      </c>
      <c r="AC1050" t="s">
        <v>54</v>
      </c>
      <c r="AD1050" t="s">
        <v>54</v>
      </c>
      <c r="AE1050" t="s">
        <v>54</v>
      </c>
      <c r="AF1050" t="s">
        <v>54</v>
      </c>
      <c r="AG1050">
        <v>7200</v>
      </c>
      <c r="AH1050" t="s">
        <v>54</v>
      </c>
      <c r="AI1050" t="s">
        <v>54</v>
      </c>
      <c r="AJ1050" t="s">
        <v>54</v>
      </c>
      <c r="AK1050" t="s">
        <v>54</v>
      </c>
      <c r="AL1050" t="s">
        <v>54</v>
      </c>
      <c r="AM1050">
        <v>1</v>
      </c>
      <c r="AN1050" t="s">
        <v>115</v>
      </c>
      <c r="AO1050" s="8">
        <v>7200</v>
      </c>
      <c r="AP1050" t="s">
        <v>58</v>
      </c>
      <c r="AQ1050" t="s">
        <v>58</v>
      </c>
      <c r="AR1050">
        <v>2</v>
      </c>
      <c r="AS1050" t="s">
        <v>58</v>
      </c>
      <c r="AT1050" t="s">
        <v>58</v>
      </c>
      <c r="AU1050" t="b">
        <v>1</v>
      </c>
    </row>
    <row r="1051" spans="1:47">
      <c r="A1051" t="s">
        <v>9114</v>
      </c>
      <c r="B1051" t="s">
        <v>9115</v>
      </c>
      <c r="C1051" t="s">
        <v>8896</v>
      </c>
      <c r="D1051" t="s">
        <v>8897</v>
      </c>
      <c r="E1051" t="s">
        <v>66</v>
      </c>
      <c r="F1051" t="s">
        <v>52</v>
      </c>
      <c r="G1051" t="s">
        <v>53</v>
      </c>
      <c r="I1051" t="s">
        <v>54</v>
      </c>
      <c r="J1051" s="1">
        <v>45169</v>
      </c>
      <c r="K1051">
        <v>80</v>
      </c>
      <c r="N1051" t="s">
        <v>77</v>
      </c>
      <c r="O1051" t="s">
        <v>8908</v>
      </c>
      <c r="P1051" t="s">
        <v>5789</v>
      </c>
      <c r="Q1051" t="s">
        <v>1995</v>
      </c>
      <c r="R1051" s="2">
        <v>8500</v>
      </c>
      <c r="S1051" s="1">
        <v>45141</v>
      </c>
      <c r="T1051" t="s">
        <v>58</v>
      </c>
      <c r="U1051" t="s">
        <v>58</v>
      </c>
      <c r="V1051" t="s">
        <v>77</v>
      </c>
      <c r="W1051">
        <v>2</v>
      </c>
      <c r="X1051" s="1">
        <v>45141</v>
      </c>
      <c r="Y1051" t="s">
        <v>111</v>
      </c>
      <c r="Z1051" t="s">
        <v>54</v>
      </c>
      <c r="AA1051" t="s">
        <v>60</v>
      </c>
      <c r="AB1051">
        <v>2</v>
      </c>
      <c r="AC1051" t="s">
        <v>54</v>
      </c>
      <c r="AD1051" t="s">
        <v>54</v>
      </c>
      <c r="AE1051" t="s">
        <v>54</v>
      </c>
      <c r="AF1051" t="s">
        <v>54</v>
      </c>
      <c r="AG1051">
        <v>8500</v>
      </c>
      <c r="AH1051" t="s">
        <v>54</v>
      </c>
      <c r="AI1051" t="s">
        <v>54</v>
      </c>
      <c r="AJ1051" t="s">
        <v>54</v>
      </c>
      <c r="AK1051" t="s">
        <v>54</v>
      </c>
      <c r="AL1051" t="s">
        <v>54</v>
      </c>
      <c r="AM1051">
        <v>1</v>
      </c>
      <c r="AN1051" t="s">
        <v>115</v>
      </c>
      <c r="AO1051" s="8">
        <v>8500</v>
      </c>
      <c r="AP1051" t="s">
        <v>58</v>
      </c>
      <c r="AQ1051" t="s">
        <v>58</v>
      </c>
      <c r="AR1051">
        <v>2</v>
      </c>
      <c r="AS1051" t="s">
        <v>58</v>
      </c>
      <c r="AT1051" t="s">
        <v>58</v>
      </c>
      <c r="AU1051" t="b">
        <v>1</v>
      </c>
    </row>
    <row r="1052" spans="1:47">
      <c r="A1052" t="s">
        <v>9114</v>
      </c>
      <c r="B1052" t="s">
        <v>9116</v>
      </c>
      <c r="C1052" t="s">
        <v>8896</v>
      </c>
      <c r="D1052" t="s">
        <v>8897</v>
      </c>
      <c r="E1052" t="s">
        <v>66</v>
      </c>
      <c r="F1052" t="s">
        <v>52</v>
      </c>
      <c r="G1052" t="s">
        <v>53</v>
      </c>
      <c r="I1052" t="s">
        <v>54</v>
      </c>
      <c r="J1052" s="1">
        <v>45169</v>
      </c>
      <c r="K1052">
        <v>80</v>
      </c>
      <c r="N1052" t="s">
        <v>77</v>
      </c>
      <c r="O1052" t="s">
        <v>8908</v>
      </c>
      <c r="P1052" t="s">
        <v>5789</v>
      </c>
      <c r="Q1052" t="s">
        <v>1995</v>
      </c>
      <c r="R1052" s="2">
        <v>5500</v>
      </c>
      <c r="S1052" s="1">
        <v>45138</v>
      </c>
      <c r="T1052" t="s">
        <v>58</v>
      </c>
      <c r="U1052" t="s">
        <v>58</v>
      </c>
      <c r="V1052" t="s">
        <v>77</v>
      </c>
      <c r="W1052">
        <v>2</v>
      </c>
      <c r="X1052" s="1">
        <v>45141</v>
      </c>
      <c r="Y1052" t="s">
        <v>111</v>
      </c>
      <c r="Z1052" t="s">
        <v>54</v>
      </c>
      <c r="AA1052" t="s">
        <v>60</v>
      </c>
      <c r="AB1052">
        <v>2</v>
      </c>
      <c r="AC1052" t="s">
        <v>54</v>
      </c>
      <c r="AD1052" t="s">
        <v>54</v>
      </c>
      <c r="AE1052" t="s">
        <v>54</v>
      </c>
      <c r="AF1052" t="s">
        <v>54</v>
      </c>
      <c r="AG1052">
        <v>5500</v>
      </c>
      <c r="AH1052" t="s">
        <v>54</v>
      </c>
      <c r="AI1052" t="s">
        <v>54</v>
      </c>
      <c r="AJ1052" t="s">
        <v>54</v>
      </c>
      <c r="AK1052" t="s">
        <v>54</v>
      </c>
      <c r="AL1052" t="s">
        <v>54</v>
      </c>
      <c r="AM1052">
        <v>1</v>
      </c>
      <c r="AN1052" t="s">
        <v>115</v>
      </c>
      <c r="AO1052" s="8">
        <v>5500</v>
      </c>
      <c r="AP1052" t="s">
        <v>58</v>
      </c>
      <c r="AQ1052" t="s">
        <v>58</v>
      </c>
      <c r="AR1052">
        <v>2</v>
      </c>
      <c r="AS1052" t="s">
        <v>58</v>
      </c>
      <c r="AT1052" t="s">
        <v>58</v>
      </c>
      <c r="AU1052" t="b">
        <v>1</v>
      </c>
    </row>
    <row r="1053" spans="1:47">
      <c r="A1053" t="s">
        <v>9122</v>
      </c>
      <c r="B1053" t="s">
        <v>9123</v>
      </c>
      <c r="C1053" t="s">
        <v>8896</v>
      </c>
      <c r="D1053" t="s">
        <v>8897</v>
      </c>
      <c r="E1053" t="s">
        <v>66</v>
      </c>
      <c r="F1053" t="s">
        <v>52</v>
      </c>
      <c r="G1053" t="s">
        <v>53</v>
      </c>
      <c r="I1053" t="s">
        <v>54</v>
      </c>
      <c r="J1053" s="1">
        <v>45169</v>
      </c>
      <c r="K1053">
        <v>80</v>
      </c>
      <c r="N1053" t="s">
        <v>77</v>
      </c>
      <c r="O1053" t="s">
        <v>8908</v>
      </c>
      <c r="P1053" t="s">
        <v>5789</v>
      </c>
      <c r="Q1053" t="s">
        <v>1995</v>
      </c>
      <c r="R1053" s="2">
        <v>6400</v>
      </c>
      <c r="S1053" s="1">
        <v>45141</v>
      </c>
      <c r="T1053" t="s">
        <v>58</v>
      </c>
      <c r="U1053" t="s">
        <v>58</v>
      </c>
      <c r="V1053" t="s">
        <v>77</v>
      </c>
      <c r="W1053">
        <v>2</v>
      </c>
      <c r="X1053" s="1">
        <v>45141</v>
      </c>
      <c r="Y1053" t="s">
        <v>111</v>
      </c>
      <c r="Z1053" t="s">
        <v>54</v>
      </c>
      <c r="AA1053" t="s">
        <v>60</v>
      </c>
      <c r="AB1053">
        <v>2</v>
      </c>
      <c r="AC1053" t="s">
        <v>54</v>
      </c>
      <c r="AD1053" t="s">
        <v>54</v>
      </c>
      <c r="AE1053" t="s">
        <v>54</v>
      </c>
      <c r="AF1053" t="s">
        <v>54</v>
      </c>
      <c r="AG1053">
        <v>6400</v>
      </c>
      <c r="AH1053" t="s">
        <v>54</v>
      </c>
      <c r="AI1053" t="s">
        <v>54</v>
      </c>
      <c r="AJ1053" t="s">
        <v>54</v>
      </c>
      <c r="AK1053" t="s">
        <v>54</v>
      </c>
      <c r="AL1053" t="s">
        <v>54</v>
      </c>
      <c r="AM1053">
        <v>1</v>
      </c>
      <c r="AN1053" t="s">
        <v>115</v>
      </c>
      <c r="AO1053" s="8">
        <v>6400</v>
      </c>
      <c r="AP1053" t="s">
        <v>58</v>
      </c>
      <c r="AQ1053" t="s">
        <v>58</v>
      </c>
      <c r="AR1053">
        <v>2</v>
      </c>
      <c r="AS1053" t="s">
        <v>58</v>
      </c>
      <c r="AT1053" t="s">
        <v>58</v>
      </c>
      <c r="AU1053" t="b">
        <v>1</v>
      </c>
    </row>
    <row r="1054" spans="1:47">
      <c r="A1054" t="s">
        <v>9122</v>
      </c>
      <c r="B1054" t="s">
        <v>9124</v>
      </c>
      <c r="C1054" t="s">
        <v>8896</v>
      </c>
      <c r="D1054" t="s">
        <v>8897</v>
      </c>
      <c r="E1054" t="s">
        <v>66</v>
      </c>
      <c r="F1054" t="s">
        <v>52</v>
      </c>
      <c r="G1054" t="s">
        <v>53</v>
      </c>
      <c r="I1054" t="s">
        <v>54</v>
      </c>
      <c r="J1054" s="1">
        <v>45169</v>
      </c>
      <c r="K1054">
        <v>80</v>
      </c>
      <c r="N1054" t="s">
        <v>77</v>
      </c>
      <c r="O1054" t="s">
        <v>8908</v>
      </c>
      <c r="P1054" t="s">
        <v>5789</v>
      </c>
      <c r="Q1054" t="s">
        <v>1995</v>
      </c>
      <c r="R1054" s="2">
        <v>5500</v>
      </c>
      <c r="S1054" s="1">
        <v>45128</v>
      </c>
      <c r="T1054" t="s">
        <v>58</v>
      </c>
      <c r="U1054" t="s">
        <v>58</v>
      </c>
      <c r="V1054" t="s">
        <v>77</v>
      </c>
      <c r="W1054">
        <v>2</v>
      </c>
      <c r="X1054" s="1">
        <v>45141</v>
      </c>
      <c r="Y1054" t="s">
        <v>111</v>
      </c>
      <c r="Z1054" t="s">
        <v>54</v>
      </c>
      <c r="AA1054" t="s">
        <v>60</v>
      </c>
      <c r="AB1054">
        <v>2</v>
      </c>
      <c r="AC1054" t="s">
        <v>54</v>
      </c>
      <c r="AD1054" t="s">
        <v>54</v>
      </c>
      <c r="AE1054" t="s">
        <v>54</v>
      </c>
      <c r="AF1054" t="s">
        <v>54</v>
      </c>
      <c r="AG1054">
        <v>5500</v>
      </c>
      <c r="AH1054" t="s">
        <v>54</v>
      </c>
      <c r="AI1054" t="s">
        <v>54</v>
      </c>
      <c r="AJ1054" t="s">
        <v>54</v>
      </c>
      <c r="AK1054" t="s">
        <v>54</v>
      </c>
      <c r="AL1054" t="s">
        <v>54</v>
      </c>
      <c r="AM1054">
        <v>1</v>
      </c>
      <c r="AN1054" t="s">
        <v>115</v>
      </c>
      <c r="AO1054" s="8">
        <v>5500</v>
      </c>
      <c r="AP1054" t="s">
        <v>58</v>
      </c>
      <c r="AQ1054" t="s">
        <v>58</v>
      </c>
      <c r="AR1054">
        <v>2</v>
      </c>
      <c r="AS1054" t="s">
        <v>58</v>
      </c>
      <c r="AT1054" t="s">
        <v>58</v>
      </c>
      <c r="AU1054" t="b">
        <v>1</v>
      </c>
    </row>
    <row r="1055" spans="1:47">
      <c r="A1055" t="s">
        <v>9325</v>
      </c>
      <c r="B1055" t="s">
        <v>9327</v>
      </c>
      <c r="C1055" t="s">
        <v>8896</v>
      </c>
      <c r="D1055" t="s">
        <v>8897</v>
      </c>
      <c r="E1055" t="s">
        <v>66</v>
      </c>
      <c r="F1055" t="s">
        <v>52</v>
      </c>
      <c r="G1055" t="s">
        <v>53</v>
      </c>
      <c r="I1055" t="s">
        <v>54</v>
      </c>
      <c r="J1055" s="1">
        <v>45169</v>
      </c>
      <c r="K1055">
        <v>40</v>
      </c>
      <c r="N1055" t="s">
        <v>77</v>
      </c>
      <c r="O1055" t="s">
        <v>8898</v>
      </c>
      <c r="P1055" t="s">
        <v>5789</v>
      </c>
      <c r="Q1055" t="s">
        <v>1995</v>
      </c>
      <c r="R1055" s="2">
        <v>7534</v>
      </c>
      <c r="S1055" s="1">
        <v>45159</v>
      </c>
      <c r="T1055" t="s">
        <v>58</v>
      </c>
      <c r="U1055" t="s">
        <v>58</v>
      </c>
      <c r="V1055" t="s">
        <v>77</v>
      </c>
      <c r="W1055">
        <v>2</v>
      </c>
      <c r="X1055" s="1">
        <v>45169</v>
      </c>
      <c r="Y1055" t="s">
        <v>80</v>
      </c>
      <c r="Z1055" t="s">
        <v>59</v>
      </c>
      <c r="AA1055" t="s">
        <v>60</v>
      </c>
      <c r="AB1055">
        <v>2</v>
      </c>
      <c r="AC1055" t="s">
        <v>54</v>
      </c>
      <c r="AD1055" t="s">
        <v>54</v>
      </c>
      <c r="AE1055" t="s">
        <v>54</v>
      </c>
      <c r="AF1055" t="s">
        <v>54</v>
      </c>
      <c r="AG1055">
        <v>7534</v>
      </c>
      <c r="AH1055" t="s">
        <v>54</v>
      </c>
      <c r="AI1055" t="s">
        <v>54</v>
      </c>
      <c r="AJ1055" t="s">
        <v>54</v>
      </c>
      <c r="AK1055" t="s">
        <v>54</v>
      </c>
      <c r="AL1055" t="s">
        <v>54</v>
      </c>
      <c r="AM1055">
        <v>1</v>
      </c>
      <c r="AN1055" t="s">
        <v>61</v>
      </c>
      <c r="AO1055" s="8">
        <v>7534</v>
      </c>
      <c r="AP1055" t="s">
        <v>58</v>
      </c>
      <c r="AQ1055" t="s">
        <v>58</v>
      </c>
      <c r="AR1055">
        <v>2</v>
      </c>
      <c r="AS1055" t="s">
        <v>58</v>
      </c>
      <c r="AT1055" t="s">
        <v>58</v>
      </c>
      <c r="AU1055" t="b">
        <v>1</v>
      </c>
    </row>
    <row r="1056" spans="1:47">
      <c r="A1056" t="s">
        <v>9130</v>
      </c>
      <c r="B1056" t="s">
        <v>9131</v>
      </c>
      <c r="C1056" t="s">
        <v>8896</v>
      </c>
      <c r="D1056" t="s">
        <v>8897</v>
      </c>
      <c r="E1056" t="s">
        <v>66</v>
      </c>
      <c r="F1056" t="s">
        <v>52</v>
      </c>
      <c r="G1056" t="s">
        <v>53</v>
      </c>
      <c r="I1056" t="s">
        <v>54</v>
      </c>
      <c r="J1056" s="1">
        <v>45169</v>
      </c>
      <c r="K1056">
        <v>40</v>
      </c>
      <c r="N1056" t="s">
        <v>77</v>
      </c>
      <c r="O1056" t="s">
        <v>8898</v>
      </c>
      <c r="P1056" t="s">
        <v>5789</v>
      </c>
      <c r="Q1056" t="s">
        <v>1995</v>
      </c>
      <c r="R1056" s="2">
        <v>6773</v>
      </c>
      <c r="S1056" s="1">
        <v>45142</v>
      </c>
      <c r="T1056" t="s">
        <v>58</v>
      </c>
      <c r="U1056" t="s">
        <v>58</v>
      </c>
      <c r="V1056" t="s">
        <v>77</v>
      </c>
      <c r="W1056">
        <v>2</v>
      </c>
      <c r="X1056" s="1">
        <v>45142</v>
      </c>
      <c r="Y1056" t="s">
        <v>80</v>
      </c>
      <c r="Z1056" t="s">
        <v>59</v>
      </c>
      <c r="AA1056" t="s">
        <v>60</v>
      </c>
      <c r="AB1056">
        <v>2</v>
      </c>
      <c r="AC1056" t="s">
        <v>54</v>
      </c>
      <c r="AD1056" t="s">
        <v>54</v>
      </c>
      <c r="AE1056" t="s">
        <v>54</v>
      </c>
      <c r="AF1056" t="s">
        <v>54</v>
      </c>
      <c r="AG1056">
        <v>6773</v>
      </c>
      <c r="AH1056" t="s">
        <v>54</v>
      </c>
      <c r="AI1056" t="s">
        <v>54</v>
      </c>
      <c r="AJ1056" t="s">
        <v>54</v>
      </c>
      <c r="AK1056" t="s">
        <v>54</v>
      </c>
      <c r="AL1056" t="s">
        <v>54</v>
      </c>
      <c r="AM1056">
        <v>1</v>
      </c>
      <c r="AN1056" t="s">
        <v>61</v>
      </c>
      <c r="AO1056" s="8">
        <v>6773</v>
      </c>
      <c r="AP1056" t="s">
        <v>58</v>
      </c>
      <c r="AQ1056" t="s">
        <v>58</v>
      </c>
      <c r="AR1056">
        <v>2</v>
      </c>
      <c r="AS1056" t="s">
        <v>58</v>
      </c>
      <c r="AT1056" t="s">
        <v>58</v>
      </c>
      <c r="AU1056" t="b">
        <v>1</v>
      </c>
    </row>
    <row r="1057" spans="1:47">
      <c r="A1057" t="s">
        <v>9130</v>
      </c>
      <c r="B1057" t="s">
        <v>9132</v>
      </c>
      <c r="C1057" t="s">
        <v>8896</v>
      </c>
      <c r="D1057" t="s">
        <v>8897</v>
      </c>
      <c r="E1057" t="s">
        <v>66</v>
      </c>
      <c r="F1057" t="s">
        <v>52</v>
      </c>
      <c r="G1057" t="s">
        <v>53</v>
      </c>
      <c r="I1057" t="s">
        <v>54</v>
      </c>
      <c r="J1057" s="1">
        <v>45169</v>
      </c>
      <c r="K1057">
        <v>40</v>
      </c>
      <c r="N1057" t="s">
        <v>77</v>
      </c>
      <c r="O1057" t="s">
        <v>8898</v>
      </c>
      <c r="P1057" t="s">
        <v>5789</v>
      </c>
      <c r="Q1057" t="s">
        <v>1995</v>
      </c>
      <c r="R1057" s="2">
        <v>6253</v>
      </c>
      <c r="S1057" s="1">
        <v>45135</v>
      </c>
      <c r="T1057" t="s">
        <v>58</v>
      </c>
      <c r="U1057" t="s">
        <v>58</v>
      </c>
      <c r="V1057" t="s">
        <v>77</v>
      </c>
      <c r="W1057">
        <v>2</v>
      </c>
      <c r="X1057" s="1">
        <v>45142</v>
      </c>
      <c r="Y1057" t="s">
        <v>80</v>
      </c>
      <c r="Z1057" t="s">
        <v>59</v>
      </c>
      <c r="AA1057" t="s">
        <v>60</v>
      </c>
      <c r="AB1057">
        <v>2</v>
      </c>
      <c r="AC1057" t="s">
        <v>54</v>
      </c>
      <c r="AD1057" t="s">
        <v>54</v>
      </c>
      <c r="AE1057" t="s">
        <v>54</v>
      </c>
      <c r="AF1057" t="s">
        <v>54</v>
      </c>
      <c r="AG1057">
        <v>6253</v>
      </c>
      <c r="AH1057" t="s">
        <v>54</v>
      </c>
      <c r="AI1057" t="s">
        <v>54</v>
      </c>
      <c r="AJ1057" t="s">
        <v>54</v>
      </c>
      <c r="AK1057" t="s">
        <v>54</v>
      </c>
      <c r="AL1057" t="s">
        <v>54</v>
      </c>
      <c r="AM1057">
        <v>1</v>
      </c>
      <c r="AN1057" t="s">
        <v>61</v>
      </c>
      <c r="AO1057" s="8">
        <v>6253</v>
      </c>
      <c r="AP1057" t="s">
        <v>58</v>
      </c>
      <c r="AQ1057" t="s">
        <v>58</v>
      </c>
      <c r="AR1057">
        <v>2</v>
      </c>
      <c r="AS1057" t="s">
        <v>58</v>
      </c>
      <c r="AT1057" t="s">
        <v>58</v>
      </c>
      <c r="AU1057" t="b">
        <v>1</v>
      </c>
    </row>
    <row r="1058" spans="1:47">
      <c r="A1058" t="s">
        <v>9130</v>
      </c>
      <c r="B1058" t="s">
        <v>9186</v>
      </c>
      <c r="C1058" t="s">
        <v>8896</v>
      </c>
      <c r="D1058" t="s">
        <v>8897</v>
      </c>
      <c r="E1058" t="s">
        <v>66</v>
      </c>
      <c r="F1058" t="s">
        <v>52</v>
      </c>
      <c r="G1058" t="s">
        <v>53</v>
      </c>
      <c r="I1058" t="s">
        <v>54</v>
      </c>
      <c r="J1058" s="1">
        <v>45169</v>
      </c>
      <c r="K1058">
        <v>40</v>
      </c>
      <c r="N1058" t="s">
        <v>77</v>
      </c>
      <c r="O1058" t="s">
        <v>8898</v>
      </c>
      <c r="P1058" t="s">
        <v>5789</v>
      </c>
      <c r="Q1058" t="s">
        <v>1995</v>
      </c>
      <c r="R1058" s="2">
        <v>7700</v>
      </c>
      <c r="S1058" s="1">
        <v>45149</v>
      </c>
      <c r="T1058" t="s">
        <v>58</v>
      </c>
      <c r="U1058" t="s">
        <v>58</v>
      </c>
      <c r="V1058" t="s">
        <v>77</v>
      </c>
      <c r="W1058">
        <v>2</v>
      </c>
      <c r="X1058" s="1">
        <v>45149</v>
      </c>
      <c r="Y1058" t="s">
        <v>80</v>
      </c>
      <c r="Z1058" t="s">
        <v>59</v>
      </c>
      <c r="AA1058" t="s">
        <v>60</v>
      </c>
      <c r="AB1058">
        <v>2</v>
      </c>
      <c r="AC1058" t="s">
        <v>54</v>
      </c>
      <c r="AD1058" t="s">
        <v>54</v>
      </c>
      <c r="AE1058" t="s">
        <v>54</v>
      </c>
      <c r="AF1058" t="s">
        <v>54</v>
      </c>
      <c r="AG1058">
        <v>7700</v>
      </c>
      <c r="AH1058" t="s">
        <v>54</v>
      </c>
      <c r="AI1058" t="s">
        <v>54</v>
      </c>
      <c r="AJ1058" t="s">
        <v>54</v>
      </c>
      <c r="AK1058" t="s">
        <v>54</v>
      </c>
      <c r="AL1058" t="s">
        <v>54</v>
      </c>
      <c r="AM1058">
        <v>1</v>
      </c>
      <c r="AN1058" t="s">
        <v>61</v>
      </c>
      <c r="AO1058" s="8">
        <v>7700</v>
      </c>
      <c r="AP1058" t="s">
        <v>58</v>
      </c>
      <c r="AQ1058" t="s">
        <v>58</v>
      </c>
      <c r="AR1058">
        <v>2</v>
      </c>
      <c r="AS1058" t="s">
        <v>58</v>
      </c>
      <c r="AT1058" t="s">
        <v>58</v>
      </c>
      <c r="AU1058" t="b">
        <v>1</v>
      </c>
    </row>
    <row r="1059" spans="1:47">
      <c r="A1059" t="s">
        <v>9257</v>
      </c>
      <c r="B1059" t="s">
        <v>9258</v>
      </c>
      <c r="C1059" t="s">
        <v>8896</v>
      </c>
      <c r="D1059" t="s">
        <v>8897</v>
      </c>
      <c r="E1059" t="s">
        <v>66</v>
      </c>
      <c r="F1059" t="s">
        <v>52</v>
      </c>
      <c r="G1059" t="s">
        <v>53</v>
      </c>
      <c r="I1059" t="s">
        <v>54</v>
      </c>
      <c r="J1059" s="1">
        <v>45169</v>
      </c>
      <c r="K1059">
        <v>40</v>
      </c>
      <c r="N1059" t="s">
        <v>77</v>
      </c>
      <c r="O1059" t="s">
        <v>8898</v>
      </c>
      <c r="P1059" t="s">
        <v>5789</v>
      </c>
      <c r="Q1059" t="s">
        <v>1995</v>
      </c>
      <c r="R1059" s="2">
        <v>7000</v>
      </c>
      <c r="S1059" s="1">
        <v>45161</v>
      </c>
      <c r="T1059" t="s">
        <v>58</v>
      </c>
      <c r="U1059" t="s">
        <v>58</v>
      </c>
      <c r="V1059" t="s">
        <v>77</v>
      </c>
      <c r="W1059">
        <v>2</v>
      </c>
      <c r="X1059" s="1">
        <v>45161</v>
      </c>
      <c r="Y1059" t="s">
        <v>80</v>
      </c>
      <c r="Z1059" t="s">
        <v>54</v>
      </c>
      <c r="AA1059" t="s">
        <v>60</v>
      </c>
      <c r="AB1059">
        <v>2</v>
      </c>
      <c r="AC1059" t="s">
        <v>54</v>
      </c>
      <c r="AD1059" t="s">
        <v>54</v>
      </c>
      <c r="AE1059" t="s">
        <v>54</v>
      </c>
      <c r="AF1059" t="s">
        <v>54</v>
      </c>
      <c r="AG1059">
        <v>7000</v>
      </c>
      <c r="AH1059" t="s">
        <v>54</v>
      </c>
      <c r="AI1059" t="s">
        <v>54</v>
      </c>
      <c r="AJ1059" t="s">
        <v>54</v>
      </c>
      <c r="AK1059" t="s">
        <v>54</v>
      </c>
      <c r="AL1059" t="s">
        <v>54</v>
      </c>
      <c r="AM1059">
        <v>1</v>
      </c>
      <c r="AN1059" t="s">
        <v>61</v>
      </c>
      <c r="AO1059" s="8">
        <v>7000</v>
      </c>
      <c r="AP1059" t="s">
        <v>58</v>
      </c>
      <c r="AQ1059" t="s">
        <v>58</v>
      </c>
      <c r="AR1059">
        <v>2</v>
      </c>
      <c r="AS1059" t="s">
        <v>58</v>
      </c>
      <c r="AT1059" t="s">
        <v>58</v>
      </c>
      <c r="AU1059" t="b">
        <v>1</v>
      </c>
    </row>
    <row r="1060" spans="1:47">
      <c r="A1060" t="s">
        <v>9257</v>
      </c>
      <c r="B1060" t="s">
        <v>9259</v>
      </c>
      <c r="C1060" t="s">
        <v>8896</v>
      </c>
      <c r="D1060" t="s">
        <v>8897</v>
      </c>
      <c r="E1060" t="s">
        <v>66</v>
      </c>
      <c r="F1060" t="s">
        <v>52</v>
      </c>
      <c r="G1060" t="s">
        <v>53</v>
      </c>
      <c r="I1060" t="s">
        <v>54</v>
      </c>
      <c r="J1060" s="1">
        <v>45169</v>
      </c>
      <c r="K1060">
        <v>40</v>
      </c>
      <c r="N1060" t="s">
        <v>77</v>
      </c>
      <c r="O1060" t="s">
        <v>8898</v>
      </c>
      <c r="P1060" t="s">
        <v>5789</v>
      </c>
      <c r="Q1060" t="s">
        <v>1995</v>
      </c>
      <c r="R1060" s="2">
        <v>7000</v>
      </c>
      <c r="S1060" s="1">
        <v>45149</v>
      </c>
      <c r="T1060" t="s">
        <v>58</v>
      </c>
      <c r="U1060" t="s">
        <v>58</v>
      </c>
      <c r="V1060" t="s">
        <v>77</v>
      </c>
      <c r="W1060">
        <v>2</v>
      </c>
      <c r="X1060" s="1">
        <v>45161</v>
      </c>
      <c r="Y1060" t="s">
        <v>80</v>
      </c>
      <c r="Z1060" t="s">
        <v>54</v>
      </c>
      <c r="AA1060" t="s">
        <v>60</v>
      </c>
      <c r="AB1060">
        <v>2</v>
      </c>
      <c r="AC1060" t="s">
        <v>54</v>
      </c>
      <c r="AD1060" t="s">
        <v>54</v>
      </c>
      <c r="AE1060" t="s">
        <v>54</v>
      </c>
      <c r="AF1060" t="s">
        <v>54</v>
      </c>
      <c r="AG1060">
        <v>7000</v>
      </c>
      <c r="AH1060" t="s">
        <v>54</v>
      </c>
      <c r="AI1060" t="s">
        <v>54</v>
      </c>
      <c r="AJ1060" t="s">
        <v>54</v>
      </c>
      <c r="AK1060" t="s">
        <v>54</v>
      </c>
      <c r="AL1060" t="s">
        <v>54</v>
      </c>
      <c r="AM1060">
        <v>1</v>
      </c>
      <c r="AN1060" t="s">
        <v>61</v>
      </c>
      <c r="AO1060" s="8">
        <v>7000</v>
      </c>
      <c r="AP1060" t="s">
        <v>58</v>
      </c>
      <c r="AQ1060" t="s">
        <v>58</v>
      </c>
      <c r="AR1060">
        <v>2</v>
      </c>
      <c r="AS1060" t="s">
        <v>58</v>
      </c>
      <c r="AT1060" t="s">
        <v>58</v>
      </c>
      <c r="AU1060" t="b">
        <v>1</v>
      </c>
    </row>
    <row r="1061" spans="1:47">
      <c r="A1061" t="s">
        <v>9257</v>
      </c>
      <c r="B1061" t="s">
        <v>9305</v>
      </c>
      <c r="C1061" t="s">
        <v>8896</v>
      </c>
      <c r="D1061" t="s">
        <v>8897</v>
      </c>
      <c r="E1061" t="s">
        <v>66</v>
      </c>
      <c r="F1061" t="s">
        <v>52</v>
      </c>
      <c r="G1061" t="s">
        <v>53</v>
      </c>
      <c r="I1061" t="s">
        <v>54</v>
      </c>
      <c r="J1061" s="1">
        <v>45169</v>
      </c>
      <c r="K1061">
        <v>40</v>
      </c>
      <c r="N1061" t="s">
        <v>77</v>
      </c>
      <c r="O1061" t="s">
        <v>8898</v>
      </c>
      <c r="P1061" t="s">
        <v>5789</v>
      </c>
      <c r="Q1061" t="s">
        <v>1995</v>
      </c>
      <c r="R1061" s="2">
        <v>5800</v>
      </c>
      <c r="S1061" s="1">
        <v>45167</v>
      </c>
      <c r="T1061" t="s">
        <v>58</v>
      </c>
      <c r="U1061" t="s">
        <v>58</v>
      </c>
      <c r="V1061" t="s">
        <v>77</v>
      </c>
      <c r="W1061">
        <v>2</v>
      </c>
      <c r="X1061" s="1">
        <v>45167</v>
      </c>
      <c r="Y1061" t="s">
        <v>80</v>
      </c>
      <c r="Z1061" t="s">
        <v>54</v>
      </c>
      <c r="AA1061" t="s">
        <v>60</v>
      </c>
      <c r="AB1061">
        <v>2</v>
      </c>
      <c r="AC1061" t="s">
        <v>54</v>
      </c>
      <c r="AD1061" t="s">
        <v>54</v>
      </c>
      <c r="AE1061" t="s">
        <v>54</v>
      </c>
      <c r="AF1061" t="s">
        <v>54</v>
      </c>
      <c r="AG1061">
        <v>5800</v>
      </c>
      <c r="AH1061" t="s">
        <v>54</v>
      </c>
      <c r="AI1061" t="s">
        <v>54</v>
      </c>
      <c r="AJ1061" t="s">
        <v>54</v>
      </c>
      <c r="AK1061" t="s">
        <v>54</v>
      </c>
      <c r="AL1061" t="s">
        <v>54</v>
      </c>
      <c r="AM1061">
        <v>1</v>
      </c>
      <c r="AN1061" t="s">
        <v>61</v>
      </c>
      <c r="AO1061" s="8">
        <v>5800</v>
      </c>
      <c r="AP1061" t="s">
        <v>58</v>
      </c>
      <c r="AQ1061" t="s">
        <v>58</v>
      </c>
      <c r="AR1061">
        <v>2</v>
      </c>
      <c r="AS1061" t="s">
        <v>58</v>
      </c>
      <c r="AT1061" t="s">
        <v>58</v>
      </c>
      <c r="AU1061" t="b">
        <v>1</v>
      </c>
    </row>
    <row r="1062" spans="1:47">
      <c r="A1062" t="s">
        <v>9150</v>
      </c>
      <c r="B1062" t="s">
        <v>9151</v>
      </c>
      <c r="C1062" t="s">
        <v>8896</v>
      </c>
      <c r="D1062" t="s">
        <v>8897</v>
      </c>
      <c r="E1062" t="s">
        <v>66</v>
      </c>
      <c r="F1062" t="s">
        <v>52</v>
      </c>
      <c r="G1062" t="s">
        <v>53</v>
      </c>
      <c r="I1062" t="s">
        <v>54</v>
      </c>
      <c r="J1062" s="1">
        <v>45169</v>
      </c>
      <c r="K1062">
        <v>40</v>
      </c>
      <c r="N1062" t="s">
        <v>77</v>
      </c>
      <c r="O1062" t="s">
        <v>8898</v>
      </c>
      <c r="P1062" t="s">
        <v>5789</v>
      </c>
      <c r="Q1062" t="s">
        <v>1995</v>
      </c>
      <c r="R1062" s="2">
        <v>10000</v>
      </c>
      <c r="S1062" s="1">
        <v>45145</v>
      </c>
      <c r="T1062" t="s">
        <v>58</v>
      </c>
      <c r="U1062" t="s">
        <v>58</v>
      </c>
      <c r="V1062" t="s">
        <v>77</v>
      </c>
      <c r="W1062">
        <v>2</v>
      </c>
      <c r="X1062" s="1">
        <v>45145</v>
      </c>
      <c r="Y1062" t="s">
        <v>80</v>
      </c>
      <c r="Z1062" t="s">
        <v>59</v>
      </c>
      <c r="AA1062" t="s">
        <v>60</v>
      </c>
      <c r="AB1062">
        <v>2</v>
      </c>
      <c r="AC1062" t="s">
        <v>54</v>
      </c>
      <c r="AD1062" t="s">
        <v>54</v>
      </c>
      <c r="AE1062" t="s">
        <v>54</v>
      </c>
      <c r="AF1062" t="s">
        <v>54</v>
      </c>
      <c r="AG1062">
        <v>10000</v>
      </c>
      <c r="AH1062" t="s">
        <v>54</v>
      </c>
      <c r="AI1062" t="s">
        <v>54</v>
      </c>
      <c r="AJ1062" t="s">
        <v>54</v>
      </c>
      <c r="AK1062" t="s">
        <v>54</v>
      </c>
      <c r="AL1062" t="s">
        <v>54</v>
      </c>
      <c r="AM1062">
        <v>1</v>
      </c>
      <c r="AN1062" t="s">
        <v>61</v>
      </c>
      <c r="AO1062" s="8">
        <v>10000</v>
      </c>
      <c r="AP1062" t="s">
        <v>58</v>
      </c>
      <c r="AQ1062" t="s">
        <v>58</v>
      </c>
      <c r="AR1062">
        <v>2</v>
      </c>
      <c r="AS1062" t="s">
        <v>58</v>
      </c>
      <c r="AT1062" t="s">
        <v>58</v>
      </c>
      <c r="AU1062" t="b">
        <v>1</v>
      </c>
    </row>
    <row r="1063" spans="1:47">
      <c r="A1063" t="s">
        <v>9150</v>
      </c>
      <c r="B1063" t="s">
        <v>9152</v>
      </c>
      <c r="C1063" t="s">
        <v>8896</v>
      </c>
      <c r="D1063" t="s">
        <v>8897</v>
      </c>
      <c r="E1063" t="s">
        <v>66</v>
      </c>
      <c r="F1063" t="s">
        <v>52</v>
      </c>
      <c r="G1063" t="s">
        <v>53</v>
      </c>
      <c r="I1063" t="s">
        <v>54</v>
      </c>
      <c r="J1063" s="1">
        <v>45169</v>
      </c>
      <c r="K1063">
        <v>40</v>
      </c>
      <c r="N1063" t="s">
        <v>77</v>
      </c>
      <c r="O1063" t="s">
        <v>8898</v>
      </c>
      <c r="P1063" t="s">
        <v>5789</v>
      </c>
      <c r="Q1063" t="s">
        <v>1995</v>
      </c>
      <c r="R1063" s="2">
        <v>10000</v>
      </c>
      <c r="S1063" s="1">
        <v>45138</v>
      </c>
      <c r="T1063" t="s">
        <v>58</v>
      </c>
      <c r="U1063" t="s">
        <v>58</v>
      </c>
      <c r="V1063" t="s">
        <v>77</v>
      </c>
      <c r="W1063">
        <v>2</v>
      </c>
      <c r="X1063" s="1">
        <v>45145</v>
      </c>
      <c r="Y1063" t="s">
        <v>80</v>
      </c>
      <c r="Z1063" t="s">
        <v>59</v>
      </c>
      <c r="AA1063" t="s">
        <v>60</v>
      </c>
      <c r="AB1063">
        <v>2</v>
      </c>
      <c r="AC1063" t="s">
        <v>54</v>
      </c>
      <c r="AD1063" t="s">
        <v>54</v>
      </c>
      <c r="AE1063" t="s">
        <v>54</v>
      </c>
      <c r="AF1063" t="s">
        <v>54</v>
      </c>
      <c r="AG1063">
        <v>10000</v>
      </c>
      <c r="AH1063" t="s">
        <v>54</v>
      </c>
      <c r="AI1063" t="s">
        <v>54</v>
      </c>
      <c r="AJ1063" t="s">
        <v>54</v>
      </c>
      <c r="AK1063" t="s">
        <v>54</v>
      </c>
      <c r="AL1063" t="s">
        <v>54</v>
      </c>
      <c r="AM1063">
        <v>1</v>
      </c>
      <c r="AN1063" t="s">
        <v>61</v>
      </c>
      <c r="AO1063" s="8">
        <v>10000</v>
      </c>
      <c r="AP1063" t="s">
        <v>58</v>
      </c>
      <c r="AQ1063" t="s">
        <v>58</v>
      </c>
      <c r="AR1063">
        <v>2</v>
      </c>
      <c r="AS1063" t="s">
        <v>58</v>
      </c>
      <c r="AT1063" t="s">
        <v>58</v>
      </c>
      <c r="AU1063" t="b">
        <v>1</v>
      </c>
    </row>
    <row r="1064" spans="1:47">
      <c r="A1064" t="s">
        <v>9142</v>
      </c>
      <c r="B1064" t="s">
        <v>9143</v>
      </c>
      <c r="C1064" t="s">
        <v>8896</v>
      </c>
      <c r="D1064" t="s">
        <v>8897</v>
      </c>
      <c r="E1064" t="s">
        <v>66</v>
      </c>
      <c r="F1064" t="s">
        <v>52</v>
      </c>
      <c r="G1064" t="s">
        <v>53</v>
      </c>
      <c r="I1064" t="s">
        <v>54</v>
      </c>
      <c r="J1064" s="1">
        <v>45169</v>
      </c>
      <c r="K1064">
        <v>80</v>
      </c>
      <c r="N1064" t="s">
        <v>77</v>
      </c>
      <c r="O1064" t="s">
        <v>8908</v>
      </c>
      <c r="P1064" t="s">
        <v>5789</v>
      </c>
      <c r="Q1064" t="s">
        <v>1995</v>
      </c>
      <c r="R1064" s="2">
        <v>5000</v>
      </c>
      <c r="S1064" s="1">
        <v>45142</v>
      </c>
      <c r="T1064" t="s">
        <v>58</v>
      </c>
      <c r="U1064" t="s">
        <v>58</v>
      </c>
      <c r="V1064" t="s">
        <v>77</v>
      </c>
      <c r="W1064">
        <v>2</v>
      </c>
      <c r="X1064" s="1">
        <v>45142</v>
      </c>
      <c r="Y1064" t="s">
        <v>1049</v>
      </c>
      <c r="Z1064" t="s">
        <v>54</v>
      </c>
      <c r="AA1064" t="s">
        <v>60</v>
      </c>
      <c r="AB1064">
        <v>2</v>
      </c>
      <c r="AC1064" t="s">
        <v>54</v>
      </c>
      <c r="AD1064" t="s">
        <v>54</v>
      </c>
      <c r="AE1064" t="s">
        <v>54</v>
      </c>
      <c r="AF1064" t="s">
        <v>54</v>
      </c>
      <c r="AG1064">
        <v>5000</v>
      </c>
      <c r="AH1064" t="s">
        <v>54</v>
      </c>
      <c r="AI1064" t="s">
        <v>54</v>
      </c>
      <c r="AJ1064" t="s">
        <v>54</v>
      </c>
      <c r="AK1064" t="s">
        <v>54</v>
      </c>
      <c r="AL1064" t="s">
        <v>54</v>
      </c>
      <c r="AM1064">
        <v>1</v>
      </c>
      <c r="AN1064" t="s">
        <v>1051</v>
      </c>
      <c r="AO1064" s="8">
        <v>5000</v>
      </c>
      <c r="AP1064" t="s">
        <v>58</v>
      </c>
      <c r="AQ1064" t="s">
        <v>58</v>
      </c>
      <c r="AR1064">
        <v>2</v>
      </c>
      <c r="AS1064" t="s">
        <v>58</v>
      </c>
      <c r="AT1064" t="s">
        <v>58</v>
      </c>
      <c r="AU1064" t="b">
        <v>1</v>
      </c>
    </row>
    <row r="1065" spans="1:47">
      <c r="A1065" t="s">
        <v>9142</v>
      </c>
      <c r="B1065" t="s">
        <v>9144</v>
      </c>
      <c r="C1065" t="s">
        <v>8896</v>
      </c>
      <c r="D1065" t="s">
        <v>8897</v>
      </c>
      <c r="E1065" t="s">
        <v>66</v>
      </c>
      <c r="F1065" t="s">
        <v>52</v>
      </c>
      <c r="G1065" t="s">
        <v>53</v>
      </c>
      <c r="I1065" t="s">
        <v>54</v>
      </c>
      <c r="J1065" s="1">
        <v>45169</v>
      </c>
      <c r="K1065">
        <v>80</v>
      </c>
      <c r="N1065" t="s">
        <v>77</v>
      </c>
      <c r="O1065" t="s">
        <v>8908</v>
      </c>
      <c r="P1065" t="s">
        <v>5789</v>
      </c>
      <c r="Q1065" t="s">
        <v>1995</v>
      </c>
      <c r="R1065" s="2">
        <v>5000</v>
      </c>
      <c r="S1065" s="1">
        <v>45133</v>
      </c>
      <c r="T1065" t="s">
        <v>58</v>
      </c>
      <c r="U1065" t="s">
        <v>58</v>
      </c>
      <c r="V1065" t="s">
        <v>77</v>
      </c>
      <c r="W1065">
        <v>2</v>
      </c>
      <c r="X1065" s="1">
        <v>45142</v>
      </c>
      <c r="Y1065" t="s">
        <v>1049</v>
      </c>
      <c r="Z1065" t="s">
        <v>54</v>
      </c>
      <c r="AA1065" t="s">
        <v>60</v>
      </c>
      <c r="AB1065">
        <v>2</v>
      </c>
      <c r="AC1065" t="s">
        <v>54</v>
      </c>
      <c r="AD1065" t="s">
        <v>54</v>
      </c>
      <c r="AE1065" t="s">
        <v>54</v>
      </c>
      <c r="AF1065" t="s">
        <v>54</v>
      </c>
      <c r="AG1065">
        <v>5000</v>
      </c>
      <c r="AH1065" t="s">
        <v>54</v>
      </c>
      <c r="AI1065" t="s">
        <v>54</v>
      </c>
      <c r="AJ1065" t="s">
        <v>54</v>
      </c>
      <c r="AK1065" t="s">
        <v>54</v>
      </c>
      <c r="AL1065" t="s">
        <v>54</v>
      </c>
      <c r="AM1065">
        <v>1</v>
      </c>
      <c r="AN1065" t="s">
        <v>1051</v>
      </c>
      <c r="AO1065" s="8">
        <v>5000</v>
      </c>
      <c r="AP1065" t="s">
        <v>58</v>
      </c>
      <c r="AQ1065" t="s">
        <v>58</v>
      </c>
      <c r="AR1065">
        <v>2</v>
      </c>
      <c r="AS1065" t="s">
        <v>58</v>
      </c>
      <c r="AT1065" t="s">
        <v>58</v>
      </c>
      <c r="AU1065" t="b">
        <v>1</v>
      </c>
    </row>
    <row r="1066" spans="1:47">
      <c r="A1066" t="s">
        <v>9146</v>
      </c>
      <c r="B1066" t="s">
        <v>9147</v>
      </c>
      <c r="C1066" t="s">
        <v>8896</v>
      </c>
      <c r="D1066" t="s">
        <v>8897</v>
      </c>
      <c r="E1066" t="s">
        <v>66</v>
      </c>
      <c r="F1066" t="s">
        <v>52</v>
      </c>
      <c r="G1066" t="s">
        <v>53</v>
      </c>
      <c r="I1066" t="s">
        <v>54</v>
      </c>
      <c r="J1066" s="1">
        <v>45169</v>
      </c>
      <c r="K1066">
        <v>80</v>
      </c>
      <c r="N1066" t="s">
        <v>77</v>
      </c>
      <c r="O1066" t="s">
        <v>8908</v>
      </c>
      <c r="P1066" t="s">
        <v>5789</v>
      </c>
      <c r="Q1066" t="s">
        <v>1995</v>
      </c>
      <c r="R1066" s="2">
        <v>10000</v>
      </c>
      <c r="S1066" s="1">
        <v>45142</v>
      </c>
      <c r="T1066" t="s">
        <v>58</v>
      </c>
      <c r="U1066" t="s">
        <v>58</v>
      </c>
      <c r="V1066" t="s">
        <v>77</v>
      </c>
      <c r="W1066">
        <v>2</v>
      </c>
      <c r="X1066" s="1">
        <v>45142</v>
      </c>
      <c r="Y1066" t="s">
        <v>111</v>
      </c>
      <c r="Z1066" t="s">
        <v>3918</v>
      </c>
      <c r="AA1066" t="s">
        <v>60</v>
      </c>
      <c r="AB1066">
        <v>2</v>
      </c>
      <c r="AC1066" t="s">
        <v>54</v>
      </c>
      <c r="AD1066" t="s">
        <v>54</v>
      </c>
      <c r="AE1066" t="s">
        <v>54</v>
      </c>
      <c r="AF1066" t="s">
        <v>54</v>
      </c>
      <c r="AG1066">
        <v>10000</v>
      </c>
      <c r="AH1066" t="s">
        <v>54</v>
      </c>
      <c r="AI1066" t="s">
        <v>54</v>
      </c>
      <c r="AJ1066" t="s">
        <v>54</v>
      </c>
      <c r="AK1066" t="s">
        <v>54</v>
      </c>
      <c r="AL1066" t="s">
        <v>54</v>
      </c>
      <c r="AM1066">
        <v>1</v>
      </c>
      <c r="AN1066" t="s">
        <v>115</v>
      </c>
      <c r="AO1066" s="8">
        <v>10000</v>
      </c>
      <c r="AP1066" t="s">
        <v>58</v>
      </c>
      <c r="AQ1066" t="s">
        <v>58</v>
      </c>
      <c r="AR1066">
        <v>2</v>
      </c>
      <c r="AS1066" t="s">
        <v>58</v>
      </c>
      <c r="AT1066" t="s">
        <v>58</v>
      </c>
      <c r="AU1066" t="b">
        <v>1</v>
      </c>
    </row>
    <row r="1067" spans="1:47">
      <c r="A1067" t="s">
        <v>9146</v>
      </c>
      <c r="B1067" t="s">
        <v>9148</v>
      </c>
      <c r="C1067" t="s">
        <v>8896</v>
      </c>
      <c r="D1067" t="s">
        <v>8897</v>
      </c>
      <c r="E1067" t="s">
        <v>66</v>
      </c>
      <c r="F1067" t="s">
        <v>52</v>
      </c>
      <c r="G1067" t="s">
        <v>53</v>
      </c>
      <c r="I1067" t="s">
        <v>54</v>
      </c>
      <c r="J1067" s="1">
        <v>45169</v>
      </c>
      <c r="K1067">
        <v>80</v>
      </c>
      <c r="N1067" t="s">
        <v>77</v>
      </c>
      <c r="O1067" t="s">
        <v>8908</v>
      </c>
      <c r="P1067" t="s">
        <v>5789</v>
      </c>
      <c r="Q1067" t="s">
        <v>1995</v>
      </c>
      <c r="R1067" s="2">
        <v>10000</v>
      </c>
      <c r="S1067" s="1">
        <v>45138</v>
      </c>
      <c r="T1067" t="s">
        <v>58</v>
      </c>
      <c r="U1067" t="s">
        <v>58</v>
      </c>
      <c r="V1067" t="s">
        <v>77</v>
      </c>
      <c r="W1067">
        <v>2</v>
      </c>
      <c r="X1067" s="1">
        <v>45142</v>
      </c>
      <c r="Y1067" t="s">
        <v>111</v>
      </c>
      <c r="Z1067" t="s">
        <v>3918</v>
      </c>
      <c r="AA1067" t="s">
        <v>60</v>
      </c>
      <c r="AB1067">
        <v>2</v>
      </c>
      <c r="AC1067" t="s">
        <v>54</v>
      </c>
      <c r="AD1067" t="s">
        <v>54</v>
      </c>
      <c r="AE1067" t="s">
        <v>54</v>
      </c>
      <c r="AF1067" t="s">
        <v>54</v>
      </c>
      <c r="AG1067">
        <v>10000</v>
      </c>
      <c r="AH1067" t="s">
        <v>54</v>
      </c>
      <c r="AI1067" t="s">
        <v>54</v>
      </c>
      <c r="AJ1067" t="s">
        <v>54</v>
      </c>
      <c r="AK1067" t="s">
        <v>54</v>
      </c>
      <c r="AL1067" t="s">
        <v>54</v>
      </c>
      <c r="AM1067">
        <v>1</v>
      </c>
      <c r="AN1067" t="s">
        <v>115</v>
      </c>
      <c r="AO1067" s="8">
        <v>10000</v>
      </c>
      <c r="AP1067" t="s">
        <v>58</v>
      </c>
      <c r="AQ1067" t="s">
        <v>58</v>
      </c>
      <c r="AR1067">
        <v>2</v>
      </c>
      <c r="AS1067" t="s">
        <v>58</v>
      </c>
      <c r="AT1067" t="s">
        <v>58</v>
      </c>
      <c r="AU1067" t="b">
        <v>1</v>
      </c>
    </row>
    <row r="1068" spans="1:47">
      <c r="A1068" t="s">
        <v>9162</v>
      </c>
      <c r="B1068" t="s">
        <v>9163</v>
      </c>
      <c r="C1068" t="s">
        <v>8896</v>
      </c>
      <c r="D1068" t="s">
        <v>8897</v>
      </c>
      <c r="E1068" t="s">
        <v>66</v>
      </c>
      <c r="F1068" t="s">
        <v>52</v>
      </c>
      <c r="G1068" t="s">
        <v>53</v>
      </c>
      <c r="I1068" t="s">
        <v>54</v>
      </c>
      <c r="J1068" s="1">
        <v>45169</v>
      </c>
      <c r="K1068">
        <v>40</v>
      </c>
      <c r="N1068" t="s">
        <v>77</v>
      </c>
      <c r="O1068" t="s">
        <v>8898</v>
      </c>
      <c r="P1068" t="s">
        <v>5789</v>
      </c>
      <c r="Q1068" t="s">
        <v>1995</v>
      </c>
      <c r="R1068" s="2">
        <v>9400</v>
      </c>
      <c r="S1068" s="1">
        <v>45146</v>
      </c>
      <c r="T1068" t="s">
        <v>58</v>
      </c>
      <c r="U1068" t="s">
        <v>58</v>
      </c>
      <c r="V1068" t="s">
        <v>77</v>
      </c>
      <c r="W1068">
        <v>2</v>
      </c>
      <c r="X1068" s="1">
        <v>45146</v>
      </c>
      <c r="Y1068" t="s">
        <v>80</v>
      </c>
      <c r="Z1068" t="s">
        <v>59</v>
      </c>
      <c r="AA1068" t="s">
        <v>60</v>
      </c>
      <c r="AB1068">
        <v>2</v>
      </c>
      <c r="AC1068" t="s">
        <v>54</v>
      </c>
      <c r="AD1068" t="s">
        <v>54</v>
      </c>
      <c r="AE1068" t="s">
        <v>54</v>
      </c>
      <c r="AF1068" t="s">
        <v>54</v>
      </c>
      <c r="AG1068">
        <v>9400</v>
      </c>
      <c r="AH1068" t="s">
        <v>54</v>
      </c>
      <c r="AI1068" t="s">
        <v>54</v>
      </c>
      <c r="AJ1068" t="s">
        <v>54</v>
      </c>
      <c r="AK1068" t="s">
        <v>54</v>
      </c>
      <c r="AL1068" t="s">
        <v>54</v>
      </c>
      <c r="AM1068">
        <v>1</v>
      </c>
      <c r="AN1068" t="s">
        <v>61</v>
      </c>
      <c r="AO1068" s="8">
        <v>9400</v>
      </c>
      <c r="AP1068" t="s">
        <v>58</v>
      </c>
      <c r="AQ1068" t="s">
        <v>58</v>
      </c>
      <c r="AR1068">
        <v>2</v>
      </c>
      <c r="AS1068" t="s">
        <v>58</v>
      </c>
      <c r="AT1068" t="s">
        <v>58</v>
      </c>
      <c r="AU1068" t="b">
        <v>1</v>
      </c>
    </row>
    <row r="1069" spans="1:47">
      <c r="A1069" t="s">
        <v>9162</v>
      </c>
      <c r="B1069" t="s">
        <v>9164</v>
      </c>
      <c r="C1069" t="s">
        <v>8896</v>
      </c>
      <c r="D1069" t="s">
        <v>8897</v>
      </c>
      <c r="E1069" t="s">
        <v>66</v>
      </c>
      <c r="F1069" t="s">
        <v>52</v>
      </c>
      <c r="G1069" t="s">
        <v>53</v>
      </c>
      <c r="I1069" t="s">
        <v>54</v>
      </c>
      <c r="J1069" s="1">
        <v>45169</v>
      </c>
      <c r="K1069">
        <v>40</v>
      </c>
      <c r="N1069" t="s">
        <v>77</v>
      </c>
      <c r="O1069" t="s">
        <v>8898</v>
      </c>
      <c r="P1069" t="s">
        <v>5789</v>
      </c>
      <c r="Q1069" t="s">
        <v>1995</v>
      </c>
      <c r="R1069" s="2">
        <v>9000</v>
      </c>
      <c r="S1069" s="1">
        <v>45141</v>
      </c>
      <c r="T1069" t="s">
        <v>58</v>
      </c>
      <c r="U1069" t="s">
        <v>58</v>
      </c>
      <c r="V1069" t="s">
        <v>77</v>
      </c>
      <c r="W1069">
        <v>2</v>
      </c>
      <c r="X1069" s="1">
        <v>45146</v>
      </c>
      <c r="Y1069" t="s">
        <v>80</v>
      </c>
      <c r="Z1069" t="s">
        <v>59</v>
      </c>
      <c r="AA1069" t="s">
        <v>60</v>
      </c>
      <c r="AB1069">
        <v>2</v>
      </c>
      <c r="AC1069" t="s">
        <v>54</v>
      </c>
      <c r="AD1069" t="s">
        <v>54</v>
      </c>
      <c r="AE1069" t="s">
        <v>54</v>
      </c>
      <c r="AF1069" t="s">
        <v>54</v>
      </c>
      <c r="AG1069">
        <v>9000</v>
      </c>
      <c r="AH1069" t="s">
        <v>54</v>
      </c>
      <c r="AI1069" t="s">
        <v>54</v>
      </c>
      <c r="AJ1069" t="s">
        <v>54</v>
      </c>
      <c r="AK1069" t="s">
        <v>54</v>
      </c>
      <c r="AL1069" t="s">
        <v>54</v>
      </c>
      <c r="AM1069">
        <v>1</v>
      </c>
      <c r="AN1069" t="s">
        <v>61</v>
      </c>
      <c r="AO1069" s="8">
        <v>9000</v>
      </c>
      <c r="AP1069" t="s">
        <v>58</v>
      </c>
      <c r="AQ1069" t="s">
        <v>58</v>
      </c>
      <c r="AR1069">
        <v>2</v>
      </c>
      <c r="AS1069" t="s">
        <v>58</v>
      </c>
      <c r="AT1069" t="s">
        <v>58</v>
      </c>
      <c r="AU1069" t="b">
        <v>1</v>
      </c>
    </row>
    <row r="1070" spans="1:47">
      <c r="A1070" t="s">
        <v>9162</v>
      </c>
      <c r="B1070" t="s">
        <v>9222</v>
      </c>
      <c r="C1070" t="s">
        <v>8896</v>
      </c>
      <c r="D1070" t="s">
        <v>8897</v>
      </c>
      <c r="E1070" t="s">
        <v>66</v>
      </c>
      <c r="F1070" t="s">
        <v>52</v>
      </c>
      <c r="G1070" t="s">
        <v>53</v>
      </c>
      <c r="I1070" t="s">
        <v>54</v>
      </c>
      <c r="J1070" s="1">
        <v>45169</v>
      </c>
      <c r="K1070">
        <v>40</v>
      </c>
      <c r="N1070" t="s">
        <v>77</v>
      </c>
      <c r="O1070" t="s">
        <v>8898</v>
      </c>
      <c r="P1070" t="s">
        <v>5789</v>
      </c>
      <c r="Q1070" t="s">
        <v>1995</v>
      </c>
      <c r="R1070" s="2">
        <v>9500</v>
      </c>
      <c r="S1070" s="1">
        <v>45156</v>
      </c>
      <c r="T1070" t="s">
        <v>58</v>
      </c>
      <c r="U1070" t="s">
        <v>58</v>
      </c>
      <c r="V1070" t="s">
        <v>77</v>
      </c>
      <c r="W1070">
        <v>2</v>
      </c>
      <c r="X1070" s="1">
        <v>45156</v>
      </c>
      <c r="Y1070" t="s">
        <v>80</v>
      </c>
      <c r="Z1070" t="s">
        <v>59</v>
      </c>
      <c r="AA1070" t="s">
        <v>60</v>
      </c>
      <c r="AB1070">
        <v>2</v>
      </c>
      <c r="AC1070" t="s">
        <v>54</v>
      </c>
      <c r="AD1070" t="s">
        <v>54</v>
      </c>
      <c r="AE1070" t="s">
        <v>54</v>
      </c>
      <c r="AF1070" t="s">
        <v>54</v>
      </c>
      <c r="AG1070">
        <v>9500</v>
      </c>
      <c r="AH1070" t="s">
        <v>54</v>
      </c>
      <c r="AI1070" t="s">
        <v>54</v>
      </c>
      <c r="AJ1070" t="s">
        <v>54</v>
      </c>
      <c r="AK1070" t="s">
        <v>54</v>
      </c>
      <c r="AL1070" t="s">
        <v>54</v>
      </c>
      <c r="AM1070">
        <v>1</v>
      </c>
      <c r="AN1070" t="s">
        <v>61</v>
      </c>
      <c r="AO1070" s="8">
        <v>9500</v>
      </c>
      <c r="AP1070" t="s">
        <v>58</v>
      </c>
      <c r="AQ1070" t="s">
        <v>58</v>
      </c>
      <c r="AR1070">
        <v>2</v>
      </c>
      <c r="AS1070" t="s">
        <v>58</v>
      </c>
      <c r="AT1070" t="s">
        <v>58</v>
      </c>
      <c r="AU1070" t="b">
        <v>1</v>
      </c>
    </row>
    <row r="1071" spans="1:47">
      <c r="A1071" t="s">
        <v>9162</v>
      </c>
      <c r="B1071" t="s">
        <v>9282</v>
      </c>
      <c r="C1071" t="s">
        <v>8896</v>
      </c>
      <c r="D1071" t="s">
        <v>8897</v>
      </c>
      <c r="E1071" t="s">
        <v>66</v>
      </c>
      <c r="F1071" t="s">
        <v>52</v>
      </c>
      <c r="G1071" t="s">
        <v>53</v>
      </c>
      <c r="I1071" t="s">
        <v>54</v>
      </c>
      <c r="J1071" s="1">
        <v>45169</v>
      </c>
      <c r="K1071">
        <v>40</v>
      </c>
      <c r="N1071" t="s">
        <v>77</v>
      </c>
      <c r="O1071" t="s">
        <v>8898</v>
      </c>
      <c r="P1071" t="s">
        <v>5789</v>
      </c>
      <c r="Q1071" t="s">
        <v>1995</v>
      </c>
      <c r="R1071" s="2">
        <v>6000</v>
      </c>
      <c r="S1071" s="1">
        <v>45163</v>
      </c>
      <c r="T1071" t="s">
        <v>58</v>
      </c>
      <c r="U1071" t="s">
        <v>58</v>
      </c>
      <c r="V1071" t="s">
        <v>77</v>
      </c>
      <c r="W1071">
        <v>2</v>
      </c>
      <c r="X1071" s="1">
        <v>45163</v>
      </c>
      <c r="Y1071" t="s">
        <v>80</v>
      </c>
      <c r="Z1071" t="s">
        <v>59</v>
      </c>
      <c r="AA1071" t="s">
        <v>60</v>
      </c>
      <c r="AB1071">
        <v>2</v>
      </c>
      <c r="AC1071" t="s">
        <v>54</v>
      </c>
      <c r="AD1071" t="s">
        <v>54</v>
      </c>
      <c r="AE1071" t="s">
        <v>54</v>
      </c>
      <c r="AF1071" t="s">
        <v>54</v>
      </c>
      <c r="AG1071">
        <v>6000</v>
      </c>
      <c r="AH1071" t="s">
        <v>54</v>
      </c>
      <c r="AI1071" t="s">
        <v>54</v>
      </c>
      <c r="AJ1071" t="s">
        <v>54</v>
      </c>
      <c r="AK1071" t="s">
        <v>54</v>
      </c>
      <c r="AL1071" t="s">
        <v>54</v>
      </c>
      <c r="AM1071">
        <v>2</v>
      </c>
      <c r="AN1071" t="s">
        <v>61</v>
      </c>
      <c r="AO1071" s="8">
        <v>6000</v>
      </c>
      <c r="AP1071" t="s">
        <v>58</v>
      </c>
      <c r="AQ1071" t="s">
        <v>58</v>
      </c>
      <c r="AR1071">
        <v>2</v>
      </c>
      <c r="AS1071" t="s">
        <v>58</v>
      </c>
      <c r="AT1071" t="s">
        <v>58</v>
      </c>
      <c r="AU1071" t="b">
        <v>1</v>
      </c>
    </row>
    <row r="1072" spans="1:47">
      <c r="A1072" t="s">
        <v>9158</v>
      </c>
      <c r="B1072" t="s">
        <v>9159</v>
      </c>
      <c r="C1072" t="s">
        <v>8896</v>
      </c>
      <c r="D1072" t="s">
        <v>8897</v>
      </c>
      <c r="E1072" t="s">
        <v>66</v>
      </c>
      <c r="F1072" t="s">
        <v>52</v>
      </c>
      <c r="G1072" t="s">
        <v>53</v>
      </c>
      <c r="I1072" t="s">
        <v>54</v>
      </c>
      <c r="J1072" s="1">
        <v>45169</v>
      </c>
      <c r="K1072">
        <v>80</v>
      </c>
      <c r="N1072" t="s">
        <v>77</v>
      </c>
      <c r="O1072" t="s">
        <v>8908</v>
      </c>
      <c r="P1072" t="s">
        <v>5789</v>
      </c>
      <c r="Q1072" t="s">
        <v>1995</v>
      </c>
      <c r="R1072" s="2">
        <v>8000</v>
      </c>
      <c r="S1072" s="1">
        <v>45145</v>
      </c>
      <c r="T1072" t="s">
        <v>58</v>
      </c>
      <c r="U1072" t="s">
        <v>58</v>
      </c>
      <c r="V1072" t="s">
        <v>77</v>
      </c>
      <c r="W1072">
        <v>2</v>
      </c>
      <c r="X1072" s="1">
        <v>45145</v>
      </c>
      <c r="Y1072" t="s">
        <v>111</v>
      </c>
      <c r="Z1072" t="s">
        <v>54</v>
      </c>
      <c r="AA1072" t="s">
        <v>60</v>
      </c>
      <c r="AB1072">
        <v>2</v>
      </c>
      <c r="AC1072" t="s">
        <v>54</v>
      </c>
      <c r="AD1072" t="s">
        <v>54</v>
      </c>
      <c r="AE1072" t="s">
        <v>54</v>
      </c>
      <c r="AF1072" t="s">
        <v>54</v>
      </c>
      <c r="AG1072">
        <v>8000</v>
      </c>
      <c r="AH1072" t="s">
        <v>54</v>
      </c>
      <c r="AI1072" t="s">
        <v>54</v>
      </c>
      <c r="AJ1072" t="s">
        <v>54</v>
      </c>
      <c r="AK1072" t="s">
        <v>54</v>
      </c>
      <c r="AL1072" t="s">
        <v>54</v>
      </c>
      <c r="AM1072">
        <v>1</v>
      </c>
      <c r="AN1072" t="s">
        <v>115</v>
      </c>
      <c r="AO1072" s="8">
        <v>8000</v>
      </c>
      <c r="AP1072" t="s">
        <v>58</v>
      </c>
      <c r="AQ1072" t="s">
        <v>58</v>
      </c>
      <c r="AR1072">
        <v>2</v>
      </c>
      <c r="AS1072" t="s">
        <v>58</v>
      </c>
      <c r="AT1072" t="s">
        <v>58</v>
      </c>
      <c r="AU1072" t="b">
        <v>1</v>
      </c>
    </row>
    <row r="1073" spans="1:47">
      <c r="A1073" t="s">
        <v>9158</v>
      </c>
      <c r="B1073" t="s">
        <v>9160</v>
      </c>
      <c r="C1073" t="s">
        <v>8896</v>
      </c>
      <c r="D1073" t="s">
        <v>8897</v>
      </c>
      <c r="E1073" t="s">
        <v>66</v>
      </c>
      <c r="F1073" t="s">
        <v>52</v>
      </c>
      <c r="G1073" t="s">
        <v>53</v>
      </c>
      <c r="I1073" t="s">
        <v>54</v>
      </c>
      <c r="J1073" s="1">
        <v>45169</v>
      </c>
      <c r="K1073">
        <v>80</v>
      </c>
      <c r="N1073" t="s">
        <v>77</v>
      </c>
      <c r="O1073" t="s">
        <v>8908</v>
      </c>
      <c r="P1073" t="s">
        <v>5789</v>
      </c>
      <c r="Q1073" t="s">
        <v>1995</v>
      </c>
      <c r="R1073" s="2">
        <v>8000</v>
      </c>
      <c r="S1073" s="1">
        <v>45133</v>
      </c>
      <c r="T1073" t="s">
        <v>58</v>
      </c>
      <c r="U1073" t="s">
        <v>58</v>
      </c>
      <c r="V1073" t="s">
        <v>77</v>
      </c>
      <c r="W1073">
        <v>2</v>
      </c>
      <c r="X1073" s="1">
        <v>45145</v>
      </c>
      <c r="Y1073" t="s">
        <v>111</v>
      </c>
      <c r="Z1073" t="s">
        <v>54</v>
      </c>
      <c r="AA1073" t="s">
        <v>60</v>
      </c>
      <c r="AB1073">
        <v>2</v>
      </c>
      <c r="AC1073" t="s">
        <v>54</v>
      </c>
      <c r="AD1073" t="s">
        <v>54</v>
      </c>
      <c r="AE1073" t="s">
        <v>54</v>
      </c>
      <c r="AF1073" t="s">
        <v>54</v>
      </c>
      <c r="AG1073">
        <v>8000</v>
      </c>
      <c r="AH1073" t="s">
        <v>54</v>
      </c>
      <c r="AI1073" t="s">
        <v>54</v>
      </c>
      <c r="AJ1073" t="s">
        <v>54</v>
      </c>
      <c r="AK1073" t="s">
        <v>54</v>
      </c>
      <c r="AL1073" t="s">
        <v>54</v>
      </c>
      <c r="AM1073">
        <v>1</v>
      </c>
      <c r="AN1073" t="s">
        <v>115</v>
      </c>
      <c r="AO1073" s="8">
        <v>8000</v>
      </c>
      <c r="AP1073" t="s">
        <v>58</v>
      </c>
      <c r="AQ1073" t="s">
        <v>58</v>
      </c>
      <c r="AR1073">
        <v>2</v>
      </c>
      <c r="AS1073" t="s">
        <v>58</v>
      </c>
      <c r="AT1073" t="s">
        <v>58</v>
      </c>
      <c r="AU1073" t="b">
        <v>1</v>
      </c>
    </row>
    <row r="1074" spans="1:47">
      <c r="A1074" t="s">
        <v>9328</v>
      </c>
      <c r="B1074" t="s">
        <v>9329</v>
      </c>
      <c r="C1074" t="s">
        <v>8896</v>
      </c>
      <c r="D1074" t="s">
        <v>8897</v>
      </c>
      <c r="E1074" t="s">
        <v>66</v>
      </c>
      <c r="F1074" t="s">
        <v>52</v>
      </c>
      <c r="G1074" t="s">
        <v>53</v>
      </c>
      <c r="I1074" t="s">
        <v>54</v>
      </c>
      <c r="J1074" s="1">
        <v>45169</v>
      </c>
      <c r="K1074">
        <v>40</v>
      </c>
      <c r="N1074" t="s">
        <v>77</v>
      </c>
      <c r="O1074" t="s">
        <v>8898</v>
      </c>
      <c r="P1074" t="s">
        <v>5789</v>
      </c>
      <c r="Q1074" t="s">
        <v>1995</v>
      </c>
      <c r="R1074" s="2">
        <v>10000</v>
      </c>
      <c r="S1074" s="1">
        <v>45169</v>
      </c>
      <c r="T1074" t="s">
        <v>58</v>
      </c>
      <c r="U1074" t="s">
        <v>58</v>
      </c>
      <c r="V1074" t="s">
        <v>77</v>
      </c>
      <c r="W1074">
        <v>2</v>
      </c>
      <c r="X1074" s="1">
        <v>45169</v>
      </c>
      <c r="Y1074" t="s">
        <v>80</v>
      </c>
      <c r="Z1074" t="s">
        <v>59</v>
      </c>
      <c r="AA1074" t="s">
        <v>60</v>
      </c>
      <c r="AB1074">
        <v>2</v>
      </c>
      <c r="AC1074" t="s">
        <v>54</v>
      </c>
      <c r="AD1074" t="s">
        <v>54</v>
      </c>
      <c r="AE1074" t="s">
        <v>54</v>
      </c>
      <c r="AF1074" t="s">
        <v>54</v>
      </c>
      <c r="AG1074">
        <v>10000</v>
      </c>
      <c r="AH1074" t="s">
        <v>54</v>
      </c>
      <c r="AI1074" t="s">
        <v>54</v>
      </c>
      <c r="AJ1074" t="s">
        <v>54</v>
      </c>
      <c r="AK1074" t="s">
        <v>54</v>
      </c>
      <c r="AL1074" t="s">
        <v>54</v>
      </c>
      <c r="AM1074">
        <v>1</v>
      </c>
      <c r="AN1074" t="s">
        <v>61</v>
      </c>
      <c r="AO1074" s="8">
        <v>10000</v>
      </c>
      <c r="AP1074" t="s">
        <v>58</v>
      </c>
      <c r="AQ1074" t="s">
        <v>58</v>
      </c>
      <c r="AR1074">
        <v>2</v>
      </c>
      <c r="AS1074" t="s">
        <v>58</v>
      </c>
      <c r="AT1074" t="s">
        <v>58</v>
      </c>
      <c r="AU1074" t="b">
        <v>1</v>
      </c>
    </row>
    <row r="1075" spans="1:47">
      <c r="A1075" t="s">
        <v>9328</v>
      </c>
      <c r="B1075" t="s">
        <v>9330</v>
      </c>
      <c r="C1075" t="s">
        <v>8896</v>
      </c>
      <c r="D1075" t="s">
        <v>8897</v>
      </c>
      <c r="E1075" t="s">
        <v>66</v>
      </c>
      <c r="F1075" t="s">
        <v>52</v>
      </c>
      <c r="G1075" t="s">
        <v>53</v>
      </c>
      <c r="I1075" t="s">
        <v>54</v>
      </c>
      <c r="J1075" s="1">
        <v>45169</v>
      </c>
      <c r="K1075">
        <v>40</v>
      </c>
      <c r="N1075" t="s">
        <v>77</v>
      </c>
      <c r="O1075" t="s">
        <v>8898</v>
      </c>
      <c r="P1075" t="s">
        <v>5789</v>
      </c>
      <c r="Q1075" t="s">
        <v>1995</v>
      </c>
      <c r="R1075" s="2">
        <v>10000</v>
      </c>
      <c r="S1075" s="1">
        <v>45161</v>
      </c>
      <c r="T1075" t="s">
        <v>58</v>
      </c>
      <c r="U1075" t="s">
        <v>58</v>
      </c>
      <c r="V1075" t="s">
        <v>77</v>
      </c>
      <c r="W1075">
        <v>2</v>
      </c>
      <c r="X1075" s="1">
        <v>45169</v>
      </c>
      <c r="Y1075" t="s">
        <v>80</v>
      </c>
      <c r="Z1075" t="s">
        <v>59</v>
      </c>
      <c r="AA1075" t="s">
        <v>60</v>
      </c>
      <c r="AB1075">
        <v>2</v>
      </c>
      <c r="AC1075" t="s">
        <v>54</v>
      </c>
      <c r="AD1075" t="s">
        <v>54</v>
      </c>
      <c r="AE1075" t="s">
        <v>54</v>
      </c>
      <c r="AF1075" t="s">
        <v>54</v>
      </c>
      <c r="AG1075">
        <v>10000</v>
      </c>
      <c r="AH1075" t="s">
        <v>54</v>
      </c>
      <c r="AI1075" t="s">
        <v>54</v>
      </c>
      <c r="AJ1075" t="s">
        <v>54</v>
      </c>
      <c r="AK1075" t="s">
        <v>54</v>
      </c>
      <c r="AL1075" t="s">
        <v>54</v>
      </c>
      <c r="AM1075">
        <v>1</v>
      </c>
      <c r="AN1075" t="s">
        <v>61</v>
      </c>
      <c r="AO1075" s="8">
        <v>10000</v>
      </c>
      <c r="AP1075" t="s">
        <v>58</v>
      </c>
      <c r="AQ1075" t="s">
        <v>58</v>
      </c>
      <c r="AR1075">
        <v>2</v>
      </c>
      <c r="AS1075" t="s">
        <v>58</v>
      </c>
      <c r="AT1075" t="s">
        <v>58</v>
      </c>
      <c r="AU1075" t="b">
        <v>1</v>
      </c>
    </row>
    <row r="1076" spans="1:47">
      <c r="A1076" t="s">
        <v>9165</v>
      </c>
      <c r="B1076" t="s">
        <v>9166</v>
      </c>
      <c r="C1076" t="s">
        <v>8896</v>
      </c>
      <c r="D1076" t="s">
        <v>8897</v>
      </c>
      <c r="E1076" t="s">
        <v>66</v>
      </c>
      <c r="F1076" t="s">
        <v>52</v>
      </c>
      <c r="G1076" t="s">
        <v>53</v>
      </c>
      <c r="I1076" t="s">
        <v>54</v>
      </c>
      <c r="J1076" s="1">
        <v>45169</v>
      </c>
      <c r="K1076">
        <v>100</v>
      </c>
      <c r="N1076" t="s">
        <v>77</v>
      </c>
      <c r="O1076" t="s">
        <v>8908</v>
      </c>
      <c r="P1076" t="s">
        <v>5789</v>
      </c>
      <c r="Q1076" t="s">
        <v>1995</v>
      </c>
      <c r="R1076" s="2">
        <v>7000</v>
      </c>
      <c r="S1076" s="1">
        <v>45146</v>
      </c>
      <c r="T1076" t="s">
        <v>58</v>
      </c>
      <c r="U1076" t="s">
        <v>58</v>
      </c>
      <c r="V1076" t="s">
        <v>77</v>
      </c>
      <c r="W1076">
        <v>2</v>
      </c>
      <c r="X1076" s="1">
        <v>45146</v>
      </c>
      <c r="Y1076" t="s">
        <v>1049</v>
      </c>
      <c r="Z1076" t="s">
        <v>54</v>
      </c>
      <c r="AA1076" t="s">
        <v>60</v>
      </c>
      <c r="AB1076">
        <v>2</v>
      </c>
      <c r="AC1076" t="s">
        <v>54</v>
      </c>
      <c r="AD1076" t="s">
        <v>54</v>
      </c>
      <c r="AE1076" t="s">
        <v>54</v>
      </c>
      <c r="AF1076" t="s">
        <v>54</v>
      </c>
      <c r="AG1076">
        <v>7000</v>
      </c>
      <c r="AH1076" t="s">
        <v>54</v>
      </c>
      <c r="AI1076" t="s">
        <v>54</v>
      </c>
      <c r="AJ1076" t="s">
        <v>54</v>
      </c>
      <c r="AK1076" t="s">
        <v>54</v>
      </c>
      <c r="AL1076" t="s">
        <v>54</v>
      </c>
      <c r="AM1076">
        <v>1</v>
      </c>
      <c r="AN1076" t="s">
        <v>1051</v>
      </c>
      <c r="AO1076" s="8">
        <v>7000</v>
      </c>
      <c r="AP1076" t="s">
        <v>58</v>
      </c>
      <c r="AQ1076" t="s">
        <v>58</v>
      </c>
      <c r="AR1076">
        <v>2</v>
      </c>
      <c r="AS1076" t="s">
        <v>58</v>
      </c>
      <c r="AT1076" t="s">
        <v>58</v>
      </c>
      <c r="AU1076" t="b">
        <v>1</v>
      </c>
    </row>
    <row r="1077" spans="1:47">
      <c r="A1077" t="s">
        <v>9165</v>
      </c>
      <c r="B1077" t="s">
        <v>9167</v>
      </c>
      <c r="C1077" t="s">
        <v>8896</v>
      </c>
      <c r="D1077" t="s">
        <v>8897</v>
      </c>
      <c r="E1077" t="s">
        <v>66</v>
      </c>
      <c r="F1077" t="s">
        <v>52</v>
      </c>
      <c r="G1077" t="s">
        <v>53</v>
      </c>
      <c r="I1077" t="s">
        <v>54</v>
      </c>
      <c r="J1077" s="1">
        <v>45169</v>
      </c>
      <c r="K1077">
        <v>100</v>
      </c>
      <c r="N1077" t="s">
        <v>77</v>
      </c>
      <c r="O1077" t="s">
        <v>8908</v>
      </c>
      <c r="P1077" t="s">
        <v>5789</v>
      </c>
      <c r="Q1077" t="s">
        <v>1995</v>
      </c>
      <c r="R1077" s="2">
        <v>5000</v>
      </c>
      <c r="S1077" s="1">
        <v>45141</v>
      </c>
      <c r="T1077" t="s">
        <v>58</v>
      </c>
      <c r="U1077" t="s">
        <v>58</v>
      </c>
      <c r="V1077" t="s">
        <v>77</v>
      </c>
      <c r="W1077">
        <v>2</v>
      </c>
      <c r="X1077" s="1">
        <v>45146</v>
      </c>
      <c r="Y1077" t="s">
        <v>1049</v>
      </c>
      <c r="Z1077" t="s">
        <v>54</v>
      </c>
      <c r="AA1077" t="s">
        <v>60</v>
      </c>
      <c r="AB1077">
        <v>2</v>
      </c>
      <c r="AC1077" t="s">
        <v>54</v>
      </c>
      <c r="AD1077" t="s">
        <v>54</v>
      </c>
      <c r="AE1077" t="s">
        <v>54</v>
      </c>
      <c r="AF1077" t="s">
        <v>54</v>
      </c>
      <c r="AG1077">
        <v>5000</v>
      </c>
      <c r="AH1077" t="s">
        <v>54</v>
      </c>
      <c r="AI1077" t="s">
        <v>54</v>
      </c>
      <c r="AJ1077" t="s">
        <v>54</v>
      </c>
      <c r="AK1077" t="s">
        <v>54</v>
      </c>
      <c r="AL1077" t="s">
        <v>54</v>
      </c>
      <c r="AM1077">
        <v>1</v>
      </c>
      <c r="AN1077" t="s">
        <v>1051</v>
      </c>
      <c r="AO1077" s="8">
        <v>5000</v>
      </c>
      <c r="AP1077" t="s">
        <v>58</v>
      </c>
      <c r="AQ1077" t="s">
        <v>58</v>
      </c>
      <c r="AR1077">
        <v>2</v>
      </c>
      <c r="AS1077" t="s">
        <v>58</v>
      </c>
      <c r="AT1077" t="s">
        <v>58</v>
      </c>
      <c r="AU1077" t="b">
        <v>1</v>
      </c>
    </row>
    <row r="1078" spans="1:47">
      <c r="A1078" t="s">
        <v>9168</v>
      </c>
      <c r="B1078" t="s">
        <v>9169</v>
      </c>
      <c r="C1078" t="s">
        <v>8896</v>
      </c>
      <c r="D1078" t="s">
        <v>8897</v>
      </c>
      <c r="E1078" t="s">
        <v>66</v>
      </c>
      <c r="F1078" t="s">
        <v>52</v>
      </c>
      <c r="G1078" t="s">
        <v>53</v>
      </c>
      <c r="I1078" t="s">
        <v>54</v>
      </c>
      <c r="J1078" s="1">
        <v>45169</v>
      </c>
      <c r="K1078">
        <v>80</v>
      </c>
      <c r="N1078" t="s">
        <v>77</v>
      </c>
      <c r="O1078" t="s">
        <v>8908</v>
      </c>
      <c r="P1078" t="s">
        <v>5789</v>
      </c>
      <c r="Q1078" t="s">
        <v>1995</v>
      </c>
      <c r="R1078" s="2">
        <v>5000</v>
      </c>
      <c r="S1078" s="1">
        <v>45146</v>
      </c>
      <c r="T1078" t="s">
        <v>58</v>
      </c>
      <c r="U1078" t="s">
        <v>58</v>
      </c>
      <c r="V1078" t="s">
        <v>77</v>
      </c>
      <c r="W1078">
        <v>2</v>
      </c>
      <c r="X1078" s="1">
        <v>45146</v>
      </c>
      <c r="Y1078" t="s">
        <v>111</v>
      </c>
      <c r="Z1078" t="s">
        <v>54</v>
      </c>
      <c r="AA1078" t="s">
        <v>60</v>
      </c>
      <c r="AB1078">
        <v>2</v>
      </c>
      <c r="AC1078" t="s">
        <v>54</v>
      </c>
      <c r="AD1078" t="s">
        <v>54</v>
      </c>
      <c r="AE1078" t="s">
        <v>54</v>
      </c>
      <c r="AF1078" t="s">
        <v>54</v>
      </c>
      <c r="AG1078">
        <v>5000</v>
      </c>
      <c r="AH1078" t="s">
        <v>54</v>
      </c>
      <c r="AI1078" t="s">
        <v>54</v>
      </c>
      <c r="AJ1078" t="s">
        <v>54</v>
      </c>
      <c r="AK1078" t="s">
        <v>54</v>
      </c>
      <c r="AL1078" t="s">
        <v>54</v>
      </c>
      <c r="AM1078">
        <v>1</v>
      </c>
      <c r="AN1078" t="s">
        <v>115</v>
      </c>
      <c r="AO1078" s="8">
        <v>5000</v>
      </c>
      <c r="AP1078" t="s">
        <v>58</v>
      </c>
      <c r="AQ1078" t="s">
        <v>58</v>
      </c>
      <c r="AR1078">
        <v>2</v>
      </c>
      <c r="AS1078" t="s">
        <v>58</v>
      </c>
      <c r="AT1078" t="s">
        <v>58</v>
      </c>
      <c r="AU1078" t="b">
        <v>1</v>
      </c>
    </row>
    <row r="1079" spans="1:47">
      <c r="A1079" t="s">
        <v>9168</v>
      </c>
      <c r="B1079" t="s">
        <v>9170</v>
      </c>
      <c r="C1079" t="s">
        <v>8896</v>
      </c>
      <c r="D1079" t="s">
        <v>8897</v>
      </c>
      <c r="E1079" t="s">
        <v>66</v>
      </c>
      <c r="F1079" t="s">
        <v>52</v>
      </c>
      <c r="G1079" t="s">
        <v>53</v>
      </c>
      <c r="I1079" t="s">
        <v>54</v>
      </c>
      <c r="J1079" s="1">
        <v>45169</v>
      </c>
      <c r="K1079">
        <v>80</v>
      </c>
      <c r="N1079" t="s">
        <v>77</v>
      </c>
      <c r="O1079" t="s">
        <v>8908</v>
      </c>
      <c r="P1079" t="s">
        <v>5789</v>
      </c>
      <c r="Q1079" t="s">
        <v>1995</v>
      </c>
      <c r="R1079" s="2">
        <v>7500</v>
      </c>
      <c r="S1079" s="1">
        <v>45138</v>
      </c>
      <c r="T1079" t="s">
        <v>58</v>
      </c>
      <c r="U1079" t="s">
        <v>58</v>
      </c>
      <c r="V1079" t="s">
        <v>77</v>
      </c>
      <c r="W1079">
        <v>2</v>
      </c>
      <c r="X1079" s="1">
        <v>45146</v>
      </c>
      <c r="Y1079" t="s">
        <v>111</v>
      </c>
      <c r="Z1079" t="s">
        <v>54</v>
      </c>
      <c r="AA1079" t="s">
        <v>60</v>
      </c>
      <c r="AB1079">
        <v>2</v>
      </c>
      <c r="AC1079" t="s">
        <v>54</v>
      </c>
      <c r="AD1079" t="s">
        <v>54</v>
      </c>
      <c r="AE1079" t="s">
        <v>54</v>
      </c>
      <c r="AF1079" t="s">
        <v>54</v>
      </c>
      <c r="AG1079">
        <v>7500</v>
      </c>
      <c r="AH1079" t="s">
        <v>54</v>
      </c>
      <c r="AI1079" t="s">
        <v>54</v>
      </c>
      <c r="AJ1079" t="s">
        <v>54</v>
      </c>
      <c r="AK1079" t="s">
        <v>54</v>
      </c>
      <c r="AL1079" t="s">
        <v>54</v>
      </c>
      <c r="AM1079">
        <v>1</v>
      </c>
      <c r="AN1079" t="s">
        <v>115</v>
      </c>
      <c r="AO1079" s="8">
        <v>7500</v>
      </c>
      <c r="AP1079" t="s">
        <v>58</v>
      </c>
      <c r="AQ1079" t="s">
        <v>58</v>
      </c>
      <c r="AR1079">
        <v>2</v>
      </c>
      <c r="AS1079" t="s">
        <v>58</v>
      </c>
      <c r="AT1079" t="s">
        <v>58</v>
      </c>
      <c r="AU1079" t="b">
        <v>1</v>
      </c>
    </row>
    <row r="1080" spans="1:47">
      <c r="A1080" t="s">
        <v>9133</v>
      </c>
      <c r="B1080" t="s">
        <v>9134</v>
      </c>
      <c r="C1080" t="s">
        <v>8896</v>
      </c>
      <c r="D1080" t="s">
        <v>8897</v>
      </c>
      <c r="E1080" t="s">
        <v>66</v>
      </c>
      <c r="F1080" t="s">
        <v>52</v>
      </c>
      <c r="G1080" t="s">
        <v>53</v>
      </c>
      <c r="I1080" t="s">
        <v>54</v>
      </c>
      <c r="J1080" s="1">
        <v>45169</v>
      </c>
      <c r="K1080">
        <v>40</v>
      </c>
      <c r="N1080" t="s">
        <v>77</v>
      </c>
      <c r="O1080" t="s">
        <v>8898</v>
      </c>
      <c r="P1080" t="s">
        <v>5789</v>
      </c>
      <c r="Q1080" t="s">
        <v>1995</v>
      </c>
      <c r="R1080" s="2">
        <v>9757.92</v>
      </c>
      <c r="S1080" s="1">
        <v>45142</v>
      </c>
      <c r="T1080" t="s">
        <v>58</v>
      </c>
      <c r="U1080" t="s">
        <v>58</v>
      </c>
      <c r="V1080" t="s">
        <v>77</v>
      </c>
      <c r="W1080">
        <v>2</v>
      </c>
      <c r="X1080" s="1">
        <v>45142</v>
      </c>
      <c r="Y1080" t="s">
        <v>80</v>
      </c>
      <c r="Z1080" t="s">
        <v>59</v>
      </c>
      <c r="AA1080" t="s">
        <v>60</v>
      </c>
      <c r="AB1080">
        <v>2</v>
      </c>
      <c r="AC1080" t="s">
        <v>54</v>
      </c>
      <c r="AD1080" t="s">
        <v>54</v>
      </c>
      <c r="AE1080" t="s">
        <v>54</v>
      </c>
      <c r="AF1080" t="s">
        <v>54</v>
      </c>
      <c r="AG1080">
        <v>9757.92</v>
      </c>
      <c r="AH1080" t="s">
        <v>54</v>
      </c>
      <c r="AI1080" t="s">
        <v>54</v>
      </c>
      <c r="AJ1080" t="s">
        <v>54</v>
      </c>
      <c r="AK1080" t="s">
        <v>54</v>
      </c>
      <c r="AL1080" t="s">
        <v>54</v>
      </c>
      <c r="AM1080">
        <v>1</v>
      </c>
      <c r="AN1080" t="s">
        <v>61</v>
      </c>
      <c r="AO1080" s="8">
        <v>9757.92</v>
      </c>
      <c r="AP1080" t="s">
        <v>58</v>
      </c>
      <c r="AQ1080" t="s">
        <v>58</v>
      </c>
      <c r="AR1080">
        <v>2</v>
      </c>
      <c r="AS1080" t="s">
        <v>58</v>
      </c>
      <c r="AT1080" t="s">
        <v>58</v>
      </c>
      <c r="AU1080" t="b">
        <v>1</v>
      </c>
    </row>
    <row r="1081" spans="1:47">
      <c r="A1081" t="s">
        <v>9133</v>
      </c>
      <c r="B1081" t="s">
        <v>9135</v>
      </c>
      <c r="C1081" t="s">
        <v>8896</v>
      </c>
      <c r="D1081" t="s">
        <v>8897</v>
      </c>
      <c r="E1081" t="s">
        <v>66</v>
      </c>
      <c r="F1081" t="s">
        <v>52</v>
      </c>
      <c r="G1081" t="s">
        <v>53</v>
      </c>
      <c r="I1081" t="s">
        <v>54</v>
      </c>
      <c r="J1081" s="1">
        <v>45169</v>
      </c>
      <c r="K1081">
        <v>40</v>
      </c>
      <c r="N1081" t="s">
        <v>77</v>
      </c>
      <c r="O1081" t="s">
        <v>8898</v>
      </c>
      <c r="P1081" t="s">
        <v>5789</v>
      </c>
      <c r="Q1081" t="s">
        <v>1995</v>
      </c>
      <c r="R1081" s="2">
        <v>9171.98</v>
      </c>
      <c r="S1081" s="1">
        <v>45135</v>
      </c>
      <c r="T1081" t="s">
        <v>58</v>
      </c>
      <c r="U1081" t="s">
        <v>58</v>
      </c>
      <c r="V1081" t="s">
        <v>77</v>
      </c>
      <c r="W1081">
        <v>2</v>
      </c>
      <c r="X1081" s="1">
        <v>45142</v>
      </c>
      <c r="Y1081" t="s">
        <v>80</v>
      </c>
      <c r="Z1081" t="s">
        <v>59</v>
      </c>
      <c r="AA1081" t="s">
        <v>60</v>
      </c>
      <c r="AB1081">
        <v>2</v>
      </c>
      <c r="AC1081" t="s">
        <v>54</v>
      </c>
      <c r="AD1081" t="s">
        <v>54</v>
      </c>
      <c r="AE1081" t="s">
        <v>54</v>
      </c>
      <c r="AF1081" t="s">
        <v>54</v>
      </c>
      <c r="AG1081">
        <v>9171.98</v>
      </c>
      <c r="AH1081" t="s">
        <v>54</v>
      </c>
      <c r="AI1081" t="s">
        <v>54</v>
      </c>
      <c r="AJ1081" t="s">
        <v>54</v>
      </c>
      <c r="AK1081" t="s">
        <v>54</v>
      </c>
      <c r="AL1081" t="s">
        <v>54</v>
      </c>
      <c r="AM1081">
        <v>1</v>
      </c>
      <c r="AN1081" t="s">
        <v>61</v>
      </c>
      <c r="AO1081" s="8">
        <v>9171.98</v>
      </c>
      <c r="AP1081" t="s">
        <v>58</v>
      </c>
      <c r="AQ1081" t="s">
        <v>58</v>
      </c>
      <c r="AR1081">
        <v>2</v>
      </c>
      <c r="AS1081" t="s">
        <v>58</v>
      </c>
      <c r="AT1081" t="s">
        <v>58</v>
      </c>
      <c r="AU1081" t="b">
        <v>1</v>
      </c>
    </row>
    <row r="1082" spans="1:47">
      <c r="A1082" t="s">
        <v>9174</v>
      </c>
      <c r="B1082" t="s">
        <v>9175</v>
      </c>
      <c r="C1082" t="s">
        <v>8896</v>
      </c>
      <c r="D1082" t="s">
        <v>8897</v>
      </c>
      <c r="E1082" t="s">
        <v>66</v>
      </c>
      <c r="F1082" t="s">
        <v>52</v>
      </c>
      <c r="G1082" t="s">
        <v>53</v>
      </c>
      <c r="I1082" t="s">
        <v>54</v>
      </c>
      <c r="J1082" s="1">
        <v>45169</v>
      </c>
      <c r="K1082">
        <v>80</v>
      </c>
      <c r="N1082" t="s">
        <v>77</v>
      </c>
      <c r="O1082" t="s">
        <v>8908</v>
      </c>
      <c r="P1082" t="s">
        <v>5789</v>
      </c>
      <c r="Q1082" t="s">
        <v>1995</v>
      </c>
      <c r="R1082" s="2">
        <v>6300</v>
      </c>
      <c r="S1082" s="1">
        <v>45147</v>
      </c>
      <c r="T1082" t="s">
        <v>58</v>
      </c>
      <c r="U1082" t="s">
        <v>58</v>
      </c>
      <c r="V1082" t="s">
        <v>77</v>
      </c>
      <c r="W1082">
        <v>2</v>
      </c>
      <c r="X1082" s="1">
        <v>45147</v>
      </c>
      <c r="Y1082" t="s">
        <v>111</v>
      </c>
      <c r="Z1082" t="s">
        <v>54</v>
      </c>
      <c r="AA1082" t="s">
        <v>60</v>
      </c>
      <c r="AB1082">
        <v>2</v>
      </c>
      <c r="AC1082" t="s">
        <v>54</v>
      </c>
      <c r="AD1082" t="s">
        <v>54</v>
      </c>
      <c r="AE1082" t="s">
        <v>54</v>
      </c>
      <c r="AF1082" t="s">
        <v>54</v>
      </c>
      <c r="AG1082">
        <v>6300</v>
      </c>
      <c r="AH1082" t="s">
        <v>54</v>
      </c>
      <c r="AI1082" t="s">
        <v>54</v>
      </c>
      <c r="AJ1082" t="s">
        <v>54</v>
      </c>
      <c r="AK1082" t="s">
        <v>54</v>
      </c>
      <c r="AL1082" t="s">
        <v>54</v>
      </c>
      <c r="AM1082">
        <v>1</v>
      </c>
      <c r="AN1082" t="s">
        <v>115</v>
      </c>
      <c r="AO1082" s="8">
        <v>6300</v>
      </c>
      <c r="AP1082" t="s">
        <v>58</v>
      </c>
      <c r="AQ1082" t="s">
        <v>58</v>
      </c>
      <c r="AR1082">
        <v>2</v>
      </c>
      <c r="AS1082" t="s">
        <v>58</v>
      </c>
      <c r="AT1082" t="s">
        <v>58</v>
      </c>
      <c r="AU1082" t="b">
        <v>1</v>
      </c>
    </row>
    <row r="1083" spans="1:47">
      <c r="A1083" t="s">
        <v>9174</v>
      </c>
      <c r="B1083" t="s">
        <v>9176</v>
      </c>
      <c r="C1083" t="s">
        <v>8896</v>
      </c>
      <c r="D1083" t="s">
        <v>8897</v>
      </c>
      <c r="E1083" t="s">
        <v>66</v>
      </c>
      <c r="F1083" t="s">
        <v>52</v>
      </c>
      <c r="G1083" t="s">
        <v>53</v>
      </c>
      <c r="I1083" t="s">
        <v>54</v>
      </c>
      <c r="J1083" s="1">
        <v>45169</v>
      </c>
      <c r="K1083">
        <v>80</v>
      </c>
      <c r="N1083" t="s">
        <v>77</v>
      </c>
      <c r="O1083" t="s">
        <v>8908</v>
      </c>
      <c r="P1083" t="s">
        <v>5789</v>
      </c>
      <c r="Q1083" t="s">
        <v>1995</v>
      </c>
      <c r="R1083" s="2">
        <v>9300</v>
      </c>
      <c r="S1083" s="1">
        <v>45139</v>
      </c>
      <c r="T1083" t="s">
        <v>58</v>
      </c>
      <c r="U1083" t="s">
        <v>58</v>
      </c>
      <c r="V1083" t="s">
        <v>77</v>
      </c>
      <c r="W1083">
        <v>2</v>
      </c>
      <c r="X1083" s="1">
        <v>45147</v>
      </c>
      <c r="Y1083" t="s">
        <v>111</v>
      </c>
      <c r="Z1083" t="s">
        <v>54</v>
      </c>
      <c r="AA1083" t="s">
        <v>60</v>
      </c>
      <c r="AB1083">
        <v>2</v>
      </c>
      <c r="AC1083" t="s">
        <v>54</v>
      </c>
      <c r="AD1083" t="s">
        <v>54</v>
      </c>
      <c r="AE1083" t="s">
        <v>54</v>
      </c>
      <c r="AF1083" t="s">
        <v>54</v>
      </c>
      <c r="AG1083">
        <v>9300</v>
      </c>
      <c r="AH1083" t="s">
        <v>54</v>
      </c>
      <c r="AI1083" t="s">
        <v>54</v>
      </c>
      <c r="AJ1083" t="s">
        <v>54</v>
      </c>
      <c r="AK1083" t="s">
        <v>54</v>
      </c>
      <c r="AL1083" t="s">
        <v>54</v>
      </c>
      <c r="AM1083">
        <v>1</v>
      </c>
      <c r="AN1083" t="s">
        <v>115</v>
      </c>
      <c r="AO1083" s="8">
        <v>9300</v>
      </c>
      <c r="AP1083" t="s">
        <v>58</v>
      </c>
      <c r="AQ1083" t="s">
        <v>58</v>
      </c>
      <c r="AR1083">
        <v>2</v>
      </c>
      <c r="AS1083" t="s">
        <v>58</v>
      </c>
      <c r="AT1083" t="s">
        <v>58</v>
      </c>
      <c r="AU1083" t="b">
        <v>1</v>
      </c>
    </row>
    <row r="1084" spans="1:47">
      <c r="A1084" t="s">
        <v>9090</v>
      </c>
      <c r="B1084" t="s">
        <v>9091</v>
      </c>
      <c r="C1084" t="s">
        <v>8896</v>
      </c>
      <c r="D1084" t="s">
        <v>8897</v>
      </c>
      <c r="E1084" t="s">
        <v>66</v>
      </c>
      <c r="F1084" t="s">
        <v>52</v>
      </c>
      <c r="G1084" t="s">
        <v>53</v>
      </c>
      <c r="I1084" t="s">
        <v>54</v>
      </c>
      <c r="J1084" s="1">
        <v>45169</v>
      </c>
      <c r="K1084">
        <v>40</v>
      </c>
      <c r="N1084" t="s">
        <v>77</v>
      </c>
      <c r="O1084" t="s">
        <v>8898</v>
      </c>
      <c r="P1084" t="s">
        <v>5789</v>
      </c>
      <c r="Q1084" t="s">
        <v>1995</v>
      </c>
      <c r="R1084" s="2">
        <v>8997.09</v>
      </c>
      <c r="S1084" s="1">
        <v>45140</v>
      </c>
      <c r="T1084" t="s">
        <v>58</v>
      </c>
      <c r="U1084" t="s">
        <v>58</v>
      </c>
      <c r="V1084" t="s">
        <v>77</v>
      </c>
      <c r="W1084">
        <v>2</v>
      </c>
      <c r="X1084" s="1">
        <v>45140</v>
      </c>
      <c r="Y1084" t="s">
        <v>80</v>
      </c>
      <c r="Z1084" t="s">
        <v>59</v>
      </c>
      <c r="AA1084" t="s">
        <v>60</v>
      </c>
      <c r="AB1084">
        <v>2</v>
      </c>
      <c r="AC1084" t="s">
        <v>54</v>
      </c>
      <c r="AD1084" t="s">
        <v>54</v>
      </c>
      <c r="AE1084" t="s">
        <v>54</v>
      </c>
      <c r="AF1084" t="s">
        <v>54</v>
      </c>
      <c r="AG1084">
        <v>8997.09</v>
      </c>
      <c r="AH1084" t="s">
        <v>54</v>
      </c>
      <c r="AI1084" t="s">
        <v>54</v>
      </c>
      <c r="AJ1084" t="s">
        <v>54</v>
      </c>
      <c r="AK1084" t="s">
        <v>54</v>
      </c>
      <c r="AL1084" t="s">
        <v>54</v>
      </c>
      <c r="AM1084">
        <v>1</v>
      </c>
      <c r="AN1084" t="s">
        <v>61</v>
      </c>
      <c r="AO1084" s="8">
        <v>8997.09</v>
      </c>
      <c r="AP1084" t="s">
        <v>58</v>
      </c>
      <c r="AQ1084" t="s">
        <v>58</v>
      </c>
      <c r="AR1084">
        <v>2</v>
      </c>
      <c r="AS1084" t="s">
        <v>58</v>
      </c>
      <c r="AT1084" t="s">
        <v>58</v>
      </c>
      <c r="AU1084" t="b">
        <v>1</v>
      </c>
    </row>
    <row r="1085" spans="1:47">
      <c r="A1085" t="s">
        <v>9090</v>
      </c>
      <c r="B1085" t="s">
        <v>9092</v>
      </c>
      <c r="C1085" t="s">
        <v>8896</v>
      </c>
      <c r="D1085" t="s">
        <v>8897</v>
      </c>
      <c r="E1085" t="s">
        <v>66</v>
      </c>
      <c r="F1085" t="s">
        <v>52</v>
      </c>
      <c r="G1085" t="s">
        <v>53</v>
      </c>
      <c r="I1085" t="s">
        <v>54</v>
      </c>
      <c r="J1085" s="1">
        <v>45169</v>
      </c>
      <c r="K1085">
        <v>40</v>
      </c>
      <c r="N1085" t="s">
        <v>77</v>
      </c>
      <c r="O1085" t="s">
        <v>8898</v>
      </c>
      <c r="P1085" t="s">
        <v>5789</v>
      </c>
      <c r="Q1085" t="s">
        <v>1995</v>
      </c>
      <c r="R1085" s="2">
        <v>8953.25</v>
      </c>
      <c r="S1085" s="1">
        <v>45135</v>
      </c>
      <c r="T1085" t="s">
        <v>58</v>
      </c>
      <c r="U1085" t="s">
        <v>58</v>
      </c>
      <c r="V1085" t="s">
        <v>77</v>
      </c>
      <c r="W1085">
        <v>2</v>
      </c>
      <c r="X1085" s="1">
        <v>45140</v>
      </c>
      <c r="Y1085" t="s">
        <v>80</v>
      </c>
      <c r="Z1085" t="s">
        <v>59</v>
      </c>
      <c r="AA1085" t="s">
        <v>60</v>
      </c>
      <c r="AB1085">
        <v>2</v>
      </c>
      <c r="AC1085" t="s">
        <v>54</v>
      </c>
      <c r="AD1085" t="s">
        <v>54</v>
      </c>
      <c r="AE1085" t="s">
        <v>54</v>
      </c>
      <c r="AF1085" t="s">
        <v>54</v>
      </c>
      <c r="AG1085">
        <v>8953.25</v>
      </c>
      <c r="AH1085" t="s">
        <v>54</v>
      </c>
      <c r="AI1085" t="s">
        <v>54</v>
      </c>
      <c r="AJ1085" t="s">
        <v>54</v>
      </c>
      <c r="AK1085" t="s">
        <v>54</v>
      </c>
      <c r="AL1085" t="s">
        <v>54</v>
      </c>
      <c r="AM1085">
        <v>1</v>
      </c>
      <c r="AN1085" t="s">
        <v>61</v>
      </c>
      <c r="AO1085" s="8">
        <v>8953.25</v>
      </c>
      <c r="AP1085" t="s">
        <v>58</v>
      </c>
      <c r="AQ1085" t="s">
        <v>58</v>
      </c>
      <c r="AR1085">
        <v>2</v>
      </c>
      <c r="AS1085" t="s">
        <v>58</v>
      </c>
      <c r="AT1085" t="s">
        <v>58</v>
      </c>
      <c r="AU1085" t="b">
        <v>1</v>
      </c>
    </row>
    <row r="1086" spans="1:47">
      <c r="A1086" t="s">
        <v>9136</v>
      </c>
      <c r="B1086" t="s">
        <v>9137</v>
      </c>
      <c r="C1086" t="s">
        <v>8896</v>
      </c>
      <c r="D1086" t="s">
        <v>8897</v>
      </c>
      <c r="E1086" t="s">
        <v>66</v>
      </c>
      <c r="F1086" t="s">
        <v>52</v>
      </c>
      <c r="G1086" t="s">
        <v>53</v>
      </c>
      <c r="I1086" t="s">
        <v>54</v>
      </c>
      <c r="J1086" s="1">
        <v>45169</v>
      </c>
      <c r="K1086">
        <v>40</v>
      </c>
      <c r="N1086" t="s">
        <v>77</v>
      </c>
      <c r="O1086" t="s">
        <v>8898</v>
      </c>
      <c r="P1086" t="s">
        <v>5789</v>
      </c>
      <c r="Q1086" t="s">
        <v>1995</v>
      </c>
      <c r="R1086" s="2">
        <v>6500</v>
      </c>
      <c r="S1086" s="1">
        <v>45142</v>
      </c>
      <c r="T1086" t="s">
        <v>58</v>
      </c>
      <c r="U1086" t="s">
        <v>58</v>
      </c>
      <c r="V1086" t="s">
        <v>77</v>
      </c>
      <c r="W1086">
        <v>2</v>
      </c>
      <c r="X1086" s="1">
        <v>45142</v>
      </c>
      <c r="Y1086" t="s">
        <v>80</v>
      </c>
      <c r="Z1086" t="s">
        <v>59</v>
      </c>
      <c r="AA1086" t="s">
        <v>60</v>
      </c>
      <c r="AB1086">
        <v>2</v>
      </c>
      <c r="AC1086" t="s">
        <v>54</v>
      </c>
      <c r="AD1086" t="s">
        <v>54</v>
      </c>
      <c r="AE1086" t="s">
        <v>54</v>
      </c>
      <c r="AF1086" t="s">
        <v>54</v>
      </c>
      <c r="AG1086">
        <v>6500</v>
      </c>
      <c r="AH1086" t="s">
        <v>54</v>
      </c>
      <c r="AI1086" t="s">
        <v>54</v>
      </c>
      <c r="AJ1086" t="s">
        <v>54</v>
      </c>
      <c r="AK1086" t="s">
        <v>54</v>
      </c>
      <c r="AL1086" t="s">
        <v>54</v>
      </c>
      <c r="AM1086">
        <v>1</v>
      </c>
      <c r="AN1086" t="s">
        <v>61</v>
      </c>
      <c r="AO1086" s="8">
        <v>6500</v>
      </c>
      <c r="AP1086" t="s">
        <v>58</v>
      </c>
      <c r="AQ1086" t="s">
        <v>58</v>
      </c>
      <c r="AR1086">
        <v>2</v>
      </c>
      <c r="AS1086" t="s">
        <v>58</v>
      </c>
      <c r="AT1086" t="s">
        <v>58</v>
      </c>
      <c r="AU1086" t="b">
        <v>1</v>
      </c>
    </row>
    <row r="1087" spans="1:47">
      <c r="A1087" t="s">
        <v>9136</v>
      </c>
      <c r="B1087" t="s">
        <v>9138</v>
      </c>
      <c r="C1087" t="s">
        <v>8896</v>
      </c>
      <c r="D1087" t="s">
        <v>8897</v>
      </c>
      <c r="E1087" t="s">
        <v>66</v>
      </c>
      <c r="F1087" t="s">
        <v>52</v>
      </c>
      <c r="G1087" t="s">
        <v>53</v>
      </c>
      <c r="I1087" t="s">
        <v>54</v>
      </c>
      <c r="J1087" s="1">
        <v>45169</v>
      </c>
      <c r="K1087">
        <v>40</v>
      </c>
      <c r="N1087" t="s">
        <v>77</v>
      </c>
      <c r="O1087" t="s">
        <v>8898</v>
      </c>
      <c r="P1087" t="s">
        <v>5789</v>
      </c>
      <c r="Q1087" t="s">
        <v>1995</v>
      </c>
      <c r="R1087" s="2">
        <v>5500</v>
      </c>
      <c r="S1087" s="1">
        <v>45134</v>
      </c>
      <c r="T1087" t="s">
        <v>58</v>
      </c>
      <c r="U1087" t="s">
        <v>58</v>
      </c>
      <c r="V1087" t="s">
        <v>77</v>
      </c>
      <c r="W1087">
        <v>2</v>
      </c>
      <c r="X1087" s="1">
        <v>45142</v>
      </c>
      <c r="Y1087" t="s">
        <v>80</v>
      </c>
      <c r="Z1087" t="s">
        <v>59</v>
      </c>
      <c r="AA1087" t="s">
        <v>60</v>
      </c>
      <c r="AB1087">
        <v>2</v>
      </c>
      <c r="AC1087" t="s">
        <v>54</v>
      </c>
      <c r="AD1087" t="s">
        <v>54</v>
      </c>
      <c r="AE1087" t="s">
        <v>54</v>
      </c>
      <c r="AF1087" t="s">
        <v>54</v>
      </c>
      <c r="AG1087">
        <v>5500</v>
      </c>
      <c r="AH1087" t="s">
        <v>54</v>
      </c>
      <c r="AI1087" t="s">
        <v>54</v>
      </c>
      <c r="AJ1087" t="s">
        <v>54</v>
      </c>
      <c r="AK1087" t="s">
        <v>54</v>
      </c>
      <c r="AL1087" t="s">
        <v>54</v>
      </c>
      <c r="AM1087">
        <v>1</v>
      </c>
      <c r="AN1087" t="s">
        <v>61</v>
      </c>
      <c r="AO1087" s="8">
        <v>5500</v>
      </c>
      <c r="AP1087" t="s">
        <v>58</v>
      </c>
      <c r="AQ1087" t="s">
        <v>58</v>
      </c>
      <c r="AR1087">
        <v>2</v>
      </c>
      <c r="AS1087" t="s">
        <v>58</v>
      </c>
      <c r="AT1087" t="s">
        <v>58</v>
      </c>
      <c r="AU1087" t="b">
        <v>1</v>
      </c>
    </row>
    <row r="1088" spans="1:47">
      <c r="A1088" t="s">
        <v>9315</v>
      </c>
      <c r="B1088" t="s">
        <v>9316</v>
      </c>
      <c r="C1088" t="s">
        <v>8896</v>
      </c>
      <c r="D1088" t="s">
        <v>8897</v>
      </c>
      <c r="E1088" t="s">
        <v>66</v>
      </c>
      <c r="F1088" t="s">
        <v>52</v>
      </c>
      <c r="G1088" t="s">
        <v>53</v>
      </c>
      <c r="I1088" t="s">
        <v>54</v>
      </c>
      <c r="J1088" s="1">
        <v>45169</v>
      </c>
      <c r="K1088">
        <v>40</v>
      </c>
      <c r="N1088" t="s">
        <v>77</v>
      </c>
      <c r="O1088" t="s">
        <v>8898</v>
      </c>
      <c r="P1088" t="s">
        <v>5789</v>
      </c>
      <c r="Q1088" t="s">
        <v>1995</v>
      </c>
      <c r="R1088" s="2">
        <v>6500</v>
      </c>
      <c r="S1088" s="1">
        <v>45168</v>
      </c>
      <c r="T1088" t="s">
        <v>58</v>
      </c>
      <c r="U1088" t="s">
        <v>58</v>
      </c>
      <c r="V1088" t="s">
        <v>77</v>
      </c>
      <c r="W1088">
        <v>2</v>
      </c>
      <c r="X1088" s="1">
        <v>45168</v>
      </c>
      <c r="Y1088" t="s">
        <v>80</v>
      </c>
      <c r="Z1088" t="s">
        <v>59</v>
      </c>
      <c r="AA1088" t="s">
        <v>60</v>
      </c>
      <c r="AB1088">
        <v>2</v>
      </c>
      <c r="AC1088" t="s">
        <v>54</v>
      </c>
      <c r="AD1088" t="s">
        <v>54</v>
      </c>
      <c r="AE1088" t="s">
        <v>54</v>
      </c>
      <c r="AF1088" t="s">
        <v>54</v>
      </c>
      <c r="AG1088">
        <v>6500</v>
      </c>
      <c r="AH1088" t="s">
        <v>54</v>
      </c>
      <c r="AI1088" t="s">
        <v>54</v>
      </c>
      <c r="AJ1088" t="s">
        <v>54</v>
      </c>
      <c r="AK1088" t="s">
        <v>54</v>
      </c>
      <c r="AL1088" t="s">
        <v>54</v>
      </c>
      <c r="AM1088">
        <v>1</v>
      </c>
      <c r="AN1088" t="s">
        <v>61</v>
      </c>
      <c r="AO1088" s="8">
        <v>6500</v>
      </c>
      <c r="AP1088" t="s">
        <v>58</v>
      </c>
      <c r="AQ1088" t="s">
        <v>58</v>
      </c>
      <c r="AR1088">
        <v>2</v>
      </c>
      <c r="AS1088" t="s">
        <v>58</v>
      </c>
      <c r="AT1088" t="s">
        <v>58</v>
      </c>
      <c r="AU1088" t="b">
        <v>1</v>
      </c>
    </row>
    <row r="1089" spans="1:47">
      <c r="A1089" t="s">
        <v>9315</v>
      </c>
      <c r="B1089" t="s">
        <v>9317</v>
      </c>
      <c r="C1089" t="s">
        <v>8896</v>
      </c>
      <c r="D1089" t="s">
        <v>8897</v>
      </c>
      <c r="E1089" t="s">
        <v>66</v>
      </c>
      <c r="F1089" t="s">
        <v>52</v>
      </c>
      <c r="G1089" t="s">
        <v>53</v>
      </c>
      <c r="I1089" t="s">
        <v>54</v>
      </c>
      <c r="J1089" s="1">
        <v>45169</v>
      </c>
      <c r="K1089">
        <v>40</v>
      </c>
      <c r="N1089" t="s">
        <v>77</v>
      </c>
      <c r="O1089" t="s">
        <v>8898</v>
      </c>
      <c r="P1089" t="s">
        <v>5789</v>
      </c>
      <c r="Q1089" t="s">
        <v>1995</v>
      </c>
      <c r="R1089" s="2">
        <v>6600</v>
      </c>
      <c r="S1089" s="1">
        <v>45161</v>
      </c>
      <c r="T1089" t="s">
        <v>58</v>
      </c>
      <c r="U1089" t="s">
        <v>58</v>
      </c>
      <c r="V1089" t="s">
        <v>77</v>
      </c>
      <c r="W1089">
        <v>2</v>
      </c>
      <c r="X1089" s="1">
        <v>45168</v>
      </c>
      <c r="Y1089" t="s">
        <v>80</v>
      </c>
      <c r="Z1089" t="s">
        <v>59</v>
      </c>
      <c r="AA1089" t="s">
        <v>60</v>
      </c>
      <c r="AB1089">
        <v>2</v>
      </c>
      <c r="AC1089" t="s">
        <v>54</v>
      </c>
      <c r="AD1089" t="s">
        <v>54</v>
      </c>
      <c r="AE1089" t="s">
        <v>54</v>
      </c>
      <c r="AF1089" t="s">
        <v>54</v>
      </c>
      <c r="AG1089">
        <v>6600</v>
      </c>
      <c r="AH1089" t="s">
        <v>54</v>
      </c>
      <c r="AI1089" t="s">
        <v>54</v>
      </c>
      <c r="AJ1089" t="s">
        <v>54</v>
      </c>
      <c r="AK1089" t="s">
        <v>54</v>
      </c>
      <c r="AL1089" t="s">
        <v>54</v>
      </c>
      <c r="AM1089">
        <v>1</v>
      </c>
      <c r="AN1089" t="s">
        <v>61</v>
      </c>
      <c r="AO1089" s="8">
        <v>6600</v>
      </c>
      <c r="AP1089" t="s">
        <v>58</v>
      </c>
      <c r="AQ1089" t="s">
        <v>58</v>
      </c>
      <c r="AR1089">
        <v>2</v>
      </c>
      <c r="AS1089" t="s">
        <v>58</v>
      </c>
      <c r="AT1089" t="s">
        <v>58</v>
      </c>
      <c r="AU1089" t="b">
        <v>1</v>
      </c>
    </row>
    <row r="1090" spans="1:47">
      <c r="A1090" t="s">
        <v>9260</v>
      </c>
      <c r="B1090" t="s">
        <v>9261</v>
      </c>
      <c r="C1090" t="s">
        <v>8896</v>
      </c>
      <c r="D1090" t="s">
        <v>8897</v>
      </c>
      <c r="E1090" t="s">
        <v>66</v>
      </c>
      <c r="F1090" t="s">
        <v>52</v>
      </c>
      <c r="G1090" t="s">
        <v>53</v>
      </c>
      <c r="I1090" t="s">
        <v>54</v>
      </c>
      <c r="J1090" s="1">
        <v>45169</v>
      </c>
      <c r="K1090">
        <v>40</v>
      </c>
      <c r="N1090" t="s">
        <v>77</v>
      </c>
      <c r="O1090" t="s">
        <v>8898</v>
      </c>
      <c r="P1090" t="s">
        <v>5789</v>
      </c>
      <c r="Q1090" t="s">
        <v>1995</v>
      </c>
      <c r="R1090" s="2">
        <v>8467.5</v>
      </c>
      <c r="S1090" s="1">
        <v>45161</v>
      </c>
      <c r="T1090" t="s">
        <v>58</v>
      </c>
      <c r="U1090" t="s">
        <v>58</v>
      </c>
      <c r="V1090" t="s">
        <v>77</v>
      </c>
      <c r="W1090">
        <v>2</v>
      </c>
      <c r="X1090" s="1">
        <v>45161</v>
      </c>
      <c r="Y1090" t="s">
        <v>80</v>
      </c>
      <c r="Z1090" t="s">
        <v>59</v>
      </c>
      <c r="AA1090" t="s">
        <v>60</v>
      </c>
      <c r="AB1090">
        <v>2</v>
      </c>
      <c r="AC1090" t="s">
        <v>54</v>
      </c>
      <c r="AD1090" t="s">
        <v>54</v>
      </c>
      <c r="AE1090" t="s">
        <v>54</v>
      </c>
      <c r="AF1090" t="s">
        <v>54</v>
      </c>
      <c r="AG1090">
        <v>8467.5</v>
      </c>
      <c r="AH1090" t="s">
        <v>54</v>
      </c>
      <c r="AI1090" t="s">
        <v>54</v>
      </c>
      <c r="AJ1090" t="s">
        <v>54</v>
      </c>
      <c r="AK1090" t="s">
        <v>54</v>
      </c>
      <c r="AL1090" t="s">
        <v>54</v>
      </c>
      <c r="AM1090">
        <v>1</v>
      </c>
      <c r="AN1090" t="s">
        <v>61</v>
      </c>
      <c r="AO1090" s="8">
        <v>8467.5</v>
      </c>
      <c r="AP1090" t="s">
        <v>58</v>
      </c>
      <c r="AQ1090" t="s">
        <v>58</v>
      </c>
      <c r="AR1090">
        <v>2</v>
      </c>
      <c r="AS1090" t="s">
        <v>58</v>
      </c>
      <c r="AT1090" t="s">
        <v>58</v>
      </c>
      <c r="AU1090" t="b">
        <v>1</v>
      </c>
    </row>
    <row r="1091" spans="1:47">
      <c r="A1091" t="s">
        <v>9188</v>
      </c>
      <c r="B1091" t="s">
        <v>9189</v>
      </c>
      <c r="C1091" t="s">
        <v>8896</v>
      </c>
      <c r="D1091" t="s">
        <v>8897</v>
      </c>
      <c r="E1091" t="s">
        <v>66</v>
      </c>
      <c r="F1091" t="s">
        <v>52</v>
      </c>
      <c r="G1091" t="s">
        <v>53</v>
      </c>
      <c r="I1091" t="s">
        <v>54</v>
      </c>
      <c r="J1091" s="1">
        <v>45169</v>
      </c>
      <c r="K1091">
        <v>80</v>
      </c>
      <c r="N1091" t="s">
        <v>77</v>
      </c>
      <c r="O1091" t="s">
        <v>8908</v>
      </c>
      <c r="P1091" t="s">
        <v>5789</v>
      </c>
      <c r="Q1091" t="s">
        <v>1995</v>
      </c>
      <c r="R1091" s="2">
        <v>5000</v>
      </c>
      <c r="S1091" s="1">
        <v>45149</v>
      </c>
      <c r="T1091" t="s">
        <v>58</v>
      </c>
      <c r="U1091" t="s">
        <v>58</v>
      </c>
      <c r="V1091" t="s">
        <v>77</v>
      </c>
      <c r="W1091">
        <v>2</v>
      </c>
      <c r="X1091" s="1">
        <v>45149</v>
      </c>
      <c r="Y1091" t="s">
        <v>1049</v>
      </c>
      <c r="Z1091" t="s">
        <v>54</v>
      </c>
      <c r="AA1091" t="s">
        <v>60</v>
      </c>
      <c r="AB1091">
        <v>2</v>
      </c>
      <c r="AC1091" t="s">
        <v>54</v>
      </c>
      <c r="AD1091" t="s">
        <v>54</v>
      </c>
      <c r="AE1091" t="s">
        <v>54</v>
      </c>
      <c r="AF1091" t="s">
        <v>54</v>
      </c>
      <c r="AG1091">
        <v>5000</v>
      </c>
      <c r="AH1091" t="s">
        <v>54</v>
      </c>
      <c r="AI1091" t="s">
        <v>54</v>
      </c>
      <c r="AJ1091" t="s">
        <v>54</v>
      </c>
      <c r="AK1091" t="s">
        <v>54</v>
      </c>
      <c r="AL1091" t="s">
        <v>54</v>
      </c>
      <c r="AM1091">
        <v>1</v>
      </c>
      <c r="AN1091" t="s">
        <v>1051</v>
      </c>
      <c r="AO1091" s="8">
        <v>5000</v>
      </c>
      <c r="AP1091" t="s">
        <v>58</v>
      </c>
      <c r="AQ1091" t="s">
        <v>58</v>
      </c>
      <c r="AR1091">
        <v>2</v>
      </c>
      <c r="AS1091" t="s">
        <v>58</v>
      </c>
      <c r="AT1091" t="s">
        <v>58</v>
      </c>
      <c r="AU1091" t="b">
        <v>1</v>
      </c>
    </row>
    <row r="1092" spans="1:47">
      <c r="A1092" t="s">
        <v>9188</v>
      </c>
      <c r="B1092" t="s">
        <v>9190</v>
      </c>
      <c r="C1092" t="s">
        <v>8896</v>
      </c>
      <c r="D1092" t="s">
        <v>8897</v>
      </c>
      <c r="E1092" t="s">
        <v>66</v>
      </c>
      <c r="F1092" t="s">
        <v>52</v>
      </c>
      <c r="G1092" t="s">
        <v>53</v>
      </c>
      <c r="I1092" t="s">
        <v>54</v>
      </c>
      <c r="J1092" s="1">
        <v>45169</v>
      </c>
      <c r="K1092">
        <v>80</v>
      </c>
      <c r="N1092" t="s">
        <v>77</v>
      </c>
      <c r="O1092" t="s">
        <v>8908</v>
      </c>
      <c r="P1092" t="s">
        <v>5789</v>
      </c>
      <c r="Q1092" t="s">
        <v>1995</v>
      </c>
      <c r="R1092" s="2">
        <v>5000</v>
      </c>
      <c r="S1092" s="1">
        <v>45142</v>
      </c>
      <c r="T1092" t="s">
        <v>58</v>
      </c>
      <c r="U1092" t="s">
        <v>58</v>
      </c>
      <c r="V1092" t="s">
        <v>77</v>
      </c>
      <c r="W1092">
        <v>2</v>
      </c>
      <c r="X1092" s="1">
        <v>45149</v>
      </c>
      <c r="Y1092" t="s">
        <v>1049</v>
      </c>
      <c r="Z1092" t="s">
        <v>54</v>
      </c>
      <c r="AA1092" t="s">
        <v>60</v>
      </c>
      <c r="AB1092">
        <v>2</v>
      </c>
      <c r="AC1092" t="s">
        <v>54</v>
      </c>
      <c r="AD1092" t="s">
        <v>54</v>
      </c>
      <c r="AE1092" t="s">
        <v>54</v>
      </c>
      <c r="AF1092" t="s">
        <v>54</v>
      </c>
      <c r="AG1092">
        <v>5000</v>
      </c>
      <c r="AH1092" t="s">
        <v>54</v>
      </c>
      <c r="AI1092" t="s">
        <v>54</v>
      </c>
      <c r="AJ1092" t="s">
        <v>54</v>
      </c>
      <c r="AK1092" t="s">
        <v>54</v>
      </c>
      <c r="AL1092" t="s">
        <v>54</v>
      </c>
      <c r="AM1092">
        <v>1</v>
      </c>
      <c r="AN1092" t="s">
        <v>1051</v>
      </c>
      <c r="AO1092" s="8">
        <v>5000</v>
      </c>
      <c r="AP1092" t="s">
        <v>58</v>
      </c>
      <c r="AQ1092" t="s">
        <v>58</v>
      </c>
      <c r="AR1092">
        <v>2</v>
      </c>
      <c r="AS1092" t="s">
        <v>58</v>
      </c>
      <c r="AT1092" t="s">
        <v>58</v>
      </c>
      <c r="AU1092" t="b">
        <v>1</v>
      </c>
    </row>
    <row r="1093" spans="1:47">
      <c r="A1093" t="s">
        <v>9192</v>
      </c>
      <c r="B1093" t="s">
        <v>9193</v>
      </c>
      <c r="C1093" t="s">
        <v>8896</v>
      </c>
      <c r="D1093" t="s">
        <v>8897</v>
      </c>
      <c r="E1093" t="s">
        <v>66</v>
      </c>
      <c r="F1093" t="s">
        <v>52</v>
      </c>
      <c r="G1093" t="s">
        <v>53</v>
      </c>
      <c r="I1093" t="s">
        <v>54</v>
      </c>
      <c r="J1093" s="1">
        <v>45169</v>
      </c>
      <c r="K1093">
        <v>80</v>
      </c>
      <c r="N1093" t="s">
        <v>77</v>
      </c>
      <c r="O1093" t="s">
        <v>8908</v>
      </c>
      <c r="P1093" t="s">
        <v>5789</v>
      </c>
      <c r="Q1093" t="s">
        <v>1995</v>
      </c>
      <c r="R1093" s="2">
        <v>9864.8799999999992</v>
      </c>
      <c r="S1093" s="1">
        <v>45149</v>
      </c>
      <c r="T1093" t="s">
        <v>58</v>
      </c>
      <c r="U1093" t="s">
        <v>58</v>
      </c>
      <c r="V1093" t="s">
        <v>77</v>
      </c>
      <c r="W1093">
        <v>2</v>
      </c>
      <c r="X1093" s="1">
        <v>45149</v>
      </c>
      <c r="Y1093" t="s">
        <v>6126</v>
      </c>
      <c r="Z1093" t="s">
        <v>54</v>
      </c>
      <c r="AA1093" t="s">
        <v>60</v>
      </c>
      <c r="AB1093">
        <v>2</v>
      </c>
      <c r="AC1093" t="s">
        <v>54</v>
      </c>
      <c r="AD1093" t="s">
        <v>54</v>
      </c>
      <c r="AE1093" t="s">
        <v>54</v>
      </c>
      <c r="AF1093" t="s">
        <v>54</v>
      </c>
      <c r="AG1093">
        <v>9864.8799999999992</v>
      </c>
      <c r="AH1093" t="s">
        <v>54</v>
      </c>
      <c r="AI1093" t="s">
        <v>54</v>
      </c>
      <c r="AJ1093" t="s">
        <v>54</v>
      </c>
      <c r="AK1093" t="s">
        <v>54</v>
      </c>
      <c r="AL1093" t="s">
        <v>54</v>
      </c>
      <c r="AM1093">
        <v>1</v>
      </c>
      <c r="AN1093" t="s">
        <v>115</v>
      </c>
      <c r="AO1093" s="8">
        <v>9864.8799999999992</v>
      </c>
      <c r="AP1093" t="s">
        <v>58</v>
      </c>
      <c r="AQ1093" t="s">
        <v>58</v>
      </c>
      <c r="AR1093">
        <v>2</v>
      </c>
      <c r="AS1093" t="s">
        <v>58</v>
      </c>
      <c r="AT1093" t="s">
        <v>58</v>
      </c>
      <c r="AU1093" t="b">
        <v>1</v>
      </c>
    </row>
    <row r="1094" spans="1:47">
      <c r="A1094" t="s">
        <v>9192</v>
      </c>
      <c r="B1094" t="s">
        <v>9194</v>
      </c>
      <c r="C1094" t="s">
        <v>8896</v>
      </c>
      <c r="D1094" t="s">
        <v>8897</v>
      </c>
      <c r="E1094" t="s">
        <v>66</v>
      </c>
      <c r="F1094" t="s">
        <v>52</v>
      </c>
      <c r="G1094" t="s">
        <v>53</v>
      </c>
      <c r="I1094" t="s">
        <v>54</v>
      </c>
      <c r="J1094" s="1">
        <v>45169</v>
      </c>
      <c r="K1094">
        <v>80</v>
      </c>
      <c r="N1094" t="s">
        <v>77</v>
      </c>
      <c r="O1094" t="s">
        <v>8908</v>
      </c>
      <c r="P1094" t="s">
        <v>5789</v>
      </c>
      <c r="Q1094" t="s">
        <v>1995</v>
      </c>
      <c r="R1094" s="2">
        <v>10000</v>
      </c>
      <c r="S1094" s="1">
        <v>45145</v>
      </c>
      <c r="T1094" t="s">
        <v>58</v>
      </c>
      <c r="U1094" t="s">
        <v>58</v>
      </c>
      <c r="V1094" t="s">
        <v>77</v>
      </c>
      <c r="W1094">
        <v>2</v>
      </c>
      <c r="X1094" s="1">
        <v>45149</v>
      </c>
      <c r="Y1094" t="s">
        <v>6126</v>
      </c>
      <c r="Z1094" t="s">
        <v>54</v>
      </c>
      <c r="AA1094" t="s">
        <v>60</v>
      </c>
      <c r="AB1094">
        <v>2</v>
      </c>
      <c r="AC1094" t="s">
        <v>54</v>
      </c>
      <c r="AD1094" t="s">
        <v>54</v>
      </c>
      <c r="AE1094" t="s">
        <v>54</v>
      </c>
      <c r="AF1094" t="s">
        <v>54</v>
      </c>
      <c r="AG1094">
        <v>10000</v>
      </c>
      <c r="AH1094" t="s">
        <v>54</v>
      </c>
      <c r="AI1094" t="s">
        <v>54</v>
      </c>
      <c r="AJ1094" t="s">
        <v>54</v>
      </c>
      <c r="AK1094" t="s">
        <v>54</v>
      </c>
      <c r="AL1094" t="s">
        <v>54</v>
      </c>
      <c r="AM1094">
        <v>1</v>
      </c>
      <c r="AN1094" t="s">
        <v>115</v>
      </c>
      <c r="AO1094" s="8">
        <v>10000</v>
      </c>
      <c r="AP1094" t="s">
        <v>58</v>
      </c>
      <c r="AQ1094" t="s">
        <v>58</v>
      </c>
      <c r="AR1094">
        <v>2</v>
      </c>
      <c r="AS1094" t="s">
        <v>58</v>
      </c>
      <c r="AT1094" t="s">
        <v>58</v>
      </c>
      <c r="AU1094" t="b">
        <v>1</v>
      </c>
    </row>
    <row r="1095" spans="1:47">
      <c r="A1095" t="s">
        <v>9195</v>
      </c>
      <c r="B1095" t="s">
        <v>9196</v>
      </c>
      <c r="C1095" t="s">
        <v>8896</v>
      </c>
      <c r="D1095" t="s">
        <v>8897</v>
      </c>
      <c r="E1095" t="s">
        <v>66</v>
      </c>
      <c r="F1095" t="s">
        <v>52</v>
      </c>
      <c r="G1095" t="s">
        <v>53</v>
      </c>
      <c r="I1095" t="s">
        <v>54</v>
      </c>
      <c r="J1095" s="1">
        <v>45169</v>
      </c>
      <c r="K1095">
        <v>80</v>
      </c>
      <c r="N1095" t="s">
        <v>77</v>
      </c>
      <c r="O1095" t="s">
        <v>8908</v>
      </c>
      <c r="P1095" t="s">
        <v>5789</v>
      </c>
      <c r="Q1095" t="s">
        <v>1995</v>
      </c>
      <c r="R1095" s="2">
        <v>5000</v>
      </c>
      <c r="S1095" s="1">
        <v>45149</v>
      </c>
      <c r="T1095" t="s">
        <v>58</v>
      </c>
      <c r="U1095" t="s">
        <v>58</v>
      </c>
      <c r="V1095" t="s">
        <v>77</v>
      </c>
      <c r="W1095">
        <v>2</v>
      </c>
      <c r="X1095" s="1">
        <v>45149</v>
      </c>
      <c r="Y1095" t="s">
        <v>111</v>
      </c>
      <c r="Z1095" t="s">
        <v>3918</v>
      </c>
      <c r="AA1095" t="s">
        <v>60</v>
      </c>
      <c r="AB1095">
        <v>2</v>
      </c>
      <c r="AC1095" t="s">
        <v>54</v>
      </c>
      <c r="AD1095" t="s">
        <v>54</v>
      </c>
      <c r="AE1095" t="s">
        <v>54</v>
      </c>
      <c r="AF1095" t="s">
        <v>54</v>
      </c>
      <c r="AG1095">
        <v>5000</v>
      </c>
      <c r="AH1095" t="s">
        <v>54</v>
      </c>
      <c r="AI1095" t="s">
        <v>54</v>
      </c>
      <c r="AJ1095" t="s">
        <v>54</v>
      </c>
      <c r="AK1095" t="s">
        <v>54</v>
      </c>
      <c r="AL1095" t="s">
        <v>54</v>
      </c>
      <c r="AM1095">
        <v>2</v>
      </c>
      <c r="AN1095" t="s">
        <v>115</v>
      </c>
      <c r="AO1095" s="8">
        <v>5000</v>
      </c>
      <c r="AP1095" t="s">
        <v>58</v>
      </c>
      <c r="AQ1095" t="s">
        <v>58</v>
      </c>
      <c r="AR1095">
        <v>2</v>
      </c>
      <c r="AS1095" t="s">
        <v>58</v>
      </c>
      <c r="AT1095" t="s">
        <v>58</v>
      </c>
      <c r="AU1095" t="b">
        <v>1</v>
      </c>
    </row>
    <row r="1096" spans="1:47">
      <c r="A1096" t="s">
        <v>9195</v>
      </c>
      <c r="B1096" t="s">
        <v>9197</v>
      </c>
      <c r="C1096" t="s">
        <v>8896</v>
      </c>
      <c r="D1096" t="s">
        <v>8897</v>
      </c>
      <c r="E1096" t="s">
        <v>66</v>
      </c>
      <c r="F1096" t="s">
        <v>52</v>
      </c>
      <c r="G1096" t="s">
        <v>53</v>
      </c>
      <c r="I1096" t="s">
        <v>54</v>
      </c>
      <c r="J1096" s="1">
        <v>45169</v>
      </c>
      <c r="K1096">
        <v>80</v>
      </c>
      <c r="N1096" t="s">
        <v>77</v>
      </c>
      <c r="O1096" t="s">
        <v>8908</v>
      </c>
      <c r="P1096" t="s">
        <v>5789</v>
      </c>
      <c r="Q1096" t="s">
        <v>1995</v>
      </c>
      <c r="R1096" s="2">
        <v>5000</v>
      </c>
      <c r="S1096" s="1">
        <v>45148</v>
      </c>
      <c r="T1096" t="s">
        <v>58</v>
      </c>
      <c r="U1096" t="s">
        <v>58</v>
      </c>
      <c r="V1096" t="s">
        <v>77</v>
      </c>
      <c r="W1096">
        <v>2</v>
      </c>
      <c r="X1096" s="1">
        <v>45149</v>
      </c>
      <c r="Y1096" t="s">
        <v>111</v>
      </c>
      <c r="Z1096" t="s">
        <v>3918</v>
      </c>
      <c r="AA1096" t="s">
        <v>60</v>
      </c>
      <c r="AB1096">
        <v>2</v>
      </c>
      <c r="AC1096" t="s">
        <v>54</v>
      </c>
      <c r="AD1096" t="s">
        <v>54</v>
      </c>
      <c r="AE1096" t="s">
        <v>54</v>
      </c>
      <c r="AF1096" t="s">
        <v>54</v>
      </c>
      <c r="AG1096">
        <v>5000</v>
      </c>
      <c r="AH1096" t="s">
        <v>54</v>
      </c>
      <c r="AI1096" t="s">
        <v>54</v>
      </c>
      <c r="AJ1096" t="s">
        <v>54</v>
      </c>
      <c r="AK1096" t="s">
        <v>54</v>
      </c>
      <c r="AL1096" t="s">
        <v>54</v>
      </c>
      <c r="AM1096">
        <v>1</v>
      </c>
      <c r="AN1096" t="s">
        <v>115</v>
      </c>
      <c r="AO1096" s="8">
        <v>5000</v>
      </c>
      <c r="AP1096" t="s">
        <v>58</v>
      </c>
      <c r="AQ1096" t="s">
        <v>58</v>
      </c>
      <c r="AR1096">
        <v>2</v>
      </c>
      <c r="AS1096" t="s">
        <v>58</v>
      </c>
      <c r="AT1096" t="s">
        <v>58</v>
      </c>
      <c r="AU1096" t="b">
        <v>1</v>
      </c>
    </row>
    <row r="1097" spans="1:47">
      <c r="A1097" t="s">
        <v>9198</v>
      </c>
      <c r="B1097" t="s">
        <v>9199</v>
      </c>
      <c r="C1097" t="s">
        <v>8896</v>
      </c>
      <c r="D1097" t="s">
        <v>8897</v>
      </c>
      <c r="E1097" t="s">
        <v>66</v>
      </c>
      <c r="F1097" t="s">
        <v>52</v>
      </c>
      <c r="G1097" t="s">
        <v>53</v>
      </c>
      <c r="I1097" t="s">
        <v>54</v>
      </c>
      <c r="J1097" s="1">
        <v>45169</v>
      </c>
      <c r="K1097">
        <v>80</v>
      </c>
      <c r="N1097" t="s">
        <v>77</v>
      </c>
      <c r="O1097" t="s">
        <v>8908</v>
      </c>
      <c r="P1097" t="s">
        <v>5789</v>
      </c>
      <c r="Q1097" t="s">
        <v>1995</v>
      </c>
      <c r="R1097" s="2">
        <v>5000</v>
      </c>
      <c r="S1097" s="1">
        <v>45149</v>
      </c>
      <c r="T1097" t="s">
        <v>58</v>
      </c>
      <c r="U1097" t="s">
        <v>58</v>
      </c>
      <c r="V1097" t="s">
        <v>77</v>
      </c>
      <c r="W1097">
        <v>2</v>
      </c>
      <c r="X1097" s="1">
        <v>45149</v>
      </c>
      <c r="Y1097" t="s">
        <v>111</v>
      </c>
      <c r="Z1097" t="s">
        <v>54</v>
      </c>
      <c r="AA1097" t="s">
        <v>60</v>
      </c>
      <c r="AB1097">
        <v>2</v>
      </c>
      <c r="AC1097" t="s">
        <v>54</v>
      </c>
      <c r="AD1097" t="s">
        <v>54</v>
      </c>
      <c r="AE1097" t="s">
        <v>54</v>
      </c>
      <c r="AF1097" t="s">
        <v>54</v>
      </c>
      <c r="AG1097">
        <v>5000</v>
      </c>
      <c r="AH1097" t="s">
        <v>54</v>
      </c>
      <c r="AI1097" t="s">
        <v>54</v>
      </c>
      <c r="AJ1097" t="s">
        <v>54</v>
      </c>
      <c r="AK1097" t="s">
        <v>54</v>
      </c>
      <c r="AL1097" t="s">
        <v>54</v>
      </c>
      <c r="AM1097">
        <v>3</v>
      </c>
      <c r="AN1097" t="s">
        <v>115</v>
      </c>
      <c r="AO1097" s="8">
        <v>5000</v>
      </c>
      <c r="AP1097" t="s">
        <v>58</v>
      </c>
      <c r="AQ1097" t="s">
        <v>58</v>
      </c>
      <c r="AR1097">
        <v>2</v>
      </c>
      <c r="AS1097" t="s">
        <v>58</v>
      </c>
      <c r="AT1097" t="s">
        <v>58</v>
      </c>
      <c r="AU1097" t="b">
        <v>1</v>
      </c>
    </row>
    <row r="1098" spans="1:47">
      <c r="A1098" t="s">
        <v>9198</v>
      </c>
      <c r="B1098" t="s">
        <v>9200</v>
      </c>
      <c r="C1098" t="s">
        <v>8896</v>
      </c>
      <c r="D1098" t="s">
        <v>8897</v>
      </c>
      <c r="E1098" t="s">
        <v>66</v>
      </c>
      <c r="F1098" t="s">
        <v>52</v>
      </c>
      <c r="G1098" t="s">
        <v>53</v>
      </c>
      <c r="I1098" t="s">
        <v>54</v>
      </c>
      <c r="J1098" s="1">
        <v>45169</v>
      </c>
      <c r="K1098">
        <v>80</v>
      </c>
      <c r="N1098" t="s">
        <v>77</v>
      </c>
      <c r="O1098" t="s">
        <v>8908</v>
      </c>
      <c r="P1098" t="s">
        <v>5789</v>
      </c>
      <c r="Q1098" t="s">
        <v>1995</v>
      </c>
      <c r="R1098" s="2">
        <v>5000</v>
      </c>
      <c r="S1098" s="1">
        <v>45139</v>
      </c>
      <c r="T1098" t="s">
        <v>58</v>
      </c>
      <c r="U1098" t="s">
        <v>58</v>
      </c>
      <c r="V1098" t="s">
        <v>77</v>
      </c>
      <c r="W1098">
        <v>2</v>
      </c>
      <c r="X1098" s="1">
        <v>45149</v>
      </c>
      <c r="Y1098" t="s">
        <v>111</v>
      </c>
      <c r="Z1098" t="s">
        <v>54</v>
      </c>
      <c r="AA1098" t="s">
        <v>60</v>
      </c>
      <c r="AB1098">
        <v>2</v>
      </c>
      <c r="AC1098" t="s">
        <v>54</v>
      </c>
      <c r="AD1098" t="s">
        <v>54</v>
      </c>
      <c r="AE1098" t="s">
        <v>54</v>
      </c>
      <c r="AF1098" t="s">
        <v>54</v>
      </c>
      <c r="AG1098">
        <v>5000</v>
      </c>
      <c r="AH1098" t="s">
        <v>54</v>
      </c>
      <c r="AI1098" t="s">
        <v>54</v>
      </c>
      <c r="AJ1098" t="s">
        <v>54</v>
      </c>
      <c r="AK1098" t="s">
        <v>54</v>
      </c>
      <c r="AL1098" t="s">
        <v>54</v>
      </c>
      <c r="AM1098">
        <v>1</v>
      </c>
      <c r="AN1098" t="s">
        <v>115</v>
      </c>
      <c r="AO1098" s="8">
        <v>5000</v>
      </c>
      <c r="AP1098" t="s">
        <v>58</v>
      </c>
      <c r="AQ1098" t="s">
        <v>58</v>
      </c>
      <c r="AR1098">
        <v>2</v>
      </c>
      <c r="AS1098" t="s">
        <v>58</v>
      </c>
      <c r="AT1098" t="s">
        <v>58</v>
      </c>
      <c r="AU1098" t="b">
        <v>1</v>
      </c>
    </row>
    <row r="1099" spans="1:47">
      <c r="A1099" t="s">
        <v>9114</v>
      </c>
      <c r="B1099" t="s">
        <v>9201</v>
      </c>
      <c r="C1099" t="s">
        <v>8896</v>
      </c>
      <c r="D1099" t="s">
        <v>8897</v>
      </c>
      <c r="E1099" t="s">
        <v>66</v>
      </c>
      <c r="F1099" t="s">
        <v>52</v>
      </c>
      <c r="G1099" t="s">
        <v>53</v>
      </c>
      <c r="I1099" t="s">
        <v>54</v>
      </c>
      <c r="J1099" s="1">
        <v>45169</v>
      </c>
      <c r="K1099">
        <v>80</v>
      </c>
      <c r="N1099" t="s">
        <v>77</v>
      </c>
      <c r="O1099" t="s">
        <v>8908</v>
      </c>
      <c r="P1099" t="s">
        <v>5789</v>
      </c>
      <c r="Q1099" t="s">
        <v>1995</v>
      </c>
      <c r="R1099" s="2">
        <v>6000</v>
      </c>
      <c r="S1099" s="1">
        <v>45152</v>
      </c>
      <c r="T1099" t="s">
        <v>58</v>
      </c>
      <c r="U1099" t="s">
        <v>58</v>
      </c>
      <c r="V1099" t="s">
        <v>77</v>
      </c>
      <c r="W1099">
        <v>2</v>
      </c>
      <c r="X1099" s="1">
        <v>45152</v>
      </c>
      <c r="Y1099" t="s">
        <v>111</v>
      </c>
      <c r="Z1099" t="s">
        <v>54</v>
      </c>
      <c r="AA1099" t="s">
        <v>60</v>
      </c>
      <c r="AB1099">
        <v>2</v>
      </c>
      <c r="AC1099" t="s">
        <v>54</v>
      </c>
      <c r="AD1099" t="s">
        <v>54</v>
      </c>
      <c r="AE1099" t="s">
        <v>54</v>
      </c>
      <c r="AF1099" t="s">
        <v>54</v>
      </c>
      <c r="AG1099">
        <v>6000</v>
      </c>
      <c r="AH1099" t="s">
        <v>54</v>
      </c>
      <c r="AI1099" t="s">
        <v>54</v>
      </c>
      <c r="AJ1099" t="s">
        <v>54</v>
      </c>
      <c r="AK1099" t="s">
        <v>54</v>
      </c>
      <c r="AL1099" t="s">
        <v>54</v>
      </c>
      <c r="AM1099">
        <v>1</v>
      </c>
      <c r="AN1099" t="s">
        <v>115</v>
      </c>
      <c r="AO1099" s="8">
        <v>6000</v>
      </c>
      <c r="AP1099" t="s">
        <v>58</v>
      </c>
      <c r="AQ1099" t="s">
        <v>58</v>
      </c>
      <c r="AR1099">
        <v>2</v>
      </c>
      <c r="AS1099" t="s">
        <v>58</v>
      </c>
      <c r="AT1099" t="s">
        <v>58</v>
      </c>
      <c r="AU1099" t="b">
        <v>1</v>
      </c>
    </row>
    <row r="1100" spans="1:47">
      <c r="A1100" t="s">
        <v>9260</v>
      </c>
      <c r="B1100" t="s">
        <v>9262</v>
      </c>
      <c r="C1100" t="s">
        <v>8896</v>
      </c>
      <c r="D1100" t="s">
        <v>8897</v>
      </c>
      <c r="E1100" t="s">
        <v>66</v>
      </c>
      <c r="F1100" t="s">
        <v>52</v>
      </c>
      <c r="G1100" t="s">
        <v>53</v>
      </c>
      <c r="I1100" t="s">
        <v>54</v>
      </c>
      <c r="J1100" s="1">
        <v>45169</v>
      </c>
      <c r="K1100">
        <v>40</v>
      </c>
      <c r="N1100" t="s">
        <v>77</v>
      </c>
      <c r="O1100" t="s">
        <v>8898</v>
      </c>
      <c r="P1100" t="s">
        <v>5789</v>
      </c>
      <c r="Q1100" t="s">
        <v>1995</v>
      </c>
      <c r="R1100" s="2">
        <v>6000</v>
      </c>
      <c r="S1100" s="1">
        <v>45153</v>
      </c>
      <c r="T1100" t="s">
        <v>58</v>
      </c>
      <c r="U1100" t="s">
        <v>58</v>
      </c>
      <c r="V1100" t="s">
        <v>77</v>
      </c>
      <c r="W1100">
        <v>2</v>
      </c>
      <c r="X1100" s="1">
        <v>45161</v>
      </c>
      <c r="Y1100" t="s">
        <v>80</v>
      </c>
      <c r="Z1100" t="s">
        <v>59</v>
      </c>
      <c r="AA1100" t="s">
        <v>60</v>
      </c>
      <c r="AB1100">
        <v>2</v>
      </c>
      <c r="AC1100" t="s">
        <v>54</v>
      </c>
      <c r="AD1100" t="s">
        <v>54</v>
      </c>
      <c r="AE1100" t="s">
        <v>54</v>
      </c>
      <c r="AF1100" t="s">
        <v>54</v>
      </c>
      <c r="AG1100">
        <v>6000</v>
      </c>
      <c r="AH1100" t="s">
        <v>54</v>
      </c>
      <c r="AI1100" t="s">
        <v>54</v>
      </c>
      <c r="AJ1100" t="s">
        <v>54</v>
      </c>
      <c r="AK1100" t="s">
        <v>54</v>
      </c>
      <c r="AL1100" t="s">
        <v>54</v>
      </c>
      <c r="AM1100">
        <v>1</v>
      </c>
      <c r="AN1100" t="s">
        <v>61</v>
      </c>
      <c r="AO1100" s="8">
        <v>6000</v>
      </c>
      <c r="AP1100" t="s">
        <v>58</v>
      </c>
      <c r="AQ1100" t="s">
        <v>58</v>
      </c>
      <c r="AR1100">
        <v>2</v>
      </c>
      <c r="AS1100" t="s">
        <v>58</v>
      </c>
      <c r="AT1100" t="s">
        <v>58</v>
      </c>
      <c r="AU1100" t="b">
        <v>1</v>
      </c>
    </row>
    <row r="1101" spans="1:47">
      <c r="A1101" t="s">
        <v>9207</v>
      </c>
      <c r="B1101" t="s">
        <v>9208</v>
      </c>
      <c r="C1101" t="s">
        <v>8896</v>
      </c>
      <c r="D1101" t="s">
        <v>8897</v>
      </c>
      <c r="E1101" t="s">
        <v>66</v>
      </c>
      <c r="F1101" t="s">
        <v>52</v>
      </c>
      <c r="G1101" t="s">
        <v>53</v>
      </c>
      <c r="I1101" t="s">
        <v>54</v>
      </c>
      <c r="J1101" s="1">
        <v>45169</v>
      </c>
      <c r="K1101">
        <v>40</v>
      </c>
      <c r="N1101" t="s">
        <v>77</v>
      </c>
      <c r="O1101" t="s">
        <v>8898</v>
      </c>
      <c r="P1101" t="s">
        <v>5789</v>
      </c>
      <c r="Q1101" t="s">
        <v>1995</v>
      </c>
      <c r="R1101" s="2">
        <v>5548</v>
      </c>
      <c r="S1101" s="1">
        <v>45154</v>
      </c>
      <c r="T1101" t="s">
        <v>58</v>
      </c>
      <c r="U1101" t="s">
        <v>58</v>
      </c>
      <c r="V1101" t="s">
        <v>77</v>
      </c>
      <c r="W1101">
        <v>2</v>
      </c>
      <c r="X1101" s="1">
        <v>45154</v>
      </c>
      <c r="Y1101" t="s">
        <v>80</v>
      </c>
      <c r="Z1101" t="s">
        <v>59</v>
      </c>
      <c r="AA1101" t="s">
        <v>60</v>
      </c>
      <c r="AB1101">
        <v>2</v>
      </c>
      <c r="AC1101" t="s">
        <v>54</v>
      </c>
      <c r="AD1101" t="s">
        <v>54</v>
      </c>
      <c r="AE1101" t="s">
        <v>54</v>
      </c>
      <c r="AF1101" t="s">
        <v>54</v>
      </c>
      <c r="AG1101">
        <v>5548</v>
      </c>
      <c r="AH1101" t="s">
        <v>54</v>
      </c>
      <c r="AI1101" t="s">
        <v>54</v>
      </c>
      <c r="AJ1101" t="s">
        <v>54</v>
      </c>
      <c r="AK1101" t="s">
        <v>54</v>
      </c>
      <c r="AL1101" t="s">
        <v>54</v>
      </c>
      <c r="AM1101">
        <v>1</v>
      </c>
      <c r="AN1101" t="s">
        <v>61</v>
      </c>
      <c r="AO1101" s="8">
        <v>5548</v>
      </c>
      <c r="AP1101" t="s">
        <v>58</v>
      </c>
      <c r="AQ1101" t="s">
        <v>58</v>
      </c>
      <c r="AR1101">
        <v>2</v>
      </c>
      <c r="AS1101" t="s">
        <v>58</v>
      </c>
      <c r="AT1101" t="s">
        <v>58</v>
      </c>
      <c r="AU1101" t="b">
        <v>1</v>
      </c>
    </row>
    <row r="1102" spans="1:47">
      <c r="A1102" t="s">
        <v>9207</v>
      </c>
      <c r="B1102" t="s">
        <v>9209</v>
      </c>
      <c r="C1102" t="s">
        <v>8896</v>
      </c>
      <c r="D1102" t="s">
        <v>8897</v>
      </c>
      <c r="E1102" t="s">
        <v>66</v>
      </c>
      <c r="F1102" t="s">
        <v>52</v>
      </c>
      <c r="G1102" t="s">
        <v>53</v>
      </c>
      <c r="I1102" t="s">
        <v>54</v>
      </c>
      <c r="J1102" s="1">
        <v>45169</v>
      </c>
      <c r="K1102">
        <v>40</v>
      </c>
      <c r="N1102" t="s">
        <v>77</v>
      </c>
      <c r="O1102" t="s">
        <v>8898</v>
      </c>
      <c r="P1102" t="s">
        <v>5789</v>
      </c>
      <c r="Q1102" t="s">
        <v>1995</v>
      </c>
      <c r="R1102" s="2">
        <v>7806</v>
      </c>
      <c r="S1102" s="1">
        <v>45152</v>
      </c>
      <c r="T1102" t="s">
        <v>58</v>
      </c>
      <c r="U1102" t="s">
        <v>58</v>
      </c>
      <c r="V1102" t="s">
        <v>77</v>
      </c>
      <c r="W1102">
        <v>2</v>
      </c>
      <c r="X1102" s="1">
        <v>45154</v>
      </c>
      <c r="Y1102" t="s">
        <v>80</v>
      </c>
      <c r="Z1102" t="s">
        <v>59</v>
      </c>
      <c r="AA1102" t="s">
        <v>60</v>
      </c>
      <c r="AB1102">
        <v>2</v>
      </c>
      <c r="AC1102" t="s">
        <v>54</v>
      </c>
      <c r="AD1102" t="s">
        <v>54</v>
      </c>
      <c r="AE1102" t="s">
        <v>54</v>
      </c>
      <c r="AF1102" t="s">
        <v>54</v>
      </c>
      <c r="AG1102">
        <v>7806</v>
      </c>
      <c r="AH1102" t="s">
        <v>54</v>
      </c>
      <c r="AI1102" t="s">
        <v>54</v>
      </c>
      <c r="AJ1102" t="s">
        <v>54</v>
      </c>
      <c r="AK1102" t="s">
        <v>54</v>
      </c>
      <c r="AL1102" t="s">
        <v>54</v>
      </c>
      <c r="AM1102">
        <v>1</v>
      </c>
      <c r="AN1102" t="s">
        <v>61</v>
      </c>
      <c r="AO1102" s="8">
        <v>7806</v>
      </c>
      <c r="AP1102" t="s">
        <v>58</v>
      </c>
      <c r="AQ1102" t="s">
        <v>58</v>
      </c>
      <c r="AR1102">
        <v>2</v>
      </c>
      <c r="AS1102" t="s">
        <v>58</v>
      </c>
      <c r="AT1102" t="s">
        <v>58</v>
      </c>
      <c r="AU1102" t="b">
        <v>1</v>
      </c>
    </row>
    <row r="1103" spans="1:47">
      <c r="A1103" t="s">
        <v>9100</v>
      </c>
      <c r="B1103" t="s">
        <v>9206</v>
      </c>
      <c r="C1103" t="s">
        <v>8896</v>
      </c>
      <c r="D1103" t="s">
        <v>8897</v>
      </c>
      <c r="E1103" t="s">
        <v>66</v>
      </c>
      <c r="F1103" t="s">
        <v>52</v>
      </c>
      <c r="G1103" t="s">
        <v>53</v>
      </c>
      <c r="I1103" t="s">
        <v>54</v>
      </c>
      <c r="J1103" s="1">
        <v>45169</v>
      </c>
      <c r="K1103">
        <v>80</v>
      </c>
      <c r="N1103" t="s">
        <v>77</v>
      </c>
      <c r="O1103" t="s">
        <v>8908</v>
      </c>
      <c r="P1103" t="s">
        <v>5789</v>
      </c>
      <c r="Q1103" t="s">
        <v>1995</v>
      </c>
      <c r="R1103" s="2">
        <v>5000</v>
      </c>
      <c r="S1103" s="1">
        <v>45153</v>
      </c>
      <c r="T1103" t="s">
        <v>58</v>
      </c>
      <c r="U1103" t="s">
        <v>58</v>
      </c>
      <c r="V1103" t="s">
        <v>77</v>
      </c>
      <c r="W1103">
        <v>2</v>
      </c>
      <c r="X1103" s="1">
        <v>45153</v>
      </c>
      <c r="Y1103" t="s">
        <v>111</v>
      </c>
      <c r="Z1103" t="s">
        <v>54</v>
      </c>
      <c r="AA1103" t="s">
        <v>60</v>
      </c>
      <c r="AB1103">
        <v>2</v>
      </c>
      <c r="AC1103" t="s">
        <v>54</v>
      </c>
      <c r="AD1103" t="s">
        <v>54</v>
      </c>
      <c r="AE1103" t="s">
        <v>54</v>
      </c>
      <c r="AF1103" t="s">
        <v>54</v>
      </c>
      <c r="AG1103">
        <v>5000</v>
      </c>
      <c r="AH1103" t="s">
        <v>54</v>
      </c>
      <c r="AI1103" t="s">
        <v>54</v>
      </c>
      <c r="AJ1103" t="s">
        <v>54</v>
      </c>
      <c r="AK1103" t="s">
        <v>54</v>
      </c>
      <c r="AL1103" t="s">
        <v>54</v>
      </c>
      <c r="AM1103">
        <v>1</v>
      </c>
      <c r="AN1103" t="s">
        <v>115</v>
      </c>
      <c r="AO1103" s="8">
        <v>5000</v>
      </c>
      <c r="AP1103" t="s">
        <v>58</v>
      </c>
      <c r="AQ1103" t="s">
        <v>58</v>
      </c>
      <c r="AR1103">
        <v>2</v>
      </c>
      <c r="AS1103" t="s">
        <v>58</v>
      </c>
      <c r="AT1103" t="s">
        <v>58</v>
      </c>
      <c r="AU1103" t="b">
        <v>1</v>
      </c>
    </row>
    <row r="1104" spans="1:47">
      <c r="A1104" t="s">
        <v>9207</v>
      </c>
      <c r="B1104" t="s">
        <v>9300</v>
      </c>
      <c r="C1104" t="s">
        <v>8896</v>
      </c>
      <c r="D1104" t="s">
        <v>8897</v>
      </c>
      <c r="E1104" t="s">
        <v>66</v>
      </c>
      <c r="F1104" t="s">
        <v>52</v>
      </c>
      <c r="G1104" t="s">
        <v>53</v>
      </c>
      <c r="I1104" t="s">
        <v>54</v>
      </c>
      <c r="J1104" s="1">
        <v>45169</v>
      </c>
      <c r="K1104">
        <v>40</v>
      </c>
      <c r="N1104" t="s">
        <v>77</v>
      </c>
      <c r="O1104" t="s">
        <v>8898</v>
      </c>
      <c r="P1104" t="s">
        <v>5789</v>
      </c>
      <c r="Q1104" t="s">
        <v>1995</v>
      </c>
      <c r="R1104" s="2">
        <v>9440</v>
      </c>
      <c r="S1104" s="1">
        <v>45166</v>
      </c>
      <c r="T1104" t="s">
        <v>58</v>
      </c>
      <c r="U1104" t="s">
        <v>58</v>
      </c>
      <c r="V1104" t="s">
        <v>77</v>
      </c>
      <c r="W1104">
        <v>2</v>
      </c>
      <c r="X1104" s="1">
        <v>45166</v>
      </c>
      <c r="Y1104" t="s">
        <v>80</v>
      </c>
      <c r="Z1104" t="s">
        <v>59</v>
      </c>
      <c r="AA1104" t="s">
        <v>60</v>
      </c>
      <c r="AB1104">
        <v>2</v>
      </c>
      <c r="AC1104" t="s">
        <v>54</v>
      </c>
      <c r="AD1104" t="s">
        <v>54</v>
      </c>
      <c r="AE1104" t="s">
        <v>54</v>
      </c>
      <c r="AF1104" t="s">
        <v>54</v>
      </c>
      <c r="AG1104">
        <v>9440</v>
      </c>
      <c r="AH1104" t="s">
        <v>54</v>
      </c>
      <c r="AI1104" t="s">
        <v>54</v>
      </c>
      <c r="AJ1104" t="s">
        <v>54</v>
      </c>
      <c r="AK1104" t="s">
        <v>54</v>
      </c>
      <c r="AL1104" t="s">
        <v>54</v>
      </c>
      <c r="AM1104">
        <v>1</v>
      </c>
      <c r="AN1104" t="s">
        <v>61</v>
      </c>
      <c r="AO1104" s="8">
        <v>9440</v>
      </c>
      <c r="AP1104" t="s">
        <v>58</v>
      </c>
      <c r="AQ1104" t="s">
        <v>58</v>
      </c>
      <c r="AR1104">
        <v>2</v>
      </c>
      <c r="AS1104" t="s">
        <v>58</v>
      </c>
      <c r="AT1104" t="s">
        <v>58</v>
      </c>
      <c r="AU1104" t="b">
        <v>1</v>
      </c>
    </row>
    <row r="1105" spans="1:47">
      <c r="A1105" t="s">
        <v>9223</v>
      </c>
      <c r="B1105" t="s">
        <v>9224</v>
      </c>
      <c r="C1105" t="s">
        <v>8896</v>
      </c>
      <c r="D1105" t="s">
        <v>8897</v>
      </c>
      <c r="E1105" t="s">
        <v>66</v>
      </c>
      <c r="F1105" t="s">
        <v>52</v>
      </c>
      <c r="G1105" t="s">
        <v>53</v>
      </c>
      <c r="I1105" t="s">
        <v>54</v>
      </c>
      <c r="J1105" s="1">
        <v>45169</v>
      </c>
      <c r="K1105">
        <v>40</v>
      </c>
      <c r="N1105" t="s">
        <v>77</v>
      </c>
      <c r="O1105" t="s">
        <v>8898</v>
      </c>
      <c r="P1105" t="s">
        <v>5789</v>
      </c>
      <c r="Q1105" t="s">
        <v>1995</v>
      </c>
      <c r="R1105" s="2">
        <v>7000</v>
      </c>
      <c r="S1105" s="1">
        <v>45156</v>
      </c>
      <c r="T1105" t="s">
        <v>58</v>
      </c>
      <c r="U1105" t="s">
        <v>58</v>
      </c>
      <c r="V1105" t="s">
        <v>77</v>
      </c>
      <c r="W1105">
        <v>2</v>
      </c>
      <c r="X1105" s="1">
        <v>45156</v>
      </c>
      <c r="Y1105" t="s">
        <v>80</v>
      </c>
      <c r="Z1105" t="s">
        <v>59</v>
      </c>
      <c r="AA1105" t="s">
        <v>60</v>
      </c>
      <c r="AB1105">
        <v>2</v>
      </c>
      <c r="AC1105" t="s">
        <v>54</v>
      </c>
      <c r="AD1105" t="s">
        <v>54</v>
      </c>
      <c r="AE1105" t="s">
        <v>54</v>
      </c>
      <c r="AF1105" t="s">
        <v>54</v>
      </c>
      <c r="AG1105">
        <v>7000</v>
      </c>
      <c r="AH1105" t="s">
        <v>54</v>
      </c>
      <c r="AI1105" t="s">
        <v>54</v>
      </c>
      <c r="AJ1105" t="s">
        <v>54</v>
      </c>
      <c r="AK1105" t="s">
        <v>54</v>
      </c>
      <c r="AL1105" t="s">
        <v>54</v>
      </c>
      <c r="AM1105">
        <v>2</v>
      </c>
      <c r="AN1105" t="s">
        <v>61</v>
      </c>
      <c r="AO1105" s="8">
        <v>7000</v>
      </c>
      <c r="AP1105" t="s">
        <v>58</v>
      </c>
      <c r="AQ1105" t="s">
        <v>58</v>
      </c>
      <c r="AR1105">
        <v>2</v>
      </c>
      <c r="AS1105" t="s">
        <v>58</v>
      </c>
      <c r="AT1105" t="s">
        <v>58</v>
      </c>
      <c r="AU1105" t="b">
        <v>1</v>
      </c>
    </row>
    <row r="1106" spans="1:47">
      <c r="A1106" t="s">
        <v>9223</v>
      </c>
      <c r="B1106" t="s">
        <v>9225</v>
      </c>
      <c r="C1106" t="s">
        <v>8896</v>
      </c>
      <c r="D1106" t="s">
        <v>8897</v>
      </c>
      <c r="E1106" t="s">
        <v>66</v>
      </c>
      <c r="F1106" t="s">
        <v>52</v>
      </c>
      <c r="G1106" t="s">
        <v>53</v>
      </c>
      <c r="I1106" t="s">
        <v>54</v>
      </c>
      <c r="J1106" s="1">
        <v>45169</v>
      </c>
      <c r="K1106">
        <v>40</v>
      </c>
      <c r="N1106" t="s">
        <v>77</v>
      </c>
      <c r="O1106" t="s">
        <v>8898</v>
      </c>
      <c r="P1106" t="s">
        <v>5789</v>
      </c>
      <c r="Q1106" t="s">
        <v>1995</v>
      </c>
      <c r="R1106" s="2">
        <v>7000</v>
      </c>
      <c r="S1106" s="1">
        <v>45148</v>
      </c>
      <c r="T1106" t="s">
        <v>58</v>
      </c>
      <c r="U1106" t="s">
        <v>58</v>
      </c>
      <c r="V1106" t="s">
        <v>77</v>
      </c>
      <c r="W1106">
        <v>2</v>
      </c>
      <c r="X1106" s="1">
        <v>45156</v>
      </c>
      <c r="Y1106" t="s">
        <v>80</v>
      </c>
      <c r="Z1106" t="s">
        <v>59</v>
      </c>
      <c r="AA1106" t="s">
        <v>60</v>
      </c>
      <c r="AB1106">
        <v>2</v>
      </c>
      <c r="AC1106" t="s">
        <v>54</v>
      </c>
      <c r="AD1106" t="s">
        <v>54</v>
      </c>
      <c r="AE1106" t="s">
        <v>54</v>
      </c>
      <c r="AF1106" t="s">
        <v>54</v>
      </c>
      <c r="AG1106">
        <v>7000</v>
      </c>
      <c r="AH1106" t="s">
        <v>54</v>
      </c>
      <c r="AI1106" t="s">
        <v>54</v>
      </c>
      <c r="AJ1106" t="s">
        <v>54</v>
      </c>
      <c r="AK1106" t="s">
        <v>54</v>
      </c>
      <c r="AL1106" t="s">
        <v>54</v>
      </c>
      <c r="AM1106">
        <v>1</v>
      </c>
      <c r="AN1106" t="s">
        <v>61</v>
      </c>
      <c r="AO1106" s="8">
        <v>7000</v>
      </c>
      <c r="AP1106" t="s">
        <v>58</v>
      </c>
      <c r="AQ1106" t="s">
        <v>58</v>
      </c>
      <c r="AR1106">
        <v>2</v>
      </c>
      <c r="AS1106" t="s">
        <v>58</v>
      </c>
      <c r="AT1106" t="s">
        <v>58</v>
      </c>
      <c r="AU1106" t="b">
        <v>1</v>
      </c>
    </row>
    <row r="1107" spans="1:47">
      <c r="A1107" t="s">
        <v>9211</v>
      </c>
      <c r="B1107" t="s">
        <v>9212</v>
      </c>
      <c r="C1107" t="s">
        <v>8896</v>
      </c>
      <c r="D1107" t="s">
        <v>8897</v>
      </c>
      <c r="E1107" t="s">
        <v>66</v>
      </c>
      <c r="F1107" t="s">
        <v>52</v>
      </c>
      <c r="G1107" t="s">
        <v>53</v>
      </c>
      <c r="I1107" t="s">
        <v>54</v>
      </c>
      <c r="J1107" s="1">
        <v>45169</v>
      </c>
      <c r="K1107">
        <v>80</v>
      </c>
      <c r="N1107" t="s">
        <v>77</v>
      </c>
      <c r="O1107" t="s">
        <v>8908</v>
      </c>
      <c r="P1107" t="s">
        <v>5789</v>
      </c>
      <c r="Q1107" t="s">
        <v>1995</v>
      </c>
      <c r="R1107" s="2">
        <v>10000</v>
      </c>
      <c r="S1107" s="1">
        <v>45154</v>
      </c>
      <c r="T1107" t="s">
        <v>58</v>
      </c>
      <c r="U1107" t="s">
        <v>58</v>
      </c>
      <c r="V1107" t="s">
        <v>77</v>
      </c>
      <c r="W1107">
        <v>2</v>
      </c>
      <c r="X1107" s="1">
        <v>45154</v>
      </c>
      <c r="Y1107" t="s">
        <v>1049</v>
      </c>
      <c r="Z1107" t="s">
        <v>54</v>
      </c>
      <c r="AA1107" t="s">
        <v>60</v>
      </c>
      <c r="AB1107">
        <v>2</v>
      </c>
      <c r="AC1107" t="s">
        <v>54</v>
      </c>
      <c r="AD1107" t="s">
        <v>54</v>
      </c>
      <c r="AE1107" t="s">
        <v>54</v>
      </c>
      <c r="AF1107" t="s">
        <v>54</v>
      </c>
      <c r="AG1107">
        <v>10000</v>
      </c>
      <c r="AH1107" t="s">
        <v>54</v>
      </c>
      <c r="AI1107" t="s">
        <v>54</v>
      </c>
      <c r="AJ1107" t="s">
        <v>54</v>
      </c>
      <c r="AK1107" t="s">
        <v>54</v>
      </c>
      <c r="AL1107" t="s">
        <v>54</v>
      </c>
      <c r="AM1107">
        <v>1</v>
      </c>
      <c r="AN1107" t="s">
        <v>1051</v>
      </c>
      <c r="AO1107" s="8">
        <v>10000</v>
      </c>
      <c r="AP1107" t="s">
        <v>58</v>
      </c>
      <c r="AQ1107" t="s">
        <v>58</v>
      </c>
      <c r="AR1107">
        <v>2</v>
      </c>
      <c r="AS1107" t="s">
        <v>58</v>
      </c>
      <c r="AT1107" t="s">
        <v>58</v>
      </c>
      <c r="AU1107" t="b">
        <v>1</v>
      </c>
    </row>
    <row r="1108" spans="1:47">
      <c r="A1108" t="s">
        <v>9211</v>
      </c>
      <c r="B1108" t="s">
        <v>9213</v>
      </c>
      <c r="C1108" t="s">
        <v>8896</v>
      </c>
      <c r="D1108" t="s">
        <v>8897</v>
      </c>
      <c r="E1108" t="s">
        <v>66</v>
      </c>
      <c r="F1108" t="s">
        <v>52</v>
      </c>
      <c r="G1108" t="s">
        <v>53</v>
      </c>
      <c r="I1108" t="s">
        <v>54</v>
      </c>
      <c r="J1108" s="1">
        <v>45169</v>
      </c>
      <c r="K1108">
        <v>80</v>
      </c>
      <c r="N1108" t="s">
        <v>77</v>
      </c>
      <c r="O1108" t="s">
        <v>8908</v>
      </c>
      <c r="P1108" t="s">
        <v>5789</v>
      </c>
      <c r="Q1108" t="s">
        <v>1995</v>
      </c>
      <c r="R1108" s="2">
        <v>5000</v>
      </c>
      <c r="S1108" s="1">
        <v>45148</v>
      </c>
      <c r="T1108" t="s">
        <v>58</v>
      </c>
      <c r="U1108" t="s">
        <v>58</v>
      </c>
      <c r="V1108" t="s">
        <v>77</v>
      </c>
      <c r="W1108">
        <v>2</v>
      </c>
      <c r="X1108" s="1">
        <v>45154</v>
      </c>
      <c r="Y1108" t="s">
        <v>1049</v>
      </c>
      <c r="Z1108" t="s">
        <v>54</v>
      </c>
      <c r="AA1108" t="s">
        <v>60</v>
      </c>
      <c r="AB1108">
        <v>2</v>
      </c>
      <c r="AC1108" t="s">
        <v>54</v>
      </c>
      <c r="AD1108" t="s">
        <v>54</v>
      </c>
      <c r="AE1108" t="s">
        <v>54</v>
      </c>
      <c r="AF1108" t="s">
        <v>54</v>
      </c>
      <c r="AG1108">
        <v>5000</v>
      </c>
      <c r="AH1108" t="s">
        <v>54</v>
      </c>
      <c r="AI1108" t="s">
        <v>54</v>
      </c>
      <c r="AJ1108" t="s">
        <v>54</v>
      </c>
      <c r="AK1108" t="s">
        <v>54</v>
      </c>
      <c r="AL1108" t="s">
        <v>54</v>
      </c>
      <c r="AM1108">
        <v>1</v>
      </c>
      <c r="AN1108" t="s">
        <v>1051</v>
      </c>
      <c r="AO1108" s="8">
        <v>5000</v>
      </c>
      <c r="AP1108" t="s">
        <v>58</v>
      </c>
      <c r="AQ1108" t="s">
        <v>58</v>
      </c>
      <c r="AR1108">
        <v>2</v>
      </c>
      <c r="AS1108" t="s">
        <v>58</v>
      </c>
      <c r="AT1108" t="s">
        <v>58</v>
      </c>
      <c r="AU1108" t="b">
        <v>1</v>
      </c>
    </row>
    <row r="1109" spans="1:47">
      <c r="A1109" t="s">
        <v>9214</v>
      </c>
      <c r="B1109" t="s">
        <v>9215</v>
      </c>
      <c r="C1109" t="s">
        <v>8896</v>
      </c>
      <c r="D1109" t="s">
        <v>8897</v>
      </c>
      <c r="E1109" t="s">
        <v>66</v>
      </c>
      <c r="F1109" t="s">
        <v>52</v>
      </c>
      <c r="G1109" t="s">
        <v>53</v>
      </c>
      <c r="I1109" t="s">
        <v>54</v>
      </c>
      <c r="J1109" s="1">
        <v>45169</v>
      </c>
      <c r="K1109">
        <v>80</v>
      </c>
      <c r="N1109" t="s">
        <v>77</v>
      </c>
      <c r="O1109" t="s">
        <v>8908</v>
      </c>
      <c r="P1109" t="s">
        <v>5789</v>
      </c>
      <c r="Q1109" t="s">
        <v>1995</v>
      </c>
      <c r="R1109" s="2">
        <v>9500</v>
      </c>
      <c r="S1109" s="1">
        <v>45154</v>
      </c>
      <c r="T1109" t="s">
        <v>58</v>
      </c>
      <c r="U1109" t="s">
        <v>58</v>
      </c>
      <c r="V1109" t="s">
        <v>77</v>
      </c>
      <c r="W1109">
        <v>2</v>
      </c>
      <c r="X1109" s="1">
        <v>45154</v>
      </c>
      <c r="Y1109" t="s">
        <v>111</v>
      </c>
      <c r="Z1109" t="s">
        <v>54</v>
      </c>
      <c r="AA1109" t="s">
        <v>60</v>
      </c>
      <c r="AB1109">
        <v>2</v>
      </c>
      <c r="AC1109" t="s">
        <v>54</v>
      </c>
      <c r="AD1109" t="s">
        <v>54</v>
      </c>
      <c r="AE1109" t="s">
        <v>54</v>
      </c>
      <c r="AF1109" t="s">
        <v>54</v>
      </c>
      <c r="AG1109">
        <v>9500</v>
      </c>
      <c r="AH1109" t="s">
        <v>54</v>
      </c>
      <c r="AI1109" t="s">
        <v>54</v>
      </c>
      <c r="AJ1109" t="s">
        <v>54</v>
      </c>
      <c r="AK1109" t="s">
        <v>54</v>
      </c>
      <c r="AL1109" t="s">
        <v>54</v>
      </c>
      <c r="AM1109">
        <v>1</v>
      </c>
      <c r="AN1109" t="s">
        <v>115</v>
      </c>
      <c r="AO1109" s="8">
        <v>9500</v>
      </c>
      <c r="AP1109" t="s">
        <v>58</v>
      </c>
      <c r="AQ1109" t="s">
        <v>58</v>
      </c>
      <c r="AR1109">
        <v>2</v>
      </c>
      <c r="AS1109" t="s">
        <v>58</v>
      </c>
      <c r="AT1109" t="s">
        <v>58</v>
      </c>
      <c r="AU1109" t="b">
        <v>1</v>
      </c>
    </row>
    <row r="1110" spans="1:47">
      <c r="A1110" t="s">
        <v>9214</v>
      </c>
      <c r="B1110" t="s">
        <v>9216</v>
      </c>
      <c r="C1110" t="s">
        <v>8896</v>
      </c>
      <c r="D1110" t="s">
        <v>8897</v>
      </c>
      <c r="E1110" t="s">
        <v>66</v>
      </c>
      <c r="F1110" t="s">
        <v>52</v>
      </c>
      <c r="G1110" t="s">
        <v>53</v>
      </c>
      <c r="I1110" t="s">
        <v>54</v>
      </c>
      <c r="J1110" s="1">
        <v>45169</v>
      </c>
      <c r="K1110">
        <v>80</v>
      </c>
      <c r="N1110" t="s">
        <v>77</v>
      </c>
      <c r="O1110" t="s">
        <v>8908</v>
      </c>
      <c r="P1110" t="s">
        <v>5789</v>
      </c>
      <c r="Q1110" t="s">
        <v>1995</v>
      </c>
      <c r="R1110" s="2">
        <v>9500</v>
      </c>
      <c r="S1110" s="1">
        <v>45148</v>
      </c>
      <c r="T1110" t="s">
        <v>58</v>
      </c>
      <c r="U1110" t="s">
        <v>58</v>
      </c>
      <c r="V1110" t="s">
        <v>77</v>
      </c>
      <c r="W1110">
        <v>2</v>
      </c>
      <c r="X1110" s="1">
        <v>45154</v>
      </c>
      <c r="Y1110" t="s">
        <v>111</v>
      </c>
      <c r="Z1110" t="s">
        <v>54</v>
      </c>
      <c r="AA1110" t="s">
        <v>60</v>
      </c>
      <c r="AB1110">
        <v>2</v>
      </c>
      <c r="AC1110" t="s">
        <v>54</v>
      </c>
      <c r="AD1110" t="s">
        <v>54</v>
      </c>
      <c r="AE1110" t="s">
        <v>54</v>
      </c>
      <c r="AF1110" t="s">
        <v>54</v>
      </c>
      <c r="AG1110">
        <v>9500</v>
      </c>
      <c r="AH1110" t="s">
        <v>54</v>
      </c>
      <c r="AI1110" t="s">
        <v>54</v>
      </c>
      <c r="AJ1110" t="s">
        <v>54</v>
      </c>
      <c r="AK1110" t="s">
        <v>54</v>
      </c>
      <c r="AL1110" t="s">
        <v>54</v>
      </c>
      <c r="AM1110">
        <v>1</v>
      </c>
      <c r="AN1110" t="s">
        <v>115</v>
      </c>
      <c r="AO1110" s="8">
        <v>9500</v>
      </c>
      <c r="AP1110" t="s">
        <v>58</v>
      </c>
      <c r="AQ1110" t="s">
        <v>58</v>
      </c>
      <c r="AR1110">
        <v>2</v>
      </c>
      <c r="AS1110" t="s">
        <v>58</v>
      </c>
      <c r="AT1110" t="s">
        <v>58</v>
      </c>
      <c r="AU1110" t="b">
        <v>1</v>
      </c>
    </row>
    <row r="1111" spans="1:47">
      <c r="A1111" t="s">
        <v>9223</v>
      </c>
      <c r="B1111" t="s">
        <v>9283</v>
      </c>
      <c r="C1111" t="s">
        <v>8896</v>
      </c>
      <c r="D1111" t="s">
        <v>8897</v>
      </c>
      <c r="E1111" t="s">
        <v>66</v>
      </c>
      <c r="F1111" t="s">
        <v>52</v>
      </c>
      <c r="G1111" t="s">
        <v>53</v>
      </c>
      <c r="I1111" t="s">
        <v>54</v>
      </c>
      <c r="J1111" s="1">
        <v>45169</v>
      </c>
      <c r="K1111">
        <v>40</v>
      </c>
      <c r="N1111" t="s">
        <v>77</v>
      </c>
      <c r="O1111" t="s">
        <v>8898</v>
      </c>
      <c r="P1111" t="s">
        <v>5789</v>
      </c>
      <c r="Q1111" t="s">
        <v>1995</v>
      </c>
      <c r="R1111" s="2">
        <v>6000</v>
      </c>
      <c r="S1111" s="1">
        <v>45163</v>
      </c>
      <c r="T1111" t="s">
        <v>58</v>
      </c>
      <c r="U1111" t="s">
        <v>58</v>
      </c>
      <c r="V1111" t="s">
        <v>77</v>
      </c>
      <c r="W1111">
        <v>2</v>
      </c>
      <c r="X1111" s="1">
        <v>45163</v>
      </c>
      <c r="Y1111" t="s">
        <v>80</v>
      </c>
      <c r="Z1111" t="s">
        <v>59</v>
      </c>
      <c r="AA1111" t="s">
        <v>60</v>
      </c>
      <c r="AB1111">
        <v>2</v>
      </c>
      <c r="AC1111" t="s">
        <v>54</v>
      </c>
      <c r="AD1111" t="s">
        <v>54</v>
      </c>
      <c r="AE1111" t="s">
        <v>54</v>
      </c>
      <c r="AF1111" t="s">
        <v>54</v>
      </c>
      <c r="AG1111">
        <v>6000</v>
      </c>
      <c r="AH1111" t="s">
        <v>54</v>
      </c>
      <c r="AI1111" t="s">
        <v>54</v>
      </c>
      <c r="AJ1111" t="s">
        <v>54</v>
      </c>
      <c r="AK1111" t="s">
        <v>54</v>
      </c>
      <c r="AL1111" t="s">
        <v>54</v>
      </c>
      <c r="AM1111">
        <v>3</v>
      </c>
      <c r="AN1111" t="s">
        <v>61</v>
      </c>
      <c r="AO1111" s="8">
        <v>6000</v>
      </c>
      <c r="AP1111" t="s">
        <v>58</v>
      </c>
      <c r="AQ1111" t="s">
        <v>58</v>
      </c>
      <c r="AR1111">
        <v>2</v>
      </c>
      <c r="AS1111" t="s">
        <v>58</v>
      </c>
      <c r="AT1111" t="s">
        <v>58</v>
      </c>
      <c r="AU1111" t="b">
        <v>1</v>
      </c>
    </row>
    <row r="1112" spans="1:47">
      <c r="A1112" t="s">
        <v>9117</v>
      </c>
      <c r="B1112" t="s">
        <v>9218</v>
      </c>
      <c r="C1112" t="s">
        <v>8896</v>
      </c>
      <c r="D1112" t="s">
        <v>8897</v>
      </c>
      <c r="E1112" t="s">
        <v>66</v>
      </c>
      <c r="F1112" t="s">
        <v>52</v>
      </c>
      <c r="G1112" t="s">
        <v>53</v>
      </c>
      <c r="I1112" t="s">
        <v>54</v>
      </c>
      <c r="J1112" s="1">
        <v>45169</v>
      </c>
      <c r="K1112">
        <v>80</v>
      </c>
      <c r="N1112" t="s">
        <v>77</v>
      </c>
      <c r="O1112" t="s">
        <v>8908</v>
      </c>
      <c r="P1112" t="s">
        <v>5789</v>
      </c>
      <c r="Q1112" t="s">
        <v>1995</v>
      </c>
      <c r="R1112" s="2">
        <v>7621</v>
      </c>
      <c r="S1112" s="1">
        <v>45155</v>
      </c>
      <c r="T1112" t="s">
        <v>58</v>
      </c>
      <c r="U1112" t="s">
        <v>58</v>
      </c>
      <c r="V1112" t="s">
        <v>77</v>
      </c>
      <c r="W1112">
        <v>2</v>
      </c>
      <c r="X1112" s="1">
        <v>45155</v>
      </c>
      <c r="Y1112" t="s">
        <v>111</v>
      </c>
      <c r="Z1112" t="s">
        <v>54</v>
      </c>
      <c r="AA1112" t="s">
        <v>60</v>
      </c>
      <c r="AB1112">
        <v>2</v>
      </c>
      <c r="AC1112" t="s">
        <v>54</v>
      </c>
      <c r="AD1112" t="s">
        <v>54</v>
      </c>
      <c r="AE1112" t="s">
        <v>54</v>
      </c>
      <c r="AF1112" t="s">
        <v>54</v>
      </c>
      <c r="AG1112">
        <v>7621</v>
      </c>
      <c r="AH1112" t="s">
        <v>54</v>
      </c>
      <c r="AI1112" t="s">
        <v>54</v>
      </c>
      <c r="AJ1112" t="s">
        <v>54</v>
      </c>
      <c r="AK1112" t="s">
        <v>54</v>
      </c>
      <c r="AL1112" t="s">
        <v>54</v>
      </c>
      <c r="AM1112">
        <v>1</v>
      </c>
      <c r="AN1112" t="s">
        <v>115</v>
      </c>
      <c r="AO1112" s="8">
        <v>7621</v>
      </c>
      <c r="AP1112" t="s">
        <v>58</v>
      </c>
      <c r="AQ1112" t="s">
        <v>58</v>
      </c>
      <c r="AR1112">
        <v>2</v>
      </c>
      <c r="AS1112" t="s">
        <v>58</v>
      </c>
      <c r="AT1112" t="s">
        <v>58</v>
      </c>
      <c r="AU1112" t="b">
        <v>1</v>
      </c>
    </row>
    <row r="1113" spans="1:47">
      <c r="A1113" t="s">
        <v>9219</v>
      </c>
      <c r="B1113" t="s">
        <v>9220</v>
      </c>
      <c r="C1113" t="s">
        <v>8896</v>
      </c>
      <c r="D1113" t="s">
        <v>8897</v>
      </c>
      <c r="E1113" t="s">
        <v>66</v>
      </c>
      <c r="F1113" t="s">
        <v>52</v>
      </c>
      <c r="G1113" t="s">
        <v>53</v>
      </c>
      <c r="I1113" t="s">
        <v>54</v>
      </c>
      <c r="J1113" s="1">
        <v>45169</v>
      </c>
      <c r="K1113">
        <v>80</v>
      </c>
      <c r="N1113" t="s">
        <v>77</v>
      </c>
      <c r="O1113" t="s">
        <v>8908</v>
      </c>
      <c r="P1113" t="s">
        <v>5789</v>
      </c>
      <c r="Q1113" t="s">
        <v>1995</v>
      </c>
      <c r="R1113" s="2">
        <v>5000</v>
      </c>
      <c r="S1113" s="1">
        <v>45155</v>
      </c>
      <c r="T1113" t="s">
        <v>58</v>
      </c>
      <c r="U1113" t="s">
        <v>58</v>
      </c>
      <c r="V1113" t="s">
        <v>77</v>
      </c>
      <c r="W1113">
        <v>2</v>
      </c>
      <c r="X1113" s="1">
        <v>45155</v>
      </c>
      <c r="Y1113" t="s">
        <v>111</v>
      </c>
      <c r="Z1113" t="s">
        <v>54</v>
      </c>
      <c r="AA1113" t="s">
        <v>60</v>
      </c>
      <c r="AB1113">
        <v>2</v>
      </c>
      <c r="AC1113" t="s">
        <v>54</v>
      </c>
      <c r="AD1113" t="s">
        <v>54</v>
      </c>
      <c r="AE1113" t="s">
        <v>54</v>
      </c>
      <c r="AF1113" t="s">
        <v>54</v>
      </c>
      <c r="AG1113">
        <v>5000</v>
      </c>
      <c r="AH1113" t="s">
        <v>54</v>
      </c>
      <c r="AI1113" t="s">
        <v>54</v>
      </c>
      <c r="AJ1113" t="s">
        <v>54</v>
      </c>
      <c r="AK1113" t="s">
        <v>54</v>
      </c>
      <c r="AL1113" t="s">
        <v>54</v>
      </c>
      <c r="AM1113">
        <v>1</v>
      </c>
      <c r="AN1113" t="s">
        <v>115</v>
      </c>
      <c r="AO1113" s="8">
        <v>5000</v>
      </c>
      <c r="AP1113" t="s">
        <v>58</v>
      </c>
      <c r="AQ1113" t="s">
        <v>58</v>
      </c>
      <c r="AR1113">
        <v>2</v>
      </c>
      <c r="AS1113" t="s">
        <v>58</v>
      </c>
      <c r="AT1113" t="s">
        <v>58</v>
      </c>
      <c r="AU1113" t="b">
        <v>1</v>
      </c>
    </row>
    <row r="1114" spans="1:47">
      <c r="A1114" t="s">
        <v>9219</v>
      </c>
      <c r="B1114" t="s">
        <v>9221</v>
      </c>
      <c r="C1114" t="s">
        <v>8896</v>
      </c>
      <c r="D1114" t="s">
        <v>8897</v>
      </c>
      <c r="E1114" t="s">
        <v>66</v>
      </c>
      <c r="F1114" t="s">
        <v>52</v>
      </c>
      <c r="G1114" t="s">
        <v>53</v>
      </c>
      <c r="I1114" t="s">
        <v>54</v>
      </c>
      <c r="J1114" s="1">
        <v>45169</v>
      </c>
      <c r="K1114">
        <v>80</v>
      </c>
      <c r="N1114" t="s">
        <v>77</v>
      </c>
      <c r="O1114" t="s">
        <v>8908</v>
      </c>
      <c r="P1114" t="s">
        <v>5789</v>
      </c>
      <c r="Q1114" t="s">
        <v>1995</v>
      </c>
      <c r="R1114" s="2">
        <v>5000</v>
      </c>
      <c r="S1114" s="1">
        <v>45145</v>
      </c>
      <c r="T1114" t="s">
        <v>58</v>
      </c>
      <c r="U1114" t="s">
        <v>58</v>
      </c>
      <c r="V1114" t="s">
        <v>77</v>
      </c>
      <c r="W1114">
        <v>2</v>
      </c>
      <c r="X1114" s="1">
        <v>45155</v>
      </c>
      <c r="Y1114" t="s">
        <v>111</v>
      </c>
      <c r="Z1114" t="s">
        <v>54</v>
      </c>
      <c r="AA1114" t="s">
        <v>60</v>
      </c>
      <c r="AB1114">
        <v>2</v>
      </c>
      <c r="AC1114" t="s">
        <v>54</v>
      </c>
      <c r="AD1114" t="s">
        <v>54</v>
      </c>
      <c r="AE1114" t="s">
        <v>54</v>
      </c>
      <c r="AF1114" t="s">
        <v>54</v>
      </c>
      <c r="AG1114">
        <v>5000</v>
      </c>
      <c r="AH1114" t="s">
        <v>54</v>
      </c>
      <c r="AI1114" t="s">
        <v>54</v>
      </c>
      <c r="AJ1114" t="s">
        <v>54</v>
      </c>
      <c r="AK1114" t="s">
        <v>54</v>
      </c>
      <c r="AL1114" t="s">
        <v>54</v>
      </c>
      <c r="AM1114">
        <v>1</v>
      </c>
      <c r="AN1114" t="s">
        <v>115</v>
      </c>
      <c r="AO1114" s="8">
        <v>5000</v>
      </c>
      <c r="AP1114" t="s">
        <v>58</v>
      </c>
      <c r="AQ1114" t="s">
        <v>58</v>
      </c>
      <c r="AR1114">
        <v>2</v>
      </c>
      <c r="AS1114" t="s">
        <v>58</v>
      </c>
      <c r="AT1114" t="s">
        <v>58</v>
      </c>
      <c r="AU1114" t="b">
        <v>1</v>
      </c>
    </row>
    <row r="1115" spans="1:47">
      <c r="A1115" t="s">
        <v>9139</v>
      </c>
      <c r="B1115" t="s">
        <v>9140</v>
      </c>
      <c r="C1115" t="s">
        <v>8896</v>
      </c>
      <c r="D1115" t="s">
        <v>8897</v>
      </c>
      <c r="E1115" t="s">
        <v>66</v>
      </c>
      <c r="F1115" t="s">
        <v>52</v>
      </c>
      <c r="G1115" t="s">
        <v>53</v>
      </c>
      <c r="I1115" t="s">
        <v>54</v>
      </c>
      <c r="J1115" s="1">
        <v>45169</v>
      </c>
      <c r="K1115">
        <v>80</v>
      </c>
      <c r="N1115" t="s">
        <v>77</v>
      </c>
      <c r="O1115" t="s">
        <v>8898</v>
      </c>
      <c r="P1115" t="s">
        <v>5789</v>
      </c>
      <c r="Q1115" t="s">
        <v>1995</v>
      </c>
      <c r="R1115" s="2">
        <v>8070.83</v>
      </c>
      <c r="S1115" s="1">
        <v>45142</v>
      </c>
      <c r="T1115" t="s">
        <v>58</v>
      </c>
      <c r="U1115" t="s">
        <v>58</v>
      </c>
      <c r="V1115" t="s">
        <v>77</v>
      </c>
      <c r="W1115">
        <v>2</v>
      </c>
      <c r="X1115" s="1">
        <v>45142</v>
      </c>
      <c r="Y1115" t="s">
        <v>80</v>
      </c>
      <c r="Z1115" t="s">
        <v>59</v>
      </c>
      <c r="AA1115" t="s">
        <v>60</v>
      </c>
      <c r="AB1115">
        <v>2</v>
      </c>
      <c r="AC1115" t="s">
        <v>54</v>
      </c>
      <c r="AD1115" t="s">
        <v>54</v>
      </c>
      <c r="AE1115" t="s">
        <v>54</v>
      </c>
      <c r="AF1115" t="s">
        <v>54</v>
      </c>
      <c r="AG1115">
        <v>8070.83</v>
      </c>
      <c r="AH1115" t="s">
        <v>54</v>
      </c>
      <c r="AI1115" t="s">
        <v>54</v>
      </c>
      <c r="AJ1115" t="s">
        <v>54</v>
      </c>
      <c r="AK1115" t="s">
        <v>54</v>
      </c>
      <c r="AL1115" t="s">
        <v>54</v>
      </c>
      <c r="AM1115">
        <v>1</v>
      </c>
      <c r="AN1115" t="s">
        <v>61</v>
      </c>
      <c r="AO1115" s="8">
        <v>8070.83</v>
      </c>
      <c r="AP1115" t="s">
        <v>58</v>
      </c>
      <c r="AQ1115" t="s">
        <v>58</v>
      </c>
      <c r="AR1115">
        <v>2</v>
      </c>
      <c r="AS1115" t="s">
        <v>58</v>
      </c>
      <c r="AT1115" t="s">
        <v>58</v>
      </c>
      <c r="AU1115" t="b">
        <v>1</v>
      </c>
    </row>
    <row r="1116" spans="1:47">
      <c r="A1116" t="s">
        <v>9139</v>
      </c>
      <c r="B1116" t="s">
        <v>9141</v>
      </c>
      <c r="C1116" t="s">
        <v>8896</v>
      </c>
      <c r="D1116" t="s">
        <v>8897</v>
      </c>
      <c r="E1116" t="s">
        <v>66</v>
      </c>
      <c r="F1116" t="s">
        <v>52</v>
      </c>
      <c r="G1116" t="s">
        <v>53</v>
      </c>
      <c r="I1116" t="s">
        <v>54</v>
      </c>
      <c r="J1116" s="1">
        <v>45169</v>
      </c>
      <c r="K1116">
        <v>80</v>
      </c>
      <c r="N1116" t="s">
        <v>77</v>
      </c>
      <c r="O1116" t="s">
        <v>8898</v>
      </c>
      <c r="P1116" t="s">
        <v>5789</v>
      </c>
      <c r="Q1116" t="s">
        <v>1995</v>
      </c>
      <c r="R1116" s="2">
        <v>6274.34</v>
      </c>
      <c r="S1116" s="1">
        <v>45135</v>
      </c>
      <c r="T1116" t="s">
        <v>58</v>
      </c>
      <c r="U1116" t="s">
        <v>58</v>
      </c>
      <c r="V1116" t="s">
        <v>77</v>
      </c>
      <c r="W1116">
        <v>2</v>
      </c>
      <c r="X1116" s="1">
        <v>45142</v>
      </c>
      <c r="Y1116" t="s">
        <v>80</v>
      </c>
      <c r="Z1116" t="s">
        <v>59</v>
      </c>
      <c r="AA1116" t="s">
        <v>60</v>
      </c>
      <c r="AB1116">
        <v>2</v>
      </c>
      <c r="AC1116" t="s">
        <v>54</v>
      </c>
      <c r="AD1116" t="s">
        <v>54</v>
      </c>
      <c r="AE1116" t="s">
        <v>54</v>
      </c>
      <c r="AF1116" t="s">
        <v>54</v>
      </c>
      <c r="AG1116">
        <v>6274.34</v>
      </c>
      <c r="AH1116" t="s">
        <v>54</v>
      </c>
      <c r="AI1116" t="s">
        <v>54</v>
      </c>
      <c r="AJ1116" t="s">
        <v>54</v>
      </c>
      <c r="AK1116" t="s">
        <v>54</v>
      </c>
      <c r="AL1116" t="s">
        <v>54</v>
      </c>
      <c r="AM1116">
        <v>1</v>
      </c>
      <c r="AN1116" t="s">
        <v>61</v>
      </c>
      <c r="AO1116" s="8">
        <v>6274.34</v>
      </c>
      <c r="AP1116" t="s">
        <v>58</v>
      </c>
      <c r="AQ1116" t="s">
        <v>58</v>
      </c>
      <c r="AR1116">
        <v>2</v>
      </c>
      <c r="AS1116" t="s">
        <v>58</v>
      </c>
      <c r="AT1116" t="s">
        <v>58</v>
      </c>
      <c r="AU1116" t="b">
        <v>1</v>
      </c>
    </row>
    <row r="1117" spans="1:47">
      <c r="A1117" t="s">
        <v>9139</v>
      </c>
      <c r="B1117" t="s">
        <v>9226</v>
      </c>
      <c r="C1117" t="s">
        <v>8896</v>
      </c>
      <c r="D1117" t="s">
        <v>8897</v>
      </c>
      <c r="E1117" t="s">
        <v>66</v>
      </c>
      <c r="F1117" t="s">
        <v>52</v>
      </c>
      <c r="G1117" t="s">
        <v>53</v>
      </c>
      <c r="I1117" t="s">
        <v>54</v>
      </c>
      <c r="J1117" s="1">
        <v>45169</v>
      </c>
      <c r="K1117">
        <v>80</v>
      </c>
      <c r="N1117" t="s">
        <v>77</v>
      </c>
      <c r="O1117" t="s">
        <v>8898</v>
      </c>
      <c r="P1117" t="s">
        <v>5789</v>
      </c>
      <c r="Q1117" t="s">
        <v>1995</v>
      </c>
      <c r="R1117" s="2">
        <v>7721.56</v>
      </c>
      <c r="S1117" s="1">
        <v>45156</v>
      </c>
      <c r="T1117" t="s">
        <v>58</v>
      </c>
      <c r="U1117" t="s">
        <v>58</v>
      </c>
      <c r="V1117" t="s">
        <v>77</v>
      </c>
      <c r="W1117">
        <v>2</v>
      </c>
      <c r="X1117" s="1">
        <v>45156</v>
      </c>
      <c r="Y1117" t="s">
        <v>80</v>
      </c>
      <c r="Z1117" t="s">
        <v>59</v>
      </c>
      <c r="AA1117" t="s">
        <v>60</v>
      </c>
      <c r="AB1117">
        <v>2</v>
      </c>
      <c r="AC1117" t="s">
        <v>54</v>
      </c>
      <c r="AD1117" t="s">
        <v>54</v>
      </c>
      <c r="AE1117" t="s">
        <v>54</v>
      </c>
      <c r="AF1117" t="s">
        <v>54</v>
      </c>
      <c r="AG1117">
        <v>7721.56</v>
      </c>
      <c r="AH1117" t="s">
        <v>54</v>
      </c>
      <c r="AI1117" t="s">
        <v>54</v>
      </c>
      <c r="AJ1117" t="s">
        <v>54</v>
      </c>
      <c r="AK1117" t="s">
        <v>54</v>
      </c>
      <c r="AL1117" t="s">
        <v>54</v>
      </c>
      <c r="AM1117">
        <v>1</v>
      </c>
      <c r="AN1117" t="s">
        <v>61</v>
      </c>
      <c r="AO1117" s="8">
        <v>7721.56</v>
      </c>
      <c r="AP1117" t="s">
        <v>58</v>
      </c>
      <c r="AQ1117" t="s">
        <v>58</v>
      </c>
      <c r="AR1117">
        <v>2</v>
      </c>
      <c r="AS1117" t="s">
        <v>58</v>
      </c>
      <c r="AT1117" t="s">
        <v>58</v>
      </c>
      <c r="AU1117" t="b">
        <v>1</v>
      </c>
    </row>
    <row r="1118" spans="1:47">
      <c r="A1118" t="s">
        <v>9139</v>
      </c>
      <c r="B1118" t="s">
        <v>9284</v>
      </c>
      <c r="C1118" t="s">
        <v>8896</v>
      </c>
      <c r="D1118" t="s">
        <v>8897</v>
      </c>
      <c r="E1118" t="s">
        <v>66</v>
      </c>
      <c r="F1118" t="s">
        <v>52</v>
      </c>
      <c r="G1118" t="s">
        <v>53</v>
      </c>
      <c r="I1118" t="s">
        <v>54</v>
      </c>
      <c r="J1118" s="1">
        <v>45169</v>
      </c>
      <c r="K1118">
        <v>80</v>
      </c>
      <c r="N1118" t="s">
        <v>77</v>
      </c>
      <c r="O1118" t="s">
        <v>8898</v>
      </c>
      <c r="P1118" t="s">
        <v>5789</v>
      </c>
      <c r="Q1118" t="s">
        <v>1995</v>
      </c>
      <c r="R1118" s="2">
        <v>7094.1</v>
      </c>
      <c r="S1118" s="1">
        <v>45163</v>
      </c>
      <c r="T1118" t="s">
        <v>58</v>
      </c>
      <c r="U1118" t="s">
        <v>58</v>
      </c>
      <c r="V1118" t="s">
        <v>77</v>
      </c>
      <c r="W1118">
        <v>2</v>
      </c>
      <c r="X1118" s="1">
        <v>45163</v>
      </c>
      <c r="Y1118" t="s">
        <v>80</v>
      </c>
      <c r="Z1118" t="s">
        <v>59</v>
      </c>
      <c r="AA1118" t="s">
        <v>60</v>
      </c>
      <c r="AB1118">
        <v>2</v>
      </c>
      <c r="AC1118" t="s">
        <v>54</v>
      </c>
      <c r="AD1118" t="s">
        <v>54</v>
      </c>
      <c r="AE1118" t="s">
        <v>54</v>
      </c>
      <c r="AF1118" t="s">
        <v>54</v>
      </c>
      <c r="AG1118">
        <v>7094.1</v>
      </c>
      <c r="AH1118" t="s">
        <v>54</v>
      </c>
      <c r="AI1118" t="s">
        <v>54</v>
      </c>
      <c r="AJ1118" t="s">
        <v>54</v>
      </c>
      <c r="AK1118" t="s">
        <v>54</v>
      </c>
      <c r="AL1118" t="s">
        <v>54</v>
      </c>
      <c r="AM1118">
        <v>1</v>
      </c>
      <c r="AN1118" t="s">
        <v>61</v>
      </c>
      <c r="AO1118" s="8">
        <v>7094.1</v>
      </c>
      <c r="AP1118" t="s">
        <v>58</v>
      </c>
      <c r="AQ1118" t="s">
        <v>58</v>
      </c>
      <c r="AR1118">
        <v>2</v>
      </c>
      <c r="AS1118" t="s">
        <v>58</v>
      </c>
      <c r="AT1118" t="s">
        <v>58</v>
      </c>
      <c r="AU1118" t="b">
        <v>1</v>
      </c>
    </row>
    <row r="1119" spans="1:47">
      <c r="A1119" t="s">
        <v>9188</v>
      </c>
      <c r="B1119" t="s">
        <v>9228</v>
      </c>
      <c r="C1119" t="s">
        <v>8896</v>
      </c>
      <c r="D1119" t="s">
        <v>8897</v>
      </c>
      <c r="E1119" t="s">
        <v>66</v>
      </c>
      <c r="F1119" t="s">
        <v>52</v>
      </c>
      <c r="G1119" t="s">
        <v>53</v>
      </c>
      <c r="I1119" t="s">
        <v>54</v>
      </c>
      <c r="J1119" s="1">
        <v>45169</v>
      </c>
      <c r="K1119">
        <v>80</v>
      </c>
      <c r="N1119" t="s">
        <v>77</v>
      </c>
      <c r="O1119" t="s">
        <v>8908</v>
      </c>
      <c r="P1119" t="s">
        <v>5789</v>
      </c>
      <c r="Q1119" t="s">
        <v>1995</v>
      </c>
      <c r="R1119" s="2">
        <v>5000</v>
      </c>
      <c r="S1119" s="1">
        <v>45156</v>
      </c>
      <c r="T1119" t="s">
        <v>58</v>
      </c>
      <c r="U1119" t="s">
        <v>58</v>
      </c>
      <c r="V1119" t="s">
        <v>77</v>
      </c>
      <c r="W1119">
        <v>2</v>
      </c>
      <c r="X1119" s="1">
        <v>45156</v>
      </c>
      <c r="Y1119" t="s">
        <v>1049</v>
      </c>
      <c r="Z1119" t="s">
        <v>54</v>
      </c>
      <c r="AA1119" t="s">
        <v>60</v>
      </c>
      <c r="AB1119">
        <v>2</v>
      </c>
      <c r="AC1119" t="s">
        <v>54</v>
      </c>
      <c r="AD1119" t="s">
        <v>54</v>
      </c>
      <c r="AE1119" t="s">
        <v>54</v>
      </c>
      <c r="AF1119" t="s">
        <v>54</v>
      </c>
      <c r="AG1119">
        <v>5000</v>
      </c>
      <c r="AH1119" t="s">
        <v>54</v>
      </c>
      <c r="AI1119" t="s">
        <v>54</v>
      </c>
      <c r="AJ1119" t="s">
        <v>54</v>
      </c>
      <c r="AK1119" t="s">
        <v>54</v>
      </c>
      <c r="AL1119" t="s">
        <v>54</v>
      </c>
      <c r="AM1119">
        <v>1</v>
      </c>
      <c r="AN1119" t="s">
        <v>1051</v>
      </c>
      <c r="AO1119" s="8">
        <v>5000</v>
      </c>
      <c r="AP1119" t="s">
        <v>58</v>
      </c>
      <c r="AQ1119" t="s">
        <v>58</v>
      </c>
      <c r="AR1119">
        <v>2</v>
      </c>
      <c r="AS1119" t="s">
        <v>58</v>
      </c>
      <c r="AT1119" t="s">
        <v>58</v>
      </c>
      <c r="AU1119" t="b">
        <v>1</v>
      </c>
    </row>
    <row r="1120" spans="1:47">
      <c r="A1120" t="s">
        <v>9230</v>
      </c>
      <c r="B1120" t="s">
        <v>9231</v>
      </c>
      <c r="C1120" t="s">
        <v>8896</v>
      </c>
      <c r="D1120" t="s">
        <v>8897</v>
      </c>
      <c r="E1120" t="s">
        <v>66</v>
      </c>
      <c r="F1120" t="s">
        <v>52</v>
      </c>
      <c r="G1120" t="s">
        <v>53</v>
      </c>
      <c r="I1120" t="s">
        <v>54</v>
      </c>
      <c r="J1120" s="1">
        <v>45169</v>
      </c>
      <c r="K1120">
        <v>80</v>
      </c>
      <c r="N1120" t="s">
        <v>77</v>
      </c>
      <c r="O1120" t="s">
        <v>8908</v>
      </c>
      <c r="P1120" t="s">
        <v>5789</v>
      </c>
      <c r="Q1120" t="s">
        <v>1995</v>
      </c>
      <c r="R1120" s="2">
        <v>9000</v>
      </c>
      <c r="S1120" s="1">
        <v>45156</v>
      </c>
      <c r="T1120" t="s">
        <v>58</v>
      </c>
      <c r="U1120" t="s">
        <v>58</v>
      </c>
      <c r="V1120" t="s">
        <v>77</v>
      </c>
      <c r="W1120">
        <v>2</v>
      </c>
      <c r="X1120" s="1">
        <v>45156</v>
      </c>
      <c r="Y1120" t="s">
        <v>111</v>
      </c>
      <c r="Z1120" t="s">
        <v>54</v>
      </c>
      <c r="AA1120" t="s">
        <v>60</v>
      </c>
      <c r="AB1120">
        <v>2</v>
      </c>
      <c r="AC1120" t="s">
        <v>54</v>
      </c>
      <c r="AD1120" t="s">
        <v>54</v>
      </c>
      <c r="AE1120" t="s">
        <v>54</v>
      </c>
      <c r="AF1120" t="s">
        <v>54</v>
      </c>
      <c r="AG1120">
        <v>9000</v>
      </c>
      <c r="AH1120" t="s">
        <v>54</v>
      </c>
      <c r="AI1120" t="s">
        <v>54</v>
      </c>
      <c r="AJ1120" t="s">
        <v>54</v>
      </c>
      <c r="AK1120" t="s">
        <v>54</v>
      </c>
      <c r="AL1120" t="s">
        <v>54</v>
      </c>
      <c r="AM1120">
        <v>1</v>
      </c>
      <c r="AN1120" t="s">
        <v>115</v>
      </c>
      <c r="AO1120" s="8">
        <v>9000</v>
      </c>
      <c r="AP1120" t="s">
        <v>58</v>
      </c>
      <c r="AQ1120" t="s">
        <v>58</v>
      </c>
      <c r="AR1120">
        <v>2</v>
      </c>
      <c r="AS1120" t="s">
        <v>58</v>
      </c>
      <c r="AT1120" t="s">
        <v>58</v>
      </c>
      <c r="AU1120" t="b">
        <v>1</v>
      </c>
    </row>
    <row r="1121" spans="1:47">
      <c r="A1121" t="s">
        <v>9230</v>
      </c>
      <c r="B1121" t="s">
        <v>9232</v>
      </c>
      <c r="C1121" t="s">
        <v>8896</v>
      </c>
      <c r="D1121" t="s">
        <v>8897</v>
      </c>
      <c r="E1121" t="s">
        <v>66</v>
      </c>
      <c r="F1121" t="s">
        <v>52</v>
      </c>
      <c r="G1121" t="s">
        <v>53</v>
      </c>
      <c r="I1121" t="s">
        <v>54</v>
      </c>
      <c r="J1121" s="1">
        <v>45169</v>
      </c>
      <c r="K1121">
        <v>80</v>
      </c>
      <c r="N1121" t="s">
        <v>77</v>
      </c>
      <c r="O1121" t="s">
        <v>8908</v>
      </c>
      <c r="P1121" t="s">
        <v>5789</v>
      </c>
      <c r="Q1121" t="s">
        <v>1995</v>
      </c>
      <c r="R1121" s="2">
        <v>7000</v>
      </c>
      <c r="S1121" s="1">
        <v>45146</v>
      </c>
      <c r="T1121" t="s">
        <v>58</v>
      </c>
      <c r="U1121" t="s">
        <v>58</v>
      </c>
      <c r="V1121" t="s">
        <v>77</v>
      </c>
      <c r="W1121">
        <v>2</v>
      </c>
      <c r="X1121" s="1">
        <v>45156</v>
      </c>
      <c r="Y1121" t="s">
        <v>111</v>
      </c>
      <c r="Z1121" t="s">
        <v>54</v>
      </c>
      <c r="AA1121" t="s">
        <v>60</v>
      </c>
      <c r="AB1121">
        <v>2</v>
      </c>
      <c r="AC1121" t="s">
        <v>54</v>
      </c>
      <c r="AD1121" t="s">
        <v>54</v>
      </c>
      <c r="AE1121" t="s">
        <v>54</v>
      </c>
      <c r="AF1121" t="s">
        <v>54</v>
      </c>
      <c r="AG1121">
        <v>7000</v>
      </c>
      <c r="AH1121" t="s">
        <v>54</v>
      </c>
      <c r="AI1121" t="s">
        <v>54</v>
      </c>
      <c r="AJ1121" t="s">
        <v>54</v>
      </c>
      <c r="AK1121" t="s">
        <v>54</v>
      </c>
      <c r="AL1121" t="s">
        <v>54</v>
      </c>
      <c r="AM1121">
        <v>1</v>
      </c>
      <c r="AN1121" t="s">
        <v>115</v>
      </c>
      <c r="AO1121" s="8">
        <v>7000</v>
      </c>
      <c r="AP1121" t="s">
        <v>58</v>
      </c>
      <c r="AQ1121" t="s">
        <v>58</v>
      </c>
      <c r="AR1121">
        <v>2</v>
      </c>
      <c r="AS1121" t="s">
        <v>58</v>
      </c>
      <c r="AT1121" t="s">
        <v>58</v>
      </c>
      <c r="AU1121" t="b">
        <v>1</v>
      </c>
    </row>
    <row r="1122" spans="1:47">
      <c r="A1122" t="s">
        <v>9233</v>
      </c>
      <c r="B1122" t="s">
        <v>9234</v>
      </c>
      <c r="C1122" t="s">
        <v>8896</v>
      </c>
      <c r="D1122" t="s">
        <v>8897</v>
      </c>
      <c r="E1122" t="s">
        <v>66</v>
      </c>
      <c r="F1122" t="s">
        <v>52</v>
      </c>
      <c r="G1122" t="s">
        <v>53</v>
      </c>
      <c r="I1122" t="s">
        <v>54</v>
      </c>
      <c r="J1122" s="1">
        <v>45169</v>
      </c>
      <c r="K1122">
        <v>80</v>
      </c>
      <c r="N1122" t="s">
        <v>77</v>
      </c>
      <c r="O1122" t="s">
        <v>8908</v>
      </c>
      <c r="P1122" t="s">
        <v>5789</v>
      </c>
      <c r="Q1122" t="s">
        <v>1995</v>
      </c>
      <c r="R1122" s="2">
        <v>5750</v>
      </c>
      <c r="S1122" s="1">
        <v>45156</v>
      </c>
      <c r="T1122" t="s">
        <v>58</v>
      </c>
      <c r="U1122" t="s">
        <v>58</v>
      </c>
      <c r="V1122" t="s">
        <v>77</v>
      </c>
      <c r="W1122">
        <v>2</v>
      </c>
      <c r="X1122" s="1">
        <v>45156</v>
      </c>
      <c r="Y1122" t="s">
        <v>111</v>
      </c>
      <c r="Z1122" t="s">
        <v>54</v>
      </c>
      <c r="AA1122" t="s">
        <v>60</v>
      </c>
      <c r="AB1122">
        <v>2</v>
      </c>
      <c r="AC1122" t="s">
        <v>54</v>
      </c>
      <c r="AD1122" t="s">
        <v>54</v>
      </c>
      <c r="AE1122" t="s">
        <v>54</v>
      </c>
      <c r="AF1122" t="s">
        <v>54</v>
      </c>
      <c r="AG1122">
        <v>5750</v>
      </c>
      <c r="AH1122" t="s">
        <v>54</v>
      </c>
      <c r="AI1122" t="s">
        <v>54</v>
      </c>
      <c r="AJ1122" t="s">
        <v>54</v>
      </c>
      <c r="AK1122" t="s">
        <v>54</v>
      </c>
      <c r="AL1122" t="s">
        <v>54</v>
      </c>
      <c r="AM1122">
        <v>1</v>
      </c>
      <c r="AN1122" t="s">
        <v>115</v>
      </c>
      <c r="AO1122" s="8">
        <v>5750</v>
      </c>
      <c r="AP1122" t="s">
        <v>58</v>
      </c>
      <c r="AQ1122" t="s">
        <v>58</v>
      </c>
      <c r="AR1122">
        <v>2</v>
      </c>
      <c r="AS1122" t="s">
        <v>58</v>
      </c>
      <c r="AT1122" t="s">
        <v>58</v>
      </c>
      <c r="AU1122" t="b">
        <v>1</v>
      </c>
    </row>
    <row r="1123" spans="1:47">
      <c r="A1123" t="s">
        <v>9233</v>
      </c>
      <c r="B1123" t="s">
        <v>9235</v>
      </c>
      <c r="C1123" t="s">
        <v>8896</v>
      </c>
      <c r="D1123" t="s">
        <v>8897</v>
      </c>
      <c r="E1123" t="s">
        <v>66</v>
      </c>
      <c r="F1123" t="s">
        <v>52</v>
      </c>
      <c r="G1123" t="s">
        <v>53</v>
      </c>
      <c r="I1123" t="s">
        <v>54</v>
      </c>
      <c r="J1123" s="1">
        <v>45169</v>
      </c>
      <c r="K1123">
        <v>80</v>
      </c>
      <c r="N1123" t="s">
        <v>77</v>
      </c>
      <c r="O1123" t="s">
        <v>8908</v>
      </c>
      <c r="P1123" t="s">
        <v>5789</v>
      </c>
      <c r="Q1123" t="s">
        <v>1995</v>
      </c>
      <c r="R1123" s="2">
        <v>8000</v>
      </c>
      <c r="S1123" s="1">
        <v>45149</v>
      </c>
      <c r="T1123" t="s">
        <v>58</v>
      </c>
      <c r="U1123" t="s">
        <v>58</v>
      </c>
      <c r="V1123" t="s">
        <v>77</v>
      </c>
      <c r="W1123">
        <v>2</v>
      </c>
      <c r="X1123" s="1">
        <v>45156</v>
      </c>
      <c r="Y1123" t="s">
        <v>111</v>
      </c>
      <c r="Z1123" t="s">
        <v>54</v>
      </c>
      <c r="AA1123" t="s">
        <v>60</v>
      </c>
      <c r="AB1123">
        <v>2</v>
      </c>
      <c r="AC1123" t="s">
        <v>54</v>
      </c>
      <c r="AD1123" t="s">
        <v>54</v>
      </c>
      <c r="AE1123" t="s">
        <v>54</v>
      </c>
      <c r="AF1123" t="s">
        <v>54</v>
      </c>
      <c r="AG1123">
        <v>8000</v>
      </c>
      <c r="AH1123" t="s">
        <v>54</v>
      </c>
      <c r="AI1123" t="s">
        <v>54</v>
      </c>
      <c r="AJ1123" t="s">
        <v>54</v>
      </c>
      <c r="AK1123" t="s">
        <v>54</v>
      </c>
      <c r="AL1123" t="s">
        <v>54</v>
      </c>
      <c r="AM1123">
        <v>1</v>
      </c>
      <c r="AN1123" t="s">
        <v>115</v>
      </c>
      <c r="AO1123" s="8">
        <v>8000</v>
      </c>
      <c r="AP1123" t="s">
        <v>58</v>
      </c>
      <c r="AQ1123" t="s">
        <v>58</v>
      </c>
      <c r="AR1123">
        <v>2</v>
      </c>
      <c r="AS1123" t="s">
        <v>58</v>
      </c>
      <c r="AT1123" t="s">
        <v>58</v>
      </c>
      <c r="AU1123" t="b">
        <v>1</v>
      </c>
    </row>
    <row r="1124" spans="1:47">
      <c r="A1124" t="s">
        <v>9236</v>
      </c>
      <c r="B1124" t="s">
        <v>9237</v>
      </c>
      <c r="C1124" t="s">
        <v>8896</v>
      </c>
      <c r="D1124" t="s">
        <v>8897</v>
      </c>
      <c r="E1124" t="s">
        <v>66</v>
      </c>
      <c r="F1124" t="s">
        <v>52</v>
      </c>
      <c r="G1124" t="s">
        <v>53</v>
      </c>
      <c r="I1124" t="s">
        <v>54</v>
      </c>
      <c r="J1124" s="1">
        <v>45169</v>
      </c>
      <c r="K1124">
        <v>80</v>
      </c>
      <c r="N1124" t="s">
        <v>77</v>
      </c>
      <c r="O1124" t="s">
        <v>8908</v>
      </c>
      <c r="P1124" t="s">
        <v>5789</v>
      </c>
      <c r="Q1124" t="s">
        <v>1995</v>
      </c>
      <c r="R1124" s="2">
        <v>7500</v>
      </c>
      <c r="S1124" s="1">
        <v>45156</v>
      </c>
      <c r="T1124" t="s">
        <v>58</v>
      </c>
      <c r="U1124" t="s">
        <v>58</v>
      </c>
      <c r="V1124" t="s">
        <v>77</v>
      </c>
      <c r="W1124">
        <v>2</v>
      </c>
      <c r="X1124" s="1">
        <v>45156</v>
      </c>
      <c r="Y1124" t="s">
        <v>111</v>
      </c>
      <c r="Z1124" t="s">
        <v>3918</v>
      </c>
      <c r="AA1124" t="s">
        <v>60</v>
      </c>
      <c r="AB1124">
        <v>2</v>
      </c>
      <c r="AC1124" t="s">
        <v>54</v>
      </c>
      <c r="AD1124" t="s">
        <v>54</v>
      </c>
      <c r="AE1124" t="s">
        <v>54</v>
      </c>
      <c r="AF1124" t="s">
        <v>54</v>
      </c>
      <c r="AG1124">
        <v>7500</v>
      </c>
      <c r="AH1124" t="s">
        <v>54</v>
      </c>
      <c r="AI1124" t="s">
        <v>54</v>
      </c>
      <c r="AJ1124" t="s">
        <v>54</v>
      </c>
      <c r="AK1124" t="s">
        <v>54</v>
      </c>
      <c r="AL1124" t="s">
        <v>54</v>
      </c>
      <c r="AM1124">
        <v>1</v>
      </c>
      <c r="AN1124" t="s">
        <v>115</v>
      </c>
      <c r="AO1124" s="8">
        <v>7500</v>
      </c>
      <c r="AP1124" t="s">
        <v>58</v>
      </c>
      <c r="AQ1124" t="s">
        <v>58</v>
      </c>
      <c r="AR1124">
        <v>2</v>
      </c>
      <c r="AS1124" t="s">
        <v>58</v>
      </c>
      <c r="AT1124" t="s">
        <v>58</v>
      </c>
      <c r="AU1124" t="b">
        <v>1</v>
      </c>
    </row>
    <row r="1125" spans="1:47">
      <c r="A1125" t="s">
        <v>9236</v>
      </c>
      <c r="B1125" t="s">
        <v>9238</v>
      </c>
      <c r="C1125" t="s">
        <v>8896</v>
      </c>
      <c r="D1125" t="s">
        <v>8897</v>
      </c>
      <c r="E1125" t="s">
        <v>66</v>
      </c>
      <c r="F1125" t="s">
        <v>52</v>
      </c>
      <c r="G1125" t="s">
        <v>53</v>
      </c>
      <c r="I1125" t="s">
        <v>54</v>
      </c>
      <c r="J1125" s="1">
        <v>45169</v>
      </c>
      <c r="K1125">
        <v>80</v>
      </c>
      <c r="N1125" t="s">
        <v>77</v>
      </c>
      <c r="O1125" t="s">
        <v>8908</v>
      </c>
      <c r="P1125" t="s">
        <v>5789</v>
      </c>
      <c r="Q1125" t="s">
        <v>1995</v>
      </c>
      <c r="R1125" s="2">
        <v>7500</v>
      </c>
      <c r="S1125" s="1">
        <v>45154</v>
      </c>
      <c r="T1125" t="s">
        <v>58</v>
      </c>
      <c r="U1125" t="s">
        <v>58</v>
      </c>
      <c r="V1125" t="s">
        <v>77</v>
      </c>
      <c r="W1125">
        <v>2</v>
      </c>
      <c r="X1125" s="1">
        <v>45156</v>
      </c>
      <c r="Y1125" t="s">
        <v>111</v>
      </c>
      <c r="Z1125" t="s">
        <v>3918</v>
      </c>
      <c r="AA1125" t="s">
        <v>60</v>
      </c>
      <c r="AB1125">
        <v>2</v>
      </c>
      <c r="AC1125" t="s">
        <v>54</v>
      </c>
      <c r="AD1125" t="s">
        <v>54</v>
      </c>
      <c r="AE1125" t="s">
        <v>54</v>
      </c>
      <c r="AF1125" t="s">
        <v>54</v>
      </c>
      <c r="AG1125">
        <v>7500</v>
      </c>
      <c r="AH1125" t="s">
        <v>54</v>
      </c>
      <c r="AI1125" t="s">
        <v>54</v>
      </c>
      <c r="AJ1125" t="s">
        <v>54</v>
      </c>
      <c r="AK1125" t="s">
        <v>54</v>
      </c>
      <c r="AL1125" t="s">
        <v>54</v>
      </c>
      <c r="AM1125">
        <v>1</v>
      </c>
      <c r="AN1125" t="s">
        <v>115</v>
      </c>
      <c r="AO1125" s="8">
        <v>7500</v>
      </c>
      <c r="AP1125" t="s">
        <v>58</v>
      </c>
      <c r="AQ1125" t="s">
        <v>58</v>
      </c>
      <c r="AR1125">
        <v>2</v>
      </c>
      <c r="AS1125" t="s">
        <v>58</v>
      </c>
      <c r="AT1125" t="s">
        <v>58</v>
      </c>
      <c r="AU1125" t="b">
        <v>1</v>
      </c>
    </row>
    <row r="1126" spans="1:47">
      <c r="A1126" t="s">
        <v>9240</v>
      </c>
      <c r="B1126" t="s">
        <v>9241</v>
      </c>
      <c r="C1126" t="s">
        <v>8896</v>
      </c>
      <c r="D1126" t="s">
        <v>8897</v>
      </c>
      <c r="E1126" t="s">
        <v>66</v>
      </c>
      <c r="F1126" t="s">
        <v>52</v>
      </c>
      <c r="G1126" t="s">
        <v>53</v>
      </c>
      <c r="I1126" t="s">
        <v>54</v>
      </c>
      <c r="J1126" s="1">
        <v>45169</v>
      </c>
      <c r="K1126">
        <v>40</v>
      </c>
      <c r="N1126" t="s">
        <v>77</v>
      </c>
      <c r="O1126" t="s">
        <v>8898</v>
      </c>
      <c r="P1126" t="s">
        <v>5789</v>
      </c>
      <c r="Q1126" t="s">
        <v>1995</v>
      </c>
      <c r="R1126" s="2">
        <v>9500</v>
      </c>
      <c r="S1126" s="1">
        <v>45159</v>
      </c>
      <c r="T1126" t="s">
        <v>58</v>
      </c>
      <c r="U1126" t="s">
        <v>58</v>
      </c>
      <c r="V1126" t="s">
        <v>77</v>
      </c>
      <c r="W1126">
        <v>2</v>
      </c>
      <c r="X1126" s="1">
        <v>45159</v>
      </c>
      <c r="Y1126" t="s">
        <v>80</v>
      </c>
      <c r="Z1126" t="s">
        <v>59</v>
      </c>
      <c r="AA1126" t="s">
        <v>60</v>
      </c>
      <c r="AB1126">
        <v>2</v>
      </c>
      <c r="AC1126" t="s">
        <v>54</v>
      </c>
      <c r="AD1126" t="s">
        <v>54</v>
      </c>
      <c r="AE1126" t="s">
        <v>54</v>
      </c>
      <c r="AF1126" t="s">
        <v>54</v>
      </c>
      <c r="AG1126">
        <v>9500</v>
      </c>
      <c r="AH1126" t="s">
        <v>54</v>
      </c>
      <c r="AI1126" t="s">
        <v>54</v>
      </c>
      <c r="AJ1126" t="s">
        <v>54</v>
      </c>
      <c r="AK1126" t="s">
        <v>54</v>
      </c>
      <c r="AL1126" t="s">
        <v>54</v>
      </c>
      <c r="AM1126">
        <v>1</v>
      </c>
      <c r="AN1126" t="s">
        <v>61</v>
      </c>
      <c r="AO1126" s="8">
        <v>9500</v>
      </c>
      <c r="AP1126" t="s">
        <v>58</v>
      </c>
      <c r="AQ1126" t="s">
        <v>58</v>
      </c>
      <c r="AR1126">
        <v>2</v>
      </c>
      <c r="AS1126" t="s">
        <v>58</v>
      </c>
      <c r="AT1126" t="s">
        <v>58</v>
      </c>
      <c r="AU1126" t="b">
        <v>1</v>
      </c>
    </row>
    <row r="1127" spans="1:47">
      <c r="A1127" t="s">
        <v>9240</v>
      </c>
      <c r="B1127" t="s">
        <v>9242</v>
      </c>
      <c r="C1127" t="s">
        <v>8896</v>
      </c>
      <c r="D1127" t="s">
        <v>8897</v>
      </c>
      <c r="E1127" t="s">
        <v>66</v>
      </c>
      <c r="F1127" t="s">
        <v>52</v>
      </c>
      <c r="G1127" t="s">
        <v>53</v>
      </c>
      <c r="I1127" t="s">
        <v>54</v>
      </c>
      <c r="J1127" s="1">
        <v>45169</v>
      </c>
      <c r="K1127">
        <v>40</v>
      </c>
      <c r="N1127" t="s">
        <v>77</v>
      </c>
      <c r="O1127" t="s">
        <v>8898</v>
      </c>
      <c r="P1127" t="s">
        <v>5789</v>
      </c>
      <c r="Q1127" t="s">
        <v>1995</v>
      </c>
      <c r="R1127" s="2">
        <v>9500</v>
      </c>
      <c r="S1127" s="1">
        <v>45148</v>
      </c>
      <c r="T1127" t="s">
        <v>58</v>
      </c>
      <c r="U1127" t="s">
        <v>58</v>
      </c>
      <c r="V1127" t="s">
        <v>77</v>
      </c>
      <c r="W1127">
        <v>2</v>
      </c>
      <c r="X1127" s="1">
        <v>45159</v>
      </c>
      <c r="Y1127" t="s">
        <v>80</v>
      </c>
      <c r="Z1127" t="s">
        <v>59</v>
      </c>
      <c r="AA1127" t="s">
        <v>60</v>
      </c>
      <c r="AB1127">
        <v>2</v>
      </c>
      <c r="AC1127" t="s">
        <v>54</v>
      </c>
      <c r="AD1127" t="s">
        <v>54</v>
      </c>
      <c r="AE1127" t="s">
        <v>54</v>
      </c>
      <c r="AF1127" t="s">
        <v>54</v>
      </c>
      <c r="AG1127">
        <v>9500</v>
      </c>
      <c r="AH1127" t="s">
        <v>54</v>
      </c>
      <c r="AI1127" t="s">
        <v>54</v>
      </c>
      <c r="AJ1127" t="s">
        <v>54</v>
      </c>
      <c r="AK1127" t="s">
        <v>54</v>
      </c>
      <c r="AL1127" t="s">
        <v>54</v>
      </c>
      <c r="AM1127">
        <v>1</v>
      </c>
      <c r="AN1127" t="s">
        <v>61</v>
      </c>
      <c r="AO1127" s="8">
        <v>9500</v>
      </c>
      <c r="AP1127" t="s">
        <v>58</v>
      </c>
      <c r="AQ1127" t="s">
        <v>58</v>
      </c>
      <c r="AR1127">
        <v>2</v>
      </c>
      <c r="AS1127" t="s">
        <v>58</v>
      </c>
      <c r="AT1127" t="s">
        <v>58</v>
      </c>
      <c r="AU1127" t="b">
        <v>1</v>
      </c>
    </row>
    <row r="1128" spans="1:47">
      <c r="A1128" t="s">
        <v>9243</v>
      </c>
      <c r="B1128" t="s">
        <v>9244</v>
      </c>
      <c r="C1128" t="s">
        <v>8896</v>
      </c>
      <c r="D1128" t="s">
        <v>8897</v>
      </c>
      <c r="E1128" t="s">
        <v>66</v>
      </c>
      <c r="F1128" t="s">
        <v>52</v>
      </c>
      <c r="G1128" t="s">
        <v>53</v>
      </c>
      <c r="I1128" t="s">
        <v>54</v>
      </c>
      <c r="J1128" s="1">
        <v>45169</v>
      </c>
      <c r="K1128">
        <v>80</v>
      </c>
      <c r="N1128" t="s">
        <v>77</v>
      </c>
      <c r="O1128" t="s">
        <v>8908</v>
      </c>
      <c r="P1128" t="s">
        <v>5789</v>
      </c>
      <c r="Q1128" t="s">
        <v>1995</v>
      </c>
      <c r="R1128" s="2">
        <v>5005</v>
      </c>
      <c r="S1128" s="1">
        <v>45159</v>
      </c>
      <c r="T1128" t="s">
        <v>58</v>
      </c>
      <c r="U1128" t="s">
        <v>58</v>
      </c>
      <c r="V1128" t="s">
        <v>77</v>
      </c>
      <c r="W1128">
        <v>2</v>
      </c>
      <c r="X1128" s="1">
        <v>45159</v>
      </c>
      <c r="Y1128" t="s">
        <v>1049</v>
      </c>
      <c r="Z1128" t="s">
        <v>54</v>
      </c>
      <c r="AA1128" t="s">
        <v>60</v>
      </c>
      <c r="AB1128">
        <v>2</v>
      </c>
      <c r="AC1128" t="s">
        <v>54</v>
      </c>
      <c r="AD1128" t="s">
        <v>54</v>
      </c>
      <c r="AE1128" t="s">
        <v>54</v>
      </c>
      <c r="AF1128" t="s">
        <v>54</v>
      </c>
      <c r="AG1128">
        <v>5005</v>
      </c>
      <c r="AH1128" t="s">
        <v>54</v>
      </c>
      <c r="AI1128" t="s">
        <v>54</v>
      </c>
      <c r="AJ1128" t="s">
        <v>54</v>
      </c>
      <c r="AK1128" t="s">
        <v>54</v>
      </c>
      <c r="AL1128" t="s">
        <v>54</v>
      </c>
      <c r="AM1128">
        <v>1</v>
      </c>
      <c r="AN1128" t="s">
        <v>1051</v>
      </c>
      <c r="AO1128" s="8">
        <v>5005</v>
      </c>
      <c r="AP1128" t="s">
        <v>58</v>
      </c>
      <c r="AQ1128" t="s">
        <v>58</v>
      </c>
      <c r="AR1128">
        <v>2</v>
      </c>
      <c r="AS1128" t="s">
        <v>58</v>
      </c>
      <c r="AT1128" t="s">
        <v>58</v>
      </c>
      <c r="AU1128" t="b">
        <v>1</v>
      </c>
    </row>
    <row r="1129" spans="1:47">
      <c r="A1129" t="s">
        <v>9243</v>
      </c>
      <c r="B1129" t="s">
        <v>9245</v>
      </c>
      <c r="C1129" t="s">
        <v>8896</v>
      </c>
      <c r="D1129" t="s">
        <v>8897</v>
      </c>
      <c r="E1129" t="s">
        <v>66</v>
      </c>
      <c r="F1129" t="s">
        <v>52</v>
      </c>
      <c r="G1129" t="s">
        <v>53</v>
      </c>
      <c r="I1129" t="s">
        <v>54</v>
      </c>
      <c r="J1129" s="1">
        <v>45169</v>
      </c>
      <c r="K1129">
        <v>80</v>
      </c>
      <c r="N1129" t="s">
        <v>77</v>
      </c>
      <c r="O1129" t="s">
        <v>8908</v>
      </c>
      <c r="P1129" t="s">
        <v>5789</v>
      </c>
      <c r="Q1129" t="s">
        <v>1995</v>
      </c>
      <c r="R1129" s="2">
        <v>5000</v>
      </c>
      <c r="S1129" s="1">
        <v>45149</v>
      </c>
      <c r="T1129" t="s">
        <v>58</v>
      </c>
      <c r="U1129" t="s">
        <v>58</v>
      </c>
      <c r="V1129" t="s">
        <v>77</v>
      </c>
      <c r="W1129">
        <v>2</v>
      </c>
      <c r="X1129" s="1">
        <v>45159</v>
      </c>
      <c r="Y1129" t="s">
        <v>1049</v>
      </c>
      <c r="Z1129" t="s">
        <v>54</v>
      </c>
      <c r="AA1129" t="s">
        <v>60</v>
      </c>
      <c r="AB1129">
        <v>2</v>
      </c>
      <c r="AC1129" t="s">
        <v>54</v>
      </c>
      <c r="AD1129" t="s">
        <v>54</v>
      </c>
      <c r="AE1129" t="s">
        <v>54</v>
      </c>
      <c r="AF1129" t="s">
        <v>54</v>
      </c>
      <c r="AG1129">
        <v>5000</v>
      </c>
      <c r="AH1129" t="s">
        <v>54</v>
      </c>
      <c r="AI1129" t="s">
        <v>54</v>
      </c>
      <c r="AJ1129" t="s">
        <v>54</v>
      </c>
      <c r="AK1129" t="s">
        <v>54</v>
      </c>
      <c r="AL1129" t="s">
        <v>54</v>
      </c>
      <c r="AM1129">
        <v>1</v>
      </c>
      <c r="AN1129" t="s">
        <v>1051</v>
      </c>
      <c r="AO1129" s="8">
        <v>5000</v>
      </c>
      <c r="AP1129" t="s">
        <v>58</v>
      </c>
      <c r="AQ1129" t="s">
        <v>58</v>
      </c>
      <c r="AR1129">
        <v>2</v>
      </c>
      <c r="AS1129" t="s">
        <v>58</v>
      </c>
      <c r="AT1129" t="s">
        <v>58</v>
      </c>
      <c r="AU1129" t="b">
        <v>1</v>
      </c>
    </row>
    <row r="1130" spans="1:47">
      <c r="A1130" t="s">
        <v>9285</v>
      </c>
      <c r="B1130" t="s">
        <v>9286</v>
      </c>
      <c r="C1130" t="s">
        <v>8896</v>
      </c>
      <c r="D1130" t="s">
        <v>8897</v>
      </c>
      <c r="E1130" t="s">
        <v>66</v>
      </c>
      <c r="F1130" t="s">
        <v>52</v>
      </c>
      <c r="G1130" t="s">
        <v>53</v>
      </c>
      <c r="I1130" t="s">
        <v>54</v>
      </c>
      <c r="J1130" s="1">
        <v>45169</v>
      </c>
      <c r="K1130">
        <v>40</v>
      </c>
      <c r="N1130" t="s">
        <v>77</v>
      </c>
      <c r="O1130" t="s">
        <v>8898</v>
      </c>
      <c r="P1130" t="s">
        <v>5789</v>
      </c>
      <c r="Q1130" t="s">
        <v>1995</v>
      </c>
      <c r="R1130" s="2">
        <v>6493.94</v>
      </c>
      <c r="S1130" s="1">
        <v>45163</v>
      </c>
      <c r="T1130" t="s">
        <v>58</v>
      </c>
      <c r="U1130" t="s">
        <v>58</v>
      </c>
      <c r="V1130" t="s">
        <v>77</v>
      </c>
      <c r="W1130">
        <v>2</v>
      </c>
      <c r="X1130" s="1">
        <v>45163</v>
      </c>
      <c r="Y1130" t="s">
        <v>80</v>
      </c>
      <c r="Z1130" t="s">
        <v>59</v>
      </c>
      <c r="AA1130" t="s">
        <v>60</v>
      </c>
      <c r="AB1130">
        <v>2</v>
      </c>
      <c r="AC1130" t="s">
        <v>54</v>
      </c>
      <c r="AD1130" t="s">
        <v>54</v>
      </c>
      <c r="AE1130" t="s">
        <v>54</v>
      </c>
      <c r="AF1130" t="s">
        <v>54</v>
      </c>
      <c r="AG1130">
        <v>6493.94</v>
      </c>
      <c r="AH1130" t="s">
        <v>54</v>
      </c>
      <c r="AI1130" t="s">
        <v>54</v>
      </c>
      <c r="AJ1130" t="s">
        <v>54</v>
      </c>
      <c r="AK1130" t="s">
        <v>54</v>
      </c>
      <c r="AL1130" t="s">
        <v>54</v>
      </c>
      <c r="AM1130">
        <v>1</v>
      </c>
      <c r="AN1130" t="s">
        <v>61</v>
      </c>
      <c r="AO1130" s="8">
        <v>6493.94</v>
      </c>
      <c r="AP1130" t="s">
        <v>58</v>
      </c>
      <c r="AQ1130" t="s">
        <v>58</v>
      </c>
      <c r="AR1130">
        <v>2</v>
      </c>
      <c r="AS1130" t="s">
        <v>58</v>
      </c>
      <c r="AT1130" t="s">
        <v>58</v>
      </c>
      <c r="AU1130" t="b">
        <v>1</v>
      </c>
    </row>
    <row r="1131" spans="1:47">
      <c r="A1131" t="s">
        <v>9285</v>
      </c>
      <c r="B1131" t="s">
        <v>9287</v>
      </c>
      <c r="C1131" t="s">
        <v>8896</v>
      </c>
      <c r="D1131" t="s">
        <v>8897</v>
      </c>
      <c r="E1131" t="s">
        <v>66</v>
      </c>
      <c r="F1131" t="s">
        <v>52</v>
      </c>
      <c r="G1131" t="s">
        <v>53</v>
      </c>
      <c r="I1131" t="s">
        <v>54</v>
      </c>
      <c r="J1131" s="1">
        <v>45169</v>
      </c>
      <c r="K1131">
        <v>40</v>
      </c>
      <c r="N1131" t="s">
        <v>77</v>
      </c>
      <c r="O1131" t="s">
        <v>8898</v>
      </c>
      <c r="P1131" t="s">
        <v>5789</v>
      </c>
      <c r="Q1131" t="s">
        <v>1995</v>
      </c>
      <c r="R1131" s="2">
        <v>6481.97</v>
      </c>
      <c r="S1131" s="1">
        <v>45153</v>
      </c>
      <c r="T1131" t="s">
        <v>58</v>
      </c>
      <c r="U1131" t="s">
        <v>58</v>
      </c>
      <c r="V1131" t="s">
        <v>77</v>
      </c>
      <c r="W1131">
        <v>2</v>
      </c>
      <c r="X1131" s="1">
        <v>45163</v>
      </c>
      <c r="Y1131" t="s">
        <v>80</v>
      </c>
      <c r="Z1131" t="s">
        <v>59</v>
      </c>
      <c r="AA1131" t="s">
        <v>60</v>
      </c>
      <c r="AB1131">
        <v>2</v>
      </c>
      <c r="AC1131" t="s">
        <v>54</v>
      </c>
      <c r="AD1131" t="s">
        <v>54</v>
      </c>
      <c r="AE1131" t="s">
        <v>54</v>
      </c>
      <c r="AF1131" t="s">
        <v>54</v>
      </c>
      <c r="AG1131">
        <v>6481.97</v>
      </c>
      <c r="AH1131" t="s">
        <v>54</v>
      </c>
      <c r="AI1131" t="s">
        <v>54</v>
      </c>
      <c r="AJ1131" t="s">
        <v>54</v>
      </c>
      <c r="AK1131" t="s">
        <v>54</v>
      </c>
      <c r="AL1131" t="s">
        <v>54</v>
      </c>
      <c r="AM1131">
        <v>1</v>
      </c>
      <c r="AN1131" t="s">
        <v>61</v>
      </c>
      <c r="AO1131" s="8">
        <v>6481.97</v>
      </c>
      <c r="AP1131" t="s">
        <v>58</v>
      </c>
      <c r="AQ1131" t="s">
        <v>58</v>
      </c>
      <c r="AR1131">
        <v>2</v>
      </c>
      <c r="AS1131" t="s">
        <v>58</v>
      </c>
      <c r="AT1131" t="s">
        <v>58</v>
      </c>
      <c r="AU1131" t="b">
        <v>1</v>
      </c>
    </row>
    <row r="1132" spans="1:47">
      <c r="A1132" t="s">
        <v>9072</v>
      </c>
      <c r="B1132" t="s">
        <v>9073</v>
      </c>
      <c r="C1132" t="s">
        <v>8896</v>
      </c>
      <c r="D1132" t="s">
        <v>8897</v>
      </c>
      <c r="E1132" t="s">
        <v>66</v>
      </c>
      <c r="F1132" t="s">
        <v>52</v>
      </c>
      <c r="G1132" t="s">
        <v>53</v>
      </c>
      <c r="I1132" t="s">
        <v>54</v>
      </c>
      <c r="J1132" s="1">
        <v>45169</v>
      </c>
      <c r="K1132">
        <v>40</v>
      </c>
      <c r="N1132" t="s">
        <v>77</v>
      </c>
      <c r="O1132" t="s">
        <v>8898</v>
      </c>
      <c r="P1132" t="s">
        <v>5789</v>
      </c>
      <c r="Q1132" t="s">
        <v>1995</v>
      </c>
      <c r="R1132" s="2">
        <v>8600</v>
      </c>
      <c r="S1132" s="1">
        <v>45139</v>
      </c>
      <c r="T1132" t="s">
        <v>58</v>
      </c>
      <c r="U1132" t="s">
        <v>58</v>
      </c>
      <c r="V1132" t="s">
        <v>77</v>
      </c>
      <c r="W1132">
        <v>2</v>
      </c>
      <c r="X1132" s="1">
        <v>45139</v>
      </c>
      <c r="Y1132" t="s">
        <v>80</v>
      </c>
      <c r="Z1132" t="s">
        <v>59</v>
      </c>
      <c r="AA1132" t="s">
        <v>60</v>
      </c>
      <c r="AB1132">
        <v>2</v>
      </c>
      <c r="AC1132" t="s">
        <v>54</v>
      </c>
      <c r="AD1132" t="s">
        <v>54</v>
      </c>
      <c r="AE1132" t="s">
        <v>54</v>
      </c>
      <c r="AF1132" t="s">
        <v>54</v>
      </c>
      <c r="AG1132">
        <v>8600</v>
      </c>
      <c r="AH1132" t="s">
        <v>54</v>
      </c>
      <c r="AI1132" t="s">
        <v>54</v>
      </c>
      <c r="AJ1132" t="s">
        <v>54</v>
      </c>
      <c r="AK1132" t="s">
        <v>54</v>
      </c>
      <c r="AL1132" t="s">
        <v>54</v>
      </c>
      <c r="AM1132">
        <v>1</v>
      </c>
      <c r="AN1132" t="s">
        <v>61</v>
      </c>
      <c r="AO1132" s="8">
        <v>8600</v>
      </c>
      <c r="AP1132" t="s">
        <v>58</v>
      </c>
      <c r="AQ1132" t="s">
        <v>58</v>
      </c>
      <c r="AR1132">
        <v>2</v>
      </c>
      <c r="AS1132" t="s">
        <v>58</v>
      </c>
      <c r="AT1132" t="s">
        <v>58</v>
      </c>
      <c r="AU1132" t="b">
        <v>1</v>
      </c>
    </row>
    <row r="1133" spans="1:47">
      <c r="A1133" t="s">
        <v>9072</v>
      </c>
      <c r="B1133" t="s">
        <v>9074</v>
      </c>
      <c r="C1133" t="s">
        <v>8896</v>
      </c>
      <c r="D1133" t="s">
        <v>8897</v>
      </c>
      <c r="E1133" t="s">
        <v>66</v>
      </c>
      <c r="F1133" t="s">
        <v>52</v>
      </c>
      <c r="G1133" t="s">
        <v>53</v>
      </c>
      <c r="I1133" t="s">
        <v>54</v>
      </c>
      <c r="J1133" s="1">
        <v>45169</v>
      </c>
      <c r="K1133">
        <v>40</v>
      </c>
      <c r="N1133" t="s">
        <v>77</v>
      </c>
      <c r="O1133" t="s">
        <v>8898</v>
      </c>
      <c r="P1133" t="s">
        <v>5789</v>
      </c>
      <c r="Q1133" t="s">
        <v>1995</v>
      </c>
      <c r="R1133" s="2">
        <v>8900</v>
      </c>
      <c r="S1133" s="1">
        <v>45131</v>
      </c>
      <c r="T1133" t="s">
        <v>58</v>
      </c>
      <c r="U1133" t="s">
        <v>58</v>
      </c>
      <c r="V1133" t="s">
        <v>77</v>
      </c>
      <c r="W1133">
        <v>2</v>
      </c>
      <c r="X1133" s="1">
        <v>45139</v>
      </c>
      <c r="Y1133" t="s">
        <v>80</v>
      </c>
      <c r="Z1133" t="s">
        <v>59</v>
      </c>
      <c r="AA1133" t="s">
        <v>60</v>
      </c>
      <c r="AB1133">
        <v>2</v>
      </c>
      <c r="AC1133" t="s">
        <v>54</v>
      </c>
      <c r="AD1133" t="s">
        <v>54</v>
      </c>
      <c r="AE1133" t="s">
        <v>54</v>
      </c>
      <c r="AF1133" t="s">
        <v>54</v>
      </c>
      <c r="AG1133">
        <v>8900</v>
      </c>
      <c r="AH1133" t="s">
        <v>54</v>
      </c>
      <c r="AI1133" t="s">
        <v>54</v>
      </c>
      <c r="AJ1133" t="s">
        <v>54</v>
      </c>
      <c r="AK1133" t="s">
        <v>54</v>
      </c>
      <c r="AL1133" t="s">
        <v>54</v>
      </c>
      <c r="AM1133">
        <v>1</v>
      </c>
      <c r="AN1133" t="s">
        <v>61</v>
      </c>
      <c r="AO1133" s="8">
        <v>8900</v>
      </c>
      <c r="AP1133" t="s">
        <v>58</v>
      </c>
      <c r="AQ1133" t="s">
        <v>58</v>
      </c>
      <c r="AR1133">
        <v>2</v>
      </c>
      <c r="AS1133" t="s">
        <v>58</v>
      </c>
      <c r="AT1133" t="s">
        <v>58</v>
      </c>
      <c r="AU1133" t="b">
        <v>1</v>
      </c>
    </row>
    <row r="1134" spans="1:47">
      <c r="A1134" t="s">
        <v>9075</v>
      </c>
      <c r="B1134" t="s">
        <v>9076</v>
      </c>
      <c r="C1134" t="s">
        <v>8896</v>
      </c>
      <c r="D1134" t="s">
        <v>8897</v>
      </c>
      <c r="E1134" t="s">
        <v>66</v>
      </c>
      <c r="F1134" t="s">
        <v>52</v>
      </c>
      <c r="G1134" t="s">
        <v>53</v>
      </c>
      <c r="I1134" t="s">
        <v>54</v>
      </c>
      <c r="J1134" s="1">
        <v>45169</v>
      </c>
      <c r="K1134">
        <v>80</v>
      </c>
      <c r="N1134" t="s">
        <v>77</v>
      </c>
      <c r="O1134" t="s">
        <v>8898</v>
      </c>
      <c r="P1134" t="s">
        <v>5789</v>
      </c>
      <c r="Q1134" t="s">
        <v>1995</v>
      </c>
      <c r="R1134" s="2">
        <v>7000</v>
      </c>
      <c r="S1134" s="1">
        <v>45139</v>
      </c>
      <c r="T1134" t="s">
        <v>58</v>
      </c>
      <c r="U1134" t="s">
        <v>58</v>
      </c>
      <c r="V1134" t="s">
        <v>77</v>
      </c>
      <c r="W1134">
        <v>2</v>
      </c>
      <c r="X1134" s="1">
        <v>45139</v>
      </c>
      <c r="Y1134" t="s">
        <v>80</v>
      </c>
      <c r="Z1134" t="s">
        <v>59</v>
      </c>
      <c r="AA1134" t="s">
        <v>60</v>
      </c>
      <c r="AB1134">
        <v>2</v>
      </c>
      <c r="AC1134" t="s">
        <v>54</v>
      </c>
      <c r="AD1134" t="s">
        <v>54</v>
      </c>
      <c r="AE1134" t="s">
        <v>54</v>
      </c>
      <c r="AF1134" t="s">
        <v>54</v>
      </c>
      <c r="AG1134">
        <v>7000</v>
      </c>
      <c r="AH1134" t="s">
        <v>54</v>
      </c>
      <c r="AI1134" t="s">
        <v>54</v>
      </c>
      <c r="AJ1134" t="s">
        <v>54</v>
      </c>
      <c r="AK1134" t="s">
        <v>54</v>
      </c>
      <c r="AL1134" t="s">
        <v>54</v>
      </c>
      <c r="AM1134">
        <v>1</v>
      </c>
      <c r="AN1134" t="s">
        <v>61</v>
      </c>
      <c r="AO1134" s="8">
        <v>7000</v>
      </c>
      <c r="AP1134" t="s">
        <v>58</v>
      </c>
      <c r="AQ1134" t="s">
        <v>58</v>
      </c>
      <c r="AR1134">
        <v>2</v>
      </c>
      <c r="AS1134" t="s">
        <v>58</v>
      </c>
      <c r="AT1134" t="s">
        <v>58</v>
      </c>
      <c r="AU1134" t="b">
        <v>1</v>
      </c>
    </row>
    <row r="1135" spans="1:47">
      <c r="A1135" t="s">
        <v>9075</v>
      </c>
      <c r="B1135" t="s">
        <v>9077</v>
      </c>
      <c r="C1135" t="s">
        <v>8896</v>
      </c>
      <c r="D1135" t="s">
        <v>8897</v>
      </c>
      <c r="E1135" t="s">
        <v>66</v>
      </c>
      <c r="F1135" t="s">
        <v>52</v>
      </c>
      <c r="G1135" t="s">
        <v>53</v>
      </c>
      <c r="I1135" t="s">
        <v>54</v>
      </c>
      <c r="J1135" s="1">
        <v>45169</v>
      </c>
      <c r="K1135">
        <v>80</v>
      </c>
      <c r="N1135" t="s">
        <v>77</v>
      </c>
      <c r="O1135" t="s">
        <v>8898</v>
      </c>
      <c r="P1135" t="s">
        <v>5789</v>
      </c>
      <c r="Q1135" t="s">
        <v>1995</v>
      </c>
      <c r="R1135" s="2">
        <v>9900</v>
      </c>
      <c r="S1135" s="1">
        <v>45132</v>
      </c>
      <c r="T1135" t="s">
        <v>58</v>
      </c>
      <c r="U1135" t="s">
        <v>58</v>
      </c>
      <c r="V1135" t="s">
        <v>77</v>
      </c>
      <c r="W1135">
        <v>2</v>
      </c>
      <c r="X1135" s="1">
        <v>45139</v>
      </c>
      <c r="Y1135" t="s">
        <v>80</v>
      </c>
      <c r="Z1135" t="s">
        <v>59</v>
      </c>
      <c r="AA1135" t="s">
        <v>60</v>
      </c>
      <c r="AB1135">
        <v>2</v>
      </c>
      <c r="AC1135" t="s">
        <v>54</v>
      </c>
      <c r="AD1135" t="s">
        <v>54</v>
      </c>
      <c r="AE1135" t="s">
        <v>54</v>
      </c>
      <c r="AF1135" t="s">
        <v>54</v>
      </c>
      <c r="AG1135">
        <v>9900</v>
      </c>
      <c r="AH1135" t="s">
        <v>54</v>
      </c>
      <c r="AI1135" t="s">
        <v>54</v>
      </c>
      <c r="AJ1135" t="s">
        <v>54</v>
      </c>
      <c r="AK1135" t="s">
        <v>54</v>
      </c>
      <c r="AL1135" t="s">
        <v>54</v>
      </c>
      <c r="AM1135">
        <v>1</v>
      </c>
      <c r="AN1135" t="s">
        <v>61</v>
      </c>
      <c r="AO1135" s="8">
        <v>9900</v>
      </c>
      <c r="AP1135" t="s">
        <v>58</v>
      </c>
      <c r="AQ1135" t="s">
        <v>58</v>
      </c>
      <c r="AR1135">
        <v>2</v>
      </c>
      <c r="AS1135" t="s">
        <v>58</v>
      </c>
      <c r="AT1135" t="s">
        <v>58</v>
      </c>
      <c r="AU1135" t="b">
        <v>1</v>
      </c>
    </row>
    <row r="1136" spans="1:47">
      <c r="A1136" t="s">
        <v>9075</v>
      </c>
      <c r="B1136" t="s">
        <v>9178</v>
      </c>
      <c r="C1136" t="s">
        <v>8896</v>
      </c>
      <c r="D1136" t="s">
        <v>8897</v>
      </c>
      <c r="E1136" t="s">
        <v>66</v>
      </c>
      <c r="F1136" t="s">
        <v>52</v>
      </c>
      <c r="G1136" t="s">
        <v>53</v>
      </c>
      <c r="I1136" t="s">
        <v>54</v>
      </c>
      <c r="J1136" s="1">
        <v>45169</v>
      </c>
      <c r="K1136">
        <v>80</v>
      </c>
      <c r="N1136" t="s">
        <v>77</v>
      </c>
      <c r="O1136" t="s">
        <v>8898</v>
      </c>
      <c r="P1136" t="s">
        <v>5789</v>
      </c>
      <c r="Q1136" t="s">
        <v>1995</v>
      </c>
      <c r="R1136" s="2">
        <v>9100</v>
      </c>
      <c r="S1136" s="1">
        <v>45148</v>
      </c>
      <c r="T1136" t="s">
        <v>58</v>
      </c>
      <c r="U1136" t="s">
        <v>58</v>
      </c>
      <c r="V1136" t="s">
        <v>77</v>
      </c>
      <c r="W1136">
        <v>2</v>
      </c>
      <c r="X1136" s="1">
        <v>45148</v>
      </c>
      <c r="Y1136" t="s">
        <v>80</v>
      </c>
      <c r="Z1136" t="s">
        <v>59</v>
      </c>
      <c r="AA1136" t="s">
        <v>60</v>
      </c>
      <c r="AB1136">
        <v>2</v>
      </c>
      <c r="AC1136" t="s">
        <v>54</v>
      </c>
      <c r="AD1136" t="s">
        <v>54</v>
      </c>
      <c r="AE1136" t="s">
        <v>54</v>
      </c>
      <c r="AF1136" t="s">
        <v>54</v>
      </c>
      <c r="AG1136">
        <v>9100</v>
      </c>
      <c r="AH1136" t="s">
        <v>54</v>
      </c>
      <c r="AI1136" t="s">
        <v>54</v>
      </c>
      <c r="AJ1136" t="s">
        <v>54</v>
      </c>
      <c r="AK1136" t="s">
        <v>54</v>
      </c>
      <c r="AL1136" t="s">
        <v>54</v>
      </c>
      <c r="AM1136">
        <v>1</v>
      </c>
      <c r="AN1136" t="s">
        <v>61</v>
      </c>
      <c r="AO1136" s="8">
        <v>9100</v>
      </c>
      <c r="AP1136" t="s">
        <v>58</v>
      </c>
      <c r="AQ1136" t="s">
        <v>58</v>
      </c>
      <c r="AR1136">
        <v>2</v>
      </c>
      <c r="AS1136" t="s">
        <v>58</v>
      </c>
      <c r="AT1136" t="s">
        <v>58</v>
      </c>
      <c r="AU1136" t="b">
        <v>1</v>
      </c>
    </row>
    <row r="1137" spans="1:47">
      <c r="A1137" t="s">
        <v>9075</v>
      </c>
      <c r="B1137" t="s">
        <v>9202</v>
      </c>
      <c r="C1137" t="s">
        <v>8896</v>
      </c>
      <c r="D1137" t="s">
        <v>8897</v>
      </c>
      <c r="E1137" t="s">
        <v>66</v>
      </c>
      <c r="F1137" t="s">
        <v>52</v>
      </c>
      <c r="G1137" t="s">
        <v>53</v>
      </c>
      <c r="I1137" t="s">
        <v>54</v>
      </c>
      <c r="J1137" s="1">
        <v>45169</v>
      </c>
      <c r="K1137">
        <v>80</v>
      </c>
      <c r="N1137" t="s">
        <v>77</v>
      </c>
      <c r="O1137" t="s">
        <v>8898</v>
      </c>
      <c r="P1137" t="s">
        <v>5789</v>
      </c>
      <c r="Q1137" t="s">
        <v>1995</v>
      </c>
      <c r="R1137" s="2">
        <v>10000</v>
      </c>
      <c r="S1137" s="1">
        <v>45153</v>
      </c>
      <c r="T1137" t="s">
        <v>58</v>
      </c>
      <c r="U1137" t="s">
        <v>58</v>
      </c>
      <c r="V1137" t="s">
        <v>77</v>
      </c>
      <c r="W1137">
        <v>2</v>
      </c>
      <c r="X1137" s="1">
        <v>45153</v>
      </c>
      <c r="Y1137" t="s">
        <v>80</v>
      </c>
      <c r="Z1137" t="s">
        <v>59</v>
      </c>
      <c r="AA1137" t="s">
        <v>60</v>
      </c>
      <c r="AB1137">
        <v>2</v>
      </c>
      <c r="AC1137" t="s">
        <v>54</v>
      </c>
      <c r="AD1137" t="s">
        <v>54</v>
      </c>
      <c r="AE1137" t="s">
        <v>54</v>
      </c>
      <c r="AF1137" t="s">
        <v>54</v>
      </c>
      <c r="AG1137">
        <v>10000</v>
      </c>
      <c r="AH1137" t="s">
        <v>54</v>
      </c>
      <c r="AI1137" t="s">
        <v>54</v>
      </c>
      <c r="AJ1137" t="s">
        <v>54</v>
      </c>
      <c r="AK1137" t="s">
        <v>54</v>
      </c>
      <c r="AL1137" t="s">
        <v>54</v>
      </c>
      <c r="AM1137">
        <v>1</v>
      </c>
      <c r="AN1137" t="s">
        <v>61</v>
      </c>
      <c r="AO1137" s="8">
        <v>10000</v>
      </c>
      <c r="AP1137" t="s">
        <v>58</v>
      </c>
      <c r="AQ1137" t="s">
        <v>58</v>
      </c>
      <c r="AR1137">
        <v>2</v>
      </c>
      <c r="AS1137" t="s">
        <v>58</v>
      </c>
      <c r="AT1137" t="s">
        <v>58</v>
      </c>
      <c r="AU1137" t="b">
        <v>1</v>
      </c>
    </row>
    <row r="1138" spans="1:47">
      <c r="A1138" t="s">
        <v>9263</v>
      </c>
      <c r="B1138" t="s">
        <v>9264</v>
      </c>
      <c r="C1138" t="s">
        <v>8896</v>
      </c>
      <c r="D1138" t="s">
        <v>8897</v>
      </c>
      <c r="E1138" t="s">
        <v>66</v>
      </c>
      <c r="F1138" t="s">
        <v>52</v>
      </c>
      <c r="G1138" t="s">
        <v>53</v>
      </c>
      <c r="I1138" t="s">
        <v>54</v>
      </c>
      <c r="J1138" s="1">
        <v>45169</v>
      </c>
      <c r="K1138">
        <v>80</v>
      </c>
      <c r="N1138" t="s">
        <v>77</v>
      </c>
      <c r="O1138" t="s">
        <v>8898</v>
      </c>
      <c r="P1138" t="s">
        <v>5789</v>
      </c>
      <c r="Q1138" t="s">
        <v>1995</v>
      </c>
      <c r="R1138" s="2">
        <v>5449</v>
      </c>
      <c r="S1138" s="1">
        <v>45161</v>
      </c>
      <c r="T1138" t="s">
        <v>58</v>
      </c>
      <c r="U1138" t="s">
        <v>58</v>
      </c>
      <c r="V1138" t="s">
        <v>77</v>
      </c>
      <c r="W1138">
        <v>2</v>
      </c>
      <c r="X1138" s="1">
        <v>45161</v>
      </c>
      <c r="Y1138" t="s">
        <v>80</v>
      </c>
      <c r="Z1138" t="s">
        <v>59</v>
      </c>
      <c r="AA1138" t="s">
        <v>60</v>
      </c>
      <c r="AB1138">
        <v>2</v>
      </c>
      <c r="AC1138" t="s">
        <v>54</v>
      </c>
      <c r="AD1138" t="s">
        <v>54</v>
      </c>
      <c r="AE1138" t="s">
        <v>54</v>
      </c>
      <c r="AF1138" t="s">
        <v>54</v>
      </c>
      <c r="AG1138">
        <v>5449</v>
      </c>
      <c r="AH1138" t="s">
        <v>54</v>
      </c>
      <c r="AI1138" t="s">
        <v>54</v>
      </c>
      <c r="AJ1138" t="s">
        <v>54</v>
      </c>
      <c r="AK1138" t="s">
        <v>54</v>
      </c>
      <c r="AL1138" t="s">
        <v>54</v>
      </c>
      <c r="AM1138">
        <v>1</v>
      </c>
      <c r="AN1138" t="s">
        <v>61</v>
      </c>
      <c r="AO1138" s="8">
        <v>5449</v>
      </c>
      <c r="AP1138" t="s">
        <v>58</v>
      </c>
      <c r="AQ1138" t="s">
        <v>58</v>
      </c>
      <c r="AR1138">
        <v>2</v>
      </c>
      <c r="AS1138" t="s">
        <v>58</v>
      </c>
      <c r="AT1138" t="s">
        <v>58</v>
      </c>
      <c r="AU1138" t="b">
        <v>1</v>
      </c>
    </row>
    <row r="1139" spans="1:47">
      <c r="A1139" t="s">
        <v>9263</v>
      </c>
      <c r="B1139" t="s">
        <v>9265</v>
      </c>
      <c r="C1139" t="s">
        <v>8896</v>
      </c>
      <c r="D1139" t="s">
        <v>8897</v>
      </c>
      <c r="E1139" t="s">
        <v>66</v>
      </c>
      <c r="F1139" t="s">
        <v>52</v>
      </c>
      <c r="G1139" t="s">
        <v>53</v>
      </c>
      <c r="I1139" t="s">
        <v>54</v>
      </c>
      <c r="J1139" s="1">
        <v>45169</v>
      </c>
      <c r="K1139">
        <v>80</v>
      </c>
      <c r="N1139" t="s">
        <v>77</v>
      </c>
      <c r="O1139" t="s">
        <v>8898</v>
      </c>
      <c r="P1139" t="s">
        <v>5789</v>
      </c>
      <c r="Q1139" t="s">
        <v>1995</v>
      </c>
      <c r="R1139" s="2">
        <v>7820</v>
      </c>
      <c r="S1139" s="1">
        <v>45148</v>
      </c>
      <c r="T1139" t="s">
        <v>58</v>
      </c>
      <c r="U1139" t="s">
        <v>58</v>
      </c>
      <c r="V1139" t="s">
        <v>77</v>
      </c>
      <c r="W1139">
        <v>2</v>
      </c>
      <c r="X1139" s="1">
        <v>45161</v>
      </c>
      <c r="Y1139" t="s">
        <v>80</v>
      </c>
      <c r="Z1139" t="s">
        <v>59</v>
      </c>
      <c r="AA1139" t="s">
        <v>60</v>
      </c>
      <c r="AB1139">
        <v>2</v>
      </c>
      <c r="AC1139" t="s">
        <v>54</v>
      </c>
      <c r="AD1139" t="s">
        <v>54</v>
      </c>
      <c r="AE1139" t="s">
        <v>54</v>
      </c>
      <c r="AF1139" t="s">
        <v>54</v>
      </c>
      <c r="AG1139">
        <v>7820</v>
      </c>
      <c r="AH1139" t="s">
        <v>54</v>
      </c>
      <c r="AI1139" t="s">
        <v>54</v>
      </c>
      <c r="AJ1139" t="s">
        <v>54</v>
      </c>
      <c r="AK1139" t="s">
        <v>54</v>
      </c>
      <c r="AL1139" t="s">
        <v>54</v>
      </c>
      <c r="AM1139">
        <v>1</v>
      </c>
      <c r="AN1139" t="s">
        <v>61</v>
      </c>
      <c r="AO1139" s="8">
        <v>7820</v>
      </c>
      <c r="AP1139" t="s">
        <v>58</v>
      </c>
      <c r="AQ1139" t="s">
        <v>58</v>
      </c>
      <c r="AR1139">
        <v>2</v>
      </c>
      <c r="AS1139" t="s">
        <v>58</v>
      </c>
      <c r="AT1139" t="s">
        <v>58</v>
      </c>
      <c r="AU1139" t="b">
        <v>1</v>
      </c>
    </row>
    <row r="1140" spans="1:47">
      <c r="A1140" t="s">
        <v>9078</v>
      </c>
      <c r="B1140" t="s">
        <v>9079</v>
      </c>
      <c r="C1140" t="s">
        <v>8896</v>
      </c>
      <c r="D1140" t="s">
        <v>8897</v>
      </c>
      <c r="E1140" t="s">
        <v>66</v>
      </c>
      <c r="F1140" t="s">
        <v>52</v>
      </c>
      <c r="G1140" t="s">
        <v>53</v>
      </c>
      <c r="I1140" t="s">
        <v>54</v>
      </c>
      <c r="J1140" s="1">
        <v>45169</v>
      </c>
      <c r="K1140">
        <v>40</v>
      </c>
      <c r="N1140" t="s">
        <v>77</v>
      </c>
      <c r="O1140" t="s">
        <v>8898</v>
      </c>
      <c r="P1140" t="s">
        <v>5789</v>
      </c>
      <c r="Q1140" t="s">
        <v>1995</v>
      </c>
      <c r="R1140" s="2">
        <v>8318.75</v>
      </c>
      <c r="S1140" s="1">
        <v>45139</v>
      </c>
      <c r="T1140" t="s">
        <v>58</v>
      </c>
      <c r="U1140" t="s">
        <v>58</v>
      </c>
      <c r="V1140" t="s">
        <v>77</v>
      </c>
      <c r="W1140">
        <v>2</v>
      </c>
      <c r="X1140" s="1">
        <v>45139</v>
      </c>
      <c r="Y1140" t="s">
        <v>80</v>
      </c>
      <c r="Z1140" t="s">
        <v>59</v>
      </c>
      <c r="AA1140" t="s">
        <v>60</v>
      </c>
      <c r="AB1140">
        <v>2</v>
      </c>
      <c r="AC1140" t="s">
        <v>54</v>
      </c>
      <c r="AD1140" t="s">
        <v>54</v>
      </c>
      <c r="AE1140" t="s">
        <v>54</v>
      </c>
      <c r="AF1140" t="s">
        <v>54</v>
      </c>
      <c r="AG1140">
        <v>8318.75</v>
      </c>
      <c r="AH1140" t="s">
        <v>54</v>
      </c>
      <c r="AI1140" t="s">
        <v>54</v>
      </c>
      <c r="AJ1140" t="s">
        <v>54</v>
      </c>
      <c r="AK1140" t="s">
        <v>54</v>
      </c>
      <c r="AL1140" t="s">
        <v>54</v>
      </c>
      <c r="AM1140">
        <v>1</v>
      </c>
      <c r="AN1140" t="s">
        <v>61</v>
      </c>
      <c r="AO1140" s="8">
        <v>8318.75</v>
      </c>
      <c r="AP1140" t="s">
        <v>58</v>
      </c>
      <c r="AQ1140" t="s">
        <v>58</v>
      </c>
      <c r="AR1140">
        <v>2</v>
      </c>
      <c r="AS1140" t="s">
        <v>58</v>
      </c>
      <c r="AT1140" t="s">
        <v>58</v>
      </c>
      <c r="AU1140" t="b">
        <v>1</v>
      </c>
    </row>
    <row r="1141" spans="1:47">
      <c r="A1141" t="s">
        <v>9111</v>
      </c>
      <c r="B1141" t="s">
        <v>9266</v>
      </c>
      <c r="C1141" t="s">
        <v>8896</v>
      </c>
      <c r="D1141" t="s">
        <v>8897</v>
      </c>
      <c r="E1141" t="s">
        <v>66</v>
      </c>
      <c r="F1141" t="s">
        <v>52</v>
      </c>
      <c r="G1141" t="s">
        <v>53</v>
      </c>
      <c r="I1141" t="s">
        <v>54</v>
      </c>
      <c r="J1141" s="1">
        <v>45169</v>
      </c>
      <c r="K1141">
        <v>80</v>
      </c>
      <c r="N1141" t="s">
        <v>77</v>
      </c>
      <c r="O1141" t="s">
        <v>8908</v>
      </c>
      <c r="P1141" t="s">
        <v>5789</v>
      </c>
      <c r="Q1141" t="s">
        <v>1995</v>
      </c>
      <c r="R1141" s="2">
        <v>6000</v>
      </c>
      <c r="S1141" s="1">
        <v>45161</v>
      </c>
      <c r="T1141" t="s">
        <v>58</v>
      </c>
      <c r="U1141" t="s">
        <v>58</v>
      </c>
      <c r="V1141" t="s">
        <v>77</v>
      </c>
      <c r="W1141">
        <v>2</v>
      </c>
      <c r="X1141" s="1">
        <v>45161</v>
      </c>
      <c r="Y1141" t="s">
        <v>111</v>
      </c>
      <c r="Z1141" t="s">
        <v>54</v>
      </c>
      <c r="AA1141" t="s">
        <v>60</v>
      </c>
      <c r="AB1141">
        <v>2</v>
      </c>
      <c r="AC1141" t="s">
        <v>54</v>
      </c>
      <c r="AD1141" t="s">
        <v>54</v>
      </c>
      <c r="AE1141" t="s">
        <v>54</v>
      </c>
      <c r="AF1141" t="s">
        <v>54</v>
      </c>
      <c r="AG1141">
        <v>6000</v>
      </c>
      <c r="AH1141" t="s">
        <v>54</v>
      </c>
      <c r="AI1141" t="s">
        <v>54</v>
      </c>
      <c r="AJ1141" t="s">
        <v>54</v>
      </c>
      <c r="AK1141" t="s">
        <v>54</v>
      </c>
      <c r="AL1141" t="s">
        <v>54</v>
      </c>
      <c r="AM1141">
        <v>1</v>
      </c>
      <c r="AN1141" t="s">
        <v>115</v>
      </c>
      <c r="AO1141" s="8">
        <v>6000</v>
      </c>
      <c r="AP1141" t="s">
        <v>58</v>
      </c>
      <c r="AQ1141" t="s">
        <v>58</v>
      </c>
      <c r="AR1141">
        <v>2</v>
      </c>
      <c r="AS1141" t="s">
        <v>58</v>
      </c>
      <c r="AT1141" t="s">
        <v>58</v>
      </c>
      <c r="AU1141" t="b">
        <v>1</v>
      </c>
    </row>
    <row r="1142" spans="1:47">
      <c r="A1142" t="s">
        <v>9111</v>
      </c>
      <c r="B1142" t="s">
        <v>9267</v>
      </c>
      <c r="C1142" t="s">
        <v>8896</v>
      </c>
      <c r="D1142" t="s">
        <v>8897</v>
      </c>
      <c r="E1142" t="s">
        <v>66</v>
      </c>
      <c r="F1142" t="s">
        <v>52</v>
      </c>
      <c r="G1142" t="s">
        <v>53</v>
      </c>
      <c r="I1142" t="s">
        <v>54</v>
      </c>
      <c r="J1142" s="1">
        <v>45169</v>
      </c>
      <c r="K1142">
        <v>80</v>
      </c>
      <c r="N1142" t="s">
        <v>77</v>
      </c>
      <c r="O1142" t="s">
        <v>8908</v>
      </c>
      <c r="P1142" t="s">
        <v>5789</v>
      </c>
      <c r="Q1142" t="s">
        <v>1995</v>
      </c>
      <c r="R1142" s="2">
        <v>5600</v>
      </c>
      <c r="S1142" s="1">
        <v>45156</v>
      </c>
      <c r="T1142" t="s">
        <v>58</v>
      </c>
      <c r="U1142" t="s">
        <v>58</v>
      </c>
      <c r="V1142" t="s">
        <v>77</v>
      </c>
      <c r="W1142">
        <v>2</v>
      </c>
      <c r="X1142" s="1">
        <v>45161</v>
      </c>
      <c r="Y1142" t="s">
        <v>111</v>
      </c>
      <c r="Z1142" t="s">
        <v>54</v>
      </c>
      <c r="AA1142" t="s">
        <v>60</v>
      </c>
      <c r="AB1142">
        <v>2</v>
      </c>
      <c r="AC1142" t="s">
        <v>54</v>
      </c>
      <c r="AD1142" t="s">
        <v>54</v>
      </c>
      <c r="AE1142" t="s">
        <v>54</v>
      </c>
      <c r="AF1142" t="s">
        <v>54</v>
      </c>
      <c r="AG1142">
        <v>5600</v>
      </c>
      <c r="AH1142" t="s">
        <v>54</v>
      </c>
      <c r="AI1142" t="s">
        <v>54</v>
      </c>
      <c r="AJ1142" t="s">
        <v>54</v>
      </c>
      <c r="AK1142" t="s">
        <v>54</v>
      </c>
      <c r="AL1142" t="s">
        <v>54</v>
      </c>
      <c r="AM1142">
        <v>1</v>
      </c>
      <c r="AN1142" t="s">
        <v>115</v>
      </c>
      <c r="AO1142" s="8">
        <v>5600</v>
      </c>
      <c r="AP1142" t="s">
        <v>58</v>
      </c>
      <c r="AQ1142" t="s">
        <v>58</v>
      </c>
      <c r="AR1142">
        <v>2</v>
      </c>
      <c r="AS1142" t="s">
        <v>58</v>
      </c>
      <c r="AT1142" t="s">
        <v>58</v>
      </c>
      <c r="AU1142" t="b">
        <v>1</v>
      </c>
    </row>
    <row r="1143" spans="1:47">
      <c r="A1143" t="s">
        <v>9268</v>
      </c>
      <c r="B1143" t="s">
        <v>9269</v>
      </c>
      <c r="C1143" t="s">
        <v>8896</v>
      </c>
      <c r="D1143" t="s">
        <v>8897</v>
      </c>
      <c r="E1143" t="s">
        <v>66</v>
      </c>
      <c r="F1143" t="s">
        <v>52</v>
      </c>
      <c r="G1143" t="s">
        <v>53</v>
      </c>
      <c r="I1143" t="s">
        <v>54</v>
      </c>
      <c r="J1143" s="1">
        <v>45169</v>
      </c>
      <c r="K1143">
        <v>80</v>
      </c>
      <c r="N1143" t="s">
        <v>77</v>
      </c>
      <c r="O1143" t="s">
        <v>8908</v>
      </c>
      <c r="P1143" t="s">
        <v>5789</v>
      </c>
      <c r="Q1143" t="s">
        <v>1995</v>
      </c>
      <c r="R1143" s="2">
        <v>5000</v>
      </c>
      <c r="S1143" s="1">
        <v>45161</v>
      </c>
      <c r="T1143" t="s">
        <v>58</v>
      </c>
      <c r="U1143" t="s">
        <v>58</v>
      </c>
      <c r="V1143" t="s">
        <v>77</v>
      </c>
      <c r="W1143">
        <v>2</v>
      </c>
      <c r="X1143" s="1">
        <v>45161</v>
      </c>
      <c r="Y1143" t="s">
        <v>6126</v>
      </c>
      <c r="Z1143" t="s">
        <v>54</v>
      </c>
      <c r="AA1143" t="s">
        <v>60</v>
      </c>
      <c r="AB1143">
        <v>2</v>
      </c>
      <c r="AC1143" t="s">
        <v>54</v>
      </c>
      <c r="AD1143" t="s">
        <v>54</v>
      </c>
      <c r="AE1143" t="s">
        <v>54</v>
      </c>
      <c r="AF1143" t="s">
        <v>54</v>
      </c>
      <c r="AG1143">
        <v>5000</v>
      </c>
      <c r="AH1143" t="s">
        <v>54</v>
      </c>
      <c r="AI1143" t="s">
        <v>54</v>
      </c>
      <c r="AJ1143" t="s">
        <v>54</v>
      </c>
      <c r="AK1143" t="s">
        <v>54</v>
      </c>
      <c r="AL1143" t="s">
        <v>54</v>
      </c>
      <c r="AM1143">
        <v>1</v>
      </c>
      <c r="AN1143" t="s">
        <v>115</v>
      </c>
      <c r="AO1143" s="8">
        <v>5000</v>
      </c>
      <c r="AP1143" t="s">
        <v>58</v>
      </c>
      <c r="AQ1143" t="s">
        <v>58</v>
      </c>
      <c r="AR1143">
        <v>2</v>
      </c>
      <c r="AS1143" t="s">
        <v>58</v>
      </c>
      <c r="AT1143" t="s">
        <v>58</v>
      </c>
      <c r="AU1143" t="b">
        <v>1</v>
      </c>
    </row>
    <row r="1144" spans="1:47">
      <c r="A1144" t="s">
        <v>9268</v>
      </c>
      <c r="B1144" t="s">
        <v>9270</v>
      </c>
      <c r="C1144" t="s">
        <v>8896</v>
      </c>
      <c r="D1144" t="s">
        <v>8897</v>
      </c>
      <c r="E1144" t="s">
        <v>66</v>
      </c>
      <c r="F1144" t="s">
        <v>52</v>
      </c>
      <c r="G1144" t="s">
        <v>53</v>
      </c>
      <c r="I1144" t="s">
        <v>54</v>
      </c>
      <c r="J1144" s="1">
        <v>45169</v>
      </c>
      <c r="K1144">
        <v>80</v>
      </c>
      <c r="N1144" t="s">
        <v>77</v>
      </c>
      <c r="O1144" t="s">
        <v>8908</v>
      </c>
      <c r="P1144" t="s">
        <v>5789</v>
      </c>
      <c r="Q1144" t="s">
        <v>1995</v>
      </c>
      <c r="R1144" s="2">
        <v>5000</v>
      </c>
      <c r="S1144" s="1">
        <v>45160</v>
      </c>
      <c r="T1144" t="s">
        <v>58</v>
      </c>
      <c r="U1144" t="s">
        <v>58</v>
      </c>
      <c r="V1144" t="s">
        <v>77</v>
      </c>
      <c r="W1144">
        <v>2</v>
      </c>
      <c r="X1144" s="1">
        <v>45161</v>
      </c>
      <c r="Y1144" t="s">
        <v>6126</v>
      </c>
      <c r="Z1144" t="s">
        <v>54</v>
      </c>
      <c r="AA1144" t="s">
        <v>60</v>
      </c>
      <c r="AB1144">
        <v>2</v>
      </c>
      <c r="AC1144" t="s">
        <v>54</v>
      </c>
      <c r="AD1144" t="s">
        <v>54</v>
      </c>
      <c r="AE1144" t="s">
        <v>54</v>
      </c>
      <c r="AF1144" t="s">
        <v>54</v>
      </c>
      <c r="AG1144">
        <v>5000</v>
      </c>
      <c r="AH1144" t="s">
        <v>54</v>
      </c>
      <c r="AI1144" t="s">
        <v>54</v>
      </c>
      <c r="AJ1144" t="s">
        <v>54</v>
      </c>
      <c r="AK1144" t="s">
        <v>54</v>
      </c>
      <c r="AL1144" t="s">
        <v>54</v>
      </c>
      <c r="AM1144">
        <v>1</v>
      </c>
      <c r="AN1144" t="s">
        <v>115</v>
      </c>
      <c r="AO1144" s="8">
        <v>5000</v>
      </c>
      <c r="AP1144" t="s">
        <v>58</v>
      </c>
      <c r="AQ1144" t="s">
        <v>58</v>
      </c>
      <c r="AR1144">
        <v>2</v>
      </c>
      <c r="AS1144" t="s">
        <v>58</v>
      </c>
      <c r="AT1144" t="s">
        <v>58</v>
      </c>
      <c r="AU1144" t="b">
        <v>1</v>
      </c>
    </row>
    <row r="1145" spans="1:47">
      <c r="A1145" t="s">
        <v>9078</v>
      </c>
      <c r="B1145" t="s">
        <v>9080</v>
      </c>
      <c r="C1145" t="s">
        <v>8896</v>
      </c>
      <c r="D1145" t="s">
        <v>8897</v>
      </c>
      <c r="E1145" t="s">
        <v>66</v>
      </c>
      <c r="F1145" t="s">
        <v>52</v>
      </c>
      <c r="G1145" t="s">
        <v>53</v>
      </c>
      <c r="I1145" t="s">
        <v>54</v>
      </c>
      <c r="J1145" s="1">
        <v>45169</v>
      </c>
      <c r="K1145">
        <v>40</v>
      </c>
      <c r="N1145" t="s">
        <v>77</v>
      </c>
      <c r="O1145" t="s">
        <v>8898</v>
      </c>
      <c r="P1145" t="s">
        <v>5789</v>
      </c>
      <c r="Q1145" t="s">
        <v>1995</v>
      </c>
      <c r="R1145" s="2">
        <v>7904</v>
      </c>
      <c r="S1145" s="1">
        <v>45128</v>
      </c>
      <c r="T1145" t="s">
        <v>58</v>
      </c>
      <c r="U1145" t="s">
        <v>58</v>
      </c>
      <c r="V1145" t="s">
        <v>77</v>
      </c>
      <c r="W1145">
        <v>2</v>
      </c>
      <c r="X1145" s="1">
        <v>45139</v>
      </c>
      <c r="Y1145" t="s">
        <v>80</v>
      </c>
      <c r="Z1145" t="s">
        <v>59</v>
      </c>
      <c r="AA1145" t="s">
        <v>60</v>
      </c>
      <c r="AB1145">
        <v>2</v>
      </c>
      <c r="AC1145" t="s">
        <v>54</v>
      </c>
      <c r="AD1145" t="s">
        <v>54</v>
      </c>
      <c r="AE1145" t="s">
        <v>54</v>
      </c>
      <c r="AF1145" t="s">
        <v>54</v>
      </c>
      <c r="AG1145">
        <v>7904</v>
      </c>
      <c r="AH1145" t="s">
        <v>54</v>
      </c>
      <c r="AI1145" t="s">
        <v>54</v>
      </c>
      <c r="AJ1145" t="s">
        <v>54</v>
      </c>
      <c r="AK1145" t="s">
        <v>54</v>
      </c>
      <c r="AL1145" t="s">
        <v>54</v>
      </c>
      <c r="AM1145">
        <v>1</v>
      </c>
      <c r="AN1145" t="s">
        <v>61</v>
      </c>
      <c r="AO1145" s="8">
        <v>7904</v>
      </c>
      <c r="AP1145" t="s">
        <v>58</v>
      </c>
      <c r="AQ1145" t="s">
        <v>58</v>
      </c>
      <c r="AR1145">
        <v>2</v>
      </c>
      <c r="AS1145" t="s">
        <v>58</v>
      </c>
      <c r="AT1145" t="s">
        <v>58</v>
      </c>
      <c r="AU1145" t="b">
        <v>1</v>
      </c>
    </row>
    <row r="1146" spans="1:47">
      <c r="A1146" t="s">
        <v>9211</v>
      </c>
      <c r="B1146" t="s">
        <v>9272</v>
      </c>
      <c r="C1146" t="s">
        <v>8896</v>
      </c>
      <c r="D1146" t="s">
        <v>8897</v>
      </c>
      <c r="E1146" t="s">
        <v>66</v>
      </c>
      <c r="F1146" t="s">
        <v>52</v>
      </c>
      <c r="G1146" t="s">
        <v>53</v>
      </c>
      <c r="I1146" t="s">
        <v>54</v>
      </c>
      <c r="J1146" s="1">
        <v>45169</v>
      </c>
      <c r="K1146">
        <v>80</v>
      </c>
      <c r="N1146" t="s">
        <v>77</v>
      </c>
      <c r="O1146" t="s">
        <v>8908</v>
      </c>
      <c r="P1146" t="s">
        <v>5789</v>
      </c>
      <c r="Q1146" t="s">
        <v>1995</v>
      </c>
      <c r="R1146" s="2">
        <v>6000</v>
      </c>
      <c r="S1146" s="1">
        <v>45162</v>
      </c>
      <c r="T1146" t="s">
        <v>58</v>
      </c>
      <c r="U1146" t="s">
        <v>58</v>
      </c>
      <c r="V1146" t="s">
        <v>77</v>
      </c>
      <c r="W1146">
        <v>2</v>
      </c>
      <c r="X1146" s="1">
        <v>45162</v>
      </c>
      <c r="Y1146" t="s">
        <v>1049</v>
      </c>
      <c r="Z1146" t="s">
        <v>54</v>
      </c>
      <c r="AA1146" t="s">
        <v>60</v>
      </c>
      <c r="AB1146">
        <v>2</v>
      </c>
      <c r="AC1146" t="s">
        <v>54</v>
      </c>
      <c r="AD1146" t="s">
        <v>54</v>
      </c>
      <c r="AE1146" t="s">
        <v>54</v>
      </c>
      <c r="AF1146" t="s">
        <v>54</v>
      </c>
      <c r="AG1146">
        <v>6000</v>
      </c>
      <c r="AH1146" t="s">
        <v>54</v>
      </c>
      <c r="AI1146" t="s">
        <v>54</v>
      </c>
      <c r="AJ1146" t="s">
        <v>54</v>
      </c>
      <c r="AK1146" t="s">
        <v>54</v>
      </c>
      <c r="AL1146" t="s">
        <v>54</v>
      </c>
      <c r="AM1146">
        <v>1</v>
      </c>
      <c r="AN1146" t="s">
        <v>1051</v>
      </c>
      <c r="AO1146" s="8">
        <v>6000</v>
      </c>
      <c r="AP1146" t="s">
        <v>58</v>
      </c>
      <c r="AQ1146" t="s">
        <v>58</v>
      </c>
      <c r="AR1146">
        <v>2</v>
      </c>
      <c r="AS1146" t="s">
        <v>58</v>
      </c>
      <c r="AT1146" t="s">
        <v>58</v>
      </c>
      <c r="AU1146" t="b">
        <v>1</v>
      </c>
    </row>
    <row r="1147" spans="1:47">
      <c r="A1147" t="s">
        <v>9273</v>
      </c>
      <c r="B1147" t="s">
        <v>9274</v>
      </c>
      <c r="C1147" t="s">
        <v>8896</v>
      </c>
      <c r="D1147" t="s">
        <v>8897</v>
      </c>
      <c r="E1147" t="s">
        <v>66</v>
      </c>
      <c r="F1147" t="s">
        <v>52</v>
      </c>
      <c r="G1147" t="s">
        <v>53</v>
      </c>
      <c r="I1147" t="s">
        <v>54</v>
      </c>
      <c r="J1147" s="1">
        <v>45169</v>
      </c>
      <c r="K1147">
        <v>80</v>
      </c>
      <c r="N1147" t="s">
        <v>77</v>
      </c>
      <c r="O1147" t="s">
        <v>8908</v>
      </c>
      <c r="P1147" t="s">
        <v>5789</v>
      </c>
      <c r="Q1147" t="s">
        <v>1995</v>
      </c>
      <c r="R1147" s="2">
        <v>5000</v>
      </c>
      <c r="S1147" s="1">
        <v>45162</v>
      </c>
      <c r="T1147" t="s">
        <v>58</v>
      </c>
      <c r="U1147" t="s">
        <v>58</v>
      </c>
      <c r="V1147" t="s">
        <v>77</v>
      </c>
      <c r="W1147">
        <v>2</v>
      </c>
      <c r="X1147" s="1">
        <v>45162</v>
      </c>
      <c r="Y1147" t="s">
        <v>111</v>
      </c>
      <c r="Z1147" t="s">
        <v>54</v>
      </c>
      <c r="AA1147" t="s">
        <v>60</v>
      </c>
      <c r="AB1147">
        <v>2</v>
      </c>
      <c r="AC1147" t="s">
        <v>54</v>
      </c>
      <c r="AD1147" t="s">
        <v>54</v>
      </c>
      <c r="AE1147" t="s">
        <v>54</v>
      </c>
      <c r="AF1147" t="s">
        <v>54</v>
      </c>
      <c r="AG1147">
        <v>5000</v>
      </c>
      <c r="AH1147" t="s">
        <v>54</v>
      </c>
      <c r="AI1147" t="s">
        <v>54</v>
      </c>
      <c r="AJ1147" t="s">
        <v>54</v>
      </c>
      <c r="AK1147" t="s">
        <v>54</v>
      </c>
      <c r="AL1147" t="s">
        <v>54</v>
      </c>
      <c r="AM1147">
        <v>1</v>
      </c>
      <c r="AN1147" t="s">
        <v>115</v>
      </c>
      <c r="AO1147" s="8">
        <v>5000</v>
      </c>
      <c r="AP1147" t="s">
        <v>58</v>
      </c>
      <c r="AQ1147" t="s">
        <v>58</v>
      </c>
      <c r="AR1147">
        <v>2</v>
      </c>
      <c r="AS1147" t="s">
        <v>58</v>
      </c>
      <c r="AT1147" t="s">
        <v>58</v>
      </c>
      <c r="AU1147" t="b">
        <v>1</v>
      </c>
    </row>
    <row r="1148" spans="1:47">
      <c r="A1148" t="s">
        <v>9273</v>
      </c>
      <c r="B1148" t="s">
        <v>9275</v>
      </c>
      <c r="C1148" t="s">
        <v>8896</v>
      </c>
      <c r="D1148" t="s">
        <v>8897</v>
      </c>
      <c r="E1148" t="s">
        <v>66</v>
      </c>
      <c r="F1148" t="s">
        <v>52</v>
      </c>
      <c r="G1148" t="s">
        <v>53</v>
      </c>
      <c r="I1148" t="s">
        <v>54</v>
      </c>
      <c r="J1148" s="1">
        <v>45169</v>
      </c>
      <c r="K1148">
        <v>80</v>
      </c>
      <c r="N1148" t="s">
        <v>77</v>
      </c>
      <c r="O1148" t="s">
        <v>8908</v>
      </c>
      <c r="P1148" t="s">
        <v>5789</v>
      </c>
      <c r="Q1148" t="s">
        <v>1995</v>
      </c>
      <c r="R1148" s="2">
        <v>5000</v>
      </c>
      <c r="S1148" s="1">
        <v>45152</v>
      </c>
      <c r="T1148" t="s">
        <v>58</v>
      </c>
      <c r="U1148" t="s">
        <v>58</v>
      </c>
      <c r="V1148" t="s">
        <v>77</v>
      </c>
      <c r="W1148">
        <v>2</v>
      </c>
      <c r="X1148" s="1">
        <v>45162</v>
      </c>
      <c r="Y1148" t="s">
        <v>111</v>
      </c>
      <c r="Z1148" t="s">
        <v>54</v>
      </c>
      <c r="AA1148" t="s">
        <v>60</v>
      </c>
      <c r="AB1148">
        <v>2</v>
      </c>
      <c r="AC1148" t="s">
        <v>54</v>
      </c>
      <c r="AD1148" t="s">
        <v>54</v>
      </c>
      <c r="AE1148" t="s">
        <v>54</v>
      </c>
      <c r="AF1148" t="s">
        <v>54</v>
      </c>
      <c r="AG1148">
        <v>5000</v>
      </c>
      <c r="AH1148" t="s">
        <v>54</v>
      </c>
      <c r="AI1148" t="s">
        <v>54</v>
      </c>
      <c r="AJ1148" t="s">
        <v>54</v>
      </c>
      <c r="AK1148" t="s">
        <v>54</v>
      </c>
      <c r="AL1148" t="s">
        <v>54</v>
      </c>
      <c r="AM1148">
        <v>1</v>
      </c>
      <c r="AN1148" t="s">
        <v>115</v>
      </c>
      <c r="AO1148" s="8">
        <v>5000</v>
      </c>
      <c r="AP1148" t="s">
        <v>58</v>
      </c>
      <c r="AQ1148" t="s">
        <v>58</v>
      </c>
      <c r="AR1148">
        <v>2</v>
      </c>
      <c r="AS1148" t="s">
        <v>58</v>
      </c>
      <c r="AT1148" t="s">
        <v>58</v>
      </c>
      <c r="AU1148" t="b">
        <v>1</v>
      </c>
    </row>
    <row r="1149" spans="1:47">
      <c r="A1149" t="s">
        <v>9276</v>
      </c>
      <c r="B1149" t="s">
        <v>9277</v>
      </c>
      <c r="C1149" t="s">
        <v>8896</v>
      </c>
      <c r="D1149" t="s">
        <v>8897</v>
      </c>
      <c r="E1149" t="s">
        <v>66</v>
      </c>
      <c r="F1149" t="s">
        <v>52</v>
      </c>
      <c r="G1149" t="s">
        <v>53</v>
      </c>
      <c r="I1149" t="s">
        <v>54</v>
      </c>
      <c r="J1149" s="1">
        <v>45169</v>
      </c>
      <c r="K1149">
        <v>80</v>
      </c>
      <c r="N1149" t="s">
        <v>77</v>
      </c>
      <c r="O1149" t="s">
        <v>8908</v>
      </c>
      <c r="P1149" t="s">
        <v>5789</v>
      </c>
      <c r="Q1149" t="s">
        <v>1995</v>
      </c>
      <c r="R1149" s="2">
        <v>6100</v>
      </c>
      <c r="S1149" s="1">
        <v>45162</v>
      </c>
      <c r="T1149" t="s">
        <v>58</v>
      </c>
      <c r="U1149" t="s">
        <v>58</v>
      </c>
      <c r="V1149" t="s">
        <v>77</v>
      </c>
      <c r="W1149">
        <v>2</v>
      </c>
      <c r="X1149" s="1">
        <v>45162</v>
      </c>
      <c r="Y1149" t="s">
        <v>111</v>
      </c>
      <c r="Z1149" t="s">
        <v>54</v>
      </c>
      <c r="AA1149" t="s">
        <v>60</v>
      </c>
      <c r="AB1149">
        <v>2</v>
      </c>
      <c r="AC1149" t="s">
        <v>54</v>
      </c>
      <c r="AD1149" t="s">
        <v>54</v>
      </c>
      <c r="AE1149" t="s">
        <v>54</v>
      </c>
      <c r="AF1149" t="s">
        <v>54</v>
      </c>
      <c r="AG1149">
        <v>6100</v>
      </c>
      <c r="AH1149" t="s">
        <v>54</v>
      </c>
      <c r="AI1149" t="s">
        <v>54</v>
      </c>
      <c r="AJ1149" t="s">
        <v>54</v>
      </c>
      <c r="AK1149" t="s">
        <v>54</v>
      </c>
      <c r="AL1149" t="s">
        <v>54</v>
      </c>
      <c r="AM1149">
        <v>1</v>
      </c>
      <c r="AN1149" t="s">
        <v>115</v>
      </c>
      <c r="AO1149" s="8">
        <v>6100</v>
      </c>
      <c r="AP1149" t="s">
        <v>58</v>
      </c>
      <c r="AQ1149" t="s">
        <v>58</v>
      </c>
      <c r="AR1149">
        <v>2</v>
      </c>
      <c r="AS1149" t="s">
        <v>58</v>
      </c>
      <c r="AT1149" t="s">
        <v>58</v>
      </c>
      <c r="AU1149" t="b">
        <v>1</v>
      </c>
    </row>
    <row r="1150" spans="1:47">
      <c r="A1150" t="s">
        <v>9276</v>
      </c>
      <c r="B1150" t="s">
        <v>9278</v>
      </c>
      <c r="C1150" t="s">
        <v>8896</v>
      </c>
      <c r="D1150" t="s">
        <v>8897</v>
      </c>
      <c r="E1150" t="s">
        <v>66</v>
      </c>
      <c r="F1150" t="s">
        <v>52</v>
      </c>
      <c r="G1150" t="s">
        <v>53</v>
      </c>
      <c r="I1150" t="s">
        <v>54</v>
      </c>
      <c r="J1150" s="1">
        <v>45169</v>
      </c>
      <c r="K1150">
        <v>80</v>
      </c>
      <c r="N1150" t="s">
        <v>77</v>
      </c>
      <c r="O1150" t="s">
        <v>8908</v>
      </c>
      <c r="P1150" t="s">
        <v>5789</v>
      </c>
      <c r="Q1150" t="s">
        <v>1995</v>
      </c>
      <c r="R1150" s="2">
        <v>5000</v>
      </c>
      <c r="S1150" s="1">
        <v>45161</v>
      </c>
      <c r="T1150" t="s">
        <v>58</v>
      </c>
      <c r="U1150" t="s">
        <v>58</v>
      </c>
      <c r="V1150" t="s">
        <v>77</v>
      </c>
      <c r="W1150">
        <v>2</v>
      </c>
      <c r="X1150" s="1">
        <v>45162</v>
      </c>
      <c r="Y1150" t="s">
        <v>111</v>
      </c>
      <c r="Z1150" t="s">
        <v>54</v>
      </c>
      <c r="AA1150" t="s">
        <v>60</v>
      </c>
      <c r="AB1150">
        <v>2</v>
      </c>
      <c r="AC1150" t="s">
        <v>54</v>
      </c>
      <c r="AD1150" t="s">
        <v>54</v>
      </c>
      <c r="AE1150" t="s">
        <v>54</v>
      </c>
      <c r="AF1150" t="s">
        <v>54</v>
      </c>
      <c r="AG1150">
        <v>5000</v>
      </c>
      <c r="AH1150" t="s">
        <v>54</v>
      </c>
      <c r="AI1150" t="s">
        <v>54</v>
      </c>
      <c r="AJ1150" t="s">
        <v>54</v>
      </c>
      <c r="AK1150" t="s">
        <v>54</v>
      </c>
      <c r="AL1150" t="s">
        <v>54</v>
      </c>
      <c r="AM1150">
        <v>1</v>
      </c>
      <c r="AN1150" t="s">
        <v>115</v>
      </c>
      <c r="AO1150" s="8">
        <v>5000</v>
      </c>
      <c r="AP1150" t="s">
        <v>58</v>
      </c>
      <c r="AQ1150" t="s">
        <v>58</v>
      </c>
      <c r="AR1150">
        <v>2</v>
      </c>
      <c r="AS1150" t="s">
        <v>58</v>
      </c>
      <c r="AT1150" t="s">
        <v>58</v>
      </c>
      <c r="AU1150" t="b">
        <v>1</v>
      </c>
    </row>
    <row r="1151" spans="1:47">
      <c r="A1151" t="s">
        <v>9301</v>
      </c>
      <c r="B1151" t="s">
        <v>9302</v>
      </c>
      <c r="C1151" t="s">
        <v>8896</v>
      </c>
      <c r="D1151" t="s">
        <v>8897</v>
      </c>
      <c r="E1151" t="s">
        <v>66</v>
      </c>
      <c r="F1151" t="s">
        <v>52</v>
      </c>
      <c r="G1151" t="s">
        <v>53</v>
      </c>
      <c r="I1151" t="s">
        <v>54</v>
      </c>
      <c r="J1151" s="1">
        <v>45169</v>
      </c>
      <c r="K1151">
        <v>40</v>
      </c>
      <c r="N1151" t="s">
        <v>77</v>
      </c>
      <c r="O1151" t="s">
        <v>8898</v>
      </c>
      <c r="P1151" t="s">
        <v>5789</v>
      </c>
      <c r="Q1151" t="s">
        <v>1995</v>
      </c>
      <c r="R1151" s="2">
        <v>6000</v>
      </c>
      <c r="S1151" s="1">
        <v>45166</v>
      </c>
      <c r="T1151" t="s">
        <v>58</v>
      </c>
      <c r="U1151" t="s">
        <v>58</v>
      </c>
      <c r="V1151" t="s">
        <v>77</v>
      </c>
      <c r="W1151">
        <v>2</v>
      </c>
      <c r="X1151" s="1">
        <v>45166</v>
      </c>
      <c r="Y1151" t="s">
        <v>80</v>
      </c>
      <c r="Z1151" t="s">
        <v>59</v>
      </c>
      <c r="AA1151" t="s">
        <v>60</v>
      </c>
      <c r="AB1151">
        <v>2</v>
      </c>
      <c r="AC1151" t="s">
        <v>54</v>
      </c>
      <c r="AD1151" t="s">
        <v>54</v>
      </c>
      <c r="AE1151" t="s">
        <v>54</v>
      </c>
      <c r="AF1151" t="s">
        <v>54</v>
      </c>
      <c r="AG1151">
        <v>6000</v>
      </c>
      <c r="AH1151" t="s">
        <v>54</v>
      </c>
      <c r="AI1151" t="s">
        <v>54</v>
      </c>
      <c r="AJ1151" t="s">
        <v>54</v>
      </c>
      <c r="AK1151" t="s">
        <v>54</v>
      </c>
      <c r="AL1151" t="s">
        <v>54</v>
      </c>
      <c r="AM1151">
        <v>1</v>
      </c>
      <c r="AN1151" t="s">
        <v>61</v>
      </c>
      <c r="AO1151" s="8">
        <v>6000</v>
      </c>
      <c r="AP1151" t="s">
        <v>58</v>
      </c>
      <c r="AQ1151" t="s">
        <v>58</v>
      </c>
      <c r="AR1151">
        <v>2</v>
      </c>
      <c r="AS1151" t="s">
        <v>58</v>
      </c>
      <c r="AT1151" t="s">
        <v>58</v>
      </c>
      <c r="AU1151" t="b">
        <v>1</v>
      </c>
    </row>
    <row r="1152" spans="1:47">
      <c r="A1152" t="s">
        <v>9301</v>
      </c>
      <c r="B1152" t="s">
        <v>9303</v>
      </c>
      <c r="C1152" t="s">
        <v>8896</v>
      </c>
      <c r="D1152" t="s">
        <v>8897</v>
      </c>
      <c r="E1152" t="s">
        <v>66</v>
      </c>
      <c r="F1152" t="s">
        <v>52</v>
      </c>
      <c r="G1152" t="s">
        <v>53</v>
      </c>
      <c r="I1152" t="s">
        <v>54</v>
      </c>
      <c r="J1152" s="1">
        <v>45169</v>
      </c>
      <c r="K1152">
        <v>40</v>
      </c>
      <c r="N1152" t="s">
        <v>77</v>
      </c>
      <c r="O1152" t="s">
        <v>8898</v>
      </c>
      <c r="P1152" t="s">
        <v>5789</v>
      </c>
      <c r="Q1152" t="s">
        <v>1995</v>
      </c>
      <c r="R1152" s="2">
        <v>8500</v>
      </c>
      <c r="S1152" s="1">
        <v>45159</v>
      </c>
      <c r="T1152" t="s">
        <v>58</v>
      </c>
      <c r="U1152" t="s">
        <v>58</v>
      </c>
      <c r="V1152" t="s">
        <v>77</v>
      </c>
      <c r="W1152">
        <v>2</v>
      </c>
      <c r="X1152" s="1">
        <v>45166</v>
      </c>
      <c r="Y1152" t="s">
        <v>80</v>
      </c>
      <c r="Z1152" t="s">
        <v>59</v>
      </c>
      <c r="AA1152" t="s">
        <v>60</v>
      </c>
      <c r="AB1152">
        <v>2</v>
      </c>
      <c r="AC1152" t="s">
        <v>54</v>
      </c>
      <c r="AD1152" t="s">
        <v>54</v>
      </c>
      <c r="AE1152" t="s">
        <v>54</v>
      </c>
      <c r="AF1152" t="s">
        <v>54</v>
      </c>
      <c r="AG1152">
        <v>8500</v>
      </c>
      <c r="AH1152" t="s">
        <v>54</v>
      </c>
      <c r="AI1152" t="s">
        <v>54</v>
      </c>
      <c r="AJ1152" t="s">
        <v>54</v>
      </c>
      <c r="AK1152" t="s">
        <v>54</v>
      </c>
      <c r="AL1152" t="s">
        <v>54</v>
      </c>
      <c r="AM1152">
        <v>1</v>
      </c>
      <c r="AN1152" t="s">
        <v>61</v>
      </c>
      <c r="AO1152" s="8">
        <v>8500</v>
      </c>
      <c r="AP1152" t="s">
        <v>58</v>
      </c>
      <c r="AQ1152" t="s">
        <v>58</v>
      </c>
      <c r="AR1152">
        <v>2</v>
      </c>
      <c r="AS1152" t="s">
        <v>58</v>
      </c>
      <c r="AT1152" t="s">
        <v>58</v>
      </c>
      <c r="AU1152" t="b">
        <v>1</v>
      </c>
    </row>
    <row r="1153" spans="1:47">
      <c r="A1153" t="s">
        <v>9081</v>
      </c>
      <c r="B1153" t="s">
        <v>9082</v>
      </c>
      <c r="C1153" t="s">
        <v>8896</v>
      </c>
      <c r="D1153" t="s">
        <v>8897</v>
      </c>
      <c r="E1153" t="s">
        <v>66</v>
      </c>
      <c r="F1153" t="s">
        <v>52</v>
      </c>
      <c r="G1153" t="s">
        <v>53</v>
      </c>
      <c r="I1153" t="s">
        <v>54</v>
      </c>
      <c r="J1153" s="1">
        <v>45169</v>
      </c>
      <c r="K1153">
        <v>40</v>
      </c>
      <c r="N1153" t="s">
        <v>77</v>
      </c>
      <c r="O1153" t="s">
        <v>8898</v>
      </c>
      <c r="P1153" t="s">
        <v>5789</v>
      </c>
      <c r="Q1153" t="s">
        <v>1995</v>
      </c>
      <c r="R1153" s="2">
        <v>6541.67</v>
      </c>
      <c r="S1153" s="1">
        <v>45139</v>
      </c>
      <c r="T1153" t="s">
        <v>58</v>
      </c>
      <c r="U1153" t="s">
        <v>58</v>
      </c>
      <c r="V1153" t="s">
        <v>77</v>
      </c>
      <c r="W1153">
        <v>2</v>
      </c>
      <c r="X1153" s="1">
        <v>45139</v>
      </c>
      <c r="Y1153" t="s">
        <v>80</v>
      </c>
      <c r="Z1153" t="s">
        <v>59</v>
      </c>
      <c r="AA1153" t="s">
        <v>60</v>
      </c>
      <c r="AB1153">
        <v>2</v>
      </c>
      <c r="AC1153" t="s">
        <v>54</v>
      </c>
      <c r="AD1153" t="s">
        <v>54</v>
      </c>
      <c r="AE1153" t="s">
        <v>54</v>
      </c>
      <c r="AF1153" t="s">
        <v>54</v>
      </c>
      <c r="AG1153">
        <v>6541.67</v>
      </c>
      <c r="AH1153" t="s">
        <v>54</v>
      </c>
      <c r="AI1153" t="s">
        <v>54</v>
      </c>
      <c r="AJ1153" t="s">
        <v>54</v>
      </c>
      <c r="AK1153" t="s">
        <v>54</v>
      </c>
      <c r="AL1153" t="s">
        <v>54</v>
      </c>
      <c r="AM1153">
        <v>1</v>
      </c>
      <c r="AN1153" t="s">
        <v>61</v>
      </c>
      <c r="AO1153" s="8">
        <v>6541.67</v>
      </c>
      <c r="AP1153" t="s">
        <v>58</v>
      </c>
      <c r="AQ1153" t="s">
        <v>58</v>
      </c>
      <c r="AR1153">
        <v>2</v>
      </c>
      <c r="AS1153" t="s">
        <v>58</v>
      </c>
      <c r="AT1153" t="s">
        <v>58</v>
      </c>
      <c r="AU1153" t="b">
        <v>1</v>
      </c>
    </row>
    <row r="1154" spans="1:47">
      <c r="A1154" t="s">
        <v>9081</v>
      </c>
      <c r="B1154" t="s">
        <v>9083</v>
      </c>
      <c r="C1154" t="s">
        <v>8896</v>
      </c>
      <c r="D1154" t="s">
        <v>8897</v>
      </c>
      <c r="E1154" t="s">
        <v>66</v>
      </c>
      <c r="F1154" t="s">
        <v>52</v>
      </c>
      <c r="G1154" t="s">
        <v>53</v>
      </c>
      <c r="I1154" t="s">
        <v>54</v>
      </c>
      <c r="J1154" s="1">
        <v>45169</v>
      </c>
      <c r="K1154">
        <v>40</v>
      </c>
      <c r="N1154" t="s">
        <v>77</v>
      </c>
      <c r="O1154" t="s">
        <v>8898</v>
      </c>
      <c r="P1154" t="s">
        <v>5789</v>
      </c>
      <c r="Q1154" t="s">
        <v>1995</v>
      </c>
      <c r="R1154" s="2">
        <v>6393.04</v>
      </c>
      <c r="S1154" s="1">
        <v>45128</v>
      </c>
      <c r="T1154" t="s">
        <v>58</v>
      </c>
      <c r="U1154" t="s">
        <v>58</v>
      </c>
      <c r="V1154" t="s">
        <v>77</v>
      </c>
      <c r="W1154">
        <v>2</v>
      </c>
      <c r="X1154" s="1">
        <v>45139</v>
      </c>
      <c r="Y1154" t="s">
        <v>80</v>
      </c>
      <c r="Z1154" t="s">
        <v>59</v>
      </c>
      <c r="AA1154" t="s">
        <v>60</v>
      </c>
      <c r="AB1154">
        <v>2</v>
      </c>
      <c r="AC1154" t="s">
        <v>54</v>
      </c>
      <c r="AD1154" t="s">
        <v>54</v>
      </c>
      <c r="AE1154" t="s">
        <v>54</v>
      </c>
      <c r="AF1154" t="s">
        <v>54</v>
      </c>
      <c r="AG1154">
        <v>6393.04</v>
      </c>
      <c r="AH1154" t="s">
        <v>54</v>
      </c>
      <c r="AI1154" t="s">
        <v>54</v>
      </c>
      <c r="AJ1154" t="s">
        <v>54</v>
      </c>
      <c r="AK1154" t="s">
        <v>54</v>
      </c>
      <c r="AL1154" t="s">
        <v>54</v>
      </c>
      <c r="AM1154">
        <v>1</v>
      </c>
      <c r="AN1154" t="s">
        <v>61</v>
      </c>
      <c r="AO1154" s="8">
        <v>6393.04</v>
      </c>
      <c r="AP1154" t="s">
        <v>58</v>
      </c>
      <c r="AQ1154" t="s">
        <v>58</v>
      </c>
      <c r="AR1154">
        <v>2</v>
      </c>
      <c r="AS1154" t="s">
        <v>58</v>
      </c>
      <c r="AT1154" t="s">
        <v>58</v>
      </c>
      <c r="AU1154" t="b">
        <v>1</v>
      </c>
    </row>
    <row r="1155" spans="1:47">
      <c r="A1155" t="s">
        <v>9252</v>
      </c>
      <c r="B1155" t="s">
        <v>9253</v>
      </c>
      <c r="C1155" t="s">
        <v>8896</v>
      </c>
      <c r="D1155" t="s">
        <v>8897</v>
      </c>
      <c r="E1155" t="s">
        <v>66</v>
      </c>
      <c r="F1155" t="s">
        <v>52</v>
      </c>
      <c r="G1155" t="s">
        <v>53</v>
      </c>
      <c r="I1155" t="s">
        <v>54</v>
      </c>
      <c r="J1155" s="1">
        <v>45169</v>
      </c>
      <c r="K1155">
        <v>40</v>
      </c>
      <c r="N1155" t="s">
        <v>77</v>
      </c>
      <c r="O1155" t="s">
        <v>8898</v>
      </c>
      <c r="P1155" t="s">
        <v>5789</v>
      </c>
      <c r="Q1155" t="s">
        <v>1995</v>
      </c>
      <c r="R1155" s="2">
        <v>6066</v>
      </c>
      <c r="S1155" s="1">
        <v>45160</v>
      </c>
      <c r="T1155" t="s">
        <v>58</v>
      </c>
      <c r="U1155" t="s">
        <v>58</v>
      </c>
      <c r="V1155" t="s">
        <v>77</v>
      </c>
      <c r="W1155">
        <v>2</v>
      </c>
      <c r="X1155" s="1">
        <v>45160</v>
      </c>
      <c r="Y1155" t="s">
        <v>80</v>
      </c>
      <c r="Z1155" t="s">
        <v>59</v>
      </c>
      <c r="AA1155" t="s">
        <v>60</v>
      </c>
      <c r="AB1155">
        <v>2</v>
      </c>
      <c r="AC1155" t="s">
        <v>54</v>
      </c>
      <c r="AD1155" t="s">
        <v>54</v>
      </c>
      <c r="AE1155" t="s">
        <v>54</v>
      </c>
      <c r="AF1155" t="s">
        <v>54</v>
      </c>
      <c r="AG1155">
        <v>6066</v>
      </c>
      <c r="AH1155" t="s">
        <v>54</v>
      </c>
      <c r="AI1155" t="s">
        <v>54</v>
      </c>
      <c r="AJ1155" t="s">
        <v>54</v>
      </c>
      <c r="AK1155" t="s">
        <v>54</v>
      </c>
      <c r="AL1155" t="s">
        <v>54</v>
      </c>
      <c r="AM1155">
        <v>1</v>
      </c>
      <c r="AN1155" t="s">
        <v>61</v>
      </c>
      <c r="AO1155" s="8">
        <v>6066</v>
      </c>
      <c r="AP1155" t="s">
        <v>58</v>
      </c>
      <c r="AQ1155" t="s">
        <v>58</v>
      </c>
      <c r="AR1155">
        <v>2</v>
      </c>
      <c r="AS1155" t="s">
        <v>58</v>
      </c>
      <c r="AT1155" t="s">
        <v>58</v>
      </c>
      <c r="AU1155" t="b">
        <v>1</v>
      </c>
    </row>
    <row r="1156" spans="1:47">
      <c r="A1156" t="s">
        <v>9252</v>
      </c>
      <c r="B1156" t="s">
        <v>9254</v>
      </c>
      <c r="C1156" t="s">
        <v>8896</v>
      </c>
      <c r="D1156" t="s">
        <v>8897</v>
      </c>
      <c r="E1156" t="s">
        <v>66</v>
      </c>
      <c r="F1156" t="s">
        <v>52</v>
      </c>
      <c r="G1156" t="s">
        <v>53</v>
      </c>
      <c r="I1156" t="s">
        <v>54</v>
      </c>
      <c r="J1156" s="1">
        <v>45169</v>
      </c>
      <c r="K1156">
        <v>40</v>
      </c>
      <c r="N1156" t="s">
        <v>77</v>
      </c>
      <c r="O1156" t="s">
        <v>8898</v>
      </c>
      <c r="P1156" t="s">
        <v>5789</v>
      </c>
      <c r="Q1156" t="s">
        <v>1995</v>
      </c>
      <c r="R1156" s="2">
        <v>7000</v>
      </c>
      <c r="S1156" s="1">
        <v>45152</v>
      </c>
      <c r="T1156" t="s">
        <v>58</v>
      </c>
      <c r="U1156" t="s">
        <v>58</v>
      </c>
      <c r="V1156" t="s">
        <v>77</v>
      </c>
      <c r="W1156">
        <v>2</v>
      </c>
      <c r="X1156" s="1">
        <v>45160</v>
      </c>
      <c r="Y1156" t="s">
        <v>80</v>
      </c>
      <c r="Z1156" t="s">
        <v>59</v>
      </c>
      <c r="AA1156" t="s">
        <v>60</v>
      </c>
      <c r="AB1156">
        <v>2</v>
      </c>
      <c r="AC1156" t="s">
        <v>54</v>
      </c>
      <c r="AD1156" t="s">
        <v>54</v>
      </c>
      <c r="AE1156" t="s">
        <v>54</v>
      </c>
      <c r="AF1156" t="s">
        <v>54</v>
      </c>
      <c r="AG1156">
        <v>7000</v>
      </c>
      <c r="AH1156" t="s">
        <v>54</v>
      </c>
      <c r="AI1156" t="s">
        <v>54</v>
      </c>
      <c r="AJ1156" t="s">
        <v>54</v>
      </c>
      <c r="AK1156" t="s">
        <v>54</v>
      </c>
      <c r="AL1156" t="s">
        <v>54</v>
      </c>
      <c r="AM1156">
        <v>1</v>
      </c>
      <c r="AN1156" t="s">
        <v>61</v>
      </c>
      <c r="AO1156" s="8">
        <v>7000</v>
      </c>
      <c r="AP1156" t="s">
        <v>58</v>
      </c>
      <c r="AQ1156" t="s">
        <v>58</v>
      </c>
      <c r="AR1156">
        <v>2</v>
      </c>
      <c r="AS1156" t="s">
        <v>58</v>
      </c>
      <c r="AT1156" t="s">
        <v>58</v>
      </c>
      <c r="AU1156" t="b">
        <v>1</v>
      </c>
    </row>
    <row r="1157" spans="1:47">
      <c r="A1157" t="s">
        <v>9084</v>
      </c>
      <c r="B1157" t="s">
        <v>9085</v>
      </c>
      <c r="C1157" t="s">
        <v>8896</v>
      </c>
      <c r="D1157" t="s">
        <v>8897</v>
      </c>
      <c r="E1157" t="s">
        <v>66</v>
      </c>
      <c r="F1157" t="s">
        <v>52</v>
      </c>
      <c r="G1157" t="s">
        <v>53</v>
      </c>
      <c r="I1157" t="s">
        <v>54</v>
      </c>
      <c r="J1157" s="1">
        <v>45169</v>
      </c>
      <c r="K1157">
        <v>80</v>
      </c>
      <c r="N1157" t="s">
        <v>77</v>
      </c>
      <c r="O1157" t="s">
        <v>8898</v>
      </c>
      <c r="P1157" t="s">
        <v>5789</v>
      </c>
      <c r="Q1157" t="s">
        <v>1995</v>
      </c>
      <c r="R1157" s="2">
        <v>10000</v>
      </c>
      <c r="S1157" s="1">
        <v>45139</v>
      </c>
      <c r="T1157" t="s">
        <v>58</v>
      </c>
      <c r="U1157" t="s">
        <v>58</v>
      </c>
      <c r="V1157" t="s">
        <v>77</v>
      </c>
      <c r="W1157">
        <v>2</v>
      </c>
      <c r="X1157" s="1">
        <v>45139</v>
      </c>
      <c r="Y1157" t="s">
        <v>80</v>
      </c>
      <c r="Z1157" t="s">
        <v>59</v>
      </c>
      <c r="AA1157" t="s">
        <v>60</v>
      </c>
      <c r="AB1157">
        <v>2</v>
      </c>
      <c r="AC1157" t="s">
        <v>54</v>
      </c>
      <c r="AD1157" t="s">
        <v>54</v>
      </c>
      <c r="AE1157" t="s">
        <v>54</v>
      </c>
      <c r="AF1157" t="s">
        <v>54</v>
      </c>
      <c r="AG1157">
        <v>10000</v>
      </c>
      <c r="AH1157" t="s">
        <v>54</v>
      </c>
      <c r="AI1157" t="s">
        <v>54</v>
      </c>
      <c r="AJ1157" t="s">
        <v>54</v>
      </c>
      <c r="AK1157" t="s">
        <v>54</v>
      </c>
      <c r="AL1157" t="s">
        <v>54</v>
      </c>
      <c r="AM1157">
        <v>1</v>
      </c>
      <c r="AN1157" t="s">
        <v>61</v>
      </c>
      <c r="AO1157" s="8">
        <v>10000</v>
      </c>
      <c r="AP1157" t="s">
        <v>58</v>
      </c>
      <c r="AQ1157" t="s">
        <v>58</v>
      </c>
      <c r="AR1157">
        <v>2</v>
      </c>
      <c r="AS1157" t="s">
        <v>58</v>
      </c>
      <c r="AT1157" t="s">
        <v>58</v>
      </c>
      <c r="AU1157" t="b">
        <v>1</v>
      </c>
    </row>
    <row r="1158" spans="1:47">
      <c r="A1158" t="s">
        <v>9084</v>
      </c>
      <c r="B1158" t="s">
        <v>9086</v>
      </c>
      <c r="C1158" t="s">
        <v>8896</v>
      </c>
      <c r="D1158" t="s">
        <v>8897</v>
      </c>
      <c r="E1158" t="s">
        <v>66</v>
      </c>
      <c r="F1158" t="s">
        <v>52</v>
      </c>
      <c r="G1158" t="s">
        <v>53</v>
      </c>
      <c r="I1158" t="s">
        <v>54</v>
      </c>
      <c r="J1158" s="1">
        <v>45169</v>
      </c>
      <c r="K1158">
        <v>80</v>
      </c>
      <c r="N1158" t="s">
        <v>77</v>
      </c>
      <c r="O1158" t="s">
        <v>8898</v>
      </c>
      <c r="P1158" t="s">
        <v>5789</v>
      </c>
      <c r="Q1158" t="s">
        <v>1995</v>
      </c>
      <c r="R1158" s="2">
        <v>5489</v>
      </c>
      <c r="S1158" s="1">
        <v>45132</v>
      </c>
      <c r="T1158" t="s">
        <v>58</v>
      </c>
      <c r="U1158" t="s">
        <v>58</v>
      </c>
      <c r="V1158" t="s">
        <v>77</v>
      </c>
      <c r="W1158">
        <v>2</v>
      </c>
      <c r="X1158" s="1">
        <v>45139</v>
      </c>
      <c r="Y1158" t="s">
        <v>80</v>
      </c>
      <c r="Z1158" t="s">
        <v>59</v>
      </c>
      <c r="AA1158" t="s">
        <v>60</v>
      </c>
      <c r="AB1158">
        <v>2</v>
      </c>
      <c r="AC1158" t="s">
        <v>54</v>
      </c>
      <c r="AD1158" t="s">
        <v>54</v>
      </c>
      <c r="AE1158" t="s">
        <v>54</v>
      </c>
      <c r="AF1158" t="s">
        <v>54</v>
      </c>
      <c r="AG1158">
        <v>5489</v>
      </c>
      <c r="AH1158" t="s">
        <v>54</v>
      </c>
      <c r="AI1158" t="s">
        <v>54</v>
      </c>
      <c r="AJ1158" t="s">
        <v>54</v>
      </c>
      <c r="AK1158" t="s">
        <v>54</v>
      </c>
      <c r="AL1158" t="s">
        <v>54</v>
      </c>
      <c r="AM1158">
        <v>1</v>
      </c>
      <c r="AN1158" t="s">
        <v>61</v>
      </c>
      <c r="AO1158" s="8">
        <v>5489</v>
      </c>
      <c r="AP1158" t="s">
        <v>58</v>
      </c>
      <c r="AQ1158" t="s">
        <v>58</v>
      </c>
      <c r="AR1158">
        <v>2</v>
      </c>
      <c r="AS1158" t="s">
        <v>58</v>
      </c>
      <c r="AT1158" t="s">
        <v>58</v>
      </c>
      <c r="AU1158" t="b">
        <v>1</v>
      </c>
    </row>
    <row r="1159" spans="1:47">
      <c r="A1159" t="s">
        <v>9084</v>
      </c>
      <c r="B1159" t="s">
        <v>9153</v>
      </c>
      <c r="C1159" t="s">
        <v>8896</v>
      </c>
      <c r="D1159" t="s">
        <v>8897</v>
      </c>
      <c r="E1159" t="s">
        <v>66</v>
      </c>
      <c r="F1159" t="s">
        <v>52</v>
      </c>
      <c r="G1159" t="s">
        <v>53</v>
      </c>
      <c r="I1159" t="s">
        <v>54</v>
      </c>
      <c r="J1159" s="1">
        <v>45169</v>
      </c>
      <c r="K1159">
        <v>80</v>
      </c>
      <c r="N1159" t="s">
        <v>133</v>
      </c>
      <c r="O1159" t="s">
        <v>8898</v>
      </c>
      <c r="P1159" t="s">
        <v>5789</v>
      </c>
      <c r="Q1159" t="s">
        <v>1995</v>
      </c>
      <c r="R1159" s="2">
        <v>6000</v>
      </c>
      <c r="S1159" s="1">
        <v>45145</v>
      </c>
      <c r="T1159" t="s">
        <v>58</v>
      </c>
      <c r="U1159" t="s">
        <v>58</v>
      </c>
      <c r="V1159" t="s">
        <v>133</v>
      </c>
      <c r="W1159">
        <v>2</v>
      </c>
      <c r="X1159" s="1">
        <v>45145</v>
      </c>
      <c r="Y1159" t="s">
        <v>80</v>
      </c>
      <c r="Z1159" t="s">
        <v>59</v>
      </c>
      <c r="AA1159" t="s">
        <v>60</v>
      </c>
      <c r="AB1159">
        <v>3</v>
      </c>
      <c r="AC1159" t="s">
        <v>54</v>
      </c>
      <c r="AD1159" t="s">
        <v>54</v>
      </c>
      <c r="AE1159" t="s">
        <v>54</v>
      </c>
      <c r="AF1159" t="s">
        <v>54</v>
      </c>
      <c r="AG1159">
        <v>6000</v>
      </c>
      <c r="AH1159" t="s">
        <v>54</v>
      </c>
      <c r="AI1159" t="s">
        <v>54</v>
      </c>
      <c r="AJ1159" t="s">
        <v>54</v>
      </c>
      <c r="AK1159" t="s">
        <v>54</v>
      </c>
      <c r="AL1159" t="s">
        <v>54</v>
      </c>
      <c r="AM1159">
        <v>1</v>
      </c>
      <c r="AN1159" t="s">
        <v>61</v>
      </c>
      <c r="AO1159" s="8">
        <v>6000</v>
      </c>
      <c r="AP1159" t="s">
        <v>58</v>
      </c>
      <c r="AQ1159" t="s">
        <v>58</v>
      </c>
      <c r="AR1159">
        <v>3</v>
      </c>
      <c r="AS1159" t="s">
        <v>58</v>
      </c>
      <c r="AT1159" t="s">
        <v>58</v>
      </c>
      <c r="AU1159" t="b">
        <v>1</v>
      </c>
    </row>
    <row r="1160" spans="1:47">
      <c r="A1160" t="s">
        <v>9188</v>
      </c>
      <c r="B1160" t="s">
        <v>9290</v>
      </c>
      <c r="C1160" t="s">
        <v>8896</v>
      </c>
      <c r="D1160" t="s">
        <v>8897</v>
      </c>
      <c r="E1160" t="s">
        <v>66</v>
      </c>
      <c r="F1160" t="s">
        <v>52</v>
      </c>
      <c r="G1160" t="s">
        <v>53</v>
      </c>
      <c r="I1160" t="s">
        <v>54</v>
      </c>
      <c r="J1160" s="1">
        <v>45169</v>
      </c>
      <c r="K1160">
        <v>80</v>
      </c>
      <c r="N1160" t="s">
        <v>77</v>
      </c>
      <c r="O1160" t="s">
        <v>8908</v>
      </c>
      <c r="P1160" t="s">
        <v>5789</v>
      </c>
      <c r="Q1160" t="s">
        <v>1995</v>
      </c>
      <c r="R1160" s="2">
        <v>5000</v>
      </c>
      <c r="S1160" s="1">
        <v>45163</v>
      </c>
      <c r="T1160" t="s">
        <v>58</v>
      </c>
      <c r="U1160" t="s">
        <v>58</v>
      </c>
      <c r="V1160" t="s">
        <v>77</v>
      </c>
      <c r="W1160">
        <v>2</v>
      </c>
      <c r="X1160" s="1">
        <v>45163</v>
      </c>
      <c r="Y1160" t="s">
        <v>1049</v>
      </c>
      <c r="Z1160" t="s">
        <v>54</v>
      </c>
      <c r="AA1160" t="s">
        <v>60</v>
      </c>
      <c r="AB1160">
        <v>2</v>
      </c>
      <c r="AC1160" t="s">
        <v>54</v>
      </c>
      <c r="AD1160" t="s">
        <v>54</v>
      </c>
      <c r="AE1160" t="s">
        <v>54</v>
      </c>
      <c r="AF1160" t="s">
        <v>54</v>
      </c>
      <c r="AG1160">
        <v>5000</v>
      </c>
      <c r="AH1160" t="s">
        <v>54</v>
      </c>
      <c r="AI1160" t="s">
        <v>54</v>
      </c>
      <c r="AJ1160" t="s">
        <v>54</v>
      </c>
      <c r="AK1160" t="s">
        <v>54</v>
      </c>
      <c r="AL1160" t="s">
        <v>54</v>
      </c>
      <c r="AM1160">
        <v>1</v>
      </c>
      <c r="AN1160" t="s">
        <v>1051</v>
      </c>
      <c r="AO1160" s="8">
        <v>5000</v>
      </c>
      <c r="AP1160" t="s">
        <v>58</v>
      </c>
      <c r="AQ1160" t="s">
        <v>58</v>
      </c>
      <c r="AR1160">
        <v>2</v>
      </c>
      <c r="AS1160" t="s">
        <v>58</v>
      </c>
      <c r="AT1160" t="s">
        <v>58</v>
      </c>
      <c r="AU1160" t="b">
        <v>1</v>
      </c>
    </row>
    <row r="1161" spans="1:47">
      <c r="A1161" t="s">
        <v>9165</v>
      </c>
      <c r="B1161" t="s">
        <v>9291</v>
      </c>
      <c r="C1161" t="s">
        <v>8896</v>
      </c>
      <c r="D1161" t="s">
        <v>8897</v>
      </c>
      <c r="E1161" t="s">
        <v>66</v>
      </c>
      <c r="F1161" t="s">
        <v>52</v>
      </c>
      <c r="G1161" t="s">
        <v>53</v>
      </c>
      <c r="I1161" t="s">
        <v>54</v>
      </c>
      <c r="J1161" s="1">
        <v>45169</v>
      </c>
      <c r="K1161">
        <v>100</v>
      </c>
      <c r="N1161" t="s">
        <v>77</v>
      </c>
      <c r="O1161" t="s">
        <v>8908</v>
      </c>
      <c r="P1161" t="s">
        <v>5789</v>
      </c>
      <c r="Q1161" t="s">
        <v>1995</v>
      </c>
      <c r="R1161" s="2">
        <v>8000</v>
      </c>
      <c r="S1161" s="1">
        <v>45163</v>
      </c>
      <c r="T1161" t="s">
        <v>58</v>
      </c>
      <c r="U1161" t="s">
        <v>58</v>
      </c>
      <c r="V1161" t="s">
        <v>77</v>
      </c>
      <c r="W1161">
        <v>2</v>
      </c>
      <c r="X1161" s="1">
        <v>45163</v>
      </c>
      <c r="Y1161" t="s">
        <v>1049</v>
      </c>
      <c r="Z1161" t="s">
        <v>54</v>
      </c>
      <c r="AA1161" t="s">
        <v>60</v>
      </c>
      <c r="AB1161">
        <v>2</v>
      </c>
      <c r="AC1161" t="s">
        <v>54</v>
      </c>
      <c r="AD1161" t="s">
        <v>54</v>
      </c>
      <c r="AE1161" t="s">
        <v>54</v>
      </c>
      <c r="AF1161" t="s">
        <v>54</v>
      </c>
      <c r="AG1161">
        <v>8000</v>
      </c>
      <c r="AH1161" t="s">
        <v>54</v>
      </c>
      <c r="AI1161" t="s">
        <v>54</v>
      </c>
      <c r="AJ1161" t="s">
        <v>54</v>
      </c>
      <c r="AK1161" t="s">
        <v>54</v>
      </c>
      <c r="AL1161" t="s">
        <v>54</v>
      </c>
      <c r="AM1161">
        <v>1</v>
      </c>
      <c r="AN1161" t="s">
        <v>1051</v>
      </c>
      <c r="AO1161" s="8">
        <v>8000</v>
      </c>
      <c r="AP1161" t="s">
        <v>58</v>
      </c>
      <c r="AQ1161" t="s">
        <v>58</v>
      </c>
      <c r="AR1161">
        <v>2</v>
      </c>
      <c r="AS1161" t="s">
        <v>58</v>
      </c>
      <c r="AT1161" t="s">
        <v>58</v>
      </c>
      <c r="AU1161" t="b">
        <v>1</v>
      </c>
    </row>
    <row r="1162" spans="1:47">
      <c r="A1162" t="s">
        <v>9114</v>
      </c>
      <c r="B1162" t="s">
        <v>9292</v>
      </c>
      <c r="C1162" t="s">
        <v>8896</v>
      </c>
      <c r="D1162" t="s">
        <v>8897</v>
      </c>
      <c r="E1162" t="s">
        <v>66</v>
      </c>
      <c r="F1162" t="s">
        <v>52</v>
      </c>
      <c r="G1162" t="s">
        <v>53</v>
      </c>
      <c r="I1162" t="s">
        <v>54</v>
      </c>
      <c r="J1162" s="1">
        <v>45169</v>
      </c>
      <c r="K1162">
        <v>80</v>
      </c>
      <c r="N1162" t="s">
        <v>77</v>
      </c>
      <c r="O1162" t="s">
        <v>8908</v>
      </c>
      <c r="P1162" t="s">
        <v>5789</v>
      </c>
      <c r="Q1162" t="s">
        <v>1995</v>
      </c>
      <c r="R1162" s="2">
        <v>6000</v>
      </c>
      <c r="S1162" s="1">
        <v>45163</v>
      </c>
      <c r="T1162" t="s">
        <v>58</v>
      </c>
      <c r="U1162" t="s">
        <v>58</v>
      </c>
      <c r="V1162" t="s">
        <v>77</v>
      </c>
      <c r="W1162">
        <v>2</v>
      </c>
      <c r="X1162" s="1">
        <v>45163</v>
      </c>
      <c r="Y1162" t="s">
        <v>111</v>
      </c>
      <c r="Z1162" t="s">
        <v>54</v>
      </c>
      <c r="AA1162" t="s">
        <v>60</v>
      </c>
      <c r="AB1162">
        <v>2</v>
      </c>
      <c r="AC1162" t="s">
        <v>54</v>
      </c>
      <c r="AD1162" t="s">
        <v>54</v>
      </c>
      <c r="AE1162" t="s">
        <v>54</v>
      </c>
      <c r="AF1162" t="s">
        <v>54</v>
      </c>
      <c r="AG1162">
        <v>6000</v>
      </c>
      <c r="AH1162" t="s">
        <v>54</v>
      </c>
      <c r="AI1162" t="s">
        <v>54</v>
      </c>
      <c r="AJ1162" t="s">
        <v>54</v>
      </c>
      <c r="AK1162" t="s">
        <v>54</v>
      </c>
      <c r="AL1162" t="s">
        <v>54</v>
      </c>
      <c r="AM1162">
        <v>1</v>
      </c>
      <c r="AN1162" t="s">
        <v>115</v>
      </c>
      <c r="AO1162" s="8">
        <v>6000</v>
      </c>
      <c r="AP1162" t="s">
        <v>58</v>
      </c>
      <c r="AQ1162" t="s">
        <v>58</v>
      </c>
      <c r="AR1162">
        <v>2</v>
      </c>
      <c r="AS1162" t="s">
        <v>58</v>
      </c>
      <c r="AT1162" t="s">
        <v>58</v>
      </c>
      <c r="AU1162" t="b">
        <v>1</v>
      </c>
    </row>
    <row r="1163" spans="1:47">
      <c r="A1163" t="s">
        <v>9293</v>
      </c>
      <c r="B1163" t="s">
        <v>9294</v>
      </c>
      <c r="C1163" t="s">
        <v>8896</v>
      </c>
      <c r="D1163" t="s">
        <v>8897</v>
      </c>
      <c r="E1163" t="s">
        <v>66</v>
      </c>
      <c r="F1163" t="s">
        <v>52</v>
      </c>
      <c r="G1163" t="s">
        <v>53</v>
      </c>
      <c r="I1163" t="s">
        <v>54</v>
      </c>
      <c r="J1163" s="1">
        <v>45169</v>
      </c>
      <c r="K1163">
        <v>80</v>
      </c>
      <c r="N1163" t="s">
        <v>77</v>
      </c>
      <c r="O1163" t="s">
        <v>8908</v>
      </c>
      <c r="P1163" t="s">
        <v>5789</v>
      </c>
      <c r="Q1163" t="s">
        <v>1995</v>
      </c>
      <c r="R1163" s="2">
        <v>5000</v>
      </c>
      <c r="S1163" s="1">
        <v>45163</v>
      </c>
      <c r="T1163" t="s">
        <v>58</v>
      </c>
      <c r="U1163" t="s">
        <v>58</v>
      </c>
      <c r="V1163" t="s">
        <v>77</v>
      </c>
      <c r="W1163">
        <v>2</v>
      </c>
      <c r="X1163" s="1">
        <v>45163</v>
      </c>
      <c r="Y1163" t="s">
        <v>111</v>
      </c>
      <c r="Z1163" t="s">
        <v>54</v>
      </c>
      <c r="AA1163" t="s">
        <v>60</v>
      </c>
      <c r="AB1163">
        <v>2</v>
      </c>
      <c r="AC1163" t="s">
        <v>54</v>
      </c>
      <c r="AD1163" t="s">
        <v>54</v>
      </c>
      <c r="AE1163" t="s">
        <v>54</v>
      </c>
      <c r="AF1163" t="s">
        <v>54</v>
      </c>
      <c r="AG1163">
        <v>5000</v>
      </c>
      <c r="AH1163" t="s">
        <v>54</v>
      </c>
      <c r="AI1163" t="s">
        <v>54</v>
      </c>
      <c r="AJ1163" t="s">
        <v>54</v>
      </c>
      <c r="AK1163" t="s">
        <v>54</v>
      </c>
      <c r="AL1163" t="s">
        <v>54</v>
      </c>
      <c r="AM1163">
        <v>2</v>
      </c>
      <c r="AN1163" t="s">
        <v>115</v>
      </c>
      <c r="AO1163" s="8">
        <v>5000</v>
      </c>
      <c r="AP1163" t="s">
        <v>58</v>
      </c>
      <c r="AQ1163" t="s">
        <v>58</v>
      </c>
      <c r="AR1163">
        <v>2</v>
      </c>
      <c r="AS1163" t="s">
        <v>58</v>
      </c>
      <c r="AT1163" t="s">
        <v>58</v>
      </c>
      <c r="AU1163" t="b">
        <v>1</v>
      </c>
    </row>
    <row r="1164" spans="1:47">
      <c r="A1164" t="s">
        <v>9293</v>
      </c>
      <c r="B1164" t="s">
        <v>9295</v>
      </c>
      <c r="C1164" t="s">
        <v>8896</v>
      </c>
      <c r="D1164" t="s">
        <v>8897</v>
      </c>
      <c r="E1164" t="s">
        <v>66</v>
      </c>
      <c r="F1164" t="s">
        <v>52</v>
      </c>
      <c r="G1164" t="s">
        <v>53</v>
      </c>
      <c r="I1164" t="s">
        <v>54</v>
      </c>
      <c r="J1164" s="1">
        <v>45169</v>
      </c>
      <c r="K1164">
        <v>80</v>
      </c>
      <c r="N1164" t="s">
        <v>77</v>
      </c>
      <c r="O1164" t="s">
        <v>8908</v>
      </c>
      <c r="P1164" t="s">
        <v>5789</v>
      </c>
      <c r="Q1164" t="s">
        <v>1995</v>
      </c>
      <c r="R1164" s="2">
        <v>6800</v>
      </c>
      <c r="S1164" s="1">
        <v>45154</v>
      </c>
      <c r="T1164" t="s">
        <v>58</v>
      </c>
      <c r="U1164" t="s">
        <v>58</v>
      </c>
      <c r="V1164" t="s">
        <v>77</v>
      </c>
      <c r="W1164">
        <v>2</v>
      </c>
      <c r="X1164" s="1">
        <v>45163</v>
      </c>
      <c r="Y1164" t="s">
        <v>111</v>
      </c>
      <c r="Z1164" t="s">
        <v>54</v>
      </c>
      <c r="AA1164" t="s">
        <v>60</v>
      </c>
      <c r="AB1164">
        <v>2</v>
      </c>
      <c r="AC1164" t="s">
        <v>54</v>
      </c>
      <c r="AD1164" t="s">
        <v>54</v>
      </c>
      <c r="AE1164" t="s">
        <v>54</v>
      </c>
      <c r="AF1164" t="s">
        <v>54</v>
      </c>
      <c r="AG1164">
        <v>6800</v>
      </c>
      <c r="AH1164" t="s">
        <v>54</v>
      </c>
      <c r="AI1164" t="s">
        <v>54</v>
      </c>
      <c r="AJ1164" t="s">
        <v>54</v>
      </c>
      <c r="AK1164" t="s">
        <v>54</v>
      </c>
      <c r="AL1164" t="s">
        <v>54</v>
      </c>
      <c r="AM1164">
        <v>1</v>
      </c>
      <c r="AN1164" t="s">
        <v>115</v>
      </c>
      <c r="AO1164" s="8">
        <v>6800</v>
      </c>
      <c r="AP1164" t="s">
        <v>58</v>
      </c>
      <c r="AQ1164" t="s">
        <v>58</v>
      </c>
      <c r="AR1164">
        <v>2</v>
      </c>
      <c r="AS1164" t="s">
        <v>58</v>
      </c>
      <c r="AT1164" t="s">
        <v>58</v>
      </c>
      <c r="AU1164" t="b">
        <v>1</v>
      </c>
    </row>
    <row r="1165" spans="1:47">
      <c r="A1165" t="s">
        <v>9084</v>
      </c>
      <c r="B1165" t="s">
        <v>9179</v>
      </c>
      <c r="C1165" t="s">
        <v>8896</v>
      </c>
      <c r="D1165" t="s">
        <v>8897</v>
      </c>
      <c r="E1165" t="s">
        <v>66</v>
      </c>
      <c r="F1165" t="s">
        <v>52</v>
      </c>
      <c r="G1165" t="s">
        <v>53</v>
      </c>
      <c r="I1165" t="s">
        <v>54</v>
      </c>
      <c r="J1165" s="1">
        <v>45169</v>
      </c>
      <c r="K1165">
        <v>80</v>
      </c>
      <c r="N1165" t="s">
        <v>133</v>
      </c>
      <c r="O1165" t="s">
        <v>8898</v>
      </c>
      <c r="P1165" t="s">
        <v>5789</v>
      </c>
      <c r="Q1165" t="s">
        <v>1995</v>
      </c>
      <c r="R1165" s="2">
        <v>6600</v>
      </c>
      <c r="S1165" s="1">
        <v>45148</v>
      </c>
      <c r="T1165" t="s">
        <v>58</v>
      </c>
      <c r="U1165" t="s">
        <v>58</v>
      </c>
      <c r="V1165" t="s">
        <v>133</v>
      </c>
      <c r="W1165">
        <v>2</v>
      </c>
      <c r="X1165" s="1">
        <v>45148</v>
      </c>
      <c r="Y1165" t="s">
        <v>80</v>
      </c>
      <c r="Z1165" t="s">
        <v>59</v>
      </c>
      <c r="AA1165" t="s">
        <v>60</v>
      </c>
      <c r="AB1165">
        <v>3</v>
      </c>
      <c r="AC1165" t="s">
        <v>54</v>
      </c>
      <c r="AD1165" t="s">
        <v>54</v>
      </c>
      <c r="AE1165" t="s">
        <v>54</v>
      </c>
      <c r="AF1165" t="s">
        <v>54</v>
      </c>
      <c r="AG1165">
        <v>6600</v>
      </c>
      <c r="AH1165" t="s">
        <v>54</v>
      </c>
      <c r="AI1165" t="s">
        <v>54</v>
      </c>
      <c r="AJ1165" t="s">
        <v>54</v>
      </c>
      <c r="AK1165" t="s">
        <v>54</v>
      </c>
      <c r="AL1165" t="s">
        <v>54</v>
      </c>
      <c r="AM1165">
        <v>1</v>
      </c>
      <c r="AN1165" t="s">
        <v>61</v>
      </c>
      <c r="AO1165" s="8">
        <v>6600</v>
      </c>
      <c r="AP1165" t="s">
        <v>58</v>
      </c>
      <c r="AQ1165" t="s">
        <v>58</v>
      </c>
      <c r="AR1165">
        <v>3</v>
      </c>
      <c r="AS1165" t="s">
        <v>58</v>
      </c>
      <c r="AT1165" t="s">
        <v>58</v>
      </c>
      <c r="AU1165" t="b">
        <v>1</v>
      </c>
    </row>
    <row r="1166" spans="1:47">
      <c r="A1166" t="s">
        <v>9180</v>
      </c>
      <c r="B1166" t="s">
        <v>9181</v>
      </c>
      <c r="C1166" t="s">
        <v>8896</v>
      </c>
      <c r="D1166" t="s">
        <v>8897</v>
      </c>
      <c r="E1166" t="s">
        <v>66</v>
      </c>
      <c r="F1166" t="s">
        <v>52</v>
      </c>
      <c r="G1166" t="s">
        <v>53</v>
      </c>
      <c r="I1166" t="s">
        <v>54</v>
      </c>
      <c r="J1166" s="1">
        <v>45169</v>
      </c>
      <c r="K1166">
        <v>40</v>
      </c>
      <c r="N1166" t="s">
        <v>77</v>
      </c>
      <c r="O1166" t="s">
        <v>8898</v>
      </c>
      <c r="P1166" t="s">
        <v>5789</v>
      </c>
      <c r="Q1166" t="s">
        <v>1995</v>
      </c>
      <c r="R1166" s="2">
        <v>6700</v>
      </c>
      <c r="S1166" s="1">
        <v>45148</v>
      </c>
      <c r="T1166" t="s">
        <v>58</v>
      </c>
      <c r="U1166" t="s">
        <v>58</v>
      </c>
      <c r="V1166" t="s">
        <v>77</v>
      </c>
      <c r="W1166">
        <v>2</v>
      </c>
      <c r="X1166" s="1">
        <v>45148</v>
      </c>
      <c r="Y1166" t="s">
        <v>80</v>
      </c>
      <c r="Z1166" t="s">
        <v>59</v>
      </c>
      <c r="AA1166" t="s">
        <v>60</v>
      </c>
      <c r="AB1166">
        <v>2</v>
      </c>
      <c r="AC1166" t="s">
        <v>54</v>
      </c>
      <c r="AD1166" t="s">
        <v>54</v>
      </c>
      <c r="AE1166" t="s">
        <v>54</v>
      </c>
      <c r="AF1166" t="s">
        <v>54</v>
      </c>
      <c r="AG1166">
        <v>6700</v>
      </c>
      <c r="AH1166" t="s">
        <v>54</v>
      </c>
      <c r="AI1166" t="s">
        <v>54</v>
      </c>
      <c r="AJ1166" t="s">
        <v>54</v>
      </c>
      <c r="AK1166" t="s">
        <v>54</v>
      </c>
      <c r="AL1166" t="s">
        <v>54</v>
      </c>
      <c r="AM1166">
        <v>1</v>
      </c>
      <c r="AN1166" t="s">
        <v>61</v>
      </c>
      <c r="AO1166" s="8">
        <v>6700</v>
      </c>
      <c r="AP1166" t="s">
        <v>58</v>
      </c>
      <c r="AQ1166" t="s">
        <v>58</v>
      </c>
      <c r="AR1166">
        <v>2</v>
      </c>
      <c r="AS1166" t="s">
        <v>58</v>
      </c>
      <c r="AT1166" t="s">
        <v>58</v>
      </c>
      <c r="AU1166" t="b">
        <v>1</v>
      </c>
    </row>
    <row r="1167" spans="1:47">
      <c r="A1167" t="s">
        <v>9180</v>
      </c>
      <c r="B1167" t="s">
        <v>9182</v>
      </c>
      <c r="C1167" t="s">
        <v>8896</v>
      </c>
      <c r="D1167" t="s">
        <v>8897</v>
      </c>
      <c r="E1167" t="s">
        <v>66</v>
      </c>
      <c r="F1167" t="s">
        <v>52</v>
      </c>
      <c r="G1167" t="s">
        <v>53</v>
      </c>
      <c r="I1167" t="s">
        <v>54</v>
      </c>
      <c r="J1167" s="1">
        <v>45169</v>
      </c>
      <c r="K1167">
        <v>40</v>
      </c>
      <c r="N1167" t="s">
        <v>77</v>
      </c>
      <c r="O1167" t="s">
        <v>8898</v>
      </c>
      <c r="P1167" t="s">
        <v>5789</v>
      </c>
      <c r="Q1167" t="s">
        <v>1995</v>
      </c>
      <c r="R1167" s="2">
        <v>7800</v>
      </c>
      <c r="S1167" s="1">
        <v>45138</v>
      </c>
      <c r="T1167" t="s">
        <v>58</v>
      </c>
      <c r="U1167" t="s">
        <v>58</v>
      </c>
      <c r="V1167" t="s">
        <v>77</v>
      </c>
      <c r="W1167">
        <v>2</v>
      </c>
      <c r="X1167" s="1">
        <v>45148</v>
      </c>
      <c r="Y1167" t="s">
        <v>80</v>
      </c>
      <c r="Z1167" t="s">
        <v>59</v>
      </c>
      <c r="AA1167" t="s">
        <v>60</v>
      </c>
      <c r="AB1167">
        <v>2</v>
      </c>
      <c r="AC1167" t="s">
        <v>54</v>
      </c>
      <c r="AD1167" t="s">
        <v>54</v>
      </c>
      <c r="AE1167" t="s">
        <v>54</v>
      </c>
      <c r="AF1167" t="s">
        <v>54</v>
      </c>
      <c r="AG1167">
        <v>7800</v>
      </c>
      <c r="AH1167" t="s">
        <v>54</v>
      </c>
      <c r="AI1167" t="s">
        <v>54</v>
      </c>
      <c r="AJ1167" t="s">
        <v>54</v>
      </c>
      <c r="AK1167" t="s">
        <v>54</v>
      </c>
      <c r="AL1167" t="s">
        <v>54</v>
      </c>
      <c r="AM1167">
        <v>1</v>
      </c>
      <c r="AN1167" t="s">
        <v>61</v>
      </c>
      <c r="AO1167" s="8">
        <v>7800</v>
      </c>
      <c r="AP1167" t="s">
        <v>58</v>
      </c>
      <c r="AQ1167" t="s">
        <v>58</v>
      </c>
      <c r="AR1167">
        <v>2</v>
      </c>
      <c r="AS1167" t="s">
        <v>58</v>
      </c>
      <c r="AT1167" t="s">
        <v>58</v>
      </c>
      <c r="AU1167" t="b">
        <v>1</v>
      </c>
    </row>
    <row r="1168" spans="1:47">
      <c r="A1168" t="s">
        <v>9180</v>
      </c>
      <c r="B1168" t="s">
        <v>9227</v>
      </c>
      <c r="C1168" t="s">
        <v>8896</v>
      </c>
      <c r="D1168" t="s">
        <v>8897</v>
      </c>
      <c r="E1168" t="s">
        <v>66</v>
      </c>
      <c r="F1168" t="s">
        <v>52</v>
      </c>
      <c r="G1168" t="s">
        <v>53</v>
      </c>
      <c r="I1168" t="s">
        <v>54</v>
      </c>
      <c r="J1168" s="1">
        <v>45169</v>
      </c>
      <c r="K1168">
        <v>40</v>
      </c>
      <c r="N1168" t="s">
        <v>77</v>
      </c>
      <c r="O1168" t="s">
        <v>8898</v>
      </c>
      <c r="P1168" t="s">
        <v>5789</v>
      </c>
      <c r="Q1168" t="s">
        <v>1995</v>
      </c>
      <c r="R1168" s="2">
        <v>8600</v>
      </c>
      <c r="S1168" s="1">
        <v>45156</v>
      </c>
      <c r="T1168" t="s">
        <v>58</v>
      </c>
      <c r="U1168" t="s">
        <v>58</v>
      </c>
      <c r="V1168" t="s">
        <v>77</v>
      </c>
      <c r="W1168">
        <v>2</v>
      </c>
      <c r="X1168" s="1">
        <v>45156</v>
      </c>
      <c r="Y1168" t="s">
        <v>80</v>
      </c>
      <c r="Z1168" t="s">
        <v>59</v>
      </c>
      <c r="AA1168" t="s">
        <v>60</v>
      </c>
      <c r="AB1168">
        <v>2</v>
      </c>
      <c r="AC1168" t="s">
        <v>54</v>
      </c>
      <c r="AD1168" t="s">
        <v>54</v>
      </c>
      <c r="AE1168" t="s">
        <v>54</v>
      </c>
      <c r="AF1168" t="s">
        <v>54</v>
      </c>
      <c r="AG1168">
        <v>8600</v>
      </c>
      <c r="AH1168" t="s">
        <v>54</v>
      </c>
      <c r="AI1168" t="s">
        <v>54</v>
      </c>
      <c r="AJ1168" t="s">
        <v>54</v>
      </c>
      <c r="AK1168" t="s">
        <v>54</v>
      </c>
      <c r="AL1168" t="s">
        <v>54</v>
      </c>
      <c r="AM1168">
        <v>1</v>
      </c>
      <c r="AN1168" t="s">
        <v>61</v>
      </c>
      <c r="AO1168" s="8">
        <v>8600</v>
      </c>
      <c r="AP1168" t="s">
        <v>58</v>
      </c>
      <c r="AQ1168" t="s">
        <v>58</v>
      </c>
      <c r="AR1168">
        <v>2</v>
      </c>
      <c r="AS1168" t="s">
        <v>58</v>
      </c>
      <c r="AT1168" t="s">
        <v>58</v>
      </c>
      <c r="AU1168" t="b">
        <v>1</v>
      </c>
    </row>
    <row r="1169" spans="1:47">
      <c r="A1169" t="s">
        <v>9180</v>
      </c>
      <c r="B1169" t="s">
        <v>9306</v>
      </c>
      <c r="C1169" t="s">
        <v>8896</v>
      </c>
      <c r="D1169" t="s">
        <v>8897</v>
      </c>
      <c r="E1169" t="s">
        <v>66</v>
      </c>
      <c r="F1169" t="s">
        <v>52</v>
      </c>
      <c r="G1169" t="s">
        <v>53</v>
      </c>
      <c r="I1169" t="s">
        <v>54</v>
      </c>
      <c r="J1169" s="1">
        <v>45169</v>
      </c>
      <c r="K1169">
        <v>40</v>
      </c>
      <c r="N1169" t="s">
        <v>77</v>
      </c>
      <c r="O1169" t="s">
        <v>8898</v>
      </c>
      <c r="P1169" t="s">
        <v>5789</v>
      </c>
      <c r="Q1169" t="s">
        <v>1995</v>
      </c>
      <c r="R1169" s="2">
        <v>9400</v>
      </c>
      <c r="S1169" s="1">
        <v>45167</v>
      </c>
      <c r="T1169" t="s">
        <v>58</v>
      </c>
      <c r="U1169" t="s">
        <v>58</v>
      </c>
      <c r="V1169" t="s">
        <v>77</v>
      </c>
      <c r="W1169">
        <v>2</v>
      </c>
      <c r="X1169" s="1">
        <v>45167</v>
      </c>
      <c r="Y1169" t="s">
        <v>80</v>
      </c>
      <c r="Z1169" t="s">
        <v>59</v>
      </c>
      <c r="AA1169" t="s">
        <v>60</v>
      </c>
      <c r="AB1169">
        <v>2</v>
      </c>
      <c r="AC1169" t="s">
        <v>54</v>
      </c>
      <c r="AD1169" t="s">
        <v>54</v>
      </c>
      <c r="AE1169" t="s">
        <v>54</v>
      </c>
      <c r="AF1169" t="s">
        <v>54</v>
      </c>
      <c r="AG1169">
        <v>9400</v>
      </c>
      <c r="AH1169" t="s">
        <v>54</v>
      </c>
      <c r="AI1169" t="s">
        <v>54</v>
      </c>
      <c r="AJ1169" t="s">
        <v>54</v>
      </c>
      <c r="AK1169" t="s">
        <v>54</v>
      </c>
      <c r="AL1169" t="s">
        <v>54</v>
      </c>
      <c r="AM1169">
        <v>1</v>
      </c>
      <c r="AN1169" t="s">
        <v>61</v>
      </c>
      <c r="AO1169" s="8">
        <v>9400</v>
      </c>
      <c r="AP1169" t="s">
        <v>58</v>
      </c>
      <c r="AQ1169" t="s">
        <v>58</v>
      </c>
      <c r="AR1169">
        <v>2</v>
      </c>
      <c r="AS1169" t="s">
        <v>58</v>
      </c>
      <c r="AT1169" t="s">
        <v>58</v>
      </c>
      <c r="AU1169" t="b">
        <v>1</v>
      </c>
    </row>
    <row r="1170" spans="1:47">
      <c r="A1170" t="s">
        <v>9093</v>
      </c>
      <c r="B1170" t="s">
        <v>9095</v>
      </c>
      <c r="C1170" t="s">
        <v>8896</v>
      </c>
      <c r="D1170" t="s">
        <v>8897</v>
      </c>
      <c r="E1170" t="s">
        <v>66</v>
      </c>
      <c r="F1170" t="s">
        <v>52</v>
      </c>
      <c r="G1170" t="s">
        <v>53</v>
      </c>
      <c r="I1170" t="s">
        <v>54</v>
      </c>
      <c r="J1170" s="1">
        <v>45169</v>
      </c>
      <c r="K1170">
        <v>80</v>
      </c>
      <c r="N1170" t="s">
        <v>133</v>
      </c>
      <c r="O1170" t="s">
        <v>8898</v>
      </c>
      <c r="P1170" t="s">
        <v>5789</v>
      </c>
      <c r="Q1170" t="s">
        <v>1995</v>
      </c>
      <c r="R1170" s="2">
        <v>6000</v>
      </c>
      <c r="S1170" s="1">
        <v>45132</v>
      </c>
      <c r="T1170" t="s">
        <v>58</v>
      </c>
      <c r="U1170" t="s">
        <v>58</v>
      </c>
      <c r="V1170" t="s">
        <v>133</v>
      </c>
      <c r="W1170">
        <v>2</v>
      </c>
      <c r="X1170" s="1">
        <v>45140</v>
      </c>
      <c r="Y1170" t="s">
        <v>80</v>
      </c>
      <c r="Z1170" t="s">
        <v>59</v>
      </c>
      <c r="AA1170" t="s">
        <v>60</v>
      </c>
      <c r="AB1170">
        <v>3</v>
      </c>
      <c r="AC1170" t="s">
        <v>54</v>
      </c>
      <c r="AD1170" t="s">
        <v>54</v>
      </c>
      <c r="AE1170" t="s">
        <v>54</v>
      </c>
      <c r="AF1170" t="s">
        <v>54</v>
      </c>
      <c r="AG1170">
        <v>6000</v>
      </c>
      <c r="AH1170" t="s">
        <v>54</v>
      </c>
      <c r="AI1170" t="s">
        <v>54</v>
      </c>
      <c r="AJ1170" t="s">
        <v>54</v>
      </c>
      <c r="AK1170" t="s">
        <v>54</v>
      </c>
      <c r="AL1170" t="s">
        <v>54</v>
      </c>
      <c r="AM1170">
        <v>1</v>
      </c>
      <c r="AN1170" t="s">
        <v>61</v>
      </c>
      <c r="AO1170" s="8">
        <v>6000</v>
      </c>
      <c r="AP1170" t="s">
        <v>58</v>
      </c>
      <c r="AQ1170" t="s">
        <v>58</v>
      </c>
      <c r="AR1170">
        <v>3</v>
      </c>
      <c r="AS1170" t="s">
        <v>58</v>
      </c>
      <c r="AT1170" t="s">
        <v>58</v>
      </c>
      <c r="AU1170" t="b">
        <v>1</v>
      </c>
    </row>
    <row r="1171" spans="1:47">
      <c r="A1171" t="s">
        <v>9309</v>
      </c>
      <c r="B1171" t="s">
        <v>9310</v>
      </c>
      <c r="C1171" t="s">
        <v>8896</v>
      </c>
      <c r="D1171" t="s">
        <v>8897</v>
      </c>
      <c r="E1171" t="s">
        <v>66</v>
      </c>
      <c r="F1171" t="s">
        <v>52</v>
      </c>
      <c r="G1171" t="s">
        <v>53</v>
      </c>
      <c r="I1171" t="s">
        <v>54</v>
      </c>
      <c r="J1171" s="1">
        <v>45169</v>
      </c>
      <c r="K1171">
        <v>80</v>
      </c>
      <c r="N1171" t="s">
        <v>77</v>
      </c>
      <c r="O1171" t="s">
        <v>8908</v>
      </c>
      <c r="P1171" t="s">
        <v>5789</v>
      </c>
      <c r="Q1171" t="s">
        <v>1995</v>
      </c>
      <c r="R1171" s="2">
        <v>8100</v>
      </c>
      <c r="S1171" s="1">
        <v>45167</v>
      </c>
      <c r="T1171" t="s">
        <v>58</v>
      </c>
      <c r="U1171" t="s">
        <v>58</v>
      </c>
      <c r="V1171" t="s">
        <v>77</v>
      </c>
      <c r="W1171">
        <v>2</v>
      </c>
      <c r="X1171" s="1">
        <v>45167</v>
      </c>
      <c r="Y1171" t="s">
        <v>111</v>
      </c>
      <c r="Z1171" t="s">
        <v>54</v>
      </c>
      <c r="AA1171" t="s">
        <v>60</v>
      </c>
      <c r="AB1171">
        <v>2</v>
      </c>
      <c r="AC1171" t="s">
        <v>54</v>
      </c>
      <c r="AD1171" t="s">
        <v>54</v>
      </c>
      <c r="AE1171" t="s">
        <v>54</v>
      </c>
      <c r="AF1171" t="s">
        <v>54</v>
      </c>
      <c r="AG1171">
        <v>8100</v>
      </c>
      <c r="AH1171" t="s">
        <v>54</v>
      </c>
      <c r="AI1171" t="s">
        <v>54</v>
      </c>
      <c r="AJ1171" t="s">
        <v>54</v>
      </c>
      <c r="AK1171" t="s">
        <v>54</v>
      </c>
      <c r="AL1171" t="s">
        <v>54</v>
      </c>
      <c r="AM1171">
        <v>1</v>
      </c>
      <c r="AN1171" t="s">
        <v>115</v>
      </c>
      <c r="AO1171" s="8">
        <v>8100</v>
      </c>
      <c r="AP1171" t="s">
        <v>58</v>
      </c>
      <c r="AQ1171" t="s">
        <v>58</v>
      </c>
      <c r="AR1171">
        <v>2</v>
      </c>
      <c r="AS1171" t="s">
        <v>58</v>
      </c>
      <c r="AT1171" t="s">
        <v>58</v>
      </c>
      <c r="AU1171" t="b">
        <v>1</v>
      </c>
    </row>
    <row r="1172" spans="1:47">
      <c r="A1172" t="s">
        <v>9309</v>
      </c>
      <c r="B1172" t="s">
        <v>9311</v>
      </c>
      <c r="C1172" t="s">
        <v>8896</v>
      </c>
      <c r="D1172" t="s">
        <v>8897</v>
      </c>
      <c r="E1172" t="s">
        <v>66</v>
      </c>
      <c r="F1172" t="s">
        <v>52</v>
      </c>
      <c r="G1172" t="s">
        <v>53</v>
      </c>
      <c r="I1172" t="s">
        <v>54</v>
      </c>
      <c r="J1172" s="1">
        <v>45169</v>
      </c>
      <c r="K1172">
        <v>80</v>
      </c>
      <c r="N1172" t="s">
        <v>77</v>
      </c>
      <c r="O1172" t="s">
        <v>8908</v>
      </c>
      <c r="P1172" t="s">
        <v>5789</v>
      </c>
      <c r="Q1172" t="s">
        <v>1995</v>
      </c>
      <c r="R1172" s="2">
        <v>9800</v>
      </c>
      <c r="S1172" s="1">
        <v>45159</v>
      </c>
      <c r="T1172" t="s">
        <v>58</v>
      </c>
      <c r="U1172" t="s">
        <v>58</v>
      </c>
      <c r="V1172" t="s">
        <v>77</v>
      </c>
      <c r="W1172">
        <v>2</v>
      </c>
      <c r="X1172" s="1">
        <v>45167</v>
      </c>
      <c r="Y1172" t="s">
        <v>111</v>
      </c>
      <c r="Z1172" t="s">
        <v>54</v>
      </c>
      <c r="AA1172" t="s">
        <v>60</v>
      </c>
      <c r="AB1172">
        <v>2</v>
      </c>
      <c r="AC1172" t="s">
        <v>54</v>
      </c>
      <c r="AD1172" t="s">
        <v>54</v>
      </c>
      <c r="AE1172" t="s">
        <v>54</v>
      </c>
      <c r="AF1172" t="s">
        <v>54</v>
      </c>
      <c r="AG1172">
        <v>9800</v>
      </c>
      <c r="AH1172" t="s">
        <v>54</v>
      </c>
      <c r="AI1172" t="s">
        <v>54</v>
      </c>
      <c r="AJ1172" t="s">
        <v>54</v>
      </c>
      <c r="AK1172" t="s">
        <v>54</v>
      </c>
      <c r="AL1172" t="s">
        <v>54</v>
      </c>
      <c r="AM1172">
        <v>1</v>
      </c>
      <c r="AN1172" t="s">
        <v>115</v>
      </c>
      <c r="AO1172" s="8">
        <v>9800</v>
      </c>
      <c r="AP1172" t="s">
        <v>58</v>
      </c>
      <c r="AQ1172" t="s">
        <v>58</v>
      </c>
      <c r="AR1172">
        <v>2</v>
      </c>
      <c r="AS1172" t="s">
        <v>58</v>
      </c>
      <c r="AT1172" t="s">
        <v>58</v>
      </c>
      <c r="AU1172" t="b">
        <v>1</v>
      </c>
    </row>
    <row r="1173" spans="1:47">
      <c r="A1173" t="s">
        <v>9093</v>
      </c>
      <c r="B1173" t="s">
        <v>9288</v>
      </c>
      <c r="C1173" t="s">
        <v>8896</v>
      </c>
      <c r="D1173" t="s">
        <v>8897</v>
      </c>
      <c r="E1173" t="s">
        <v>66</v>
      </c>
      <c r="F1173" t="s">
        <v>52</v>
      </c>
      <c r="G1173" t="s">
        <v>53</v>
      </c>
      <c r="I1173" t="s">
        <v>54</v>
      </c>
      <c r="J1173" s="1">
        <v>45169</v>
      </c>
      <c r="K1173">
        <v>80</v>
      </c>
      <c r="N1173" t="s">
        <v>77</v>
      </c>
      <c r="O1173" t="s">
        <v>8898</v>
      </c>
      <c r="P1173" t="s">
        <v>5789</v>
      </c>
      <c r="Q1173" t="s">
        <v>1995</v>
      </c>
      <c r="R1173" s="2">
        <v>8500</v>
      </c>
      <c r="S1173" s="1">
        <v>45163</v>
      </c>
      <c r="T1173" t="s">
        <v>58</v>
      </c>
      <c r="U1173" t="s">
        <v>58</v>
      </c>
      <c r="V1173" t="s">
        <v>77</v>
      </c>
      <c r="W1173">
        <v>2</v>
      </c>
      <c r="X1173" s="1">
        <v>45163</v>
      </c>
      <c r="Y1173" t="s">
        <v>80</v>
      </c>
      <c r="Z1173" t="s">
        <v>59</v>
      </c>
      <c r="AA1173" t="s">
        <v>60</v>
      </c>
      <c r="AB1173">
        <v>2</v>
      </c>
      <c r="AC1173" t="s">
        <v>54</v>
      </c>
      <c r="AD1173" t="s">
        <v>54</v>
      </c>
      <c r="AE1173" t="s">
        <v>54</v>
      </c>
      <c r="AF1173" t="s">
        <v>54</v>
      </c>
      <c r="AG1173">
        <v>8500</v>
      </c>
      <c r="AH1173" t="s">
        <v>54</v>
      </c>
      <c r="AI1173" t="s">
        <v>54</v>
      </c>
      <c r="AJ1173" t="s">
        <v>54</v>
      </c>
      <c r="AK1173" t="s">
        <v>54</v>
      </c>
      <c r="AL1173" t="s">
        <v>54</v>
      </c>
      <c r="AM1173">
        <v>1</v>
      </c>
      <c r="AN1173" t="s">
        <v>61</v>
      </c>
      <c r="AO1173" s="8">
        <v>8500</v>
      </c>
      <c r="AP1173" t="s">
        <v>58</v>
      </c>
      <c r="AQ1173" t="s">
        <v>58</v>
      </c>
      <c r="AR1173">
        <v>2</v>
      </c>
      <c r="AS1173" t="s">
        <v>58</v>
      </c>
      <c r="AT1173" t="s">
        <v>58</v>
      </c>
      <c r="AU1173" t="b">
        <v>1</v>
      </c>
    </row>
    <row r="1174" spans="1:47">
      <c r="A1174" t="s">
        <v>9093</v>
      </c>
      <c r="B1174" t="s">
        <v>9289</v>
      </c>
      <c r="C1174" t="s">
        <v>8896</v>
      </c>
      <c r="D1174" t="s">
        <v>8897</v>
      </c>
      <c r="E1174" t="s">
        <v>66</v>
      </c>
      <c r="F1174" t="s">
        <v>52</v>
      </c>
      <c r="G1174" t="s">
        <v>53</v>
      </c>
      <c r="I1174" t="s">
        <v>54</v>
      </c>
      <c r="J1174" s="1">
        <v>45169</v>
      </c>
      <c r="K1174">
        <v>80</v>
      </c>
      <c r="N1174" t="s">
        <v>77</v>
      </c>
      <c r="O1174" t="s">
        <v>8898</v>
      </c>
      <c r="P1174" t="s">
        <v>5789</v>
      </c>
      <c r="Q1174" t="s">
        <v>1995</v>
      </c>
      <c r="R1174" s="2">
        <v>6500</v>
      </c>
      <c r="S1174" s="1">
        <v>45156</v>
      </c>
      <c r="T1174" t="s">
        <v>58</v>
      </c>
      <c r="U1174" t="s">
        <v>58</v>
      </c>
      <c r="V1174" t="s">
        <v>77</v>
      </c>
      <c r="W1174">
        <v>2</v>
      </c>
      <c r="X1174" s="1">
        <v>45163</v>
      </c>
      <c r="Y1174" t="s">
        <v>80</v>
      </c>
      <c r="Z1174" t="s">
        <v>59</v>
      </c>
      <c r="AA1174" t="s">
        <v>60</v>
      </c>
      <c r="AB1174">
        <v>2</v>
      </c>
      <c r="AC1174" t="s">
        <v>54</v>
      </c>
      <c r="AD1174" t="s">
        <v>54</v>
      </c>
      <c r="AE1174" t="s">
        <v>54</v>
      </c>
      <c r="AF1174" t="s">
        <v>54</v>
      </c>
      <c r="AG1174">
        <v>6500</v>
      </c>
      <c r="AH1174" t="s">
        <v>54</v>
      </c>
      <c r="AI1174" t="s">
        <v>54</v>
      </c>
      <c r="AJ1174" t="s">
        <v>54</v>
      </c>
      <c r="AK1174" t="s">
        <v>54</v>
      </c>
      <c r="AL1174" t="s">
        <v>54</v>
      </c>
      <c r="AM1174">
        <v>1</v>
      </c>
      <c r="AN1174" t="s">
        <v>61</v>
      </c>
      <c r="AO1174" s="8">
        <v>6500</v>
      </c>
      <c r="AP1174" t="s">
        <v>58</v>
      </c>
      <c r="AQ1174" t="s">
        <v>58</v>
      </c>
      <c r="AR1174">
        <v>2</v>
      </c>
      <c r="AS1174" t="s">
        <v>58</v>
      </c>
      <c r="AT1174" t="s">
        <v>58</v>
      </c>
      <c r="AU1174" t="b">
        <v>1</v>
      </c>
    </row>
    <row r="1175" spans="1:47">
      <c r="A1175" t="s">
        <v>9114</v>
      </c>
      <c r="B1175" t="s">
        <v>9318</v>
      </c>
      <c r="C1175" t="s">
        <v>8896</v>
      </c>
      <c r="D1175" t="s">
        <v>8897</v>
      </c>
      <c r="E1175" t="s">
        <v>66</v>
      </c>
      <c r="F1175" t="s">
        <v>52</v>
      </c>
      <c r="G1175" t="s">
        <v>53</v>
      </c>
      <c r="I1175" t="s">
        <v>54</v>
      </c>
      <c r="J1175" s="1">
        <v>45169</v>
      </c>
      <c r="K1175">
        <v>80</v>
      </c>
      <c r="N1175" t="s">
        <v>77</v>
      </c>
      <c r="O1175" t="s">
        <v>8908</v>
      </c>
      <c r="P1175" t="s">
        <v>5789</v>
      </c>
      <c r="Q1175" t="s">
        <v>1995</v>
      </c>
      <c r="R1175" s="2">
        <v>8000</v>
      </c>
      <c r="S1175" s="1">
        <v>45168</v>
      </c>
      <c r="T1175" t="s">
        <v>58</v>
      </c>
      <c r="U1175" t="s">
        <v>58</v>
      </c>
      <c r="V1175" t="s">
        <v>77</v>
      </c>
      <c r="W1175">
        <v>2</v>
      </c>
      <c r="X1175" s="1">
        <v>45168</v>
      </c>
      <c r="Y1175" t="s">
        <v>111</v>
      </c>
      <c r="Z1175" t="s">
        <v>54</v>
      </c>
      <c r="AA1175" t="s">
        <v>60</v>
      </c>
      <c r="AB1175">
        <v>2</v>
      </c>
      <c r="AC1175" t="s">
        <v>54</v>
      </c>
      <c r="AD1175" t="s">
        <v>54</v>
      </c>
      <c r="AE1175" t="s">
        <v>54</v>
      </c>
      <c r="AF1175" t="s">
        <v>54</v>
      </c>
      <c r="AG1175">
        <v>8000</v>
      </c>
      <c r="AH1175" t="s">
        <v>54</v>
      </c>
      <c r="AI1175" t="s">
        <v>54</v>
      </c>
      <c r="AJ1175" t="s">
        <v>54</v>
      </c>
      <c r="AK1175" t="s">
        <v>54</v>
      </c>
      <c r="AL1175" t="s">
        <v>54</v>
      </c>
      <c r="AM1175">
        <v>1</v>
      </c>
      <c r="AN1175" t="s">
        <v>115</v>
      </c>
      <c r="AO1175" s="8">
        <v>8000</v>
      </c>
      <c r="AP1175" t="s">
        <v>58</v>
      </c>
      <c r="AQ1175" t="s">
        <v>58</v>
      </c>
      <c r="AR1175">
        <v>2</v>
      </c>
      <c r="AS1175" t="s">
        <v>58</v>
      </c>
      <c r="AT1175" t="s">
        <v>58</v>
      </c>
      <c r="AU1175" t="b">
        <v>1</v>
      </c>
    </row>
    <row r="1176" spans="1:47">
      <c r="A1176" t="s">
        <v>9319</v>
      </c>
      <c r="B1176" t="s">
        <v>9320</v>
      </c>
      <c r="C1176" t="s">
        <v>8896</v>
      </c>
      <c r="D1176" t="s">
        <v>8897</v>
      </c>
      <c r="E1176" t="s">
        <v>66</v>
      </c>
      <c r="F1176" t="s">
        <v>52</v>
      </c>
      <c r="G1176" t="s">
        <v>53</v>
      </c>
      <c r="I1176" t="s">
        <v>54</v>
      </c>
      <c r="J1176" s="1">
        <v>45169</v>
      </c>
      <c r="K1176">
        <v>80</v>
      </c>
      <c r="N1176" t="s">
        <v>77</v>
      </c>
      <c r="O1176" t="s">
        <v>8908</v>
      </c>
      <c r="P1176" t="s">
        <v>5789</v>
      </c>
      <c r="Q1176" t="s">
        <v>1995</v>
      </c>
      <c r="R1176" s="2">
        <v>9949</v>
      </c>
      <c r="S1176" s="1">
        <v>45168</v>
      </c>
      <c r="T1176" t="s">
        <v>58</v>
      </c>
      <c r="U1176" t="s">
        <v>58</v>
      </c>
      <c r="V1176" t="s">
        <v>77</v>
      </c>
      <c r="W1176">
        <v>2</v>
      </c>
      <c r="X1176" s="1">
        <v>45168</v>
      </c>
      <c r="Y1176" t="s">
        <v>111</v>
      </c>
      <c r="Z1176" t="s">
        <v>54</v>
      </c>
      <c r="AA1176" t="s">
        <v>60</v>
      </c>
      <c r="AB1176">
        <v>2</v>
      </c>
      <c r="AC1176" t="s">
        <v>54</v>
      </c>
      <c r="AD1176" t="s">
        <v>54</v>
      </c>
      <c r="AE1176" t="s">
        <v>54</v>
      </c>
      <c r="AF1176" t="s">
        <v>54</v>
      </c>
      <c r="AG1176">
        <v>9949</v>
      </c>
      <c r="AH1176" t="s">
        <v>54</v>
      </c>
      <c r="AI1176" t="s">
        <v>54</v>
      </c>
      <c r="AJ1176" t="s">
        <v>54</v>
      </c>
      <c r="AK1176" t="s">
        <v>54</v>
      </c>
      <c r="AL1176" t="s">
        <v>54</v>
      </c>
      <c r="AM1176">
        <v>1</v>
      </c>
      <c r="AN1176" t="s">
        <v>115</v>
      </c>
      <c r="AO1176" s="8">
        <v>9949</v>
      </c>
      <c r="AP1176" t="s">
        <v>58</v>
      </c>
      <c r="AQ1176" t="s">
        <v>58</v>
      </c>
      <c r="AR1176">
        <v>2</v>
      </c>
      <c r="AS1176" t="s">
        <v>58</v>
      </c>
      <c r="AT1176" t="s">
        <v>58</v>
      </c>
      <c r="AU1176" t="b">
        <v>1</v>
      </c>
    </row>
    <row r="1177" spans="1:47">
      <c r="A1177" t="s">
        <v>9319</v>
      </c>
      <c r="B1177" t="s">
        <v>9321</v>
      </c>
      <c r="C1177" t="s">
        <v>8896</v>
      </c>
      <c r="D1177" t="s">
        <v>8897</v>
      </c>
      <c r="E1177" t="s">
        <v>66</v>
      </c>
      <c r="F1177" t="s">
        <v>52</v>
      </c>
      <c r="G1177" t="s">
        <v>53</v>
      </c>
      <c r="I1177" t="s">
        <v>54</v>
      </c>
      <c r="J1177" s="1">
        <v>45169</v>
      </c>
      <c r="K1177">
        <v>80</v>
      </c>
      <c r="N1177" t="s">
        <v>77</v>
      </c>
      <c r="O1177" t="s">
        <v>8908</v>
      </c>
      <c r="P1177" t="s">
        <v>5789</v>
      </c>
      <c r="Q1177" t="s">
        <v>1995</v>
      </c>
      <c r="R1177" s="2">
        <v>8000</v>
      </c>
      <c r="S1177" s="1">
        <v>45161</v>
      </c>
      <c r="T1177" t="s">
        <v>58</v>
      </c>
      <c r="U1177" t="s">
        <v>58</v>
      </c>
      <c r="V1177" t="s">
        <v>77</v>
      </c>
      <c r="W1177">
        <v>2</v>
      </c>
      <c r="X1177" s="1">
        <v>45168</v>
      </c>
      <c r="Y1177" t="s">
        <v>111</v>
      </c>
      <c r="Z1177" t="s">
        <v>54</v>
      </c>
      <c r="AA1177" t="s">
        <v>60</v>
      </c>
      <c r="AB1177">
        <v>2</v>
      </c>
      <c r="AC1177" t="s">
        <v>54</v>
      </c>
      <c r="AD1177" t="s">
        <v>54</v>
      </c>
      <c r="AE1177" t="s">
        <v>54</v>
      </c>
      <c r="AF1177" t="s">
        <v>54</v>
      </c>
      <c r="AG1177">
        <v>8000</v>
      </c>
      <c r="AH1177" t="s">
        <v>54</v>
      </c>
      <c r="AI1177" t="s">
        <v>54</v>
      </c>
      <c r="AJ1177" t="s">
        <v>54</v>
      </c>
      <c r="AK1177" t="s">
        <v>54</v>
      </c>
      <c r="AL1177" t="s">
        <v>54</v>
      </c>
      <c r="AM1177">
        <v>1</v>
      </c>
      <c r="AN1177" t="s">
        <v>115</v>
      </c>
      <c r="AO1177" s="8">
        <v>8000</v>
      </c>
      <c r="AP1177" t="s">
        <v>58</v>
      </c>
      <c r="AQ1177" t="s">
        <v>58</v>
      </c>
      <c r="AR1177">
        <v>2</v>
      </c>
      <c r="AS1177" t="s">
        <v>58</v>
      </c>
      <c r="AT1177" t="s">
        <v>58</v>
      </c>
      <c r="AU1177" t="b">
        <v>1</v>
      </c>
    </row>
    <row r="1178" spans="1:47">
      <c r="A1178" t="s">
        <v>9322</v>
      </c>
      <c r="B1178" t="s">
        <v>9323</v>
      </c>
      <c r="C1178" t="s">
        <v>8896</v>
      </c>
      <c r="D1178" t="s">
        <v>8897</v>
      </c>
      <c r="E1178" t="s">
        <v>66</v>
      </c>
      <c r="F1178" t="s">
        <v>52</v>
      </c>
      <c r="G1178" t="s">
        <v>53</v>
      </c>
      <c r="I1178" t="s">
        <v>54</v>
      </c>
      <c r="J1178" s="1">
        <v>45169</v>
      </c>
      <c r="K1178">
        <v>80</v>
      </c>
      <c r="N1178" t="s">
        <v>77</v>
      </c>
      <c r="O1178" t="s">
        <v>8908</v>
      </c>
      <c r="P1178" t="s">
        <v>5789</v>
      </c>
      <c r="Q1178" t="s">
        <v>1995</v>
      </c>
      <c r="R1178" s="2">
        <v>10000</v>
      </c>
      <c r="S1178" s="1">
        <v>45168</v>
      </c>
      <c r="T1178" t="s">
        <v>58</v>
      </c>
      <c r="U1178" t="s">
        <v>58</v>
      </c>
      <c r="V1178" t="s">
        <v>77</v>
      </c>
      <c r="W1178">
        <v>2</v>
      </c>
      <c r="X1178" s="1">
        <v>45168</v>
      </c>
      <c r="Y1178" t="s">
        <v>111</v>
      </c>
      <c r="Z1178" t="s">
        <v>54</v>
      </c>
      <c r="AA1178" t="s">
        <v>60</v>
      </c>
      <c r="AB1178">
        <v>2</v>
      </c>
      <c r="AC1178" t="s">
        <v>54</v>
      </c>
      <c r="AD1178" t="s">
        <v>54</v>
      </c>
      <c r="AE1178" t="s">
        <v>54</v>
      </c>
      <c r="AF1178" t="s">
        <v>54</v>
      </c>
      <c r="AG1178">
        <v>10000</v>
      </c>
      <c r="AH1178" t="s">
        <v>54</v>
      </c>
      <c r="AI1178" t="s">
        <v>54</v>
      </c>
      <c r="AJ1178" t="s">
        <v>54</v>
      </c>
      <c r="AK1178" t="s">
        <v>54</v>
      </c>
      <c r="AL1178" t="s">
        <v>54</v>
      </c>
      <c r="AM1178">
        <v>1</v>
      </c>
      <c r="AN1178" t="s">
        <v>115</v>
      </c>
      <c r="AO1178" s="8">
        <v>10000</v>
      </c>
      <c r="AP1178" t="s">
        <v>58</v>
      </c>
      <c r="AQ1178" t="s">
        <v>58</v>
      </c>
      <c r="AR1178">
        <v>2</v>
      </c>
      <c r="AS1178" t="s">
        <v>58</v>
      </c>
      <c r="AT1178" t="s">
        <v>58</v>
      </c>
      <c r="AU1178" t="b">
        <v>1</v>
      </c>
    </row>
    <row r="1179" spans="1:47">
      <c r="A1179" t="s">
        <v>9322</v>
      </c>
      <c r="B1179" t="s">
        <v>9324</v>
      </c>
      <c r="C1179" t="s">
        <v>8896</v>
      </c>
      <c r="D1179" t="s">
        <v>8897</v>
      </c>
      <c r="E1179" t="s">
        <v>66</v>
      </c>
      <c r="F1179" t="s">
        <v>52</v>
      </c>
      <c r="G1179" t="s">
        <v>53</v>
      </c>
      <c r="I1179" t="s">
        <v>54</v>
      </c>
      <c r="J1179" s="1">
        <v>45169</v>
      </c>
      <c r="K1179">
        <v>80</v>
      </c>
      <c r="N1179" t="s">
        <v>77</v>
      </c>
      <c r="O1179" t="s">
        <v>8908</v>
      </c>
      <c r="P1179" t="s">
        <v>5789</v>
      </c>
      <c r="Q1179" t="s">
        <v>1995</v>
      </c>
      <c r="R1179" s="2">
        <v>10000</v>
      </c>
      <c r="S1179" s="1">
        <v>45159</v>
      </c>
      <c r="T1179" t="s">
        <v>58</v>
      </c>
      <c r="U1179" t="s">
        <v>58</v>
      </c>
      <c r="V1179" t="s">
        <v>77</v>
      </c>
      <c r="W1179">
        <v>2</v>
      </c>
      <c r="X1179" s="1">
        <v>45168</v>
      </c>
      <c r="Y1179" t="s">
        <v>111</v>
      </c>
      <c r="Z1179" t="s">
        <v>54</v>
      </c>
      <c r="AA1179" t="s">
        <v>60</v>
      </c>
      <c r="AB1179">
        <v>2</v>
      </c>
      <c r="AC1179" t="s">
        <v>54</v>
      </c>
      <c r="AD1179" t="s">
        <v>54</v>
      </c>
      <c r="AE1179" t="s">
        <v>54</v>
      </c>
      <c r="AF1179" t="s">
        <v>54</v>
      </c>
      <c r="AG1179">
        <v>10000</v>
      </c>
      <c r="AH1179" t="s">
        <v>54</v>
      </c>
      <c r="AI1179" t="s">
        <v>54</v>
      </c>
      <c r="AJ1179" t="s">
        <v>54</v>
      </c>
      <c r="AK1179" t="s">
        <v>54</v>
      </c>
      <c r="AL1179" t="s">
        <v>54</v>
      </c>
      <c r="AM1179">
        <v>1</v>
      </c>
      <c r="AN1179" t="s">
        <v>115</v>
      </c>
      <c r="AO1179" s="8">
        <v>10000</v>
      </c>
      <c r="AP1179" t="s">
        <v>58</v>
      </c>
      <c r="AQ1179" t="s">
        <v>58</v>
      </c>
      <c r="AR1179">
        <v>2</v>
      </c>
      <c r="AS1179" t="s">
        <v>58</v>
      </c>
      <c r="AT1179" t="s">
        <v>58</v>
      </c>
      <c r="AU1179" t="b">
        <v>1</v>
      </c>
    </row>
    <row r="1180" spans="1:47">
      <c r="A1180" t="s">
        <v>9203</v>
      </c>
      <c r="B1180" t="s">
        <v>9204</v>
      </c>
      <c r="C1180" t="s">
        <v>8896</v>
      </c>
      <c r="D1180" t="s">
        <v>8897</v>
      </c>
      <c r="E1180" t="s">
        <v>66</v>
      </c>
      <c r="F1180" t="s">
        <v>52</v>
      </c>
      <c r="G1180" t="s">
        <v>53</v>
      </c>
      <c r="I1180" t="s">
        <v>54</v>
      </c>
      <c r="J1180" s="1">
        <v>45169</v>
      </c>
      <c r="K1180">
        <v>40</v>
      </c>
      <c r="N1180" t="s">
        <v>77</v>
      </c>
      <c r="O1180" t="s">
        <v>8898</v>
      </c>
      <c r="P1180" t="s">
        <v>5789</v>
      </c>
      <c r="Q1180" t="s">
        <v>1995</v>
      </c>
      <c r="R1180" s="2">
        <v>6000</v>
      </c>
      <c r="S1180" s="1">
        <v>45153</v>
      </c>
      <c r="T1180" t="s">
        <v>58</v>
      </c>
      <c r="U1180" t="s">
        <v>58</v>
      </c>
      <c r="V1180" t="s">
        <v>77</v>
      </c>
      <c r="W1180">
        <v>2</v>
      </c>
      <c r="X1180" s="1">
        <v>45153</v>
      </c>
      <c r="Y1180" t="s">
        <v>80</v>
      </c>
      <c r="Z1180" t="s">
        <v>59</v>
      </c>
      <c r="AA1180" t="s">
        <v>60</v>
      </c>
      <c r="AB1180">
        <v>2</v>
      </c>
      <c r="AC1180" t="s">
        <v>54</v>
      </c>
      <c r="AD1180" t="s">
        <v>54</v>
      </c>
      <c r="AE1180" t="s">
        <v>54</v>
      </c>
      <c r="AF1180" t="s">
        <v>54</v>
      </c>
      <c r="AG1180">
        <v>6000</v>
      </c>
      <c r="AH1180" t="s">
        <v>54</v>
      </c>
      <c r="AI1180" t="s">
        <v>54</v>
      </c>
      <c r="AJ1180" t="s">
        <v>54</v>
      </c>
      <c r="AK1180" t="s">
        <v>54</v>
      </c>
      <c r="AL1180" t="s">
        <v>54</v>
      </c>
      <c r="AM1180">
        <v>1</v>
      </c>
      <c r="AN1180" t="s">
        <v>61</v>
      </c>
      <c r="AO1180" s="8">
        <v>6000</v>
      </c>
      <c r="AP1180" t="s">
        <v>58</v>
      </c>
      <c r="AQ1180" t="s">
        <v>58</v>
      </c>
      <c r="AR1180">
        <v>2</v>
      </c>
      <c r="AS1180" t="s">
        <v>58</v>
      </c>
      <c r="AT1180" t="s">
        <v>58</v>
      </c>
      <c r="AU1180" t="b">
        <v>1</v>
      </c>
    </row>
    <row r="1181" spans="1:47">
      <c r="A1181" t="s">
        <v>9203</v>
      </c>
      <c r="B1181" t="s">
        <v>9205</v>
      </c>
      <c r="C1181" t="s">
        <v>8896</v>
      </c>
      <c r="D1181" t="s">
        <v>8897</v>
      </c>
      <c r="E1181" t="s">
        <v>66</v>
      </c>
      <c r="F1181" t="s">
        <v>52</v>
      </c>
      <c r="G1181" t="s">
        <v>53</v>
      </c>
      <c r="I1181" t="s">
        <v>54</v>
      </c>
      <c r="J1181" s="1">
        <v>45169</v>
      </c>
      <c r="K1181">
        <v>40</v>
      </c>
      <c r="N1181" t="s">
        <v>77</v>
      </c>
      <c r="O1181" t="s">
        <v>8898</v>
      </c>
      <c r="P1181" t="s">
        <v>5789</v>
      </c>
      <c r="Q1181" t="s">
        <v>1995</v>
      </c>
      <c r="R1181" s="2">
        <v>10000</v>
      </c>
      <c r="S1181" s="1">
        <v>45145</v>
      </c>
      <c r="T1181" t="s">
        <v>58</v>
      </c>
      <c r="U1181" t="s">
        <v>58</v>
      </c>
      <c r="V1181" t="s">
        <v>77</v>
      </c>
      <c r="W1181">
        <v>2</v>
      </c>
      <c r="X1181" s="1">
        <v>45153</v>
      </c>
      <c r="Y1181" t="s">
        <v>80</v>
      </c>
      <c r="Z1181" t="s">
        <v>59</v>
      </c>
      <c r="AA1181" t="s">
        <v>60</v>
      </c>
      <c r="AB1181">
        <v>2</v>
      </c>
      <c r="AC1181" t="s">
        <v>54</v>
      </c>
      <c r="AD1181" t="s">
        <v>54</v>
      </c>
      <c r="AE1181" t="s">
        <v>54</v>
      </c>
      <c r="AF1181" t="s">
        <v>54</v>
      </c>
      <c r="AG1181">
        <v>10000</v>
      </c>
      <c r="AH1181" t="s">
        <v>54</v>
      </c>
      <c r="AI1181" t="s">
        <v>54</v>
      </c>
      <c r="AJ1181" t="s">
        <v>54</v>
      </c>
      <c r="AK1181" t="s">
        <v>54</v>
      </c>
      <c r="AL1181" t="s">
        <v>54</v>
      </c>
      <c r="AM1181">
        <v>1</v>
      </c>
      <c r="AN1181" t="s">
        <v>61</v>
      </c>
      <c r="AO1181" s="8">
        <v>10000</v>
      </c>
      <c r="AP1181" t="s">
        <v>58</v>
      </c>
      <c r="AQ1181" t="s">
        <v>58</v>
      </c>
      <c r="AR1181">
        <v>2</v>
      </c>
      <c r="AS1181" t="s">
        <v>58</v>
      </c>
      <c r="AT1181" t="s">
        <v>58</v>
      </c>
      <c r="AU1181" t="b">
        <v>1</v>
      </c>
    </row>
    <row r="1182" spans="1:47">
      <c r="A1182" t="s">
        <v>9203</v>
      </c>
      <c r="B1182" t="s">
        <v>9271</v>
      </c>
      <c r="C1182" t="s">
        <v>8896</v>
      </c>
      <c r="D1182" t="s">
        <v>8897</v>
      </c>
      <c r="E1182" t="s">
        <v>66</v>
      </c>
      <c r="F1182" t="s">
        <v>52</v>
      </c>
      <c r="G1182" t="s">
        <v>53</v>
      </c>
      <c r="I1182" t="s">
        <v>54</v>
      </c>
      <c r="J1182" s="1">
        <v>45169</v>
      </c>
      <c r="K1182">
        <v>40</v>
      </c>
      <c r="N1182" t="s">
        <v>77</v>
      </c>
      <c r="O1182" t="s">
        <v>8898</v>
      </c>
      <c r="P1182" t="s">
        <v>5789</v>
      </c>
      <c r="Q1182" t="s">
        <v>1995</v>
      </c>
      <c r="R1182" s="2">
        <v>10000</v>
      </c>
      <c r="S1182" s="1">
        <v>45162</v>
      </c>
      <c r="T1182" t="s">
        <v>58</v>
      </c>
      <c r="U1182" t="s">
        <v>58</v>
      </c>
      <c r="V1182" t="s">
        <v>77</v>
      </c>
      <c r="W1182">
        <v>2</v>
      </c>
      <c r="X1182" s="1">
        <v>45162</v>
      </c>
      <c r="Y1182" t="s">
        <v>80</v>
      </c>
      <c r="Z1182" t="s">
        <v>59</v>
      </c>
      <c r="AA1182" t="s">
        <v>60</v>
      </c>
      <c r="AB1182">
        <v>2</v>
      </c>
      <c r="AC1182" t="s">
        <v>54</v>
      </c>
      <c r="AD1182" t="s">
        <v>54</v>
      </c>
      <c r="AE1182" t="s">
        <v>54</v>
      </c>
      <c r="AF1182" t="s">
        <v>54</v>
      </c>
      <c r="AG1182">
        <v>10000</v>
      </c>
      <c r="AH1182" t="s">
        <v>54</v>
      </c>
      <c r="AI1182" t="s">
        <v>54</v>
      </c>
      <c r="AJ1182" t="s">
        <v>54</v>
      </c>
      <c r="AK1182" t="s">
        <v>54</v>
      </c>
      <c r="AL1182" t="s">
        <v>54</v>
      </c>
      <c r="AM1182">
        <v>1</v>
      </c>
      <c r="AN1182" t="s">
        <v>61</v>
      </c>
      <c r="AO1182" s="8">
        <v>10000</v>
      </c>
      <c r="AP1182" t="s">
        <v>58</v>
      </c>
      <c r="AQ1182" t="s">
        <v>58</v>
      </c>
      <c r="AR1182">
        <v>2</v>
      </c>
      <c r="AS1182" t="s">
        <v>58</v>
      </c>
      <c r="AT1182" t="s">
        <v>58</v>
      </c>
      <c r="AU1182" t="b">
        <v>1</v>
      </c>
    </row>
    <row r="1183" spans="1:47">
      <c r="A1183" t="s">
        <v>9203</v>
      </c>
      <c r="B1183" t="s">
        <v>9331</v>
      </c>
      <c r="C1183" t="s">
        <v>8896</v>
      </c>
      <c r="D1183" t="s">
        <v>8897</v>
      </c>
      <c r="E1183" t="s">
        <v>66</v>
      </c>
      <c r="F1183" t="s">
        <v>52</v>
      </c>
      <c r="G1183" t="s">
        <v>53</v>
      </c>
      <c r="I1183" t="s">
        <v>54</v>
      </c>
      <c r="J1183" s="1">
        <v>45169</v>
      </c>
      <c r="K1183">
        <v>40</v>
      </c>
      <c r="N1183" t="s">
        <v>77</v>
      </c>
      <c r="O1183" t="s">
        <v>8898</v>
      </c>
      <c r="P1183" t="s">
        <v>5789</v>
      </c>
      <c r="Q1183" t="s">
        <v>1995</v>
      </c>
      <c r="R1183" s="2">
        <v>10000</v>
      </c>
      <c r="S1183" s="1">
        <v>45169</v>
      </c>
      <c r="T1183" t="s">
        <v>58</v>
      </c>
      <c r="U1183" t="s">
        <v>58</v>
      </c>
      <c r="V1183" t="s">
        <v>77</v>
      </c>
      <c r="W1183">
        <v>2</v>
      </c>
      <c r="X1183" s="1">
        <v>45169</v>
      </c>
      <c r="Y1183" t="s">
        <v>80</v>
      </c>
      <c r="Z1183" t="s">
        <v>59</v>
      </c>
      <c r="AA1183" t="s">
        <v>60</v>
      </c>
      <c r="AB1183">
        <v>2</v>
      </c>
      <c r="AC1183" t="s">
        <v>54</v>
      </c>
      <c r="AD1183" t="s">
        <v>54</v>
      </c>
      <c r="AE1183" t="s">
        <v>54</v>
      </c>
      <c r="AF1183" t="s">
        <v>54</v>
      </c>
      <c r="AG1183">
        <v>10000</v>
      </c>
      <c r="AH1183" t="s">
        <v>54</v>
      </c>
      <c r="AI1183" t="s">
        <v>54</v>
      </c>
      <c r="AJ1183" t="s">
        <v>54</v>
      </c>
      <c r="AK1183" t="s">
        <v>54</v>
      </c>
      <c r="AL1183" t="s">
        <v>54</v>
      </c>
      <c r="AM1183">
        <v>2</v>
      </c>
      <c r="AN1183" t="s">
        <v>61</v>
      </c>
      <c r="AO1183" s="8">
        <v>10000</v>
      </c>
      <c r="AP1183" t="s">
        <v>58</v>
      </c>
      <c r="AQ1183" t="s">
        <v>58</v>
      </c>
      <c r="AR1183">
        <v>2</v>
      </c>
      <c r="AS1183" t="s">
        <v>58</v>
      </c>
      <c r="AT1183" t="s">
        <v>58</v>
      </c>
      <c r="AU1183" t="b">
        <v>1</v>
      </c>
    </row>
    <row r="1184" spans="1:47">
      <c r="A1184" t="s">
        <v>9332</v>
      </c>
      <c r="B1184" t="s">
        <v>9333</v>
      </c>
      <c r="C1184" t="s">
        <v>8896</v>
      </c>
      <c r="D1184" t="s">
        <v>8897</v>
      </c>
      <c r="E1184" t="s">
        <v>66</v>
      </c>
      <c r="F1184" t="s">
        <v>52</v>
      </c>
      <c r="G1184" t="s">
        <v>53</v>
      </c>
      <c r="I1184" t="s">
        <v>54</v>
      </c>
      <c r="J1184" s="1">
        <v>45169</v>
      </c>
      <c r="K1184">
        <v>80</v>
      </c>
      <c r="N1184" t="s">
        <v>77</v>
      </c>
      <c r="O1184" t="s">
        <v>8908</v>
      </c>
      <c r="P1184" t="s">
        <v>5789</v>
      </c>
      <c r="Q1184" t="s">
        <v>1995</v>
      </c>
      <c r="R1184" s="2">
        <v>5000</v>
      </c>
      <c r="S1184" s="1">
        <v>45169</v>
      </c>
      <c r="T1184" t="s">
        <v>58</v>
      </c>
      <c r="U1184" t="s">
        <v>58</v>
      </c>
      <c r="V1184" t="s">
        <v>77</v>
      </c>
      <c r="W1184">
        <v>2</v>
      </c>
      <c r="X1184" s="1">
        <v>45169</v>
      </c>
      <c r="Y1184" t="s">
        <v>111</v>
      </c>
      <c r="Z1184" t="s">
        <v>54</v>
      </c>
      <c r="AA1184" t="s">
        <v>60</v>
      </c>
      <c r="AB1184">
        <v>2</v>
      </c>
      <c r="AC1184" t="s">
        <v>54</v>
      </c>
      <c r="AD1184" t="s">
        <v>54</v>
      </c>
      <c r="AE1184" t="s">
        <v>54</v>
      </c>
      <c r="AF1184" t="s">
        <v>54</v>
      </c>
      <c r="AG1184">
        <v>5000</v>
      </c>
      <c r="AH1184" t="s">
        <v>54</v>
      </c>
      <c r="AI1184" t="s">
        <v>54</v>
      </c>
      <c r="AJ1184" t="s">
        <v>54</v>
      </c>
      <c r="AK1184" t="s">
        <v>54</v>
      </c>
      <c r="AL1184" t="s">
        <v>54</v>
      </c>
      <c r="AM1184">
        <v>1</v>
      </c>
      <c r="AN1184" t="s">
        <v>115</v>
      </c>
      <c r="AO1184" s="8">
        <v>5000</v>
      </c>
      <c r="AP1184" t="s">
        <v>58</v>
      </c>
      <c r="AQ1184" t="s">
        <v>58</v>
      </c>
      <c r="AR1184">
        <v>2</v>
      </c>
      <c r="AS1184" t="s">
        <v>58</v>
      </c>
      <c r="AT1184" t="s">
        <v>58</v>
      </c>
      <c r="AU1184" t="b">
        <v>1</v>
      </c>
    </row>
    <row r="1185" spans="1:47">
      <c r="A1185" t="s">
        <v>9332</v>
      </c>
      <c r="B1185" t="s">
        <v>9334</v>
      </c>
      <c r="C1185" t="s">
        <v>8896</v>
      </c>
      <c r="D1185" t="s">
        <v>8897</v>
      </c>
      <c r="E1185" t="s">
        <v>66</v>
      </c>
      <c r="F1185" t="s">
        <v>52</v>
      </c>
      <c r="G1185" t="s">
        <v>53</v>
      </c>
      <c r="I1185" t="s">
        <v>54</v>
      </c>
      <c r="J1185" s="1">
        <v>45169</v>
      </c>
      <c r="K1185">
        <v>80</v>
      </c>
      <c r="N1185" t="s">
        <v>77</v>
      </c>
      <c r="O1185" t="s">
        <v>8908</v>
      </c>
      <c r="P1185" t="s">
        <v>5789</v>
      </c>
      <c r="Q1185" t="s">
        <v>1995</v>
      </c>
      <c r="R1185" s="2">
        <v>5000</v>
      </c>
      <c r="S1185" s="1">
        <v>45156</v>
      </c>
      <c r="T1185" t="s">
        <v>58</v>
      </c>
      <c r="U1185" t="s">
        <v>58</v>
      </c>
      <c r="V1185" t="s">
        <v>77</v>
      </c>
      <c r="W1185">
        <v>2</v>
      </c>
      <c r="X1185" s="1">
        <v>45169</v>
      </c>
      <c r="Y1185" t="s">
        <v>111</v>
      </c>
      <c r="Z1185" t="s">
        <v>54</v>
      </c>
      <c r="AA1185" t="s">
        <v>60</v>
      </c>
      <c r="AB1185">
        <v>2</v>
      </c>
      <c r="AC1185" t="s">
        <v>54</v>
      </c>
      <c r="AD1185" t="s">
        <v>54</v>
      </c>
      <c r="AE1185" t="s">
        <v>54</v>
      </c>
      <c r="AF1185" t="s">
        <v>54</v>
      </c>
      <c r="AG1185">
        <v>5000</v>
      </c>
      <c r="AH1185" t="s">
        <v>54</v>
      </c>
      <c r="AI1185" t="s">
        <v>54</v>
      </c>
      <c r="AJ1185" t="s">
        <v>54</v>
      </c>
      <c r="AK1185" t="s">
        <v>54</v>
      </c>
      <c r="AL1185" t="s">
        <v>54</v>
      </c>
      <c r="AM1185">
        <v>1</v>
      </c>
      <c r="AN1185" t="s">
        <v>115</v>
      </c>
      <c r="AO1185" s="8">
        <v>5000</v>
      </c>
      <c r="AP1185" t="s">
        <v>58</v>
      </c>
      <c r="AQ1185" t="s">
        <v>58</v>
      </c>
      <c r="AR1185">
        <v>2</v>
      </c>
      <c r="AS1185" t="s">
        <v>58</v>
      </c>
      <c r="AT1185" t="s">
        <v>58</v>
      </c>
      <c r="AU1185" t="b">
        <v>1</v>
      </c>
    </row>
    <row r="1186" spans="1:47">
      <c r="A1186" t="s">
        <v>9535</v>
      </c>
      <c r="B1186" t="s">
        <v>9536</v>
      </c>
      <c r="C1186" t="s">
        <v>8896</v>
      </c>
      <c r="D1186" t="s">
        <v>8897</v>
      </c>
      <c r="E1186" t="s">
        <v>66</v>
      </c>
      <c r="F1186" t="s">
        <v>52</v>
      </c>
      <c r="G1186" t="s">
        <v>53</v>
      </c>
      <c r="I1186" t="s">
        <v>54</v>
      </c>
      <c r="J1186" s="1">
        <v>45199</v>
      </c>
      <c r="K1186">
        <v>40</v>
      </c>
      <c r="N1186" t="s">
        <v>77</v>
      </c>
      <c r="O1186" t="s">
        <v>8898</v>
      </c>
      <c r="P1186" t="s">
        <v>5789</v>
      </c>
      <c r="Q1186" t="s">
        <v>1995</v>
      </c>
      <c r="R1186" s="2">
        <v>5666.68</v>
      </c>
      <c r="S1186" s="1">
        <v>45197</v>
      </c>
      <c r="T1186" t="s">
        <v>58</v>
      </c>
      <c r="U1186" t="s">
        <v>58</v>
      </c>
      <c r="V1186" t="s">
        <v>77</v>
      </c>
      <c r="W1186">
        <v>2</v>
      </c>
      <c r="X1186" s="1">
        <v>45197</v>
      </c>
      <c r="Y1186" t="s">
        <v>80</v>
      </c>
      <c r="Z1186" t="s">
        <v>59</v>
      </c>
      <c r="AA1186" t="s">
        <v>60</v>
      </c>
      <c r="AB1186">
        <v>2</v>
      </c>
      <c r="AC1186" t="s">
        <v>54</v>
      </c>
      <c r="AD1186" t="s">
        <v>54</v>
      </c>
      <c r="AE1186" t="s">
        <v>54</v>
      </c>
      <c r="AF1186" t="s">
        <v>54</v>
      </c>
      <c r="AG1186">
        <v>5666.68</v>
      </c>
      <c r="AH1186" t="s">
        <v>54</v>
      </c>
      <c r="AI1186" t="s">
        <v>54</v>
      </c>
      <c r="AJ1186" t="s">
        <v>54</v>
      </c>
      <c r="AK1186" t="s">
        <v>54</v>
      </c>
      <c r="AL1186" t="s">
        <v>54</v>
      </c>
      <c r="AM1186">
        <v>1</v>
      </c>
      <c r="AN1186" t="s">
        <v>61</v>
      </c>
      <c r="AO1186" s="8">
        <v>5666.68</v>
      </c>
      <c r="AP1186" t="s">
        <v>58</v>
      </c>
      <c r="AQ1186" t="s">
        <v>58</v>
      </c>
      <c r="AR1186">
        <v>2</v>
      </c>
      <c r="AS1186" t="s">
        <v>58</v>
      </c>
      <c r="AT1186" t="s">
        <v>58</v>
      </c>
      <c r="AU1186" t="b">
        <v>1</v>
      </c>
    </row>
    <row r="1187" spans="1:47">
      <c r="A1187" t="s">
        <v>9535</v>
      </c>
      <c r="B1187" t="s">
        <v>9537</v>
      </c>
      <c r="C1187" t="s">
        <v>8896</v>
      </c>
      <c r="D1187" t="s">
        <v>8897</v>
      </c>
      <c r="E1187" t="s">
        <v>66</v>
      </c>
      <c r="F1187" t="s">
        <v>52</v>
      </c>
      <c r="G1187" t="s">
        <v>53</v>
      </c>
      <c r="I1187" t="s">
        <v>54</v>
      </c>
      <c r="J1187" s="1">
        <v>45199</v>
      </c>
      <c r="K1187">
        <v>40</v>
      </c>
      <c r="N1187" t="s">
        <v>77</v>
      </c>
      <c r="O1187" t="s">
        <v>8898</v>
      </c>
      <c r="P1187" t="s">
        <v>5789</v>
      </c>
      <c r="Q1187" t="s">
        <v>1995</v>
      </c>
      <c r="R1187" s="2">
        <v>8000</v>
      </c>
      <c r="S1187" s="1">
        <v>45191</v>
      </c>
      <c r="T1187" t="s">
        <v>58</v>
      </c>
      <c r="U1187" t="s">
        <v>58</v>
      </c>
      <c r="V1187" t="s">
        <v>77</v>
      </c>
      <c r="W1187">
        <v>2</v>
      </c>
      <c r="X1187" s="1">
        <v>45197</v>
      </c>
      <c r="Y1187" t="s">
        <v>80</v>
      </c>
      <c r="Z1187" t="s">
        <v>59</v>
      </c>
      <c r="AA1187" t="s">
        <v>60</v>
      </c>
      <c r="AB1187">
        <v>2</v>
      </c>
      <c r="AC1187" t="s">
        <v>54</v>
      </c>
      <c r="AD1187" t="s">
        <v>54</v>
      </c>
      <c r="AE1187" t="s">
        <v>54</v>
      </c>
      <c r="AF1187" t="s">
        <v>54</v>
      </c>
      <c r="AG1187">
        <v>8000</v>
      </c>
      <c r="AH1187" t="s">
        <v>54</v>
      </c>
      <c r="AI1187" t="s">
        <v>54</v>
      </c>
      <c r="AJ1187" t="s">
        <v>54</v>
      </c>
      <c r="AK1187" t="s">
        <v>54</v>
      </c>
      <c r="AL1187" t="s">
        <v>54</v>
      </c>
      <c r="AM1187">
        <v>1</v>
      </c>
      <c r="AN1187" t="s">
        <v>61</v>
      </c>
      <c r="AO1187" s="8">
        <v>8000</v>
      </c>
      <c r="AP1187" t="s">
        <v>58</v>
      </c>
      <c r="AQ1187" t="s">
        <v>58</v>
      </c>
      <c r="AR1187">
        <v>2</v>
      </c>
      <c r="AS1187" t="s">
        <v>58</v>
      </c>
      <c r="AT1187" t="s">
        <v>58</v>
      </c>
      <c r="AU1187" t="b">
        <v>1</v>
      </c>
    </row>
    <row r="1188" spans="1:47">
      <c r="A1188" t="s">
        <v>9476</v>
      </c>
      <c r="B1188" t="s">
        <v>9477</v>
      </c>
      <c r="C1188" t="s">
        <v>8896</v>
      </c>
      <c r="D1188" t="s">
        <v>8897</v>
      </c>
      <c r="E1188" t="s">
        <v>66</v>
      </c>
      <c r="F1188" t="s">
        <v>52</v>
      </c>
      <c r="G1188" t="s">
        <v>53</v>
      </c>
      <c r="I1188" t="s">
        <v>54</v>
      </c>
      <c r="J1188" s="1">
        <v>45199</v>
      </c>
      <c r="K1188">
        <v>40</v>
      </c>
      <c r="N1188" t="s">
        <v>77</v>
      </c>
      <c r="O1188" t="s">
        <v>8898</v>
      </c>
      <c r="P1188" t="s">
        <v>5789</v>
      </c>
      <c r="Q1188" t="s">
        <v>1995</v>
      </c>
      <c r="R1188" s="2">
        <v>9159.75</v>
      </c>
      <c r="S1188" s="1">
        <v>45188</v>
      </c>
      <c r="T1188" t="s">
        <v>58</v>
      </c>
      <c r="U1188" t="s">
        <v>58</v>
      </c>
      <c r="V1188" t="s">
        <v>77</v>
      </c>
      <c r="W1188">
        <v>2</v>
      </c>
      <c r="X1188" s="1">
        <v>45188</v>
      </c>
      <c r="Y1188" t="s">
        <v>80</v>
      </c>
      <c r="Z1188" t="s">
        <v>59</v>
      </c>
      <c r="AA1188" t="s">
        <v>60</v>
      </c>
      <c r="AB1188">
        <v>2</v>
      </c>
      <c r="AC1188" t="s">
        <v>54</v>
      </c>
      <c r="AD1188" t="s">
        <v>54</v>
      </c>
      <c r="AE1188" t="s">
        <v>54</v>
      </c>
      <c r="AF1188" t="s">
        <v>54</v>
      </c>
      <c r="AG1188">
        <v>9159.75</v>
      </c>
      <c r="AH1188" t="s">
        <v>54</v>
      </c>
      <c r="AI1188" t="s">
        <v>54</v>
      </c>
      <c r="AJ1188" t="s">
        <v>54</v>
      </c>
      <c r="AK1188" t="s">
        <v>54</v>
      </c>
      <c r="AL1188" t="s">
        <v>54</v>
      </c>
      <c r="AM1188">
        <v>1</v>
      </c>
      <c r="AN1188" t="s">
        <v>61</v>
      </c>
      <c r="AO1188" s="8">
        <v>9159.75</v>
      </c>
      <c r="AP1188" t="s">
        <v>58</v>
      </c>
      <c r="AQ1188" t="s">
        <v>58</v>
      </c>
      <c r="AR1188">
        <v>2</v>
      </c>
      <c r="AS1188" t="s">
        <v>58</v>
      </c>
      <c r="AT1188" t="s">
        <v>58</v>
      </c>
      <c r="AU1188" t="b">
        <v>1</v>
      </c>
    </row>
    <row r="1189" spans="1:47">
      <c r="A1189" t="s">
        <v>9476</v>
      </c>
      <c r="B1189" t="s">
        <v>9478</v>
      </c>
      <c r="C1189" t="s">
        <v>8896</v>
      </c>
      <c r="D1189" t="s">
        <v>8897</v>
      </c>
      <c r="E1189" t="s">
        <v>66</v>
      </c>
      <c r="F1189" t="s">
        <v>52</v>
      </c>
      <c r="G1189" t="s">
        <v>53</v>
      </c>
      <c r="I1189" t="s">
        <v>54</v>
      </c>
      <c r="J1189" s="1">
        <v>45199</v>
      </c>
      <c r="K1189">
        <v>40</v>
      </c>
      <c r="N1189" t="s">
        <v>77</v>
      </c>
      <c r="O1189" t="s">
        <v>8898</v>
      </c>
      <c r="P1189" t="s">
        <v>5789</v>
      </c>
      <c r="Q1189" t="s">
        <v>1995</v>
      </c>
      <c r="R1189" s="2">
        <v>7699.8</v>
      </c>
      <c r="S1189" s="1">
        <v>45175</v>
      </c>
      <c r="T1189" t="s">
        <v>58</v>
      </c>
      <c r="U1189" t="s">
        <v>58</v>
      </c>
      <c r="V1189" t="s">
        <v>77</v>
      </c>
      <c r="W1189">
        <v>2</v>
      </c>
      <c r="X1189" s="1">
        <v>45188</v>
      </c>
      <c r="Y1189" t="s">
        <v>80</v>
      </c>
      <c r="Z1189" t="s">
        <v>59</v>
      </c>
      <c r="AA1189" t="s">
        <v>60</v>
      </c>
      <c r="AB1189">
        <v>2</v>
      </c>
      <c r="AC1189" t="s">
        <v>54</v>
      </c>
      <c r="AD1189" t="s">
        <v>54</v>
      </c>
      <c r="AE1189" t="s">
        <v>54</v>
      </c>
      <c r="AF1189" t="s">
        <v>54</v>
      </c>
      <c r="AG1189">
        <v>7699.8</v>
      </c>
      <c r="AH1189" t="s">
        <v>54</v>
      </c>
      <c r="AI1189" t="s">
        <v>54</v>
      </c>
      <c r="AJ1189" t="s">
        <v>54</v>
      </c>
      <c r="AK1189" t="s">
        <v>54</v>
      </c>
      <c r="AL1189" t="s">
        <v>54</v>
      </c>
      <c r="AM1189">
        <v>1</v>
      </c>
      <c r="AN1189" t="s">
        <v>61</v>
      </c>
      <c r="AO1189" s="8">
        <v>7699.8</v>
      </c>
      <c r="AP1189" t="s">
        <v>58</v>
      </c>
      <c r="AQ1189" t="s">
        <v>58</v>
      </c>
      <c r="AR1189">
        <v>2</v>
      </c>
      <c r="AS1189" t="s">
        <v>58</v>
      </c>
      <c r="AT1189" t="s">
        <v>58</v>
      </c>
      <c r="AU1189" t="b">
        <v>1</v>
      </c>
    </row>
    <row r="1190" spans="1:47">
      <c r="A1190" t="s">
        <v>1411</v>
      </c>
      <c r="B1190" t="s">
        <v>9459</v>
      </c>
      <c r="C1190" t="s">
        <v>8896</v>
      </c>
      <c r="D1190" t="s">
        <v>8897</v>
      </c>
      <c r="E1190" t="s">
        <v>66</v>
      </c>
      <c r="F1190" t="s">
        <v>52</v>
      </c>
      <c r="G1190" t="s">
        <v>53</v>
      </c>
      <c r="I1190" t="s">
        <v>54</v>
      </c>
      <c r="J1190" s="1">
        <v>45199</v>
      </c>
      <c r="K1190">
        <v>80</v>
      </c>
      <c r="N1190" t="s">
        <v>77</v>
      </c>
      <c r="O1190" t="s">
        <v>8898</v>
      </c>
      <c r="P1190" t="s">
        <v>5789</v>
      </c>
      <c r="Q1190" t="s">
        <v>1995</v>
      </c>
      <c r="R1190" s="2">
        <v>8000</v>
      </c>
      <c r="S1190" s="1">
        <v>45184</v>
      </c>
      <c r="T1190" t="s">
        <v>58</v>
      </c>
      <c r="U1190" t="s">
        <v>58</v>
      </c>
      <c r="V1190" t="s">
        <v>77</v>
      </c>
      <c r="W1190">
        <v>2</v>
      </c>
      <c r="X1190" s="1">
        <v>45184</v>
      </c>
      <c r="Y1190" t="s">
        <v>80</v>
      </c>
      <c r="Z1190" t="s">
        <v>59</v>
      </c>
      <c r="AA1190" t="s">
        <v>60</v>
      </c>
      <c r="AB1190">
        <v>2</v>
      </c>
      <c r="AC1190" t="s">
        <v>54</v>
      </c>
      <c r="AD1190" t="s">
        <v>54</v>
      </c>
      <c r="AE1190" t="s">
        <v>54</v>
      </c>
      <c r="AF1190" t="s">
        <v>54</v>
      </c>
      <c r="AG1190">
        <v>8000</v>
      </c>
      <c r="AH1190" t="s">
        <v>54</v>
      </c>
      <c r="AI1190" t="s">
        <v>54</v>
      </c>
      <c r="AJ1190" t="s">
        <v>54</v>
      </c>
      <c r="AK1190" t="s">
        <v>54</v>
      </c>
      <c r="AL1190" t="s">
        <v>54</v>
      </c>
      <c r="AM1190">
        <v>1</v>
      </c>
      <c r="AN1190" t="s">
        <v>61</v>
      </c>
      <c r="AO1190" s="8">
        <v>8000</v>
      </c>
      <c r="AP1190" t="s">
        <v>58</v>
      </c>
      <c r="AQ1190" t="s">
        <v>58</v>
      </c>
      <c r="AR1190">
        <v>2</v>
      </c>
      <c r="AS1190" t="s">
        <v>58</v>
      </c>
      <c r="AT1190" t="s">
        <v>58</v>
      </c>
      <c r="AU1190" t="b">
        <v>1</v>
      </c>
    </row>
    <row r="1191" spans="1:47">
      <c r="A1191" t="s">
        <v>1411</v>
      </c>
      <c r="B1191" t="s">
        <v>9460</v>
      </c>
      <c r="C1191" t="s">
        <v>8896</v>
      </c>
      <c r="D1191" t="s">
        <v>8897</v>
      </c>
      <c r="E1191" t="s">
        <v>66</v>
      </c>
      <c r="F1191" t="s">
        <v>52</v>
      </c>
      <c r="G1191" t="s">
        <v>53</v>
      </c>
      <c r="I1191" t="s">
        <v>54</v>
      </c>
      <c r="J1191" s="1">
        <v>45199</v>
      </c>
      <c r="K1191">
        <v>80</v>
      </c>
      <c r="N1191" t="s">
        <v>77</v>
      </c>
      <c r="O1191" t="s">
        <v>8898</v>
      </c>
      <c r="P1191" t="s">
        <v>5789</v>
      </c>
      <c r="Q1191" t="s">
        <v>1995</v>
      </c>
      <c r="R1191" s="2">
        <v>6000</v>
      </c>
      <c r="S1191" s="1">
        <v>45177</v>
      </c>
      <c r="T1191" t="s">
        <v>58</v>
      </c>
      <c r="U1191" t="s">
        <v>58</v>
      </c>
      <c r="V1191" t="s">
        <v>77</v>
      </c>
      <c r="W1191">
        <v>2</v>
      </c>
      <c r="X1191" s="1">
        <v>45184</v>
      </c>
      <c r="Y1191" t="s">
        <v>80</v>
      </c>
      <c r="Z1191" t="s">
        <v>59</v>
      </c>
      <c r="AA1191" t="s">
        <v>60</v>
      </c>
      <c r="AB1191">
        <v>2</v>
      </c>
      <c r="AC1191" t="s">
        <v>54</v>
      </c>
      <c r="AD1191" t="s">
        <v>54</v>
      </c>
      <c r="AE1191" t="s">
        <v>54</v>
      </c>
      <c r="AF1191" t="s">
        <v>54</v>
      </c>
      <c r="AG1191">
        <v>6000</v>
      </c>
      <c r="AH1191" t="s">
        <v>54</v>
      </c>
      <c r="AI1191" t="s">
        <v>54</v>
      </c>
      <c r="AJ1191" t="s">
        <v>54</v>
      </c>
      <c r="AK1191" t="s">
        <v>54</v>
      </c>
      <c r="AL1191" t="s">
        <v>54</v>
      </c>
      <c r="AM1191">
        <v>1</v>
      </c>
      <c r="AN1191" t="s">
        <v>61</v>
      </c>
      <c r="AO1191" s="8">
        <v>6000</v>
      </c>
      <c r="AP1191" t="s">
        <v>58</v>
      </c>
      <c r="AQ1191" t="s">
        <v>58</v>
      </c>
      <c r="AR1191">
        <v>2</v>
      </c>
      <c r="AS1191" t="s">
        <v>58</v>
      </c>
      <c r="AT1191" t="s">
        <v>58</v>
      </c>
      <c r="AU1191" t="b">
        <v>1</v>
      </c>
    </row>
    <row r="1192" spans="1:47">
      <c r="A1192" t="s">
        <v>9461</v>
      </c>
      <c r="B1192" t="s">
        <v>9462</v>
      </c>
      <c r="C1192" t="s">
        <v>8896</v>
      </c>
      <c r="D1192" t="s">
        <v>8897</v>
      </c>
      <c r="E1192" t="s">
        <v>66</v>
      </c>
      <c r="F1192" t="s">
        <v>52</v>
      </c>
      <c r="G1192" t="s">
        <v>53</v>
      </c>
      <c r="I1192" t="s">
        <v>54</v>
      </c>
      <c r="J1192" s="1">
        <v>45199</v>
      </c>
      <c r="K1192">
        <v>40</v>
      </c>
      <c r="N1192" t="s">
        <v>77</v>
      </c>
      <c r="O1192" t="s">
        <v>8898</v>
      </c>
      <c r="P1192" t="s">
        <v>5789</v>
      </c>
      <c r="Q1192" t="s">
        <v>1995</v>
      </c>
      <c r="R1192" s="2">
        <v>8628</v>
      </c>
      <c r="S1192" s="1">
        <v>45184</v>
      </c>
      <c r="T1192" t="s">
        <v>58</v>
      </c>
      <c r="U1192" t="s">
        <v>58</v>
      </c>
      <c r="V1192" t="s">
        <v>77</v>
      </c>
      <c r="W1192">
        <v>2</v>
      </c>
      <c r="X1192" s="1">
        <v>45184</v>
      </c>
      <c r="Y1192" t="s">
        <v>80</v>
      </c>
      <c r="Z1192" t="s">
        <v>59</v>
      </c>
      <c r="AA1192" t="s">
        <v>60</v>
      </c>
      <c r="AB1192">
        <v>2</v>
      </c>
      <c r="AC1192" t="s">
        <v>54</v>
      </c>
      <c r="AD1192" t="s">
        <v>54</v>
      </c>
      <c r="AE1192" t="s">
        <v>54</v>
      </c>
      <c r="AF1192" t="s">
        <v>54</v>
      </c>
      <c r="AG1192">
        <v>8628</v>
      </c>
      <c r="AH1192" t="s">
        <v>54</v>
      </c>
      <c r="AI1192" t="s">
        <v>54</v>
      </c>
      <c r="AJ1192" t="s">
        <v>54</v>
      </c>
      <c r="AK1192" t="s">
        <v>54</v>
      </c>
      <c r="AL1192" t="s">
        <v>54</v>
      </c>
      <c r="AM1192">
        <v>1</v>
      </c>
      <c r="AN1192" t="s">
        <v>61</v>
      </c>
      <c r="AO1192" s="8">
        <v>8628</v>
      </c>
      <c r="AP1192" t="s">
        <v>58</v>
      </c>
      <c r="AQ1192" t="s">
        <v>58</v>
      </c>
      <c r="AR1192">
        <v>2</v>
      </c>
      <c r="AS1192" t="s">
        <v>58</v>
      </c>
      <c r="AT1192" t="s">
        <v>58</v>
      </c>
      <c r="AU1192" t="b">
        <v>1</v>
      </c>
    </row>
    <row r="1193" spans="1:47">
      <c r="A1193" t="s">
        <v>9461</v>
      </c>
      <c r="B1193" t="s">
        <v>9463</v>
      </c>
      <c r="C1193" t="s">
        <v>8896</v>
      </c>
      <c r="D1193" t="s">
        <v>8897</v>
      </c>
      <c r="E1193" t="s">
        <v>66</v>
      </c>
      <c r="F1193" t="s">
        <v>52</v>
      </c>
      <c r="G1193" t="s">
        <v>53</v>
      </c>
      <c r="I1193" t="s">
        <v>54</v>
      </c>
      <c r="J1193" s="1">
        <v>45199</v>
      </c>
      <c r="K1193">
        <v>40</v>
      </c>
      <c r="N1193" t="s">
        <v>77</v>
      </c>
      <c r="O1193" t="s">
        <v>8898</v>
      </c>
      <c r="P1193" t="s">
        <v>5789</v>
      </c>
      <c r="Q1193" t="s">
        <v>1995</v>
      </c>
      <c r="R1193" s="2">
        <v>6600</v>
      </c>
      <c r="S1193" s="1">
        <v>45183</v>
      </c>
      <c r="T1193" t="s">
        <v>58</v>
      </c>
      <c r="U1193" t="s">
        <v>58</v>
      </c>
      <c r="V1193" t="s">
        <v>77</v>
      </c>
      <c r="W1193">
        <v>2</v>
      </c>
      <c r="X1193" s="1">
        <v>45184</v>
      </c>
      <c r="Y1193" t="s">
        <v>80</v>
      </c>
      <c r="Z1193" t="s">
        <v>59</v>
      </c>
      <c r="AA1193" t="s">
        <v>60</v>
      </c>
      <c r="AB1193">
        <v>2</v>
      </c>
      <c r="AC1193" t="s">
        <v>54</v>
      </c>
      <c r="AD1193" t="s">
        <v>54</v>
      </c>
      <c r="AE1193" t="s">
        <v>54</v>
      </c>
      <c r="AF1193" t="s">
        <v>54</v>
      </c>
      <c r="AG1193">
        <v>6600</v>
      </c>
      <c r="AH1193" t="s">
        <v>54</v>
      </c>
      <c r="AI1193" t="s">
        <v>54</v>
      </c>
      <c r="AJ1193" t="s">
        <v>54</v>
      </c>
      <c r="AK1193" t="s">
        <v>54</v>
      </c>
      <c r="AL1193" t="s">
        <v>54</v>
      </c>
      <c r="AM1193">
        <v>1</v>
      </c>
      <c r="AN1193" t="s">
        <v>61</v>
      </c>
      <c r="AO1193" s="8">
        <v>6600</v>
      </c>
      <c r="AP1193" t="s">
        <v>58</v>
      </c>
      <c r="AQ1193" t="s">
        <v>58</v>
      </c>
      <c r="AR1193">
        <v>2</v>
      </c>
      <c r="AS1193" t="s">
        <v>58</v>
      </c>
      <c r="AT1193" t="s">
        <v>58</v>
      </c>
      <c r="AU1193" t="b">
        <v>1</v>
      </c>
    </row>
    <row r="1194" spans="1:47">
      <c r="A1194" t="s">
        <v>9525</v>
      </c>
      <c r="B1194" t="s">
        <v>9526</v>
      </c>
      <c r="C1194" t="s">
        <v>8896</v>
      </c>
      <c r="D1194" t="s">
        <v>8897</v>
      </c>
      <c r="E1194" t="s">
        <v>66</v>
      </c>
      <c r="F1194" t="s">
        <v>52</v>
      </c>
      <c r="G1194" t="s">
        <v>53</v>
      </c>
      <c r="I1194" t="s">
        <v>54</v>
      </c>
      <c r="J1194" s="1">
        <v>45199</v>
      </c>
      <c r="K1194">
        <v>40</v>
      </c>
      <c r="N1194" t="s">
        <v>77</v>
      </c>
      <c r="O1194" t="s">
        <v>8898</v>
      </c>
      <c r="P1194" t="s">
        <v>5789</v>
      </c>
      <c r="Q1194" t="s">
        <v>1995</v>
      </c>
      <c r="R1194" s="2">
        <v>5500</v>
      </c>
      <c r="S1194" s="1">
        <v>45196</v>
      </c>
      <c r="T1194" t="s">
        <v>58</v>
      </c>
      <c r="U1194" t="s">
        <v>58</v>
      </c>
      <c r="V1194" t="s">
        <v>77</v>
      </c>
      <c r="W1194">
        <v>2</v>
      </c>
      <c r="X1194" s="1">
        <v>45196</v>
      </c>
      <c r="Y1194" t="s">
        <v>80</v>
      </c>
      <c r="Z1194" t="s">
        <v>59</v>
      </c>
      <c r="AA1194" t="s">
        <v>60</v>
      </c>
      <c r="AB1194">
        <v>2</v>
      </c>
      <c r="AC1194" t="s">
        <v>54</v>
      </c>
      <c r="AD1194" t="s">
        <v>54</v>
      </c>
      <c r="AE1194" t="s">
        <v>54</v>
      </c>
      <c r="AF1194" t="s">
        <v>54</v>
      </c>
      <c r="AG1194">
        <v>5500</v>
      </c>
      <c r="AH1194" t="s">
        <v>54</v>
      </c>
      <c r="AI1194" t="s">
        <v>54</v>
      </c>
      <c r="AJ1194" t="s">
        <v>54</v>
      </c>
      <c r="AK1194" t="s">
        <v>54</v>
      </c>
      <c r="AL1194" t="s">
        <v>54</v>
      </c>
      <c r="AM1194">
        <v>1</v>
      </c>
      <c r="AN1194" t="s">
        <v>61</v>
      </c>
      <c r="AO1194" s="8">
        <v>5500</v>
      </c>
      <c r="AP1194" t="s">
        <v>58</v>
      </c>
      <c r="AQ1194" t="s">
        <v>58</v>
      </c>
      <c r="AR1194">
        <v>2</v>
      </c>
      <c r="AS1194" t="s">
        <v>58</v>
      </c>
      <c r="AT1194" t="s">
        <v>58</v>
      </c>
      <c r="AU1194" t="b">
        <v>1</v>
      </c>
    </row>
    <row r="1195" spans="1:47">
      <c r="A1195" t="s">
        <v>9525</v>
      </c>
      <c r="B1195" t="s">
        <v>9527</v>
      </c>
      <c r="C1195" t="s">
        <v>8896</v>
      </c>
      <c r="D1195" t="s">
        <v>8897</v>
      </c>
      <c r="E1195" t="s">
        <v>66</v>
      </c>
      <c r="F1195" t="s">
        <v>52</v>
      </c>
      <c r="G1195" t="s">
        <v>53</v>
      </c>
      <c r="I1195" t="s">
        <v>54</v>
      </c>
      <c r="J1195" s="1">
        <v>45199</v>
      </c>
      <c r="K1195">
        <v>40</v>
      </c>
      <c r="N1195" t="s">
        <v>77</v>
      </c>
      <c r="O1195" t="s">
        <v>8898</v>
      </c>
      <c r="P1195" t="s">
        <v>5789</v>
      </c>
      <c r="Q1195" t="s">
        <v>1995</v>
      </c>
      <c r="R1195" s="2">
        <v>9850</v>
      </c>
      <c r="S1195" s="1">
        <v>45190</v>
      </c>
      <c r="T1195" t="s">
        <v>58</v>
      </c>
      <c r="U1195" t="s">
        <v>58</v>
      </c>
      <c r="V1195" t="s">
        <v>77</v>
      </c>
      <c r="W1195">
        <v>2</v>
      </c>
      <c r="X1195" s="1">
        <v>45196</v>
      </c>
      <c r="Y1195" t="s">
        <v>80</v>
      </c>
      <c r="Z1195" t="s">
        <v>59</v>
      </c>
      <c r="AA1195" t="s">
        <v>60</v>
      </c>
      <c r="AB1195">
        <v>2</v>
      </c>
      <c r="AC1195" t="s">
        <v>54</v>
      </c>
      <c r="AD1195" t="s">
        <v>54</v>
      </c>
      <c r="AE1195" t="s">
        <v>54</v>
      </c>
      <c r="AF1195" t="s">
        <v>54</v>
      </c>
      <c r="AG1195">
        <v>9850</v>
      </c>
      <c r="AH1195" t="s">
        <v>54</v>
      </c>
      <c r="AI1195" t="s">
        <v>54</v>
      </c>
      <c r="AJ1195" t="s">
        <v>54</v>
      </c>
      <c r="AK1195" t="s">
        <v>54</v>
      </c>
      <c r="AL1195" t="s">
        <v>54</v>
      </c>
      <c r="AM1195">
        <v>1</v>
      </c>
      <c r="AN1195" t="s">
        <v>61</v>
      </c>
      <c r="AO1195" s="8">
        <v>9850</v>
      </c>
      <c r="AP1195" t="s">
        <v>58</v>
      </c>
      <c r="AQ1195" t="s">
        <v>58</v>
      </c>
      <c r="AR1195">
        <v>2</v>
      </c>
      <c r="AS1195" t="s">
        <v>58</v>
      </c>
      <c r="AT1195" t="s">
        <v>58</v>
      </c>
      <c r="AU1195" t="b">
        <v>1</v>
      </c>
    </row>
    <row r="1196" spans="1:47">
      <c r="A1196" t="s">
        <v>9409</v>
      </c>
      <c r="B1196" t="s">
        <v>9410</v>
      </c>
      <c r="C1196" t="s">
        <v>8896</v>
      </c>
      <c r="D1196" t="s">
        <v>8897</v>
      </c>
      <c r="E1196" t="s">
        <v>66</v>
      </c>
      <c r="F1196" t="s">
        <v>52</v>
      </c>
      <c r="G1196" t="s">
        <v>53</v>
      </c>
      <c r="I1196" t="s">
        <v>54</v>
      </c>
      <c r="J1196" s="1">
        <v>45199</v>
      </c>
      <c r="K1196">
        <v>40</v>
      </c>
      <c r="N1196" t="s">
        <v>77</v>
      </c>
      <c r="O1196" t="s">
        <v>8898</v>
      </c>
      <c r="P1196" t="s">
        <v>5789</v>
      </c>
      <c r="Q1196" t="s">
        <v>1995</v>
      </c>
      <c r="R1196" s="2">
        <v>5976</v>
      </c>
      <c r="S1196" s="1">
        <v>45177</v>
      </c>
      <c r="T1196" t="s">
        <v>58</v>
      </c>
      <c r="U1196" t="s">
        <v>58</v>
      </c>
      <c r="V1196" t="s">
        <v>77</v>
      </c>
      <c r="W1196">
        <v>2</v>
      </c>
      <c r="X1196" s="1">
        <v>45177</v>
      </c>
      <c r="Y1196" t="s">
        <v>80</v>
      </c>
      <c r="Z1196" t="s">
        <v>59</v>
      </c>
      <c r="AA1196" t="s">
        <v>60</v>
      </c>
      <c r="AB1196">
        <v>2</v>
      </c>
      <c r="AC1196" t="s">
        <v>54</v>
      </c>
      <c r="AD1196" t="s">
        <v>54</v>
      </c>
      <c r="AE1196" t="s">
        <v>54</v>
      </c>
      <c r="AF1196" t="s">
        <v>54</v>
      </c>
      <c r="AG1196">
        <v>5976</v>
      </c>
      <c r="AH1196" t="s">
        <v>54</v>
      </c>
      <c r="AI1196" t="s">
        <v>54</v>
      </c>
      <c r="AJ1196" t="s">
        <v>54</v>
      </c>
      <c r="AK1196" t="s">
        <v>54</v>
      </c>
      <c r="AL1196" t="s">
        <v>54</v>
      </c>
      <c r="AM1196">
        <v>1</v>
      </c>
      <c r="AN1196" t="s">
        <v>61</v>
      </c>
      <c r="AO1196" s="8">
        <v>5976</v>
      </c>
      <c r="AP1196" t="s">
        <v>58</v>
      </c>
      <c r="AQ1196" t="s">
        <v>58</v>
      </c>
      <c r="AR1196">
        <v>2</v>
      </c>
      <c r="AS1196" t="s">
        <v>58</v>
      </c>
      <c r="AT1196" t="s">
        <v>58</v>
      </c>
      <c r="AU1196" t="b">
        <v>1</v>
      </c>
    </row>
    <row r="1197" spans="1:47">
      <c r="A1197" t="s">
        <v>9354</v>
      </c>
      <c r="B1197" t="s">
        <v>9355</v>
      </c>
      <c r="C1197" t="s">
        <v>8896</v>
      </c>
      <c r="D1197" t="s">
        <v>8897</v>
      </c>
      <c r="E1197" t="s">
        <v>66</v>
      </c>
      <c r="F1197" t="s">
        <v>52</v>
      </c>
      <c r="G1197" t="s">
        <v>53</v>
      </c>
      <c r="I1197" t="s">
        <v>54</v>
      </c>
      <c r="J1197" s="1">
        <v>45199</v>
      </c>
      <c r="K1197">
        <v>80</v>
      </c>
      <c r="N1197" t="s">
        <v>77</v>
      </c>
      <c r="O1197" t="s">
        <v>8908</v>
      </c>
      <c r="P1197" t="s">
        <v>5789</v>
      </c>
      <c r="Q1197" t="s">
        <v>1995</v>
      </c>
      <c r="R1197" s="2">
        <v>5000</v>
      </c>
      <c r="S1197" s="1">
        <v>45170</v>
      </c>
      <c r="T1197" t="s">
        <v>58</v>
      </c>
      <c r="U1197" t="s">
        <v>58</v>
      </c>
      <c r="V1197" t="s">
        <v>77</v>
      </c>
      <c r="W1197">
        <v>2</v>
      </c>
      <c r="X1197" s="1">
        <v>45170</v>
      </c>
      <c r="Y1197" t="s">
        <v>1049</v>
      </c>
      <c r="Z1197" t="s">
        <v>54</v>
      </c>
      <c r="AA1197" t="s">
        <v>60</v>
      </c>
      <c r="AB1197">
        <v>2</v>
      </c>
      <c r="AC1197" t="s">
        <v>54</v>
      </c>
      <c r="AD1197" t="s">
        <v>54</v>
      </c>
      <c r="AE1197" t="s">
        <v>54</v>
      </c>
      <c r="AF1197" t="s">
        <v>54</v>
      </c>
      <c r="AG1197">
        <v>5000</v>
      </c>
      <c r="AH1197" t="s">
        <v>54</v>
      </c>
      <c r="AI1197" t="s">
        <v>54</v>
      </c>
      <c r="AJ1197" t="s">
        <v>54</v>
      </c>
      <c r="AK1197" t="s">
        <v>54</v>
      </c>
      <c r="AL1197" t="s">
        <v>54</v>
      </c>
      <c r="AM1197">
        <v>2</v>
      </c>
      <c r="AN1197" t="s">
        <v>1051</v>
      </c>
      <c r="AO1197" s="8">
        <v>5000</v>
      </c>
      <c r="AP1197" t="s">
        <v>58</v>
      </c>
      <c r="AQ1197" t="s">
        <v>58</v>
      </c>
      <c r="AR1197">
        <v>2</v>
      </c>
      <c r="AS1197" t="s">
        <v>58</v>
      </c>
      <c r="AT1197" t="s">
        <v>58</v>
      </c>
      <c r="AU1197" t="b">
        <v>1</v>
      </c>
    </row>
    <row r="1198" spans="1:47">
      <c r="A1198" t="s">
        <v>9354</v>
      </c>
      <c r="B1198" t="s">
        <v>9356</v>
      </c>
      <c r="C1198" t="s">
        <v>8896</v>
      </c>
      <c r="D1198" t="s">
        <v>8897</v>
      </c>
      <c r="E1198" t="s">
        <v>66</v>
      </c>
      <c r="F1198" t="s">
        <v>52</v>
      </c>
      <c r="G1198" t="s">
        <v>53</v>
      </c>
      <c r="I1198" t="s">
        <v>54</v>
      </c>
      <c r="J1198" s="1">
        <v>45199</v>
      </c>
      <c r="K1198">
        <v>80</v>
      </c>
      <c r="N1198" t="s">
        <v>77</v>
      </c>
      <c r="O1198" t="s">
        <v>8908</v>
      </c>
      <c r="P1198" t="s">
        <v>5789</v>
      </c>
      <c r="Q1198" t="s">
        <v>1995</v>
      </c>
      <c r="R1198" s="2">
        <v>5000</v>
      </c>
      <c r="S1198" s="1">
        <v>45163</v>
      </c>
      <c r="T1198" t="s">
        <v>58</v>
      </c>
      <c r="U1198" t="s">
        <v>58</v>
      </c>
      <c r="V1198" t="s">
        <v>77</v>
      </c>
      <c r="W1198">
        <v>2</v>
      </c>
      <c r="X1198" s="1">
        <v>45170</v>
      </c>
      <c r="Y1198" t="s">
        <v>1049</v>
      </c>
      <c r="Z1198" t="s">
        <v>54</v>
      </c>
      <c r="AA1198" t="s">
        <v>60</v>
      </c>
      <c r="AB1198">
        <v>2</v>
      </c>
      <c r="AC1198" t="s">
        <v>54</v>
      </c>
      <c r="AD1198" t="s">
        <v>54</v>
      </c>
      <c r="AE1198" t="s">
        <v>54</v>
      </c>
      <c r="AF1198" t="s">
        <v>54</v>
      </c>
      <c r="AG1198">
        <v>5000</v>
      </c>
      <c r="AH1198" t="s">
        <v>54</v>
      </c>
      <c r="AI1198" t="s">
        <v>54</v>
      </c>
      <c r="AJ1198" t="s">
        <v>54</v>
      </c>
      <c r="AK1198" t="s">
        <v>54</v>
      </c>
      <c r="AL1198" t="s">
        <v>54</v>
      </c>
      <c r="AM1198">
        <v>1</v>
      </c>
      <c r="AN1198" t="s">
        <v>1051</v>
      </c>
      <c r="AO1198" s="8">
        <v>5000</v>
      </c>
      <c r="AP1198" t="s">
        <v>58</v>
      </c>
      <c r="AQ1198" t="s">
        <v>58</v>
      </c>
      <c r="AR1198">
        <v>2</v>
      </c>
      <c r="AS1198" t="s">
        <v>58</v>
      </c>
      <c r="AT1198" t="s">
        <v>58</v>
      </c>
      <c r="AU1198" t="b">
        <v>1</v>
      </c>
    </row>
    <row r="1199" spans="1:47">
      <c r="A1199" t="s">
        <v>9361</v>
      </c>
      <c r="B1199" t="s">
        <v>9362</v>
      </c>
      <c r="C1199" t="s">
        <v>8896</v>
      </c>
      <c r="D1199" t="s">
        <v>8897</v>
      </c>
      <c r="E1199" t="s">
        <v>66</v>
      </c>
      <c r="F1199" t="s">
        <v>52</v>
      </c>
      <c r="G1199" t="s">
        <v>53</v>
      </c>
      <c r="I1199" t="s">
        <v>54</v>
      </c>
      <c r="J1199" s="1">
        <v>45199</v>
      </c>
      <c r="K1199">
        <v>100</v>
      </c>
      <c r="N1199" t="s">
        <v>77</v>
      </c>
      <c r="O1199" t="s">
        <v>8908</v>
      </c>
      <c r="P1199" t="s">
        <v>5789</v>
      </c>
      <c r="Q1199" t="s">
        <v>1995</v>
      </c>
      <c r="R1199" s="2">
        <v>6000</v>
      </c>
      <c r="S1199" s="1">
        <v>45170</v>
      </c>
      <c r="T1199" t="s">
        <v>58</v>
      </c>
      <c r="U1199" t="s">
        <v>58</v>
      </c>
      <c r="V1199" t="s">
        <v>77</v>
      </c>
      <c r="W1199">
        <v>2</v>
      </c>
      <c r="X1199" s="1">
        <v>45170</v>
      </c>
      <c r="Y1199" t="s">
        <v>111</v>
      </c>
      <c r="Z1199" t="s">
        <v>54</v>
      </c>
      <c r="AA1199" t="s">
        <v>60</v>
      </c>
      <c r="AB1199">
        <v>2</v>
      </c>
      <c r="AC1199" t="s">
        <v>54</v>
      </c>
      <c r="AD1199" t="s">
        <v>54</v>
      </c>
      <c r="AE1199" t="s">
        <v>54</v>
      </c>
      <c r="AF1199" t="s">
        <v>54</v>
      </c>
      <c r="AG1199">
        <v>6000</v>
      </c>
      <c r="AH1199" t="s">
        <v>54</v>
      </c>
      <c r="AI1199" t="s">
        <v>54</v>
      </c>
      <c r="AJ1199" t="s">
        <v>54</v>
      </c>
      <c r="AK1199" t="s">
        <v>54</v>
      </c>
      <c r="AL1199" t="s">
        <v>54</v>
      </c>
      <c r="AM1199">
        <v>1</v>
      </c>
      <c r="AN1199" t="s">
        <v>115</v>
      </c>
      <c r="AO1199" s="8">
        <v>6000</v>
      </c>
      <c r="AP1199" t="s">
        <v>58</v>
      </c>
      <c r="AQ1199" t="s">
        <v>58</v>
      </c>
      <c r="AR1199">
        <v>2</v>
      </c>
      <c r="AS1199" t="s">
        <v>58</v>
      </c>
      <c r="AT1199" t="s">
        <v>58</v>
      </c>
      <c r="AU1199" t="b">
        <v>1</v>
      </c>
    </row>
    <row r="1200" spans="1:47">
      <c r="A1200" t="s">
        <v>9361</v>
      </c>
      <c r="B1200" t="s">
        <v>9363</v>
      </c>
      <c r="C1200" t="s">
        <v>8896</v>
      </c>
      <c r="D1200" t="s">
        <v>8897</v>
      </c>
      <c r="E1200" t="s">
        <v>66</v>
      </c>
      <c r="F1200" t="s">
        <v>52</v>
      </c>
      <c r="G1200" t="s">
        <v>53</v>
      </c>
      <c r="I1200" t="s">
        <v>54</v>
      </c>
      <c r="J1200" s="1">
        <v>45199</v>
      </c>
      <c r="K1200">
        <v>100</v>
      </c>
      <c r="N1200" t="s">
        <v>77</v>
      </c>
      <c r="O1200" t="s">
        <v>8908</v>
      </c>
      <c r="P1200" t="s">
        <v>5789</v>
      </c>
      <c r="Q1200" t="s">
        <v>1995</v>
      </c>
      <c r="R1200" s="2">
        <v>6000</v>
      </c>
      <c r="S1200" s="1">
        <v>45161</v>
      </c>
      <c r="T1200" t="s">
        <v>58</v>
      </c>
      <c r="U1200" t="s">
        <v>58</v>
      </c>
      <c r="V1200" t="s">
        <v>77</v>
      </c>
      <c r="W1200">
        <v>2</v>
      </c>
      <c r="X1200" s="1">
        <v>45170</v>
      </c>
      <c r="Y1200" t="s">
        <v>111</v>
      </c>
      <c r="Z1200" t="s">
        <v>54</v>
      </c>
      <c r="AA1200" t="s">
        <v>60</v>
      </c>
      <c r="AB1200">
        <v>2</v>
      </c>
      <c r="AC1200" t="s">
        <v>54</v>
      </c>
      <c r="AD1200" t="s">
        <v>54</v>
      </c>
      <c r="AE1200" t="s">
        <v>54</v>
      </c>
      <c r="AF1200" t="s">
        <v>54</v>
      </c>
      <c r="AG1200">
        <v>6000</v>
      </c>
      <c r="AH1200" t="s">
        <v>54</v>
      </c>
      <c r="AI1200" t="s">
        <v>54</v>
      </c>
      <c r="AJ1200" t="s">
        <v>54</v>
      </c>
      <c r="AK1200" t="s">
        <v>54</v>
      </c>
      <c r="AL1200" t="s">
        <v>54</v>
      </c>
      <c r="AM1200">
        <v>1</v>
      </c>
      <c r="AN1200" t="s">
        <v>115</v>
      </c>
      <c r="AO1200" s="8">
        <v>6000</v>
      </c>
      <c r="AP1200" t="s">
        <v>58</v>
      </c>
      <c r="AQ1200" t="s">
        <v>58</v>
      </c>
      <c r="AR1200">
        <v>2</v>
      </c>
      <c r="AS1200" t="s">
        <v>58</v>
      </c>
      <c r="AT1200" t="s">
        <v>58</v>
      </c>
      <c r="AU1200" t="b">
        <v>1</v>
      </c>
    </row>
    <row r="1201" spans="1:47">
      <c r="A1201" t="s">
        <v>9364</v>
      </c>
      <c r="B1201" t="s">
        <v>9365</v>
      </c>
      <c r="C1201" t="s">
        <v>8896</v>
      </c>
      <c r="D1201" t="s">
        <v>8897</v>
      </c>
      <c r="E1201" t="s">
        <v>66</v>
      </c>
      <c r="F1201" t="s">
        <v>52</v>
      </c>
      <c r="G1201" t="s">
        <v>53</v>
      </c>
      <c r="I1201" t="s">
        <v>54</v>
      </c>
      <c r="J1201" s="1">
        <v>45199</v>
      </c>
      <c r="K1201">
        <v>80</v>
      </c>
      <c r="N1201" t="s">
        <v>77</v>
      </c>
      <c r="O1201" t="s">
        <v>8908</v>
      </c>
      <c r="P1201" t="s">
        <v>5789</v>
      </c>
      <c r="Q1201" t="s">
        <v>1995</v>
      </c>
      <c r="R1201" s="2">
        <v>5000</v>
      </c>
      <c r="S1201" s="1">
        <v>45170</v>
      </c>
      <c r="T1201" t="s">
        <v>58</v>
      </c>
      <c r="U1201" t="s">
        <v>58</v>
      </c>
      <c r="V1201" t="s">
        <v>77</v>
      </c>
      <c r="W1201">
        <v>2</v>
      </c>
      <c r="X1201" s="1">
        <v>45170</v>
      </c>
      <c r="Y1201" t="s">
        <v>111</v>
      </c>
      <c r="Z1201" t="s">
        <v>54</v>
      </c>
      <c r="AA1201" t="s">
        <v>60</v>
      </c>
      <c r="AB1201">
        <v>2</v>
      </c>
      <c r="AC1201" t="s">
        <v>54</v>
      </c>
      <c r="AD1201" t="s">
        <v>54</v>
      </c>
      <c r="AE1201" t="s">
        <v>54</v>
      </c>
      <c r="AF1201" t="s">
        <v>54</v>
      </c>
      <c r="AG1201">
        <v>5000</v>
      </c>
      <c r="AH1201" t="s">
        <v>54</v>
      </c>
      <c r="AI1201" t="s">
        <v>54</v>
      </c>
      <c r="AJ1201" t="s">
        <v>54</v>
      </c>
      <c r="AK1201" t="s">
        <v>54</v>
      </c>
      <c r="AL1201" t="s">
        <v>54</v>
      </c>
      <c r="AM1201">
        <v>1</v>
      </c>
      <c r="AN1201" t="s">
        <v>115</v>
      </c>
      <c r="AO1201" s="8">
        <v>5000</v>
      </c>
      <c r="AP1201" t="s">
        <v>58</v>
      </c>
      <c r="AQ1201" t="s">
        <v>58</v>
      </c>
      <c r="AR1201">
        <v>2</v>
      </c>
      <c r="AS1201" t="s">
        <v>58</v>
      </c>
      <c r="AT1201" t="s">
        <v>58</v>
      </c>
      <c r="AU1201" t="b">
        <v>1</v>
      </c>
    </row>
    <row r="1202" spans="1:47">
      <c r="A1202" t="s">
        <v>9364</v>
      </c>
      <c r="B1202" t="s">
        <v>9366</v>
      </c>
      <c r="C1202" t="s">
        <v>8896</v>
      </c>
      <c r="D1202" t="s">
        <v>8897</v>
      </c>
      <c r="E1202" t="s">
        <v>66</v>
      </c>
      <c r="F1202" t="s">
        <v>52</v>
      </c>
      <c r="G1202" t="s">
        <v>53</v>
      </c>
      <c r="I1202" t="s">
        <v>54</v>
      </c>
      <c r="J1202" s="1">
        <v>45199</v>
      </c>
      <c r="K1202">
        <v>80</v>
      </c>
      <c r="N1202" t="s">
        <v>77</v>
      </c>
      <c r="O1202" t="s">
        <v>8908</v>
      </c>
      <c r="P1202" t="s">
        <v>5789</v>
      </c>
      <c r="Q1202" t="s">
        <v>1995</v>
      </c>
      <c r="R1202" s="2">
        <v>10000</v>
      </c>
      <c r="S1202" s="1">
        <v>45168</v>
      </c>
      <c r="T1202" t="s">
        <v>58</v>
      </c>
      <c r="U1202" t="s">
        <v>58</v>
      </c>
      <c r="V1202" t="s">
        <v>77</v>
      </c>
      <c r="W1202">
        <v>2</v>
      </c>
      <c r="X1202" s="1">
        <v>45170</v>
      </c>
      <c r="Y1202" t="s">
        <v>111</v>
      </c>
      <c r="Z1202" t="s">
        <v>54</v>
      </c>
      <c r="AA1202" t="s">
        <v>60</v>
      </c>
      <c r="AB1202">
        <v>2</v>
      </c>
      <c r="AC1202" t="s">
        <v>54</v>
      </c>
      <c r="AD1202" t="s">
        <v>54</v>
      </c>
      <c r="AE1202" t="s">
        <v>54</v>
      </c>
      <c r="AF1202" t="s">
        <v>54</v>
      </c>
      <c r="AG1202">
        <v>10000</v>
      </c>
      <c r="AH1202" t="s">
        <v>54</v>
      </c>
      <c r="AI1202" t="s">
        <v>54</v>
      </c>
      <c r="AJ1202" t="s">
        <v>54</v>
      </c>
      <c r="AK1202" t="s">
        <v>54</v>
      </c>
      <c r="AL1202" t="s">
        <v>54</v>
      </c>
      <c r="AM1202">
        <v>1</v>
      </c>
      <c r="AN1202" t="s">
        <v>115</v>
      </c>
      <c r="AO1202" s="8">
        <v>10000</v>
      </c>
      <c r="AP1202" t="s">
        <v>58</v>
      </c>
      <c r="AQ1202" t="s">
        <v>58</v>
      </c>
      <c r="AR1202">
        <v>2</v>
      </c>
      <c r="AS1202" t="s">
        <v>58</v>
      </c>
      <c r="AT1202" t="s">
        <v>58</v>
      </c>
      <c r="AU1202" t="b">
        <v>1</v>
      </c>
    </row>
    <row r="1203" spans="1:47">
      <c r="A1203" t="s">
        <v>9409</v>
      </c>
      <c r="B1203" t="s">
        <v>9411</v>
      </c>
      <c r="C1203" t="s">
        <v>8896</v>
      </c>
      <c r="D1203" t="s">
        <v>8897</v>
      </c>
      <c r="E1203" t="s">
        <v>66</v>
      </c>
      <c r="F1203" t="s">
        <v>52</v>
      </c>
      <c r="G1203" t="s">
        <v>53</v>
      </c>
      <c r="I1203" t="s">
        <v>54</v>
      </c>
      <c r="J1203" s="1">
        <v>45199</v>
      </c>
      <c r="K1203">
        <v>40</v>
      </c>
      <c r="N1203" t="s">
        <v>77</v>
      </c>
      <c r="O1203" t="s">
        <v>8898</v>
      </c>
      <c r="P1203" t="s">
        <v>5789</v>
      </c>
      <c r="Q1203" t="s">
        <v>1995</v>
      </c>
      <c r="R1203" s="2">
        <v>6024</v>
      </c>
      <c r="S1203" s="1">
        <v>45170</v>
      </c>
      <c r="T1203" t="s">
        <v>58</v>
      </c>
      <c r="U1203" t="s">
        <v>58</v>
      </c>
      <c r="V1203" t="s">
        <v>77</v>
      </c>
      <c r="W1203">
        <v>2</v>
      </c>
      <c r="X1203" s="1">
        <v>45177</v>
      </c>
      <c r="Y1203" t="s">
        <v>80</v>
      </c>
      <c r="Z1203" t="s">
        <v>59</v>
      </c>
      <c r="AA1203" t="s">
        <v>60</v>
      </c>
      <c r="AB1203">
        <v>2</v>
      </c>
      <c r="AC1203" t="s">
        <v>54</v>
      </c>
      <c r="AD1203" t="s">
        <v>54</v>
      </c>
      <c r="AE1203" t="s">
        <v>54</v>
      </c>
      <c r="AF1203" t="s">
        <v>54</v>
      </c>
      <c r="AG1203">
        <v>6024</v>
      </c>
      <c r="AH1203" t="s">
        <v>54</v>
      </c>
      <c r="AI1203" t="s">
        <v>54</v>
      </c>
      <c r="AJ1203" t="s">
        <v>54</v>
      </c>
      <c r="AK1203" t="s">
        <v>54</v>
      </c>
      <c r="AL1203" t="s">
        <v>54</v>
      </c>
      <c r="AM1203">
        <v>1</v>
      </c>
      <c r="AN1203" t="s">
        <v>61</v>
      </c>
      <c r="AO1203" s="8">
        <v>6024</v>
      </c>
      <c r="AP1203" t="s">
        <v>58</v>
      </c>
      <c r="AQ1203" t="s">
        <v>58</v>
      </c>
      <c r="AR1203">
        <v>2</v>
      </c>
      <c r="AS1203" t="s">
        <v>58</v>
      </c>
      <c r="AT1203" t="s">
        <v>58</v>
      </c>
      <c r="AU1203" t="b">
        <v>1</v>
      </c>
    </row>
    <row r="1204" spans="1:47">
      <c r="A1204" t="s">
        <v>9409</v>
      </c>
      <c r="B1204" t="s">
        <v>9464</v>
      </c>
      <c r="C1204" t="s">
        <v>8896</v>
      </c>
      <c r="D1204" t="s">
        <v>8897</v>
      </c>
      <c r="E1204" t="s">
        <v>66</v>
      </c>
      <c r="F1204" t="s">
        <v>52</v>
      </c>
      <c r="G1204" t="s">
        <v>53</v>
      </c>
      <c r="I1204" t="s">
        <v>54</v>
      </c>
      <c r="J1204" s="1">
        <v>45199</v>
      </c>
      <c r="K1204">
        <v>40</v>
      </c>
      <c r="N1204" t="s">
        <v>77</v>
      </c>
      <c r="O1204" t="s">
        <v>8898</v>
      </c>
      <c r="P1204" t="s">
        <v>5789</v>
      </c>
      <c r="Q1204" t="s">
        <v>1995</v>
      </c>
      <c r="R1204" s="2">
        <v>6728</v>
      </c>
      <c r="S1204" s="1">
        <v>45184</v>
      </c>
      <c r="T1204" t="s">
        <v>58</v>
      </c>
      <c r="U1204" t="s">
        <v>58</v>
      </c>
      <c r="V1204" t="s">
        <v>77</v>
      </c>
      <c r="W1204">
        <v>2</v>
      </c>
      <c r="X1204" s="1">
        <v>45184</v>
      </c>
      <c r="Y1204" t="s">
        <v>80</v>
      </c>
      <c r="Z1204" t="s">
        <v>59</v>
      </c>
      <c r="AA1204" t="s">
        <v>60</v>
      </c>
      <c r="AB1204">
        <v>2</v>
      </c>
      <c r="AC1204" t="s">
        <v>54</v>
      </c>
      <c r="AD1204" t="s">
        <v>54</v>
      </c>
      <c r="AE1204" t="s">
        <v>54</v>
      </c>
      <c r="AF1204" t="s">
        <v>54</v>
      </c>
      <c r="AG1204">
        <v>6728</v>
      </c>
      <c r="AH1204" t="s">
        <v>54</v>
      </c>
      <c r="AI1204" t="s">
        <v>54</v>
      </c>
      <c r="AJ1204" t="s">
        <v>54</v>
      </c>
      <c r="AK1204" t="s">
        <v>54</v>
      </c>
      <c r="AL1204" t="s">
        <v>54</v>
      </c>
      <c r="AM1204">
        <v>1</v>
      </c>
      <c r="AN1204" t="s">
        <v>61</v>
      </c>
      <c r="AO1204" s="8">
        <v>6728</v>
      </c>
      <c r="AP1204" t="s">
        <v>58</v>
      </c>
      <c r="AQ1204" t="s">
        <v>58</v>
      </c>
      <c r="AR1204">
        <v>2</v>
      </c>
      <c r="AS1204" t="s">
        <v>58</v>
      </c>
      <c r="AT1204" t="s">
        <v>58</v>
      </c>
      <c r="AU1204" t="b">
        <v>1</v>
      </c>
    </row>
    <row r="1205" spans="1:47">
      <c r="A1205" t="s">
        <v>9409</v>
      </c>
      <c r="B1205" t="s">
        <v>9489</v>
      </c>
      <c r="C1205" t="s">
        <v>8896</v>
      </c>
      <c r="D1205" t="s">
        <v>8897</v>
      </c>
      <c r="E1205" t="s">
        <v>66</v>
      </c>
      <c r="F1205" t="s">
        <v>52</v>
      </c>
      <c r="G1205" t="s">
        <v>53</v>
      </c>
      <c r="I1205" t="s">
        <v>54</v>
      </c>
      <c r="J1205" s="1">
        <v>45199</v>
      </c>
      <c r="K1205">
        <v>40</v>
      </c>
      <c r="N1205" t="s">
        <v>77</v>
      </c>
      <c r="O1205" t="s">
        <v>8898</v>
      </c>
      <c r="P1205" t="s">
        <v>5789</v>
      </c>
      <c r="Q1205" t="s">
        <v>1995</v>
      </c>
      <c r="R1205" s="2">
        <v>5730</v>
      </c>
      <c r="S1205" s="1">
        <v>45191</v>
      </c>
      <c r="T1205" t="s">
        <v>58</v>
      </c>
      <c r="U1205" t="s">
        <v>58</v>
      </c>
      <c r="V1205" t="s">
        <v>77</v>
      </c>
      <c r="W1205">
        <v>2</v>
      </c>
      <c r="X1205" s="1">
        <v>45191</v>
      </c>
      <c r="Y1205" t="s">
        <v>80</v>
      </c>
      <c r="Z1205" t="s">
        <v>59</v>
      </c>
      <c r="AA1205" t="s">
        <v>60</v>
      </c>
      <c r="AB1205">
        <v>2</v>
      </c>
      <c r="AC1205" t="s">
        <v>54</v>
      </c>
      <c r="AD1205" t="s">
        <v>54</v>
      </c>
      <c r="AE1205" t="s">
        <v>54</v>
      </c>
      <c r="AF1205" t="s">
        <v>54</v>
      </c>
      <c r="AG1205">
        <v>5730</v>
      </c>
      <c r="AH1205" t="s">
        <v>54</v>
      </c>
      <c r="AI1205" t="s">
        <v>54</v>
      </c>
      <c r="AJ1205" t="s">
        <v>54</v>
      </c>
      <c r="AK1205" t="s">
        <v>54</v>
      </c>
      <c r="AL1205" t="s">
        <v>54</v>
      </c>
      <c r="AM1205">
        <v>1</v>
      </c>
      <c r="AN1205" t="s">
        <v>61</v>
      </c>
      <c r="AO1205" s="8">
        <v>5730</v>
      </c>
      <c r="AP1205" t="s">
        <v>58</v>
      </c>
      <c r="AQ1205" t="s">
        <v>58</v>
      </c>
      <c r="AR1205">
        <v>2</v>
      </c>
      <c r="AS1205" t="s">
        <v>58</v>
      </c>
      <c r="AT1205" t="s">
        <v>58</v>
      </c>
      <c r="AU1205" t="b">
        <v>1</v>
      </c>
    </row>
    <row r="1206" spans="1:47">
      <c r="A1206" t="s">
        <v>9412</v>
      </c>
      <c r="B1206" t="s">
        <v>9413</v>
      </c>
      <c r="C1206" t="s">
        <v>8896</v>
      </c>
      <c r="D1206" t="s">
        <v>8897</v>
      </c>
      <c r="E1206" t="s">
        <v>66</v>
      </c>
      <c r="F1206" t="s">
        <v>52</v>
      </c>
      <c r="G1206" t="s">
        <v>53</v>
      </c>
      <c r="I1206" t="s">
        <v>54</v>
      </c>
      <c r="J1206" s="1">
        <v>45199</v>
      </c>
      <c r="K1206">
        <v>40</v>
      </c>
      <c r="N1206" t="s">
        <v>77</v>
      </c>
      <c r="O1206" t="s">
        <v>8898</v>
      </c>
      <c r="P1206" t="s">
        <v>5789</v>
      </c>
      <c r="Q1206" t="s">
        <v>1995</v>
      </c>
      <c r="R1206" s="2">
        <v>7448.82</v>
      </c>
      <c r="S1206" s="1">
        <v>45177</v>
      </c>
      <c r="T1206" t="s">
        <v>58</v>
      </c>
      <c r="U1206" t="s">
        <v>58</v>
      </c>
      <c r="V1206" t="s">
        <v>77</v>
      </c>
      <c r="W1206">
        <v>2</v>
      </c>
      <c r="X1206" s="1">
        <v>45177</v>
      </c>
      <c r="Y1206" t="s">
        <v>80</v>
      </c>
      <c r="Z1206" t="s">
        <v>54</v>
      </c>
      <c r="AA1206" t="s">
        <v>60</v>
      </c>
      <c r="AB1206">
        <v>2</v>
      </c>
      <c r="AC1206" t="s">
        <v>54</v>
      </c>
      <c r="AD1206" t="s">
        <v>54</v>
      </c>
      <c r="AE1206" t="s">
        <v>54</v>
      </c>
      <c r="AF1206" t="s">
        <v>54</v>
      </c>
      <c r="AG1206">
        <v>7448.82</v>
      </c>
      <c r="AH1206" t="s">
        <v>54</v>
      </c>
      <c r="AI1206" t="s">
        <v>54</v>
      </c>
      <c r="AJ1206" t="s">
        <v>54</v>
      </c>
      <c r="AK1206" t="s">
        <v>54</v>
      </c>
      <c r="AL1206" t="s">
        <v>54</v>
      </c>
      <c r="AM1206">
        <v>1</v>
      </c>
      <c r="AN1206" t="s">
        <v>61</v>
      </c>
      <c r="AO1206" s="8">
        <v>7448.82</v>
      </c>
      <c r="AP1206" t="s">
        <v>58</v>
      </c>
      <c r="AQ1206" t="s">
        <v>58</v>
      </c>
      <c r="AR1206">
        <v>2</v>
      </c>
      <c r="AS1206" t="s">
        <v>58</v>
      </c>
      <c r="AT1206" t="s">
        <v>58</v>
      </c>
      <c r="AU1206" t="b">
        <v>1</v>
      </c>
    </row>
    <row r="1207" spans="1:47">
      <c r="A1207" t="s">
        <v>9412</v>
      </c>
      <c r="B1207" t="s">
        <v>9414</v>
      </c>
      <c r="C1207" t="s">
        <v>8896</v>
      </c>
      <c r="D1207" t="s">
        <v>8897</v>
      </c>
      <c r="E1207" t="s">
        <v>66</v>
      </c>
      <c r="F1207" t="s">
        <v>52</v>
      </c>
      <c r="G1207" t="s">
        <v>53</v>
      </c>
      <c r="I1207" t="s">
        <v>54</v>
      </c>
      <c r="J1207" s="1">
        <v>45199</v>
      </c>
      <c r="K1207">
        <v>40</v>
      </c>
      <c r="N1207" t="s">
        <v>77</v>
      </c>
      <c r="O1207" t="s">
        <v>8898</v>
      </c>
      <c r="P1207" t="s">
        <v>5789</v>
      </c>
      <c r="Q1207" t="s">
        <v>1995</v>
      </c>
      <c r="R1207" s="2">
        <v>5800</v>
      </c>
      <c r="S1207" s="1">
        <v>45167</v>
      </c>
      <c r="T1207" t="s">
        <v>58</v>
      </c>
      <c r="U1207" t="s">
        <v>58</v>
      </c>
      <c r="V1207" t="s">
        <v>77</v>
      </c>
      <c r="W1207">
        <v>2</v>
      </c>
      <c r="X1207" s="1">
        <v>45177</v>
      </c>
      <c r="Y1207" t="s">
        <v>80</v>
      </c>
      <c r="Z1207" t="s">
        <v>54</v>
      </c>
      <c r="AA1207" t="s">
        <v>60</v>
      </c>
      <c r="AB1207">
        <v>2</v>
      </c>
      <c r="AC1207" t="s">
        <v>54</v>
      </c>
      <c r="AD1207" t="s">
        <v>54</v>
      </c>
      <c r="AE1207" t="s">
        <v>54</v>
      </c>
      <c r="AF1207" t="s">
        <v>54</v>
      </c>
      <c r="AG1207">
        <v>5800</v>
      </c>
      <c r="AH1207" t="s">
        <v>54</v>
      </c>
      <c r="AI1207" t="s">
        <v>54</v>
      </c>
      <c r="AJ1207" t="s">
        <v>54</v>
      </c>
      <c r="AK1207" t="s">
        <v>54</v>
      </c>
      <c r="AL1207" t="s">
        <v>54</v>
      </c>
      <c r="AM1207">
        <v>1</v>
      </c>
      <c r="AN1207" t="s">
        <v>61</v>
      </c>
      <c r="AO1207" s="8">
        <v>5800</v>
      </c>
      <c r="AP1207" t="s">
        <v>58</v>
      </c>
      <c r="AQ1207" t="s">
        <v>58</v>
      </c>
      <c r="AR1207">
        <v>2</v>
      </c>
      <c r="AS1207" t="s">
        <v>58</v>
      </c>
      <c r="AT1207" t="s">
        <v>58</v>
      </c>
      <c r="AU1207" t="b">
        <v>1</v>
      </c>
    </row>
    <row r="1208" spans="1:47">
      <c r="A1208" t="s">
        <v>9412</v>
      </c>
      <c r="B1208" t="s">
        <v>9481</v>
      </c>
      <c r="C1208" t="s">
        <v>8896</v>
      </c>
      <c r="D1208" t="s">
        <v>8897</v>
      </c>
      <c r="E1208" t="s">
        <v>66</v>
      </c>
      <c r="F1208" t="s">
        <v>52</v>
      </c>
      <c r="G1208" t="s">
        <v>53</v>
      </c>
      <c r="I1208" t="s">
        <v>54</v>
      </c>
      <c r="J1208" s="1">
        <v>45199</v>
      </c>
      <c r="K1208">
        <v>40</v>
      </c>
      <c r="N1208" t="s">
        <v>77</v>
      </c>
      <c r="O1208" t="s">
        <v>8898</v>
      </c>
      <c r="P1208" t="s">
        <v>5789</v>
      </c>
      <c r="Q1208" t="s">
        <v>1995</v>
      </c>
      <c r="R1208" s="2">
        <v>7000</v>
      </c>
      <c r="S1208" s="1">
        <v>45190</v>
      </c>
      <c r="T1208" t="s">
        <v>58</v>
      </c>
      <c r="U1208" t="s">
        <v>58</v>
      </c>
      <c r="V1208" t="s">
        <v>77</v>
      </c>
      <c r="W1208">
        <v>2</v>
      </c>
      <c r="X1208" s="1">
        <v>45190</v>
      </c>
      <c r="Y1208" t="s">
        <v>80</v>
      </c>
      <c r="Z1208" t="s">
        <v>54</v>
      </c>
      <c r="AA1208" t="s">
        <v>60</v>
      </c>
      <c r="AB1208">
        <v>2</v>
      </c>
      <c r="AC1208" t="s">
        <v>54</v>
      </c>
      <c r="AD1208" t="s">
        <v>54</v>
      </c>
      <c r="AE1208" t="s">
        <v>54</v>
      </c>
      <c r="AF1208" t="s">
        <v>54</v>
      </c>
      <c r="AG1208">
        <v>7000</v>
      </c>
      <c r="AH1208" t="s">
        <v>54</v>
      </c>
      <c r="AI1208" t="s">
        <v>54</v>
      </c>
      <c r="AJ1208" t="s">
        <v>54</v>
      </c>
      <c r="AK1208" t="s">
        <v>54</v>
      </c>
      <c r="AL1208" t="s">
        <v>54</v>
      </c>
      <c r="AM1208">
        <v>1</v>
      </c>
      <c r="AN1208" t="s">
        <v>61</v>
      </c>
      <c r="AO1208" s="8">
        <v>7000</v>
      </c>
      <c r="AP1208" t="s">
        <v>58</v>
      </c>
      <c r="AQ1208" t="s">
        <v>58</v>
      </c>
      <c r="AR1208">
        <v>2</v>
      </c>
      <c r="AS1208" t="s">
        <v>58</v>
      </c>
      <c r="AT1208" t="s">
        <v>58</v>
      </c>
      <c r="AU1208" t="b">
        <v>1</v>
      </c>
    </row>
    <row r="1209" spans="1:47">
      <c r="A1209" t="s">
        <v>9412</v>
      </c>
      <c r="B1209" t="s">
        <v>9547</v>
      </c>
      <c r="C1209" t="s">
        <v>8896</v>
      </c>
      <c r="D1209" t="s">
        <v>8897</v>
      </c>
      <c r="E1209" t="s">
        <v>66</v>
      </c>
      <c r="F1209" t="s">
        <v>52</v>
      </c>
      <c r="G1209" t="s">
        <v>53</v>
      </c>
      <c r="I1209" t="s">
        <v>54</v>
      </c>
      <c r="J1209" s="1">
        <v>45199</v>
      </c>
      <c r="K1209">
        <v>40</v>
      </c>
      <c r="N1209" t="s">
        <v>77</v>
      </c>
      <c r="O1209" t="s">
        <v>8898</v>
      </c>
      <c r="P1209" t="s">
        <v>5789</v>
      </c>
      <c r="Q1209" t="s">
        <v>1995</v>
      </c>
      <c r="R1209" s="2">
        <v>7095.34</v>
      </c>
      <c r="S1209" s="1">
        <v>45198</v>
      </c>
      <c r="T1209" t="s">
        <v>58</v>
      </c>
      <c r="U1209" t="s">
        <v>58</v>
      </c>
      <c r="V1209" t="s">
        <v>77</v>
      </c>
      <c r="W1209">
        <v>2</v>
      </c>
      <c r="X1209" s="1">
        <v>45198</v>
      </c>
      <c r="Y1209" t="s">
        <v>80</v>
      </c>
      <c r="Z1209" t="s">
        <v>54</v>
      </c>
      <c r="AA1209" t="s">
        <v>60</v>
      </c>
      <c r="AB1209">
        <v>2</v>
      </c>
      <c r="AC1209" t="s">
        <v>54</v>
      </c>
      <c r="AD1209" t="s">
        <v>54</v>
      </c>
      <c r="AE1209" t="s">
        <v>54</v>
      </c>
      <c r="AF1209" t="s">
        <v>54</v>
      </c>
      <c r="AG1209">
        <v>7095.34</v>
      </c>
      <c r="AH1209" t="s">
        <v>54</v>
      </c>
      <c r="AI1209" t="s">
        <v>54</v>
      </c>
      <c r="AJ1209" t="s">
        <v>54</v>
      </c>
      <c r="AK1209" t="s">
        <v>54</v>
      </c>
      <c r="AL1209" t="s">
        <v>54</v>
      </c>
      <c r="AM1209">
        <v>1</v>
      </c>
      <c r="AN1209" t="s">
        <v>61</v>
      </c>
      <c r="AO1209" s="8">
        <v>7095.34</v>
      </c>
      <c r="AP1209" t="s">
        <v>58</v>
      </c>
      <c r="AQ1209" t="s">
        <v>58</v>
      </c>
      <c r="AR1209">
        <v>2</v>
      </c>
      <c r="AS1209" t="s">
        <v>58</v>
      </c>
      <c r="AT1209" t="s">
        <v>58</v>
      </c>
      <c r="AU1209" t="b">
        <v>1</v>
      </c>
    </row>
    <row r="1210" spans="1:47">
      <c r="A1210" t="s">
        <v>9338</v>
      </c>
      <c r="B1210" t="s">
        <v>9339</v>
      </c>
      <c r="C1210" t="s">
        <v>8896</v>
      </c>
      <c r="D1210" t="s">
        <v>8897</v>
      </c>
      <c r="E1210" t="s">
        <v>66</v>
      </c>
      <c r="F1210" t="s">
        <v>52</v>
      </c>
      <c r="G1210" t="s">
        <v>53</v>
      </c>
      <c r="I1210" t="s">
        <v>54</v>
      </c>
      <c r="J1210" s="1">
        <v>45199</v>
      </c>
      <c r="K1210">
        <v>40</v>
      </c>
      <c r="N1210" t="s">
        <v>77</v>
      </c>
      <c r="O1210" t="s">
        <v>8898</v>
      </c>
      <c r="P1210" t="s">
        <v>5789</v>
      </c>
      <c r="Q1210" t="s">
        <v>1995</v>
      </c>
      <c r="R1210" s="2">
        <v>5724.04</v>
      </c>
      <c r="S1210" s="1">
        <v>45170</v>
      </c>
      <c r="T1210" t="s">
        <v>58</v>
      </c>
      <c r="U1210" t="s">
        <v>58</v>
      </c>
      <c r="V1210" t="s">
        <v>77</v>
      </c>
      <c r="W1210">
        <v>2</v>
      </c>
      <c r="X1210" s="1">
        <v>45170</v>
      </c>
      <c r="Y1210" t="s">
        <v>80</v>
      </c>
      <c r="Z1210" t="s">
        <v>59</v>
      </c>
      <c r="AA1210" t="s">
        <v>60</v>
      </c>
      <c r="AB1210">
        <v>2</v>
      </c>
      <c r="AC1210" t="s">
        <v>54</v>
      </c>
      <c r="AD1210" t="s">
        <v>54</v>
      </c>
      <c r="AE1210" t="s">
        <v>54</v>
      </c>
      <c r="AF1210" t="s">
        <v>54</v>
      </c>
      <c r="AG1210">
        <v>5724.04</v>
      </c>
      <c r="AH1210" t="s">
        <v>54</v>
      </c>
      <c r="AI1210" t="s">
        <v>54</v>
      </c>
      <c r="AJ1210" t="s">
        <v>54</v>
      </c>
      <c r="AK1210" t="s">
        <v>54</v>
      </c>
      <c r="AL1210" t="s">
        <v>54</v>
      </c>
      <c r="AM1210">
        <v>1</v>
      </c>
      <c r="AN1210" t="s">
        <v>61</v>
      </c>
      <c r="AO1210" s="8">
        <v>5724.04</v>
      </c>
      <c r="AP1210" t="s">
        <v>58</v>
      </c>
      <c r="AQ1210" t="s">
        <v>58</v>
      </c>
      <c r="AR1210">
        <v>2</v>
      </c>
      <c r="AS1210" t="s">
        <v>58</v>
      </c>
      <c r="AT1210" t="s">
        <v>58</v>
      </c>
      <c r="AU1210" t="b">
        <v>1</v>
      </c>
    </row>
    <row r="1211" spans="1:47">
      <c r="A1211" t="s">
        <v>9338</v>
      </c>
      <c r="B1211" t="s">
        <v>9340</v>
      </c>
      <c r="C1211" t="s">
        <v>8896</v>
      </c>
      <c r="D1211" t="s">
        <v>8897</v>
      </c>
      <c r="E1211" t="s">
        <v>66</v>
      </c>
      <c r="F1211" t="s">
        <v>52</v>
      </c>
      <c r="G1211" t="s">
        <v>53</v>
      </c>
      <c r="I1211" t="s">
        <v>54</v>
      </c>
      <c r="J1211" s="1">
        <v>45199</v>
      </c>
      <c r="K1211">
        <v>40</v>
      </c>
      <c r="N1211" t="s">
        <v>77</v>
      </c>
      <c r="O1211" t="s">
        <v>8898</v>
      </c>
      <c r="P1211" t="s">
        <v>5789</v>
      </c>
      <c r="Q1211" t="s">
        <v>1995</v>
      </c>
      <c r="R1211" s="2">
        <v>5724.04</v>
      </c>
      <c r="S1211" s="1">
        <v>45163</v>
      </c>
      <c r="T1211" t="s">
        <v>58</v>
      </c>
      <c r="U1211" t="s">
        <v>58</v>
      </c>
      <c r="V1211" t="s">
        <v>77</v>
      </c>
      <c r="W1211">
        <v>2</v>
      </c>
      <c r="X1211" s="1">
        <v>45170</v>
      </c>
      <c r="Y1211" t="s">
        <v>80</v>
      </c>
      <c r="Z1211" t="s">
        <v>59</v>
      </c>
      <c r="AA1211" t="s">
        <v>60</v>
      </c>
      <c r="AB1211">
        <v>2</v>
      </c>
      <c r="AC1211" t="s">
        <v>54</v>
      </c>
      <c r="AD1211" t="s">
        <v>54</v>
      </c>
      <c r="AE1211" t="s">
        <v>54</v>
      </c>
      <c r="AF1211" t="s">
        <v>54</v>
      </c>
      <c r="AG1211">
        <v>5724.04</v>
      </c>
      <c r="AH1211" t="s">
        <v>54</v>
      </c>
      <c r="AI1211" t="s">
        <v>54</v>
      </c>
      <c r="AJ1211" t="s">
        <v>54</v>
      </c>
      <c r="AK1211" t="s">
        <v>54</v>
      </c>
      <c r="AL1211" t="s">
        <v>54</v>
      </c>
      <c r="AM1211">
        <v>1</v>
      </c>
      <c r="AN1211" t="s">
        <v>61</v>
      </c>
      <c r="AO1211" s="8">
        <v>5724.04</v>
      </c>
      <c r="AP1211" t="s">
        <v>58</v>
      </c>
      <c r="AQ1211" t="s">
        <v>58</v>
      </c>
      <c r="AR1211">
        <v>2</v>
      </c>
      <c r="AS1211" t="s">
        <v>58</v>
      </c>
      <c r="AT1211" t="s">
        <v>58</v>
      </c>
      <c r="AU1211" t="b">
        <v>1</v>
      </c>
    </row>
    <row r="1212" spans="1:47">
      <c r="A1212" t="s">
        <v>9338</v>
      </c>
      <c r="B1212" t="s">
        <v>9415</v>
      </c>
      <c r="C1212" t="s">
        <v>8896</v>
      </c>
      <c r="D1212" t="s">
        <v>8897</v>
      </c>
      <c r="E1212" t="s">
        <v>66</v>
      </c>
      <c r="F1212" t="s">
        <v>52</v>
      </c>
      <c r="G1212" t="s">
        <v>53</v>
      </c>
      <c r="I1212" t="s">
        <v>54</v>
      </c>
      <c r="J1212" s="1">
        <v>45199</v>
      </c>
      <c r="K1212">
        <v>40</v>
      </c>
      <c r="N1212" t="s">
        <v>77</v>
      </c>
      <c r="O1212" t="s">
        <v>8898</v>
      </c>
      <c r="P1212" t="s">
        <v>5789</v>
      </c>
      <c r="Q1212" t="s">
        <v>1995</v>
      </c>
      <c r="R1212" s="2">
        <v>5724.03</v>
      </c>
      <c r="S1212" s="1">
        <v>45177</v>
      </c>
      <c r="T1212" t="s">
        <v>58</v>
      </c>
      <c r="U1212" t="s">
        <v>58</v>
      </c>
      <c r="V1212" t="s">
        <v>77</v>
      </c>
      <c r="W1212">
        <v>2</v>
      </c>
      <c r="X1212" s="1">
        <v>45177</v>
      </c>
      <c r="Y1212" t="s">
        <v>80</v>
      </c>
      <c r="Z1212" t="s">
        <v>59</v>
      </c>
      <c r="AA1212" t="s">
        <v>60</v>
      </c>
      <c r="AB1212">
        <v>2</v>
      </c>
      <c r="AC1212" t="s">
        <v>54</v>
      </c>
      <c r="AD1212" t="s">
        <v>54</v>
      </c>
      <c r="AE1212" t="s">
        <v>54</v>
      </c>
      <c r="AF1212" t="s">
        <v>54</v>
      </c>
      <c r="AG1212">
        <v>5724.03</v>
      </c>
      <c r="AH1212" t="s">
        <v>54</v>
      </c>
      <c r="AI1212" t="s">
        <v>54</v>
      </c>
      <c r="AJ1212" t="s">
        <v>54</v>
      </c>
      <c r="AK1212" t="s">
        <v>54</v>
      </c>
      <c r="AL1212" t="s">
        <v>54</v>
      </c>
      <c r="AM1212">
        <v>1</v>
      </c>
      <c r="AN1212" t="s">
        <v>61</v>
      </c>
      <c r="AO1212" s="8">
        <v>5724.03</v>
      </c>
      <c r="AP1212" t="s">
        <v>58</v>
      </c>
      <c r="AQ1212" t="s">
        <v>58</v>
      </c>
      <c r="AR1212">
        <v>2</v>
      </c>
      <c r="AS1212" t="s">
        <v>58</v>
      </c>
      <c r="AT1212" t="s">
        <v>58</v>
      </c>
      <c r="AU1212" t="b">
        <v>1</v>
      </c>
    </row>
    <row r="1213" spans="1:47">
      <c r="A1213" t="s">
        <v>9338</v>
      </c>
      <c r="B1213" t="s">
        <v>9538</v>
      </c>
      <c r="C1213" t="s">
        <v>8896</v>
      </c>
      <c r="D1213" t="s">
        <v>8897</v>
      </c>
      <c r="E1213" t="s">
        <v>66</v>
      </c>
      <c r="F1213" t="s">
        <v>52</v>
      </c>
      <c r="G1213" t="s">
        <v>53</v>
      </c>
      <c r="I1213" t="s">
        <v>54</v>
      </c>
      <c r="J1213" s="1">
        <v>45199</v>
      </c>
      <c r="K1213">
        <v>40</v>
      </c>
      <c r="N1213" t="s">
        <v>77</v>
      </c>
      <c r="O1213" t="s">
        <v>8898</v>
      </c>
      <c r="P1213" t="s">
        <v>5789</v>
      </c>
      <c r="Q1213" t="s">
        <v>1995</v>
      </c>
      <c r="R1213" s="2">
        <v>5724.03</v>
      </c>
      <c r="S1213" s="1">
        <v>45197</v>
      </c>
      <c r="T1213" t="s">
        <v>58</v>
      </c>
      <c r="U1213" t="s">
        <v>58</v>
      </c>
      <c r="V1213" t="s">
        <v>77</v>
      </c>
      <c r="W1213">
        <v>2</v>
      </c>
      <c r="X1213" s="1">
        <v>45197</v>
      </c>
      <c r="Y1213" t="s">
        <v>80</v>
      </c>
      <c r="Z1213" t="s">
        <v>59</v>
      </c>
      <c r="AA1213" t="s">
        <v>60</v>
      </c>
      <c r="AB1213">
        <v>2</v>
      </c>
      <c r="AC1213" t="s">
        <v>54</v>
      </c>
      <c r="AD1213" t="s">
        <v>54</v>
      </c>
      <c r="AE1213" t="s">
        <v>54</v>
      </c>
      <c r="AF1213" t="s">
        <v>54</v>
      </c>
      <c r="AG1213">
        <v>5724.03</v>
      </c>
      <c r="AH1213" t="s">
        <v>54</v>
      </c>
      <c r="AI1213" t="s">
        <v>54</v>
      </c>
      <c r="AJ1213" t="s">
        <v>54</v>
      </c>
      <c r="AK1213" t="s">
        <v>54</v>
      </c>
      <c r="AL1213" t="s">
        <v>54</v>
      </c>
      <c r="AM1213">
        <v>1</v>
      </c>
      <c r="AN1213" t="s">
        <v>61</v>
      </c>
      <c r="AO1213" s="8">
        <v>5724.03</v>
      </c>
      <c r="AP1213" t="s">
        <v>58</v>
      </c>
      <c r="AQ1213" t="s">
        <v>58</v>
      </c>
      <c r="AR1213">
        <v>2</v>
      </c>
      <c r="AS1213" t="s">
        <v>58</v>
      </c>
      <c r="AT1213" t="s">
        <v>58</v>
      </c>
      <c r="AU1213" t="b">
        <v>1</v>
      </c>
    </row>
    <row r="1214" spans="1:47">
      <c r="A1214" t="s">
        <v>9383</v>
      </c>
      <c r="B1214" t="s">
        <v>9384</v>
      </c>
      <c r="C1214" t="s">
        <v>8896</v>
      </c>
      <c r="D1214" t="s">
        <v>8897</v>
      </c>
      <c r="E1214" t="s">
        <v>66</v>
      </c>
      <c r="F1214" t="s">
        <v>52</v>
      </c>
      <c r="G1214" t="s">
        <v>53</v>
      </c>
      <c r="I1214" t="s">
        <v>54</v>
      </c>
      <c r="J1214" s="1">
        <v>45199</v>
      </c>
      <c r="K1214">
        <v>80</v>
      </c>
      <c r="N1214" t="s">
        <v>77</v>
      </c>
      <c r="O1214" t="s">
        <v>8908</v>
      </c>
      <c r="P1214" t="s">
        <v>5789</v>
      </c>
      <c r="Q1214" t="s">
        <v>1995</v>
      </c>
      <c r="R1214" s="2">
        <v>9500</v>
      </c>
      <c r="S1214" s="1">
        <v>45175</v>
      </c>
      <c r="T1214" t="s">
        <v>58</v>
      </c>
      <c r="U1214" t="s">
        <v>58</v>
      </c>
      <c r="V1214" t="s">
        <v>77</v>
      </c>
      <c r="W1214">
        <v>2</v>
      </c>
      <c r="X1214" s="1">
        <v>45175</v>
      </c>
      <c r="Y1214" t="s">
        <v>111</v>
      </c>
      <c r="Z1214" t="s">
        <v>54</v>
      </c>
      <c r="AA1214" t="s">
        <v>60</v>
      </c>
      <c r="AB1214">
        <v>2</v>
      </c>
      <c r="AC1214" t="s">
        <v>54</v>
      </c>
      <c r="AD1214" t="s">
        <v>54</v>
      </c>
      <c r="AE1214" t="s">
        <v>54</v>
      </c>
      <c r="AF1214" t="s">
        <v>54</v>
      </c>
      <c r="AG1214">
        <v>9500</v>
      </c>
      <c r="AH1214" t="s">
        <v>54</v>
      </c>
      <c r="AI1214" t="s">
        <v>54</v>
      </c>
      <c r="AJ1214" t="s">
        <v>54</v>
      </c>
      <c r="AK1214" t="s">
        <v>54</v>
      </c>
      <c r="AL1214" t="s">
        <v>54</v>
      </c>
      <c r="AM1214">
        <v>1</v>
      </c>
      <c r="AN1214" t="s">
        <v>115</v>
      </c>
      <c r="AO1214" s="8">
        <v>9500</v>
      </c>
      <c r="AP1214" t="s">
        <v>58</v>
      </c>
      <c r="AQ1214" t="s">
        <v>58</v>
      </c>
      <c r="AR1214">
        <v>2</v>
      </c>
      <c r="AS1214" t="s">
        <v>58</v>
      </c>
      <c r="AT1214" t="s">
        <v>58</v>
      </c>
      <c r="AU1214" t="b">
        <v>1</v>
      </c>
    </row>
    <row r="1215" spans="1:47">
      <c r="A1215" t="s">
        <v>9383</v>
      </c>
      <c r="B1215" t="s">
        <v>9385</v>
      </c>
      <c r="C1215" t="s">
        <v>8896</v>
      </c>
      <c r="D1215" t="s">
        <v>8897</v>
      </c>
      <c r="E1215" t="s">
        <v>66</v>
      </c>
      <c r="F1215" t="s">
        <v>52</v>
      </c>
      <c r="G1215" t="s">
        <v>53</v>
      </c>
      <c r="I1215" t="s">
        <v>54</v>
      </c>
      <c r="J1215" s="1">
        <v>45199</v>
      </c>
      <c r="K1215">
        <v>80</v>
      </c>
      <c r="N1215" t="s">
        <v>77</v>
      </c>
      <c r="O1215" t="s">
        <v>8908</v>
      </c>
      <c r="P1215" t="s">
        <v>5789</v>
      </c>
      <c r="Q1215" t="s">
        <v>1995</v>
      </c>
      <c r="R1215" s="2">
        <v>9500</v>
      </c>
      <c r="S1215" s="1">
        <v>45174</v>
      </c>
      <c r="T1215" t="s">
        <v>58</v>
      </c>
      <c r="U1215" t="s">
        <v>58</v>
      </c>
      <c r="V1215" t="s">
        <v>77</v>
      </c>
      <c r="W1215">
        <v>2</v>
      </c>
      <c r="X1215" s="1">
        <v>45175</v>
      </c>
      <c r="Y1215" t="s">
        <v>111</v>
      </c>
      <c r="Z1215" t="s">
        <v>54</v>
      </c>
      <c r="AA1215" t="s">
        <v>60</v>
      </c>
      <c r="AB1215">
        <v>2</v>
      </c>
      <c r="AC1215" t="s">
        <v>54</v>
      </c>
      <c r="AD1215" t="s">
        <v>54</v>
      </c>
      <c r="AE1215" t="s">
        <v>54</v>
      </c>
      <c r="AF1215" t="s">
        <v>54</v>
      </c>
      <c r="AG1215">
        <v>9500</v>
      </c>
      <c r="AH1215" t="s">
        <v>54</v>
      </c>
      <c r="AI1215" t="s">
        <v>54</v>
      </c>
      <c r="AJ1215" t="s">
        <v>54</v>
      </c>
      <c r="AK1215" t="s">
        <v>54</v>
      </c>
      <c r="AL1215" t="s">
        <v>54</v>
      </c>
      <c r="AM1215">
        <v>1</v>
      </c>
      <c r="AN1215" t="s">
        <v>115</v>
      </c>
      <c r="AO1215" s="8">
        <v>9500</v>
      </c>
      <c r="AP1215" t="s">
        <v>58</v>
      </c>
      <c r="AQ1215" t="s">
        <v>58</v>
      </c>
      <c r="AR1215">
        <v>2</v>
      </c>
      <c r="AS1215" t="s">
        <v>58</v>
      </c>
      <c r="AT1215" t="s">
        <v>58</v>
      </c>
      <c r="AU1215" t="b">
        <v>1</v>
      </c>
    </row>
    <row r="1216" spans="1:47">
      <c r="A1216" t="s">
        <v>9386</v>
      </c>
      <c r="B1216" t="s">
        <v>9387</v>
      </c>
      <c r="C1216" t="s">
        <v>8896</v>
      </c>
      <c r="D1216" t="s">
        <v>8897</v>
      </c>
      <c r="E1216" t="s">
        <v>66</v>
      </c>
      <c r="F1216" t="s">
        <v>52</v>
      </c>
      <c r="G1216" t="s">
        <v>53</v>
      </c>
      <c r="I1216" t="s">
        <v>54</v>
      </c>
      <c r="J1216" s="1">
        <v>45199</v>
      </c>
      <c r="K1216">
        <v>80</v>
      </c>
      <c r="N1216" t="s">
        <v>77</v>
      </c>
      <c r="O1216" t="s">
        <v>8908</v>
      </c>
      <c r="P1216" t="s">
        <v>5789</v>
      </c>
      <c r="Q1216" t="s">
        <v>1995</v>
      </c>
      <c r="R1216" s="2">
        <v>9000</v>
      </c>
      <c r="S1216" s="1">
        <v>45175</v>
      </c>
      <c r="T1216" t="s">
        <v>58</v>
      </c>
      <c r="U1216" t="s">
        <v>58</v>
      </c>
      <c r="V1216" t="s">
        <v>77</v>
      </c>
      <c r="W1216">
        <v>2</v>
      </c>
      <c r="X1216" s="1">
        <v>45175</v>
      </c>
      <c r="Y1216" t="s">
        <v>111</v>
      </c>
      <c r="Z1216" t="s">
        <v>54</v>
      </c>
      <c r="AA1216" t="s">
        <v>60</v>
      </c>
      <c r="AB1216">
        <v>2</v>
      </c>
      <c r="AC1216" t="s">
        <v>54</v>
      </c>
      <c r="AD1216" t="s">
        <v>54</v>
      </c>
      <c r="AE1216" t="s">
        <v>54</v>
      </c>
      <c r="AF1216" t="s">
        <v>54</v>
      </c>
      <c r="AG1216">
        <v>9000</v>
      </c>
      <c r="AH1216" t="s">
        <v>54</v>
      </c>
      <c r="AI1216" t="s">
        <v>54</v>
      </c>
      <c r="AJ1216" t="s">
        <v>54</v>
      </c>
      <c r="AK1216" t="s">
        <v>54</v>
      </c>
      <c r="AL1216" t="s">
        <v>54</v>
      </c>
      <c r="AM1216">
        <v>1</v>
      </c>
      <c r="AN1216" t="s">
        <v>115</v>
      </c>
      <c r="AO1216" s="8">
        <v>9000</v>
      </c>
      <c r="AP1216" t="s">
        <v>58</v>
      </c>
      <c r="AQ1216" t="s">
        <v>58</v>
      </c>
      <c r="AR1216">
        <v>2</v>
      </c>
      <c r="AS1216" t="s">
        <v>58</v>
      </c>
      <c r="AT1216" t="s">
        <v>58</v>
      </c>
      <c r="AU1216" t="b">
        <v>1</v>
      </c>
    </row>
    <row r="1217" spans="1:47">
      <c r="A1217" t="s">
        <v>9386</v>
      </c>
      <c r="B1217" t="s">
        <v>9388</v>
      </c>
      <c r="C1217" t="s">
        <v>8896</v>
      </c>
      <c r="D1217" t="s">
        <v>8897</v>
      </c>
      <c r="E1217" t="s">
        <v>66</v>
      </c>
      <c r="F1217" t="s">
        <v>52</v>
      </c>
      <c r="G1217" t="s">
        <v>53</v>
      </c>
      <c r="I1217" t="s">
        <v>54</v>
      </c>
      <c r="J1217" s="1">
        <v>45199</v>
      </c>
      <c r="K1217">
        <v>80</v>
      </c>
      <c r="N1217" t="s">
        <v>77</v>
      </c>
      <c r="O1217" t="s">
        <v>8908</v>
      </c>
      <c r="P1217" t="s">
        <v>5789</v>
      </c>
      <c r="Q1217" t="s">
        <v>1995</v>
      </c>
      <c r="R1217" s="2">
        <v>7000</v>
      </c>
      <c r="S1217" s="1">
        <v>45174</v>
      </c>
      <c r="T1217" t="s">
        <v>58</v>
      </c>
      <c r="U1217" t="s">
        <v>58</v>
      </c>
      <c r="V1217" t="s">
        <v>77</v>
      </c>
      <c r="W1217">
        <v>2</v>
      </c>
      <c r="X1217" s="1">
        <v>45175</v>
      </c>
      <c r="Y1217" t="s">
        <v>111</v>
      </c>
      <c r="Z1217" t="s">
        <v>54</v>
      </c>
      <c r="AA1217" t="s">
        <v>60</v>
      </c>
      <c r="AB1217">
        <v>2</v>
      </c>
      <c r="AC1217" t="s">
        <v>54</v>
      </c>
      <c r="AD1217" t="s">
        <v>54</v>
      </c>
      <c r="AE1217" t="s">
        <v>54</v>
      </c>
      <c r="AF1217" t="s">
        <v>54</v>
      </c>
      <c r="AG1217">
        <v>7000</v>
      </c>
      <c r="AH1217" t="s">
        <v>54</v>
      </c>
      <c r="AI1217" t="s">
        <v>54</v>
      </c>
      <c r="AJ1217" t="s">
        <v>54</v>
      </c>
      <c r="AK1217" t="s">
        <v>54</v>
      </c>
      <c r="AL1217" t="s">
        <v>54</v>
      </c>
      <c r="AM1217">
        <v>1</v>
      </c>
      <c r="AN1217" t="s">
        <v>115</v>
      </c>
      <c r="AO1217" s="8">
        <v>7000</v>
      </c>
      <c r="AP1217" t="s">
        <v>58</v>
      </c>
      <c r="AQ1217" t="s">
        <v>58</v>
      </c>
      <c r="AR1217">
        <v>2</v>
      </c>
      <c r="AS1217" t="s">
        <v>58</v>
      </c>
      <c r="AT1217" t="s">
        <v>58</v>
      </c>
      <c r="AU1217" t="b">
        <v>1</v>
      </c>
    </row>
    <row r="1218" spans="1:47">
      <c r="A1218" t="s">
        <v>9338</v>
      </c>
      <c r="B1218" t="s">
        <v>9539</v>
      </c>
      <c r="C1218" t="s">
        <v>8896</v>
      </c>
      <c r="D1218" t="s">
        <v>8897</v>
      </c>
      <c r="E1218" t="s">
        <v>66</v>
      </c>
      <c r="F1218" t="s">
        <v>52</v>
      </c>
      <c r="G1218" t="s">
        <v>53</v>
      </c>
      <c r="I1218" t="s">
        <v>54</v>
      </c>
      <c r="J1218" s="1">
        <v>45199</v>
      </c>
      <c r="K1218">
        <v>40</v>
      </c>
      <c r="N1218" t="s">
        <v>77</v>
      </c>
      <c r="O1218" t="s">
        <v>8898</v>
      </c>
      <c r="P1218" t="s">
        <v>5789</v>
      </c>
      <c r="Q1218" t="s">
        <v>1995</v>
      </c>
      <c r="R1218" s="2">
        <v>5724.04</v>
      </c>
      <c r="S1218" s="1">
        <v>45191</v>
      </c>
      <c r="T1218" t="s">
        <v>58</v>
      </c>
      <c r="U1218" t="s">
        <v>58</v>
      </c>
      <c r="V1218" t="s">
        <v>77</v>
      </c>
      <c r="W1218">
        <v>2</v>
      </c>
      <c r="X1218" s="1">
        <v>45197</v>
      </c>
      <c r="Y1218" t="s">
        <v>80</v>
      </c>
      <c r="Z1218" t="s">
        <v>59</v>
      </c>
      <c r="AA1218" t="s">
        <v>60</v>
      </c>
      <c r="AB1218">
        <v>2</v>
      </c>
      <c r="AC1218" t="s">
        <v>54</v>
      </c>
      <c r="AD1218" t="s">
        <v>54</v>
      </c>
      <c r="AE1218" t="s">
        <v>54</v>
      </c>
      <c r="AF1218" t="s">
        <v>54</v>
      </c>
      <c r="AG1218">
        <v>5724.04</v>
      </c>
      <c r="AH1218" t="s">
        <v>54</v>
      </c>
      <c r="AI1218" t="s">
        <v>54</v>
      </c>
      <c r="AJ1218" t="s">
        <v>54</v>
      </c>
      <c r="AK1218" t="s">
        <v>54</v>
      </c>
      <c r="AL1218" t="s">
        <v>54</v>
      </c>
      <c r="AM1218">
        <v>1</v>
      </c>
      <c r="AN1218" t="s">
        <v>61</v>
      </c>
      <c r="AO1218" s="8">
        <v>5724.04</v>
      </c>
      <c r="AP1218" t="s">
        <v>58</v>
      </c>
      <c r="AQ1218" t="s">
        <v>58</v>
      </c>
      <c r="AR1218">
        <v>2</v>
      </c>
      <c r="AS1218" t="s">
        <v>58</v>
      </c>
      <c r="AT1218" t="s">
        <v>58</v>
      </c>
      <c r="AU1218" t="b">
        <v>1</v>
      </c>
    </row>
    <row r="1219" spans="1:47">
      <c r="A1219" t="s">
        <v>9367</v>
      </c>
      <c r="B1219" t="s">
        <v>9370</v>
      </c>
      <c r="C1219" t="s">
        <v>8896</v>
      </c>
      <c r="D1219" t="s">
        <v>8897</v>
      </c>
      <c r="E1219" t="s">
        <v>66</v>
      </c>
      <c r="F1219" t="s">
        <v>52</v>
      </c>
      <c r="G1219" t="s">
        <v>53</v>
      </c>
      <c r="I1219" t="s">
        <v>54</v>
      </c>
      <c r="J1219" s="1">
        <v>45199</v>
      </c>
      <c r="K1219">
        <v>80</v>
      </c>
      <c r="N1219" t="s">
        <v>133</v>
      </c>
      <c r="O1219" t="s">
        <v>8898</v>
      </c>
      <c r="P1219" t="s">
        <v>5789</v>
      </c>
      <c r="Q1219" t="s">
        <v>1995</v>
      </c>
      <c r="R1219" s="2">
        <v>6000</v>
      </c>
      <c r="S1219" s="1">
        <v>45163</v>
      </c>
      <c r="T1219" t="s">
        <v>58</v>
      </c>
      <c r="U1219" t="s">
        <v>58</v>
      </c>
      <c r="V1219" t="s">
        <v>133</v>
      </c>
      <c r="W1219">
        <v>2</v>
      </c>
      <c r="X1219" s="1">
        <v>45174</v>
      </c>
      <c r="Y1219" t="s">
        <v>80</v>
      </c>
      <c r="Z1219" t="s">
        <v>59</v>
      </c>
      <c r="AA1219" t="s">
        <v>60</v>
      </c>
      <c r="AB1219">
        <v>3</v>
      </c>
      <c r="AC1219" t="s">
        <v>54</v>
      </c>
      <c r="AD1219" t="s">
        <v>54</v>
      </c>
      <c r="AE1219" t="s">
        <v>54</v>
      </c>
      <c r="AF1219" t="s">
        <v>54</v>
      </c>
      <c r="AG1219">
        <v>6000</v>
      </c>
      <c r="AH1219" t="s">
        <v>54</v>
      </c>
      <c r="AI1219" t="s">
        <v>54</v>
      </c>
      <c r="AJ1219" t="s">
        <v>54</v>
      </c>
      <c r="AK1219" t="s">
        <v>54</v>
      </c>
      <c r="AL1219" t="s">
        <v>54</v>
      </c>
      <c r="AM1219">
        <v>1</v>
      </c>
      <c r="AN1219" t="s">
        <v>61</v>
      </c>
      <c r="AO1219" s="8">
        <v>6000</v>
      </c>
      <c r="AP1219" t="s">
        <v>58</v>
      </c>
      <c r="AQ1219" t="s">
        <v>58</v>
      </c>
      <c r="AR1219">
        <v>3</v>
      </c>
      <c r="AS1219" t="s">
        <v>58</v>
      </c>
      <c r="AT1219" t="s">
        <v>58</v>
      </c>
      <c r="AU1219" t="b">
        <v>1</v>
      </c>
    </row>
    <row r="1220" spans="1:47">
      <c r="A1220" t="s">
        <v>9367</v>
      </c>
      <c r="B1220" t="s">
        <v>9428</v>
      </c>
      <c r="C1220" t="s">
        <v>8896</v>
      </c>
      <c r="D1220" t="s">
        <v>8897</v>
      </c>
      <c r="E1220" t="s">
        <v>66</v>
      </c>
      <c r="F1220" t="s">
        <v>52</v>
      </c>
      <c r="G1220" t="s">
        <v>53</v>
      </c>
      <c r="I1220" t="s">
        <v>54</v>
      </c>
      <c r="J1220" s="1">
        <v>45199</v>
      </c>
      <c r="K1220">
        <v>80</v>
      </c>
      <c r="N1220" t="s">
        <v>2225</v>
      </c>
      <c r="O1220" t="s">
        <v>8898</v>
      </c>
      <c r="P1220" t="s">
        <v>5789</v>
      </c>
      <c r="Q1220" t="s">
        <v>1995</v>
      </c>
      <c r="R1220" s="2">
        <v>5500</v>
      </c>
      <c r="S1220" s="1">
        <v>45180</v>
      </c>
      <c r="T1220" t="s">
        <v>58</v>
      </c>
      <c r="U1220" t="s">
        <v>58</v>
      </c>
      <c r="V1220" t="s">
        <v>2225</v>
      </c>
      <c r="W1220">
        <v>2</v>
      </c>
      <c r="X1220" s="1">
        <v>45180</v>
      </c>
      <c r="Y1220" t="s">
        <v>80</v>
      </c>
      <c r="Z1220" t="s">
        <v>59</v>
      </c>
      <c r="AA1220" t="s">
        <v>60</v>
      </c>
      <c r="AB1220">
        <v>4</v>
      </c>
      <c r="AC1220" t="s">
        <v>54</v>
      </c>
      <c r="AD1220" t="s">
        <v>54</v>
      </c>
      <c r="AE1220" t="s">
        <v>54</v>
      </c>
      <c r="AF1220" t="s">
        <v>54</v>
      </c>
      <c r="AG1220">
        <v>5500</v>
      </c>
      <c r="AH1220" t="s">
        <v>54</v>
      </c>
      <c r="AI1220" t="s">
        <v>54</v>
      </c>
      <c r="AJ1220" t="s">
        <v>54</v>
      </c>
      <c r="AK1220" t="s">
        <v>54</v>
      </c>
      <c r="AL1220" t="s">
        <v>54</v>
      </c>
      <c r="AM1220">
        <v>1</v>
      </c>
      <c r="AN1220" t="s">
        <v>61</v>
      </c>
      <c r="AO1220" s="8">
        <v>5500</v>
      </c>
      <c r="AP1220" t="s">
        <v>58</v>
      </c>
      <c r="AQ1220" t="s">
        <v>58</v>
      </c>
      <c r="AR1220">
        <v>4</v>
      </c>
      <c r="AS1220" t="s">
        <v>58</v>
      </c>
      <c r="AT1220" t="s">
        <v>58</v>
      </c>
      <c r="AU1220" t="b">
        <v>1</v>
      </c>
    </row>
    <row r="1221" spans="1:47">
      <c r="A1221" t="s">
        <v>9548</v>
      </c>
      <c r="B1221" t="s">
        <v>9549</v>
      </c>
      <c r="C1221" t="s">
        <v>8896</v>
      </c>
      <c r="D1221" t="s">
        <v>8897</v>
      </c>
      <c r="E1221" t="s">
        <v>66</v>
      </c>
      <c r="F1221" t="s">
        <v>52</v>
      </c>
      <c r="G1221" t="s">
        <v>53</v>
      </c>
      <c r="I1221" t="s">
        <v>54</v>
      </c>
      <c r="J1221" s="1">
        <v>45199</v>
      </c>
      <c r="K1221">
        <v>40</v>
      </c>
      <c r="N1221" t="s">
        <v>77</v>
      </c>
      <c r="O1221" t="s">
        <v>8898</v>
      </c>
      <c r="P1221" t="s">
        <v>5789</v>
      </c>
      <c r="Q1221" t="s">
        <v>1995</v>
      </c>
      <c r="R1221" s="2">
        <v>5580</v>
      </c>
      <c r="S1221" s="1">
        <v>45198</v>
      </c>
      <c r="T1221" t="s">
        <v>58</v>
      </c>
      <c r="U1221" t="s">
        <v>58</v>
      </c>
      <c r="V1221" t="s">
        <v>77</v>
      </c>
      <c r="W1221">
        <v>2</v>
      </c>
      <c r="X1221" s="1">
        <v>45198</v>
      </c>
      <c r="Y1221" t="s">
        <v>80</v>
      </c>
      <c r="Z1221" t="s">
        <v>59</v>
      </c>
      <c r="AA1221" t="s">
        <v>60</v>
      </c>
      <c r="AB1221">
        <v>2</v>
      </c>
      <c r="AC1221" t="s">
        <v>54</v>
      </c>
      <c r="AD1221" t="s">
        <v>54</v>
      </c>
      <c r="AE1221" t="s">
        <v>54</v>
      </c>
      <c r="AF1221" t="s">
        <v>54</v>
      </c>
      <c r="AG1221">
        <v>5580</v>
      </c>
      <c r="AH1221" t="s">
        <v>54</v>
      </c>
      <c r="AI1221" t="s">
        <v>54</v>
      </c>
      <c r="AJ1221" t="s">
        <v>54</v>
      </c>
      <c r="AK1221" t="s">
        <v>54</v>
      </c>
      <c r="AL1221" t="s">
        <v>54</v>
      </c>
      <c r="AM1221">
        <v>1</v>
      </c>
      <c r="AN1221" t="s">
        <v>61</v>
      </c>
      <c r="AO1221" s="8">
        <v>5580</v>
      </c>
      <c r="AP1221" t="s">
        <v>58</v>
      </c>
      <c r="AQ1221" t="s">
        <v>58</v>
      </c>
      <c r="AR1221">
        <v>2</v>
      </c>
      <c r="AS1221" t="s">
        <v>58</v>
      </c>
      <c r="AT1221" t="s">
        <v>58</v>
      </c>
      <c r="AU1221" t="b">
        <v>1</v>
      </c>
    </row>
    <row r="1222" spans="1:47">
      <c r="A1222" t="s">
        <v>9548</v>
      </c>
      <c r="B1222" t="s">
        <v>9550</v>
      </c>
      <c r="C1222" t="s">
        <v>8896</v>
      </c>
      <c r="D1222" t="s">
        <v>8897</v>
      </c>
      <c r="E1222" t="s">
        <v>66</v>
      </c>
      <c r="F1222" t="s">
        <v>52</v>
      </c>
      <c r="G1222" t="s">
        <v>53</v>
      </c>
      <c r="I1222" t="s">
        <v>54</v>
      </c>
      <c r="J1222" s="1">
        <v>45199</v>
      </c>
      <c r="K1222">
        <v>40</v>
      </c>
      <c r="N1222" t="s">
        <v>77</v>
      </c>
      <c r="O1222" t="s">
        <v>8898</v>
      </c>
      <c r="P1222" t="s">
        <v>5789</v>
      </c>
      <c r="Q1222" t="s">
        <v>1995</v>
      </c>
      <c r="R1222" s="2">
        <v>7200</v>
      </c>
      <c r="S1222" s="1">
        <v>45190</v>
      </c>
      <c r="T1222" t="s">
        <v>58</v>
      </c>
      <c r="U1222" t="s">
        <v>58</v>
      </c>
      <c r="V1222" t="s">
        <v>77</v>
      </c>
      <c r="W1222">
        <v>2</v>
      </c>
      <c r="X1222" s="1">
        <v>45198</v>
      </c>
      <c r="Y1222" t="s">
        <v>80</v>
      </c>
      <c r="Z1222" t="s">
        <v>59</v>
      </c>
      <c r="AA1222" t="s">
        <v>60</v>
      </c>
      <c r="AB1222">
        <v>2</v>
      </c>
      <c r="AC1222" t="s">
        <v>54</v>
      </c>
      <c r="AD1222" t="s">
        <v>54</v>
      </c>
      <c r="AE1222" t="s">
        <v>54</v>
      </c>
      <c r="AF1222" t="s">
        <v>54</v>
      </c>
      <c r="AG1222">
        <v>7200</v>
      </c>
      <c r="AH1222" t="s">
        <v>54</v>
      </c>
      <c r="AI1222" t="s">
        <v>54</v>
      </c>
      <c r="AJ1222" t="s">
        <v>54</v>
      </c>
      <c r="AK1222" t="s">
        <v>54</v>
      </c>
      <c r="AL1222" t="s">
        <v>54</v>
      </c>
      <c r="AM1222">
        <v>1</v>
      </c>
      <c r="AN1222" t="s">
        <v>61</v>
      </c>
      <c r="AO1222" s="8">
        <v>7200</v>
      </c>
      <c r="AP1222" t="s">
        <v>58</v>
      </c>
      <c r="AQ1222" t="s">
        <v>58</v>
      </c>
      <c r="AR1222">
        <v>2</v>
      </c>
      <c r="AS1222" t="s">
        <v>58</v>
      </c>
      <c r="AT1222" t="s">
        <v>58</v>
      </c>
      <c r="AU1222" t="b">
        <v>1</v>
      </c>
    </row>
    <row r="1223" spans="1:47">
      <c r="A1223" t="s">
        <v>9507</v>
      </c>
      <c r="B1223" t="s">
        <v>9508</v>
      </c>
      <c r="C1223" t="s">
        <v>8896</v>
      </c>
      <c r="D1223" t="s">
        <v>8897</v>
      </c>
      <c r="E1223" t="s">
        <v>66</v>
      </c>
      <c r="F1223" t="s">
        <v>52</v>
      </c>
      <c r="G1223" t="s">
        <v>53</v>
      </c>
      <c r="I1223" t="s">
        <v>54</v>
      </c>
      <c r="J1223" s="1">
        <v>45199</v>
      </c>
      <c r="K1223">
        <v>40</v>
      </c>
      <c r="N1223" t="s">
        <v>77</v>
      </c>
      <c r="O1223" t="s">
        <v>8898</v>
      </c>
      <c r="P1223" t="s">
        <v>5789</v>
      </c>
      <c r="Q1223" t="s">
        <v>1995</v>
      </c>
      <c r="R1223" s="2">
        <v>5403.67</v>
      </c>
      <c r="S1223" s="1">
        <v>45195</v>
      </c>
      <c r="T1223" t="s">
        <v>58</v>
      </c>
      <c r="U1223" t="s">
        <v>58</v>
      </c>
      <c r="V1223" t="s">
        <v>77</v>
      </c>
      <c r="W1223">
        <v>2</v>
      </c>
      <c r="X1223" s="1">
        <v>45195</v>
      </c>
      <c r="Y1223" t="s">
        <v>80</v>
      </c>
      <c r="Z1223" t="s">
        <v>59</v>
      </c>
      <c r="AA1223" t="s">
        <v>60</v>
      </c>
      <c r="AB1223">
        <v>2</v>
      </c>
      <c r="AC1223" t="s">
        <v>54</v>
      </c>
      <c r="AD1223" t="s">
        <v>54</v>
      </c>
      <c r="AE1223" t="s">
        <v>54</v>
      </c>
      <c r="AF1223" t="s">
        <v>54</v>
      </c>
      <c r="AG1223">
        <v>5403.67</v>
      </c>
      <c r="AH1223" t="s">
        <v>54</v>
      </c>
      <c r="AI1223" t="s">
        <v>54</v>
      </c>
      <c r="AJ1223" t="s">
        <v>54</v>
      </c>
      <c r="AK1223" t="s">
        <v>54</v>
      </c>
      <c r="AL1223" t="s">
        <v>54</v>
      </c>
      <c r="AM1223">
        <v>1</v>
      </c>
      <c r="AN1223" t="s">
        <v>61</v>
      </c>
      <c r="AO1223" s="8">
        <v>5403.67</v>
      </c>
      <c r="AP1223" t="s">
        <v>58</v>
      </c>
      <c r="AQ1223" t="s">
        <v>58</v>
      </c>
      <c r="AR1223">
        <v>2</v>
      </c>
      <c r="AS1223" t="s">
        <v>58</v>
      </c>
      <c r="AT1223" t="s">
        <v>58</v>
      </c>
      <c r="AU1223" t="b">
        <v>1</v>
      </c>
    </row>
    <row r="1224" spans="1:47">
      <c r="A1224" t="s">
        <v>9507</v>
      </c>
      <c r="B1224" t="s">
        <v>9509</v>
      </c>
      <c r="C1224" t="s">
        <v>8896</v>
      </c>
      <c r="D1224" t="s">
        <v>8897</v>
      </c>
      <c r="E1224" t="s">
        <v>66</v>
      </c>
      <c r="F1224" t="s">
        <v>52</v>
      </c>
      <c r="G1224" t="s">
        <v>53</v>
      </c>
      <c r="I1224" t="s">
        <v>54</v>
      </c>
      <c r="J1224" s="1">
        <v>45199</v>
      </c>
      <c r="K1224">
        <v>40</v>
      </c>
      <c r="N1224" t="s">
        <v>77</v>
      </c>
      <c r="O1224" t="s">
        <v>8898</v>
      </c>
      <c r="P1224" t="s">
        <v>5789</v>
      </c>
      <c r="Q1224" t="s">
        <v>1995</v>
      </c>
      <c r="R1224" s="2">
        <v>5571.28</v>
      </c>
      <c r="S1224" s="1">
        <v>45191</v>
      </c>
      <c r="T1224" t="s">
        <v>58</v>
      </c>
      <c r="U1224" t="s">
        <v>58</v>
      </c>
      <c r="V1224" t="s">
        <v>77</v>
      </c>
      <c r="W1224">
        <v>2</v>
      </c>
      <c r="X1224" s="1">
        <v>45195</v>
      </c>
      <c r="Y1224" t="s">
        <v>80</v>
      </c>
      <c r="Z1224" t="s">
        <v>59</v>
      </c>
      <c r="AA1224" t="s">
        <v>60</v>
      </c>
      <c r="AB1224">
        <v>2</v>
      </c>
      <c r="AC1224" t="s">
        <v>54</v>
      </c>
      <c r="AD1224" t="s">
        <v>54</v>
      </c>
      <c r="AE1224" t="s">
        <v>54</v>
      </c>
      <c r="AF1224" t="s">
        <v>54</v>
      </c>
      <c r="AG1224">
        <v>5571.28</v>
      </c>
      <c r="AH1224" t="s">
        <v>54</v>
      </c>
      <c r="AI1224" t="s">
        <v>54</v>
      </c>
      <c r="AJ1224" t="s">
        <v>54</v>
      </c>
      <c r="AK1224" t="s">
        <v>54</v>
      </c>
      <c r="AL1224" t="s">
        <v>54</v>
      </c>
      <c r="AM1224">
        <v>1</v>
      </c>
      <c r="AN1224" t="s">
        <v>61</v>
      </c>
      <c r="AO1224" s="8">
        <v>5571.28</v>
      </c>
      <c r="AP1224" t="s">
        <v>58</v>
      </c>
      <c r="AQ1224" t="s">
        <v>58</v>
      </c>
      <c r="AR1224">
        <v>2</v>
      </c>
      <c r="AS1224" t="s">
        <v>58</v>
      </c>
      <c r="AT1224" t="s">
        <v>58</v>
      </c>
      <c r="AU1224" t="b">
        <v>1</v>
      </c>
    </row>
    <row r="1225" spans="1:47">
      <c r="A1225" t="s">
        <v>9354</v>
      </c>
      <c r="B1225" t="s">
        <v>9420</v>
      </c>
      <c r="C1225" t="s">
        <v>8896</v>
      </c>
      <c r="D1225" t="s">
        <v>8897</v>
      </c>
      <c r="E1225" t="s">
        <v>66</v>
      </c>
      <c r="F1225" t="s">
        <v>52</v>
      </c>
      <c r="G1225" t="s">
        <v>53</v>
      </c>
      <c r="I1225" t="s">
        <v>54</v>
      </c>
      <c r="J1225" s="1">
        <v>45199</v>
      </c>
      <c r="K1225">
        <v>80</v>
      </c>
      <c r="N1225" t="s">
        <v>77</v>
      </c>
      <c r="O1225" t="s">
        <v>8908</v>
      </c>
      <c r="P1225" t="s">
        <v>5789</v>
      </c>
      <c r="Q1225" t="s">
        <v>1995</v>
      </c>
      <c r="R1225" s="2">
        <v>5000</v>
      </c>
      <c r="S1225" s="1">
        <v>45177</v>
      </c>
      <c r="T1225" t="s">
        <v>58</v>
      </c>
      <c r="U1225" t="s">
        <v>58</v>
      </c>
      <c r="V1225" t="s">
        <v>77</v>
      </c>
      <c r="W1225">
        <v>2</v>
      </c>
      <c r="X1225" s="1">
        <v>45177</v>
      </c>
      <c r="Y1225" t="s">
        <v>1049</v>
      </c>
      <c r="Z1225" t="s">
        <v>54</v>
      </c>
      <c r="AA1225" t="s">
        <v>60</v>
      </c>
      <c r="AB1225">
        <v>2</v>
      </c>
      <c r="AC1225" t="s">
        <v>54</v>
      </c>
      <c r="AD1225" t="s">
        <v>54</v>
      </c>
      <c r="AE1225" t="s">
        <v>54</v>
      </c>
      <c r="AF1225" t="s">
        <v>54</v>
      </c>
      <c r="AG1225">
        <v>5000</v>
      </c>
      <c r="AH1225" t="s">
        <v>54</v>
      </c>
      <c r="AI1225" t="s">
        <v>54</v>
      </c>
      <c r="AJ1225" t="s">
        <v>54</v>
      </c>
      <c r="AK1225" t="s">
        <v>54</v>
      </c>
      <c r="AL1225" t="s">
        <v>54</v>
      </c>
      <c r="AM1225">
        <v>2</v>
      </c>
      <c r="AN1225" t="s">
        <v>1051</v>
      </c>
      <c r="AO1225" s="8">
        <v>5000</v>
      </c>
      <c r="AP1225" t="s">
        <v>58</v>
      </c>
      <c r="AQ1225" t="s">
        <v>58</v>
      </c>
      <c r="AR1225">
        <v>2</v>
      </c>
      <c r="AS1225" t="s">
        <v>58</v>
      </c>
      <c r="AT1225" t="s">
        <v>58</v>
      </c>
      <c r="AU1225" t="b">
        <v>1</v>
      </c>
    </row>
    <row r="1226" spans="1:47">
      <c r="A1226" t="s">
        <v>9422</v>
      </c>
      <c r="B1226" t="s">
        <v>9423</v>
      </c>
      <c r="C1226" t="s">
        <v>8896</v>
      </c>
      <c r="D1226" t="s">
        <v>8897</v>
      </c>
      <c r="E1226" t="s">
        <v>66</v>
      </c>
      <c r="F1226" t="s">
        <v>52</v>
      </c>
      <c r="G1226" t="s">
        <v>53</v>
      </c>
      <c r="I1226" t="s">
        <v>54</v>
      </c>
      <c r="J1226" s="1">
        <v>45199</v>
      </c>
      <c r="K1226">
        <v>80</v>
      </c>
      <c r="N1226" t="s">
        <v>77</v>
      </c>
      <c r="O1226" t="s">
        <v>8908</v>
      </c>
      <c r="P1226" t="s">
        <v>5789</v>
      </c>
      <c r="Q1226" t="s">
        <v>1995</v>
      </c>
      <c r="R1226" s="2">
        <v>5000</v>
      </c>
      <c r="S1226" s="1">
        <v>45177</v>
      </c>
      <c r="T1226" t="s">
        <v>58</v>
      </c>
      <c r="U1226" t="s">
        <v>58</v>
      </c>
      <c r="V1226" t="s">
        <v>77</v>
      </c>
      <c r="W1226">
        <v>2</v>
      </c>
      <c r="X1226" s="1">
        <v>45177</v>
      </c>
      <c r="Y1226" t="s">
        <v>111</v>
      </c>
      <c r="Z1226" t="s">
        <v>54</v>
      </c>
      <c r="AA1226" t="s">
        <v>60</v>
      </c>
      <c r="AB1226">
        <v>2</v>
      </c>
      <c r="AC1226" t="s">
        <v>54</v>
      </c>
      <c r="AD1226" t="s">
        <v>54</v>
      </c>
      <c r="AE1226" t="s">
        <v>54</v>
      </c>
      <c r="AF1226" t="s">
        <v>54</v>
      </c>
      <c r="AG1226">
        <v>5000</v>
      </c>
      <c r="AH1226" t="s">
        <v>54</v>
      </c>
      <c r="AI1226" t="s">
        <v>54</v>
      </c>
      <c r="AJ1226" t="s">
        <v>54</v>
      </c>
      <c r="AK1226" t="s">
        <v>54</v>
      </c>
      <c r="AL1226" t="s">
        <v>54</v>
      </c>
      <c r="AM1226">
        <v>1</v>
      </c>
      <c r="AN1226" t="s">
        <v>115</v>
      </c>
      <c r="AO1226" s="8">
        <v>5000</v>
      </c>
      <c r="AP1226" t="s">
        <v>58</v>
      </c>
      <c r="AQ1226" t="s">
        <v>58</v>
      </c>
      <c r="AR1226">
        <v>2</v>
      </c>
      <c r="AS1226" t="s">
        <v>58</v>
      </c>
      <c r="AT1226" t="s">
        <v>58</v>
      </c>
      <c r="AU1226" t="b">
        <v>1</v>
      </c>
    </row>
    <row r="1227" spans="1:47">
      <c r="A1227" t="s">
        <v>9422</v>
      </c>
      <c r="B1227" t="s">
        <v>9424</v>
      </c>
      <c r="C1227" t="s">
        <v>8896</v>
      </c>
      <c r="D1227" t="s">
        <v>8897</v>
      </c>
      <c r="E1227" t="s">
        <v>66</v>
      </c>
      <c r="F1227" t="s">
        <v>52</v>
      </c>
      <c r="G1227" t="s">
        <v>53</v>
      </c>
      <c r="I1227" t="s">
        <v>54</v>
      </c>
      <c r="J1227" s="1">
        <v>45199</v>
      </c>
      <c r="K1227">
        <v>80</v>
      </c>
      <c r="N1227" t="s">
        <v>77</v>
      </c>
      <c r="O1227" t="s">
        <v>8908</v>
      </c>
      <c r="P1227" t="s">
        <v>5789</v>
      </c>
      <c r="Q1227" t="s">
        <v>1995</v>
      </c>
      <c r="R1227" s="2">
        <v>10000</v>
      </c>
      <c r="S1227" s="1">
        <v>45167</v>
      </c>
      <c r="T1227" t="s">
        <v>58</v>
      </c>
      <c r="U1227" t="s">
        <v>58</v>
      </c>
      <c r="V1227" t="s">
        <v>77</v>
      </c>
      <c r="W1227">
        <v>2</v>
      </c>
      <c r="X1227" s="1">
        <v>45177</v>
      </c>
      <c r="Y1227" t="s">
        <v>111</v>
      </c>
      <c r="Z1227" t="s">
        <v>54</v>
      </c>
      <c r="AA1227" t="s">
        <v>60</v>
      </c>
      <c r="AB1227">
        <v>2</v>
      </c>
      <c r="AC1227" t="s">
        <v>54</v>
      </c>
      <c r="AD1227" t="s">
        <v>54</v>
      </c>
      <c r="AE1227" t="s">
        <v>54</v>
      </c>
      <c r="AF1227" t="s">
        <v>54</v>
      </c>
      <c r="AG1227">
        <v>10000</v>
      </c>
      <c r="AH1227" t="s">
        <v>54</v>
      </c>
      <c r="AI1227" t="s">
        <v>54</v>
      </c>
      <c r="AJ1227" t="s">
        <v>54</v>
      </c>
      <c r="AK1227" t="s">
        <v>54</v>
      </c>
      <c r="AL1227" t="s">
        <v>54</v>
      </c>
      <c r="AM1227">
        <v>1</v>
      </c>
      <c r="AN1227" t="s">
        <v>115</v>
      </c>
      <c r="AO1227" s="8">
        <v>10000</v>
      </c>
      <c r="AP1227" t="s">
        <v>58</v>
      </c>
      <c r="AQ1227" t="s">
        <v>58</v>
      </c>
      <c r="AR1227">
        <v>2</v>
      </c>
      <c r="AS1227" t="s">
        <v>58</v>
      </c>
      <c r="AT1227" t="s">
        <v>58</v>
      </c>
      <c r="AU1227" t="b">
        <v>1</v>
      </c>
    </row>
    <row r="1228" spans="1:47">
      <c r="A1228" t="s">
        <v>9425</v>
      </c>
      <c r="B1228" t="s">
        <v>9426</v>
      </c>
      <c r="C1228" t="s">
        <v>8896</v>
      </c>
      <c r="D1228" t="s">
        <v>8897</v>
      </c>
      <c r="E1228" t="s">
        <v>66</v>
      </c>
      <c r="F1228" t="s">
        <v>52</v>
      </c>
      <c r="G1228" t="s">
        <v>53</v>
      </c>
      <c r="I1228" t="s">
        <v>54</v>
      </c>
      <c r="J1228" s="1">
        <v>45199</v>
      </c>
      <c r="K1228">
        <v>80</v>
      </c>
      <c r="N1228" t="s">
        <v>77</v>
      </c>
      <c r="O1228" t="s">
        <v>8908</v>
      </c>
      <c r="P1228" t="s">
        <v>5789</v>
      </c>
      <c r="Q1228" t="s">
        <v>1995</v>
      </c>
      <c r="R1228" s="2">
        <v>8400</v>
      </c>
      <c r="S1228" s="1">
        <v>45177</v>
      </c>
      <c r="T1228" t="s">
        <v>58</v>
      </c>
      <c r="U1228" t="s">
        <v>58</v>
      </c>
      <c r="V1228" t="s">
        <v>77</v>
      </c>
      <c r="W1228">
        <v>2</v>
      </c>
      <c r="X1228" s="1">
        <v>45177</v>
      </c>
      <c r="Y1228" t="s">
        <v>111</v>
      </c>
      <c r="Z1228" t="s">
        <v>54</v>
      </c>
      <c r="AA1228" t="s">
        <v>60</v>
      </c>
      <c r="AB1228">
        <v>2</v>
      </c>
      <c r="AC1228" t="s">
        <v>54</v>
      </c>
      <c r="AD1228" t="s">
        <v>54</v>
      </c>
      <c r="AE1228" t="s">
        <v>54</v>
      </c>
      <c r="AF1228" t="s">
        <v>54</v>
      </c>
      <c r="AG1228">
        <v>8400</v>
      </c>
      <c r="AH1228" t="s">
        <v>54</v>
      </c>
      <c r="AI1228" t="s">
        <v>54</v>
      </c>
      <c r="AJ1228" t="s">
        <v>54</v>
      </c>
      <c r="AK1228" t="s">
        <v>54</v>
      </c>
      <c r="AL1228" t="s">
        <v>54</v>
      </c>
      <c r="AM1228">
        <v>1</v>
      </c>
      <c r="AN1228" t="s">
        <v>115</v>
      </c>
      <c r="AO1228" s="8">
        <v>8400</v>
      </c>
      <c r="AP1228" t="s">
        <v>58</v>
      </c>
      <c r="AQ1228" t="s">
        <v>58</v>
      </c>
      <c r="AR1228">
        <v>2</v>
      </c>
      <c r="AS1228" t="s">
        <v>58</v>
      </c>
      <c r="AT1228" t="s">
        <v>58</v>
      </c>
      <c r="AU1228" t="b">
        <v>1</v>
      </c>
    </row>
    <row r="1229" spans="1:47">
      <c r="A1229" t="s">
        <v>9425</v>
      </c>
      <c r="B1229" t="s">
        <v>9427</v>
      </c>
      <c r="C1229" t="s">
        <v>8896</v>
      </c>
      <c r="D1229" t="s">
        <v>8897</v>
      </c>
      <c r="E1229" t="s">
        <v>66</v>
      </c>
      <c r="F1229" t="s">
        <v>52</v>
      </c>
      <c r="G1229" t="s">
        <v>53</v>
      </c>
      <c r="I1229" t="s">
        <v>54</v>
      </c>
      <c r="J1229" s="1">
        <v>45199</v>
      </c>
      <c r="K1229">
        <v>80</v>
      </c>
      <c r="N1229" t="s">
        <v>77</v>
      </c>
      <c r="O1229" t="s">
        <v>8908</v>
      </c>
      <c r="P1229" t="s">
        <v>5789</v>
      </c>
      <c r="Q1229" t="s">
        <v>1995</v>
      </c>
      <c r="R1229" s="2">
        <v>5000</v>
      </c>
      <c r="S1229" s="1">
        <v>45167</v>
      </c>
      <c r="T1229" t="s">
        <v>58</v>
      </c>
      <c r="U1229" t="s">
        <v>58</v>
      </c>
      <c r="V1229" t="s">
        <v>77</v>
      </c>
      <c r="W1229">
        <v>2</v>
      </c>
      <c r="X1229" s="1">
        <v>45177</v>
      </c>
      <c r="Y1229" t="s">
        <v>111</v>
      </c>
      <c r="Z1229" t="s">
        <v>54</v>
      </c>
      <c r="AA1229" t="s">
        <v>60</v>
      </c>
      <c r="AB1229">
        <v>2</v>
      </c>
      <c r="AC1229" t="s">
        <v>54</v>
      </c>
      <c r="AD1229" t="s">
        <v>54</v>
      </c>
      <c r="AE1229" t="s">
        <v>54</v>
      </c>
      <c r="AF1229" t="s">
        <v>54</v>
      </c>
      <c r="AG1229">
        <v>5000</v>
      </c>
      <c r="AH1229" t="s">
        <v>54</v>
      </c>
      <c r="AI1229" t="s">
        <v>54</v>
      </c>
      <c r="AJ1229" t="s">
        <v>54</v>
      </c>
      <c r="AK1229" t="s">
        <v>54</v>
      </c>
      <c r="AL1229" t="s">
        <v>54</v>
      </c>
      <c r="AM1229">
        <v>1</v>
      </c>
      <c r="AN1229" t="s">
        <v>115</v>
      </c>
      <c r="AO1229" s="8">
        <v>5000</v>
      </c>
      <c r="AP1229" t="s">
        <v>58</v>
      </c>
      <c r="AQ1229" t="s">
        <v>58</v>
      </c>
      <c r="AR1229">
        <v>2</v>
      </c>
      <c r="AS1229" t="s">
        <v>58</v>
      </c>
      <c r="AT1229" t="s">
        <v>58</v>
      </c>
      <c r="AU1229" t="b">
        <v>1</v>
      </c>
    </row>
    <row r="1230" spans="1:47">
      <c r="A1230" t="s">
        <v>9432</v>
      </c>
      <c r="B1230" t="s">
        <v>9433</v>
      </c>
      <c r="C1230" t="s">
        <v>8896</v>
      </c>
      <c r="D1230" t="s">
        <v>8897</v>
      </c>
      <c r="E1230" t="s">
        <v>66</v>
      </c>
      <c r="F1230" t="s">
        <v>52</v>
      </c>
      <c r="G1230" t="s">
        <v>53</v>
      </c>
      <c r="I1230" t="s">
        <v>54</v>
      </c>
      <c r="J1230" s="1">
        <v>45199</v>
      </c>
      <c r="K1230">
        <v>80</v>
      </c>
      <c r="N1230" t="s">
        <v>77</v>
      </c>
      <c r="O1230" t="s">
        <v>8908</v>
      </c>
      <c r="P1230" t="s">
        <v>5789</v>
      </c>
      <c r="Q1230" t="s">
        <v>1995</v>
      </c>
      <c r="R1230" s="2">
        <v>6000</v>
      </c>
      <c r="S1230" s="1">
        <v>45181</v>
      </c>
      <c r="T1230" t="s">
        <v>58</v>
      </c>
      <c r="U1230" t="s">
        <v>58</v>
      </c>
      <c r="V1230" t="s">
        <v>77</v>
      </c>
      <c r="W1230">
        <v>2</v>
      </c>
      <c r="X1230" s="1">
        <v>45181</v>
      </c>
      <c r="Y1230" t="s">
        <v>1049</v>
      </c>
      <c r="Z1230" t="s">
        <v>54</v>
      </c>
      <c r="AA1230" t="s">
        <v>60</v>
      </c>
      <c r="AB1230">
        <v>2</v>
      </c>
      <c r="AC1230" t="s">
        <v>54</v>
      </c>
      <c r="AD1230" t="s">
        <v>54</v>
      </c>
      <c r="AE1230" t="s">
        <v>54</v>
      </c>
      <c r="AF1230" t="s">
        <v>54</v>
      </c>
      <c r="AG1230">
        <v>6000</v>
      </c>
      <c r="AH1230" t="s">
        <v>54</v>
      </c>
      <c r="AI1230" t="s">
        <v>54</v>
      </c>
      <c r="AJ1230" t="s">
        <v>54</v>
      </c>
      <c r="AK1230" t="s">
        <v>54</v>
      </c>
      <c r="AL1230" t="s">
        <v>54</v>
      </c>
      <c r="AM1230">
        <v>1</v>
      </c>
      <c r="AN1230" t="s">
        <v>1051</v>
      </c>
      <c r="AO1230" s="8">
        <v>6000</v>
      </c>
      <c r="AP1230" t="s">
        <v>58</v>
      </c>
      <c r="AQ1230" t="s">
        <v>58</v>
      </c>
      <c r="AR1230">
        <v>2</v>
      </c>
      <c r="AS1230" t="s">
        <v>58</v>
      </c>
      <c r="AT1230" t="s">
        <v>58</v>
      </c>
      <c r="AU1230" t="b">
        <v>1</v>
      </c>
    </row>
    <row r="1231" spans="1:47">
      <c r="A1231" t="s">
        <v>9432</v>
      </c>
      <c r="B1231" t="s">
        <v>9434</v>
      </c>
      <c r="C1231" t="s">
        <v>8896</v>
      </c>
      <c r="D1231" t="s">
        <v>8897</v>
      </c>
      <c r="E1231" t="s">
        <v>66</v>
      </c>
      <c r="F1231" t="s">
        <v>52</v>
      </c>
      <c r="G1231" t="s">
        <v>53</v>
      </c>
      <c r="I1231" t="s">
        <v>54</v>
      </c>
      <c r="J1231" s="1">
        <v>45199</v>
      </c>
      <c r="K1231">
        <v>80</v>
      </c>
      <c r="N1231" t="s">
        <v>77</v>
      </c>
      <c r="O1231" t="s">
        <v>8908</v>
      </c>
      <c r="P1231" t="s">
        <v>5789</v>
      </c>
      <c r="Q1231" t="s">
        <v>1995</v>
      </c>
      <c r="R1231" s="2">
        <v>6000</v>
      </c>
      <c r="S1231" s="1">
        <v>45176</v>
      </c>
      <c r="T1231" t="s">
        <v>58</v>
      </c>
      <c r="U1231" t="s">
        <v>58</v>
      </c>
      <c r="V1231" t="s">
        <v>77</v>
      </c>
      <c r="W1231">
        <v>2</v>
      </c>
      <c r="X1231" s="1">
        <v>45181</v>
      </c>
      <c r="Y1231" t="s">
        <v>1049</v>
      </c>
      <c r="Z1231" t="s">
        <v>54</v>
      </c>
      <c r="AA1231" t="s">
        <v>60</v>
      </c>
      <c r="AB1231">
        <v>2</v>
      </c>
      <c r="AC1231" t="s">
        <v>54</v>
      </c>
      <c r="AD1231" t="s">
        <v>54</v>
      </c>
      <c r="AE1231" t="s">
        <v>54</v>
      </c>
      <c r="AF1231" t="s">
        <v>54</v>
      </c>
      <c r="AG1231">
        <v>6000</v>
      </c>
      <c r="AH1231" t="s">
        <v>54</v>
      </c>
      <c r="AI1231" t="s">
        <v>54</v>
      </c>
      <c r="AJ1231" t="s">
        <v>54</v>
      </c>
      <c r="AK1231" t="s">
        <v>54</v>
      </c>
      <c r="AL1231" t="s">
        <v>54</v>
      </c>
      <c r="AM1231">
        <v>1</v>
      </c>
      <c r="AN1231" t="s">
        <v>1051</v>
      </c>
      <c r="AO1231" s="8">
        <v>6000</v>
      </c>
      <c r="AP1231" t="s">
        <v>58</v>
      </c>
      <c r="AQ1231" t="s">
        <v>58</v>
      </c>
      <c r="AR1231">
        <v>2</v>
      </c>
      <c r="AS1231" t="s">
        <v>58</v>
      </c>
      <c r="AT1231" t="s">
        <v>58</v>
      </c>
      <c r="AU1231" t="b">
        <v>1</v>
      </c>
    </row>
    <row r="1232" spans="1:47">
      <c r="A1232" t="s">
        <v>9435</v>
      </c>
      <c r="B1232" t="s">
        <v>9436</v>
      </c>
      <c r="C1232" t="s">
        <v>8896</v>
      </c>
      <c r="D1232" t="s">
        <v>8897</v>
      </c>
      <c r="E1232" t="s">
        <v>66</v>
      </c>
      <c r="F1232" t="s">
        <v>52</v>
      </c>
      <c r="G1232" t="s">
        <v>53</v>
      </c>
      <c r="I1232" t="s">
        <v>54</v>
      </c>
      <c r="J1232" s="1">
        <v>45199</v>
      </c>
      <c r="K1232">
        <v>80</v>
      </c>
      <c r="N1232" t="s">
        <v>77</v>
      </c>
      <c r="O1232" t="s">
        <v>8908</v>
      </c>
      <c r="P1232" t="s">
        <v>5789</v>
      </c>
      <c r="Q1232" t="s">
        <v>1995</v>
      </c>
      <c r="R1232" s="2">
        <v>10000</v>
      </c>
      <c r="S1232" s="1">
        <v>45181</v>
      </c>
      <c r="T1232" t="s">
        <v>58</v>
      </c>
      <c r="U1232" t="s">
        <v>58</v>
      </c>
      <c r="V1232" t="s">
        <v>77</v>
      </c>
      <c r="W1232">
        <v>2</v>
      </c>
      <c r="X1232" s="1">
        <v>45181</v>
      </c>
      <c r="Y1232" t="s">
        <v>1049</v>
      </c>
      <c r="Z1232" t="s">
        <v>54</v>
      </c>
      <c r="AA1232" t="s">
        <v>60</v>
      </c>
      <c r="AB1232">
        <v>2</v>
      </c>
      <c r="AC1232" t="s">
        <v>54</v>
      </c>
      <c r="AD1232" t="s">
        <v>54</v>
      </c>
      <c r="AE1232" t="s">
        <v>54</v>
      </c>
      <c r="AF1232" t="s">
        <v>54</v>
      </c>
      <c r="AG1232">
        <v>10000</v>
      </c>
      <c r="AH1232" t="s">
        <v>54</v>
      </c>
      <c r="AI1232" t="s">
        <v>54</v>
      </c>
      <c r="AJ1232" t="s">
        <v>54</v>
      </c>
      <c r="AK1232" t="s">
        <v>54</v>
      </c>
      <c r="AL1232" t="s">
        <v>54</v>
      </c>
      <c r="AM1232">
        <v>1</v>
      </c>
      <c r="AN1232" t="s">
        <v>1051</v>
      </c>
      <c r="AO1232" s="8">
        <v>10000</v>
      </c>
      <c r="AP1232" t="s">
        <v>58</v>
      </c>
      <c r="AQ1232" t="s">
        <v>58</v>
      </c>
      <c r="AR1232">
        <v>2</v>
      </c>
      <c r="AS1232" t="s">
        <v>58</v>
      </c>
      <c r="AT1232" t="s">
        <v>58</v>
      </c>
      <c r="AU1232" t="b">
        <v>1</v>
      </c>
    </row>
    <row r="1233" spans="1:47">
      <c r="A1233" t="s">
        <v>9435</v>
      </c>
      <c r="B1233" t="s">
        <v>9437</v>
      </c>
      <c r="C1233" t="s">
        <v>8896</v>
      </c>
      <c r="D1233" t="s">
        <v>8897</v>
      </c>
      <c r="E1233" t="s">
        <v>66</v>
      </c>
      <c r="F1233" t="s">
        <v>52</v>
      </c>
      <c r="G1233" t="s">
        <v>53</v>
      </c>
      <c r="I1233" t="s">
        <v>54</v>
      </c>
      <c r="J1233" s="1">
        <v>45199</v>
      </c>
      <c r="K1233">
        <v>80</v>
      </c>
      <c r="N1233" t="s">
        <v>77</v>
      </c>
      <c r="O1233" t="s">
        <v>8908</v>
      </c>
      <c r="P1233" t="s">
        <v>5789</v>
      </c>
      <c r="Q1233" t="s">
        <v>1995</v>
      </c>
      <c r="R1233" s="2">
        <v>5000</v>
      </c>
      <c r="S1233" s="1">
        <v>45174</v>
      </c>
      <c r="T1233" t="s">
        <v>58</v>
      </c>
      <c r="U1233" t="s">
        <v>58</v>
      </c>
      <c r="V1233" t="s">
        <v>77</v>
      </c>
      <c r="W1233">
        <v>2</v>
      </c>
      <c r="X1233" s="1">
        <v>45181</v>
      </c>
      <c r="Y1233" t="s">
        <v>1049</v>
      </c>
      <c r="Z1233" t="s">
        <v>54</v>
      </c>
      <c r="AA1233" t="s">
        <v>60</v>
      </c>
      <c r="AB1233">
        <v>2</v>
      </c>
      <c r="AC1233" t="s">
        <v>54</v>
      </c>
      <c r="AD1233" t="s">
        <v>54</v>
      </c>
      <c r="AE1233" t="s">
        <v>54</v>
      </c>
      <c r="AF1233" t="s">
        <v>54</v>
      </c>
      <c r="AG1233">
        <v>5000</v>
      </c>
      <c r="AH1233" t="s">
        <v>54</v>
      </c>
      <c r="AI1233" t="s">
        <v>54</v>
      </c>
      <c r="AJ1233" t="s">
        <v>54</v>
      </c>
      <c r="AK1233" t="s">
        <v>54</v>
      </c>
      <c r="AL1233" t="s">
        <v>54</v>
      </c>
      <c r="AM1233">
        <v>1</v>
      </c>
      <c r="AN1233" t="s">
        <v>1051</v>
      </c>
      <c r="AO1233" s="8">
        <v>5000</v>
      </c>
      <c r="AP1233" t="s">
        <v>58</v>
      </c>
      <c r="AQ1233" t="s">
        <v>58</v>
      </c>
      <c r="AR1233">
        <v>2</v>
      </c>
      <c r="AS1233" t="s">
        <v>58</v>
      </c>
      <c r="AT1233" t="s">
        <v>58</v>
      </c>
      <c r="AU1233" t="b">
        <v>1</v>
      </c>
    </row>
    <row r="1234" spans="1:47">
      <c r="A1234" t="s">
        <v>5357</v>
      </c>
      <c r="B1234" t="s">
        <v>9438</v>
      </c>
      <c r="C1234" t="s">
        <v>8896</v>
      </c>
      <c r="D1234" t="s">
        <v>8897</v>
      </c>
      <c r="E1234" t="s">
        <v>66</v>
      </c>
      <c r="F1234" t="s">
        <v>52</v>
      </c>
      <c r="G1234" t="s">
        <v>53</v>
      </c>
      <c r="I1234" t="s">
        <v>54</v>
      </c>
      <c r="J1234" s="1">
        <v>45199</v>
      </c>
      <c r="K1234">
        <v>100</v>
      </c>
      <c r="N1234" t="s">
        <v>77</v>
      </c>
      <c r="O1234" t="s">
        <v>8908</v>
      </c>
      <c r="P1234" t="s">
        <v>5789</v>
      </c>
      <c r="Q1234" t="s">
        <v>1995</v>
      </c>
      <c r="R1234" s="2">
        <v>9000</v>
      </c>
      <c r="S1234" s="1">
        <v>45181</v>
      </c>
      <c r="T1234" t="s">
        <v>58</v>
      </c>
      <c r="U1234" t="s">
        <v>58</v>
      </c>
      <c r="V1234" t="s">
        <v>77</v>
      </c>
      <c r="W1234">
        <v>2</v>
      </c>
      <c r="X1234" s="1">
        <v>45181</v>
      </c>
      <c r="Y1234" t="s">
        <v>111</v>
      </c>
      <c r="Z1234" t="s">
        <v>54</v>
      </c>
      <c r="AA1234" t="s">
        <v>60</v>
      </c>
      <c r="AB1234">
        <v>2</v>
      </c>
      <c r="AC1234" t="s">
        <v>54</v>
      </c>
      <c r="AD1234" t="s">
        <v>54</v>
      </c>
      <c r="AE1234" t="s">
        <v>54</v>
      </c>
      <c r="AF1234" t="s">
        <v>54</v>
      </c>
      <c r="AG1234">
        <v>9000</v>
      </c>
      <c r="AH1234" t="s">
        <v>54</v>
      </c>
      <c r="AI1234" t="s">
        <v>54</v>
      </c>
      <c r="AJ1234" t="s">
        <v>54</v>
      </c>
      <c r="AK1234" t="s">
        <v>54</v>
      </c>
      <c r="AL1234" t="s">
        <v>54</v>
      </c>
      <c r="AM1234">
        <v>1</v>
      </c>
      <c r="AN1234" t="s">
        <v>115</v>
      </c>
      <c r="AO1234" s="8">
        <v>9000</v>
      </c>
      <c r="AP1234" t="s">
        <v>58</v>
      </c>
      <c r="AQ1234" t="s">
        <v>58</v>
      </c>
      <c r="AR1234">
        <v>2</v>
      </c>
      <c r="AS1234" t="s">
        <v>58</v>
      </c>
      <c r="AT1234" t="s">
        <v>58</v>
      </c>
      <c r="AU1234" t="b">
        <v>1</v>
      </c>
    </row>
    <row r="1235" spans="1:47">
      <c r="A1235" t="s">
        <v>5357</v>
      </c>
      <c r="B1235" t="s">
        <v>9439</v>
      </c>
      <c r="C1235" t="s">
        <v>8896</v>
      </c>
      <c r="D1235" t="s">
        <v>8897</v>
      </c>
      <c r="E1235" t="s">
        <v>66</v>
      </c>
      <c r="F1235" t="s">
        <v>52</v>
      </c>
      <c r="G1235" t="s">
        <v>53</v>
      </c>
      <c r="I1235" t="s">
        <v>54</v>
      </c>
      <c r="J1235" s="1">
        <v>45199</v>
      </c>
      <c r="K1235">
        <v>100</v>
      </c>
      <c r="N1235" t="s">
        <v>77</v>
      </c>
      <c r="O1235" t="s">
        <v>8908</v>
      </c>
      <c r="P1235" t="s">
        <v>5789</v>
      </c>
      <c r="Q1235" t="s">
        <v>1995</v>
      </c>
      <c r="R1235" s="2">
        <v>9949</v>
      </c>
      <c r="S1235" s="1">
        <v>45168</v>
      </c>
      <c r="T1235" t="s">
        <v>58</v>
      </c>
      <c r="U1235" t="s">
        <v>58</v>
      </c>
      <c r="V1235" t="s">
        <v>77</v>
      </c>
      <c r="W1235">
        <v>2</v>
      </c>
      <c r="X1235" s="1">
        <v>45181</v>
      </c>
      <c r="Y1235" t="s">
        <v>111</v>
      </c>
      <c r="Z1235" t="s">
        <v>54</v>
      </c>
      <c r="AA1235" t="s">
        <v>60</v>
      </c>
      <c r="AB1235">
        <v>2</v>
      </c>
      <c r="AC1235" t="s">
        <v>54</v>
      </c>
      <c r="AD1235" t="s">
        <v>54</v>
      </c>
      <c r="AE1235" t="s">
        <v>54</v>
      </c>
      <c r="AF1235" t="s">
        <v>54</v>
      </c>
      <c r="AG1235">
        <v>9949</v>
      </c>
      <c r="AH1235" t="s">
        <v>54</v>
      </c>
      <c r="AI1235" t="s">
        <v>54</v>
      </c>
      <c r="AJ1235" t="s">
        <v>54</v>
      </c>
      <c r="AK1235" t="s">
        <v>54</v>
      </c>
      <c r="AL1235" t="s">
        <v>54</v>
      </c>
      <c r="AM1235">
        <v>1</v>
      </c>
      <c r="AN1235" t="s">
        <v>115</v>
      </c>
      <c r="AO1235" s="8">
        <v>9949</v>
      </c>
      <c r="AP1235" t="s">
        <v>58</v>
      </c>
      <c r="AQ1235" t="s">
        <v>58</v>
      </c>
      <c r="AR1235">
        <v>2</v>
      </c>
      <c r="AS1235" t="s">
        <v>58</v>
      </c>
      <c r="AT1235" t="s">
        <v>58</v>
      </c>
      <c r="AU1235" t="b">
        <v>1</v>
      </c>
    </row>
    <row r="1236" spans="1:47">
      <c r="A1236" t="s">
        <v>9540</v>
      </c>
      <c r="B1236" t="s">
        <v>9541</v>
      </c>
      <c r="C1236" t="s">
        <v>8896</v>
      </c>
      <c r="D1236" t="s">
        <v>8897</v>
      </c>
      <c r="E1236" t="s">
        <v>66</v>
      </c>
      <c r="F1236" t="s">
        <v>52</v>
      </c>
      <c r="G1236" t="s">
        <v>53</v>
      </c>
      <c r="I1236" t="s">
        <v>54</v>
      </c>
      <c r="J1236" s="1">
        <v>45199</v>
      </c>
      <c r="K1236">
        <v>40</v>
      </c>
      <c r="N1236" t="s">
        <v>77</v>
      </c>
      <c r="O1236" t="s">
        <v>8898</v>
      </c>
      <c r="P1236" t="s">
        <v>5789</v>
      </c>
      <c r="Q1236" t="s">
        <v>1995</v>
      </c>
      <c r="R1236" s="2">
        <v>7800</v>
      </c>
      <c r="S1236" s="1">
        <v>45197</v>
      </c>
      <c r="T1236" t="s">
        <v>58</v>
      </c>
      <c r="U1236" t="s">
        <v>58</v>
      </c>
      <c r="V1236" t="s">
        <v>77</v>
      </c>
      <c r="W1236">
        <v>2</v>
      </c>
      <c r="X1236" s="1">
        <v>45197</v>
      </c>
      <c r="Y1236" t="s">
        <v>80</v>
      </c>
      <c r="Z1236" t="s">
        <v>59</v>
      </c>
      <c r="AA1236" t="s">
        <v>60</v>
      </c>
      <c r="AB1236">
        <v>2</v>
      </c>
      <c r="AC1236" t="s">
        <v>54</v>
      </c>
      <c r="AD1236" t="s">
        <v>54</v>
      </c>
      <c r="AE1236" t="s">
        <v>54</v>
      </c>
      <c r="AF1236" t="s">
        <v>54</v>
      </c>
      <c r="AG1236">
        <v>7800</v>
      </c>
      <c r="AH1236" t="s">
        <v>54</v>
      </c>
      <c r="AI1236" t="s">
        <v>54</v>
      </c>
      <c r="AJ1236" t="s">
        <v>54</v>
      </c>
      <c r="AK1236" t="s">
        <v>54</v>
      </c>
      <c r="AL1236" t="s">
        <v>54</v>
      </c>
      <c r="AM1236">
        <v>1</v>
      </c>
      <c r="AN1236" t="s">
        <v>61</v>
      </c>
      <c r="AO1236" s="8">
        <v>7800</v>
      </c>
      <c r="AP1236" t="s">
        <v>58</v>
      </c>
      <c r="AQ1236" t="s">
        <v>58</v>
      </c>
      <c r="AR1236">
        <v>2</v>
      </c>
      <c r="AS1236" t="s">
        <v>58</v>
      </c>
      <c r="AT1236" t="s">
        <v>58</v>
      </c>
      <c r="AU1236" t="b">
        <v>1</v>
      </c>
    </row>
    <row r="1237" spans="1:47">
      <c r="A1237" t="s">
        <v>9540</v>
      </c>
      <c r="B1237" t="s">
        <v>9542</v>
      </c>
      <c r="C1237" t="s">
        <v>8896</v>
      </c>
      <c r="D1237" t="s">
        <v>8897</v>
      </c>
      <c r="E1237" t="s">
        <v>66</v>
      </c>
      <c r="F1237" t="s">
        <v>52</v>
      </c>
      <c r="G1237" t="s">
        <v>53</v>
      </c>
      <c r="I1237" t="s">
        <v>54</v>
      </c>
      <c r="J1237" s="1">
        <v>45199</v>
      </c>
      <c r="K1237">
        <v>40</v>
      </c>
      <c r="N1237" t="s">
        <v>77</v>
      </c>
      <c r="O1237" t="s">
        <v>8898</v>
      </c>
      <c r="P1237" t="s">
        <v>5789</v>
      </c>
      <c r="Q1237" t="s">
        <v>1995</v>
      </c>
      <c r="R1237" s="2">
        <v>8000</v>
      </c>
      <c r="S1237" s="1">
        <v>45196</v>
      </c>
      <c r="T1237" t="s">
        <v>58</v>
      </c>
      <c r="U1237" t="s">
        <v>58</v>
      </c>
      <c r="V1237" t="s">
        <v>77</v>
      </c>
      <c r="W1237">
        <v>2</v>
      </c>
      <c r="X1237" s="1">
        <v>45197</v>
      </c>
      <c r="Y1237" t="s">
        <v>80</v>
      </c>
      <c r="Z1237" t="s">
        <v>59</v>
      </c>
      <c r="AA1237" t="s">
        <v>60</v>
      </c>
      <c r="AB1237">
        <v>2</v>
      </c>
      <c r="AC1237" t="s">
        <v>54</v>
      </c>
      <c r="AD1237" t="s">
        <v>54</v>
      </c>
      <c r="AE1237" t="s">
        <v>54</v>
      </c>
      <c r="AF1237" t="s">
        <v>54</v>
      </c>
      <c r="AG1237">
        <v>8000</v>
      </c>
      <c r="AH1237" t="s">
        <v>54</v>
      </c>
      <c r="AI1237" t="s">
        <v>54</v>
      </c>
      <c r="AJ1237" t="s">
        <v>54</v>
      </c>
      <c r="AK1237" t="s">
        <v>54</v>
      </c>
      <c r="AL1237" t="s">
        <v>54</v>
      </c>
      <c r="AM1237">
        <v>1</v>
      </c>
      <c r="AN1237" t="s">
        <v>61</v>
      </c>
      <c r="AO1237" s="8">
        <v>8000</v>
      </c>
      <c r="AP1237" t="s">
        <v>58</v>
      </c>
      <c r="AQ1237" t="s">
        <v>58</v>
      </c>
      <c r="AR1237">
        <v>2</v>
      </c>
      <c r="AS1237" t="s">
        <v>58</v>
      </c>
      <c r="AT1237" t="s">
        <v>58</v>
      </c>
      <c r="AU1237" t="b">
        <v>1</v>
      </c>
    </row>
    <row r="1238" spans="1:47">
      <c r="A1238" t="s">
        <v>9493</v>
      </c>
      <c r="B1238" t="s">
        <v>9494</v>
      </c>
      <c r="C1238" t="s">
        <v>8896</v>
      </c>
      <c r="D1238" t="s">
        <v>8897</v>
      </c>
      <c r="E1238" t="s">
        <v>66</v>
      </c>
      <c r="F1238" t="s">
        <v>52</v>
      </c>
      <c r="G1238" t="s">
        <v>53</v>
      </c>
      <c r="I1238" t="s">
        <v>54</v>
      </c>
      <c r="J1238" s="1">
        <v>45199</v>
      </c>
      <c r="K1238">
        <v>40</v>
      </c>
      <c r="N1238" t="s">
        <v>77</v>
      </c>
      <c r="O1238" t="s">
        <v>8898</v>
      </c>
      <c r="P1238" t="s">
        <v>5789</v>
      </c>
      <c r="Q1238" t="s">
        <v>1995</v>
      </c>
      <c r="R1238" s="2">
        <v>10000</v>
      </c>
      <c r="S1238" s="1">
        <v>45194</v>
      </c>
      <c r="T1238" t="s">
        <v>58</v>
      </c>
      <c r="U1238" t="s">
        <v>58</v>
      </c>
      <c r="V1238" t="s">
        <v>77</v>
      </c>
      <c r="W1238">
        <v>2</v>
      </c>
      <c r="X1238" s="1">
        <v>45194</v>
      </c>
      <c r="Y1238" t="s">
        <v>80</v>
      </c>
      <c r="Z1238" t="s">
        <v>59</v>
      </c>
      <c r="AA1238" t="s">
        <v>60</v>
      </c>
      <c r="AB1238">
        <v>2</v>
      </c>
      <c r="AC1238" t="s">
        <v>54</v>
      </c>
      <c r="AD1238" t="s">
        <v>54</v>
      </c>
      <c r="AE1238" t="s">
        <v>54</v>
      </c>
      <c r="AF1238" t="s">
        <v>54</v>
      </c>
      <c r="AG1238">
        <v>10000</v>
      </c>
      <c r="AH1238" t="s">
        <v>54</v>
      </c>
      <c r="AI1238" t="s">
        <v>54</v>
      </c>
      <c r="AJ1238" t="s">
        <v>54</v>
      </c>
      <c r="AK1238" t="s">
        <v>54</v>
      </c>
      <c r="AL1238" t="s">
        <v>54</v>
      </c>
      <c r="AM1238">
        <v>1</v>
      </c>
      <c r="AN1238" t="s">
        <v>61</v>
      </c>
      <c r="AO1238" s="8">
        <v>10000</v>
      </c>
      <c r="AP1238" t="s">
        <v>58</v>
      </c>
      <c r="AQ1238" t="s">
        <v>58</v>
      </c>
      <c r="AR1238">
        <v>2</v>
      </c>
      <c r="AS1238" t="s">
        <v>58</v>
      </c>
      <c r="AT1238" t="s">
        <v>58</v>
      </c>
      <c r="AU1238" t="b">
        <v>1</v>
      </c>
    </row>
    <row r="1239" spans="1:47">
      <c r="A1239" t="s">
        <v>9444</v>
      </c>
      <c r="B1239" t="s">
        <v>9445</v>
      </c>
      <c r="C1239" t="s">
        <v>8896</v>
      </c>
      <c r="D1239" t="s">
        <v>8897</v>
      </c>
      <c r="E1239" t="s">
        <v>66</v>
      </c>
      <c r="F1239" t="s">
        <v>52</v>
      </c>
      <c r="G1239" t="s">
        <v>53</v>
      </c>
      <c r="I1239" t="s">
        <v>54</v>
      </c>
      <c r="J1239" s="1">
        <v>45199</v>
      </c>
      <c r="K1239">
        <v>80</v>
      </c>
      <c r="N1239" t="s">
        <v>77</v>
      </c>
      <c r="O1239" t="s">
        <v>8908</v>
      </c>
      <c r="P1239" t="s">
        <v>5789</v>
      </c>
      <c r="Q1239" t="s">
        <v>1995</v>
      </c>
      <c r="R1239" s="2">
        <v>5000</v>
      </c>
      <c r="S1239" s="1">
        <v>45182</v>
      </c>
      <c r="T1239" t="s">
        <v>58</v>
      </c>
      <c r="U1239" t="s">
        <v>58</v>
      </c>
      <c r="V1239" t="s">
        <v>77</v>
      </c>
      <c r="W1239">
        <v>2</v>
      </c>
      <c r="X1239" s="1">
        <v>45182</v>
      </c>
      <c r="Y1239" t="s">
        <v>111</v>
      </c>
      <c r="Z1239" t="s">
        <v>54</v>
      </c>
      <c r="AA1239" t="s">
        <v>60</v>
      </c>
      <c r="AB1239">
        <v>2</v>
      </c>
      <c r="AC1239" t="s">
        <v>54</v>
      </c>
      <c r="AD1239" t="s">
        <v>54</v>
      </c>
      <c r="AE1239" t="s">
        <v>54</v>
      </c>
      <c r="AF1239" t="s">
        <v>54</v>
      </c>
      <c r="AG1239">
        <v>5000</v>
      </c>
      <c r="AH1239" t="s">
        <v>54</v>
      </c>
      <c r="AI1239" t="s">
        <v>54</v>
      </c>
      <c r="AJ1239" t="s">
        <v>54</v>
      </c>
      <c r="AK1239" t="s">
        <v>54</v>
      </c>
      <c r="AL1239" t="s">
        <v>54</v>
      </c>
      <c r="AM1239">
        <v>1</v>
      </c>
      <c r="AN1239" t="s">
        <v>115</v>
      </c>
      <c r="AO1239" s="8">
        <v>5000</v>
      </c>
      <c r="AP1239" t="s">
        <v>58</v>
      </c>
      <c r="AQ1239" t="s">
        <v>58</v>
      </c>
      <c r="AR1239">
        <v>2</v>
      </c>
      <c r="AS1239" t="s">
        <v>58</v>
      </c>
      <c r="AT1239" t="s">
        <v>58</v>
      </c>
      <c r="AU1239" t="b">
        <v>1</v>
      </c>
    </row>
    <row r="1240" spans="1:47">
      <c r="A1240" t="s">
        <v>9444</v>
      </c>
      <c r="B1240" t="s">
        <v>9446</v>
      </c>
      <c r="C1240" t="s">
        <v>8896</v>
      </c>
      <c r="D1240" t="s">
        <v>8897</v>
      </c>
      <c r="E1240" t="s">
        <v>66</v>
      </c>
      <c r="F1240" t="s">
        <v>52</v>
      </c>
      <c r="G1240" t="s">
        <v>53</v>
      </c>
      <c r="I1240" t="s">
        <v>54</v>
      </c>
      <c r="J1240" s="1">
        <v>45199</v>
      </c>
      <c r="K1240">
        <v>80</v>
      </c>
      <c r="N1240" t="s">
        <v>77</v>
      </c>
      <c r="O1240" t="s">
        <v>8908</v>
      </c>
      <c r="P1240" t="s">
        <v>5789</v>
      </c>
      <c r="Q1240" t="s">
        <v>1995</v>
      </c>
      <c r="R1240" s="2">
        <v>5000</v>
      </c>
      <c r="S1240" s="1">
        <v>45169</v>
      </c>
      <c r="T1240" t="s">
        <v>58</v>
      </c>
      <c r="U1240" t="s">
        <v>58</v>
      </c>
      <c r="V1240" t="s">
        <v>77</v>
      </c>
      <c r="W1240">
        <v>2</v>
      </c>
      <c r="X1240" s="1">
        <v>45182</v>
      </c>
      <c r="Y1240" t="s">
        <v>111</v>
      </c>
      <c r="Z1240" t="s">
        <v>54</v>
      </c>
      <c r="AA1240" t="s">
        <v>60</v>
      </c>
      <c r="AB1240">
        <v>2</v>
      </c>
      <c r="AC1240" t="s">
        <v>54</v>
      </c>
      <c r="AD1240" t="s">
        <v>54</v>
      </c>
      <c r="AE1240" t="s">
        <v>54</v>
      </c>
      <c r="AF1240" t="s">
        <v>54</v>
      </c>
      <c r="AG1240">
        <v>5000</v>
      </c>
      <c r="AH1240" t="s">
        <v>54</v>
      </c>
      <c r="AI1240" t="s">
        <v>54</v>
      </c>
      <c r="AJ1240" t="s">
        <v>54</v>
      </c>
      <c r="AK1240" t="s">
        <v>54</v>
      </c>
      <c r="AL1240" t="s">
        <v>54</v>
      </c>
      <c r="AM1240">
        <v>1</v>
      </c>
      <c r="AN1240" t="s">
        <v>115</v>
      </c>
      <c r="AO1240" s="8">
        <v>5000</v>
      </c>
      <c r="AP1240" t="s">
        <v>58</v>
      </c>
      <c r="AQ1240" t="s">
        <v>58</v>
      </c>
      <c r="AR1240">
        <v>2</v>
      </c>
      <c r="AS1240" t="s">
        <v>58</v>
      </c>
      <c r="AT1240" t="s">
        <v>58</v>
      </c>
      <c r="AU1240" t="b">
        <v>1</v>
      </c>
    </row>
    <row r="1241" spans="1:47">
      <c r="A1241" t="s">
        <v>9447</v>
      </c>
      <c r="B1241" t="s">
        <v>9448</v>
      </c>
      <c r="C1241" t="s">
        <v>8896</v>
      </c>
      <c r="D1241" t="s">
        <v>8897</v>
      </c>
      <c r="E1241" t="s">
        <v>66</v>
      </c>
      <c r="F1241" t="s">
        <v>52</v>
      </c>
      <c r="G1241" t="s">
        <v>53</v>
      </c>
      <c r="I1241" t="s">
        <v>54</v>
      </c>
      <c r="J1241" s="1">
        <v>45199</v>
      </c>
      <c r="K1241">
        <v>80</v>
      </c>
      <c r="N1241" t="s">
        <v>77</v>
      </c>
      <c r="O1241" t="s">
        <v>8908</v>
      </c>
      <c r="P1241" t="s">
        <v>5789</v>
      </c>
      <c r="Q1241" t="s">
        <v>1995</v>
      </c>
      <c r="R1241" s="2">
        <v>8000</v>
      </c>
      <c r="S1241" s="1">
        <v>45182</v>
      </c>
      <c r="T1241" t="s">
        <v>58</v>
      </c>
      <c r="U1241" t="s">
        <v>58</v>
      </c>
      <c r="V1241" t="s">
        <v>77</v>
      </c>
      <c r="W1241">
        <v>2</v>
      </c>
      <c r="X1241" s="1">
        <v>45182</v>
      </c>
      <c r="Y1241" t="s">
        <v>111</v>
      </c>
      <c r="Z1241" t="s">
        <v>54</v>
      </c>
      <c r="AA1241" t="s">
        <v>60</v>
      </c>
      <c r="AB1241">
        <v>2</v>
      </c>
      <c r="AC1241" t="s">
        <v>54</v>
      </c>
      <c r="AD1241" t="s">
        <v>54</v>
      </c>
      <c r="AE1241" t="s">
        <v>54</v>
      </c>
      <c r="AF1241" t="s">
        <v>54</v>
      </c>
      <c r="AG1241">
        <v>8000</v>
      </c>
      <c r="AH1241" t="s">
        <v>54</v>
      </c>
      <c r="AI1241" t="s">
        <v>54</v>
      </c>
      <c r="AJ1241" t="s">
        <v>54</v>
      </c>
      <c r="AK1241" t="s">
        <v>54</v>
      </c>
      <c r="AL1241" t="s">
        <v>54</v>
      </c>
      <c r="AM1241">
        <v>1</v>
      </c>
      <c r="AN1241" t="s">
        <v>115</v>
      </c>
      <c r="AO1241" s="8">
        <v>8000</v>
      </c>
      <c r="AP1241" t="s">
        <v>58</v>
      </c>
      <c r="AQ1241" t="s">
        <v>58</v>
      </c>
      <c r="AR1241">
        <v>2</v>
      </c>
      <c r="AS1241" t="s">
        <v>58</v>
      </c>
      <c r="AT1241" t="s">
        <v>58</v>
      </c>
      <c r="AU1241" t="b">
        <v>1</v>
      </c>
    </row>
    <row r="1242" spans="1:47">
      <c r="A1242" t="s">
        <v>9447</v>
      </c>
      <c r="B1242" t="s">
        <v>9449</v>
      </c>
      <c r="C1242" t="s">
        <v>8896</v>
      </c>
      <c r="D1242" t="s">
        <v>8897</v>
      </c>
      <c r="E1242" t="s">
        <v>66</v>
      </c>
      <c r="F1242" t="s">
        <v>52</v>
      </c>
      <c r="G1242" t="s">
        <v>53</v>
      </c>
      <c r="I1242" t="s">
        <v>54</v>
      </c>
      <c r="J1242" s="1">
        <v>45199</v>
      </c>
      <c r="K1242">
        <v>80</v>
      </c>
      <c r="N1242" t="s">
        <v>77</v>
      </c>
      <c r="O1242" t="s">
        <v>8908</v>
      </c>
      <c r="P1242" t="s">
        <v>5789</v>
      </c>
      <c r="Q1242" t="s">
        <v>1995</v>
      </c>
      <c r="R1242" s="2">
        <v>6000</v>
      </c>
      <c r="S1242" s="1">
        <v>45175</v>
      </c>
      <c r="T1242" t="s">
        <v>58</v>
      </c>
      <c r="U1242" t="s">
        <v>58</v>
      </c>
      <c r="V1242" t="s">
        <v>77</v>
      </c>
      <c r="W1242">
        <v>2</v>
      </c>
      <c r="X1242" s="1">
        <v>45182</v>
      </c>
      <c r="Y1242" t="s">
        <v>111</v>
      </c>
      <c r="Z1242" t="s">
        <v>54</v>
      </c>
      <c r="AA1242" t="s">
        <v>60</v>
      </c>
      <c r="AB1242">
        <v>2</v>
      </c>
      <c r="AC1242" t="s">
        <v>54</v>
      </c>
      <c r="AD1242" t="s">
        <v>54</v>
      </c>
      <c r="AE1242" t="s">
        <v>54</v>
      </c>
      <c r="AF1242" t="s">
        <v>54</v>
      </c>
      <c r="AG1242">
        <v>6000</v>
      </c>
      <c r="AH1242" t="s">
        <v>54</v>
      </c>
      <c r="AI1242" t="s">
        <v>54</v>
      </c>
      <c r="AJ1242" t="s">
        <v>54</v>
      </c>
      <c r="AK1242" t="s">
        <v>54</v>
      </c>
      <c r="AL1242" t="s">
        <v>54</v>
      </c>
      <c r="AM1242">
        <v>1</v>
      </c>
      <c r="AN1242" t="s">
        <v>115</v>
      </c>
      <c r="AO1242" s="8">
        <v>6000</v>
      </c>
      <c r="AP1242" t="s">
        <v>58</v>
      </c>
      <c r="AQ1242" t="s">
        <v>58</v>
      </c>
      <c r="AR1242">
        <v>2</v>
      </c>
      <c r="AS1242" t="s">
        <v>58</v>
      </c>
      <c r="AT1242" t="s">
        <v>58</v>
      </c>
      <c r="AU1242" t="b">
        <v>1</v>
      </c>
    </row>
    <row r="1243" spans="1:47">
      <c r="A1243" t="s">
        <v>9450</v>
      </c>
      <c r="B1243" t="s">
        <v>9451</v>
      </c>
      <c r="C1243" t="s">
        <v>8896</v>
      </c>
      <c r="D1243" t="s">
        <v>8897</v>
      </c>
      <c r="E1243" t="s">
        <v>66</v>
      </c>
      <c r="F1243" t="s">
        <v>52</v>
      </c>
      <c r="G1243" t="s">
        <v>53</v>
      </c>
      <c r="I1243" t="s">
        <v>54</v>
      </c>
      <c r="J1243" s="1">
        <v>45199</v>
      </c>
      <c r="K1243">
        <v>80</v>
      </c>
      <c r="N1243" t="s">
        <v>77</v>
      </c>
      <c r="O1243" t="s">
        <v>8908</v>
      </c>
      <c r="P1243" t="s">
        <v>5789</v>
      </c>
      <c r="Q1243" t="s">
        <v>1995</v>
      </c>
      <c r="R1243" s="2">
        <v>10000</v>
      </c>
      <c r="S1243" s="1">
        <v>45182</v>
      </c>
      <c r="T1243" t="s">
        <v>58</v>
      </c>
      <c r="U1243" t="s">
        <v>58</v>
      </c>
      <c r="V1243" t="s">
        <v>77</v>
      </c>
      <c r="W1243">
        <v>2</v>
      </c>
      <c r="X1243" s="1">
        <v>45182</v>
      </c>
      <c r="Y1243" t="s">
        <v>111</v>
      </c>
      <c r="Z1243" t="s">
        <v>3918</v>
      </c>
      <c r="AA1243" t="s">
        <v>60</v>
      </c>
      <c r="AB1243">
        <v>2</v>
      </c>
      <c r="AC1243" t="s">
        <v>54</v>
      </c>
      <c r="AD1243" t="s">
        <v>54</v>
      </c>
      <c r="AE1243" t="s">
        <v>54</v>
      </c>
      <c r="AF1243" t="s">
        <v>54</v>
      </c>
      <c r="AG1243">
        <v>10000</v>
      </c>
      <c r="AH1243" t="s">
        <v>54</v>
      </c>
      <c r="AI1243" t="s">
        <v>54</v>
      </c>
      <c r="AJ1243" t="s">
        <v>54</v>
      </c>
      <c r="AK1243" t="s">
        <v>54</v>
      </c>
      <c r="AL1243" t="s">
        <v>54</v>
      </c>
      <c r="AM1243">
        <v>1</v>
      </c>
      <c r="AN1243" t="s">
        <v>115</v>
      </c>
      <c r="AO1243" s="8">
        <v>10000</v>
      </c>
      <c r="AP1243" t="s">
        <v>58</v>
      </c>
      <c r="AQ1243" t="s">
        <v>58</v>
      </c>
      <c r="AR1243">
        <v>2</v>
      </c>
      <c r="AS1243" t="s">
        <v>58</v>
      </c>
      <c r="AT1243" t="s">
        <v>58</v>
      </c>
      <c r="AU1243" t="b">
        <v>1</v>
      </c>
    </row>
    <row r="1244" spans="1:47">
      <c r="A1244" t="s">
        <v>9450</v>
      </c>
      <c r="B1244" t="s">
        <v>9452</v>
      </c>
      <c r="C1244" t="s">
        <v>8896</v>
      </c>
      <c r="D1244" t="s">
        <v>8897</v>
      </c>
      <c r="E1244" t="s">
        <v>66</v>
      </c>
      <c r="F1244" t="s">
        <v>52</v>
      </c>
      <c r="G1244" t="s">
        <v>53</v>
      </c>
      <c r="I1244" t="s">
        <v>54</v>
      </c>
      <c r="J1244" s="1">
        <v>45199</v>
      </c>
      <c r="K1244">
        <v>80</v>
      </c>
      <c r="N1244" t="s">
        <v>77</v>
      </c>
      <c r="O1244" t="s">
        <v>8908</v>
      </c>
      <c r="P1244" t="s">
        <v>5789</v>
      </c>
      <c r="Q1244" t="s">
        <v>1995</v>
      </c>
      <c r="R1244" s="2">
        <v>10000</v>
      </c>
      <c r="S1244" s="1">
        <v>45176</v>
      </c>
      <c r="T1244" t="s">
        <v>58</v>
      </c>
      <c r="U1244" t="s">
        <v>58</v>
      </c>
      <c r="V1244" t="s">
        <v>77</v>
      </c>
      <c r="W1244">
        <v>2</v>
      </c>
      <c r="X1244" s="1">
        <v>45182</v>
      </c>
      <c r="Y1244" t="s">
        <v>111</v>
      </c>
      <c r="Z1244" t="s">
        <v>3918</v>
      </c>
      <c r="AA1244" t="s">
        <v>60</v>
      </c>
      <c r="AB1244">
        <v>2</v>
      </c>
      <c r="AC1244" t="s">
        <v>54</v>
      </c>
      <c r="AD1244" t="s">
        <v>54</v>
      </c>
      <c r="AE1244" t="s">
        <v>54</v>
      </c>
      <c r="AF1244" t="s">
        <v>54</v>
      </c>
      <c r="AG1244">
        <v>10000</v>
      </c>
      <c r="AH1244" t="s">
        <v>54</v>
      </c>
      <c r="AI1244" t="s">
        <v>54</v>
      </c>
      <c r="AJ1244" t="s">
        <v>54</v>
      </c>
      <c r="AK1244" t="s">
        <v>54</v>
      </c>
      <c r="AL1244" t="s">
        <v>54</v>
      </c>
      <c r="AM1244">
        <v>1</v>
      </c>
      <c r="AN1244" t="s">
        <v>115</v>
      </c>
      <c r="AO1244" s="8">
        <v>10000</v>
      </c>
      <c r="AP1244" t="s">
        <v>58</v>
      </c>
      <c r="AQ1244" t="s">
        <v>58</v>
      </c>
      <c r="AR1244">
        <v>2</v>
      </c>
      <c r="AS1244" t="s">
        <v>58</v>
      </c>
      <c r="AT1244" t="s">
        <v>58</v>
      </c>
      <c r="AU1244" t="b">
        <v>1</v>
      </c>
    </row>
    <row r="1245" spans="1:47">
      <c r="A1245" t="s">
        <v>9493</v>
      </c>
      <c r="B1245" t="s">
        <v>9495</v>
      </c>
      <c r="C1245" t="s">
        <v>8896</v>
      </c>
      <c r="D1245" t="s">
        <v>8897</v>
      </c>
      <c r="E1245" t="s">
        <v>66</v>
      </c>
      <c r="F1245" t="s">
        <v>52</v>
      </c>
      <c r="G1245" t="s">
        <v>53</v>
      </c>
      <c r="I1245" t="s">
        <v>54</v>
      </c>
      <c r="J1245" s="1">
        <v>45199</v>
      </c>
      <c r="K1245">
        <v>40</v>
      </c>
      <c r="N1245" t="s">
        <v>77</v>
      </c>
      <c r="O1245" t="s">
        <v>8898</v>
      </c>
      <c r="P1245" t="s">
        <v>5789</v>
      </c>
      <c r="Q1245" t="s">
        <v>1995</v>
      </c>
      <c r="R1245" s="2">
        <v>10000</v>
      </c>
      <c r="S1245" s="1">
        <v>45187</v>
      </c>
      <c r="T1245" t="s">
        <v>58</v>
      </c>
      <c r="U1245" t="s">
        <v>58</v>
      </c>
      <c r="V1245" t="s">
        <v>77</v>
      </c>
      <c r="W1245">
        <v>2</v>
      </c>
      <c r="X1245" s="1">
        <v>45194</v>
      </c>
      <c r="Y1245" t="s">
        <v>80</v>
      </c>
      <c r="Z1245" t="s">
        <v>59</v>
      </c>
      <c r="AA1245" t="s">
        <v>60</v>
      </c>
      <c r="AB1245">
        <v>2</v>
      </c>
      <c r="AC1245" t="s">
        <v>54</v>
      </c>
      <c r="AD1245" t="s">
        <v>54</v>
      </c>
      <c r="AE1245" t="s">
        <v>54</v>
      </c>
      <c r="AF1245" t="s">
        <v>54</v>
      </c>
      <c r="AG1245">
        <v>10000</v>
      </c>
      <c r="AH1245" t="s">
        <v>54</v>
      </c>
      <c r="AI1245" t="s">
        <v>54</v>
      </c>
      <c r="AJ1245" t="s">
        <v>54</v>
      </c>
      <c r="AK1245" t="s">
        <v>54</v>
      </c>
      <c r="AL1245" t="s">
        <v>54</v>
      </c>
      <c r="AM1245">
        <v>1</v>
      </c>
      <c r="AN1245" t="s">
        <v>61</v>
      </c>
      <c r="AO1245" s="8">
        <v>10000</v>
      </c>
      <c r="AP1245" t="s">
        <v>58</v>
      </c>
      <c r="AQ1245" t="s">
        <v>58</v>
      </c>
      <c r="AR1245">
        <v>2</v>
      </c>
      <c r="AS1245" t="s">
        <v>58</v>
      </c>
      <c r="AT1245" t="s">
        <v>58</v>
      </c>
      <c r="AU1245" t="b">
        <v>1</v>
      </c>
    </row>
    <row r="1246" spans="1:47">
      <c r="A1246" t="s">
        <v>9345</v>
      </c>
      <c r="B1246" t="s">
        <v>9346</v>
      </c>
      <c r="C1246" t="s">
        <v>8896</v>
      </c>
      <c r="D1246" t="s">
        <v>8897</v>
      </c>
      <c r="E1246" t="s">
        <v>66</v>
      </c>
      <c r="F1246" t="s">
        <v>52</v>
      </c>
      <c r="G1246" t="s">
        <v>53</v>
      </c>
      <c r="I1246" t="s">
        <v>54</v>
      </c>
      <c r="J1246" s="1">
        <v>45199</v>
      </c>
      <c r="K1246">
        <v>40</v>
      </c>
      <c r="N1246" t="s">
        <v>77</v>
      </c>
      <c r="O1246" t="s">
        <v>8898</v>
      </c>
      <c r="P1246" t="s">
        <v>5789</v>
      </c>
      <c r="Q1246" t="s">
        <v>1995</v>
      </c>
      <c r="R1246" s="2">
        <v>5775.18</v>
      </c>
      <c r="S1246" s="1">
        <v>45170</v>
      </c>
      <c r="T1246" t="s">
        <v>58</v>
      </c>
      <c r="U1246" t="s">
        <v>58</v>
      </c>
      <c r="V1246" t="s">
        <v>77</v>
      </c>
      <c r="W1246">
        <v>2</v>
      </c>
      <c r="X1246" s="1">
        <v>45170</v>
      </c>
      <c r="Y1246" t="s">
        <v>80</v>
      </c>
      <c r="Z1246" t="s">
        <v>59</v>
      </c>
      <c r="AA1246" t="s">
        <v>60</v>
      </c>
      <c r="AB1246">
        <v>2</v>
      </c>
      <c r="AC1246" t="s">
        <v>54</v>
      </c>
      <c r="AD1246" t="s">
        <v>54</v>
      </c>
      <c r="AE1246" t="s">
        <v>54</v>
      </c>
      <c r="AF1246" t="s">
        <v>54</v>
      </c>
      <c r="AG1246">
        <v>5775.18</v>
      </c>
      <c r="AH1246" t="s">
        <v>54</v>
      </c>
      <c r="AI1246" t="s">
        <v>54</v>
      </c>
      <c r="AJ1246" t="s">
        <v>54</v>
      </c>
      <c r="AK1246" t="s">
        <v>54</v>
      </c>
      <c r="AL1246" t="s">
        <v>54</v>
      </c>
      <c r="AM1246">
        <v>1</v>
      </c>
      <c r="AN1246" t="s">
        <v>61</v>
      </c>
      <c r="AO1246" s="8">
        <v>5775.18</v>
      </c>
      <c r="AP1246" t="s">
        <v>58</v>
      </c>
      <c r="AQ1246" t="s">
        <v>58</v>
      </c>
      <c r="AR1246">
        <v>2</v>
      </c>
      <c r="AS1246" t="s">
        <v>58</v>
      </c>
      <c r="AT1246" t="s">
        <v>58</v>
      </c>
      <c r="AU1246" t="b">
        <v>1</v>
      </c>
    </row>
    <row r="1247" spans="1:47">
      <c r="A1247" t="s">
        <v>9345</v>
      </c>
      <c r="B1247" t="s">
        <v>9347</v>
      </c>
      <c r="C1247" t="s">
        <v>8896</v>
      </c>
      <c r="D1247" t="s">
        <v>8897</v>
      </c>
      <c r="E1247" t="s">
        <v>66</v>
      </c>
      <c r="F1247" t="s">
        <v>52</v>
      </c>
      <c r="G1247" t="s">
        <v>53</v>
      </c>
      <c r="I1247" t="s">
        <v>54</v>
      </c>
      <c r="J1247" s="1">
        <v>45199</v>
      </c>
      <c r="K1247">
        <v>40</v>
      </c>
      <c r="N1247" t="s">
        <v>77</v>
      </c>
      <c r="O1247" t="s">
        <v>8898</v>
      </c>
      <c r="P1247" t="s">
        <v>5789</v>
      </c>
      <c r="Q1247" t="s">
        <v>1995</v>
      </c>
      <c r="R1247" s="2">
        <v>9831.31</v>
      </c>
      <c r="S1247" s="1">
        <v>45161</v>
      </c>
      <c r="T1247" t="s">
        <v>58</v>
      </c>
      <c r="U1247" t="s">
        <v>58</v>
      </c>
      <c r="V1247" t="s">
        <v>77</v>
      </c>
      <c r="W1247">
        <v>2</v>
      </c>
      <c r="X1247" s="1">
        <v>45170</v>
      </c>
      <c r="Y1247" t="s">
        <v>80</v>
      </c>
      <c r="Z1247" t="s">
        <v>59</v>
      </c>
      <c r="AA1247" t="s">
        <v>60</v>
      </c>
      <c r="AB1247">
        <v>2</v>
      </c>
      <c r="AC1247" t="s">
        <v>54</v>
      </c>
      <c r="AD1247" t="s">
        <v>54</v>
      </c>
      <c r="AE1247" t="s">
        <v>54</v>
      </c>
      <c r="AF1247" t="s">
        <v>54</v>
      </c>
      <c r="AG1247">
        <v>9831.31</v>
      </c>
      <c r="AH1247" t="s">
        <v>54</v>
      </c>
      <c r="AI1247" t="s">
        <v>54</v>
      </c>
      <c r="AJ1247" t="s">
        <v>54</v>
      </c>
      <c r="AK1247" t="s">
        <v>54</v>
      </c>
      <c r="AL1247" t="s">
        <v>54</v>
      </c>
      <c r="AM1247">
        <v>1</v>
      </c>
      <c r="AN1247" t="s">
        <v>61</v>
      </c>
      <c r="AO1247" s="8">
        <v>9831.31</v>
      </c>
      <c r="AP1247" t="s">
        <v>58</v>
      </c>
      <c r="AQ1247" t="s">
        <v>58</v>
      </c>
      <c r="AR1247">
        <v>2</v>
      </c>
      <c r="AS1247" t="s">
        <v>58</v>
      </c>
      <c r="AT1247" t="s">
        <v>58</v>
      </c>
      <c r="AU1247" t="b">
        <v>1</v>
      </c>
    </row>
    <row r="1248" spans="1:47">
      <c r="A1248" t="s">
        <v>9345</v>
      </c>
      <c r="B1248" t="s">
        <v>9440</v>
      </c>
      <c r="C1248" t="s">
        <v>8896</v>
      </c>
      <c r="D1248" t="s">
        <v>8897</v>
      </c>
      <c r="E1248" t="s">
        <v>66</v>
      </c>
      <c r="F1248" t="s">
        <v>52</v>
      </c>
      <c r="G1248" t="s">
        <v>53</v>
      </c>
      <c r="I1248" t="s">
        <v>54</v>
      </c>
      <c r="J1248" s="1">
        <v>45199</v>
      </c>
      <c r="K1248">
        <v>40</v>
      </c>
      <c r="N1248" t="s">
        <v>77</v>
      </c>
      <c r="O1248" t="s">
        <v>8898</v>
      </c>
      <c r="P1248" t="s">
        <v>5789</v>
      </c>
      <c r="Q1248" t="s">
        <v>1995</v>
      </c>
      <c r="R1248" s="2">
        <v>7205</v>
      </c>
      <c r="S1248" s="1">
        <v>45182</v>
      </c>
      <c r="T1248" t="s">
        <v>58</v>
      </c>
      <c r="U1248" t="s">
        <v>58</v>
      </c>
      <c r="V1248" t="s">
        <v>77</v>
      </c>
      <c r="W1248">
        <v>2</v>
      </c>
      <c r="X1248" s="1">
        <v>45182</v>
      </c>
      <c r="Y1248" t="s">
        <v>80</v>
      </c>
      <c r="Z1248" t="s">
        <v>59</v>
      </c>
      <c r="AA1248" t="s">
        <v>60</v>
      </c>
      <c r="AB1248">
        <v>2</v>
      </c>
      <c r="AC1248" t="s">
        <v>54</v>
      </c>
      <c r="AD1248" t="s">
        <v>54</v>
      </c>
      <c r="AE1248" t="s">
        <v>54</v>
      </c>
      <c r="AF1248" t="s">
        <v>54</v>
      </c>
      <c r="AG1248">
        <v>7205</v>
      </c>
      <c r="AH1248" t="s">
        <v>54</v>
      </c>
      <c r="AI1248" t="s">
        <v>54</v>
      </c>
      <c r="AJ1248" t="s">
        <v>54</v>
      </c>
      <c r="AK1248" t="s">
        <v>54</v>
      </c>
      <c r="AL1248" t="s">
        <v>54</v>
      </c>
      <c r="AM1248">
        <v>1</v>
      </c>
      <c r="AN1248" t="s">
        <v>61</v>
      </c>
      <c r="AO1248" s="8">
        <v>7205</v>
      </c>
      <c r="AP1248" t="s">
        <v>58</v>
      </c>
      <c r="AQ1248" t="s">
        <v>58</v>
      </c>
      <c r="AR1248">
        <v>2</v>
      </c>
      <c r="AS1248" t="s">
        <v>58</v>
      </c>
      <c r="AT1248" t="s">
        <v>58</v>
      </c>
      <c r="AU1248" t="b">
        <v>1</v>
      </c>
    </row>
    <row r="1249" spans="1:47">
      <c r="A1249" t="s">
        <v>9348</v>
      </c>
      <c r="B1249" t="s">
        <v>9349</v>
      </c>
      <c r="C1249" t="s">
        <v>8896</v>
      </c>
      <c r="D1249" t="s">
        <v>8897</v>
      </c>
      <c r="E1249" t="s">
        <v>66</v>
      </c>
      <c r="F1249" t="s">
        <v>52</v>
      </c>
      <c r="G1249" t="s">
        <v>53</v>
      </c>
      <c r="I1249" t="s">
        <v>54</v>
      </c>
      <c r="J1249" s="1">
        <v>45199</v>
      </c>
      <c r="K1249">
        <v>40</v>
      </c>
      <c r="N1249" t="s">
        <v>77</v>
      </c>
      <c r="O1249" t="s">
        <v>8898</v>
      </c>
      <c r="P1249" t="s">
        <v>5789</v>
      </c>
      <c r="Q1249" t="s">
        <v>1995</v>
      </c>
      <c r="R1249" s="2">
        <v>6000</v>
      </c>
      <c r="S1249" s="1">
        <v>45170</v>
      </c>
      <c r="T1249" t="s">
        <v>58</v>
      </c>
      <c r="U1249" t="s">
        <v>58</v>
      </c>
      <c r="V1249" t="s">
        <v>77</v>
      </c>
      <c r="W1249">
        <v>2</v>
      </c>
      <c r="X1249" s="1">
        <v>45170</v>
      </c>
      <c r="Y1249" t="s">
        <v>80</v>
      </c>
      <c r="Z1249" t="s">
        <v>59</v>
      </c>
      <c r="AA1249" t="s">
        <v>60</v>
      </c>
      <c r="AB1249">
        <v>2</v>
      </c>
      <c r="AC1249" t="s">
        <v>54</v>
      </c>
      <c r="AD1249" t="s">
        <v>54</v>
      </c>
      <c r="AE1249" t="s">
        <v>54</v>
      </c>
      <c r="AF1249" t="s">
        <v>54</v>
      </c>
      <c r="AG1249">
        <v>6000</v>
      </c>
      <c r="AH1249" t="s">
        <v>54</v>
      </c>
      <c r="AI1249" t="s">
        <v>54</v>
      </c>
      <c r="AJ1249" t="s">
        <v>54</v>
      </c>
      <c r="AK1249" t="s">
        <v>54</v>
      </c>
      <c r="AL1249" t="s">
        <v>54</v>
      </c>
      <c r="AM1249">
        <v>3</v>
      </c>
      <c r="AN1249" t="s">
        <v>61</v>
      </c>
      <c r="AO1249" s="8">
        <v>6000</v>
      </c>
      <c r="AP1249" t="s">
        <v>58</v>
      </c>
      <c r="AQ1249" t="s">
        <v>58</v>
      </c>
      <c r="AR1249">
        <v>2</v>
      </c>
      <c r="AS1249" t="s">
        <v>58</v>
      </c>
      <c r="AT1249" t="s">
        <v>58</v>
      </c>
      <c r="AU1249" t="b">
        <v>1</v>
      </c>
    </row>
    <row r="1250" spans="1:47">
      <c r="A1250" t="s">
        <v>9348</v>
      </c>
      <c r="B1250" t="s">
        <v>9350</v>
      </c>
      <c r="C1250" t="s">
        <v>8896</v>
      </c>
      <c r="D1250" t="s">
        <v>8897</v>
      </c>
      <c r="E1250" t="s">
        <v>66</v>
      </c>
      <c r="F1250" t="s">
        <v>52</v>
      </c>
      <c r="G1250" t="s">
        <v>53</v>
      </c>
      <c r="I1250" t="s">
        <v>54</v>
      </c>
      <c r="J1250" s="1">
        <v>45199</v>
      </c>
      <c r="K1250">
        <v>40</v>
      </c>
      <c r="N1250" t="s">
        <v>77</v>
      </c>
      <c r="O1250" t="s">
        <v>8898</v>
      </c>
      <c r="P1250" t="s">
        <v>5789</v>
      </c>
      <c r="Q1250" t="s">
        <v>1995</v>
      </c>
      <c r="R1250" s="2">
        <v>6000</v>
      </c>
      <c r="S1250" s="1">
        <v>45163</v>
      </c>
      <c r="T1250" t="s">
        <v>58</v>
      </c>
      <c r="U1250" t="s">
        <v>58</v>
      </c>
      <c r="V1250" t="s">
        <v>77</v>
      </c>
      <c r="W1250">
        <v>2</v>
      </c>
      <c r="X1250" s="1">
        <v>45170</v>
      </c>
      <c r="Y1250" t="s">
        <v>80</v>
      </c>
      <c r="Z1250" t="s">
        <v>59</v>
      </c>
      <c r="AA1250" t="s">
        <v>60</v>
      </c>
      <c r="AB1250">
        <v>2</v>
      </c>
      <c r="AC1250" t="s">
        <v>54</v>
      </c>
      <c r="AD1250" t="s">
        <v>54</v>
      </c>
      <c r="AE1250" t="s">
        <v>54</v>
      </c>
      <c r="AF1250" t="s">
        <v>54</v>
      </c>
      <c r="AG1250">
        <v>6000</v>
      </c>
      <c r="AH1250" t="s">
        <v>54</v>
      </c>
      <c r="AI1250" t="s">
        <v>54</v>
      </c>
      <c r="AJ1250" t="s">
        <v>54</v>
      </c>
      <c r="AK1250" t="s">
        <v>54</v>
      </c>
      <c r="AL1250" t="s">
        <v>54</v>
      </c>
      <c r="AM1250">
        <v>1</v>
      </c>
      <c r="AN1250" t="s">
        <v>61</v>
      </c>
      <c r="AO1250" s="8">
        <v>6000</v>
      </c>
      <c r="AP1250" t="s">
        <v>58</v>
      </c>
      <c r="AQ1250" t="s">
        <v>58</v>
      </c>
      <c r="AR1250">
        <v>2</v>
      </c>
      <c r="AS1250" t="s">
        <v>58</v>
      </c>
      <c r="AT1250" t="s">
        <v>58</v>
      </c>
      <c r="AU1250" t="b">
        <v>1</v>
      </c>
    </row>
    <row r="1251" spans="1:47">
      <c r="A1251" t="s">
        <v>9348</v>
      </c>
      <c r="B1251" t="s">
        <v>9543</v>
      </c>
      <c r="C1251" t="s">
        <v>8896</v>
      </c>
      <c r="D1251" t="s">
        <v>8897</v>
      </c>
      <c r="E1251" t="s">
        <v>66</v>
      </c>
      <c r="F1251" t="s">
        <v>52</v>
      </c>
      <c r="G1251" t="s">
        <v>53</v>
      </c>
      <c r="I1251" t="s">
        <v>54</v>
      </c>
      <c r="J1251" s="1">
        <v>45199</v>
      </c>
      <c r="K1251">
        <v>40</v>
      </c>
      <c r="N1251" t="s">
        <v>77</v>
      </c>
      <c r="O1251" t="s">
        <v>8898</v>
      </c>
      <c r="P1251" t="s">
        <v>5789</v>
      </c>
      <c r="Q1251" t="s">
        <v>1995</v>
      </c>
      <c r="R1251" s="2">
        <v>6000</v>
      </c>
      <c r="S1251" s="1">
        <v>45197</v>
      </c>
      <c r="T1251" t="s">
        <v>58</v>
      </c>
      <c r="U1251" t="s">
        <v>58</v>
      </c>
      <c r="V1251" t="s">
        <v>77</v>
      </c>
      <c r="W1251">
        <v>2</v>
      </c>
      <c r="X1251" s="1">
        <v>45197</v>
      </c>
      <c r="Y1251" t="s">
        <v>80</v>
      </c>
      <c r="Z1251" t="s">
        <v>59</v>
      </c>
      <c r="AA1251" t="s">
        <v>60</v>
      </c>
      <c r="AB1251">
        <v>2</v>
      </c>
      <c r="AC1251" t="s">
        <v>54</v>
      </c>
      <c r="AD1251" t="s">
        <v>54</v>
      </c>
      <c r="AE1251" t="s">
        <v>54</v>
      </c>
      <c r="AF1251" t="s">
        <v>54</v>
      </c>
      <c r="AG1251">
        <v>6000</v>
      </c>
      <c r="AH1251" t="s">
        <v>54</v>
      </c>
      <c r="AI1251" t="s">
        <v>54</v>
      </c>
      <c r="AJ1251" t="s">
        <v>54</v>
      </c>
      <c r="AK1251" t="s">
        <v>54</v>
      </c>
      <c r="AL1251" t="s">
        <v>54</v>
      </c>
      <c r="AM1251">
        <v>1</v>
      </c>
      <c r="AN1251" t="s">
        <v>61</v>
      </c>
      <c r="AO1251" s="8">
        <v>6000</v>
      </c>
      <c r="AP1251" t="s">
        <v>58</v>
      </c>
      <c r="AQ1251" t="s">
        <v>58</v>
      </c>
      <c r="AR1251">
        <v>2</v>
      </c>
      <c r="AS1251" t="s">
        <v>58</v>
      </c>
      <c r="AT1251" t="s">
        <v>58</v>
      </c>
      <c r="AU1251" t="b">
        <v>1</v>
      </c>
    </row>
    <row r="1252" spans="1:47">
      <c r="A1252" t="s">
        <v>9348</v>
      </c>
      <c r="B1252" t="s">
        <v>9544</v>
      </c>
      <c r="C1252" t="s">
        <v>8896</v>
      </c>
      <c r="D1252" t="s">
        <v>8897</v>
      </c>
      <c r="E1252" t="s">
        <v>66</v>
      </c>
      <c r="F1252" t="s">
        <v>52</v>
      </c>
      <c r="G1252" t="s">
        <v>53</v>
      </c>
      <c r="I1252" t="s">
        <v>54</v>
      </c>
      <c r="J1252" s="1">
        <v>45199</v>
      </c>
      <c r="K1252">
        <v>40</v>
      </c>
      <c r="N1252" t="s">
        <v>77</v>
      </c>
      <c r="O1252" t="s">
        <v>8898</v>
      </c>
      <c r="P1252" t="s">
        <v>5789</v>
      </c>
      <c r="Q1252" t="s">
        <v>1995</v>
      </c>
      <c r="R1252" s="2">
        <v>6000</v>
      </c>
      <c r="S1252" s="1">
        <v>45191</v>
      </c>
      <c r="T1252" t="s">
        <v>58</v>
      </c>
      <c r="U1252" t="s">
        <v>58</v>
      </c>
      <c r="V1252" t="s">
        <v>77</v>
      </c>
      <c r="W1252">
        <v>2</v>
      </c>
      <c r="X1252" s="1">
        <v>45197</v>
      </c>
      <c r="Y1252" t="s">
        <v>80</v>
      </c>
      <c r="Z1252" t="s">
        <v>59</v>
      </c>
      <c r="AA1252" t="s">
        <v>60</v>
      </c>
      <c r="AB1252">
        <v>2</v>
      </c>
      <c r="AC1252" t="s">
        <v>54</v>
      </c>
      <c r="AD1252" t="s">
        <v>54</v>
      </c>
      <c r="AE1252" t="s">
        <v>54</v>
      </c>
      <c r="AF1252" t="s">
        <v>54</v>
      </c>
      <c r="AG1252">
        <v>6000</v>
      </c>
      <c r="AH1252" t="s">
        <v>54</v>
      </c>
      <c r="AI1252" t="s">
        <v>54</v>
      </c>
      <c r="AJ1252" t="s">
        <v>54</v>
      </c>
      <c r="AK1252" t="s">
        <v>54</v>
      </c>
      <c r="AL1252" t="s">
        <v>54</v>
      </c>
      <c r="AM1252">
        <v>1</v>
      </c>
      <c r="AN1252" t="s">
        <v>61</v>
      </c>
      <c r="AO1252" s="8">
        <v>6000</v>
      </c>
      <c r="AP1252" t="s">
        <v>58</v>
      </c>
      <c r="AQ1252" t="s">
        <v>58</v>
      </c>
      <c r="AR1252">
        <v>2</v>
      </c>
      <c r="AS1252" t="s">
        <v>58</v>
      </c>
      <c r="AT1252" t="s">
        <v>58</v>
      </c>
      <c r="AU1252" t="b">
        <v>1</v>
      </c>
    </row>
    <row r="1253" spans="1:47">
      <c r="A1253" t="s">
        <v>9351</v>
      </c>
      <c r="B1253" t="s">
        <v>9352</v>
      </c>
      <c r="C1253" t="s">
        <v>8896</v>
      </c>
      <c r="D1253" t="s">
        <v>8897</v>
      </c>
      <c r="E1253" t="s">
        <v>66</v>
      </c>
      <c r="F1253" t="s">
        <v>52</v>
      </c>
      <c r="G1253" t="s">
        <v>53</v>
      </c>
      <c r="I1253" t="s">
        <v>54</v>
      </c>
      <c r="J1253" s="1">
        <v>45199</v>
      </c>
      <c r="K1253">
        <v>40</v>
      </c>
      <c r="N1253" t="s">
        <v>77</v>
      </c>
      <c r="O1253" t="s">
        <v>8898</v>
      </c>
      <c r="P1253" t="s">
        <v>5789</v>
      </c>
      <c r="Q1253" t="s">
        <v>1995</v>
      </c>
      <c r="R1253" s="2">
        <v>6000</v>
      </c>
      <c r="S1253" s="1">
        <v>45170</v>
      </c>
      <c r="T1253" t="s">
        <v>58</v>
      </c>
      <c r="U1253" t="s">
        <v>58</v>
      </c>
      <c r="V1253" t="s">
        <v>77</v>
      </c>
      <c r="W1253">
        <v>2</v>
      </c>
      <c r="X1253" s="1">
        <v>45170</v>
      </c>
      <c r="Y1253" t="s">
        <v>80</v>
      </c>
      <c r="Z1253" t="s">
        <v>59</v>
      </c>
      <c r="AA1253" t="s">
        <v>60</v>
      </c>
      <c r="AB1253">
        <v>2</v>
      </c>
      <c r="AC1253" t="s">
        <v>54</v>
      </c>
      <c r="AD1253" t="s">
        <v>54</v>
      </c>
      <c r="AE1253" t="s">
        <v>54</v>
      </c>
      <c r="AF1253" t="s">
        <v>54</v>
      </c>
      <c r="AG1253">
        <v>6000</v>
      </c>
      <c r="AH1253" t="s">
        <v>54</v>
      </c>
      <c r="AI1253" t="s">
        <v>54</v>
      </c>
      <c r="AJ1253" t="s">
        <v>54</v>
      </c>
      <c r="AK1253" t="s">
        <v>54</v>
      </c>
      <c r="AL1253" t="s">
        <v>54</v>
      </c>
      <c r="AM1253">
        <v>2</v>
      </c>
      <c r="AN1253" t="s">
        <v>61</v>
      </c>
      <c r="AO1253" s="8">
        <v>6000</v>
      </c>
      <c r="AP1253" t="s">
        <v>58</v>
      </c>
      <c r="AQ1253" t="s">
        <v>58</v>
      </c>
      <c r="AR1253">
        <v>2</v>
      </c>
      <c r="AS1253" t="s">
        <v>58</v>
      </c>
      <c r="AT1253" t="s">
        <v>58</v>
      </c>
      <c r="AU1253" t="b">
        <v>1</v>
      </c>
    </row>
    <row r="1254" spans="1:47">
      <c r="A1254" t="s">
        <v>9351</v>
      </c>
      <c r="B1254" t="s">
        <v>9353</v>
      </c>
      <c r="C1254" t="s">
        <v>8896</v>
      </c>
      <c r="D1254" t="s">
        <v>8897</v>
      </c>
      <c r="E1254" t="s">
        <v>66</v>
      </c>
      <c r="F1254" t="s">
        <v>52</v>
      </c>
      <c r="G1254" t="s">
        <v>53</v>
      </c>
      <c r="I1254" t="s">
        <v>54</v>
      </c>
      <c r="J1254" s="1">
        <v>45199</v>
      </c>
      <c r="K1254">
        <v>40</v>
      </c>
      <c r="N1254" t="s">
        <v>77</v>
      </c>
      <c r="O1254" t="s">
        <v>8898</v>
      </c>
      <c r="P1254" t="s">
        <v>5789</v>
      </c>
      <c r="Q1254" t="s">
        <v>1995</v>
      </c>
      <c r="R1254" s="2">
        <v>7094.1</v>
      </c>
      <c r="S1254" s="1">
        <v>45163</v>
      </c>
      <c r="T1254" t="s">
        <v>58</v>
      </c>
      <c r="U1254" t="s">
        <v>58</v>
      </c>
      <c r="V1254" t="s">
        <v>77</v>
      </c>
      <c r="W1254">
        <v>2</v>
      </c>
      <c r="X1254" s="1">
        <v>45170</v>
      </c>
      <c r="Y1254" t="s">
        <v>80</v>
      </c>
      <c r="Z1254" t="s">
        <v>59</v>
      </c>
      <c r="AA1254" t="s">
        <v>60</v>
      </c>
      <c r="AB1254">
        <v>2</v>
      </c>
      <c r="AC1254" t="s">
        <v>54</v>
      </c>
      <c r="AD1254" t="s">
        <v>54</v>
      </c>
      <c r="AE1254" t="s">
        <v>54</v>
      </c>
      <c r="AF1254" t="s">
        <v>54</v>
      </c>
      <c r="AG1254">
        <v>7094.1</v>
      </c>
      <c r="AH1254" t="s">
        <v>54</v>
      </c>
      <c r="AI1254" t="s">
        <v>54</v>
      </c>
      <c r="AJ1254" t="s">
        <v>54</v>
      </c>
      <c r="AK1254" t="s">
        <v>54</v>
      </c>
      <c r="AL1254" t="s">
        <v>54</v>
      </c>
      <c r="AM1254">
        <v>1</v>
      </c>
      <c r="AN1254" t="s">
        <v>61</v>
      </c>
      <c r="AO1254" s="8">
        <v>7094.1</v>
      </c>
      <c r="AP1254" t="s">
        <v>58</v>
      </c>
      <c r="AQ1254" t="s">
        <v>58</v>
      </c>
      <c r="AR1254">
        <v>2</v>
      </c>
      <c r="AS1254" t="s">
        <v>58</v>
      </c>
      <c r="AT1254" t="s">
        <v>58</v>
      </c>
      <c r="AU1254" t="b">
        <v>1</v>
      </c>
    </row>
    <row r="1255" spans="1:47">
      <c r="A1255" t="s">
        <v>9354</v>
      </c>
      <c r="B1255" t="s">
        <v>9468</v>
      </c>
      <c r="C1255" t="s">
        <v>8896</v>
      </c>
      <c r="D1255" t="s">
        <v>8897</v>
      </c>
      <c r="E1255" t="s">
        <v>66</v>
      </c>
      <c r="F1255" t="s">
        <v>52</v>
      </c>
      <c r="G1255" t="s">
        <v>53</v>
      </c>
      <c r="I1255" t="s">
        <v>54</v>
      </c>
      <c r="J1255" s="1">
        <v>45199</v>
      </c>
      <c r="K1255">
        <v>80</v>
      </c>
      <c r="N1255" t="s">
        <v>77</v>
      </c>
      <c r="O1255" t="s">
        <v>8908</v>
      </c>
      <c r="P1255" t="s">
        <v>5789</v>
      </c>
      <c r="Q1255" t="s">
        <v>1995</v>
      </c>
      <c r="R1255" s="2">
        <v>5000</v>
      </c>
      <c r="S1255" s="1">
        <v>45184</v>
      </c>
      <c r="T1255" t="s">
        <v>58</v>
      </c>
      <c r="U1255" t="s">
        <v>58</v>
      </c>
      <c r="V1255" t="s">
        <v>77</v>
      </c>
      <c r="W1255">
        <v>2</v>
      </c>
      <c r="X1255" s="1">
        <v>45184</v>
      </c>
      <c r="Y1255" t="s">
        <v>1049</v>
      </c>
      <c r="Z1255" t="s">
        <v>54</v>
      </c>
      <c r="AA1255" t="s">
        <v>60</v>
      </c>
      <c r="AB1255">
        <v>2</v>
      </c>
      <c r="AC1255" t="s">
        <v>54</v>
      </c>
      <c r="AD1255" t="s">
        <v>54</v>
      </c>
      <c r="AE1255" t="s">
        <v>54</v>
      </c>
      <c r="AF1255" t="s">
        <v>54</v>
      </c>
      <c r="AG1255">
        <v>5000</v>
      </c>
      <c r="AH1255" t="s">
        <v>54</v>
      </c>
      <c r="AI1255" t="s">
        <v>54</v>
      </c>
      <c r="AJ1255" t="s">
        <v>54</v>
      </c>
      <c r="AK1255" t="s">
        <v>54</v>
      </c>
      <c r="AL1255" t="s">
        <v>54</v>
      </c>
      <c r="AM1255">
        <v>1</v>
      </c>
      <c r="AN1255" t="s">
        <v>1051</v>
      </c>
      <c r="AO1255" s="8">
        <v>5000</v>
      </c>
      <c r="AP1255" t="s">
        <v>58</v>
      </c>
      <c r="AQ1255" t="s">
        <v>58</v>
      </c>
      <c r="AR1255">
        <v>2</v>
      </c>
      <c r="AS1255" t="s">
        <v>58</v>
      </c>
      <c r="AT1255" t="s">
        <v>58</v>
      </c>
      <c r="AU1255" t="b">
        <v>1</v>
      </c>
    </row>
    <row r="1256" spans="1:47">
      <c r="A1256" t="s">
        <v>9470</v>
      </c>
      <c r="B1256" t="s">
        <v>9471</v>
      </c>
      <c r="C1256" t="s">
        <v>8896</v>
      </c>
      <c r="D1256" t="s">
        <v>8897</v>
      </c>
      <c r="E1256" t="s">
        <v>66</v>
      </c>
      <c r="F1256" t="s">
        <v>52</v>
      </c>
      <c r="G1256" t="s">
        <v>53</v>
      </c>
      <c r="I1256" t="s">
        <v>54</v>
      </c>
      <c r="J1256" s="1">
        <v>45199</v>
      </c>
      <c r="K1256">
        <v>80</v>
      </c>
      <c r="N1256" t="s">
        <v>77</v>
      </c>
      <c r="O1256" t="s">
        <v>8908</v>
      </c>
      <c r="P1256" t="s">
        <v>5789</v>
      </c>
      <c r="Q1256" t="s">
        <v>1995</v>
      </c>
      <c r="R1256" s="2">
        <v>7460</v>
      </c>
      <c r="S1256" s="1">
        <v>45184</v>
      </c>
      <c r="T1256" t="s">
        <v>58</v>
      </c>
      <c r="U1256" t="s">
        <v>58</v>
      </c>
      <c r="V1256" t="s">
        <v>77</v>
      </c>
      <c r="W1256">
        <v>2</v>
      </c>
      <c r="X1256" s="1">
        <v>45184</v>
      </c>
      <c r="Y1256" t="s">
        <v>111</v>
      </c>
      <c r="Z1256" t="s">
        <v>54</v>
      </c>
      <c r="AA1256" t="s">
        <v>60</v>
      </c>
      <c r="AB1256">
        <v>2</v>
      </c>
      <c r="AC1256" t="s">
        <v>54</v>
      </c>
      <c r="AD1256" t="s">
        <v>54</v>
      </c>
      <c r="AE1256" t="s">
        <v>54</v>
      </c>
      <c r="AF1256" t="s">
        <v>54</v>
      </c>
      <c r="AG1256">
        <v>7460</v>
      </c>
      <c r="AH1256" t="s">
        <v>54</v>
      </c>
      <c r="AI1256" t="s">
        <v>54</v>
      </c>
      <c r="AJ1256" t="s">
        <v>54</v>
      </c>
      <c r="AK1256" t="s">
        <v>54</v>
      </c>
      <c r="AL1256" t="s">
        <v>54</v>
      </c>
      <c r="AM1256">
        <v>1</v>
      </c>
      <c r="AN1256" t="s">
        <v>115</v>
      </c>
      <c r="AO1256" s="8">
        <v>7460</v>
      </c>
      <c r="AP1256" t="s">
        <v>58</v>
      </c>
      <c r="AQ1256" t="s">
        <v>58</v>
      </c>
      <c r="AR1256">
        <v>2</v>
      </c>
      <c r="AS1256" t="s">
        <v>58</v>
      </c>
      <c r="AT1256" t="s">
        <v>58</v>
      </c>
      <c r="AU1256" t="b">
        <v>1</v>
      </c>
    </row>
    <row r="1257" spans="1:47">
      <c r="A1257" t="s">
        <v>9470</v>
      </c>
      <c r="B1257" t="s">
        <v>9472</v>
      </c>
      <c r="C1257" t="s">
        <v>8896</v>
      </c>
      <c r="D1257" t="s">
        <v>8897</v>
      </c>
      <c r="E1257" t="s">
        <v>66</v>
      </c>
      <c r="F1257" t="s">
        <v>52</v>
      </c>
      <c r="G1257" t="s">
        <v>53</v>
      </c>
      <c r="I1257" t="s">
        <v>54</v>
      </c>
      <c r="J1257" s="1">
        <v>45199</v>
      </c>
      <c r="K1257">
        <v>80</v>
      </c>
      <c r="N1257" t="s">
        <v>77</v>
      </c>
      <c r="O1257" t="s">
        <v>8908</v>
      </c>
      <c r="P1257" t="s">
        <v>5789</v>
      </c>
      <c r="Q1257" t="s">
        <v>1995</v>
      </c>
      <c r="R1257" s="2">
        <v>9805</v>
      </c>
      <c r="S1257" s="1">
        <v>45183</v>
      </c>
      <c r="T1257" t="s">
        <v>58</v>
      </c>
      <c r="U1257" t="s">
        <v>58</v>
      </c>
      <c r="V1257" t="s">
        <v>77</v>
      </c>
      <c r="W1257">
        <v>2</v>
      </c>
      <c r="X1257" s="1">
        <v>45184</v>
      </c>
      <c r="Y1257" t="s">
        <v>111</v>
      </c>
      <c r="Z1257" t="s">
        <v>54</v>
      </c>
      <c r="AA1257" t="s">
        <v>60</v>
      </c>
      <c r="AB1257">
        <v>2</v>
      </c>
      <c r="AC1257" t="s">
        <v>54</v>
      </c>
      <c r="AD1257" t="s">
        <v>54</v>
      </c>
      <c r="AE1257" t="s">
        <v>54</v>
      </c>
      <c r="AF1257" t="s">
        <v>54</v>
      </c>
      <c r="AG1257">
        <v>9805</v>
      </c>
      <c r="AH1257" t="s">
        <v>54</v>
      </c>
      <c r="AI1257" t="s">
        <v>54</v>
      </c>
      <c r="AJ1257" t="s">
        <v>54</v>
      </c>
      <c r="AK1257" t="s">
        <v>54</v>
      </c>
      <c r="AL1257" t="s">
        <v>54</v>
      </c>
      <c r="AM1257">
        <v>1</v>
      </c>
      <c r="AN1257" t="s">
        <v>115</v>
      </c>
      <c r="AO1257" s="8">
        <v>9805</v>
      </c>
      <c r="AP1257" t="s">
        <v>58</v>
      </c>
      <c r="AQ1257" t="s">
        <v>58</v>
      </c>
      <c r="AR1257">
        <v>2</v>
      </c>
      <c r="AS1257" t="s">
        <v>58</v>
      </c>
      <c r="AT1257" t="s">
        <v>58</v>
      </c>
      <c r="AU1257" t="b">
        <v>1</v>
      </c>
    </row>
    <row r="1258" spans="1:47">
      <c r="A1258" t="s">
        <v>9351</v>
      </c>
      <c r="B1258" t="s">
        <v>9430</v>
      </c>
      <c r="C1258" t="s">
        <v>8896</v>
      </c>
      <c r="D1258" t="s">
        <v>8897</v>
      </c>
      <c r="E1258" t="s">
        <v>66</v>
      </c>
      <c r="F1258" t="s">
        <v>52</v>
      </c>
      <c r="G1258" t="s">
        <v>53</v>
      </c>
      <c r="I1258" t="s">
        <v>54</v>
      </c>
      <c r="J1258" s="1">
        <v>45199</v>
      </c>
      <c r="K1258">
        <v>40</v>
      </c>
      <c r="N1258" t="s">
        <v>77</v>
      </c>
      <c r="O1258" t="s">
        <v>8898</v>
      </c>
      <c r="P1258" t="s">
        <v>5789</v>
      </c>
      <c r="Q1258" t="s">
        <v>1995</v>
      </c>
      <c r="R1258" s="2">
        <v>6632.21</v>
      </c>
      <c r="S1258" s="1">
        <v>45181</v>
      </c>
      <c r="T1258" t="s">
        <v>58</v>
      </c>
      <c r="U1258" t="s">
        <v>58</v>
      </c>
      <c r="V1258" t="s">
        <v>77</v>
      </c>
      <c r="W1258">
        <v>2</v>
      </c>
      <c r="X1258" s="1">
        <v>45181</v>
      </c>
      <c r="Y1258" t="s">
        <v>80</v>
      </c>
      <c r="Z1258" t="s">
        <v>59</v>
      </c>
      <c r="AA1258" t="s">
        <v>60</v>
      </c>
      <c r="AB1258">
        <v>2</v>
      </c>
      <c r="AC1258" t="s">
        <v>54</v>
      </c>
      <c r="AD1258" t="s">
        <v>54</v>
      </c>
      <c r="AE1258" t="s">
        <v>54</v>
      </c>
      <c r="AF1258" t="s">
        <v>54</v>
      </c>
      <c r="AG1258">
        <v>6632.21</v>
      </c>
      <c r="AH1258" t="s">
        <v>54</v>
      </c>
      <c r="AI1258" t="s">
        <v>54</v>
      </c>
      <c r="AJ1258" t="s">
        <v>54</v>
      </c>
      <c r="AK1258" t="s">
        <v>54</v>
      </c>
      <c r="AL1258" t="s">
        <v>54</v>
      </c>
      <c r="AM1258">
        <v>1</v>
      </c>
      <c r="AN1258" t="s">
        <v>61</v>
      </c>
      <c r="AO1258" s="8">
        <v>6632.21</v>
      </c>
      <c r="AP1258" t="s">
        <v>58</v>
      </c>
      <c r="AQ1258" t="s">
        <v>58</v>
      </c>
      <c r="AR1258">
        <v>2</v>
      </c>
      <c r="AS1258" t="s">
        <v>58</v>
      </c>
      <c r="AT1258" t="s">
        <v>58</v>
      </c>
      <c r="AU1258" t="b">
        <v>1</v>
      </c>
    </row>
    <row r="1259" spans="1:47">
      <c r="A1259" t="s">
        <v>9351</v>
      </c>
      <c r="B1259" t="s">
        <v>9479</v>
      </c>
      <c r="C1259" t="s">
        <v>8896</v>
      </c>
      <c r="D1259" t="s">
        <v>8897</v>
      </c>
      <c r="E1259" t="s">
        <v>66</v>
      </c>
      <c r="F1259" t="s">
        <v>52</v>
      </c>
      <c r="G1259" t="s">
        <v>53</v>
      </c>
      <c r="I1259" t="s">
        <v>54</v>
      </c>
      <c r="J1259" s="1">
        <v>45199</v>
      </c>
      <c r="K1259">
        <v>40</v>
      </c>
      <c r="N1259" t="s">
        <v>77</v>
      </c>
      <c r="O1259" t="s">
        <v>8898</v>
      </c>
      <c r="P1259" t="s">
        <v>5789</v>
      </c>
      <c r="Q1259" t="s">
        <v>1995</v>
      </c>
      <c r="R1259" s="2">
        <v>6275.22</v>
      </c>
      <c r="S1259" s="1">
        <v>45188</v>
      </c>
      <c r="T1259" t="s">
        <v>58</v>
      </c>
      <c r="U1259" t="s">
        <v>58</v>
      </c>
      <c r="V1259" t="s">
        <v>77</v>
      </c>
      <c r="W1259">
        <v>2</v>
      </c>
      <c r="X1259" s="1">
        <v>45188</v>
      </c>
      <c r="Y1259" t="s">
        <v>80</v>
      </c>
      <c r="Z1259" t="s">
        <v>59</v>
      </c>
      <c r="AA1259" t="s">
        <v>60</v>
      </c>
      <c r="AB1259">
        <v>2</v>
      </c>
      <c r="AC1259" t="s">
        <v>54</v>
      </c>
      <c r="AD1259" t="s">
        <v>54</v>
      </c>
      <c r="AE1259" t="s">
        <v>54</v>
      </c>
      <c r="AF1259" t="s">
        <v>54</v>
      </c>
      <c r="AG1259">
        <v>6275.22</v>
      </c>
      <c r="AH1259" t="s">
        <v>54</v>
      </c>
      <c r="AI1259" t="s">
        <v>54</v>
      </c>
      <c r="AJ1259" t="s">
        <v>54</v>
      </c>
      <c r="AK1259" t="s">
        <v>54</v>
      </c>
      <c r="AL1259" t="s">
        <v>54</v>
      </c>
      <c r="AM1259">
        <v>1</v>
      </c>
      <c r="AN1259" t="s">
        <v>61</v>
      </c>
      <c r="AO1259" s="8">
        <v>6275.22</v>
      </c>
      <c r="AP1259" t="s">
        <v>58</v>
      </c>
      <c r="AQ1259" t="s">
        <v>58</v>
      </c>
      <c r="AR1259">
        <v>2</v>
      </c>
      <c r="AS1259" t="s">
        <v>58</v>
      </c>
      <c r="AT1259" t="s">
        <v>58</v>
      </c>
      <c r="AU1259" t="b">
        <v>1</v>
      </c>
    </row>
    <row r="1260" spans="1:47">
      <c r="A1260" t="s">
        <v>9351</v>
      </c>
      <c r="B1260" t="s">
        <v>9510</v>
      </c>
      <c r="C1260" t="s">
        <v>8896</v>
      </c>
      <c r="D1260" t="s">
        <v>8897</v>
      </c>
      <c r="E1260" t="s">
        <v>66</v>
      </c>
      <c r="F1260" t="s">
        <v>52</v>
      </c>
      <c r="G1260" t="s">
        <v>53</v>
      </c>
      <c r="I1260" t="s">
        <v>54</v>
      </c>
      <c r="J1260" s="1">
        <v>45199</v>
      </c>
      <c r="K1260">
        <v>40</v>
      </c>
      <c r="N1260" t="s">
        <v>77</v>
      </c>
      <c r="O1260" t="s">
        <v>8898</v>
      </c>
      <c r="P1260" t="s">
        <v>5789</v>
      </c>
      <c r="Q1260" t="s">
        <v>1995</v>
      </c>
      <c r="R1260" s="2">
        <v>7300.61</v>
      </c>
      <c r="S1260" s="1">
        <v>45195</v>
      </c>
      <c r="T1260" t="s">
        <v>58</v>
      </c>
      <c r="U1260" t="s">
        <v>58</v>
      </c>
      <c r="V1260" t="s">
        <v>77</v>
      </c>
      <c r="W1260">
        <v>2</v>
      </c>
      <c r="X1260" s="1">
        <v>45195</v>
      </c>
      <c r="Y1260" t="s">
        <v>80</v>
      </c>
      <c r="Z1260" t="s">
        <v>59</v>
      </c>
      <c r="AA1260" t="s">
        <v>60</v>
      </c>
      <c r="AB1260">
        <v>2</v>
      </c>
      <c r="AC1260" t="s">
        <v>54</v>
      </c>
      <c r="AD1260" t="s">
        <v>54</v>
      </c>
      <c r="AE1260" t="s">
        <v>54</v>
      </c>
      <c r="AF1260" t="s">
        <v>54</v>
      </c>
      <c r="AG1260">
        <v>7300.61</v>
      </c>
      <c r="AH1260" t="s">
        <v>54</v>
      </c>
      <c r="AI1260" t="s">
        <v>54</v>
      </c>
      <c r="AJ1260" t="s">
        <v>54</v>
      </c>
      <c r="AK1260" t="s">
        <v>54</v>
      </c>
      <c r="AL1260" t="s">
        <v>54</v>
      </c>
      <c r="AM1260">
        <v>1</v>
      </c>
      <c r="AN1260" t="s">
        <v>61</v>
      </c>
      <c r="AO1260" s="8">
        <v>7300.61</v>
      </c>
      <c r="AP1260" t="s">
        <v>58</v>
      </c>
      <c r="AQ1260" t="s">
        <v>58</v>
      </c>
      <c r="AR1260">
        <v>2</v>
      </c>
      <c r="AS1260" t="s">
        <v>58</v>
      </c>
      <c r="AT1260" t="s">
        <v>58</v>
      </c>
      <c r="AU1260" t="b">
        <v>1</v>
      </c>
    </row>
    <row r="1261" spans="1:47">
      <c r="A1261" t="s">
        <v>9417</v>
      </c>
      <c r="B1261" t="s">
        <v>9418</v>
      </c>
      <c r="C1261" t="s">
        <v>8896</v>
      </c>
      <c r="D1261" t="s">
        <v>8897</v>
      </c>
      <c r="E1261" t="s">
        <v>66</v>
      </c>
      <c r="F1261" t="s">
        <v>52</v>
      </c>
      <c r="G1261" t="s">
        <v>53</v>
      </c>
      <c r="I1261" t="s">
        <v>54</v>
      </c>
      <c r="J1261" s="1">
        <v>45199</v>
      </c>
      <c r="K1261">
        <v>40</v>
      </c>
      <c r="N1261" t="s">
        <v>77</v>
      </c>
      <c r="O1261" t="s">
        <v>8898</v>
      </c>
      <c r="P1261" t="s">
        <v>5789</v>
      </c>
      <c r="Q1261" t="s">
        <v>1995</v>
      </c>
      <c r="R1261" s="2">
        <v>6000</v>
      </c>
      <c r="S1261" s="1">
        <v>45177</v>
      </c>
      <c r="T1261" t="s">
        <v>58</v>
      </c>
      <c r="U1261" t="s">
        <v>58</v>
      </c>
      <c r="V1261" t="s">
        <v>77</v>
      </c>
      <c r="W1261">
        <v>2</v>
      </c>
      <c r="X1261" s="1">
        <v>45177</v>
      </c>
      <c r="Y1261" t="s">
        <v>80</v>
      </c>
      <c r="Z1261" t="s">
        <v>59</v>
      </c>
      <c r="AA1261" t="s">
        <v>60</v>
      </c>
      <c r="AB1261">
        <v>2</v>
      </c>
      <c r="AC1261" t="s">
        <v>54</v>
      </c>
      <c r="AD1261" t="s">
        <v>54</v>
      </c>
      <c r="AE1261" t="s">
        <v>54</v>
      </c>
      <c r="AF1261" t="s">
        <v>54</v>
      </c>
      <c r="AG1261">
        <v>6000</v>
      </c>
      <c r="AH1261" t="s">
        <v>54</v>
      </c>
      <c r="AI1261" t="s">
        <v>54</v>
      </c>
      <c r="AJ1261" t="s">
        <v>54</v>
      </c>
      <c r="AK1261" t="s">
        <v>54</v>
      </c>
      <c r="AL1261" t="s">
        <v>54</v>
      </c>
      <c r="AM1261">
        <v>1</v>
      </c>
      <c r="AN1261" t="s">
        <v>61</v>
      </c>
      <c r="AO1261" s="8">
        <v>6000</v>
      </c>
      <c r="AP1261" t="s">
        <v>58</v>
      </c>
      <c r="AQ1261" t="s">
        <v>58</v>
      </c>
      <c r="AR1261">
        <v>2</v>
      </c>
      <c r="AS1261" t="s">
        <v>58</v>
      </c>
      <c r="AT1261" t="s">
        <v>58</v>
      </c>
      <c r="AU1261" t="b">
        <v>1</v>
      </c>
    </row>
    <row r="1262" spans="1:47">
      <c r="A1262" t="s">
        <v>9417</v>
      </c>
      <c r="B1262" t="s">
        <v>9419</v>
      </c>
      <c r="C1262" t="s">
        <v>8896</v>
      </c>
      <c r="D1262" t="s">
        <v>8897</v>
      </c>
      <c r="E1262" t="s">
        <v>66</v>
      </c>
      <c r="F1262" t="s">
        <v>52</v>
      </c>
      <c r="G1262" t="s">
        <v>53</v>
      </c>
      <c r="I1262" t="s">
        <v>54</v>
      </c>
      <c r="J1262" s="1">
        <v>45199</v>
      </c>
      <c r="K1262">
        <v>40</v>
      </c>
      <c r="N1262" t="s">
        <v>77</v>
      </c>
      <c r="O1262" t="s">
        <v>8898</v>
      </c>
      <c r="P1262" t="s">
        <v>5789</v>
      </c>
      <c r="Q1262" t="s">
        <v>1995</v>
      </c>
      <c r="R1262" s="2">
        <v>8000</v>
      </c>
      <c r="S1262" s="1">
        <v>45174</v>
      </c>
      <c r="T1262" t="s">
        <v>58</v>
      </c>
      <c r="U1262" t="s">
        <v>58</v>
      </c>
      <c r="V1262" t="s">
        <v>77</v>
      </c>
      <c r="W1262">
        <v>2</v>
      </c>
      <c r="X1262" s="1">
        <v>45177</v>
      </c>
      <c r="Y1262" t="s">
        <v>80</v>
      </c>
      <c r="Z1262" t="s">
        <v>59</v>
      </c>
      <c r="AA1262" t="s">
        <v>60</v>
      </c>
      <c r="AB1262">
        <v>2</v>
      </c>
      <c r="AC1262" t="s">
        <v>54</v>
      </c>
      <c r="AD1262" t="s">
        <v>54</v>
      </c>
      <c r="AE1262" t="s">
        <v>54</v>
      </c>
      <c r="AF1262" t="s">
        <v>54</v>
      </c>
      <c r="AG1262">
        <v>8000</v>
      </c>
      <c r="AH1262" t="s">
        <v>54</v>
      </c>
      <c r="AI1262" t="s">
        <v>54</v>
      </c>
      <c r="AJ1262" t="s">
        <v>54</v>
      </c>
      <c r="AK1262" t="s">
        <v>54</v>
      </c>
      <c r="AL1262" t="s">
        <v>54</v>
      </c>
      <c r="AM1262">
        <v>1</v>
      </c>
      <c r="AN1262" t="s">
        <v>61</v>
      </c>
      <c r="AO1262" s="8">
        <v>8000</v>
      </c>
      <c r="AP1262" t="s">
        <v>58</v>
      </c>
      <c r="AQ1262" t="s">
        <v>58</v>
      </c>
      <c r="AR1262">
        <v>2</v>
      </c>
      <c r="AS1262" t="s">
        <v>58</v>
      </c>
      <c r="AT1262" t="s">
        <v>58</v>
      </c>
      <c r="AU1262" t="b">
        <v>1</v>
      </c>
    </row>
    <row r="1263" spans="1:47">
      <c r="A1263" t="s">
        <v>9511</v>
      </c>
      <c r="B1263" t="s">
        <v>9512</v>
      </c>
      <c r="C1263" t="s">
        <v>8896</v>
      </c>
      <c r="D1263" t="s">
        <v>8897</v>
      </c>
      <c r="E1263" t="s">
        <v>66</v>
      </c>
      <c r="F1263" t="s">
        <v>52</v>
      </c>
      <c r="G1263" t="s">
        <v>53</v>
      </c>
      <c r="I1263" t="s">
        <v>54</v>
      </c>
      <c r="J1263" s="1">
        <v>45199</v>
      </c>
      <c r="K1263">
        <v>40</v>
      </c>
      <c r="N1263" t="s">
        <v>77</v>
      </c>
      <c r="O1263" t="s">
        <v>8898</v>
      </c>
      <c r="P1263" t="s">
        <v>5789</v>
      </c>
      <c r="Q1263" t="s">
        <v>1995</v>
      </c>
      <c r="R1263" s="2">
        <v>10000</v>
      </c>
      <c r="S1263" s="1">
        <v>45195</v>
      </c>
      <c r="T1263" t="s">
        <v>58</v>
      </c>
      <c r="U1263" t="s">
        <v>58</v>
      </c>
      <c r="V1263" t="s">
        <v>77</v>
      </c>
      <c r="W1263">
        <v>2</v>
      </c>
      <c r="X1263" s="1">
        <v>45195</v>
      </c>
      <c r="Y1263" t="s">
        <v>80</v>
      </c>
      <c r="Z1263" t="s">
        <v>59</v>
      </c>
      <c r="AA1263" t="s">
        <v>60</v>
      </c>
      <c r="AB1263">
        <v>2</v>
      </c>
      <c r="AC1263" t="s">
        <v>54</v>
      </c>
      <c r="AD1263" t="s">
        <v>54</v>
      </c>
      <c r="AE1263" t="s">
        <v>54</v>
      </c>
      <c r="AF1263" t="s">
        <v>54</v>
      </c>
      <c r="AG1263">
        <v>10000</v>
      </c>
      <c r="AH1263" t="s">
        <v>54</v>
      </c>
      <c r="AI1263" t="s">
        <v>54</v>
      </c>
      <c r="AJ1263" t="s">
        <v>54</v>
      </c>
      <c r="AK1263" t="s">
        <v>54</v>
      </c>
      <c r="AL1263" t="s">
        <v>54</v>
      </c>
      <c r="AM1263">
        <v>3</v>
      </c>
      <c r="AN1263" t="s">
        <v>61</v>
      </c>
      <c r="AO1263" s="8">
        <v>10000</v>
      </c>
      <c r="AP1263" t="s">
        <v>58</v>
      </c>
      <c r="AQ1263" t="s">
        <v>58</v>
      </c>
      <c r="AR1263">
        <v>2</v>
      </c>
      <c r="AS1263" t="s">
        <v>58</v>
      </c>
      <c r="AT1263" t="s">
        <v>58</v>
      </c>
      <c r="AU1263" t="b">
        <v>1</v>
      </c>
    </row>
    <row r="1264" spans="1:47">
      <c r="A1264" t="s">
        <v>9511</v>
      </c>
      <c r="B1264" t="s">
        <v>9513</v>
      </c>
      <c r="C1264" t="s">
        <v>8896</v>
      </c>
      <c r="D1264" t="s">
        <v>8897</v>
      </c>
      <c r="E1264" t="s">
        <v>66</v>
      </c>
      <c r="F1264" t="s">
        <v>52</v>
      </c>
      <c r="G1264" t="s">
        <v>53</v>
      </c>
      <c r="I1264" t="s">
        <v>54</v>
      </c>
      <c r="J1264" s="1">
        <v>45199</v>
      </c>
      <c r="K1264">
        <v>40</v>
      </c>
      <c r="N1264" t="s">
        <v>77</v>
      </c>
      <c r="O1264" t="s">
        <v>8898</v>
      </c>
      <c r="P1264" t="s">
        <v>5789</v>
      </c>
      <c r="Q1264" t="s">
        <v>1995</v>
      </c>
      <c r="R1264" s="2">
        <v>10000</v>
      </c>
      <c r="S1264" s="1">
        <v>45190</v>
      </c>
      <c r="T1264" t="s">
        <v>58</v>
      </c>
      <c r="U1264" t="s">
        <v>58</v>
      </c>
      <c r="V1264" t="s">
        <v>77</v>
      </c>
      <c r="W1264">
        <v>2</v>
      </c>
      <c r="X1264" s="1">
        <v>45195</v>
      </c>
      <c r="Y1264" t="s">
        <v>80</v>
      </c>
      <c r="Z1264" t="s">
        <v>59</v>
      </c>
      <c r="AA1264" t="s">
        <v>60</v>
      </c>
      <c r="AB1264">
        <v>2</v>
      </c>
      <c r="AC1264" t="s">
        <v>54</v>
      </c>
      <c r="AD1264" t="s">
        <v>54</v>
      </c>
      <c r="AE1264" t="s">
        <v>54</v>
      </c>
      <c r="AF1264" t="s">
        <v>54</v>
      </c>
      <c r="AG1264">
        <v>10000</v>
      </c>
      <c r="AH1264" t="s">
        <v>54</v>
      </c>
      <c r="AI1264" t="s">
        <v>54</v>
      </c>
      <c r="AJ1264" t="s">
        <v>54</v>
      </c>
      <c r="AK1264" t="s">
        <v>54</v>
      </c>
      <c r="AL1264" t="s">
        <v>54</v>
      </c>
      <c r="AM1264">
        <v>1</v>
      </c>
      <c r="AN1264" t="s">
        <v>61</v>
      </c>
      <c r="AO1264" s="8">
        <v>10000</v>
      </c>
      <c r="AP1264" t="s">
        <v>58</v>
      </c>
      <c r="AQ1264" t="s">
        <v>58</v>
      </c>
      <c r="AR1264">
        <v>2</v>
      </c>
      <c r="AS1264" t="s">
        <v>58</v>
      </c>
      <c r="AT1264" t="s">
        <v>58</v>
      </c>
      <c r="AU1264" t="b">
        <v>1</v>
      </c>
    </row>
    <row r="1265" spans="1:47">
      <c r="A1265" t="s">
        <v>9485</v>
      </c>
      <c r="B1265" t="s">
        <v>9486</v>
      </c>
      <c r="C1265" t="s">
        <v>8896</v>
      </c>
      <c r="D1265" t="s">
        <v>8897</v>
      </c>
      <c r="E1265" t="s">
        <v>66</v>
      </c>
      <c r="F1265" t="s">
        <v>52</v>
      </c>
      <c r="G1265" t="s">
        <v>53</v>
      </c>
      <c r="I1265" t="s">
        <v>54</v>
      </c>
      <c r="J1265" s="1">
        <v>45199</v>
      </c>
      <c r="K1265">
        <v>80</v>
      </c>
      <c r="N1265" t="s">
        <v>77</v>
      </c>
      <c r="O1265" t="s">
        <v>8908</v>
      </c>
      <c r="P1265" t="s">
        <v>5789</v>
      </c>
      <c r="Q1265" t="s">
        <v>1995</v>
      </c>
      <c r="R1265" s="2">
        <v>8000</v>
      </c>
      <c r="S1265" s="1">
        <v>45190</v>
      </c>
      <c r="T1265" t="s">
        <v>58</v>
      </c>
      <c r="U1265" t="s">
        <v>58</v>
      </c>
      <c r="V1265" t="s">
        <v>77</v>
      </c>
      <c r="W1265">
        <v>2</v>
      </c>
      <c r="X1265" s="1">
        <v>45190</v>
      </c>
      <c r="Y1265" t="s">
        <v>111</v>
      </c>
      <c r="Z1265" t="s">
        <v>54</v>
      </c>
      <c r="AA1265" t="s">
        <v>60</v>
      </c>
      <c r="AB1265">
        <v>2</v>
      </c>
      <c r="AC1265" t="s">
        <v>54</v>
      </c>
      <c r="AD1265" t="s">
        <v>54</v>
      </c>
      <c r="AE1265" t="s">
        <v>54</v>
      </c>
      <c r="AF1265" t="s">
        <v>54</v>
      </c>
      <c r="AG1265">
        <v>8000</v>
      </c>
      <c r="AH1265" t="s">
        <v>54</v>
      </c>
      <c r="AI1265" t="s">
        <v>54</v>
      </c>
      <c r="AJ1265" t="s">
        <v>54</v>
      </c>
      <c r="AK1265" t="s">
        <v>54</v>
      </c>
      <c r="AL1265" t="s">
        <v>54</v>
      </c>
      <c r="AM1265">
        <v>1</v>
      </c>
      <c r="AN1265" t="s">
        <v>115</v>
      </c>
      <c r="AO1265" s="8">
        <v>8000</v>
      </c>
      <c r="AP1265" t="s">
        <v>58</v>
      </c>
      <c r="AQ1265" t="s">
        <v>58</v>
      </c>
      <c r="AR1265">
        <v>2</v>
      </c>
      <c r="AS1265" t="s">
        <v>58</v>
      </c>
      <c r="AT1265" t="s">
        <v>58</v>
      </c>
      <c r="AU1265" t="b">
        <v>1</v>
      </c>
    </row>
    <row r="1266" spans="1:47">
      <c r="A1266" t="s">
        <v>9485</v>
      </c>
      <c r="B1266" t="s">
        <v>9487</v>
      </c>
      <c r="C1266" t="s">
        <v>8896</v>
      </c>
      <c r="D1266" t="s">
        <v>8897</v>
      </c>
      <c r="E1266" t="s">
        <v>66</v>
      </c>
      <c r="F1266" t="s">
        <v>52</v>
      </c>
      <c r="G1266" t="s">
        <v>53</v>
      </c>
      <c r="I1266" t="s">
        <v>54</v>
      </c>
      <c r="J1266" s="1">
        <v>45199</v>
      </c>
      <c r="K1266">
        <v>80</v>
      </c>
      <c r="N1266" t="s">
        <v>77</v>
      </c>
      <c r="O1266" t="s">
        <v>8908</v>
      </c>
      <c r="P1266" t="s">
        <v>5789</v>
      </c>
      <c r="Q1266" t="s">
        <v>1995</v>
      </c>
      <c r="R1266" s="2">
        <v>6200</v>
      </c>
      <c r="S1266" s="1">
        <v>45181</v>
      </c>
      <c r="T1266" t="s">
        <v>58</v>
      </c>
      <c r="U1266" t="s">
        <v>58</v>
      </c>
      <c r="V1266" t="s">
        <v>77</v>
      </c>
      <c r="W1266">
        <v>2</v>
      </c>
      <c r="X1266" s="1">
        <v>45190</v>
      </c>
      <c r="Y1266" t="s">
        <v>111</v>
      </c>
      <c r="Z1266" t="s">
        <v>54</v>
      </c>
      <c r="AA1266" t="s">
        <v>60</v>
      </c>
      <c r="AB1266">
        <v>2</v>
      </c>
      <c r="AC1266" t="s">
        <v>54</v>
      </c>
      <c r="AD1266" t="s">
        <v>54</v>
      </c>
      <c r="AE1266" t="s">
        <v>54</v>
      </c>
      <c r="AF1266" t="s">
        <v>54</v>
      </c>
      <c r="AG1266">
        <v>6200</v>
      </c>
      <c r="AH1266" t="s">
        <v>54</v>
      </c>
      <c r="AI1266" t="s">
        <v>54</v>
      </c>
      <c r="AJ1266" t="s">
        <v>54</v>
      </c>
      <c r="AK1266" t="s">
        <v>54</v>
      </c>
      <c r="AL1266" t="s">
        <v>54</v>
      </c>
      <c r="AM1266">
        <v>1</v>
      </c>
      <c r="AN1266" t="s">
        <v>115</v>
      </c>
      <c r="AO1266" s="8">
        <v>6200</v>
      </c>
      <c r="AP1266" t="s">
        <v>58</v>
      </c>
      <c r="AQ1266" t="s">
        <v>58</v>
      </c>
      <c r="AR1266">
        <v>2</v>
      </c>
      <c r="AS1266" t="s">
        <v>58</v>
      </c>
      <c r="AT1266" t="s">
        <v>58</v>
      </c>
      <c r="AU1266" t="b">
        <v>1</v>
      </c>
    </row>
    <row r="1267" spans="1:47">
      <c r="A1267" t="s">
        <v>9422</v>
      </c>
      <c r="B1267" t="s">
        <v>9488</v>
      </c>
      <c r="C1267" t="s">
        <v>8896</v>
      </c>
      <c r="D1267" t="s">
        <v>8897</v>
      </c>
      <c r="E1267" t="s">
        <v>66</v>
      </c>
      <c r="F1267" t="s">
        <v>52</v>
      </c>
      <c r="G1267" t="s">
        <v>53</v>
      </c>
      <c r="I1267" t="s">
        <v>54</v>
      </c>
      <c r="J1267" s="1">
        <v>45199</v>
      </c>
      <c r="K1267">
        <v>80</v>
      </c>
      <c r="N1267" t="s">
        <v>77</v>
      </c>
      <c r="O1267" t="s">
        <v>8908</v>
      </c>
      <c r="P1267" t="s">
        <v>5789</v>
      </c>
      <c r="Q1267" t="s">
        <v>1995</v>
      </c>
      <c r="R1267" s="2">
        <v>5000</v>
      </c>
      <c r="S1267" s="1">
        <v>45190</v>
      </c>
      <c r="T1267" t="s">
        <v>58</v>
      </c>
      <c r="U1267" t="s">
        <v>58</v>
      </c>
      <c r="V1267" t="s">
        <v>77</v>
      </c>
      <c r="W1267">
        <v>2</v>
      </c>
      <c r="X1267" s="1">
        <v>45190</v>
      </c>
      <c r="Y1267" t="s">
        <v>111</v>
      </c>
      <c r="Z1267" t="s">
        <v>54</v>
      </c>
      <c r="AA1267" t="s">
        <v>60</v>
      </c>
      <c r="AB1267">
        <v>2</v>
      </c>
      <c r="AC1267" t="s">
        <v>54</v>
      </c>
      <c r="AD1267" t="s">
        <v>54</v>
      </c>
      <c r="AE1267" t="s">
        <v>54</v>
      </c>
      <c r="AF1267" t="s">
        <v>54</v>
      </c>
      <c r="AG1267">
        <v>5000</v>
      </c>
      <c r="AH1267" t="s">
        <v>54</v>
      </c>
      <c r="AI1267" t="s">
        <v>54</v>
      </c>
      <c r="AJ1267" t="s">
        <v>54</v>
      </c>
      <c r="AK1267" t="s">
        <v>54</v>
      </c>
      <c r="AL1267" t="s">
        <v>54</v>
      </c>
      <c r="AM1267">
        <v>1</v>
      </c>
      <c r="AN1267" t="s">
        <v>115</v>
      </c>
      <c r="AO1267" s="8">
        <v>5000</v>
      </c>
      <c r="AP1267" t="s">
        <v>58</v>
      </c>
      <c r="AQ1267" t="s">
        <v>58</v>
      </c>
      <c r="AR1267">
        <v>2</v>
      </c>
      <c r="AS1267" t="s">
        <v>58</v>
      </c>
      <c r="AT1267" t="s">
        <v>58</v>
      </c>
      <c r="AU1267" t="b">
        <v>1</v>
      </c>
    </row>
    <row r="1268" spans="1:47">
      <c r="A1268" t="s">
        <v>9371</v>
      </c>
      <c r="B1268" t="s">
        <v>9372</v>
      </c>
      <c r="C1268" t="s">
        <v>8896</v>
      </c>
      <c r="D1268" t="s">
        <v>8897</v>
      </c>
      <c r="E1268" t="s">
        <v>66</v>
      </c>
      <c r="F1268" t="s">
        <v>52</v>
      </c>
      <c r="G1268" t="s">
        <v>53</v>
      </c>
      <c r="I1268" t="s">
        <v>54</v>
      </c>
      <c r="J1268" s="1">
        <v>45199</v>
      </c>
      <c r="K1268">
        <v>40</v>
      </c>
      <c r="N1268" t="s">
        <v>77</v>
      </c>
      <c r="O1268" t="s">
        <v>8898</v>
      </c>
      <c r="P1268" t="s">
        <v>5789</v>
      </c>
      <c r="Q1268" t="s">
        <v>1995</v>
      </c>
      <c r="R1268" s="2">
        <v>5405.25</v>
      </c>
      <c r="S1268" s="1">
        <v>45174</v>
      </c>
      <c r="T1268" t="s">
        <v>58</v>
      </c>
      <c r="U1268" t="s">
        <v>58</v>
      </c>
      <c r="V1268" t="s">
        <v>77</v>
      </c>
      <c r="W1268">
        <v>2</v>
      </c>
      <c r="X1268" s="1">
        <v>45174</v>
      </c>
      <c r="Y1268" t="s">
        <v>80</v>
      </c>
      <c r="Z1268" t="s">
        <v>59</v>
      </c>
      <c r="AA1268" t="s">
        <v>60</v>
      </c>
      <c r="AB1268">
        <v>2</v>
      </c>
      <c r="AC1268" t="s">
        <v>54</v>
      </c>
      <c r="AD1268" t="s">
        <v>54</v>
      </c>
      <c r="AE1268" t="s">
        <v>54</v>
      </c>
      <c r="AF1268" t="s">
        <v>54</v>
      </c>
      <c r="AG1268">
        <v>5405.25</v>
      </c>
      <c r="AH1268" t="s">
        <v>54</v>
      </c>
      <c r="AI1268" t="s">
        <v>54</v>
      </c>
      <c r="AJ1268" t="s">
        <v>54</v>
      </c>
      <c r="AK1268" t="s">
        <v>54</v>
      </c>
      <c r="AL1268" t="s">
        <v>54</v>
      </c>
      <c r="AM1268">
        <v>1</v>
      </c>
      <c r="AN1268" t="s">
        <v>61</v>
      </c>
      <c r="AO1268" s="8">
        <v>5405.25</v>
      </c>
      <c r="AP1268" t="s">
        <v>58</v>
      </c>
      <c r="AQ1268" t="s">
        <v>58</v>
      </c>
      <c r="AR1268">
        <v>2</v>
      </c>
      <c r="AS1268" t="s">
        <v>58</v>
      </c>
      <c r="AT1268" t="s">
        <v>58</v>
      </c>
      <c r="AU1268" t="b">
        <v>1</v>
      </c>
    </row>
    <row r="1269" spans="1:47">
      <c r="A1269" t="s">
        <v>9371</v>
      </c>
      <c r="B1269" t="s">
        <v>9373</v>
      </c>
      <c r="C1269" t="s">
        <v>8896</v>
      </c>
      <c r="D1269" t="s">
        <v>8897</v>
      </c>
      <c r="E1269" t="s">
        <v>66</v>
      </c>
      <c r="F1269" t="s">
        <v>52</v>
      </c>
      <c r="G1269" t="s">
        <v>53</v>
      </c>
      <c r="I1269" t="s">
        <v>54</v>
      </c>
      <c r="J1269" s="1">
        <v>45199</v>
      </c>
      <c r="K1269">
        <v>40</v>
      </c>
      <c r="N1269" t="s">
        <v>77</v>
      </c>
      <c r="O1269" t="s">
        <v>8898</v>
      </c>
      <c r="P1269" t="s">
        <v>5789</v>
      </c>
      <c r="Q1269" t="s">
        <v>1995</v>
      </c>
      <c r="R1269" s="2">
        <v>5405.25</v>
      </c>
      <c r="S1269" s="1">
        <v>45161</v>
      </c>
      <c r="T1269" t="s">
        <v>58</v>
      </c>
      <c r="U1269" t="s">
        <v>58</v>
      </c>
      <c r="V1269" t="s">
        <v>77</v>
      </c>
      <c r="W1269">
        <v>2</v>
      </c>
      <c r="X1269" s="1">
        <v>45174</v>
      </c>
      <c r="Y1269" t="s">
        <v>80</v>
      </c>
      <c r="Z1269" t="s">
        <v>59</v>
      </c>
      <c r="AA1269" t="s">
        <v>60</v>
      </c>
      <c r="AB1269">
        <v>2</v>
      </c>
      <c r="AC1269" t="s">
        <v>54</v>
      </c>
      <c r="AD1269" t="s">
        <v>54</v>
      </c>
      <c r="AE1269" t="s">
        <v>54</v>
      </c>
      <c r="AF1269" t="s">
        <v>54</v>
      </c>
      <c r="AG1269">
        <v>5405.25</v>
      </c>
      <c r="AH1269" t="s">
        <v>54</v>
      </c>
      <c r="AI1269" t="s">
        <v>54</v>
      </c>
      <c r="AJ1269" t="s">
        <v>54</v>
      </c>
      <c r="AK1269" t="s">
        <v>54</v>
      </c>
      <c r="AL1269" t="s">
        <v>54</v>
      </c>
      <c r="AM1269">
        <v>2</v>
      </c>
      <c r="AN1269" t="s">
        <v>61</v>
      </c>
      <c r="AO1269" s="8">
        <v>5405.25</v>
      </c>
      <c r="AP1269" t="s">
        <v>58</v>
      </c>
      <c r="AQ1269" t="s">
        <v>58</v>
      </c>
      <c r="AR1269">
        <v>2</v>
      </c>
      <c r="AS1269" t="s">
        <v>58</v>
      </c>
      <c r="AT1269" t="s">
        <v>58</v>
      </c>
      <c r="AU1269" t="b">
        <v>1</v>
      </c>
    </row>
    <row r="1270" spans="1:47">
      <c r="A1270" t="s">
        <v>9354</v>
      </c>
      <c r="B1270" t="s">
        <v>9491</v>
      </c>
      <c r="C1270" t="s">
        <v>8896</v>
      </c>
      <c r="D1270" t="s">
        <v>8897</v>
      </c>
      <c r="E1270" t="s">
        <v>66</v>
      </c>
      <c r="F1270" t="s">
        <v>52</v>
      </c>
      <c r="G1270" t="s">
        <v>53</v>
      </c>
      <c r="I1270" t="s">
        <v>54</v>
      </c>
      <c r="J1270" s="1">
        <v>45199</v>
      </c>
      <c r="K1270">
        <v>80</v>
      </c>
      <c r="N1270" t="s">
        <v>77</v>
      </c>
      <c r="O1270" t="s">
        <v>8908</v>
      </c>
      <c r="P1270" t="s">
        <v>5789</v>
      </c>
      <c r="Q1270" t="s">
        <v>1995</v>
      </c>
      <c r="R1270" s="2">
        <v>5000</v>
      </c>
      <c r="S1270" s="1">
        <v>45191</v>
      </c>
      <c r="T1270" t="s">
        <v>58</v>
      </c>
      <c r="U1270" t="s">
        <v>58</v>
      </c>
      <c r="V1270" t="s">
        <v>77</v>
      </c>
      <c r="W1270">
        <v>2</v>
      </c>
      <c r="X1270" s="1">
        <v>45191</v>
      </c>
      <c r="Y1270" t="s">
        <v>1049</v>
      </c>
      <c r="Z1270" t="s">
        <v>54</v>
      </c>
      <c r="AA1270" t="s">
        <v>60</v>
      </c>
      <c r="AB1270">
        <v>2</v>
      </c>
      <c r="AC1270" t="s">
        <v>54</v>
      </c>
      <c r="AD1270" t="s">
        <v>54</v>
      </c>
      <c r="AE1270" t="s">
        <v>54</v>
      </c>
      <c r="AF1270" t="s">
        <v>54</v>
      </c>
      <c r="AG1270">
        <v>5000</v>
      </c>
      <c r="AH1270" t="s">
        <v>54</v>
      </c>
      <c r="AI1270" t="s">
        <v>54</v>
      </c>
      <c r="AJ1270" t="s">
        <v>54</v>
      </c>
      <c r="AK1270" t="s">
        <v>54</v>
      </c>
      <c r="AL1270" t="s">
        <v>54</v>
      </c>
      <c r="AM1270">
        <v>1</v>
      </c>
      <c r="AN1270" t="s">
        <v>1051</v>
      </c>
      <c r="AO1270" s="8">
        <v>5000</v>
      </c>
      <c r="AP1270" t="s">
        <v>58</v>
      </c>
      <c r="AQ1270" t="s">
        <v>58</v>
      </c>
      <c r="AR1270">
        <v>2</v>
      </c>
      <c r="AS1270" t="s">
        <v>58</v>
      </c>
      <c r="AT1270" t="s">
        <v>58</v>
      </c>
      <c r="AU1270" t="b">
        <v>1</v>
      </c>
    </row>
    <row r="1271" spans="1:47">
      <c r="A1271" t="s">
        <v>9444</v>
      </c>
      <c r="B1271" t="s">
        <v>9492</v>
      </c>
      <c r="C1271" t="s">
        <v>8896</v>
      </c>
      <c r="D1271" t="s">
        <v>8897</v>
      </c>
      <c r="E1271" t="s">
        <v>66</v>
      </c>
      <c r="F1271" t="s">
        <v>52</v>
      </c>
      <c r="G1271" t="s">
        <v>53</v>
      </c>
      <c r="I1271" t="s">
        <v>54</v>
      </c>
      <c r="J1271" s="1">
        <v>45199</v>
      </c>
      <c r="K1271">
        <v>80</v>
      </c>
      <c r="N1271" t="s">
        <v>77</v>
      </c>
      <c r="O1271" t="s">
        <v>8908</v>
      </c>
      <c r="P1271" t="s">
        <v>5789</v>
      </c>
      <c r="Q1271" t="s">
        <v>1995</v>
      </c>
      <c r="R1271" s="2">
        <v>7500</v>
      </c>
      <c r="S1271" s="1">
        <v>45191</v>
      </c>
      <c r="T1271" t="s">
        <v>58</v>
      </c>
      <c r="U1271" t="s">
        <v>58</v>
      </c>
      <c r="V1271" t="s">
        <v>77</v>
      </c>
      <c r="W1271">
        <v>2</v>
      </c>
      <c r="X1271" s="1">
        <v>45191</v>
      </c>
      <c r="Y1271" t="s">
        <v>111</v>
      </c>
      <c r="Z1271" t="s">
        <v>54</v>
      </c>
      <c r="AA1271" t="s">
        <v>60</v>
      </c>
      <c r="AB1271">
        <v>2</v>
      </c>
      <c r="AC1271" t="s">
        <v>54</v>
      </c>
      <c r="AD1271" t="s">
        <v>54</v>
      </c>
      <c r="AE1271" t="s">
        <v>54</v>
      </c>
      <c r="AF1271" t="s">
        <v>54</v>
      </c>
      <c r="AG1271">
        <v>7500</v>
      </c>
      <c r="AH1271" t="s">
        <v>54</v>
      </c>
      <c r="AI1271" t="s">
        <v>54</v>
      </c>
      <c r="AJ1271" t="s">
        <v>54</v>
      </c>
      <c r="AK1271" t="s">
        <v>54</v>
      </c>
      <c r="AL1271" t="s">
        <v>54</v>
      </c>
      <c r="AM1271">
        <v>1</v>
      </c>
      <c r="AN1271" t="s">
        <v>115</v>
      </c>
      <c r="AO1271" s="8">
        <v>7500</v>
      </c>
      <c r="AP1271" t="s">
        <v>58</v>
      </c>
      <c r="AQ1271" t="s">
        <v>58</v>
      </c>
      <c r="AR1271">
        <v>2</v>
      </c>
      <c r="AS1271" t="s">
        <v>58</v>
      </c>
      <c r="AT1271" t="s">
        <v>58</v>
      </c>
      <c r="AU1271" t="b">
        <v>1</v>
      </c>
    </row>
    <row r="1272" spans="1:47">
      <c r="A1272" t="s">
        <v>9374</v>
      </c>
      <c r="B1272" t="s">
        <v>9375</v>
      </c>
      <c r="C1272" t="s">
        <v>8896</v>
      </c>
      <c r="D1272" t="s">
        <v>8897</v>
      </c>
      <c r="E1272" t="s">
        <v>66</v>
      </c>
      <c r="F1272" t="s">
        <v>52</v>
      </c>
      <c r="G1272" t="s">
        <v>53</v>
      </c>
      <c r="I1272" t="s">
        <v>54</v>
      </c>
      <c r="J1272" s="1">
        <v>45199</v>
      </c>
      <c r="K1272">
        <v>40</v>
      </c>
      <c r="N1272" t="s">
        <v>77</v>
      </c>
      <c r="O1272" t="s">
        <v>8898</v>
      </c>
      <c r="P1272" t="s">
        <v>5789</v>
      </c>
      <c r="Q1272" t="s">
        <v>1995</v>
      </c>
      <c r="R1272" s="2">
        <v>5405.25</v>
      </c>
      <c r="S1272" s="1">
        <v>45174</v>
      </c>
      <c r="T1272" t="s">
        <v>58</v>
      </c>
      <c r="U1272" t="s">
        <v>58</v>
      </c>
      <c r="V1272" t="s">
        <v>77</v>
      </c>
      <c r="W1272">
        <v>2</v>
      </c>
      <c r="X1272" s="1">
        <v>45174</v>
      </c>
      <c r="Y1272" t="s">
        <v>80</v>
      </c>
      <c r="Z1272" t="s">
        <v>59</v>
      </c>
      <c r="AA1272" t="s">
        <v>60</v>
      </c>
      <c r="AB1272">
        <v>2</v>
      </c>
      <c r="AC1272" t="s">
        <v>54</v>
      </c>
      <c r="AD1272" t="s">
        <v>54</v>
      </c>
      <c r="AE1272" t="s">
        <v>54</v>
      </c>
      <c r="AF1272" t="s">
        <v>54</v>
      </c>
      <c r="AG1272">
        <v>5405.25</v>
      </c>
      <c r="AH1272" t="s">
        <v>54</v>
      </c>
      <c r="AI1272" t="s">
        <v>54</v>
      </c>
      <c r="AJ1272" t="s">
        <v>54</v>
      </c>
      <c r="AK1272" t="s">
        <v>54</v>
      </c>
      <c r="AL1272" t="s">
        <v>54</v>
      </c>
      <c r="AM1272">
        <v>2</v>
      </c>
      <c r="AN1272" t="s">
        <v>61</v>
      </c>
      <c r="AO1272" s="8">
        <v>5405.25</v>
      </c>
      <c r="AP1272" t="s">
        <v>58</v>
      </c>
      <c r="AQ1272" t="s">
        <v>58</v>
      </c>
      <c r="AR1272">
        <v>2</v>
      </c>
      <c r="AS1272" t="s">
        <v>58</v>
      </c>
      <c r="AT1272" t="s">
        <v>58</v>
      </c>
      <c r="AU1272" t="b">
        <v>1</v>
      </c>
    </row>
    <row r="1273" spans="1:47">
      <c r="A1273" t="s">
        <v>9374</v>
      </c>
      <c r="B1273" t="s">
        <v>9376</v>
      </c>
      <c r="C1273" t="s">
        <v>8896</v>
      </c>
      <c r="D1273" t="s">
        <v>8897</v>
      </c>
      <c r="E1273" t="s">
        <v>66</v>
      </c>
      <c r="F1273" t="s">
        <v>52</v>
      </c>
      <c r="G1273" t="s">
        <v>53</v>
      </c>
      <c r="I1273" t="s">
        <v>54</v>
      </c>
      <c r="J1273" s="1">
        <v>45199</v>
      </c>
      <c r="K1273">
        <v>40</v>
      </c>
      <c r="N1273" t="s">
        <v>77</v>
      </c>
      <c r="O1273" t="s">
        <v>8898</v>
      </c>
      <c r="P1273" t="s">
        <v>5789</v>
      </c>
      <c r="Q1273" t="s">
        <v>1995</v>
      </c>
      <c r="R1273" s="2">
        <v>5405.25</v>
      </c>
      <c r="S1273" s="1">
        <v>45161</v>
      </c>
      <c r="T1273" t="s">
        <v>58</v>
      </c>
      <c r="U1273" t="s">
        <v>58</v>
      </c>
      <c r="V1273" t="s">
        <v>77</v>
      </c>
      <c r="W1273">
        <v>2</v>
      </c>
      <c r="X1273" s="1">
        <v>45174</v>
      </c>
      <c r="Y1273" t="s">
        <v>80</v>
      </c>
      <c r="Z1273" t="s">
        <v>59</v>
      </c>
      <c r="AA1273" t="s">
        <v>60</v>
      </c>
      <c r="AB1273">
        <v>2</v>
      </c>
      <c r="AC1273" t="s">
        <v>54</v>
      </c>
      <c r="AD1273" t="s">
        <v>54</v>
      </c>
      <c r="AE1273" t="s">
        <v>54</v>
      </c>
      <c r="AF1273" t="s">
        <v>54</v>
      </c>
      <c r="AG1273">
        <v>5405.25</v>
      </c>
      <c r="AH1273" t="s">
        <v>54</v>
      </c>
      <c r="AI1273" t="s">
        <v>54</v>
      </c>
      <c r="AJ1273" t="s">
        <v>54</v>
      </c>
      <c r="AK1273" t="s">
        <v>54</v>
      </c>
      <c r="AL1273" t="s">
        <v>54</v>
      </c>
      <c r="AM1273">
        <v>1</v>
      </c>
      <c r="AN1273" t="s">
        <v>61</v>
      </c>
      <c r="AO1273" s="8">
        <v>5405.25</v>
      </c>
      <c r="AP1273" t="s">
        <v>58</v>
      </c>
      <c r="AQ1273" t="s">
        <v>58</v>
      </c>
      <c r="AR1273">
        <v>2</v>
      </c>
      <c r="AS1273" t="s">
        <v>58</v>
      </c>
      <c r="AT1273" t="s">
        <v>58</v>
      </c>
      <c r="AU1273" t="b">
        <v>1</v>
      </c>
    </row>
    <row r="1274" spans="1:47">
      <c r="A1274" t="s">
        <v>9482</v>
      </c>
      <c r="B1274" t="s">
        <v>9483</v>
      </c>
      <c r="C1274" t="s">
        <v>8896</v>
      </c>
      <c r="D1274" t="s">
        <v>8897</v>
      </c>
      <c r="E1274" t="s">
        <v>66</v>
      </c>
      <c r="F1274" t="s">
        <v>52</v>
      </c>
      <c r="G1274" t="s">
        <v>53</v>
      </c>
      <c r="I1274" t="s">
        <v>54</v>
      </c>
      <c r="J1274" s="1">
        <v>45199</v>
      </c>
      <c r="K1274">
        <v>40</v>
      </c>
      <c r="N1274" t="s">
        <v>77</v>
      </c>
      <c r="O1274" t="s">
        <v>8898</v>
      </c>
      <c r="P1274" t="s">
        <v>5789</v>
      </c>
      <c r="Q1274" t="s">
        <v>1995</v>
      </c>
      <c r="R1274" s="2">
        <v>8900</v>
      </c>
      <c r="S1274" s="1">
        <v>45190</v>
      </c>
      <c r="T1274" t="s">
        <v>58</v>
      </c>
      <c r="U1274" t="s">
        <v>58</v>
      </c>
      <c r="V1274" t="s">
        <v>77</v>
      </c>
      <c r="W1274">
        <v>2</v>
      </c>
      <c r="X1274" s="1">
        <v>45190</v>
      </c>
      <c r="Y1274" t="s">
        <v>80</v>
      </c>
      <c r="Z1274" t="s">
        <v>59</v>
      </c>
      <c r="AA1274" t="s">
        <v>60</v>
      </c>
      <c r="AB1274">
        <v>2</v>
      </c>
      <c r="AC1274" t="s">
        <v>54</v>
      </c>
      <c r="AD1274" t="s">
        <v>54</v>
      </c>
      <c r="AE1274" t="s">
        <v>54</v>
      </c>
      <c r="AF1274" t="s">
        <v>54</v>
      </c>
      <c r="AG1274">
        <v>8900</v>
      </c>
      <c r="AH1274" t="s">
        <v>54</v>
      </c>
      <c r="AI1274" t="s">
        <v>54</v>
      </c>
      <c r="AJ1274" t="s">
        <v>54</v>
      </c>
      <c r="AK1274" t="s">
        <v>54</v>
      </c>
      <c r="AL1274" t="s">
        <v>54</v>
      </c>
      <c r="AM1274">
        <v>1</v>
      </c>
      <c r="AN1274" t="s">
        <v>61</v>
      </c>
      <c r="AO1274" s="8">
        <v>8900</v>
      </c>
      <c r="AP1274" t="s">
        <v>58</v>
      </c>
      <c r="AQ1274" t="s">
        <v>58</v>
      </c>
      <c r="AR1274">
        <v>2</v>
      </c>
      <c r="AS1274" t="s">
        <v>58</v>
      </c>
      <c r="AT1274" t="s">
        <v>58</v>
      </c>
      <c r="AU1274" t="b">
        <v>1</v>
      </c>
    </row>
    <row r="1275" spans="1:47">
      <c r="A1275" t="s">
        <v>9482</v>
      </c>
      <c r="B1275" t="s">
        <v>9484</v>
      </c>
      <c r="C1275" t="s">
        <v>8896</v>
      </c>
      <c r="D1275" t="s">
        <v>8897</v>
      </c>
      <c r="E1275" t="s">
        <v>66</v>
      </c>
      <c r="F1275" t="s">
        <v>52</v>
      </c>
      <c r="G1275" t="s">
        <v>53</v>
      </c>
      <c r="I1275" t="s">
        <v>54</v>
      </c>
      <c r="J1275" s="1">
        <v>45199</v>
      </c>
      <c r="K1275">
        <v>40</v>
      </c>
      <c r="N1275" t="s">
        <v>77</v>
      </c>
      <c r="O1275" t="s">
        <v>8898</v>
      </c>
      <c r="P1275" t="s">
        <v>5789</v>
      </c>
      <c r="Q1275" t="s">
        <v>1995</v>
      </c>
      <c r="R1275" s="2">
        <v>9000</v>
      </c>
      <c r="S1275" s="1">
        <v>45183</v>
      </c>
      <c r="T1275" t="s">
        <v>58</v>
      </c>
      <c r="U1275" t="s">
        <v>58</v>
      </c>
      <c r="V1275" t="s">
        <v>77</v>
      </c>
      <c r="W1275">
        <v>2</v>
      </c>
      <c r="X1275" s="1">
        <v>45190</v>
      </c>
      <c r="Y1275" t="s">
        <v>80</v>
      </c>
      <c r="Z1275" t="s">
        <v>59</v>
      </c>
      <c r="AA1275" t="s">
        <v>60</v>
      </c>
      <c r="AB1275">
        <v>2</v>
      </c>
      <c r="AC1275" t="s">
        <v>54</v>
      </c>
      <c r="AD1275" t="s">
        <v>54</v>
      </c>
      <c r="AE1275" t="s">
        <v>54</v>
      </c>
      <c r="AF1275" t="s">
        <v>54</v>
      </c>
      <c r="AG1275">
        <v>9000</v>
      </c>
      <c r="AH1275" t="s">
        <v>54</v>
      </c>
      <c r="AI1275" t="s">
        <v>54</v>
      </c>
      <c r="AJ1275" t="s">
        <v>54</v>
      </c>
      <c r="AK1275" t="s">
        <v>54</v>
      </c>
      <c r="AL1275" t="s">
        <v>54</v>
      </c>
      <c r="AM1275">
        <v>1</v>
      </c>
      <c r="AN1275" t="s">
        <v>61</v>
      </c>
      <c r="AO1275" s="8">
        <v>9000</v>
      </c>
      <c r="AP1275" t="s">
        <v>58</v>
      </c>
      <c r="AQ1275" t="s">
        <v>58</v>
      </c>
      <c r="AR1275">
        <v>2</v>
      </c>
      <c r="AS1275" t="s">
        <v>58</v>
      </c>
      <c r="AT1275" t="s">
        <v>58</v>
      </c>
      <c r="AU1275" t="b">
        <v>1</v>
      </c>
    </row>
    <row r="1276" spans="1:47">
      <c r="A1276" t="s">
        <v>9465</v>
      </c>
      <c r="B1276" t="s">
        <v>9466</v>
      </c>
      <c r="C1276" t="s">
        <v>8896</v>
      </c>
      <c r="D1276" t="s">
        <v>8897</v>
      </c>
      <c r="E1276" t="s">
        <v>66</v>
      </c>
      <c r="F1276" t="s">
        <v>52</v>
      </c>
      <c r="G1276" t="s">
        <v>53</v>
      </c>
      <c r="I1276" t="s">
        <v>54</v>
      </c>
      <c r="J1276" s="1">
        <v>45199</v>
      </c>
      <c r="K1276">
        <v>40</v>
      </c>
      <c r="N1276" t="s">
        <v>77</v>
      </c>
      <c r="O1276" t="s">
        <v>8898</v>
      </c>
      <c r="P1276" t="s">
        <v>5789</v>
      </c>
      <c r="Q1276" t="s">
        <v>1995</v>
      </c>
      <c r="R1276" s="2">
        <v>5814.08</v>
      </c>
      <c r="S1276" s="1">
        <v>45184</v>
      </c>
      <c r="T1276" t="s">
        <v>58</v>
      </c>
      <c r="U1276" t="s">
        <v>58</v>
      </c>
      <c r="V1276" t="s">
        <v>77</v>
      </c>
      <c r="W1276">
        <v>2</v>
      </c>
      <c r="X1276" s="1">
        <v>45184</v>
      </c>
      <c r="Y1276" t="s">
        <v>80</v>
      </c>
      <c r="Z1276" t="s">
        <v>59</v>
      </c>
      <c r="AA1276" t="s">
        <v>60</v>
      </c>
      <c r="AB1276">
        <v>2</v>
      </c>
      <c r="AC1276" t="s">
        <v>54</v>
      </c>
      <c r="AD1276" t="s">
        <v>54</v>
      </c>
      <c r="AE1276" t="s">
        <v>54</v>
      </c>
      <c r="AF1276" t="s">
        <v>54</v>
      </c>
      <c r="AG1276">
        <v>5814.08</v>
      </c>
      <c r="AH1276" t="s">
        <v>54</v>
      </c>
      <c r="AI1276" t="s">
        <v>54</v>
      </c>
      <c r="AJ1276" t="s">
        <v>54</v>
      </c>
      <c r="AK1276" t="s">
        <v>54</v>
      </c>
      <c r="AL1276" t="s">
        <v>54</v>
      </c>
      <c r="AM1276">
        <v>1</v>
      </c>
      <c r="AN1276" t="s">
        <v>61</v>
      </c>
      <c r="AO1276" s="8">
        <v>5814.08</v>
      </c>
      <c r="AP1276" t="s">
        <v>58</v>
      </c>
      <c r="AQ1276" t="s">
        <v>58</v>
      </c>
      <c r="AR1276">
        <v>2</v>
      </c>
      <c r="AS1276" t="s">
        <v>58</v>
      </c>
      <c r="AT1276" t="s">
        <v>58</v>
      </c>
      <c r="AU1276" t="b">
        <v>1</v>
      </c>
    </row>
    <row r="1277" spans="1:47">
      <c r="A1277" t="s">
        <v>9465</v>
      </c>
      <c r="B1277" t="s">
        <v>9467</v>
      </c>
      <c r="C1277" t="s">
        <v>8896</v>
      </c>
      <c r="D1277" t="s">
        <v>8897</v>
      </c>
      <c r="E1277" t="s">
        <v>66</v>
      </c>
      <c r="F1277" t="s">
        <v>52</v>
      </c>
      <c r="G1277" t="s">
        <v>53</v>
      </c>
      <c r="I1277" t="s">
        <v>54</v>
      </c>
      <c r="J1277" s="1">
        <v>45199</v>
      </c>
      <c r="K1277">
        <v>40</v>
      </c>
      <c r="N1277" t="s">
        <v>77</v>
      </c>
      <c r="O1277" t="s">
        <v>8898</v>
      </c>
      <c r="P1277" t="s">
        <v>5789</v>
      </c>
      <c r="Q1277" t="s">
        <v>1995</v>
      </c>
      <c r="R1277" s="2">
        <v>6629.6</v>
      </c>
      <c r="S1277" s="1">
        <v>45182</v>
      </c>
      <c r="T1277" t="s">
        <v>58</v>
      </c>
      <c r="U1277" t="s">
        <v>58</v>
      </c>
      <c r="V1277" t="s">
        <v>77</v>
      </c>
      <c r="W1277">
        <v>2</v>
      </c>
      <c r="X1277" s="1">
        <v>45184</v>
      </c>
      <c r="Y1277" t="s">
        <v>80</v>
      </c>
      <c r="Z1277" t="s">
        <v>59</v>
      </c>
      <c r="AA1277" t="s">
        <v>60</v>
      </c>
      <c r="AB1277">
        <v>2</v>
      </c>
      <c r="AC1277" t="s">
        <v>54</v>
      </c>
      <c r="AD1277" t="s">
        <v>54</v>
      </c>
      <c r="AE1277" t="s">
        <v>54</v>
      </c>
      <c r="AF1277" t="s">
        <v>54</v>
      </c>
      <c r="AG1277">
        <v>6629.6</v>
      </c>
      <c r="AH1277" t="s">
        <v>54</v>
      </c>
      <c r="AI1277" t="s">
        <v>54</v>
      </c>
      <c r="AJ1277" t="s">
        <v>54</v>
      </c>
      <c r="AK1277" t="s">
        <v>54</v>
      </c>
      <c r="AL1277" t="s">
        <v>54</v>
      </c>
      <c r="AM1277">
        <v>1</v>
      </c>
      <c r="AN1277" t="s">
        <v>61</v>
      </c>
      <c r="AO1277" s="8">
        <v>6629.6</v>
      </c>
      <c r="AP1277" t="s">
        <v>58</v>
      </c>
      <c r="AQ1277" t="s">
        <v>58</v>
      </c>
      <c r="AR1277">
        <v>2</v>
      </c>
      <c r="AS1277" t="s">
        <v>58</v>
      </c>
      <c r="AT1277" t="s">
        <v>58</v>
      </c>
      <c r="AU1277" t="b">
        <v>1</v>
      </c>
    </row>
    <row r="1278" spans="1:47">
      <c r="A1278" t="s">
        <v>9435</v>
      </c>
      <c r="B1278" t="s">
        <v>9502</v>
      </c>
      <c r="C1278" t="s">
        <v>8896</v>
      </c>
      <c r="D1278" t="s">
        <v>8897</v>
      </c>
      <c r="E1278" t="s">
        <v>66</v>
      </c>
      <c r="F1278" t="s">
        <v>52</v>
      </c>
      <c r="G1278" t="s">
        <v>53</v>
      </c>
      <c r="I1278" t="s">
        <v>54</v>
      </c>
      <c r="J1278" s="1">
        <v>45199</v>
      </c>
      <c r="K1278">
        <v>80</v>
      </c>
      <c r="N1278" t="s">
        <v>77</v>
      </c>
      <c r="O1278" t="s">
        <v>8908</v>
      </c>
      <c r="P1278" t="s">
        <v>5789</v>
      </c>
      <c r="Q1278" t="s">
        <v>1995</v>
      </c>
      <c r="R1278" s="2">
        <v>6000</v>
      </c>
      <c r="S1278" s="1">
        <v>45194</v>
      </c>
      <c r="T1278" t="s">
        <v>58</v>
      </c>
      <c r="U1278" t="s">
        <v>58</v>
      </c>
      <c r="V1278" t="s">
        <v>77</v>
      </c>
      <c r="W1278">
        <v>2</v>
      </c>
      <c r="X1278" s="1">
        <v>45194</v>
      </c>
      <c r="Y1278" t="s">
        <v>1049</v>
      </c>
      <c r="Z1278" t="s">
        <v>54</v>
      </c>
      <c r="AA1278" t="s">
        <v>60</v>
      </c>
      <c r="AB1278">
        <v>2</v>
      </c>
      <c r="AC1278" t="s">
        <v>54</v>
      </c>
      <c r="AD1278" t="s">
        <v>54</v>
      </c>
      <c r="AE1278" t="s">
        <v>54</v>
      </c>
      <c r="AF1278" t="s">
        <v>54</v>
      </c>
      <c r="AG1278">
        <v>6000</v>
      </c>
      <c r="AH1278" t="s">
        <v>54</v>
      </c>
      <c r="AI1278" t="s">
        <v>54</v>
      </c>
      <c r="AJ1278" t="s">
        <v>54</v>
      </c>
      <c r="AK1278" t="s">
        <v>54</v>
      </c>
      <c r="AL1278" t="s">
        <v>54</v>
      </c>
      <c r="AM1278">
        <v>2</v>
      </c>
      <c r="AN1278" t="s">
        <v>1051</v>
      </c>
      <c r="AO1278" s="8">
        <v>6000</v>
      </c>
      <c r="AP1278" t="s">
        <v>58</v>
      </c>
      <c r="AQ1278" t="s">
        <v>58</v>
      </c>
      <c r="AR1278">
        <v>2</v>
      </c>
      <c r="AS1278" t="s">
        <v>58</v>
      </c>
      <c r="AT1278" t="s">
        <v>58</v>
      </c>
      <c r="AU1278" t="b">
        <v>1</v>
      </c>
    </row>
    <row r="1279" spans="1:47">
      <c r="A1279" t="s">
        <v>9504</v>
      </c>
      <c r="B1279" t="s">
        <v>9505</v>
      </c>
      <c r="C1279" t="s">
        <v>8896</v>
      </c>
      <c r="D1279" t="s">
        <v>8897</v>
      </c>
      <c r="E1279" t="s">
        <v>66</v>
      </c>
      <c r="F1279" t="s">
        <v>52</v>
      </c>
      <c r="G1279" t="s">
        <v>53</v>
      </c>
      <c r="I1279" t="s">
        <v>54</v>
      </c>
      <c r="J1279" s="1">
        <v>45199</v>
      </c>
      <c r="K1279">
        <v>80</v>
      </c>
      <c r="N1279" t="s">
        <v>77</v>
      </c>
      <c r="O1279" t="s">
        <v>8908</v>
      </c>
      <c r="P1279" t="s">
        <v>5789</v>
      </c>
      <c r="Q1279" t="s">
        <v>1995</v>
      </c>
      <c r="R1279" s="2">
        <v>8000</v>
      </c>
      <c r="S1279" s="1">
        <v>45194</v>
      </c>
      <c r="T1279" t="s">
        <v>58</v>
      </c>
      <c r="U1279" t="s">
        <v>58</v>
      </c>
      <c r="V1279" t="s">
        <v>77</v>
      </c>
      <c r="W1279">
        <v>2</v>
      </c>
      <c r="X1279" s="1">
        <v>45194</v>
      </c>
      <c r="Y1279" t="s">
        <v>6126</v>
      </c>
      <c r="Z1279" t="s">
        <v>54</v>
      </c>
      <c r="AA1279" t="s">
        <v>60</v>
      </c>
      <c r="AB1279">
        <v>2</v>
      </c>
      <c r="AC1279" t="s">
        <v>54</v>
      </c>
      <c r="AD1279" t="s">
        <v>54</v>
      </c>
      <c r="AE1279" t="s">
        <v>54</v>
      </c>
      <c r="AF1279" t="s">
        <v>54</v>
      </c>
      <c r="AG1279">
        <v>8000</v>
      </c>
      <c r="AH1279" t="s">
        <v>54</v>
      </c>
      <c r="AI1279" t="s">
        <v>54</v>
      </c>
      <c r="AJ1279" t="s">
        <v>54</v>
      </c>
      <c r="AK1279" t="s">
        <v>54</v>
      </c>
      <c r="AL1279" t="s">
        <v>54</v>
      </c>
      <c r="AM1279">
        <v>1</v>
      </c>
      <c r="AN1279" t="s">
        <v>115</v>
      </c>
      <c r="AO1279" s="8">
        <v>8000</v>
      </c>
      <c r="AP1279" t="s">
        <v>58</v>
      </c>
      <c r="AQ1279" t="s">
        <v>58</v>
      </c>
      <c r="AR1279">
        <v>2</v>
      </c>
      <c r="AS1279" t="s">
        <v>58</v>
      </c>
      <c r="AT1279" t="s">
        <v>58</v>
      </c>
      <c r="AU1279" t="b">
        <v>1</v>
      </c>
    </row>
    <row r="1280" spans="1:47">
      <c r="A1280" t="s">
        <v>9504</v>
      </c>
      <c r="B1280" t="s">
        <v>9506</v>
      </c>
      <c r="C1280" t="s">
        <v>8896</v>
      </c>
      <c r="D1280" t="s">
        <v>8897</v>
      </c>
      <c r="E1280" t="s">
        <v>66</v>
      </c>
      <c r="F1280" t="s">
        <v>52</v>
      </c>
      <c r="G1280" t="s">
        <v>53</v>
      </c>
      <c r="I1280" t="s">
        <v>54</v>
      </c>
      <c r="J1280" s="1">
        <v>45199</v>
      </c>
      <c r="K1280">
        <v>80</v>
      </c>
      <c r="N1280" t="s">
        <v>77</v>
      </c>
      <c r="O1280" t="s">
        <v>8908</v>
      </c>
      <c r="P1280" t="s">
        <v>5789</v>
      </c>
      <c r="Q1280" t="s">
        <v>1995</v>
      </c>
      <c r="R1280" s="2">
        <v>8000</v>
      </c>
      <c r="S1280" s="1">
        <v>45182</v>
      </c>
      <c r="T1280" t="s">
        <v>58</v>
      </c>
      <c r="U1280" t="s">
        <v>58</v>
      </c>
      <c r="V1280" t="s">
        <v>77</v>
      </c>
      <c r="W1280">
        <v>2</v>
      </c>
      <c r="X1280" s="1">
        <v>45194</v>
      </c>
      <c r="Y1280" t="s">
        <v>6126</v>
      </c>
      <c r="Z1280" t="s">
        <v>54</v>
      </c>
      <c r="AA1280" t="s">
        <v>60</v>
      </c>
      <c r="AB1280">
        <v>2</v>
      </c>
      <c r="AC1280" t="s">
        <v>54</v>
      </c>
      <c r="AD1280" t="s">
        <v>54</v>
      </c>
      <c r="AE1280" t="s">
        <v>54</v>
      </c>
      <c r="AF1280" t="s">
        <v>54</v>
      </c>
      <c r="AG1280">
        <v>8000</v>
      </c>
      <c r="AH1280" t="s">
        <v>54</v>
      </c>
      <c r="AI1280" t="s">
        <v>54</v>
      </c>
      <c r="AJ1280" t="s">
        <v>54</v>
      </c>
      <c r="AK1280" t="s">
        <v>54</v>
      </c>
      <c r="AL1280" t="s">
        <v>54</v>
      </c>
      <c r="AM1280">
        <v>1</v>
      </c>
      <c r="AN1280" t="s">
        <v>115</v>
      </c>
      <c r="AO1280" s="8">
        <v>8000</v>
      </c>
      <c r="AP1280" t="s">
        <v>58</v>
      </c>
      <c r="AQ1280" t="s">
        <v>58</v>
      </c>
      <c r="AR1280">
        <v>2</v>
      </c>
      <c r="AS1280" t="s">
        <v>58</v>
      </c>
      <c r="AT1280" t="s">
        <v>58</v>
      </c>
      <c r="AU1280" t="b">
        <v>1</v>
      </c>
    </row>
    <row r="1281" spans="1:47">
      <c r="A1281" t="s">
        <v>9528</v>
      </c>
      <c r="B1281" t="s">
        <v>9529</v>
      </c>
      <c r="C1281" t="s">
        <v>8896</v>
      </c>
      <c r="D1281" t="s">
        <v>8897</v>
      </c>
      <c r="E1281" t="s">
        <v>66</v>
      </c>
      <c r="F1281" t="s">
        <v>52</v>
      </c>
      <c r="G1281" t="s">
        <v>53</v>
      </c>
      <c r="I1281" t="s">
        <v>54</v>
      </c>
      <c r="J1281" s="1">
        <v>45199</v>
      </c>
      <c r="K1281">
        <v>40</v>
      </c>
      <c r="N1281" t="s">
        <v>77</v>
      </c>
      <c r="O1281" t="s">
        <v>8898</v>
      </c>
      <c r="P1281" t="s">
        <v>5789</v>
      </c>
      <c r="Q1281" t="s">
        <v>1995</v>
      </c>
      <c r="R1281" s="2">
        <v>8200</v>
      </c>
      <c r="S1281" s="1">
        <v>45196</v>
      </c>
      <c r="T1281" t="s">
        <v>58</v>
      </c>
      <c r="U1281" t="s">
        <v>58</v>
      </c>
      <c r="V1281" t="s">
        <v>77</v>
      </c>
      <c r="W1281">
        <v>2</v>
      </c>
      <c r="X1281" s="1">
        <v>45196</v>
      </c>
      <c r="Y1281" t="s">
        <v>80</v>
      </c>
      <c r="Z1281" t="s">
        <v>59</v>
      </c>
      <c r="AA1281" t="s">
        <v>60</v>
      </c>
      <c r="AB1281">
        <v>2</v>
      </c>
      <c r="AC1281" t="s">
        <v>54</v>
      </c>
      <c r="AD1281" t="s">
        <v>54</v>
      </c>
      <c r="AE1281" t="s">
        <v>54</v>
      </c>
      <c r="AF1281" t="s">
        <v>54</v>
      </c>
      <c r="AG1281">
        <v>8200</v>
      </c>
      <c r="AH1281" t="s">
        <v>54</v>
      </c>
      <c r="AI1281" t="s">
        <v>54</v>
      </c>
      <c r="AJ1281" t="s">
        <v>54</v>
      </c>
      <c r="AK1281" t="s">
        <v>54</v>
      </c>
      <c r="AL1281" t="s">
        <v>54</v>
      </c>
      <c r="AM1281">
        <v>1</v>
      </c>
      <c r="AN1281" t="s">
        <v>61</v>
      </c>
      <c r="AO1281" s="8">
        <v>8200</v>
      </c>
      <c r="AP1281" t="s">
        <v>58</v>
      </c>
      <c r="AQ1281" t="s">
        <v>58</v>
      </c>
      <c r="AR1281">
        <v>2</v>
      </c>
      <c r="AS1281" t="s">
        <v>58</v>
      </c>
      <c r="AT1281" t="s">
        <v>58</v>
      </c>
      <c r="AU1281" t="b">
        <v>1</v>
      </c>
    </row>
    <row r="1282" spans="1:47">
      <c r="A1282" t="s">
        <v>9528</v>
      </c>
      <c r="B1282" t="s">
        <v>9530</v>
      </c>
      <c r="C1282" t="s">
        <v>8896</v>
      </c>
      <c r="D1282" t="s">
        <v>8897</v>
      </c>
      <c r="E1282" t="s">
        <v>66</v>
      </c>
      <c r="F1282" t="s">
        <v>52</v>
      </c>
      <c r="G1282" t="s">
        <v>53</v>
      </c>
      <c r="I1282" t="s">
        <v>54</v>
      </c>
      <c r="J1282" s="1">
        <v>45199</v>
      </c>
      <c r="K1282">
        <v>40</v>
      </c>
      <c r="N1282" t="s">
        <v>77</v>
      </c>
      <c r="O1282" t="s">
        <v>8898</v>
      </c>
      <c r="P1282" t="s">
        <v>5789</v>
      </c>
      <c r="Q1282" t="s">
        <v>1995</v>
      </c>
      <c r="R1282" s="2">
        <v>9000</v>
      </c>
      <c r="S1282" s="1">
        <v>45183</v>
      </c>
      <c r="T1282" t="s">
        <v>58</v>
      </c>
      <c r="U1282" t="s">
        <v>58</v>
      </c>
      <c r="V1282" t="s">
        <v>77</v>
      </c>
      <c r="W1282">
        <v>2</v>
      </c>
      <c r="X1282" s="1">
        <v>45196</v>
      </c>
      <c r="Y1282" t="s">
        <v>80</v>
      </c>
      <c r="Z1282" t="s">
        <v>59</v>
      </c>
      <c r="AA1282" t="s">
        <v>60</v>
      </c>
      <c r="AB1282">
        <v>2</v>
      </c>
      <c r="AC1282" t="s">
        <v>54</v>
      </c>
      <c r="AD1282" t="s">
        <v>54</v>
      </c>
      <c r="AE1282" t="s">
        <v>54</v>
      </c>
      <c r="AF1282" t="s">
        <v>54</v>
      </c>
      <c r="AG1282">
        <v>9000</v>
      </c>
      <c r="AH1282" t="s">
        <v>54</v>
      </c>
      <c r="AI1282" t="s">
        <v>54</v>
      </c>
      <c r="AJ1282" t="s">
        <v>54</v>
      </c>
      <c r="AK1282" t="s">
        <v>54</v>
      </c>
      <c r="AL1282" t="s">
        <v>54</v>
      </c>
      <c r="AM1282">
        <v>1</v>
      </c>
      <c r="AN1282" t="s">
        <v>61</v>
      </c>
      <c r="AO1282" s="8">
        <v>9000</v>
      </c>
      <c r="AP1282" t="s">
        <v>58</v>
      </c>
      <c r="AQ1282" t="s">
        <v>58</v>
      </c>
      <c r="AR1282">
        <v>2</v>
      </c>
      <c r="AS1282" t="s">
        <v>58</v>
      </c>
      <c r="AT1282" t="s">
        <v>58</v>
      </c>
      <c r="AU1282" t="b">
        <v>1</v>
      </c>
    </row>
    <row r="1283" spans="1:47">
      <c r="A1283" t="s">
        <v>9377</v>
      </c>
      <c r="B1283" t="s">
        <v>9378</v>
      </c>
      <c r="C1283" t="s">
        <v>8896</v>
      </c>
      <c r="D1283" t="s">
        <v>8897</v>
      </c>
      <c r="E1283" t="s">
        <v>66</v>
      </c>
      <c r="F1283" t="s">
        <v>52</v>
      </c>
      <c r="G1283" t="s">
        <v>53</v>
      </c>
      <c r="I1283" t="s">
        <v>54</v>
      </c>
      <c r="J1283" s="1">
        <v>45199</v>
      </c>
      <c r="K1283">
        <v>40</v>
      </c>
      <c r="N1283" t="s">
        <v>77</v>
      </c>
      <c r="O1283" t="s">
        <v>8898</v>
      </c>
      <c r="P1283" t="s">
        <v>5789</v>
      </c>
      <c r="Q1283" t="s">
        <v>1995</v>
      </c>
      <c r="R1283" s="2">
        <v>8500</v>
      </c>
      <c r="S1283" s="1">
        <v>45175</v>
      </c>
      <c r="T1283" t="s">
        <v>58</v>
      </c>
      <c r="U1283" t="s">
        <v>58</v>
      </c>
      <c r="V1283" t="s">
        <v>77</v>
      </c>
      <c r="W1283">
        <v>2</v>
      </c>
      <c r="X1283" s="1">
        <v>45175</v>
      </c>
      <c r="Y1283" t="s">
        <v>80</v>
      </c>
      <c r="Z1283" t="s">
        <v>59</v>
      </c>
      <c r="AA1283" t="s">
        <v>60</v>
      </c>
      <c r="AB1283">
        <v>2</v>
      </c>
      <c r="AC1283" t="s">
        <v>54</v>
      </c>
      <c r="AD1283" t="s">
        <v>54</v>
      </c>
      <c r="AE1283" t="s">
        <v>54</v>
      </c>
      <c r="AF1283" t="s">
        <v>54</v>
      </c>
      <c r="AG1283">
        <v>8500</v>
      </c>
      <c r="AH1283" t="s">
        <v>54</v>
      </c>
      <c r="AI1283" t="s">
        <v>54</v>
      </c>
      <c r="AJ1283" t="s">
        <v>54</v>
      </c>
      <c r="AK1283" t="s">
        <v>54</v>
      </c>
      <c r="AL1283" t="s">
        <v>54</v>
      </c>
      <c r="AM1283">
        <v>1</v>
      </c>
      <c r="AN1283" t="s">
        <v>61</v>
      </c>
      <c r="AO1283" s="8">
        <v>8500</v>
      </c>
      <c r="AP1283" t="s">
        <v>58</v>
      </c>
      <c r="AQ1283" t="s">
        <v>58</v>
      </c>
      <c r="AR1283">
        <v>2</v>
      </c>
      <c r="AS1283" t="s">
        <v>58</v>
      </c>
      <c r="AT1283" t="s">
        <v>58</v>
      </c>
      <c r="AU1283" t="b">
        <v>1</v>
      </c>
    </row>
    <row r="1284" spans="1:47">
      <c r="A1284" t="s">
        <v>9377</v>
      </c>
      <c r="B1284" t="s">
        <v>9379</v>
      </c>
      <c r="C1284" t="s">
        <v>8896</v>
      </c>
      <c r="D1284" t="s">
        <v>8897</v>
      </c>
      <c r="E1284" t="s">
        <v>66</v>
      </c>
      <c r="F1284" t="s">
        <v>52</v>
      </c>
      <c r="G1284" t="s">
        <v>53</v>
      </c>
      <c r="I1284" t="s">
        <v>54</v>
      </c>
      <c r="J1284" s="1">
        <v>45199</v>
      </c>
      <c r="K1284">
        <v>40</v>
      </c>
      <c r="N1284" t="s">
        <v>77</v>
      </c>
      <c r="O1284" t="s">
        <v>8898</v>
      </c>
      <c r="P1284" t="s">
        <v>5789</v>
      </c>
      <c r="Q1284" t="s">
        <v>1995</v>
      </c>
      <c r="R1284" s="2">
        <v>6000</v>
      </c>
      <c r="S1284" s="1">
        <v>45166</v>
      </c>
      <c r="T1284" t="s">
        <v>58</v>
      </c>
      <c r="U1284" t="s">
        <v>58</v>
      </c>
      <c r="V1284" t="s">
        <v>77</v>
      </c>
      <c r="W1284">
        <v>2</v>
      </c>
      <c r="X1284" s="1">
        <v>45175</v>
      </c>
      <c r="Y1284" t="s">
        <v>80</v>
      </c>
      <c r="Z1284" t="s">
        <v>59</v>
      </c>
      <c r="AA1284" t="s">
        <v>60</v>
      </c>
      <c r="AB1284">
        <v>2</v>
      </c>
      <c r="AC1284" t="s">
        <v>54</v>
      </c>
      <c r="AD1284" t="s">
        <v>54</v>
      </c>
      <c r="AE1284" t="s">
        <v>54</v>
      </c>
      <c r="AF1284" t="s">
        <v>54</v>
      </c>
      <c r="AG1284">
        <v>6000</v>
      </c>
      <c r="AH1284" t="s">
        <v>54</v>
      </c>
      <c r="AI1284" t="s">
        <v>54</v>
      </c>
      <c r="AJ1284" t="s">
        <v>54</v>
      </c>
      <c r="AK1284" t="s">
        <v>54</v>
      </c>
      <c r="AL1284" t="s">
        <v>54</v>
      </c>
      <c r="AM1284">
        <v>1</v>
      </c>
      <c r="AN1284" t="s">
        <v>61</v>
      </c>
      <c r="AO1284" s="8">
        <v>6000</v>
      </c>
      <c r="AP1284" t="s">
        <v>58</v>
      </c>
      <c r="AQ1284" t="s">
        <v>58</v>
      </c>
      <c r="AR1284">
        <v>2</v>
      </c>
      <c r="AS1284" t="s">
        <v>58</v>
      </c>
      <c r="AT1284" t="s">
        <v>58</v>
      </c>
      <c r="AU1284" t="b">
        <v>1</v>
      </c>
    </row>
    <row r="1285" spans="1:47">
      <c r="A1285" t="s">
        <v>9377</v>
      </c>
      <c r="B1285" t="s">
        <v>9431</v>
      </c>
      <c r="C1285" t="s">
        <v>8896</v>
      </c>
      <c r="D1285" t="s">
        <v>8897</v>
      </c>
      <c r="E1285" t="s">
        <v>66</v>
      </c>
      <c r="F1285" t="s">
        <v>52</v>
      </c>
      <c r="G1285" t="s">
        <v>53</v>
      </c>
      <c r="I1285" t="s">
        <v>54</v>
      </c>
      <c r="J1285" s="1">
        <v>45199</v>
      </c>
      <c r="K1285">
        <v>40</v>
      </c>
      <c r="N1285" t="s">
        <v>77</v>
      </c>
      <c r="O1285" t="s">
        <v>8898</v>
      </c>
      <c r="P1285" t="s">
        <v>5789</v>
      </c>
      <c r="Q1285" t="s">
        <v>1995</v>
      </c>
      <c r="R1285" s="2">
        <v>8000</v>
      </c>
      <c r="S1285" s="1">
        <v>45181</v>
      </c>
      <c r="T1285" t="s">
        <v>58</v>
      </c>
      <c r="U1285" t="s">
        <v>58</v>
      </c>
      <c r="V1285" t="s">
        <v>77</v>
      </c>
      <c r="W1285">
        <v>2</v>
      </c>
      <c r="X1285" s="1">
        <v>45181</v>
      </c>
      <c r="Y1285" t="s">
        <v>80</v>
      </c>
      <c r="Z1285" t="s">
        <v>59</v>
      </c>
      <c r="AA1285" t="s">
        <v>60</v>
      </c>
      <c r="AB1285">
        <v>2</v>
      </c>
      <c r="AC1285" t="s">
        <v>54</v>
      </c>
      <c r="AD1285" t="s">
        <v>54</v>
      </c>
      <c r="AE1285" t="s">
        <v>54</v>
      </c>
      <c r="AF1285" t="s">
        <v>54</v>
      </c>
      <c r="AG1285">
        <v>8000</v>
      </c>
      <c r="AH1285" t="s">
        <v>54</v>
      </c>
      <c r="AI1285" t="s">
        <v>54</v>
      </c>
      <c r="AJ1285" t="s">
        <v>54</v>
      </c>
      <c r="AK1285" t="s">
        <v>54</v>
      </c>
      <c r="AL1285" t="s">
        <v>54</v>
      </c>
      <c r="AM1285">
        <v>2</v>
      </c>
      <c r="AN1285" t="s">
        <v>61</v>
      </c>
      <c r="AO1285" s="8">
        <v>8000</v>
      </c>
      <c r="AP1285" t="s">
        <v>58</v>
      </c>
      <c r="AQ1285" t="s">
        <v>58</v>
      </c>
      <c r="AR1285">
        <v>2</v>
      </c>
      <c r="AS1285" t="s">
        <v>58</v>
      </c>
      <c r="AT1285" t="s">
        <v>58</v>
      </c>
      <c r="AU1285" t="b">
        <v>1</v>
      </c>
    </row>
    <row r="1286" spans="1:47">
      <c r="A1286" t="s">
        <v>9496</v>
      </c>
      <c r="B1286" t="s">
        <v>9497</v>
      </c>
      <c r="C1286" t="s">
        <v>8896</v>
      </c>
      <c r="D1286" t="s">
        <v>8897</v>
      </c>
      <c r="E1286" t="s">
        <v>66</v>
      </c>
      <c r="F1286" t="s">
        <v>52</v>
      </c>
      <c r="G1286" t="s">
        <v>53</v>
      </c>
      <c r="I1286" t="s">
        <v>54</v>
      </c>
      <c r="J1286" s="1">
        <v>45199</v>
      </c>
      <c r="K1286">
        <v>80</v>
      </c>
      <c r="N1286" t="s">
        <v>77</v>
      </c>
      <c r="O1286" t="s">
        <v>8898</v>
      </c>
      <c r="P1286" t="s">
        <v>5789</v>
      </c>
      <c r="Q1286" t="s">
        <v>1995</v>
      </c>
      <c r="R1286" s="2">
        <v>6161.32</v>
      </c>
      <c r="S1286" s="1">
        <v>45194</v>
      </c>
      <c r="T1286" t="s">
        <v>58</v>
      </c>
      <c r="U1286" t="s">
        <v>58</v>
      </c>
      <c r="V1286" t="s">
        <v>77</v>
      </c>
      <c r="W1286">
        <v>2</v>
      </c>
      <c r="X1286" s="1">
        <v>45194</v>
      </c>
      <c r="Y1286" t="s">
        <v>80</v>
      </c>
      <c r="Z1286" t="s">
        <v>59</v>
      </c>
      <c r="AA1286" t="s">
        <v>60</v>
      </c>
      <c r="AB1286">
        <v>2</v>
      </c>
      <c r="AC1286" t="s">
        <v>54</v>
      </c>
      <c r="AD1286" t="s">
        <v>54</v>
      </c>
      <c r="AE1286" t="s">
        <v>54</v>
      </c>
      <c r="AF1286" t="s">
        <v>54</v>
      </c>
      <c r="AG1286">
        <v>6161.32</v>
      </c>
      <c r="AH1286" t="s">
        <v>54</v>
      </c>
      <c r="AI1286" t="s">
        <v>54</v>
      </c>
      <c r="AJ1286" t="s">
        <v>54</v>
      </c>
      <c r="AK1286" t="s">
        <v>54</v>
      </c>
      <c r="AL1286" t="s">
        <v>54</v>
      </c>
      <c r="AM1286">
        <v>1</v>
      </c>
      <c r="AN1286" t="s">
        <v>61</v>
      </c>
      <c r="AO1286" s="8">
        <v>6161.32</v>
      </c>
      <c r="AP1286" t="s">
        <v>58</v>
      </c>
      <c r="AQ1286" t="s">
        <v>58</v>
      </c>
      <c r="AR1286">
        <v>2</v>
      </c>
      <c r="AS1286" t="s">
        <v>58</v>
      </c>
      <c r="AT1286" t="s">
        <v>58</v>
      </c>
      <c r="AU1286" t="b">
        <v>1</v>
      </c>
    </row>
    <row r="1287" spans="1:47">
      <c r="A1287" t="s">
        <v>9496</v>
      </c>
      <c r="B1287" t="s">
        <v>9498</v>
      </c>
      <c r="C1287" t="s">
        <v>8896</v>
      </c>
      <c r="D1287" t="s">
        <v>8897</v>
      </c>
      <c r="E1287" t="s">
        <v>66</v>
      </c>
      <c r="F1287" t="s">
        <v>52</v>
      </c>
      <c r="G1287" t="s">
        <v>53</v>
      </c>
      <c r="I1287" t="s">
        <v>54</v>
      </c>
      <c r="J1287" s="1">
        <v>45199</v>
      </c>
      <c r="K1287">
        <v>80</v>
      </c>
      <c r="N1287" t="s">
        <v>77</v>
      </c>
      <c r="O1287" t="s">
        <v>8898</v>
      </c>
      <c r="P1287" t="s">
        <v>5789</v>
      </c>
      <c r="Q1287" t="s">
        <v>1995</v>
      </c>
      <c r="R1287" s="2">
        <v>10000</v>
      </c>
      <c r="S1287" s="1">
        <v>45191</v>
      </c>
      <c r="T1287" t="s">
        <v>58</v>
      </c>
      <c r="U1287" t="s">
        <v>58</v>
      </c>
      <c r="V1287" t="s">
        <v>77</v>
      </c>
      <c r="W1287">
        <v>2</v>
      </c>
      <c r="X1287" s="1">
        <v>45194</v>
      </c>
      <c r="Y1287" t="s">
        <v>80</v>
      </c>
      <c r="Z1287" t="s">
        <v>59</v>
      </c>
      <c r="AA1287" t="s">
        <v>60</v>
      </c>
      <c r="AB1287">
        <v>2</v>
      </c>
      <c r="AC1287" t="s">
        <v>54</v>
      </c>
      <c r="AD1287" t="s">
        <v>54</v>
      </c>
      <c r="AE1287" t="s">
        <v>54</v>
      </c>
      <c r="AF1287" t="s">
        <v>54</v>
      </c>
      <c r="AG1287">
        <v>10000</v>
      </c>
      <c r="AH1287" t="s">
        <v>54</v>
      </c>
      <c r="AI1287" t="s">
        <v>54</v>
      </c>
      <c r="AJ1287" t="s">
        <v>54</v>
      </c>
      <c r="AK1287" t="s">
        <v>54</v>
      </c>
      <c r="AL1287" t="s">
        <v>54</v>
      </c>
      <c r="AM1287">
        <v>1</v>
      </c>
      <c r="AN1287" t="s">
        <v>61</v>
      </c>
      <c r="AO1287" s="8">
        <v>10000</v>
      </c>
      <c r="AP1287" t="s">
        <v>58</v>
      </c>
      <c r="AQ1287" t="s">
        <v>58</v>
      </c>
      <c r="AR1287">
        <v>2</v>
      </c>
      <c r="AS1287" t="s">
        <v>58</v>
      </c>
      <c r="AT1287" t="s">
        <v>58</v>
      </c>
      <c r="AU1287" t="b">
        <v>1</v>
      </c>
    </row>
    <row r="1288" spans="1:47">
      <c r="A1288" t="s">
        <v>9496</v>
      </c>
      <c r="B1288" t="s">
        <v>9531</v>
      </c>
      <c r="C1288" t="s">
        <v>8896</v>
      </c>
      <c r="D1288" t="s">
        <v>8897</v>
      </c>
      <c r="E1288" t="s">
        <v>66</v>
      </c>
      <c r="F1288" t="s">
        <v>52</v>
      </c>
      <c r="G1288" t="s">
        <v>53</v>
      </c>
      <c r="I1288" t="s">
        <v>54</v>
      </c>
      <c r="J1288" s="1">
        <v>45199</v>
      </c>
      <c r="K1288">
        <v>80</v>
      </c>
      <c r="N1288" t="s">
        <v>133</v>
      </c>
      <c r="O1288" t="s">
        <v>8898</v>
      </c>
      <c r="P1288" t="s">
        <v>5789</v>
      </c>
      <c r="Q1288" t="s">
        <v>1995</v>
      </c>
      <c r="R1288" s="2">
        <v>6161.32</v>
      </c>
      <c r="S1288" s="1">
        <v>45196</v>
      </c>
      <c r="T1288" t="s">
        <v>58</v>
      </c>
      <c r="U1288" t="s">
        <v>58</v>
      </c>
      <c r="V1288" t="s">
        <v>133</v>
      </c>
      <c r="W1288">
        <v>2</v>
      </c>
      <c r="X1288" s="1">
        <v>45196</v>
      </c>
      <c r="Y1288" t="s">
        <v>80</v>
      </c>
      <c r="Z1288" t="s">
        <v>59</v>
      </c>
      <c r="AA1288" t="s">
        <v>60</v>
      </c>
      <c r="AB1288">
        <v>3</v>
      </c>
      <c r="AC1288" t="s">
        <v>54</v>
      </c>
      <c r="AD1288" t="s">
        <v>54</v>
      </c>
      <c r="AE1288" t="s">
        <v>54</v>
      </c>
      <c r="AF1288" t="s">
        <v>54</v>
      </c>
      <c r="AG1288">
        <v>6161.32</v>
      </c>
      <c r="AH1288" t="s">
        <v>54</v>
      </c>
      <c r="AI1288" t="s">
        <v>54</v>
      </c>
      <c r="AJ1288" t="s">
        <v>54</v>
      </c>
      <c r="AK1288" t="s">
        <v>54</v>
      </c>
      <c r="AL1288" t="s">
        <v>54</v>
      </c>
      <c r="AM1288">
        <v>1</v>
      </c>
      <c r="AN1288" t="s">
        <v>61</v>
      </c>
      <c r="AO1288" s="8">
        <v>6161.32</v>
      </c>
      <c r="AP1288" t="s">
        <v>58</v>
      </c>
      <c r="AQ1288" t="s">
        <v>58</v>
      </c>
      <c r="AR1288">
        <v>3</v>
      </c>
      <c r="AS1288" t="s">
        <v>58</v>
      </c>
      <c r="AT1288" t="s">
        <v>58</v>
      </c>
      <c r="AU1288" t="b">
        <v>1</v>
      </c>
    </row>
    <row r="1289" spans="1:47">
      <c r="A1289" t="s">
        <v>9518</v>
      </c>
      <c r="B1289" t="s">
        <v>9519</v>
      </c>
      <c r="C1289" t="s">
        <v>8896</v>
      </c>
      <c r="D1289" t="s">
        <v>8897</v>
      </c>
      <c r="E1289" t="s">
        <v>66</v>
      </c>
      <c r="F1289" t="s">
        <v>52</v>
      </c>
      <c r="G1289" t="s">
        <v>53</v>
      </c>
      <c r="I1289" t="s">
        <v>54</v>
      </c>
      <c r="J1289" s="1">
        <v>45199</v>
      </c>
      <c r="K1289">
        <v>80</v>
      </c>
      <c r="N1289" t="s">
        <v>77</v>
      </c>
      <c r="O1289" t="s">
        <v>8908</v>
      </c>
      <c r="P1289" t="s">
        <v>5789</v>
      </c>
      <c r="Q1289" t="s">
        <v>1995</v>
      </c>
      <c r="R1289" s="2">
        <v>10000</v>
      </c>
      <c r="S1289" s="1">
        <v>45195</v>
      </c>
      <c r="T1289" t="s">
        <v>58</v>
      </c>
      <c r="U1289" t="s">
        <v>58</v>
      </c>
      <c r="V1289" t="s">
        <v>77</v>
      </c>
      <c r="W1289">
        <v>2</v>
      </c>
      <c r="X1289" s="1">
        <v>45195</v>
      </c>
      <c r="Y1289" t="s">
        <v>1049</v>
      </c>
      <c r="Z1289" t="s">
        <v>54</v>
      </c>
      <c r="AA1289" t="s">
        <v>60</v>
      </c>
      <c r="AB1289">
        <v>2</v>
      </c>
      <c r="AC1289" t="s">
        <v>54</v>
      </c>
      <c r="AD1289" t="s">
        <v>54</v>
      </c>
      <c r="AE1289" t="s">
        <v>54</v>
      </c>
      <c r="AF1289" t="s">
        <v>54</v>
      </c>
      <c r="AG1289">
        <v>10000</v>
      </c>
      <c r="AH1289" t="s">
        <v>54</v>
      </c>
      <c r="AI1289" t="s">
        <v>54</v>
      </c>
      <c r="AJ1289" t="s">
        <v>54</v>
      </c>
      <c r="AK1289" t="s">
        <v>54</v>
      </c>
      <c r="AL1289" t="s">
        <v>54</v>
      </c>
      <c r="AM1289">
        <v>2</v>
      </c>
      <c r="AN1289" t="s">
        <v>1051</v>
      </c>
      <c r="AO1289" s="8">
        <v>10000</v>
      </c>
      <c r="AP1289" t="s">
        <v>58</v>
      </c>
      <c r="AQ1289" t="s">
        <v>58</v>
      </c>
      <c r="AR1289">
        <v>2</v>
      </c>
      <c r="AS1289" t="s">
        <v>58</v>
      </c>
      <c r="AT1289" t="s">
        <v>58</v>
      </c>
      <c r="AU1289" t="b">
        <v>1</v>
      </c>
    </row>
    <row r="1290" spans="1:47">
      <c r="A1290" t="s">
        <v>9518</v>
      </c>
      <c r="B1290" t="s">
        <v>9520</v>
      </c>
      <c r="C1290" t="s">
        <v>8896</v>
      </c>
      <c r="D1290" t="s">
        <v>8897</v>
      </c>
      <c r="E1290" t="s">
        <v>66</v>
      </c>
      <c r="F1290" t="s">
        <v>52</v>
      </c>
      <c r="G1290" t="s">
        <v>53</v>
      </c>
      <c r="I1290" t="s">
        <v>54</v>
      </c>
      <c r="J1290" s="1">
        <v>45199</v>
      </c>
      <c r="K1290">
        <v>80</v>
      </c>
      <c r="N1290" t="s">
        <v>77</v>
      </c>
      <c r="O1290" t="s">
        <v>8908</v>
      </c>
      <c r="P1290" t="s">
        <v>5789</v>
      </c>
      <c r="Q1290" t="s">
        <v>1995</v>
      </c>
      <c r="R1290" s="2">
        <v>10000</v>
      </c>
      <c r="S1290" s="1">
        <v>45189</v>
      </c>
      <c r="T1290" t="s">
        <v>58</v>
      </c>
      <c r="U1290" t="s">
        <v>58</v>
      </c>
      <c r="V1290" t="s">
        <v>77</v>
      </c>
      <c r="W1290">
        <v>2</v>
      </c>
      <c r="X1290" s="1">
        <v>45195</v>
      </c>
      <c r="Y1290" t="s">
        <v>1049</v>
      </c>
      <c r="Z1290" t="s">
        <v>54</v>
      </c>
      <c r="AA1290" t="s">
        <v>60</v>
      </c>
      <c r="AB1290">
        <v>2</v>
      </c>
      <c r="AC1290" t="s">
        <v>54</v>
      </c>
      <c r="AD1290" t="s">
        <v>54</v>
      </c>
      <c r="AE1290" t="s">
        <v>54</v>
      </c>
      <c r="AF1290" t="s">
        <v>54</v>
      </c>
      <c r="AG1290">
        <v>10000</v>
      </c>
      <c r="AH1290" t="s">
        <v>54</v>
      </c>
      <c r="AI1290" t="s">
        <v>54</v>
      </c>
      <c r="AJ1290" t="s">
        <v>54</v>
      </c>
      <c r="AK1290" t="s">
        <v>54</v>
      </c>
      <c r="AL1290" t="s">
        <v>54</v>
      </c>
      <c r="AM1290">
        <v>1</v>
      </c>
      <c r="AN1290" t="s">
        <v>1051</v>
      </c>
      <c r="AO1290" s="8">
        <v>10000</v>
      </c>
      <c r="AP1290" t="s">
        <v>58</v>
      </c>
      <c r="AQ1290" t="s">
        <v>58</v>
      </c>
      <c r="AR1290">
        <v>2</v>
      </c>
      <c r="AS1290" t="s">
        <v>58</v>
      </c>
      <c r="AT1290" t="s">
        <v>58</v>
      </c>
      <c r="AU1290" t="b">
        <v>1</v>
      </c>
    </row>
    <row r="1291" spans="1:47">
      <c r="A1291" t="s">
        <v>9361</v>
      </c>
      <c r="B1291" t="s">
        <v>9521</v>
      </c>
      <c r="C1291" t="s">
        <v>8896</v>
      </c>
      <c r="D1291" t="s">
        <v>8897</v>
      </c>
      <c r="E1291" t="s">
        <v>66</v>
      </c>
      <c r="F1291" t="s">
        <v>52</v>
      </c>
      <c r="G1291" t="s">
        <v>53</v>
      </c>
      <c r="I1291" t="s">
        <v>54</v>
      </c>
      <c r="J1291" s="1">
        <v>45199</v>
      </c>
      <c r="K1291">
        <v>100</v>
      </c>
      <c r="N1291" t="s">
        <v>77</v>
      </c>
      <c r="O1291" t="s">
        <v>8908</v>
      </c>
      <c r="P1291" t="s">
        <v>5789</v>
      </c>
      <c r="Q1291" t="s">
        <v>1995</v>
      </c>
      <c r="R1291" s="2">
        <v>5600</v>
      </c>
      <c r="S1291" s="1">
        <v>45187</v>
      </c>
      <c r="T1291" t="s">
        <v>58</v>
      </c>
      <c r="U1291" t="s">
        <v>58</v>
      </c>
      <c r="V1291" t="s">
        <v>77</v>
      </c>
      <c r="W1291">
        <v>2</v>
      </c>
      <c r="X1291" s="1">
        <v>45195</v>
      </c>
      <c r="Y1291" t="s">
        <v>111</v>
      </c>
      <c r="Z1291" t="s">
        <v>54</v>
      </c>
      <c r="AA1291" t="s">
        <v>60</v>
      </c>
      <c r="AB1291">
        <v>2</v>
      </c>
      <c r="AC1291" t="s">
        <v>54</v>
      </c>
      <c r="AD1291" t="s">
        <v>54</v>
      </c>
      <c r="AE1291" t="s">
        <v>54</v>
      </c>
      <c r="AF1291" t="s">
        <v>54</v>
      </c>
      <c r="AG1291">
        <v>5600</v>
      </c>
      <c r="AH1291" t="s">
        <v>54</v>
      </c>
      <c r="AI1291" t="s">
        <v>54</v>
      </c>
      <c r="AJ1291" t="s">
        <v>54</v>
      </c>
      <c r="AK1291" t="s">
        <v>54</v>
      </c>
      <c r="AL1291" t="s">
        <v>54</v>
      </c>
      <c r="AM1291">
        <v>1</v>
      </c>
      <c r="AN1291" t="s">
        <v>115</v>
      </c>
      <c r="AO1291" s="8">
        <v>5600</v>
      </c>
      <c r="AP1291" t="s">
        <v>58</v>
      </c>
      <c r="AQ1291" t="s">
        <v>58</v>
      </c>
      <c r="AR1291">
        <v>2</v>
      </c>
      <c r="AS1291" t="s">
        <v>58</v>
      </c>
      <c r="AT1291" t="s">
        <v>58</v>
      </c>
      <c r="AU1291" t="b">
        <v>1</v>
      </c>
    </row>
    <row r="1292" spans="1:47">
      <c r="A1292" t="s">
        <v>9361</v>
      </c>
      <c r="B1292" t="s">
        <v>9522</v>
      </c>
      <c r="C1292" t="s">
        <v>8896</v>
      </c>
      <c r="D1292" t="s">
        <v>8897</v>
      </c>
      <c r="E1292" t="s">
        <v>66</v>
      </c>
      <c r="F1292" t="s">
        <v>52</v>
      </c>
      <c r="G1292" t="s">
        <v>53</v>
      </c>
      <c r="I1292" t="s">
        <v>54</v>
      </c>
      <c r="J1292" s="1">
        <v>45199</v>
      </c>
      <c r="K1292">
        <v>100</v>
      </c>
      <c r="N1292" t="s">
        <v>77</v>
      </c>
      <c r="O1292" t="s">
        <v>8908</v>
      </c>
      <c r="P1292" t="s">
        <v>5789</v>
      </c>
      <c r="Q1292" t="s">
        <v>1995</v>
      </c>
      <c r="R1292" s="2">
        <v>6000</v>
      </c>
      <c r="S1292" s="1">
        <v>45195</v>
      </c>
      <c r="T1292" t="s">
        <v>58</v>
      </c>
      <c r="U1292" t="s">
        <v>58</v>
      </c>
      <c r="V1292" t="s">
        <v>77</v>
      </c>
      <c r="W1292">
        <v>2</v>
      </c>
      <c r="X1292" s="1">
        <v>45195</v>
      </c>
      <c r="Y1292" t="s">
        <v>111</v>
      </c>
      <c r="Z1292" t="s">
        <v>54</v>
      </c>
      <c r="AA1292" t="s">
        <v>60</v>
      </c>
      <c r="AB1292">
        <v>2</v>
      </c>
      <c r="AC1292" t="s">
        <v>54</v>
      </c>
      <c r="AD1292" t="s">
        <v>54</v>
      </c>
      <c r="AE1292" t="s">
        <v>54</v>
      </c>
      <c r="AF1292" t="s">
        <v>54</v>
      </c>
      <c r="AG1292">
        <v>6000</v>
      </c>
      <c r="AH1292" t="s">
        <v>54</v>
      </c>
      <c r="AI1292" t="s">
        <v>54</v>
      </c>
      <c r="AJ1292" t="s">
        <v>54</v>
      </c>
      <c r="AK1292" t="s">
        <v>54</v>
      </c>
      <c r="AL1292" t="s">
        <v>54</v>
      </c>
      <c r="AM1292">
        <v>1</v>
      </c>
      <c r="AN1292" t="s">
        <v>115</v>
      </c>
      <c r="AO1292" s="8">
        <v>6000</v>
      </c>
      <c r="AP1292" t="s">
        <v>58</v>
      </c>
      <c r="AQ1292" t="s">
        <v>58</v>
      </c>
      <c r="AR1292">
        <v>2</v>
      </c>
      <c r="AS1292" t="s">
        <v>58</v>
      </c>
      <c r="AT1292" t="s">
        <v>58</v>
      </c>
      <c r="AU1292" t="b">
        <v>1</v>
      </c>
    </row>
    <row r="1293" spans="1:47">
      <c r="A1293" t="s">
        <v>9450</v>
      </c>
      <c r="B1293" t="s">
        <v>9523</v>
      </c>
      <c r="C1293" t="s">
        <v>8896</v>
      </c>
      <c r="D1293" t="s">
        <v>8897</v>
      </c>
      <c r="E1293" t="s">
        <v>66</v>
      </c>
      <c r="F1293" t="s">
        <v>52</v>
      </c>
      <c r="G1293" t="s">
        <v>53</v>
      </c>
      <c r="I1293" t="s">
        <v>54</v>
      </c>
      <c r="J1293" s="1">
        <v>45199</v>
      </c>
      <c r="K1293">
        <v>80</v>
      </c>
      <c r="N1293" t="s">
        <v>77</v>
      </c>
      <c r="O1293" t="s">
        <v>8908</v>
      </c>
      <c r="P1293" t="s">
        <v>5789</v>
      </c>
      <c r="Q1293" t="s">
        <v>1995</v>
      </c>
      <c r="R1293" s="2">
        <v>10000</v>
      </c>
      <c r="S1293" s="1">
        <v>45195</v>
      </c>
      <c r="T1293" t="s">
        <v>58</v>
      </c>
      <c r="U1293" t="s">
        <v>58</v>
      </c>
      <c r="V1293" t="s">
        <v>77</v>
      </c>
      <c r="W1293">
        <v>2</v>
      </c>
      <c r="X1293" s="1">
        <v>45195</v>
      </c>
      <c r="Y1293" t="s">
        <v>111</v>
      </c>
      <c r="Z1293" t="s">
        <v>3918</v>
      </c>
      <c r="AA1293" t="s">
        <v>60</v>
      </c>
      <c r="AB1293">
        <v>2</v>
      </c>
      <c r="AC1293" t="s">
        <v>54</v>
      </c>
      <c r="AD1293" t="s">
        <v>54</v>
      </c>
      <c r="AE1293" t="s">
        <v>54</v>
      </c>
      <c r="AF1293" t="s">
        <v>54</v>
      </c>
      <c r="AG1293">
        <v>10000</v>
      </c>
      <c r="AH1293" t="s">
        <v>54</v>
      </c>
      <c r="AI1293" t="s">
        <v>54</v>
      </c>
      <c r="AJ1293" t="s">
        <v>54</v>
      </c>
      <c r="AK1293" t="s">
        <v>54</v>
      </c>
      <c r="AL1293" t="s">
        <v>54</v>
      </c>
      <c r="AM1293">
        <v>1</v>
      </c>
      <c r="AN1293" t="s">
        <v>115</v>
      </c>
      <c r="AO1293" s="8">
        <v>10000</v>
      </c>
      <c r="AP1293" t="s">
        <v>58</v>
      </c>
      <c r="AQ1293" t="s">
        <v>58</v>
      </c>
      <c r="AR1293">
        <v>2</v>
      </c>
      <c r="AS1293" t="s">
        <v>58</v>
      </c>
      <c r="AT1293" t="s">
        <v>58</v>
      </c>
      <c r="AU1293" t="b">
        <v>1</v>
      </c>
    </row>
    <row r="1294" spans="1:47">
      <c r="A1294" t="s">
        <v>9450</v>
      </c>
      <c r="B1294" t="s">
        <v>9524</v>
      </c>
      <c r="C1294" t="s">
        <v>8896</v>
      </c>
      <c r="D1294" t="s">
        <v>8897</v>
      </c>
      <c r="E1294" t="s">
        <v>66</v>
      </c>
      <c r="F1294" t="s">
        <v>52</v>
      </c>
      <c r="G1294" t="s">
        <v>53</v>
      </c>
      <c r="I1294" t="s">
        <v>54</v>
      </c>
      <c r="J1294" s="1">
        <v>45199</v>
      </c>
      <c r="K1294">
        <v>80</v>
      </c>
      <c r="N1294" t="s">
        <v>77</v>
      </c>
      <c r="O1294" t="s">
        <v>8908</v>
      </c>
      <c r="P1294" t="s">
        <v>5789</v>
      </c>
      <c r="Q1294" t="s">
        <v>1995</v>
      </c>
      <c r="R1294" s="2">
        <v>10000</v>
      </c>
      <c r="S1294" s="1">
        <v>45194</v>
      </c>
      <c r="T1294" t="s">
        <v>58</v>
      </c>
      <c r="U1294" t="s">
        <v>58</v>
      </c>
      <c r="V1294" t="s">
        <v>77</v>
      </c>
      <c r="W1294">
        <v>2</v>
      </c>
      <c r="X1294" s="1">
        <v>45195</v>
      </c>
      <c r="Y1294" t="s">
        <v>111</v>
      </c>
      <c r="Z1294" t="s">
        <v>3918</v>
      </c>
      <c r="AA1294" t="s">
        <v>60</v>
      </c>
      <c r="AB1294">
        <v>2</v>
      </c>
      <c r="AC1294" t="s">
        <v>54</v>
      </c>
      <c r="AD1294" t="s">
        <v>54</v>
      </c>
      <c r="AE1294" t="s">
        <v>54</v>
      </c>
      <c r="AF1294" t="s">
        <v>54</v>
      </c>
      <c r="AG1294">
        <v>10000</v>
      </c>
      <c r="AH1294" t="s">
        <v>54</v>
      </c>
      <c r="AI1294" t="s">
        <v>54</v>
      </c>
      <c r="AJ1294" t="s">
        <v>54</v>
      </c>
      <c r="AK1294" t="s">
        <v>54</v>
      </c>
      <c r="AL1294" t="s">
        <v>54</v>
      </c>
      <c r="AM1294">
        <v>1</v>
      </c>
      <c r="AN1294" t="s">
        <v>115</v>
      </c>
      <c r="AO1294" s="8">
        <v>10000</v>
      </c>
      <c r="AP1294" t="s">
        <v>58</v>
      </c>
      <c r="AQ1294" t="s">
        <v>58</v>
      </c>
      <c r="AR1294">
        <v>2</v>
      </c>
      <c r="AS1294" t="s">
        <v>58</v>
      </c>
      <c r="AT1294" t="s">
        <v>58</v>
      </c>
      <c r="AU1294" t="b">
        <v>1</v>
      </c>
    </row>
    <row r="1295" spans="1:47">
      <c r="A1295" t="s">
        <v>9551</v>
      </c>
      <c r="B1295" t="s">
        <v>9552</v>
      </c>
      <c r="C1295" t="s">
        <v>8896</v>
      </c>
      <c r="D1295" t="s">
        <v>8897</v>
      </c>
      <c r="E1295" t="s">
        <v>66</v>
      </c>
      <c r="F1295" t="s">
        <v>52</v>
      </c>
      <c r="G1295" t="s">
        <v>53</v>
      </c>
      <c r="I1295" t="s">
        <v>54</v>
      </c>
      <c r="J1295" s="1">
        <v>45199</v>
      </c>
      <c r="K1295">
        <v>40</v>
      </c>
      <c r="N1295" t="s">
        <v>77</v>
      </c>
      <c r="O1295" t="s">
        <v>8898</v>
      </c>
      <c r="P1295" t="s">
        <v>5789</v>
      </c>
      <c r="Q1295" t="s">
        <v>1995</v>
      </c>
      <c r="R1295" s="2">
        <v>10000</v>
      </c>
      <c r="S1295" s="1">
        <v>45198</v>
      </c>
      <c r="T1295" t="s">
        <v>58</v>
      </c>
      <c r="U1295" t="s">
        <v>58</v>
      </c>
      <c r="V1295" t="s">
        <v>77</v>
      </c>
      <c r="W1295">
        <v>2</v>
      </c>
      <c r="X1295" s="1">
        <v>45198</v>
      </c>
      <c r="Y1295" t="s">
        <v>80</v>
      </c>
      <c r="Z1295" t="s">
        <v>59</v>
      </c>
      <c r="AA1295" t="s">
        <v>60</v>
      </c>
      <c r="AB1295">
        <v>2</v>
      </c>
      <c r="AC1295" t="s">
        <v>54</v>
      </c>
      <c r="AD1295" t="s">
        <v>54</v>
      </c>
      <c r="AE1295" t="s">
        <v>54</v>
      </c>
      <c r="AF1295" t="s">
        <v>54</v>
      </c>
      <c r="AG1295">
        <v>10000</v>
      </c>
      <c r="AH1295" t="s">
        <v>54</v>
      </c>
      <c r="AI1295" t="s">
        <v>54</v>
      </c>
      <c r="AJ1295" t="s">
        <v>54</v>
      </c>
      <c r="AK1295" t="s">
        <v>54</v>
      </c>
      <c r="AL1295" t="s">
        <v>54</v>
      </c>
      <c r="AM1295">
        <v>1</v>
      </c>
      <c r="AN1295" t="s">
        <v>61</v>
      </c>
      <c r="AO1295" s="8">
        <v>10000</v>
      </c>
      <c r="AP1295" t="s">
        <v>58</v>
      </c>
      <c r="AQ1295" t="s">
        <v>58</v>
      </c>
      <c r="AR1295">
        <v>2</v>
      </c>
      <c r="AS1295" t="s">
        <v>58</v>
      </c>
      <c r="AT1295" t="s">
        <v>58</v>
      </c>
      <c r="AU1295" t="b">
        <v>1</v>
      </c>
    </row>
    <row r="1296" spans="1:47">
      <c r="A1296" t="s">
        <v>9551</v>
      </c>
      <c r="B1296" t="s">
        <v>9553</v>
      </c>
      <c r="C1296" t="s">
        <v>8896</v>
      </c>
      <c r="D1296" t="s">
        <v>8897</v>
      </c>
      <c r="E1296" t="s">
        <v>66</v>
      </c>
      <c r="F1296" t="s">
        <v>52</v>
      </c>
      <c r="G1296" t="s">
        <v>53</v>
      </c>
      <c r="I1296" t="s">
        <v>54</v>
      </c>
      <c r="J1296" s="1">
        <v>45199</v>
      </c>
      <c r="K1296">
        <v>40</v>
      </c>
      <c r="N1296" t="s">
        <v>77</v>
      </c>
      <c r="O1296" t="s">
        <v>8898</v>
      </c>
      <c r="P1296" t="s">
        <v>5789</v>
      </c>
      <c r="Q1296" t="s">
        <v>1995</v>
      </c>
      <c r="R1296" s="2">
        <v>7000</v>
      </c>
      <c r="S1296" s="1">
        <v>45189</v>
      </c>
      <c r="T1296" t="s">
        <v>58</v>
      </c>
      <c r="U1296" t="s">
        <v>58</v>
      </c>
      <c r="V1296" t="s">
        <v>77</v>
      </c>
      <c r="W1296">
        <v>2</v>
      </c>
      <c r="X1296" s="1">
        <v>45198</v>
      </c>
      <c r="Y1296" t="s">
        <v>80</v>
      </c>
      <c r="Z1296" t="s">
        <v>59</v>
      </c>
      <c r="AA1296" t="s">
        <v>60</v>
      </c>
      <c r="AB1296">
        <v>2</v>
      </c>
      <c r="AC1296" t="s">
        <v>54</v>
      </c>
      <c r="AD1296" t="s">
        <v>54</v>
      </c>
      <c r="AE1296" t="s">
        <v>54</v>
      </c>
      <c r="AF1296" t="s">
        <v>54</v>
      </c>
      <c r="AG1296">
        <v>7000</v>
      </c>
      <c r="AH1296" t="s">
        <v>54</v>
      </c>
      <c r="AI1296" t="s">
        <v>54</v>
      </c>
      <c r="AJ1296" t="s">
        <v>54</v>
      </c>
      <c r="AK1296" t="s">
        <v>54</v>
      </c>
      <c r="AL1296" t="s">
        <v>54</v>
      </c>
      <c r="AM1296">
        <v>1</v>
      </c>
      <c r="AN1296" t="s">
        <v>61</v>
      </c>
      <c r="AO1296" s="8">
        <v>7000</v>
      </c>
      <c r="AP1296" t="s">
        <v>58</v>
      </c>
      <c r="AQ1296" t="s">
        <v>58</v>
      </c>
      <c r="AR1296">
        <v>2</v>
      </c>
      <c r="AS1296" t="s">
        <v>58</v>
      </c>
      <c r="AT1296" t="s">
        <v>58</v>
      </c>
      <c r="AU1296" t="b">
        <v>1</v>
      </c>
    </row>
    <row r="1297" spans="1:47">
      <c r="A1297" t="s">
        <v>9380</v>
      </c>
      <c r="B1297" t="s">
        <v>9381</v>
      </c>
      <c r="C1297" t="s">
        <v>8896</v>
      </c>
      <c r="D1297" t="s">
        <v>8897</v>
      </c>
      <c r="E1297" t="s">
        <v>66</v>
      </c>
      <c r="F1297" t="s">
        <v>52</v>
      </c>
      <c r="G1297" t="s">
        <v>53</v>
      </c>
      <c r="I1297" t="s">
        <v>54</v>
      </c>
      <c r="J1297" s="1">
        <v>45199</v>
      </c>
      <c r="K1297">
        <v>40</v>
      </c>
      <c r="N1297" t="s">
        <v>77</v>
      </c>
      <c r="O1297" t="s">
        <v>8898</v>
      </c>
      <c r="P1297" t="s">
        <v>5789</v>
      </c>
      <c r="Q1297" t="s">
        <v>1995</v>
      </c>
      <c r="R1297" s="2">
        <v>5993.12</v>
      </c>
      <c r="S1297" s="1">
        <v>45175</v>
      </c>
      <c r="T1297" t="s">
        <v>58</v>
      </c>
      <c r="U1297" t="s">
        <v>58</v>
      </c>
      <c r="V1297" t="s">
        <v>77</v>
      </c>
      <c r="W1297">
        <v>2</v>
      </c>
      <c r="X1297" s="1">
        <v>45175</v>
      </c>
      <c r="Y1297" t="s">
        <v>80</v>
      </c>
      <c r="Z1297" t="s">
        <v>59</v>
      </c>
      <c r="AA1297" t="s">
        <v>60</v>
      </c>
      <c r="AB1297">
        <v>2</v>
      </c>
      <c r="AC1297" t="s">
        <v>54</v>
      </c>
      <c r="AD1297" t="s">
        <v>54</v>
      </c>
      <c r="AE1297" t="s">
        <v>54</v>
      </c>
      <c r="AF1297" t="s">
        <v>54</v>
      </c>
      <c r="AG1297">
        <v>5993.12</v>
      </c>
      <c r="AH1297" t="s">
        <v>54</v>
      </c>
      <c r="AI1297" t="s">
        <v>54</v>
      </c>
      <c r="AJ1297" t="s">
        <v>54</v>
      </c>
      <c r="AK1297" t="s">
        <v>54</v>
      </c>
      <c r="AL1297" t="s">
        <v>54</v>
      </c>
      <c r="AM1297">
        <v>1</v>
      </c>
      <c r="AN1297" t="s">
        <v>61</v>
      </c>
      <c r="AO1297" s="8">
        <v>5993.12</v>
      </c>
      <c r="AP1297" t="s">
        <v>58</v>
      </c>
      <c r="AQ1297" t="s">
        <v>58</v>
      </c>
      <c r="AR1297">
        <v>2</v>
      </c>
      <c r="AS1297" t="s">
        <v>58</v>
      </c>
      <c r="AT1297" t="s">
        <v>58</v>
      </c>
      <c r="AU1297" t="b">
        <v>1</v>
      </c>
    </row>
    <row r="1298" spans="1:47">
      <c r="A1298" t="s">
        <v>9380</v>
      </c>
      <c r="B1298" t="s">
        <v>9382</v>
      </c>
      <c r="C1298" t="s">
        <v>8896</v>
      </c>
      <c r="D1298" t="s">
        <v>8897</v>
      </c>
      <c r="E1298" t="s">
        <v>66</v>
      </c>
      <c r="F1298" t="s">
        <v>52</v>
      </c>
      <c r="G1298" t="s">
        <v>53</v>
      </c>
      <c r="I1298" t="s">
        <v>54</v>
      </c>
      <c r="J1298" s="1">
        <v>45199</v>
      </c>
      <c r="K1298">
        <v>40</v>
      </c>
      <c r="N1298" t="s">
        <v>77</v>
      </c>
      <c r="O1298" t="s">
        <v>8898</v>
      </c>
      <c r="P1298" t="s">
        <v>5789</v>
      </c>
      <c r="Q1298" t="s">
        <v>1995</v>
      </c>
      <c r="R1298" s="2">
        <v>5738.35</v>
      </c>
      <c r="S1298" s="1">
        <v>45167</v>
      </c>
      <c r="T1298" t="s">
        <v>58</v>
      </c>
      <c r="U1298" t="s">
        <v>58</v>
      </c>
      <c r="V1298" t="s">
        <v>77</v>
      </c>
      <c r="W1298">
        <v>2</v>
      </c>
      <c r="X1298" s="1">
        <v>45175</v>
      </c>
      <c r="Y1298" t="s">
        <v>80</v>
      </c>
      <c r="Z1298" t="s">
        <v>59</v>
      </c>
      <c r="AA1298" t="s">
        <v>60</v>
      </c>
      <c r="AB1298">
        <v>2</v>
      </c>
      <c r="AC1298" t="s">
        <v>54</v>
      </c>
      <c r="AD1298" t="s">
        <v>54</v>
      </c>
      <c r="AE1298" t="s">
        <v>54</v>
      </c>
      <c r="AF1298" t="s">
        <v>54</v>
      </c>
      <c r="AG1298">
        <v>5738.35</v>
      </c>
      <c r="AH1298" t="s">
        <v>54</v>
      </c>
      <c r="AI1298" t="s">
        <v>54</v>
      </c>
      <c r="AJ1298" t="s">
        <v>54</v>
      </c>
      <c r="AK1298" t="s">
        <v>54</v>
      </c>
      <c r="AL1298" t="s">
        <v>54</v>
      </c>
      <c r="AM1298">
        <v>1</v>
      </c>
      <c r="AN1298" t="s">
        <v>61</v>
      </c>
      <c r="AO1298" s="8">
        <v>5738.35</v>
      </c>
      <c r="AP1298" t="s">
        <v>58</v>
      </c>
      <c r="AQ1298" t="s">
        <v>58</v>
      </c>
      <c r="AR1298">
        <v>2</v>
      </c>
      <c r="AS1298" t="s">
        <v>58</v>
      </c>
      <c r="AT1298" t="s">
        <v>58</v>
      </c>
      <c r="AU1298" t="b">
        <v>1</v>
      </c>
    </row>
    <row r="1299" spans="1:47">
      <c r="A1299" t="s">
        <v>9499</v>
      </c>
      <c r="B1299" t="s">
        <v>9500</v>
      </c>
      <c r="C1299" t="s">
        <v>8896</v>
      </c>
      <c r="D1299" t="s">
        <v>8897</v>
      </c>
      <c r="E1299" t="s">
        <v>66</v>
      </c>
      <c r="F1299" t="s">
        <v>52</v>
      </c>
      <c r="G1299" t="s">
        <v>53</v>
      </c>
      <c r="I1299" t="s">
        <v>54</v>
      </c>
      <c r="J1299" s="1">
        <v>45199</v>
      </c>
      <c r="K1299">
        <v>40</v>
      </c>
      <c r="N1299" t="s">
        <v>77</v>
      </c>
      <c r="O1299" t="s">
        <v>8898</v>
      </c>
      <c r="P1299" t="s">
        <v>5789</v>
      </c>
      <c r="Q1299" t="s">
        <v>1995</v>
      </c>
      <c r="R1299" s="2">
        <v>6000</v>
      </c>
      <c r="S1299" s="1">
        <v>45194</v>
      </c>
      <c r="T1299" t="s">
        <v>58</v>
      </c>
      <c r="U1299" t="s">
        <v>58</v>
      </c>
      <c r="V1299" t="s">
        <v>77</v>
      </c>
      <c r="W1299">
        <v>2</v>
      </c>
      <c r="X1299" s="1">
        <v>45194</v>
      </c>
      <c r="Y1299" t="s">
        <v>80</v>
      </c>
      <c r="Z1299" t="s">
        <v>59</v>
      </c>
      <c r="AA1299" t="s">
        <v>60</v>
      </c>
      <c r="AB1299">
        <v>2</v>
      </c>
      <c r="AC1299" t="s">
        <v>54</v>
      </c>
      <c r="AD1299" t="s">
        <v>54</v>
      </c>
      <c r="AE1299" t="s">
        <v>54</v>
      </c>
      <c r="AF1299" t="s">
        <v>54</v>
      </c>
      <c r="AG1299">
        <v>6000</v>
      </c>
      <c r="AH1299" t="s">
        <v>54</v>
      </c>
      <c r="AI1299" t="s">
        <v>54</v>
      </c>
      <c r="AJ1299" t="s">
        <v>54</v>
      </c>
      <c r="AK1299" t="s">
        <v>54</v>
      </c>
      <c r="AL1299" t="s">
        <v>54</v>
      </c>
      <c r="AM1299">
        <v>1</v>
      </c>
      <c r="AN1299" t="s">
        <v>61</v>
      </c>
      <c r="AO1299" s="8">
        <v>6000</v>
      </c>
      <c r="AP1299" t="s">
        <v>58</v>
      </c>
      <c r="AQ1299" t="s">
        <v>58</v>
      </c>
      <c r="AR1299">
        <v>2</v>
      </c>
      <c r="AS1299" t="s">
        <v>58</v>
      </c>
      <c r="AT1299" t="s">
        <v>58</v>
      </c>
      <c r="AU1299" t="b">
        <v>1</v>
      </c>
    </row>
    <row r="1300" spans="1:47">
      <c r="A1300" t="s">
        <v>9532</v>
      </c>
      <c r="B1300" t="s">
        <v>9533</v>
      </c>
      <c r="C1300" t="s">
        <v>8896</v>
      </c>
      <c r="D1300" t="s">
        <v>8897</v>
      </c>
      <c r="E1300" t="s">
        <v>66</v>
      </c>
      <c r="F1300" t="s">
        <v>52</v>
      </c>
      <c r="G1300" t="s">
        <v>53</v>
      </c>
      <c r="I1300" t="s">
        <v>54</v>
      </c>
      <c r="J1300" s="1">
        <v>45199</v>
      </c>
      <c r="K1300">
        <v>80</v>
      </c>
      <c r="N1300" t="s">
        <v>77</v>
      </c>
      <c r="O1300" t="s">
        <v>8908</v>
      </c>
      <c r="P1300" t="s">
        <v>5789</v>
      </c>
      <c r="Q1300" t="s">
        <v>1995</v>
      </c>
      <c r="R1300" s="2">
        <v>7000</v>
      </c>
      <c r="S1300" s="1">
        <v>45196</v>
      </c>
      <c r="T1300" t="s">
        <v>58</v>
      </c>
      <c r="U1300" t="s">
        <v>58</v>
      </c>
      <c r="V1300" t="s">
        <v>77</v>
      </c>
      <c r="W1300">
        <v>2</v>
      </c>
      <c r="X1300" s="1">
        <v>45196</v>
      </c>
      <c r="Y1300" t="s">
        <v>111</v>
      </c>
      <c r="Z1300" t="s">
        <v>54</v>
      </c>
      <c r="AA1300" t="s">
        <v>60</v>
      </c>
      <c r="AB1300">
        <v>2</v>
      </c>
      <c r="AC1300" t="s">
        <v>54</v>
      </c>
      <c r="AD1300" t="s">
        <v>54</v>
      </c>
      <c r="AE1300" t="s">
        <v>54</v>
      </c>
      <c r="AF1300" t="s">
        <v>54</v>
      </c>
      <c r="AG1300">
        <v>7000</v>
      </c>
      <c r="AH1300" t="s">
        <v>54</v>
      </c>
      <c r="AI1300" t="s">
        <v>54</v>
      </c>
      <c r="AJ1300" t="s">
        <v>54</v>
      </c>
      <c r="AK1300" t="s">
        <v>54</v>
      </c>
      <c r="AL1300" t="s">
        <v>54</v>
      </c>
      <c r="AM1300">
        <v>1</v>
      </c>
      <c r="AN1300" t="s">
        <v>115</v>
      </c>
      <c r="AO1300" s="8">
        <v>7000</v>
      </c>
      <c r="AP1300" t="s">
        <v>58</v>
      </c>
      <c r="AQ1300" t="s">
        <v>58</v>
      </c>
      <c r="AR1300">
        <v>2</v>
      </c>
      <c r="AS1300" t="s">
        <v>58</v>
      </c>
      <c r="AT1300" t="s">
        <v>58</v>
      </c>
      <c r="AU1300" t="b">
        <v>1</v>
      </c>
    </row>
    <row r="1301" spans="1:47">
      <c r="A1301" t="s">
        <v>9532</v>
      </c>
      <c r="B1301" t="s">
        <v>9534</v>
      </c>
      <c r="C1301" t="s">
        <v>8896</v>
      </c>
      <c r="D1301" t="s">
        <v>8897</v>
      </c>
      <c r="E1301" t="s">
        <v>66</v>
      </c>
      <c r="F1301" t="s">
        <v>52</v>
      </c>
      <c r="G1301" t="s">
        <v>53</v>
      </c>
      <c r="I1301" t="s">
        <v>54</v>
      </c>
      <c r="J1301" s="1">
        <v>45199</v>
      </c>
      <c r="K1301">
        <v>80</v>
      </c>
      <c r="N1301" t="s">
        <v>77</v>
      </c>
      <c r="O1301" t="s">
        <v>8908</v>
      </c>
      <c r="P1301" t="s">
        <v>5789</v>
      </c>
      <c r="Q1301" t="s">
        <v>1995</v>
      </c>
      <c r="R1301" s="2">
        <v>7500</v>
      </c>
      <c r="S1301" s="1">
        <v>45195</v>
      </c>
      <c r="T1301" t="s">
        <v>58</v>
      </c>
      <c r="U1301" t="s">
        <v>58</v>
      </c>
      <c r="V1301" t="s">
        <v>77</v>
      </c>
      <c r="W1301">
        <v>2</v>
      </c>
      <c r="X1301" s="1">
        <v>45196</v>
      </c>
      <c r="Y1301" t="s">
        <v>111</v>
      </c>
      <c r="Z1301" t="s">
        <v>54</v>
      </c>
      <c r="AA1301" t="s">
        <v>60</v>
      </c>
      <c r="AB1301">
        <v>2</v>
      </c>
      <c r="AC1301" t="s">
        <v>54</v>
      </c>
      <c r="AD1301" t="s">
        <v>54</v>
      </c>
      <c r="AE1301" t="s">
        <v>54</v>
      </c>
      <c r="AF1301" t="s">
        <v>54</v>
      </c>
      <c r="AG1301">
        <v>7500</v>
      </c>
      <c r="AH1301" t="s">
        <v>54</v>
      </c>
      <c r="AI1301" t="s">
        <v>54</v>
      </c>
      <c r="AJ1301" t="s">
        <v>54</v>
      </c>
      <c r="AK1301" t="s">
        <v>54</v>
      </c>
      <c r="AL1301" t="s">
        <v>54</v>
      </c>
      <c r="AM1301">
        <v>1</v>
      </c>
      <c r="AN1301" t="s">
        <v>115</v>
      </c>
      <c r="AO1301" s="8">
        <v>7500</v>
      </c>
      <c r="AP1301" t="s">
        <v>58</v>
      </c>
      <c r="AQ1301" t="s">
        <v>58</v>
      </c>
      <c r="AR1301">
        <v>2</v>
      </c>
      <c r="AS1301" t="s">
        <v>58</v>
      </c>
      <c r="AT1301" t="s">
        <v>58</v>
      </c>
      <c r="AU1301" t="b">
        <v>1</v>
      </c>
    </row>
    <row r="1302" spans="1:47">
      <c r="A1302" t="s">
        <v>9499</v>
      </c>
      <c r="B1302" t="s">
        <v>9501</v>
      </c>
      <c r="C1302" t="s">
        <v>8896</v>
      </c>
      <c r="D1302" t="s">
        <v>8897</v>
      </c>
      <c r="E1302" t="s">
        <v>66</v>
      </c>
      <c r="F1302" t="s">
        <v>52</v>
      </c>
      <c r="G1302" t="s">
        <v>53</v>
      </c>
      <c r="I1302" t="s">
        <v>54</v>
      </c>
      <c r="J1302" s="1">
        <v>45199</v>
      </c>
      <c r="K1302">
        <v>40</v>
      </c>
      <c r="N1302" t="s">
        <v>77</v>
      </c>
      <c r="O1302" t="s">
        <v>8898</v>
      </c>
      <c r="P1302" t="s">
        <v>5789</v>
      </c>
      <c r="Q1302" t="s">
        <v>1995</v>
      </c>
      <c r="R1302" s="2">
        <v>8000</v>
      </c>
      <c r="S1302" s="1">
        <v>45184</v>
      </c>
      <c r="T1302" t="s">
        <v>58</v>
      </c>
      <c r="U1302" t="s">
        <v>58</v>
      </c>
      <c r="V1302" t="s">
        <v>77</v>
      </c>
      <c r="W1302">
        <v>2</v>
      </c>
      <c r="X1302" s="1">
        <v>45194</v>
      </c>
      <c r="Y1302" t="s">
        <v>80</v>
      </c>
      <c r="Z1302" t="s">
        <v>59</v>
      </c>
      <c r="AA1302" t="s">
        <v>60</v>
      </c>
      <c r="AB1302">
        <v>2</v>
      </c>
      <c r="AC1302" t="s">
        <v>54</v>
      </c>
      <c r="AD1302" t="s">
        <v>54</v>
      </c>
      <c r="AE1302" t="s">
        <v>54</v>
      </c>
      <c r="AF1302" t="s">
        <v>54</v>
      </c>
      <c r="AG1302">
        <v>8000</v>
      </c>
      <c r="AH1302" t="s">
        <v>54</v>
      </c>
      <c r="AI1302" t="s">
        <v>54</v>
      </c>
      <c r="AJ1302" t="s">
        <v>54</v>
      </c>
      <c r="AK1302" t="s">
        <v>54</v>
      </c>
      <c r="AL1302" t="s">
        <v>54</v>
      </c>
      <c r="AM1302">
        <v>1</v>
      </c>
      <c r="AN1302" t="s">
        <v>61</v>
      </c>
      <c r="AO1302" s="8">
        <v>8000</v>
      </c>
      <c r="AP1302" t="s">
        <v>58</v>
      </c>
      <c r="AQ1302" t="s">
        <v>58</v>
      </c>
      <c r="AR1302">
        <v>2</v>
      </c>
      <c r="AS1302" t="s">
        <v>58</v>
      </c>
      <c r="AT1302" t="s">
        <v>58</v>
      </c>
      <c r="AU1302" t="b">
        <v>1</v>
      </c>
    </row>
    <row r="1303" spans="1:47">
      <c r="A1303" t="s">
        <v>9441</v>
      </c>
      <c r="B1303" t="s">
        <v>9442</v>
      </c>
      <c r="C1303" t="s">
        <v>8896</v>
      </c>
      <c r="D1303" t="s">
        <v>8897</v>
      </c>
      <c r="E1303" t="s">
        <v>66</v>
      </c>
      <c r="F1303" t="s">
        <v>52</v>
      </c>
      <c r="G1303" t="s">
        <v>53</v>
      </c>
      <c r="I1303" t="s">
        <v>54</v>
      </c>
      <c r="J1303" s="1">
        <v>45199</v>
      </c>
      <c r="K1303">
        <v>40</v>
      </c>
      <c r="N1303" t="s">
        <v>77</v>
      </c>
      <c r="O1303" t="s">
        <v>8898</v>
      </c>
      <c r="P1303" t="s">
        <v>5789</v>
      </c>
      <c r="Q1303" t="s">
        <v>1995</v>
      </c>
      <c r="R1303" s="2">
        <v>6250</v>
      </c>
      <c r="S1303" s="1">
        <v>45182</v>
      </c>
      <c r="T1303" t="s">
        <v>58</v>
      </c>
      <c r="U1303" t="s">
        <v>58</v>
      </c>
      <c r="V1303" t="s">
        <v>77</v>
      </c>
      <c r="W1303">
        <v>2</v>
      </c>
      <c r="X1303" s="1">
        <v>45182</v>
      </c>
      <c r="Y1303" t="s">
        <v>80</v>
      </c>
      <c r="Z1303" t="s">
        <v>59</v>
      </c>
      <c r="AA1303" t="s">
        <v>60</v>
      </c>
      <c r="AB1303">
        <v>2</v>
      </c>
      <c r="AC1303" t="s">
        <v>54</v>
      </c>
      <c r="AD1303" t="s">
        <v>54</v>
      </c>
      <c r="AE1303" t="s">
        <v>54</v>
      </c>
      <c r="AF1303" t="s">
        <v>54</v>
      </c>
      <c r="AG1303">
        <v>6250</v>
      </c>
      <c r="AH1303" t="s">
        <v>54</v>
      </c>
      <c r="AI1303" t="s">
        <v>54</v>
      </c>
      <c r="AJ1303" t="s">
        <v>54</v>
      </c>
      <c r="AK1303" t="s">
        <v>54</v>
      </c>
      <c r="AL1303" t="s">
        <v>54</v>
      </c>
      <c r="AM1303">
        <v>1</v>
      </c>
      <c r="AN1303" t="s">
        <v>61</v>
      </c>
      <c r="AO1303" s="8">
        <v>6250</v>
      </c>
      <c r="AP1303" t="s">
        <v>58</v>
      </c>
      <c r="AQ1303" t="s">
        <v>58</v>
      </c>
      <c r="AR1303">
        <v>2</v>
      </c>
      <c r="AS1303" t="s">
        <v>58</v>
      </c>
      <c r="AT1303" t="s">
        <v>58</v>
      </c>
      <c r="AU1303" t="b">
        <v>1</v>
      </c>
    </row>
    <row r="1304" spans="1:47">
      <c r="A1304" t="s">
        <v>9441</v>
      </c>
      <c r="B1304" t="s">
        <v>9443</v>
      </c>
      <c r="C1304" t="s">
        <v>8896</v>
      </c>
      <c r="D1304" t="s">
        <v>8897</v>
      </c>
      <c r="E1304" t="s">
        <v>66</v>
      </c>
      <c r="F1304" t="s">
        <v>52</v>
      </c>
      <c r="G1304" t="s">
        <v>53</v>
      </c>
      <c r="I1304" t="s">
        <v>54</v>
      </c>
      <c r="J1304" s="1">
        <v>45199</v>
      </c>
      <c r="K1304">
        <v>40</v>
      </c>
      <c r="N1304" t="s">
        <v>77</v>
      </c>
      <c r="O1304" t="s">
        <v>8898</v>
      </c>
      <c r="P1304" t="s">
        <v>5789</v>
      </c>
      <c r="Q1304" t="s">
        <v>1995</v>
      </c>
      <c r="R1304" s="2">
        <v>6250</v>
      </c>
      <c r="S1304" s="1">
        <v>45181</v>
      </c>
      <c r="T1304" t="s">
        <v>58</v>
      </c>
      <c r="U1304" t="s">
        <v>58</v>
      </c>
      <c r="V1304" t="s">
        <v>77</v>
      </c>
      <c r="W1304">
        <v>2</v>
      </c>
      <c r="X1304" s="1">
        <v>45182</v>
      </c>
      <c r="Y1304" t="s">
        <v>80</v>
      </c>
      <c r="Z1304" t="s">
        <v>59</v>
      </c>
      <c r="AA1304" t="s">
        <v>60</v>
      </c>
      <c r="AB1304">
        <v>2</v>
      </c>
      <c r="AC1304" t="s">
        <v>54</v>
      </c>
      <c r="AD1304" t="s">
        <v>54</v>
      </c>
      <c r="AE1304" t="s">
        <v>54</v>
      </c>
      <c r="AF1304" t="s">
        <v>54</v>
      </c>
      <c r="AG1304">
        <v>6250</v>
      </c>
      <c r="AH1304" t="s">
        <v>54</v>
      </c>
      <c r="AI1304" t="s">
        <v>54</v>
      </c>
      <c r="AJ1304" t="s">
        <v>54</v>
      </c>
      <c r="AK1304" t="s">
        <v>54</v>
      </c>
      <c r="AL1304" t="s">
        <v>54</v>
      </c>
      <c r="AM1304">
        <v>1</v>
      </c>
      <c r="AN1304" t="s">
        <v>61</v>
      </c>
      <c r="AO1304" s="8">
        <v>6250</v>
      </c>
      <c r="AP1304" t="s">
        <v>58</v>
      </c>
      <c r="AQ1304" t="s">
        <v>58</v>
      </c>
      <c r="AR1304">
        <v>2</v>
      </c>
      <c r="AS1304" t="s">
        <v>58</v>
      </c>
      <c r="AT1304" t="s">
        <v>58</v>
      </c>
      <c r="AU1304" t="b">
        <v>1</v>
      </c>
    </row>
    <row r="1305" spans="1:47">
      <c r="A1305" t="s">
        <v>9402</v>
      </c>
      <c r="B1305" t="s">
        <v>9403</v>
      </c>
      <c r="C1305" t="s">
        <v>8896</v>
      </c>
      <c r="D1305" t="s">
        <v>8897</v>
      </c>
      <c r="E1305" t="s">
        <v>66</v>
      </c>
      <c r="F1305" t="s">
        <v>52</v>
      </c>
      <c r="G1305" t="s">
        <v>53</v>
      </c>
      <c r="I1305" t="s">
        <v>54</v>
      </c>
      <c r="J1305" s="1">
        <v>45199</v>
      </c>
      <c r="K1305">
        <v>40</v>
      </c>
      <c r="N1305" t="s">
        <v>77</v>
      </c>
      <c r="O1305" t="s">
        <v>8898</v>
      </c>
      <c r="P1305" t="s">
        <v>5789</v>
      </c>
      <c r="Q1305" t="s">
        <v>1995</v>
      </c>
      <c r="R1305" s="2">
        <v>9800</v>
      </c>
      <c r="S1305" s="1">
        <v>45176</v>
      </c>
      <c r="T1305" t="s">
        <v>58</v>
      </c>
      <c r="U1305" t="s">
        <v>58</v>
      </c>
      <c r="V1305" t="s">
        <v>77</v>
      </c>
      <c r="W1305">
        <v>2</v>
      </c>
      <c r="X1305" s="1">
        <v>45176</v>
      </c>
      <c r="Y1305" t="s">
        <v>80</v>
      </c>
      <c r="Z1305" t="s">
        <v>59</v>
      </c>
      <c r="AA1305" t="s">
        <v>60</v>
      </c>
      <c r="AB1305">
        <v>2</v>
      </c>
      <c r="AC1305" t="s">
        <v>54</v>
      </c>
      <c r="AD1305" t="s">
        <v>54</v>
      </c>
      <c r="AE1305" t="s">
        <v>54</v>
      </c>
      <c r="AF1305" t="s">
        <v>54</v>
      </c>
      <c r="AG1305">
        <v>9800</v>
      </c>
      <c r="AH1305" t="s">
        <v>54</v>
      </c>
      <c r="AI1305" t="s">
        <v>54</v>
      </c>
      <c r="AJ1305" t="s">
        <v>54</v>
      </c>
      <c r="AK1305" t="s">
        <v>54</v>
      </c>
      <c r="AL1305" t="s">
        <v>54</v>
      </c>
      <c r="AM1305">
        <v>1</v>
      </c>
      <c r="AN1305" t="s">
        <v>61</v>
      </c>
      <c r="AO1305" s="8">
        <v>9800</v>
      </c>
      <c r="AP1305" t="s">
        <v>58</v>
      </c>
      <c r="AQ1305" t="s">
        <v>58</v>
      </c>
      <c r="AR1305">
        <v>2</v>
      </c>
      <c r="AS1305" t="s">
        <v>58</v>
      </c>
      <c r="AT1305" t="s">
        <v>58</v>
      </c>
      <c r="AU1305" t="b">
        <v>1</v>
      </c>
    </row>
    <row r="1306" spans="1:47">
      <c r="A1306" t="s">
        <v>9402</v>
      </c>
      <c r="B1306" t="s">
        <v>9404</v>
      </c>
      <c r="C1306" t="s">
        <v>8896</v>
      </c>
      <c r="D1306" t="s">
        <v>8897</v>
      </c>
      <c r="E1306" t="s">
        <v>66</v>
      </c>
      <c r="F1306" t="s">
        <v>52</v>
      </c>
      <c r="G1306" t="s">
        <v>53</v>
      </c>
      <c r="I1306" t="s">
        <v>54</v>
      </c>
      <c r="J1306" s="1">
        <v>45199</v>
      </c>
      <c r="K1306">
        <v>40</v>
      </c>
      <c r="N1306" t="s">
        <v>77</v>
      </c>
      <c r="O1306" t="s">
        <v>8898</v>
      </c>
      <c r="P1306" t="s">
        <v>5789</v>
      </c>
      <c r="Q1306" t="s">
        <v>1995</v>
      </c>
      <c r="R1306" s="2">
        <v>9400</v>
      </c>
      <c r="S1306" s="1">
        <v>45167</v>
      </c>
      <c r="T1306" t="s">
        <v>58</v>
      </c>
      <c r="U1306" t="s">
        <v>58</v>
      </c>
      <c r="V1306" t="s">
        <v>77</v>
      </c>
      <c r="W1306">
        <v>2</v>
      </c>
      <c r="X1306" s="1">
        <v>45176</v>
      </c>
      <c r="Y1306" t="s">
        <v>80</v>
      </c>
      <c r="Z1306" t="s">
        <v>59</v>
      </c>
      <c r="AA1306" t="s">
        <v>60</v>
      </c>
      <c r="AB1306">
        <v>2</v>
      </c>
      <c r="AC1306" t="s">
        <v>54</v>
      </c>
      <c r="AD1306" t="s">
        <v>54</v>
      </c>
      <c r="AE1306" t="s">
        <v>54</v>
      </c>
      <c r="AF1306" t="s">
        <v>54</v>
      </c>
      <c r="AG1306">
        <v>9400</v>
      </c>
      <c r="AH1306" t="s">
        <v>54</v>
      </c>
      <c r="AI1306" t="s">
        <v>54</v>
      </c>
      <c r="AJ1306" t="s">
        <v>54</v>
      </c>
      <c r="AK1306" t="s">
        <v>54</v>
      </c>
      <c r="AL1306" t="s">
        <v>54</v>
      </c>
      <c r="AM1306">
        <v>1</v>
      </c>
      <c r="AN1306" t="s">
        <v>61</v>
      </c>
      <c r="AO1306" s="8">
        <v>9400</v>
      </c>
      <c r="AP1306" t="s">
        <v>58</v>
      </c>
      <c r="AQ1306" t="s">
        <v>58</v>
      </c>
      <c r="AR1306">
        <v>2</v>
      </c>
      <c r="AS1306" t="s">
        <v>58</v>
      </c>
      <c r="AT1306" t="s">
        <v>58</v>
      </c>
      <c r="AU1306" t="b">
        <v>1</v>
      </c>
    </row>
    <row r="1307" spans="1:47">
      <c r="A1307" t="s">
        <v>9402</v>
      </c>
      <c r="B1307" t="s">
        <v>9454</v>
      </c>
      <c r="C1307" t="s">
        <v>8896</v>
      </c>
      <c r="D1307" t="s">
        <v>8897</v>
      </c>
      <c r="E1307" t="s">
        <v>66</v>
      </c>
      <c r="F1307" t="s">
        <v>52</v>
      </c>
      <c r="G1307" t="s">
        <v>53</v>
      </c>
      <c r="I1307" t="s">
        <v>54</v>
      </c>
      <c r="J1307" s="1">
        <v>45199</v>
      </c>
      <c r="K1307">
        <v>40</v>
      </c>
      <c r="N1307" t="s">
        <v>77</v>
      </c>
      <c r="O1307" t="s">
        <v>8898</v>
      </c>
      <c r="P1307" t="s">
        <v>5789</v>
      </c>
      <c r="Q1307" t="s">
        <v>1995</v>
      </c>
      <c r="R1307" s="2">
        <v>8800</v>
      </c>
      <c r="S1307" s="1">
        <v>45183</v>
      </c>
      <c r="T1307" t="s">
        <v>58</v>
      </c>
      <c r="U1307" t="s">
        <v>58</v>
      </c>
      <c r="V1307" t="s">
        <v>77</v>
      </c>
      <c r="W1307">
        <v>2</v>
      </c>
      <c r="X1307" s="1">
        <v>45183</v>
      </c>
      <c r="Y1307" t="s">
        <v>80</v>
      </c>
      <c r="Z1307" t="s">
        <v>59</v>
      </c>
      <c r="AA1307" t="s">
        <v>60</v>
      </c>
      <c r="AB1307">
        <v>2</v>
      </c>
      <c r="AC1307" t="s">
        <v>54</v>
      </c>
      <c r="AD1307" t="s">
        <v>54</v>
      </c>
      <c r="AE1307" t="s">
        <v>54</v>
      </c>
      <c r="AF1307" t="s">
        <v>54</v>
      </c>
      <c r="AG1307">
        <v>8800</v>
      </c>
      <c r="AH1307" t="s">
        <v>54</v>
      </c>
      <c r="AI1307" t="s">
        <v>54</v>
      </c>
      <c r="AJ1307" t="s">
        <v>54</v>
      </c>
      <c r="AK1307" t="s">
        <v>54</v>
      </c>
      <c r="AL1307" t="s">
        <v>54</v>
      </c>
      <c r="AM1307">
        <v>1</v>
      </c>
      <c r="AN1307" t="s">
        <v>61</v>
      </c>
      <c r="AO1307" s="8">
        <v>8800</v>
      </c>
      <c r="AP1307" t="s">
        <v>58</v>
      </c>
      <c r="AQ1307" t="s">
        <v>58</v>
      </c>
      <c r="AR1307">
        <v>2</v>
      </c>
      <c r="AS1307" t="s">
        <v>58</v>
      </c>
      <c r="AT1307" t="s">
        <v>58</v>
      </c>
      <c r="AU1307" t="b">
        <v>1</v>
      </c>
    </row>
    <row r="1308" spans="1:47">
      <c r="A1308" t="s">
        <v>9515</v>
      </c>
      <c r="B1308" t="s">
        <v>9516</v>
      </c>
      <c r="C1308" t="s">
        <v>8896</v>
      </c>
      <c r="D1308" t="s">
        <v>8897</v>
      </c>
      <c r="E1308" t="s">
        <v>66</v>
      </c>
      <c r="F1308" t="s">
        <v>52</v>
      </c>
      <c r="G1308" t="s">
        <v>53</v>
      </c>
      <c r="I1308" t="s">
        <v>54</v>
      </c>
      <c r="J1308" s="1">
        <v>45199</v>
      </c>
      <c r="K1308">
        <v>40</v>
      </c>
      <c r="N1308" t="s">
        <v>77</v>
      </c>
      <c r="O1308" t="s">
        <v>8898</v>
      </c>
      <c r="P1308" t="s">
        <v>5789</v>
      </c>
      <c r="Q1308" t="s">
        <v>1995</v>
      </c>
      <c r="R1308" s="2">
        <v>8500</v>
      </c>
      <c r="S1308" s="1">
        <v>45195</v>
      </c>
      <c r="T1308" t="s">
        <v>58</v>
      </c>
      <c r="U1308" t="s">
        <v>58</v>
      </c>
      <c r="V1308" t="s">
        <v>77</v>
      </c>
      <c r="W1308">
        <v>2</v>
      </c>
      <c r="X1308" s="1">
        <v>45195</v>
      </c>
      <c r="Y1308" t="s">
        <v>80</v>
      </c>
      <c r="Z1308" t="s">
        <v>59</v>
      </c>
      <c r="AA1308" t="s">
        <v>60</v>
      </c>
      <c r="AB1308">
        <v>2</v>
      </c>
      <c r="AC1308" t="s">
        <v>54</v>
      </c>
      <c r="AD1308" t="s">
        <v>54</v>
      </c>
      <c r="AE1308" t="s">
        <v>54</v>
      </c>
      <c r="AF1308" t="s">
        <v>54</v>
      </c>
      <c r="AG1308">
        <v>8500</v>
      </c>
      <c r="AH1308" t="s">
        <v>54</v>
      </c>
      <c r="AI1308" t="s">
        <v>54</v>
      </c>
      <c r="AJ1308" t="s">
        <v>54</v>
      </c>
      <c r="AK1308" t="s">
        <v>54</v>
      </c>
      <c r="AL1308" t="s">
        <v>54</v>
      </c>
      <c r="AM1308">
        <v>1</v>
      </c>
      <c r="AN1308" t="s">
        <v>61</v>
      </c>
      <c r="AO1308" s="8">
        <v>8500</v>
      </c>
      <c r="AP1308" t="s">
        <v>58</v>
      </c>
      <c r="AQ1308" t="s">
        <v>58</v>
      </c>
      <c r="AR1308">
        <v>2</v>
      </c>
      <c r="AS1308" t="s">
        <v>58</v>
      </c>
      <c r="AT1308" t="s">
        <v>58</v>
      </c>
      <c r="AU1308" t="b">
        <v>1</v>
      </c>
    </row>
    <row r="1309" spans="1:47">
      <c r="A1309" t="s">
        <v>9405</v>
      </c>
      <c r="B1309" t="s">
        <v>9545</v>
      </c>
      <c r="C1309" t="s">
        <v>8896</v>
      </c>
      <c r="D1309" t="s">
        <v>8897</v>
      </c>
      <c r="E1309" t="s">
        <v>66</v>
      </c>
      <c r="F1309" t="s">
        <v>52</v>
      </c>
      <c r="G1309" t="s">
        <v>53</v>
      </c>
      <c r="I1309" t="s">
        <v>54</v>
      </c>
      <c r="J1309" s="1">
        <v>45199</v>
      </c>
      <c r="K1309">
        <v>80</v>
      </c>
      <c r="N1309" t="s">
        <v>77</v>
      </c>
      <c r="O1309" t="s">
        <v>8908</v>
      </c>
      <c r="P1309" t="s">
        <v>5789</v>
      </c>
      <c r="Q1309" t="s">
        <v>1995</v>
      </c>
      <c r="R1309" s="2">
        <v>8500</v>
      </c>
      <c r="S1309" s="1">
        <v>45197</v>
      </c>
      <c r="T1309" t="s">
        <v>58</v>
      </c>
      <c r="U1309" t="s">
        <v>58</v>
      </c>
      <c r="V1309" t="s">
        <v>77</v>
      </c>
      <c r="W1309">
        <v>2</v>
      </c>
      <c r="X1309" s="1">
        <v>45197</v>
      </c>
      <c r="Y1309" t="s">
        <v>111</v>
      </c>
      <c r="Z1309" t="s">
        <v>54</v>
      </c>
      <c r="AA1309" t="s">
        <v>60</v>
      </c>
      <c r="AB1309">
        <v>2</v>
      </c>
      <c r="AC1309" t="s">
        <v>54</v>
      </c>
      <c r="AD1309" t="s">
        <v>54</v>
      </c>
      <c r="AE1309" t="s">
        <v>54</v>
      </c>
      <c r="AF1309" t="s">
        <v>54</v>
      </c>
      <c r="AG1309">
        <v>8500</v>
      </c>
      <c r="AH1309" t="s">
        <v>54</v>
      </c>
      <c r="AI1309" t="s">
        <v>54</v>
      </c>
      <c r="AJ1309" t="s">
        <v>54</v>
      </c>
      <c r="AK1309" t="s">
        <v>54</v>
      </c>
      <c r="AL1309" t="s">
        <v>54</v>
      </c>
      <c r="AM1309">
        <v>1</v>
      </c>
      <c r="AN1309" t="s">
        <v>115</v>
      </c>
      <c r="AO1309" s="8">
        <v>8500</v>
      </c>
      <c r="AP1309" t="s">
        <v>58</v>
      </c>
      <c r="AQ1309" t="s">
        <v>58</v>
      </c>
      <c r="AR1309">
        <v>2</v>
      </c>
      <c r="AS1309" t="s">
        <v>58</v>
      </c>
      <c r="AT1309" t="s">
        <v>58</v>
      </c>
      <c r="AU1309" t="b">
        <v>1</v>
      </c>
    </row>
    <row r="1310" spans="1:47">
      <c r="A1310" t="s">
        <v>9405</v>
      </c>
      <c r="B1310" t="s">
        <v>9546</v>
      </c>
      <c r="C1310" t="s">
        <v>8896</v>
      </c>
      <c r="D1310" t="s">
        <v>8897</v>
      </c>
      <c r="E1310" t="s">
        <v>66</v>
      </c>
      <c r="F1310" t="s">
        <v>52</v>
      </c>
      <c r="G1310" t="s">
        <v>53</v>
      </c>
      <c r="I1310" t="s">
        <v>54</v>
      </c>
      <c r="J1310" s="1">
        <v>45199</v>
      </c>
      <c r="K1310">
        <v>80</v>
      </c>
      <c r="N1310" t="s">
        <v>77</v>
      </c>
      <c r="O1310" t="s">
        <v>8908</v>
      </c>
      <c r="P1310" t="s">
        <v>5789</v>
      </c>
      <c r="Q1310" t="s">
        <v>1995</v>
      </c>
      <c r="R1310" s="2">
        <v>6000</v>
      </c>
      <c r="S1310" s="1">
        <v>45190</v>
      </c>
      <c r="T1310" t="s">
        <v>58</v>
      </c>
      <c r="U1310" t="s">
        <v>58</v>
      </c>
      <c r="V1310" t="s">
        <v>77</v>
      </c>
      <c r="W1310">
        <v>2</v>
      </c>
      <c r="X1310" s="1">
        <v>45197</v>
      </c>
      <c r="Y1310" t="s">
        <v>111</v>
      </c>
      <c r="Z1310" t="s">
        <v>54</v>
      </c>
      <c r="AA1310" t="s">
        <v>60</v>
      </c>
      <c r="AB1310">
        <v>2</v>
      </c>
      <c r="AC1310" t="s">
        <v>54</v>
      </c>
      <c r="AD1310" t="s">
        <v>54</v>
      </c>
      <c r="AE1310" t="s">
        <v>54</v>
      </c>
      <c r="AF1310" t="s">
        <v>54</v>
      </c>
      <c r="AG1310">
        <v>6000</v>
      </c>
      <c r="AH1310" t="s">
        <v>54</v>
      </c>
      <c r="AI1310" t="s">
        <v>54</v>
      </c>
      <c r="AJ1310" t="s">
        <v>54</v>
      </c>
      <c r="AK1310" t="s">
        <v>54</v>
      </c>
      <c r="AL1310" t="s">
        <v>54</v>
      </c>
      <c r="AM1310">
        <v>1</v>
      </c>
      <c r="AN1310" t="s">
        <v>115</v>
      </c>
      <c r="AO1310" s="8">
        <v>6000</v>
      </c>
      <c r="AP1310" t="s">
        <v>58</v>
      </c>
      <c r="AQ1310" t="s">
        <v>58</v>
      </c>
      <c r="AR1310">
        <v>2</v>
      </c>
      <c r="AS1310" t="s">
        <v>58</v>
      </c>
      <c r="AT1310" t="s">
        <v>58</v>
      </c>
      <c r="AU1310" t="b">
        <v>1</v>
      </c>
    </row>
    <row r="1311" spans="1:47">
      <c r="A1311" t="s">
        <v>9515</v>
      </c>
      <c r="B1311" t="s">
        <v>9517</v>
      </c>
      <c r="C1311" t="s">
        <v>8896</v>
      </c>
      <c r="D1311" t="s">
        <v>8897</v>
      </c>
      <c r="E1311" t="s">
        <v>66</v>
      </c>
      <c r="F1311" t="s">
        <v>52</v>
      </c>
      <c r="G1311" t="s">
        <v>53</v>
      </c>
      <c r="I1311" t="s">
        <v>54</v>
      </c>
      <c r="J1311" s="1">
        <v>45199</v>
      </c>
      <c r="K1311">
        <v>40</v>
      </c>
      <c r="N1311" t="s">
        <v>77</v>
      </c>
      <c r="O1311" t="s">
        <v>8898</v>
      </c>
      <c r="P1311" t="s">
        <v>5789</v>
      </c>
      <c r="Q1311" t="s">
        <v>1995</v>
      </c>
      <c r="R1311" s="2">
        <v>7000</v>
      </c>
      <c r="S1311" s="1">
        <v>45190</v>
      </c>
      <c r="T1311" t="s">
        <v>58</v>
      </c>
      <c r="U1311" t="s">
        <v>58</v>
      </c>
      <c r="V1311" t="s">
        <v>77</v>
      </c>
      <c r="W1311">
        <v>2</v>
      </c>
      <c r="X1311" s="1">
        <v>45195</v>
      </c>
      <c r="Y1311" t="s">
        <v>80</v>
      </c>
      <c r="Z1311" t="s">
        <v>59</v>
      </c>
      <c r="AA1311" t="s">
        <v>60</v>
      </c>
      <c r="AB1311">
        <v>2</v>
      </c>
      <c r="AC1311" t="s">
        <v>54</v>
      </c>
      <c r="AD1311" t="s">
        <v>54</v>
      </c>
      <c r="AE1311" t="s">
        <v>54</v>
      </c>
      <c r="AF1311" t="s">
        <v>54</v>
      </c>
      <c r="AG1311">
        <v>7000</v>
      </c>
      <c r="AH1311" t="s">
        <v>54</v>
      </c>
      <c r="AI1311" t="s">
        <v>54</v>
      </c>
      <c r="AJ1311" t="s">
        <v>54</v>
      </c>
      <c r="AK1311" t="s">
        <v>54</v>
      </c>
      <c r="AL1311" t="s">
        <v>54</v>
      </c>
      <c r="AM1311">
        <v>1</v>
      </c>
      <c r="AN1311" t="s">
        <v>61</v>
      </c>
      <c r="AO1311" s="8">
        <v>7000</v>
      </c>
      <c r="AP1311" t="s">
        <v>58</v>
      </c>
      <c r="AQ1311" t="s">
        <v>58</v>
      </c>
      <c r="AR1311">
        <v>2</v>
      </c>
      <c r="AS1311" t="s">
        <v>58</v>
      </c>
      <c r="AT1311" t="s">
        <v>58</v>
      </c>
      <c r="AU1311" t="b">
        <v>1</v>
      </c>
    </row>
    <row r="1312" spans="1:47">
      <c r="A1312" t="s">
        <v>9455</v>
      </c>
      <c r="B1312" t="s">
        <v>9456</v>
      </c>
      <c r="C1312" t="s">
        <v>8896</v>
      </c>
      <c r="D1312" t="s">
        <v>8897</v>
      </c>
      <c r="E1312" t="s">
        <v>66</v>
      </c>
      <c r="F1312" t="s">
        <v>52</v>
      </c>
      <c r="G1312" t="s">
        <v>53</v>
      </c>
      <c r="I1312" t="s">
        <v>54</v>
      </c>
      <c r="J1312" s="1">
        <v>45199</v>
      </c>
      <c r="K1312">
        <v>80</v>
      </c>
      <c r="N1312" t="s">
        <v>77</v>
      </c>
      <c r="O1312" t="s">
        <v>8898</v>
      </c>
      <c r="P1312" t="s">
        <v>5789</v>
      </c>
      <c r="Q1312" t="s">
        <v>1995</v>
      </c>
      <c r="R1312" s="2">
        <v>5900</v>
      </c>
      <c r="S1312" s="1">
        <v>45183</v>
      </c>
      <c r="T1312" t="s">
        <v>58</v>
      </c>
      <c r="U1312" t="s">
        <v>58</v>
      </c>
      <c r="V1312" t="s">
        <v>77</v>
      </c>
      <c r="W1312">
        <v>2</v>
      </c>
      <c r="X1312" s="1">
        <v>45183</v>
      </c>
      <c r="Y1312" t="s">
        <v>80</v>
      </c>
      <c r="Z1312" t="s">
        <v>59</v>
      </c>
      <c r="AA1312" t="s">
        <v>60</v>
      </c>
      <c r="AB1312">
        <v>2</v>
      </c>
      <c r="AC1312" t="s">
        <v>54</v>
      </c>
      <c r="AD1312" t="s">
        <v>54</v>
      </c>
      <c r="AE1312" t="s">
        <v>54</v>
      </c>
      <c r="AF1312" t="s">
        <v>54</v>
      </c>
      <c r="AG1312">
        <v>5900</v>
      </c>
      <c r="AH1312" t="s">
        <v>54</v>
      </c>
      <c r="AI1312" t="s">
        <v>54</v>
      </c>
      <c r="AJ1312" t="s">
        <v>54</v>
      </c>
      <c r="AK1312" t="s">
        <v>54</v>
      </c>
      <c r="AL1312" t="s">
        <v>54</v>
      </c>
      <c r="AM1312">
        <v>1</v>
      </c>
      <c r="AN1312" t="s">
        <v>61</v>
      </c>
      <c r="AO1312" s="8">
        <v>5900</v>
      </c>
      <c r="AP1312" t="s">
        <v>58</v>
      </c>
      <c r="AQ1312" t="s">
        <v>58</v>
      </c>
      <c r="AR1312">
        <v>2</v>
      </c>
      <c r="AS1312" t="s">
        <v>58</v>
      </c>
      <c r="AT1312" t="s">
        <v>58</v>
      </c>
      <c r="AU1312" t="b">
        <v>1</v>
      </c>
    </row>
    <row r="1313" spans="1:47">
      <c r="A1313" t="s">
        <v>9455</v>
      </c>
      <c r="B1313" t="s">
        <v>9457</v>
      </c>
      <c r="C1313" t="s">
        <v>8896</v>
      </c>
      <c r="D1313" t="s">
        <v>8897</v>
      </c>
      <c r="E1313" t="s">
        <v>66</v>
      </c>
      <c r="F1313" t="s">
        <v>52</v>
      </c>
      <c r="G1313" t="s">
        <v>53</v>
      </c>
      <c r="I1313" t="s">
        <v>54</v>
      </c>
      <c r="J1313" s="1">
        <v>45199</v>
      </c>
      <c r="K1313">
        <v>80</v>
      </c>
      <c r="N1313" t="s">
        <v>77</v>
      </c>
      <c r="O1313" t="s">
        <v>8898</v>
      </c>
      <c r="P1313" t="s">
        <v>5789</v>
      </c>
      <c r="Q1313" t="s">
        <v>1995</v>
      </c>
      <c r="R1313" s="2">
        <v>7000</v>
      </c>
      <c r="S1313" s="1">
        <v>45181</v>
      </c>
      <c r="T1313" t="s">
        <v>58</v>
      </c>
      <c r="U1313" t="s">
        <v>58</v>
      </c>
      <c r="V1313" t="s">
        <v>77</v>
      </c>
      <c r="W1313">
        <v>2</v>
      </c>
      <c r="X1313" s="1">
        <v>45183</v>
      </c>
      <c r="Y1313" t="s">
        <v>80</v>
      </c>
      <c r="Z1313" t="s">
        <v>59</v>
      </c>
      <c r="AA1313" t="s">
        <v>60</v>
      </c>
      <c r="AB1313">
        <v>2</v>
      </c>
      <c r="AC1313" t="s">
        <v>54</v>
      </c>
      <c r="AD1313" t="s">
        <v>54</v>
      </c>
      <c r="AE1313" t="s">
        <v>54</v>
      </c>
      <c r="AF1313" t="s">
        <v>54</v>
      </c>
      <c r="AG1313">
        <v>7000</v>
      </c>
      <c r="AH1313" t="s">
        <v>54</v>
      </c>
      <c r="AI1313" t="s">
        <v>54</v>
      </c>
      <c r="AJ1313" t="s">
        <v>54</v>
      </c>
      <c r="AK1313" t="s">
        <v>54</v>
      </c>
      <c r="AL1313" t="s">
        <v>54</v>
      </c>
      <c r="AM1313">
        <v>1</v>
      </c>
      <c r="AN1313" t="s">
        <v>61</v>
      </c>
      <c r="AO1313" s="8">
        <v>7000</v>
      </c>
      <c r="AP1313" t="s">
        <v>58</v>
      </c>
      <c r="AQ1313" t="s">
        <v>58</v>
      </c>
      <c r="AR1313">
        <v>2</v>
      </c>
      <c r="AS1313" t="s">
        <v>58</v>
      </c>
      <c r="AT1313" t="s">
        <v>58</v>
      </c>
      <c r="AU1313" t="b">
        <v>1</v>
      </c>
    </row>
    <row r="1314" spans="1:47">
      <c r="A1314" t="s">
        <v>9455</v>
      </c>
      <c r="B1314" t="s">
        <v>9473</v>
      </c>
      <c r="C1314" t="s">
        <v>8896</v>
      </c>
      <c r="D1314" t="s">
        <v>8897</v>
      </c>
      <c r="E1314" t="s">
        <v>66</v>
      </c>
      <c r="F1314" t="s">
        <v>52</v>
      </c>
      <c r="G1314" t="s">
        <v>53</v>
      </c>
      <c r="I1314" t="s">
        <v>54</v>
      </c>
      <c r="J1314" s="1">
        <v>45199</v>
      </c>
      <c r="K1314">
        <v>80</v>
      </c>
      <c r="N1314" t="s">
        <v>133</v>
      </c>
      <c r="O1314" t="s">
        <v>8898</v>
      </c>
      <c r="P1314" t="s">
        <v>5789</v>
      </c>
      <c r="Q1314" t="s">
        <v>1995</v>
      </c>
      <c r="R1314" s="2">
        <v>7000</v>
      </c>
      <c r="S1314" s="1">
        <v>45187</v>
      </c>
      <c r="T1314" t="s">
        <v>58</v>
      </c>
      <c r="U1314" t="s">
        <v>58</v>
      </c>
      <c r="V1314" t="s">
        <v>133</v>
      </c>
      <c r="W1314">
        <v>2</v>
      </c>
      <c r="X1314" s="1">
        <v>45187</v>
      </c>
      <c r="Y1314" t="s">
        <v>80</v>
      </c>
      <c r="Z1314" t="s">
        <v>59</v>
      </c>
      <c r="AA1314" t="s">
        <v>60</v>
      </c>
      <c r="AB1314">
        <v>3</v>
      </c>
      <c r="AC1314" t="s">
        <v>54</v>
      </c>
      <c r="AD1314" t="s">
        <v>54</v>
      </c>
      <c r="AE1314" t="s">
        <v>54</v>
      </c>
      <c r="AF1314" t="s">
        <v>54</v>
      </c>
      <c r="AG1314">
        <v>7000</v>
      </c>
      <c r="AH1314" t="s">
        <v>54</v>
      </c>
      <c r="AI1314" t="s">
        <v>54</v>
      </c>
      <c r="AJ1314" t="s">
        <v>54</v>
      </c>
      <c r="AK1314" t="s">
        <v>54</v>
      </c>
      <c r="AL1314" t="s">
        <v>54</v>
      </c>
      <c r="AM1314">
        <v>1</v>
      </c>
      <c r="AN1314" t="s">
        <v>61</v>
      </c>
      <c r="AO1314" s="8">
        <v>7000</v>
      </c>
      <c r="AP1314" t="s">
        <v>58</v>
      </c>
      <c r="AQ1314" t="s">
        <v>58</v>
      </c>
      <c r="AR1314">
        <v>3</v>
      </c>
      <c r="AS1314" t="s">
        <v>58</v>
      </c>
      <c r="AT1314" t="s">
        <v>58</v>
      </c>
      <c r="AU1314" t="b">
        <v>1</v>
      </c>
    </row>
    <row r="1315" spans="1:47">
      <c r="A1315" t="s">
        <v>9455</v>
      </c>
      <c r="B1315" t="s">
        <v>9490</v>
      </c>
      <c r="C1315" t="s">
        <v>8896</v>
      </c>
      <c r="D1315" t="s">
        <v>8897</v>
      </c>
      <c r="E1315" t="s">
        <v>66</v>
      </c>
      <c r="F1315" t="s">
        <v>52</v>
      </c>
      <c r="G1315" t="s">
        <v>53</v>
      </c>
      <c r="I1315" t="s">
        <v>54</v>
      </c>
      <c r="J1315" s="1">
        <v>45199</v>
      </c>
      <c r="K1315">
        <v>80</v>
      </c>
      <c r="N1315" t="s">
        <v>2225</v>
      </c>
      <c r="O1315" t="s">
        <v>8898</v>
      </c>
      <c r="P1315" t="s">
        <v>5789</v>
      </c>
      <c r="Q1315" t="s">
        <v>1995</v>
      </c>
      <c r="R1315" s="2">
        <v>7000</v>
      </c>
      <c r="S1315" s="1">
        <v>45191</v>
      </c>
      <c r="T1315" t="s">
        <v>58</v>
      </c>
      <c r="U1315" t="s">
        <v>58</v>
      </c>
      <c r="V1315" t="s">
        <v>2225</v>
      </c>
      <c r="W1315">
        <v>2</v>
      </c>
      <c r="X1315" s="1">
        <v>45191</v>
      </c>
      <c r="Y1315" t="s">
        <v>80</v>
      </c>
      <c r="Z1315" t="s">
        <v>59</v>
      </c>
      <c r="AA1315" t="s">
        <v>60</v>
      </c>
      <c r="AB1315">
        <v>4</v>
      </c>
      <c r="AC1315" t="s">
        <v>54</v>
      </c>
      <c r="AD1315" t="s">
        <v>54</v>
      </c>
      <c r="AE1315" t="s">
        <v>54</v>
      </c>
      <c r="AF1315" t="s">
        <v>54</v>
      </c>
      <c r="AG1315">
        <v>7000</v>
      </c>
      <c r="AH1315" t="s">
        <v>54</v>
      </c>
      <c r="AI1315" t="s">
        <v>54</v>
      </c>
      <c r="AJ1315" t="s">
        <v>54</v>
      </c>
      <c r="AK1315" t="s">
        <v>54</v>
      </c>
      <c r="AL1315" t="s">
        <v>54</v>
      </c>
      <c r="AM1315">
        <v>1</v>
      </c>
      <c r="AN1315" t="s">
        <v>61</v>
      </c>
      <c r="AO1315" s="8">
        <v>7000</v>
      </c>
      <c r="AP1315" t="s">
        <v>58</v>
      </c>
      <c r="AQ1315" t="s">
        <v>58</v>
      </c>
      <c r="AR1315">
        <v>4</v>
      </c>
      <c r="AS1315" t="s">
        <v>58</v>
      </c>
      <c r="AT1315" t="s">
        <v>58</v>
      </c>
      <c r="AU1315" t="b">
        <v>1</v>
      </c>
    </row>
    <row r="1316" spans="1:47">
      <c r="A1316" t="s">
        <v>9555</v>
      </c>
      <c r="B1316" t="s">
        <v>9556</v>
      </c>
      <c r="C1316" t="s">
        <v>8896</v>
      </c>
      <c r="D1316" t="s">
        <v>8897</v>
      </c>
      <c r="E1316" t="s">
        <v>66</v>
      </c>
      <c r="F1316" t="s">
        <v>52</v>
      </c>
      <c r="G1316" t="s">
        <v>53</v>
      </c>
      <c r="I1316" t="s">
        <v>54</v>
      </c>
      <c r="J1316" s="1">
        <v>45199</v>
      </c>
      <c r="K1316">
        <v>80</v>
      </c>
      <c r="N1316" t="s">
        <v>77</v>
      </c>
      <c r="O1316" t="s">
        <v>8908</v>
      </c>
      <c r="P1316" t="s">
        <v>5789</v>
      </c>
      <c r="Q1316" t="s">
        <v>1995</v>
      </c>
      <c r="R1316" s="2">
        <v>5350</v>
      </c>
      <c r="S1316" s="1">
        <v>45198</v>
      </c>
      <c r="T1316" t="s">
        <v>58</v>
      </c>
      <c r="U1316" t="s">
        <v>58</v>
      </c>
      <c r="V1316" t="s">
        <v>77</v>
      </c>
      <c r="W1316">
        <v>2</v>
      </c>
      <c r="X1316" s="1">
        <v>45198</v>
      </c>
      <c r="Y1316" t="s">
        <v>6126</v>
      </c>
      <c r="Z1316" t="s">
        <v>54</v>
      </c>
      <c r="AA1316" t="s">
        <v>60</v>
      </c>
      <c r="AB1316">
        <v>2</v>
      </c>
      <c r="AC1316" t="s">
        <v>54</v>
      </c>
      <c r="AD1316" t="s">
        <v>54</v>
      </c>
      <c r="AE1316" t="s">
        <v>54</v>
      </c>
      <c r="AF1316" t="s">
        <v>54</v>
      </c>
      <c r="AG1316">
        <v>5350</v>
      </c>
      <c r="AH1316" t="s">
        <v>54</v>
      </c>
      <c r="AI1316" t="s">
        <v>54</v>
      </c>
      <c r="AJ1316" t="s">
        <v>54</v>
      </c>
      <c r="AK1316" t="s">
        <v>54</v>
      </c>
      <c r="AL1316" t="s">
        <v>54</v>
      </c>
      <c r="AM1316">
        <v>1</v>
      </c>
      <c r="AN1316" t="s">
        <v>115</v>
      </c>
      <c r="AO1316" s="8">
        <v>5350</v>
      </c>
      <c r="AP1316" t="s">
        <v>58</v>
      </c>
      <c r="AQ1316" t="s">
        <v>58</v>
      </c>
      <c r="AR1316">
        <v>2</v>
      </c>
      <c r="AS1316" t="s">
        <v>58</v>
      </c>
      <c r="AT1316" t="s">
        <v>58</v>
      </c>
      <c r="AU1316" t="b">
        <v>1</v>
      </c>
    </row>
    <row r="1317" spans="1:47">
      <c r="A1317" t="s">
        <v>9555</v>
      </c>
      <c r="B1317" t="s">
        <v>9557</v>
      </c>
      <c r="C1317" t="s">
        <v>8896</v>
      </c>
      <c r="D1317" t="s">
        <v>8897</v>
      </c>
      <c r="E1317" t="s">
        <v>66</v>
      </c>
      <c r="F1317" t="s">
        <v>52</v>
      </c>
      <c r="G1317" t="s">
        <v>53</v>
      </c>
      <c r="I1317" t="s">
        <v>54</v>
      </c>
      <c r="J1317" s="1">
        <v>45199</v>
      </c>
      <c r="K1317">
        <v>80</v>
      </c>
      <c r="N1317" t="s">
        <v>77</v>
      </c>
      <c r="O1317" t="s">
        <v>8908</v>
      </c>
      <c r="P1317" t="s">
        <v>5789</v>
      </c>
      <c r="Q1317" t="s">
        <v>1995</v>
      </c>
      <c r="R1317" s="2">
        <v>6000</v>
      </c>
      <c r="S1317" s="1">
        <v>45191</v>
      </c>
      <c r="T1317" t="s">
        <v>58</v>
      </c>
      <c r="U1317" t="s">
        <v>58</v>
      </c>
      <c r="V1317" t="s">
        <v>77</v>
      </c>
      <c r="W1317">
        <v>2</v>
      </c>
      <c r="X1317" s="1">
        <v>45198</v>
      </c>
      <c r="Y1317" t="s">
        <v>6126</v>
      </c>
      <c r="Z1317" t="s">
        <v>54</v>
      </c>
      <c r="AA1317" t="s">
        <v>60</v>
      </c>
      <c r="AB1317">
        <v>2</v>
      </c>
      <c r="AC1317" t="s">
        <v>54</v>
      </c>
      <c r="AD1317" t="s">
        <v>54</v>
      </c>
      <c r="AE1317" t="s">
        <v>54</v>
      </c>
      <c r="AF1317" t="s">
        <v>54</v>
      </c>
      <c r="AG1317">
        <v>6000</v>
      </c>
      <c r="AH1317" t="s">
        <v>54</v>
      </c>
      <c r="AI1317" t="s">
        <v>54</v>
      </c>
      <c r="AJ1317" t="s">
        <v>54</v>
      </c>
      <c r="AK1317" t="s">
        <v>54</v>
      </c>
      <c r="AL1317" t="s">
        <v>54</v>
      </c>
      <c r="AM1317">
        <v>1</v>
      </c>
      <c r="AN1317" t="s">
        <v>115</v>
      </c>
      <c r="AO1317" s="8">
        <v>6000</v>
      </c>
      <c r="AP1317" t="s">
        <v>58</v>
      </c>
      <c r="AQ1317" t="s">
        <v>58</v>
      </c>
      <c r="AR1317">
        <v>2</v>
      </c>
      <c r="AS1317" t="s">
        <v>58</v>
      </c>
      <c r="AT1317" t="s">
        <v>58</v>
      </c>
      <c r="AU1317" t="b">
        <v>1</v>
      </c>
    </row>
    <row r="1318" spans="1:47">
      <c r="A1318" t="s">
        <v>8933</v>
      </c>
      <c r="B1318" t="s">
        <v>9558</v>
      </c>
      <c r="C1318" t="s">
        <v>9559</v>
      </c>
      <c r="D1318" t="s">
        <v>9560</v>
      </c>
      <c r="E1318" t="s">
        <v>66</v>
      </c>
      <c r="F1318" t="s">
        <v>52</v>
      </c>
      <c r="G1318" t="s">
        <v>53</v>
      </c>
      <c r="I1318" t="s">
        <v>54</v>
      </c>
      <c r="J1318" s="1">
        <v>45138</v>
      </c>
      <c r="K1318">
        <v>80</v>
      </c>
      <c r="N1318" t="s">
        <v>77</v>
      </c>
      <c r="O1318" t="s">
        <v>6816</v>
      </c>
      <c r="P1318" t="s">
        <v>5789</v>
      </c>
      <c r="Q1318" t="s">
        <v>7052</v>
      </c>
      <c r="R1318" t="s">
        <v>9561</v>
      </c>
      <c r="S1318" s="1">
        <v>45110</v>
      </c>
      <c r="T1318" t="s">
        <v>58</v>
      </c>
      <c r="U1318" t="s">
        <v>58</v>
      </c>
      <c r="V1318" t="s">
        <v>77</v>
      </c>
      <c r="W1318">
        <v>2</v>
      </c>
      <c r="X1318" s="1">
        <v>45110</v>
      </c>
      <c r="Y1318" t="s">
        <v>111</v>
      </c>
      <c r="Z1318" t="s">
        <v>54</v>
      </c>
      <c r="AA1318" t="s">
        <v>60</v>
      </c>
      <c r="AB1318">
        <v>2</v>
      </c>
      <c r="AC1318" t="s">
        <v>54</v>
      </c>
      <c r="AD1318" t="s">
        <v>54</v>
      </c>
      <c r="AE1318" t="s">
        <v>54</v>
      </c>
      <c r="AF1318" t="s">
        <v>54</v>
      </c>
      <c r="AG1318" t="s">
        <v>9562</v>
      </c>
      <c r="AH1318" t="s">
        <v>54</v>
      </c>
      <c r="AI1318" t="s">
        <v>54</v>
      </c>
      <c r="AJ1318" t="s">
        <v>54</v>
      </c>
      <c r="AK1318" t="s">
        <v>54</v>
      </c>
      <c r="AL1318" t="s">
        <v>54</v>
      </c>
      <c r="AM1318">
        <v>1</v>
      </c>
      <c r="AN1318" t="s">
        <v>115</v>
      </c>
      <c r="AO1318" s="8">
        <v>3900</v>
      </c>
      <c r="AP1318" t="s">
        <v>58</v>
      </c>
      <c r="AQ1318" t="s">
        <v>58</v>
      </c>
      <c r="AR1318">
        <v>2</v>
      </c>
      <c r="AS1318" t="s">
        <v>58</v>
      </c>
      <c r="AT1318" t="s">
        <v>58</v>
      </c>
      <c r="AU1318" t="b">
        <v>1</v>
      </c>
    </row>
    <row r="1319" spans="1:47">
      <c r="A1319" t="s">
        <v>8933</v>
      </c>
      <c r="B1319" t="s">
        <v>9563</v>
      </c>
      <c r="C1319" t="s">
        <v>9559</v>
      </c>
      <c r="D1319" t="s">
        <v>9560</v>
      </c>
      <c r="E1319" t="s">
        <v>66</v>
      </c>
      <c r="F1319" t="s">
        <v>52</v>
      </c>
      <c r="G1319" t="s">
        <v>53</v>
      </c>
      <c r="I1319" t="s">
        <v>54</v>
      </c>
      <c r="J1319" s="1">
        <v>45138</v>
      </c>
      <c r="K1319">
        <v>80</v>
      </c>
      <c r="N1319" t="s">
        <v>77</v>
      </c>
      <c r="O1319" t="s">
        <v>6816</v>
      </c>
      <c r="P1319" t="s">
        <v>5789</v>
      </c>
      <c r="Q1319" t="s">
        <v>7052</v>
      </c>
      <c r="R1319" t="s">
        <v>9564</v>
      </c>
      <c r="S1319" s="1">
        <v>45099</v>
      </c>
      <c r="T1319" t="s">
        <v>58</v>
      </c>
      <c r="U1319" t="s">
        <v>58</v>
      </c>
      <c r="V1319" t="s">
        <v>77</v>
      </c>
      <c r="W1319">
        <v>2</v>
      </c>
      <c r="X1319" s="1">
        <v>45110</v>
      </c>
      <c r="Y1319" t="s">
        <v>111</v>
      </c>
      <c r="Z1319" t="s">
        <v>54</v>
      </c>
      <c r="AA1319" t="s">
        <v>60</v>
      </c>
      <c r="AB1319">
        <v>2</v>
      </c>
      <c r="AC1319" t="s">
        <v>54</v>
      </c>
      <c r="AD1319" t="s">
        <v>54</v>
      </c>
      <c r="AE1319" t="s">
        <v>54</v>
      </c>
      <c r="AF1319" t="s">
        <v>54</v>
      </c>
      <c r="AG1319" t="s">
        <v>9565</v>
      </c>
      <c r="AH1319" t="s">
        <v>54</v>
      </c>
      <c r="AI1319" t="s">
        <v>54</v>
      </c>
      <c r="AJ1319" t="s">
        <v>54</v>
      </c>
      <c r="AK1319" t="s">
        <v>54</v>
      </c>
      <c r="AL1319" t="s">
        <v>54</v>
      </c>
      <c r="AM1319">
        <v>1</v>
      </c>
      <c r="AN1319" t="s">
        <v>115</v>
      </c>
      <c r="AO1319" s="8">
        <v>5000</v>
      </c>
      <c r="AP1319" t="s">
        <v>58</v>
      </c>
      <c r="AQ1319" t="s">
        <v>58</v>
      </c>
      <c r="AR1319">
        <v>2</v>
      </c>
      <c r="AS1319" t="s">
        <v>58</v>
      </c>
      <c r="AT1319" t="s">
        <v>58</v>
      </c>
      <c r="AU1319" t="b">
        <v>1</v>
      </c>
    </row>
    <row r="1320" spans="1:47">
      <c r="A1320" t="s">
        <v>8906</v>
      </c>
      <c r="B1320" t="s">
        <v>9570</v>
      </c>
      <c r="C1320" t="s">
        <v>9559</v>
      </c>
      <c r="D1320" t="s">
        <v>9560</v>
      </c>
      <c r="E1320" t="s">
        <v>66</v>
      </c>
      <c r="F1320" t="s">
        <v>52</v>
      </c>
      <c r="G1320" t="s">
        <v>53</v>
      </c>
      <c r="I1320" t="s">
        <v>54</v>
      </c>
      <c r="J1320" s="1">
        <v>45138</v>
      </c>
      <c r="K1320">
        <v>80</v>
      </c>
      <c r="N1320" t="s">
        <v>77</v>
      </c>
      <c r="O1320" t="s">
        <v>6816</v>
      </c>
      <c r="P1320" t="s">
        <v>5789</v>
      </c>
      <c r="Q1320" t="s">
        <v>7052</v>
      </c>
      <c r="R1320" t="s">
        <v>9571</v>
      </c>
      <c r="S1320" s="1">
        <v>45112</v>
      </c>
      <c r="T1320" t="s">
        <v>58</v>
      </c>
      <c r="U1320" t="s">
        <v>58</v>
      </c>
      <c r="V1320" t="s">
        <v>77</v>
      </c>
      <c r="W1320">
        <v>2</v>
      </c>
      <c r="X1320" s="1">
        <v>45112</v>
      </c>
      <c r="Y1320" t="s">
        <v>6126</v>
      </c>
      <c r="Z1320" t="s">
        <v>54</v>
      </c>
      <c r="AA1320" t="s">
        <v>60</v>
      </c>
      <c r="AB1320">
        <v>2</v>
      </c>
      <c r="AC1320" t="s">
        <v>54</v>
      </c>
      <c r="AD1320" t="s">
        <v>54</v>
      </c>
      <c r="AE1320" t="s">
        <v>54</v>
      </c>
      <c r="AF1320" t="s">
        <v>54</v>
      </c>
      <c r="AG1320" t="s">
        <v>9572</v>
      </c>
      <c r="AH1320" t="s">
        <v>54</v>
      </c>
      <c r="AI1320" t="s">
        <v>54</v>
      </c>
      <c r="AJ1320" t="s">
        <v>54</v>
      </c>
      <c r="AK1320" t="s">
        <v>54</v>
      </c>
      <c r="AL1320" t="s">
        <v>54</v>
      </c>
      <c r="AM1320">
        <v>2</v>
      </c>
      <c r="AN1320" t="s">
        <v>115</v>
      </c>
      <c r="AO1320" s="8">
        <v>5000</v>
      </c>
      <c r="AP1320" t="s">
        <v>58</v>
      </c>
      <c r="AQ1320" t="s">
        <v>58</v>
      </c>
      <c r="AR1320">
        <v>2</v>
      </c>
      <c r="AS1320" t="s">
        <v>58</v>
      </c>
      <c r="AT1320" t="s">
        <v>58</v>
      </c>
      <c r="AU1320" t="b">
        <v>1</v>
      </c>
    </row>
    <row r="1321" spans="1:47">
      <c r="A1321" t="s">
        <v>8906</v>
      </c>
      <c r="B1321" t="s">
        <v>9573</v>
      </c>
      <c r="C1321" t="s">
        <v>9559</v>
      </c>
      <c r="D1321" t="s">
        <v>9560</v>
      </c>
      <c r="E1321" t="s">
        <v>66</v>
      </c>
      <c r="F1321" t="s">
        <v>52</v>
      </c>
      <c r="G1321" t="s">
        <v>53</v>
      </c>
      <c r="I1321" t="s">
        <v>54</v>
      </c>
      <c r="J1321" s="1">
        <v>45138</v>
      </c>
      <c r="K1321">
        <v>80</v>
      </c>
      <c r="N1321" t="s">
        <v>77</v>
      </c>
      <c r="O1321" t="s">
        <v>6816</v>
      </c>
      <c r="P1321" t="s">
        <v>5789</v>
      </c>
      <c r="Q1321" t="s">
        <v>7052</v>
      </c>
      <c r="R1321" t="s">
        <v>9571</v>
      </c>
      <c r="S1321" s="1">
        <v>45100</v>
      </c>
      <c r="T1321" t="s">
        <v>58</v>
      </c>
      <c r="U1321" t="s">
        <v>58</v>
      </c>
      <c r="V1321" t="s">
        <v>77</v>
      </c>
      <c r="W1321">
        <v>2</v>
      </c>
      <c r="X1321" s="1">
        <v>45112</v>
      </c>
      <c r="Y1321" t="s">
        <v>6126</v>
      </c>
      <c r="Z1321" t="s">
        <v>54</v>
      </c>
      <c r="AA1321" t="s">
        <v>60</v>
      </c>
      <c r="AB1321">
        <v>2</v>
      </c>
      <c r="AC1321" t="s">
        <v>54</v>
      </c>
      <c r="AD1321" t="s">
        <v>54</v>
      </c>
      <c r="AE1321" t="s">
        <v>54</v>
      </c>
      <c r="AF1321" t="s">
        <v>54</v>
      </c>
      <c r="AG1321" t="s">
        <v>9572</v>
      </c>
      <c r="AH1321" t="s">
        <v>54</v>
      </c>
      <c r="AI1321" t="s">
        <v>54</v>
      </c>
      <c r="AJ1321" t="s">
        <v>54</v>
      </c>
      <c r="AK1321" t="s">
        <v>54</v>
      </c>
      <c r="AL1321" t="s">
        <v>54</v>
      </c>
      <c r="AM1321">
        <v>1</v>
      </c>
      <c r="AN1321" t="s">
        <v>115</v>
      </c>
      <c r="AO1321" s="8">
        <v>5000</v>
      </c>
      <c r="AP1321" t="s">
        <v>58</v>
      </c>
      <c r="AQ1321" t="s">
        <v>58</v>
      </c>
      <c r="AR1321">
        <v>2</v>
      </c>
      <c r="AS1321" t="s">
        <v>58</v>
      </c>
      <c r="AT1321" t="s">
        <v>58</v>
      </c>
      <c r="AU1321" t="b">
        <v>1</v>
      </c>
    </row>
    <row r="1322" spans="1:47">
      <c r="A1322" t="s">
        <v>8948</v>
      </c>
      <c r="B1322" t="s">
        <v>9578</v>
      </c>
      <c r="C1322" t="s">
        <v>9559</v>
      </c>
      <c r="D1322" t="s">
        <v>9560</v>
      </c>
      <c r="E1322" t="s">
        <v>66</v>
      </c>
      <c r="F1322" t="s">
        <v>52</v>
      </c>
      <c r="G1322" t="s">
        <v>53</v>
      </c>
      <c r="I1322" t="s">
        <v>54</v>
      </c>
      <c r="J1322" s="1">
        <v>45138</v>
      </c>
      <c r="K1322">
        <v>80</v>
      </c>
      <c r="N1322" t="s">
        <v>77</v>
      </c>
      <c r="O1322" t="s">
        <v>7050</v>
      </c>
      <c r="P1322" t="s">
        <v>5789</v>
      </c>
      <c r="Q1322" t="s">
        <v>7052</v>
      </c>
      <c r="R1322" t="s">
        <v>9579</v>
      </c>
      <c r="S1322" s="1">
        <v>45113</v>
      </c>
      <c r="T1322" t="s">
        <v>58</v>
      </c>
      <c r="U1322" t="s">
        <v>58</v>
      </c>
      <c r="V1322" t="s">
        <v>77</v>
      </c>
      <c r="W1322">
        <v>2</v>
      </c>
      <c r="X1322" s="1">
        <v>45113</v>
      </c>
      <c r="Y1322" t="s">
        <v>71</v>
      </c>
      <c r="Z1322" t="s">
        <v>72</v>
      </c>
      <c r="AA1322" t="s">
        <v>60</v>
      </c>
      <c r="AB1322">
        <v>2</v>
      </c>
      <c r="AC1322" t="s">
        <v>54</v>
      </c>
      <c r="AD1322" t="s">
        <v>54</v>
      </c>
      <c r="AE1322" t="s">
        <v>54</v>
      </c>
      <c r="AF1322" t="s">
        <v>54</v>
      </c>
      <c r="AG1322" t="s">
        <v>9580</v>
      </c>
      <c r="AH1322" t="s">
        <v>54</v>
      </c>
      <c r="AI1322" t="s">
        <v>54</v>
      </c>
      <c r="AJ1322" t="s">
        <v>54</v>
      </c>
      <c r="AK1322" t="s">
        <v>54</v>
      </c>
      <c r="AL1322" t="s">
        <v>54</v>
      </c>
      <c r="AM1322">
        <v>1</v>
      </c>
      <c r="AN1322" t="s">
        <v>74</v>
      </c>
      <c r="AO1322" s="8">
        <v>7600</v>
      </c>
      <c r="AP1322" t="s">
        <v>58</v>
      </c>
      <c r="AQ1322" t="s">
        <v>58</v>
      </c>
      <c r="AR1322">
        <v>2</v>
      </c>
      <c r="AS1322" t="s">
        <v>58</v>
      </c>
      <c r="AT1322" t="s">
        <v>58</v>
      </c>
      <c r="AU1322" t="b">
        <v>1</v>
      </c>
    </row>
    <row r="1323" spans="1:47">
      <c r="A1323" t="s">
        <v>8948</v>
      </c>
      <c r="B1323" t="s">
        <v>9581</v>
      </c>
      <c r="C1323" t="s">
        <v>9559</v>
      </c>
      <c r="D1323" t="s">
        <v>9560</v>
      </c>
      <c r="E1323" t="s">
        <v>66</v>
      </c>
      <c r="F1323" t="s">
        <v>52</v>
      </c>
      <c r="G1323" t="s">
        <v>53</v>
      </c>
      <c r="I1323" t="s">
        <v>54</v>
      </c>
      <c r="J1323" s="1">
        <v>45138</v>
      </c>
      <c r="K1323">
        <v>80</v>
      </c>
      <c r="N1323" t="s">
        <v>77</v>
      </c>
      <c r="O1323" t="s">
        <v>7050</v>
      </c>
      <c r="P1323" t="s">
        <v>5789</v>
      </c>
      <c r="Q1323" t="s">
        <v>7052</v>
      </c>
      <c r="R1323" t="s">
        <v>9582</v>
      </c>
      <c r="S1323" s="1">
        <v>45112</v>
      </c>
      <c r="T1323" t="s">
        <v>58</v>
      </c>
      <c r="U1323" t="s">
        <v>58</v>
      </c>
      <c r="V1323" t="s">
        <v>77</v>
      </c>
      <c r="W1323">
        <v>2</v>
      </c>
      <c r="X1323" s="1">
        <v>45113</v>
      </c>
      <c r="Y1323" t="s">
        <v>71</v>
      </c>
      <c r="Z1323" t="s">
        <v>72</v>
      </c>
      <c r="AA1323" t="s">
        <v>60</v>
      </c>
      <c r="AB1323">
        <v>2</v>
      </c>
      <c r="AC1323" t="s">
        <v>54</v>
      </c>
      <c r="AD1323" t="s">
        <v>54</v>
      </c>
      <c r="AE1323" t="s">
        <v>54</v>
      </c>
      <c r="AF1323" t="s">
        <v>54</v>
      </c>
      <c r="AG1323" t="s">
        <v>9583</v>
      </c>
      <c r="AH1323" t="s">
        <v>54</v>
      </c>
      <c r="AI1323" t="s">
        <v>54</v>
      </c>
      <c r="AJ1323" t="s">
        <v>54</v>
      </c>
      <c r="AK1323" t="s">
        <v>54</v>
      </c>
      <c r="AL1323" t="s">
        <v>54</v>
      </c>
      <c r="AM1323">
        <v>1</v>
      </c>
      <c r="AN1323" t="s">
        <v>74</v>
      </c>
      <c r="AO1323" s="8">
        <v>7800</v>
      </c>
      <c r="AP1323" t="s">
        <v>58</v>
      </c>
      <c r="AQ1323" t="s">
        <v>58</v>
      </c>
      <c r="AR1323">
        <v>2</v>
      </c>
      <c r="AS1323" t="s">
        <v>58</v>
      </c>
      <c r="AT1323" t="s">
        <v>58</v>
      </c>
      <c r="AU1323" t="b">
        <v>1</v>
      </c>
    </row>
    <row r="1324" spans="1:47">
      <c r="A1324" t="s">
        <v>9587</v>
      </c>
      <c r="B1324" t="s">
        <v>9588</v>
      </c>
      <c r="C1324" t="s">
        <v>9559</v>
      </c>
      <c r="D1324" t="s">
        <v>9560</v>
      </c>
      <c r="E1324" t="s">
        <v>66</v>
      </c>
      <c r="F1324" t="s">
        <v>52</v>
      </c>
      <c r="G1324" t="s">
        <v>53</v>
      </c>
      <c r="I1324" t="s">
        <v>54</v>
      </c>
      <c r="J1324" s="1">
        <v>45138</v>
      </c>
      <c r="K1324">
        <v>40</v>
      </c>
      <c r="N1324" t="s">
        <v>77</v>
      </c>
      <c r="O1324" t="s">
        <v>6816</v>
      </c>
      <c r="P1324" t="s">
        <v>5789</v>
      </c>
      <c r="Q1324" t="s">
        <v>7052</v>
      </c>
      <c r="R1324" t="s">
        <v>9564</v>
      </c>
      <c r="S1324" s="1">
        <v>45113</v>
      </c>
      <c r="T1324" t="s">
        <v>58</v>
      </c>
      <c r="U1324" t="s">
        <v>58</v>
      </c>
      <c r="V1324" t="s">
        <v>77</v>
      </c>
      <c r="W1324">
        <v>2</v>
      </c>
      <c r="X1324" s="1">
        <v>45113</v>
      </c>
      <c r="Y1324" t="s">
        <v>111</v>
      </c>
      <c r="Z1324" t="s">
        <v>54</v>
      </c>
      <c r="AA1324" t="s">
        <v>60</v>
      </c>
      <c r="AB1324">
        <v>2</v>
      </c>
      <c r="AC1324" t="s">
        <v>54</v>
      </c>
      <c r="AD1324" t="s">
        <v>54</v>
      </c>
      <c r="AE1324" t="s">
        <v>54</v>
      </c>
      <c r="AF1324" t="s">
        <v>54</v>
      </c>
      <c r="AG1324" t="s">
        <v>9565</v>
      </c>
      <c r="AH1324" t="s">
        <v>54</v>
      </c>
      <c r="AI1324" t="s">
        <v>54</v>
      </c>
      <c r="AJ1324" t="s">
        <v>54</v>
      </c>
      <c r="AK1324" t="s">
        <v>54</v>
      </c>
      <c r="AL1324" t="s">
        <v>54</v>
      </c>
      <c r="AM1324">
        <v>1</v>
      </c>
      <c r="AN1324" t="s">
        <v>115</v>
      </c>
      <c r="AO1324" s="8">
        <v>5000</v>
      </c>
      <c r="AP1324" t="s">
        <v>58</v>
      </c>
      <c r="AQ1324" t="s">
        <v>58</v>
      </c>
      <c r="AR1324">
        <v>2</v>
      </c>
      <c r="AS1324" t="s">
        <v>58</v>
      </c>
      <c r="AT1324" t="s">
        <v>58</v>
      </c>
      <c r="AU1324" t="b">
        <v>1</v>
      </c>
    </row>
    <row r="1325" spans="1:47">
      <c r="A1325" t="s">
        <v>8918</v>
      </c>
      <c r="B1325" t="s">
        <v>9589</v>
      </c>
      <c r="C1325" t="s">
        <v>9559</v>
      </c>
      <c r="D1325" t="s">
        <v>9560</v>
      </c>
      <c r="E1325" t="s">
        <v>66</v>
      </c>
      <c r="F1325" t="s">
        <v>52</v>
      </c>
      <c r="G1325" t="s">
        <v>53</v>
      </c>
      <c r="I1325" t="s">
        <v>54</v>
      </c>
      <c r="J1325" s="1">
        <v>45138</v>
      </c>
      <c r="K1325">
        <v>80</v>
      </c>
      <c r="N1325" t="s">
        <v>77</v>
      </c>
      <c r="O1325" t="s">
        <v>6816</v>
      </c>
      <c r="P1325" t="s">
        <v>5789</v>
      </c>
      <c r="Q1325" t="s">
        <v>7052</v>
      </c>
      <c r="R1325" t="s">
        <v>9590</v>
      </c>
      <c r="S1325" s="1">
        <v>45113</v>
      </c>
      <c r="T1325" t="s">
        <v>58</v>
      </c>
      <c r="U1325" t="s">
        <v>58</v>
      </c>
      <c r="V1325" t="s">
        <v>77</v>
      </c>
      <c r="W1325">
        <v>2</v>
      </c>
      <c r="X1325" s="1">
        <v>45113</v>
      </c>
      <c r="Y1325" t="s">
        <v>111</v>
      </c>
      <c r="Z1325" t="s">
        <v>54</v>
      </c>
      <c r="AA1325" t="s">
        <v>60</v>
      </c>
      <c r="AB1325">
        <v>2</v>
      </c>
      <c r="AC1325" t="s">
        <v>54</v>
      </c>
      <c r="AD1325" t="s">
        <v>54</v>
      </c>
      <c r="AE1325" t="s">
        <v>54</v>
      </c>
      <c r="AF1325" t="s">
        <v>54</v>
      </c>
      <c r="AG1325" t="s">
        <v>9591</v>
      </c>
      <c r="AH1325" t="s">
        <v>54</v>
      </c>
      <c r="AI1325" t="s">
        <v>54</v>
      </c>
      <c r="AJ1325" t="s">
        <v>54</v>
      </c>
      <c r="AK1325" t="s">
        <v>54</v>
      </c>
      <c r="AL1325" t="s">
        <v>54</v>
      </c>
      <c r="AM1325">
        <v>1</v>
      </c>
      <c r="AN1325" t="s">
        <v>115</v>
      </c>
      <c r="AO1325" s="8">
        <v>10000</v>
      </c>
      <c r="AP1325" t="s">
        <v>58</v>
      </c>
      <c r="AQ1325" t="s">
        <v>58</v>
      </c>
      <c r="AR1325">
        <v>2</v>
      </c>
      <c r="AS1325" t="s">
        <v>58</v>
      </c>
      <c r="AT1325" t="s">
        <v>58</v>
      </c>
      <c r="AU1325" t="b">
        <v>1</v>
      </c>
    </row>
    <row r="1326" spans="1:47">
      <c r="A1326" t="s">
        <v>8918</v>
      </c>
      <c r="B1326" t="s">
        <v>9592</v>
      </c>
      <c r="C1326" t="s">
        <v>9559</v>
      </c>
      <c r="D1326" t="s">
        <v>9560</v>
      </c>
      <c r="E1326" t="s">
        <v>66</v>
      </c>
      <c r="F1326" t="s">
        <v>52</v>
      </c>
      <c r="G1326" t="s">
        <v>53</v>
      </c>
      <c r="I1326" t="s">
        <v>54</v>
      </c>
      <c r="J1326" s="1">
        <v>45138</v>
      </c>
      <c r="K1326">
        <v>80</v>
      </c>
      <c r="N1326" t="s">
        <v>77</v>
      </c>
      <c r="O1326" t="s">
        <v>6816</v>
      </c>
      <c r="P1326" t="s">
        <v>5789</v>
      </c>
      <c r="Q1326" t="s">
        <v>7052</v>
      </c>
      <c r="R1326" t="s">
        <v>9593</v>
      </c>
      <c r="S1326" s="1">
        <v>45112</v>
      </c>
      <c r="T1326" t="s">
        <v>58</v>
      </c>
      <c r="U1326" t="s">
        <v>58</v>
      </c>
      <c r="V1326" t="s">
        <v>77</v>
      </c>
      <c r="W1326">
        <v>2</v>
      </c>
      <c r="X1326" s="1">
        <v>45113</v>
      </c>
      <c r="Y1326" t="s">
        <v>111</v>
      </c>
      <c r="Z1326" t="s">
        <v>54</v>
      </c>
      <c r="AA1326" t="s">
        <v>60</v>
      </c>
      <c r="AB1326">
        <v>2</v>
      </c>
      <c r="AC1326" t="s">
        <v>54</v>
      </c>
      <c r="AD1326" t="s">
        <v>54</v>
      </c>
      <c r="AE1326" t="s">
        <v>54</v>
      </c>
      <c r="AF1326" t="s">
        <v>54</v>
      </c>
      <c r="AG1326" t="s">
        <v>9594</v>
      </c>
      <c r="AH1326" t="s">
        <v>54</v>
      </c>
      <c r="AI1326" t="s">
        <v>54</v>
      </c>
      <c r="AJ1326" t="s">
        <v>54</v>
      </c>
      <c r="AK1326" t="s">
        <v>54</v>
      </c>
      <c r="AL1326" t="s">
        <v>54</v>
      </c>
      <c r="AM1326">
        <v>1</v>
      </c>
      <c r="AN1326" t="s">
        <v>115</v>
      </c>
      <c r="AO1326" s="8">
        <v>9900</v>
      </c>
      <c r="AP1326" t="s">
        <v>58</v>
      </c>
      <c r="AQ1326" t="s">
        <v>58</v>
      </c>
      <c r="AR1326">
        <v>2</v>
      </c>
      <c r="AS1326" t="s">
        <v>58</v>
      </c>
      <c r="AT1326" t="s">
        <v>58</v>
      </c>
      <c r="AU1326" t="b">
        <v>1</v>
      </c>
    </row>
    <row r="1327" spans="1:47">
      <c r="A1327" t="s">
        <v>9595</v>
      </c>
      <c r="B1327" t="s">
        <v>9596</v>
      </c>
      <c r="C1327" t="s">
        <v>9559</v>
      </c>
      <c r="D1327" t="s">
        <v>9560</v>
      </c>
      <c r="E1327" t="s">
        <v>66</v>
      </c>
      <c r="F1327" t="s">
        <v>52</v>
      </c>
      <c r="G1327" t="s">
        <v>53</v>
      </c>
      <c r="I1327" t="s">
        <v>54</v>
      </c>
      <c r="J1327" s="1">
        <v>45138</v>
      </c>
      <c r="K1327">
        <v>40</v>
      </c>
      <c r="N1327" t="s">
        <v>77</v>
      </c>
      <c r="O1327" t="s">
        <v>7050</v>
      </c>
      <c r="P1327" t="s">
        <v>5789</v>
      </c>
      <c r="Q1327" t="s">
        <v>7052</v>
      </c>
      <c r="R1327" t="s">
        <v>9597</v>
      </c>
      <c r="S1327" s="1">
        <v>45114</v>
      </c>
      <c r="T1327" t="s">
        <v>58</v>
      </c>
      <c r="U1327" t="s">
        <v>58</v>
      </c>
      <c r="V1327" t="s">
        <v>77</v>
      </c>
      <c r="W1327">
        <v>2</v>
      </c>
      <c r="X1327" s="1">
        <v>45114</v>
      </c>
      <c r="Y1327" t="s">
        <v>71</v>
      </c>
      <c r="Z1327" t="s">
        <v>72</v>
      </c>
      <c r="AA1327" t="s">
        <v>60</v>
      </c>
      <c r="AB1327">
        <v>2</v>
      </c>
      <c r="AC1327" t="s">
        <v>54</v>
      </c>
      <c r="AD1327" t="s">
        <v>54</v>
      </c>
      <c r="AE1327" t="s">
        <v>54</v>
      </c>
      <c r="AF1327" t="s">
        <v>54</v>
      </c>
      <c r="AG1327" t="s">
        <v>9598</v>
      </c>
      <c r="AH1327" t="s">
        <v>54</v>
      </c>
      <c r="AI1327" t="s">
        <v>54</v>
      </c>
      <c r="AJ1327" t="s">
        <v>54</v>
      </c>
      <c r="AK1327" t="s">
        <v>54</v>
      </c>
      <c r="AL1327" t="s">
        <v>54</v>
      </c>
      <c r="AM1327">
        <v>1</v>
      </c>
      <c r="AN1327" t="s">
        <v>74</v>
      </c>
      <c r="AO1327" s="8">
        <v>10000</v>
      </c>
      <c r="AP1327" t="s">
        <v>58</v>
      </c>
      <c r="AQ1327" t="s">
        <v>58</v>
      </c>
      <c r="AR1327">
        <v>2</v>
      </c>
      <c r="AS1327" t="s">
        <v>58</v>
      </c>
      <c r="AT1327" t="s">
        <v>58</v>
      </c>
      <c r="AU1327" t="b">
        <v>1</v>
      </c>
    </row>
    <row r="1328" spans="1:47">
      <c r="A1328" t="s">
        <v>9595</v>
      </c>
      <c r="B1328" t="s">
        <v>9599</v>
      </c>
      <c r="C1328" t="s">
        <v>9559</v>
      </c>
      <c r="D1328" t="s">
        <v>9560</v>
      </c>
      <c r="E1328" t="s">
        <v>66</v>
      </c>
      <c r="F1328" t="s">
        <v>52</v>
      </c>
      <c r="G1328" t="s">
        <v>53</v>
      </c>
      <c r="I1328" t="s">
        <v>54</v>
      </c>
      <c r="J1328" s="1">
        <v>45138</v>
      </c>
      <c r="K1328">
        <v>40</v>
      </c>
      <c r="N1328" t="s">
        <v>77</v>
      </c>
      <c r="O1328" t="s">
        <v>7050</v>
      </c>
      <c r="P1328" t="s">
        <v>5789</v>
      </c>
      <c r="Q1328" t="s">
        <v>7052</v>
      </c>
      <c r="R1328" t="s">
        <v>9600</v>
      </c>
      <c r="S1328" s="1">
        <v>45110</v>
      </c>
      <c r="T1328" t="s">
        <v>58</v>
      </c>
      <c r="U1328" t="s">
        <v>58</v>
      </c>
      <c r="V1328" t="s">
        <v>77</v>
      </c>
      <c r="W1328">
        <v>2</v>
      </c>
      <c r="X1328" s="1">
        <v>45114</v>
      </c>
      <c r="Y1328" t="s">
        <v>71</v>
      </c>
      <c r="Z1328" t="s">
        <v>72</v>
      </c>
      <c r="AA1328" t="s">
        <v>60</v>
      </c>
      <c r="AB1328">
        <v>2</v>
      </c>
      <c r="AC1328" t="s">
        <v>54</v>
      </c>
      <c r="AD1328" t="s">
        <v>54</v>
      </c>
      <c r="AE1328" t="s">
        <v>54</v>
      </c>
      <c r="AF1328" t="s">
        <v>54</v>
      </c>
      <c r="AG1328" t="s">
        <v>9601</v>
      </c>
      <c r="AH1328" t="s">
        <v>54</v>
      </c>
      <c r="AI1328" t="s">
        <v>54</v>
      </c>
      <c r="AJ1328" t="s">
        <v>54</v>
      </c>
      <c r="AK1328" t="s">
        <v>54</v>
      </c>
      <c r="AL1328" t="s">
        <v>54</v>
      </c>
      <c r="AM1328">
        <v>1</v>
      </c>
      <c r="AN1328" t="s">
        <v>74</v>
      </c>
      <c r="AO1328" s="8">
        <v>8000</v>
      </c>
      <c r="AP1328" t="s">
        <v>58</v>
      </c>
      <c r="AQ1328" t="s">
        <v>58</v>
      </c>
      <c r="AR1328">
        <v>2</v>
      </c>
      <c r="AS1328" t="s">
        <v>58</v>
      </c>
      <c r="AT1328" t="s">
        <v>58</v>
      </c>
      <c r="AU1328" t="b">
        <v>1</v>
      </c>
    </row>
    <row r="1329" spans="1:47">
      <c r="A1329" t="s">
        <v>8933</v>
      </c>
      <c r="B1329" t="s">
        <v>9602</v>
      </c>
      <c r="C1329" t="s">
        <v>9559</v>
      </c>
      <c r="D1329" t="s">
        <v>9560</v>
      </c>
      <c r="E1329" t="s">
        <v>66</v>
      </c>
      <c r="F1329" t="s">
        <v>52</v>
      </c>
      <c r="G1329" t="s">
        <v>53</v>
      </c>
      <c r="I1329" t="s">
        <v>54</v>
      </c>
      <c r="J1329" s="1">
        <v>45138</v>
      </c>
      <c r="K1329">
        <v>80</v>
      </c>
      <c r="N1329" t="s">
        <v>77</v>
      </c>
      <c r="O1329" t="s">
        <v>6816</v>
      </c>
      <c r="P1329" t="s">
        <v>5789</v>
      </c>
      <c r="Q1329" t="s">
        <v>7052</v>
      </c>
      <c r="R1329" t="s">
        <v>9603</v>
      </c>
      <c r="S1329" s="1">
        <v>45114</v>
      </c>
      <c r="T1329" t="s">
        <v>58</v>
      </c>
      <c r="U1329" t="s">
        <v>58</v>
      </c>
      <c r="V1329" t="s">
        <v>77</v>
      </c>
      <c r="W1329">
        <v>2</v>
      </c>
      <c r="X1329" s="1">
        <v>45114</v>
      </c>
      <c r="Y1329" t="s">
        <v>111</v>
      </c>
      <c r="Z1329" t="s">
        <v>54</v>
      </c>
      <c r="AA1329" t="s">
        <v>60</v>
      </c>
      <c r="AB1329">
        <v>2</v>
      </c>
      <c r="AC1329" t="s">
        <v>54</v>
      </c>
      <c r="AD1329" t="s">
        <v>54</v>
      </c>
      <c r="AE1329" t="s">
        <v>54</v>
      </c>
      <c r="AF1329" t="s">
        <v>54</v>
      </c>
      <c r="AG1329" t="s">
        <v>9604</v>
      </c>
      <c r="AH1329" t="s">
        <v>54</v>
      </c>
      <c r="AI1329" t="s">
        <v>54</v>
      </c>
      <c r="AJ1329" t="s">
        <v>54</v>
      </c>
      <c r="AK1329" t="s">
        <v>54</v>
      </c>
      <c r="AL1329" t="s">
        <v>54</v>
      </c>
      <c r="AM1329">
        <v>1</v>
      </c>
      <c r="AN1329" t="s">
        <v>115</v>
      </c>
      <c r="AO1329" s="8">
        <v>9000</v>
      </c>
      <c r="AP1329" t="s">
        <v>58</v>
      </c>
      <c r="AQ1329" t="s">
        <v>58</v>
      </c>
      <c r="AR1329">
        <v>2</v>
      </c>
      <c r="AS1329" t="s">
        <v>58</v>
      </c>
      <c r="AT1329" t="s">
        <v>58</v>
      </c>
      <c r="AU1329" t="b">
        <v>1</v>
      </c>
    </row>
    <row r="1330" spans="1:47">
      <c r="A1330" t="s">
        <v>9608</v>
      </c>
      <c r="B1330" t="s">
        <v>9609</v>
      </c>
      <c r="C1330" t="s">
        <v>9559</v>
      </c>
      <c r="D1330" t="s">
        <v>9560</v>
      </c>
      <c r="E1330" t="s">
        <v>66</v>
      </c>
      <c r="F1330" t="s">
        <v>52</v>
      </c>
      <c r="G1330" t="s">
        <v>53</v>
      </c>
      <c r="I1330" t="s">
        <v>54</v>
      </c>
      <c r="J1330" s="1">
        <v>45138</v>
      </c>
      <c r="K1330">
        <v>40</v>
      </c>
      <c r="N1330" t="s">
        <v>77</v>
      </c>
      <c r="O1330" t="s">
        <v>6816</v>
      </c>
      <c r="P1330" t="s">
        <v>5789</v>
      </c>
      <c r="Q1330" t="s">
        <v>7052</v>
      </c>
      <c r="R1330" t="s">
        <v>9610</v>
      </c>
      <c r="S1330" s="1">
        <v>45117</v>
      </c>
      <c r="T1330" t="s">
        <v>58</v>
      </c>
      <c r="U1330" t="s">
        <v>58</v>
      </c>
      <c r="V1330" t="s">
        <v>77</v>
      </c>
      <c r="W1330">
        <v>2</v>
      </c>
      <c r="X1330" s="1">
        <v>45117</v>
      </c>
      <c r="Y1330" t="s">
        <v>6126</v>
      </c>
      <c r="Z1330" t="s">
        <v>3918</v>
      </c>
      <c r="AA1330" t="s">
        <v>60</v>
      </c>
      <c r="AB1330">
        <v>2</v>
      </c>
      <c r="AC1330" t="s">
        <v>54</v>
      </c>
      <c r="AD1330" t="s">
        <v>54</v>
      </c>
      <c r="AE1330" t="s">
        <v>54</v>
      </c>
      <c r="AF1330" t="s">
        <v>54</v>
      </c>
      <c r="AG1330" t="s">
        <v>9611</v>
      </c>
      <c r="AH1330" t="s">
        <v>54</v>
      </c>
      <c r="AI1330" t="s">
        <v>54</v>
      </c>
      <c r="AJ1330" t="s">
        <v>54</v>
      </c>
      <c r="AK1330" t="s">
        <v>54</v>
      </c>
      <c r="AL1330" t="s">
        <v>54</v>
      </c>
      <c r="AM1330">
        <v>1</v>
      </c>
      <c r="AN1330" t="s">
        <v>115</v>
      </c>
      <c r="AO1330" s="8">
        <v>4137.51</v>
      </c>
      <c r="AP1330" t="s">
        <v>58</v>
      </c>
      <c r="AQ1330" t="s">
        <v>58</v>
      </c>
      <c r="AR1330">
        <v>2</v>
      </c>
      <c r="AS1330" t="s">
        <v>58</v>
      </c>
      <c r="AT1330" t="s">
        <v>58</v>
      </c>
      <c r="AU1330" t="b">
        <v>1</v>
      </c>
    </row>
    <row r="1331" spans="1:47">
      <c r="A1331" t="s">
        <v>9608</v>
      </c>
      <c r="B1331" t="s">
        <v>9612</v>
      </c>
      <c r="C1331" t="s">
        <v>9559</v>
      </c>
      <c r="D1331" t="s">
        <v>9560</v>
      </c>
      <c r="E1331" t="s">
        <v>66</v>
      </c>
      <c r="F1331" t="s">
        <v>52</v>
      </c>
      <c r="G1331" t="s">
        <v>53</v>
      </c>
      <c r="I1331" t="s">
        <v>54</v>
      </c>
      <c r="J1331" s="1">
        <v>45138</v>
      </c>
      <c r="K1331">
        <v>40</v>
      </c>
      <c r="N1331" t="s">
        <v>77</v>
      </c>
      <c r="O1331" t="s">
        <v>6816</v>
      </c>
      <c r="P1331" t="s">
        <v>5789</v>
      </c>
      <c r="Q1331" t="s">
        <v>7052</v>
      </c>
      <c r="R1331" t="s">
        <v>9613</v>
      </c>
      <c r="S1331" s="1">
        <v>45114</v>
      </c>
      <c r="T1331" t="s">
        <v>58</v>
      </c>
      <c r="U1331" t="s">
        <v>58</v>
      </c>
      <c r="V1331" t="s">
        <v>77</v>
      </c>
      <c r="W1331">
        <v>2</v>
      </c>
      <c r="X1331" s="1">
        <v>45117</v>
      </c>
      <c r="Y1331" t="s">
        <v>6126</v>
      </c>
      <c r="Z1331" t="s">
        <v>3918</v>
      </c>
      <c r="AA1331" t="s">
        <v>60</v>
      </c>
      <c r="AB1331">
        <v>2</v>
      </c>
      <c r="AC1331" t="s">
        <v>54</v>
      </c>
      <c r="AD1331" t="s">
        <v>54</v>
      </c>
      <c r="AE1331" t="s">
        <v>54</v>
      </c>
      <c r="AF1331" t="s">
        <v>54</v>
      </c>
      <c r="AG1331" t="s">
        <v>9614</v>
      </c>
      <c r="AH1331" t="s">
        <v>54</v>
      </c>
      <c r="AI1331" t="s">
        <v>54</v>
      </c>
      <c r="AJ1331" t="s">
        <v>54</v>
      </c>
      <c r="AK1331" t="s">
        <v>54</v>
      </c>
      <c r="AL1331" t="s">
        <v>54</v>
      </c>
      <c r="AM1331">
        <v>1</v>
      </c>
      <c r="AN1331" t="s">
        <v>115</v>
      </c>
      <c r="AO1331" s="8">
        <v>4137.51</v>
      </c>
      <c r="AP1331" t="s">
        <v>58</v>
      </c>
      <c r="AQ1331" t="s">
        <v>58</v>
      </c>
      <c r="AR1331">
        <v>2</v>
      </c>
      <c r="AS1331" t="s">
        <v>58</v>
      </c>
      <c r="AT1331" t="s">
        <v>58</v>
      </c>
      <c r="AU1331" t="b">
        <v>1</v>
      </c>
    </row>
    <row r="1332" spans="1:47">
      <c r="A1332" t="s">
        <v>8936</v>
      </c>
      <c r="B1332" t="s">
        <v>9618</v>
      </c>
      <c r="C1332" t="s">
        <v>9559</v>
      </c>
      <c r="D1332" t="s">
        <v>9560</v>
      </c>
      <c r="E1332" t="s">
        <v>66</v>
      </c>
      <c r="F1332" t="s">
        <v>52</v>
      </c>
      <c r="G1332" t="s">
        <v>53</v>
      </c>
      <c r="I1332" t="s">
        <v>54</v>
      </c>
      <c r="J1332" s="1">
        <v>45138</v>
      </c>
      <c r="K1332">
        <v>80</v>
      </c>
      <c r="N1332" t="s">
        <v>77</v>
      </c>
      <c r="O1332" t="s">
        <v>6816</v>
      </c>
      <c r="P1332" t="s">
        <v>5789</v>
      </c>
      <c r="Q1332" t="s">
        <v>7052</v>
      </c>
      <c r="R1332" t="s">
        <v>9568</v>
      </c>
      <c r="S1332" s="1">
        <v>45118</v>
      </c>
      <c r="T1332" t="s">
        <v>58</v>
      </c>
      <c r="U1332" t="s">
        <v>58</v>
      </c>
      <c r="V1332" t="s">
        <v>77</v>
      </c>
      <c r="W1332">
        <v>2</v>
      </c>
      <c r="X1332" s="1">
        <v>45118</v>
      </c>
      <c r="Y1332" t="s">
        <v>111</v>
      </c>
      <c r="Z1332" t="s">
        <v>54</v>
      </c>
      <c r="AA1332" t="s">
        <v>60</v>
      </c>
      <c r="AB1332">
        <v>2</v>
      </c>
      <c r="AC1332" t="s">
        <v>54</v>
      </c>
      <c r="AD1332" t="s">
        <v>54</v>
      </c>
      <c r="AE1332" t="s">
        <v>54</v>
      </c>
      <c r="AF1332" t="s">
        <v>54</v>
      </c>
      <c r="AG1332" t="s">
        <v>9569</v>
      </c>
      <c r="AH1332" t="s">
        <v>54</v>
      </c>
      <c r="AI1332" t="s">
        <v>54</v>
      </c>
      <c r="AJ1332" t="s">
        <v>54</v>
      </c>
      <c r="AK1332" t="s">
        <v>54</v>
      </c>
      <c r="AL1332" t="s">
        <v>54</v>
      </c>
      <c r="AM1332">
        <v>1</v>
      </c>
      <c r="AN1332" t="s">
        <v>115</v>
      </c>
      <c r="AO1332" s="8">
        <v>6300</v>
      </c>
      <c r="AP1332" t="s">
        <v>58</v>
      </c>
      <c r="AQ1332" t="s">
        <v>58</v>
      </c>
      <c r="AR1332">
        <v>2</v>
      </c>
      <c r="AS1332" t="s">
        <v>58</v>
      </c>
      <c r="AT1332" t="s">
        <v>58</v>
      </c>
      <c r="AU1332" t="b">
        <v>1</v>
      </c>
    </row>
    <row r="1333" spans="1:47">
      <c r="A1333" t="s">
        <v>8936</v>
      </c>
      <c r="B1333" t="s">
        <v>9619</v>
      </c>
      <c r="C1333" t="s">
        <v>9559</v>
      </c>
      <c r="D1333" t="s">
        <v>9560</v>
      </c>
      <c r="E1333" t="s">
        <v>66</v>
      </c>
      <c r="F1333" t="s">
        <v>52</v>
      </c>
      <c r="G1333" t="s">
        <v>53</v>
      </c>
      <c r="I1333" t="s">
        <v>54</v>
      </c>
      <c r="J1333" s="1">
        <v>45138</v>
      </c>
      <c r="K1333">
        <v>80</v>
      </c>
      <c r="N1333" t="s">
        <v>77</v>
      </c>
      <c r="O1333" t="s">
        <v>6816</v>
      </c>
      <c r="P1333" t="s">
        <v>5789</v>
      </c>
      <c r="Q1333" t="s">
        <v>7052</v>
      </c>
      <c r="R1333" t="s">
        <v>9620</v>
      </c>
      <c r="S1333" s="1">
        <v>45110</v>
      </c>
      <c r="T1333" t="s">
        <v>58</v>
      </c>
      <c r="U1333" t="s">
        <v>58</v>
      </c>
      <c r="V1333" t="s">
        <v>77</v>
      </c>
      <c r="W1333">
        <v>2</v>
      </c>
      <c r="X1333" s="1">
        <v>45118</v>
      </c>
      <c r="Y1333" t="s">
        <v>111</v>
      </c>
      <c r="Z1333" t="s">
        <v>54</v>
      </c>
      <c r="AA1333" t="s">
        <v>60</v>
      </c>
      <c r="AB1333">
        <v>2</v>
      </c>
      <c r="AC1333" t="s">
        <v>54</v>
      </c>
      <c r="AD1333" t="s">
        <v>54</v>
      </c>
      <c r="AE1333" t="s">
        <v>54</v>
      </c>
      <c r="AF1333" t="s">
        <v>54</v>
      </c>
      <c r="AG1333" t="s">
        <v>9621</v>
      </c>
      <c r="AH1333" t="s">
        <v>54</v>
      </c>
      <c r="AI1333" t="s">
        <v>54</v>
      </c>
      <c r="AJ1333" t="s">
        <v>54</v>
      </c>
      <c r="AK1333" t="s">
        <v>54</v>
      </c>
      <c r="AL1333" t="s">
        <v>54</v>
      </c>
      <c r="AM1333">
        <v>1</v>
      </c>
      <c r="AN1333" t="s">
        <v>115</v>
      </c>
      <c r="AO1333" s="8">
        <v>5300</v>
      </c>
      <c r="AP1333" t="s">
        <v>58</v>
      </c>
      <c r="AQ1333" t="s">
        <v>58</v>
      </c>
      <c r="AR1333">
        <v>2</v>
      </c>
      <c r="AS1333" t="s">
        <v>58</v>
      </c>
      <c r="AT1333" t="s">
        <v>58</v>
      </c>
      <c r="AU1333" t="b">
        <v>1</v>
      </c>
    </row>
    <row r="1334" spans="1:47">
      <c r="A1334" t="s">
        <v>8939</v>
      </c>
      <c r="B1334" t="s">
        <v>9622</v>
      </c>
      <c r="C1334" t="s">
        <v>9559</v>
      </c>
      <c r="D1334" t="s">
        <v>9560</v>
      </c>
      <c r="E1334" t="s">
        <v>66</v>
      </c>
      <c r="F1334" t="s">
        <v>52</v>
      </c>
      <c r="G1334" t="s">
        <v>53</v>
      </c>
      <c r="I1334" t="s">
        <v>54</v>
      </c>
      <c r="J1334" s="1">
        <v>45138</v>
      </c>
      <c r="K1334">
        <v>80</v>
      </c>
      <c r="N1334" t="s">
        <v>77</v>
      </c>
      <c r="O1334" t="s">
        <v>6816</v>
      </c>
      <c r="P1334" t="s">
        <v>5789</v>
      </c>
      <c r="Q1334" t="s">
        <v>7052</v>
      </c>
      <c r="R1334" t="s">
        <v>9571</v>
      </c>
      <c r="S1334" s="1">
        <v>45118</v>
      </c>
      <c r="T1334" t="s">
        <v>58</v>
      </c>
      <c r="U1334" t="s">
        <v>58</v>
      </c>
      <c r="V1334" t="s">
        <v>77</v>
      </c>
      <c r="W1334">
        <v>2</v>
      </c>
      <c r="X1334" s="1">
        <v>45118</v>
      </c>
      <c r="Y1334" t="s">
        <v>6126</v>
      </c>
      <c r="Z1334" t="s">
        <v>54</v>
      </c>
      <c r="AA1334" t="s">
        <v>60</v>
      </c>
      <c r="AB1334">
        <v>2</v>
      </c>
      <c r="AC1334" t="s">
        <v>54</v>
      </c>
      <c r="AD1334" t="s">
        <v>54</v>
      </c>
      <c r="AE1334" t="s">
        <v>54</v>
      </c>
      <c r="AF1334" t="s">
        <v>54</v>
      </c>
      <c r="AG1334" t="s">
        <v>9572</v>
      </c>
      <c r="AH1334" t="s">
        <v>54</v>
      </c>
      <c r="AI1334" t="s">
        <v>54</v>
      </c>
      <c r="AJ1334" t="s">
        <v>54</v>
      </c>
      <c r="AK1334" t="s">
        <v>54</v>
      </c>
      <c r="AL1334" t="s">
        <v>54</v>
      </c>
      <c r="AM1334">
        <v>1</v>
      </c>
      <c r="AN1334" t="s">
        <v>115</v>
      </c>
      <c r="AO1334" s="8">
        <v>5000</v>
      </c>
      <c r="AP1334" t="s">
        <v>58</v>
      </c>
      <c r="AQ1334" t="s">
        <v>58</v>
      </c>
      <c r="AR1334">
        <v>2</v>
      </c>
      <c r="AS1334" t="s">
        <v>58</v>
      </c>
      <c r="AT1334" t="s">
        <v>58</v>
      </c>
      <c r="AU1334" t="b">
        <v>1</v>
      </c>
    </row>
    <row r="1335" spans="1:47">
      <c r="A1335" t="s">
        <v>8939</v>
      </c>
      <c r="B1335" t="s">
        <v>9623</v>
      </c>
      <c r="C1335" t="s">
        <v>9559</v>
      </c>
      <c r="D1335" t="s">
        <v>9560</v>
      </c>
      <c r="E1335" t="s">
        <v>66</v>
      </c>
      <c r="F1335" t="s">
        <v>52</v>
      </c>
      <c r="G1335" t="s">
        <v>53</v>
      </c>
      <c r="I1335" t="s">
        <v>54</v>
      </c>
      <c r="J1335" s="1">
        <v>45138</v>
      </c>
      <c r="K1335">
        <v>80</v>
      </c>
      <c r="N1335" t="s">
        <v>77</v>
      </c>
      <c r="O1335" t="s">
        <v>6816</v>
      </c>
      <c r="P1335" t="s">
        <v>5789</v>
      </c>
      <c r="Q1335" t="s">
        <v>7052</v>
      </c>
      <c r="R1335" t="s">
        <v>9571</v>
      </c>
      <c r="S1335" s="1">
        <v>45117</v>
      </c>
      <c r="T1335" t="s">
        <v>58</v>
      </c>
      <c r="U1335" t="s">
        <v>58</v>
      </c>
      <c r="V1335" t="s">
        <v>77</v>
      </c>
      <c r="W1335">
        <v>2</v>
      </c>
      <c r="X1335" s="1">
        <v>45118</v>
      </c>
      <c r="Y1335" t="s">
        <v>6126</v>
      </c>
      <c r="Z1335" t="s">
        <v>54</v>
      </c>
      <c r="AA1335" t="s">
        <v>60</v>
      </c>
      <c r="AB1335">
        <v>2</v>
      </c>
      <c r="AC1335" t="s">
        <v>54</v>
      </c>
      <c r="AD1335" t="s">
        <v>54</v>
      </c>
      <c r="AE1335" t="s">
        <v>54</v>
      </c>
      <c r="AF1335" t="s">
        <v>54</v>
      </c>
      <c r="AG1335" t="s">
        <v>9572</v>
      </c>
      <c r="AH1335" t="s">
        <v>54</v>
      </c>
      <c r="AI1335" t="s">
        <v>54</v>
      </c>
      <c r="AJ1335" t="s">
        <v>54</v>
      </c>
      <c r="AK1335" t="s">
        <v>54</v>
      </c>
      <c r="AL1335" t="s">
        <v>54</v>
      </c>
      <c r="AM1335">
        <v>1</v>
      </c>
      <c r="AN1335" t="s">
        <v>115</v>
      </c>
      <c r="AO1335" s="8">
        <v>5000</v>
      </c>
      <c r="AP1335" t="s">
        <v>58</v>
      </c>
      <c r="AQ1335" t="s">
        <v>58</v>
      </c>
      <c r="AR1335">
        <v>2</v>
      </c>
      <c r="AS1335" t="s">
        <v>58</v>
      </c>
      <c r="AT1335" t="s">
        <v>58</v>
      </c>
      <c r="AU1335" t="b">
        <v>1</v>
      </c>
    </row>
    <row r="1336" spans="1:47">
      <c r="A1336" t="s">
        <v>8942</v>
      </c>
      <c r="B1336" t="s">
        <v>9625</v>
      </c>
      <c r="C1336" t="s">
        <v>9559</v>
      </c>
      <c r="D1336" t="s">
        <v>9560</v>
      </c>
      <c r="E1336" t="s">
        <v>66</v>
      </c>
      <c r="F1336" t="s">
        <v>52</v>
      </c>
      <c r="G1336" t="s">
        <v>53</v>
      </c>
      <c r="I1336" t="s">
        <v>54</v>
      </c>
      <c r="J1336" s="1">
        <v>45138</v>
      </c>
      <c r="K1336">
        <v>80</v>
      </c>
      <c r="N1336" t="s">
        <v>77</v>
      </c>
      <c r="O1336" t="s">
        <v>6816</v>
      </c>
      <c r="P1336" t="s">
        <v>5789</v>
      </c>
      <c r="Q1336" t="s">
        <v>7052</v>
      </c>
      <c r="R1336" t="s">
        <v>9626</v>
      </c>
      <c r="S1336" s="1">
        <v>45119</v>
      </c>
      <c r="T1336" t="s">
        <v>58</v>
      </c>
      <c r="U1336" t="s">
        <v>58</v>
      </c>
      <c r="V1336" t="s">
        <v>77</v>
      </c>
      <c r="W1336">
        <v>2</v>
      </c>
      <c r="X1336" s="1">
        <v>45119</v>
      </c>
      <c r="Y1336" t="s">
        <v>111</v>
      </c>
      <c r="Z1336" t="s">
        <v>54</v>
      </c>
      <c r="AA1336" t="s">
        <v>60</v>
      </c>
      <c r="AB1336">
        <v>2</v>
      </c>
      <c r="AC1336" t="s">
        <v>54</v>
      </c>
      <c r="AD1336" t="s">
        <v>54</v>
      </c>
      <c r="AE1336" t="s">
        <v>54</v>
      </c>
      <c r="AF1336" t="s">
        <v>54</v>
      </c>
      <c r="AG1336" t="s">
        <v>9627</v>
      </c>
      <c r="AH1336" t="s">
        <v>54</v>
      </c>
      <c r="AI1336" t="s">
        <v>54</v>
      </c>
      <c r="AJ1336" t="s">
        <v>54</v>
      </c>
      <c r="AK1336" t="s">
        <v>54</v>
      </c>
      <c r="AL1336" t="s">
        <v>54</v>
      </c>
      <c r="AM1336">
        <v>1</v>
      </c>
      <c r="AN1336" t="s">
        <v>115</v>
      </c>
      <c r="AO1336" s="8">
        <v>5400</v>
      </c>
      <c r="AP1336" t="s">
        <v>58</v>
      </c>
      <c r="AQ1336" t="s">
        <v>58</v>
      </c>
      <c r="AR1336">
        <v>2</v>
      </c>
      <c r="AS1336" t="s">
        <v>58</v>
      </c>
      <c r="AT1336" t="s">
        <v>58</v>
      </c>
      <c r="AU1336" t="b">
        <v>1</v>
      </c>
    </row>
    <row r="1337" spans="1:47">
      <c r="A1337" t="s">
        <v>8942</v>
      </c>
      <c r="B1337" t="s">
        <v>9628</v>
      </c>
      <c r="C1337" t="s">
        <v>9559</v>
      </c>
      <c r="D1337" t="s">
        <v>9560</v>
      </c>
      <c r="E1337" t="s">
        <v>66</v>
      </c>
      <c r="F1337" t="s">
        <v>52</v>
      </c>
      <c r="G1337" t="s">
        <v>53</v>
      </c>
      <c r="I1337" t="s">
        <v>54</v>
      </c>
      <c r="J1337" s="1">
        <v>45138</v>
      </c>
      <c r="K1337">
        <v>80</v>
      </c>
      <c r="N1337" t="s">
        <v>77</v>
      </c>
      <c r="O1337" t="s">
        <v>6816</v>
      </c>
      <c r="P1337" t="s">
        <v>5789</v>
      </c>
      <c r="Q1337" t="s">
        <v>7052</v>
      </c>
      <c r="R1337" t="s">
        <v>9564</v>
      </c>
      <c r="S1337" s="1">
        <v>45112</v>
      </c>
      <c r="T1337" t="s">
        <v>58</v>
      </c>
      <c r="U1337" t="s">
        <v>58</v>
      </c>
      <c r="V1337" t="s">
        <v>77</v>
      </c>
      <c r="W1337">
        <v>2</v>
      </c>
      <c r="X1337" s="1">
        <v>45119</v>
      </c>
      <c r="Y1337" t="s">
        <v>111</v>
      </c>
      <c r="Z1337" t="s">
        <v>54</v>
      </c>
      <c r="AA1337" t="s">
        <v>60</v>
      </c>
      <c r="AB1337">
        <v>2</v>
      </c>
      <c r="AC1337" t="s">
        <v>54</v>
      </c>
      <c r="AD1337" t="s">
        <v>54</v>
      </c>
      <c r="AE1337" t="s">
        <v>54</v>
      </c>
      <c r="AF1337" t="s">
        <v>54</v>
      </c>
      <c r="AG1337" t="s">
        <v>9565</v>
      </c>
      <c r="AH1337" t="s">
        <v>54</v>
      </c>
      <c r="AI1337" t="s">
        <v>54</v>
      </c>
      <c r="AJ1337" t="s">
        <v>54</v>
      </c>
      <c r="AK1337" t="s">
        <v>54</v>
      </c>
      <c r="AL1337" t="s">
        <v>54</v>
      </c>
      <c r="AM1337">
        <v>1</v>
      </c>
      <c r="AN1337" t="s">
        <v>115</v>
      </c>
      <c r="AO1337" s="8">
        <v>5000</v>
      </c>
      <c r="AP1337" t="s">
        <v>58</v>
      </c>
      <c r="AQ1337" t="s">
        <v>58</v>
      </c>
      <c r="AR1337">
        <v>2</v>
      </c>
      <c r="AS1337" t="s">
        <v>58</v>
      </c>
      <c r="AT1337" t="s">
        <v>58</v>
      </c>
      <c r="AU1337" t="b">
        <v>1</v>
      </c>
    </row>
    <row r="1338" spans="1:47">
      <c r="A1338" t="s">
        <v>8945</v>
      </c>
      <c r="B1338" t="s">
        <v>9629</v>
      </c>
      <c r="C1338" t="s">
        <v>9559</v>
      </c>
      <c r="D1338" t="s">
        <v>9560</v>
      </c>
      <c r="E1338" t="s">
        <v>66</v>
      </c>
      <c r="F1338" t="s">
        <v>52</v>
      </c>
      <c r="G1338" t="s">
        <v>53</v>
      </c>
      <c r="I1338" t="s">
        <v>54</v>
      </c>
      <c r="J1338" s="1">
        <v>45138</v>
      </c>
      <c r="K1338">
        <v>80</v>
      </c>
      <c r="N1338" t="s">
        <v>77</v>
      </c>
      <c r="O1338" t="s">
        <v>6816</v>
      </c>
      <c r="P1338" t="s">
        <v>5789</v>
      </c>
      <c r="Q1338" t="s">
        <v>7052</v>
      </c>
      <c r="R1338" t="s">
        <v>9564</v>
      </c>
      <c r="S1338" s="1">
        <v>45119</v>
      </c>
      <c r="T1338" t="s">
        <v>58</v>
      </c>
      <c r="U1338" t="s">
        <v>58</v>
      </c>
      <c r="V1338" t="s">
        <v>77</v>
      </c>
      <c r="W1338">
        <v>2</v>
      </c>
      <c r="X1338" s="1">
        <v>45119</v>
      </c>
      <c r="Y1338" t="s">
        <v>111</v>
      </c>
      <c r="Z1338" t="s">
        <v>54</v>
      </c>
      <c r="AA1338" t="s">
        <v>60</v>
      </c>
      <c r="AB1338">
        <v>2</v>
      </c>
      <c r="AC1338" t="s">
        <v>54</v>
      </c>
      <c r="AD1338" t="s">
        <v>54</v>
      </c>
      <c r="AE1338" t="s">
        <v>54</v>
      </c>
      <c r="AF1338" t="s">
        <v>54</v>
      </c>
      <c r="AG1338" t="s">
        <v>9565</v>
      </c>
      <c r="AH1338" t="s">
        <v>54</v>
      </c>
      <c r="AI1338" t="s">
        <v>54</v>
      </c>
      <c r="AJ1338" t="s">
        <v>54</v>
      </c>
      <c r="AK1338" t="s">
        <v>54</v>
      </c>
      <c r="AL1338" t="s">
        <v>54</v>
      </c>
      <c r="AM1338">
        <v>1</v>
      </c>
      <c r="AN1338" t="s">
        <v>115</v>
      </c>
      <c r="AO1338" s="8">
        <v>5000</v>
      </c>
      <c r="AP1338" t="s">
        <v>58</v>
      </c>
      <c r="AQ1338" t="s">
        <v>58</v>
      </c>
      <c r="AR1338">
        <v>2</v>
      </c>
      <c r="AS1338" t="s">
        <v>58</v>
      </c>
      <c r="AT1338" t="s">
        <v>58</v>
      </c>
      <c r="AU1338" t="b">
        <v>1</v>
      </c>
    </row>
    <row r="1339" spans="1:47">
      <c r="A1339" t="s">
        <v>8945</v>
      </c>
      <c r="B1339" t="s">
        <v>9630</v>
      </c>
      <c r="C1339" t="s">
        <v>9559</v>
      </c>
      <c r="D1339" t="s">
        <v>9560</v>
      </c>
      <c r="E1339" t="s">
        <v>66</v>
      </c>
      <c r="F1339" t="s">
        <v>52</v>
      </c>
      <c r="G1339" t="s">
        <v>53</v>
      </c>
      <c r="I1339" t="s">
        <v>54</v>
      </c>
      <c r="J1339" s="1">
        <v>45138</v>
      </c>
      <c r="K1339">
        <v>80</v>
      </c>
      <c r="N1339" t="s">
        <v>77</v>
      </c>
      <c r="O1339" t="s">
        <v>6816</v>
      </c>
      <c r="P1339" t="s">
        <v>5789</v>
      </c>
      <c r="Q1339" t="s">
        <v>7052</v>
      </c>
      <c r="R1339" t="s">
        <v>9564</v>
      </c>
      <c r="S1339" s="1">
        <v>45117</v>
      </c>
      <c r="T1339" t="s">
        <v>58</v>
      </c>
      <c r="U1339" t="s">
        <v>58</v>
      </c>
      <c r="V1339" t="s">
        <v>77</v>
      </c>
      <c r="W1339">
        <v>2</v>
      </c>
      <c r="X1339" s="1">
        <v>45119</v>
      </c>
      <c r="Y1339" t="s">
        <v>111</v>
      </c>
      <c r="Z1339" t="s">
        <v>54</v>
      </c>
      <c r="AA1339" t="s">
        <v>60</v>
      </c>
      <c r="AB1339">
        <v>2</v>
      </c>
      <c r="AC1339" t="s">
        <v>54</v>
      </c>
      <c r="AD1339" t="s">
        <v>54</v>
      </c>
      <c r="AE1339" t="s">
        <v>54</v>
      </c>
      <c r="AF1339" t="s">
        <v>54</v>
      </c>
      <c r="AG1339" t="s">
        <v>9565</v>
      </c>
      <c r="AH1339" t="s">
        <v>54</v>
      </c>
      <c r="AI1339" t="s">
        <v>54</v>
      </c>
      <c r="AJ1339" t="s">
        <v>54</v>
      </c>
      <c r="AK1339" t="s">
        <v>54</v>
      </c>
      <c r="AL1339" t="s">
        <v>54</v>
      </c>
      <c r="AM1339">
        <v>1</v>
      </c>
      <c r="AN1339" t="s">
        <v>115</v>
      </c>
      <c r="AO1339" s="8">
        <v>5000</v>
      </c>
      <c r="AP1339" t="s">
        <v>58</v>
      </c>
      <c r="AQ1339" t="s">
        <v>58</v>
      </c>
      <c r="AR1339">
        <v>2</v>
      </c>
      <c r="AS1339" t="s">
        <v>58</v>
      </c>
      <c r="AT1339" t="s">
        <v>58</v>
      </c>
      <c r="AU1339" t="b">
        <v>1</v>
      </c>
    </row>
    <row r="1340" spans="1:47">
      <c r="A1340" t="s">
        <v>7083</v>
      </c>
      <c r="B1340" t="s">
        <v>9631</v>
      </c>
      <c r="C1340" t="s">
        <v>9559</v>
      </c>
      <c r="D1340" t="s">
        <v>9560</v>
      </c>
      <c r="E1340" t="s">
        <v>66</v>
      </c>
      <c r="F1340" t="s">
        <v>52</v>
      </c>
      <c r="G1340" t="s">
        <v>53</v>
      </c>
      <c r="I1340" t="s">
        <v>54</v>
      </c>
      <c r="J1340" s="1">
        <v>45138</v>
      </c>
      <c r="K1340">
        <v>100</v>
      </c>
      <c r="N1340" t="s">
        <v>77</v>
      </c>
      <c r="O1340" t="s">
        <v>7050</v>
      </c>
      <c r="P1340" t="s">
        <v>5789</v>
      </c>
      <c r="Q1340" t="s">
        <v>7052</v>
      </c>
      <c r="R1340" t="s">
        <v>9590</v>
      </c>
      <c r="S1340" s="1">
        <v>45114</v>
      </c>
      <c r="T1340" t="s">
        <v>58</v>
      </c>
      <c r="U1340" t="s">
        <v>58</v>
      </c>
      <c r="V1340" t="s">
        <v>77</v>
      </c>
      <c r="W1340">
        <v>2</v>
      </c>
      <c r="X1340" s="1">
        <v>45120</v>
      </c>
      <c r="Y1340" t="s">
        <v>71</v>
      </c>
      <c r="Z1340" t="s">
        <v>72</v>
      </c>
      <c r="AA1340" t="s">
        <v>60</v>
      </c>
      <c r="AB1340">
        <v>2</v>
      </c>
      <c r="AC1340" t="s">
        <v>54</v>
      </c>
      <c r="AD1340" t="s">
        <v>54</v>
      </c>
      <c r="AE1340" t="s">
        <v>54</v>
      </c>
      <c r="AF1340" t="s">
        <v>54</v>
      </c>
      <c r="AG1340" t="s">
        <v>9591</v>
      </c>
      <c r="AH1340" t="s">
        <v>54</v>
      </c>
      <c r="AI1340" t="s">
        <v>54</v>
      </c>
      <c r="AJ1340" t="s">
        <v>54</v>
      </c>
      <c r="AK1340" t="s">
        <v>54</v>
      </c>
      <c r="AL1340" t="s">
        <v>54</v>
      </c>
      <c r="AM1340">
        <v>1</v>
      </c>
      <c r="AN1340" t="s">
        <v>74</v>
      </c>
      <c r="AO1340" s="8">
        <v>10000</v>
      </c>
      <c r="AP1340" t="s">
        <v>58</v>
      </c>
      <c r="AQ1340" t="s">
        <v>58</v>
      </c>
      <c r="AR1340">
        <v>2</v>
      </c>
      <c r="AS1340" t="s">
        <v>58</v>
      </c>
      <c r="AT1340" t="s">
        <v>58</v>
      </c>
      <c r="AU1340" t="b">
        <v>1</v>
      </c>
    </row>
    <row r="1341" spans="1:47">
      <c r="A1341" t="s">
        <v>7083</v>
      </c>
      <c r="B1341" t="s">
        <v>9632</v>
      </c>
      <c r="C1341" t="s">
        <v>9559</v>
      </c>
      <c r="D1341" t="s">
        <v>9560</v>
      </c>
      <c r="E1341" t="s">
        <v>66</v>
      </c>
      <c r="F1341" t="s">
        <v>52</v>
      </c>
      <c r="G1341" t="s">
        <v>53</v>
      </c>
      <c r="I1341" t="s">
        <v>54</v>
      </c>
      <c r="J1341" s="1">
        <v>45138</v>
      </c>
      <c r="K1341">
        <v>100</v>
      </c>
      <c r="N1341" t="s">
        <v>77</v>
      </c>
      <c r="O1341" t="s">
        <v>7050</v>
      </c>
      <c r="P1341" t="s">
        <v>5789</v>
      </c>
      <c r="Q1341" t="s">
        <v>7052</v>
      </c>
      <c r="R1341" t="s">
        <v>9633</v>
      </c>
      <c r="S1341" s="1">
        <v>45120</v>
      </c>
      <c r="T1341" t="s">
        <v>58</v>
      </c>
      <c r="U1341" t="s">
        <v>58</v>
      </c>
      <c r="V1341" t="s">
        <v>77</v>
      </c>
      <c r="W1341">
        <v>2</v>
      </c>
      <c r="X1341" s="1">
        <v>45120</v>
      </c>
      <c r="Y1341" t="s">
        <v>71</v>
      </c>
      <c r="Z1341" t="s">
        <v>72</v>
      </c>
      <c r="AA1341" t="s">
        <v>60</v>
      </c>
      <c r="AB1341">
        <v>2</v>
      </c>
      <c r="AC1341" t="s">
        <v>54</v>
      </c>
      <c r="AD1341" t="s">
        <v>54</v>
      </c>
      <c r="AE1341" t="s">
        <v>54</v>
      </c>
      <c r="AF1341" t="s">
        <v>54</v>
      </c>
      <c r="AG1341" t="s">
        <v>9634</v>
      </c>
      <c r="AH1341" t="s">
        <v>54</v>
      </c>
      <c r="AI1341" t="s">
        <v>54</v>
      </c>
      <c r="AJ1341" t="s">
        <v>54</v>
      </c>
      <c r="AK1341" t="s">
        <v>54</v>
      </c>
      <c r="AL1341" t="s">
        <v>54</v>
      </c>
      <c r="AM1341">
        <v>1</v>
      </c>
      <c r="AN1341" t="s">
        <v>74</v>
      </c>
      <c r="AO1341" s="8">
        <v>7000</v>
      </c>
      <c r="AP1341" t="s">
        <v>58</v>
      </c>
      <c r="AQ1341" t="s">
        <v>58</v>
      </c>
      <c r="AR1341">
        <v>2</v>
      </c>
      <c r="AS1341" t="s">
        <v>58</v>
      </c>
      <c r="AT1341" t="s">
        <v>58</v>
      </c>
      <c r="AU1341" t="b">
        <v>1</v>
      </c>
    </row>
    <row r="1342" spans="1:47">
      <c r="A1342" t="s">
        <v>9058</v>
      </c>
      <c r="B1342" t="s">
        <v>9638</v>
      </c>
      <c r="C1342" t="s">
        <v>9559</v>
      </c>
      <c r="D1342" t="s">
        <v>9560</v>
      </c>
      <c r="E1342" t="s">
        <v>66</v>
      </c>
      <c r="F1342" t="s">
        <v>52</v>
      </c>
      <c r="G1342" t="s">
        <v>53</v>
      </c>
      <c r="I1342" t="s">
        <v>54</v>
      </c>
      <c r="J1342" s="1">
        <v>45138</v>
      </c>
      <c r="K1342">
        <v>80</v>
      </c>
      <c r="N1342" t="s">
        <v>133</v>
      </c>
      <c r="O1342" t="s">
        <v>7050</v>
      </c>
      <c r="P1342" t="s">
        <v>5789</v>
      </c>
      <c r="Q1342" t="s">
        <v>7052</v>
      </c>
      <c r="R1342" t="s">
        <v>9639</v>
      </c>
      <c r="S1342" s="1">
        <v>45120</v>
      </c>
      <c r="T1342" t="s">
        <v>58</v>
      </c>
      <c r="U1342" t="s">
        <v>58</v>
      </c>
      <c r="V1342" t="s">
        <v>133</v>
      </c>
      <c r="W1342">
        <v>2</v>
      </c>
      <c r="X1342" s="1">
        <v>45120</v>
      </c>
      <c r="Y1342" t="s">
        <v>80</v>
      </c>
      <c r="Z1342" t="s">
        <v>59</v>
      </c>
      <c r="AA1342" t="s">
        <v>60</v>
      </c>
      <c r="AB1342">
        <v>3</v>
      </c>
      <c r="AC1342" t="s">
        <v>54</v>
      </c>
      <c r="AD1342" t="s">
        <v>54</v>
      </c>
      <c r="AE1342" t="s">
        <v>54</v>
      </c>
      <c r="AF1342" t="s">
        <v>54</v>
      </c>
      <c r="AG1342" t="s">
        <v>9640</v>
      </c>
      <c r="AH1342" t="s">
        <v>54</v>
      </c>
      <c r="AI1342" t="s">
        <v>54</v>
      </c>
      <c r="AJ1342" t="s">
        <v>54</v>
      </c>
      <c r="AK1342" t="s">
        <v>54</v>
      </c>
      <c r="AL1342" t="s">
        <v>54</v>
      </c>
      <c r="AM1342">
        <v>1</v>
      </c>
      <c r="AN1342" t="s">
        <v>61</v>
      </c>
      <c r="AO1342" s="8">
        <v>7680</v>
      </c>
      <c r="AP1342" t="s">
        <v>58</v>
      </c>
      <c r="AQ1342" t="s">
        <v>58</v>
      </c>
      <c r="AR1342">
        <v>3</v>
      </c>
      <c r="AS1342" t="s">
        <v>58</v>
      </c>
      <c r="AT1342" t="s">
        <v>58</v>
      </c>
      <c r="AU1342" t="b">
        <v>1</v>
      </c>
    </row>
    <row r="1343" spans="1:47">
      <c r="A1343" t="s">
        <v>9058</v>
      </c>
      <c r="B1343" t="s">
        <v>9641</v>
      </c>
      <c r="C1343" t="s">
        <v>9559</v>
      </c>
      <c r="D1343" t="s">
        <v>9560</v>
      </c>
      <c r="E1343" t="s">
        <v>66</v>
      </c>
      <c r="F1343" t="s">
        <v>52</v>
      </c>
      <c r="G1343" t="s">
        <v>53</v>
      </c>
      <c r="I1343" t="s">
        <v>54</v>
      </c>
      <c r="J1343" s="1">
        <v>45138</v>
      </c>
      <c r="K1343">
        <v>80</v>
      </c>
      <c r="N1343" t="s">
        <v>133</v>
      </c>
      <c r="O1343" t="s">
        <v>7050</v>
      </c>
      <c r="P1343" t="s">
        <v>5789</v>
      </c>
      <c r="Q1343" t="s">
        <v>7052</v>
      </c>
      <c r="R1343" t="s">
        <v>9642</v>
      </c>
      <c r="S1343" s="1">
        <v>45112</v>
      </c>
      <c r="T1343" t="s">
        <v>58</v>
      </c>
      <c r="U1343" t="s">
        <v>58</v>
      </c>
      <c r="V1343" t="s">
        <v>133</v>
      </c>
      <c r="W1343">
        <v>2</v>
      </c>
      <c r="X1343" s="1">
        <v>45120</v>
      </c>
      <c r="Y1343" t="s">
        <v>80</v>
      </c>
      <c r="Z1343" t="s">
        <v>59</v>
      </c>
      <c r="AA1343" t="s">
        <v>60</v>
      </c>
      <c r="AB1343">
        <v>3</v>
      </c>
      <c r="AC1343" t="s">
        <v>54</v>
      </c>
      <c r="AD1343" t="s">
        <v>54</v>
      </c>
      <c r="AE1343" t="s">
        <v>54</v>
      </c>
      <c r="AF1343" t="s">
        <v>54</v>
      </c>
      <c r="AG1343" t="s">
        <v>9643</v>
      </c>
      <c r="AH1343" t="s">
        <v>54</v>
      </c>
      <c r="AI1343" t="s">
        <v>54</v>
      </c>
      <c r="AJ1343" t="s">
        <v>54</v>
      </c>
      <c r="AK1343" t="s">
        <v>54</v>
      </c>
      <c r="AL1343" t="s">
        <v>54</v>
      </c>
      <c r="AM1343">
        <v>1</v>
      </c>
      <c r="AN1343" t="s">
        <v>61</v>
      </c>
      <c r="AO1343" s="8">
        <v>7454</v>
      </c>
      <c r="AP1343" t="s">
        <v>58</v>
      </c>
      <c r="AQ1343" t="s">
        <v>58</v>
      </c>
      <c r="AR1343">
        <v>3</v>
      </c>
      <c r="AS1343" t="s">
        <v>58</v>
      </c>
      <c r="AT1343" t="s">
        <v>58</v>
      </c>
      <c r="AU1343" t="b">
        <v>1</v>
      </c>
    </row>
    <row r="1344" spans="1:47">
      <c r="A1344" t="s">
        <v>9058</v>
      </c>
      <c r="B1344" t="s">
        <v>9644</v>
      </c>
      <c r="C1344" t="s">
        <v>9559</v>
      </c>
      <c r="D1344" t="s">
        <v>9560</v>
      </c>
      <c r="E1344" t="s">
        <v>66</v>
      </c>
      <c r="F1344" t="s">
        <v>52</v>
      </c>
      <c r="G1344" t="s">
        <v>53</v>
      </c>
      <c r="I1344" t="s">
        <v>54</v>
      </c>
      <c r="J1344" s="1">
        <v>45138</v>
      </c>
      <c r="K1344">
        <v>80</v>
      </c>
      <c r="N1344" t="s">
        <v>133</v>
      </c>
      <c r="O1344" t="s">
        <v>7050</v>
      </c>
      <c r="P1344" t="s">
        <v>5789</v>
      </c>
      <c r="Q1344" t="s">
        <v>7052</v>
      </c>
      <c r="R1344" t="s">
        <v>9642</v>
      </c>
      <c r="S1344" s="1">
        <v>45110</v>
      </c>
      <c r="T1344" t="s">
        <v>58</v>
      </c>
      <c r="U1344" t="s">
        <v>58</v>
      </c>
      <c r="V1344" t="s">
        <v>133</v>
      </c>
      <c r="W1344">
        <v>2</v>
      </c>
      <c r="X1344" s="1">
        <v>45120</v>
      </c>
      <c r="Y1344" t="s">
        <v>80</v>
      </c>
      <c r="Z1344" t="s">
        <v>59</v>
      </c>
      <c r="AA1344" t="s">
        <v>60</v>
      </c>
      <c r="AB1344">
        <v>3</v>
      </c>
      <c r="AC1344" t="s">
        <v>54</v>
      </c>
      <c r="AD1344" t="s">
        <v>54</v>
      </c>
      <c r="AE1344" t="s">
        <v>54</v>
      </c>
      <c r="AF1344" t="s">
        <v>54</v>
      </c>
      <c r="AG1344" t="s">
        <v>9643</v>
      </c>
      <c r="AH1344" t="s">
        <v>54</v>
      </c>
      <c r="AI1344" t="s">
        <v>54</v>
      </c>
      <c r="AJ1344" t="s">
        <v>54</v>
      </c>
      <c r="AK1344" t="s">
        <v>54</v>
      </c>
      <c r="AL1344" t="s">
        <v>54</v>
      </c>
      <c r="AM1344">
        <v>1</v>
      </c>
      <c r="AN1344" t="s">
        <v>61</v>
      </c>
      <c r="AO1344" s="8">
        <v>7454</v>
      </c>
      <c r="AP1344" t="s">
        <v>58</v>
      </c>
      <c r="AQ1344" t="s">
        <v>58</v>
      </c>
      <c r="AR1344">
        <v>3</v>
      </c>
      <c r="AS1344" t="s">
        <v>58</v>
      </c>
      <c r="AT1344" t="s">
        <v>58</v>
      </c>
      <c r="AU1344" t="b">
        <v>1</v>
      </c>
    </row>
    <row r="1345" spans="1:47">
      <c r="A1345" t="s">
        <v>7177</v>
      </c>
      <c r="B1345" t="s">
        <v>9649</v>
      </c>
      <c r="C1345" t="s">
        <v>9559</v>
      </c>
      <c r="D1345" t="s">
        <v>9560</v>
      </c>
      <c r="E1345" t="s">
        <v>66</v>
      </c>
      <c r="F1345" t="s">
        <v>52</v>
      </c>
      <c r="G1345" t="s">
        <v>53</v>
      </c>
      <c r="I1345" t="s">
        <v>54</v>
      </c>
      <c r="J1345" s="1">
        <v>45138</v>
      </c>
      <c r="K1345">
        <v>80</v>
      </c>
      <c r="N1345" t="s">
        <v>77</v>
      </c>
      <c r="O1345" t="s">
        <v>7050</v>
      </c>
      <c r="P1345" t="s">
        <v>5789</v>
      </c>
      <c r="Q1345" t="s">
        <v>7052</v>
      </c>
      <c r="R1345" t="s">
        <v>9650</v>
      </c>
      <c r="S1345" s="1">
        <v>45121</v>
      </c>
      <c r="T1345" t="s">
        <v>58</v>
      </c>
      <c r="U1345" t="s">
        <v>58</v>
      </c>
      <c r="V1345" t="s">
        <v>77</v>
      </c>
      <c r="W1345">
        <v>2</v>
      </c>
      <c r="X1345" s="1">
        <v>45121</v>
      </c>
      <c r="Y1345" t="s">
        <v>71</v>
      </c>
      <c r="Z1345" t="s">
        <v>72</v>
      </c>
      <c r="AA1345" t="s">
        <v>60</v>
      </c>
      <c r="AB1345">
        <v>2</v>
      </c>
      <c r="AC1345" t="s">
        <v>54</v>
      </c>
      <c r="AD1345" t="s">
        <v>54</v>
      </c>
      <c r="AE1345" t="s">
        <v>54</v>
      </c>
      <c r="AF1345" t="s">
        <v>54</v>
      </c>
      <c r="AG1345" t="s">
        <v>9651</v>
      </c>
      <c r="AH1345" t="s">
        <v>54</v>
      </c>
      <c r="AI1345" t="s">
        <v>54</v>
      </c>
      <c r="AJ1345" t="s">
        <v>54</v>
      </c>
      <c r="AK1345" t="s">
        <v>54</v>
      </c>
      <c r="AL1345" t="s">
        <v>54</v>
      </c>
      <c r="AM1345">
        <v>1</v>
      </c>
      <c r="AN1345" t="s">
        <v>74</v>
      </c>
      <c r="AO1345" s="8">
        <v>6450</v>
      </c>
      <c r="AP1345" t="s">
        <v>58</v>
      </c>
      <c r="AQ1345" t="s">
        <v>58</v>
      </c>
      <c r="AR1345">
        <v>2</v>
      </c>
      <c r="AS1345" t="s">
        <v>58</v>
      </c>
      <c r="AT1345" t="s">
        <v>58</v>
      </c>
      <c r="AU1345" t="b">
        <v>1</v>
      </c>
    </row>
    <row r="1346" spans="1:47">
      <c r="A1346" t="s">
        <v>7177</v>
      </c>
      <c r="B1346" t="s">
        <v>9652</v>
      </c>
      <c r="C1346" t="s">
        <v>9559</v>
      </c>
      <c r="D1346" t="s">
        <v>9560</v>
      </c>
      <c r="E1346" t="s">
        <v>66</v>
      </c>
      <c r="F1346" t="s">
        <v>52</v>
      </c>
      <c r="G1346" t="s">
        <v>53</v>
      </c>
      <c r="I1346" t="s">
        <v>54</v>
      </c>
      <c r="J1346" s="1">
        <v>45138</v>
      </c>
      <c r="K1346">
        <v>80</v>
      </c>
      <c r="N1346" t="s">
        <v>77</v>
      </c>
      <c r="O1346" t="s">
        <v>7050</v>
      </c>
      <c r="P1346" t="s">
        <v>5789</v>
      </c>
      <c r="Q1346" t="s">
        <v>7052</v>
      </c>
      <c r="R1346" t="s">
        <v>9653</v>
      </c>
      <c r="S1346" s="1">
        <v>45114</v>
      </c>
      <c r="T1346" t="s">
        <v>58</v>
      </c>
      <c r="U1346" t="s">
        <v>58</v>
      </c>
      <c r="V1346" t="s">
        <v>77</v>
      </c>
      <c r="W1346">
        <v>2</v>
      </c>
      <c r="X1346" s="1">
        <v>45121</v>
      </c>
      <c r="Y1346" t="s">
        <v>71</v>
      </c>
      <c r="Z1346" t="s">
        <v>72</v>
      </c>
      <c r="AA1346" t="s">
        <v>60</v>
      </c>
      <c r="AB1346">
        <v>2</v>
      </c>
      <c r="AC1346" t="s">
        <v>54</v>
      </c>
      <c r="AD1346" t="s">
        <v>54</v>
      </c>
      <c r="AE1346" t="s">
        <v>54</v>
      </c>
      <c r="AF1346" t="s">
        <v>54</v>
      </c>
      <c r="AG1346" t="s">
        <v>9654</v>
      </c>
      <c r="AH1346" t="s">
        <v>54</v>
      </c>
      <c r="AI1346" t="s">
        <v>54</v>
      </c>
      <c r="AJ1346" t="s">
        <v>54</v>
      </c>
      <c r="AK1346" t="s">
        <v>54</v>
      </c>
      <c r="AL1346" t="s">
        <v>54</v>
      </c>
      <c r="AM1346">
        <v>1</v>
      </c>
      <c r="AN1346" t="s">
        <v>74</v>
      </c>
      <c r="AO1346" s="8">
        <v>7190.04</v>
      </c>
      <c r="AP1346" t="s">
        <v>58</v>
      </c>
      <c r="AQ1346" t="s">
        <v>58</v>
      </c>
      <c r="AR1346">
        <v>2</v>
      </c>
      <c r="AS1346" t="s">
        <v>58</v>
      </c>
      <c r="AT1346" t="s">
        <v>58</v>
      </c>
      <c r="AU1346" t="b">
        <v>1</v>
      </c>
    </row>
    <row r="1347" spans="1:47">
      <c r="A1347" t="s">
        <v>9058</v>
      </c>
      <c r="B1347" t="s">
        <v>9655</v>
      </c>
      <c r="C1347" t="s">
        <v>9559</v>
      </c>
      <c r="D1347" t="s">
        <v>9560</v>
      </c>
      <c r="E1347" t="s">
        <v>66</v>
      </c>
      <c r="F1347" t="s">
        <v>52</v>
      </c>
      <c r="G1347" t="s">
        <v>53</v>
      </c>
      <c r="I1347" t="s">
        <v>54</v>
      </c>
      <c r="J1347" s="1">
        <v>45138</v>
      </c>
      <c r="K1347">
        <v>80</v>
      </c>
      <c r="N1347" t="s">
        <v>2502</v>
      </c>
      <c r="O1347" t="s">
        <v>7050</v>
      </c>
      <c r="P1347" t="s">
        <v>5789</v>
      </c>
      <c r="Q1347" t="s">
        <v>7052</v>
      </c>
      <c r="R1347" t="s">
        <v>9639</v>
      </c>
      <c r="S1347" s="1">
        <v>45121</v>
      </c>
      <c r="T1347" t="s">
        <v>58</v>
      </c>
      <c r="U1347" t="s">
        <v>58</v>
      </c>
      <c r="V1347" t="s">
        <v>2502</v>
      </c>
      <c r="W1347">
        <v>2</v>
      </c>
      <c r="X1347" s="1">
        <v>45121</v>
      </c>
      <c r="Y1347" t="s">
        <v>80</v>
      </c>
      <c r="Z1347" t="s">
        <v>59</v>
      </c>
      <c r="AA1347" t="s">
        <v>60</v>
      </c>
      <c r="AB1347">
        <v>6</v>
      </c>
      <c r="AC1347" t="s">
        <v>54</v>
      </c>
      <c r="AD1347" t="s">
        <v>54</v>
      </c>
      <c r="AE1347" t="s">
        <v>54</v>
      </c>
      <c r="AF1347" t="s">
        <v>54</v>
      </c>
      <c r="AG1347" t="s">
        <v>9640</v>
      </c>
      <c r="AH1347" t="s">
        <v>54</v>
      </c>
      <c r="AI1347" t="s">
        <v>54</v>
      </c>
      <c r="AJ1347" t="s">
        <v>54</v>
      </c>
      <c r="AK1347" t="s">
        <v>54</v>
      </c>
      <c r="AL1347" t="s">
        <v>54</v>
      </c>
      <c r="AM1347">
        <v>1</v>
      </c>
      <c r="AN1347" t="s">
        <v>61</v>
      </c>
      <c r="AO1347" s="8">
        <v>7680</v>
      </c>
      <c r="AP1347" t="s">
        <v>58</v>
      </c>
      <c r="AQ1347" t="s">
        <v>58</v>
      </c>
      <c r="AR1347">
        <v>6</v>
      </c>
      <c r="AS1347" t="s">
        <v>58</v>
      </c>
      <c r="AT1347" t="s">
        <v>58</v>
      </c>
      <c r="AU1347" t="b">
        <v>1</v>
      </c>
    </row>
    <row r="1348" spans="1:47">
      <c r="A1348" t="s">
        <v>9656</v>
      </c>
      <c r="B1348" t="s">
        <v>9657</v>
      </c>
      <c r="C1348" t="s">
        <v>9559</v>
      </c>
      <c r="D1348" t="s">
        <v>9560</v>
      </c>
      <c r="E1348" t="s">
        <v>66</v>
      </c>
      <c r="F1348" t="s">
        <v>52</v>
      </c>
      <c r="G1348" t="s">
        <v>53</v>
      </c>
      <c r="I1348" t="s">
        <v>54</v>
      </c>
      <c r="J1348" s="1">
        <v>45138</v>
      </c>
      <c r="K1348">
        <v>40</v>
      </c>
      <c r="N1348" t="s">
        <v>77</v>
      </c>
      <c r="O1348" t="s">
        <v>6816</v>
      </c>
      <c r="P1348" t="s">
        <v>5789</v>
      </c>
      <c r="Q1348" t="s">
        <v>7052</v>
      </c>
      <c r="R1348" t="s">
        <v>9658</v>
      </c>
      <c r="S1348" s="1">
        <v>45121</v>
      </c>
      <c r="T1348" t="s">
        <v>58</v>
      </c>
      <c r="U1348" t="s">
        <v>58</v>
      </c>
      <c r="V1348" t="s">
        <v>77</v>
      </c>
      <c r="W1348">
        <v>2</v>
      </c>
      <c r="X1348" s="1">
        <v>45121</v>
      </c>
      <c r="Y1348" t="s">
        <v>111</v>
      </c>
      <c r="Z1348" t="s">
        <v>54</v>
      </c>
      <c r="AA1348" t="s">
        <v>60</v>
      </c>
      <c r="AB1348">
        <v>2</v>
      </c>
      <c r="AC1348" t="s">
        <v>54</v>
      </c>
      <c r="AD1348" t="s">
        <v>54</v>
      </c>
      <c r="AE1348" t="s">
        <v>54</v>
      </c>
      <c r="AF1348" t="s">
        <v>54</v>
      </c>
      <c r="AG1348" t="s">
        <v>9659</v>
      </c>
      <c r="AH1348" t="s">
        <v>54</v>
      </c>
      <c r="AI1348" t="s">
        <v>54</v>
      </c>
      <c r="AJ1348" t="s">
        <v>54</v>
      </c>
      <c r="AK1348" t="s">
        <v>54</v>
      </c>
      <c r="AL1348" t="s">
        <v>54</v>
      </c>
      <c r="AM1348">
        <v>1</v>
      </c>
      <c r="AN1348" t="s">
        <v>115</v>
      </c>
      <c r="AO1348" s="8">
        <v>4000</v>
      </c>
      <c r="AP1348" t="s">
        <v>58</v>
      </c>
      <c r="AQ1348" t="s">
        <v>58</v>
      </c>
      <c r="AR1348">
        <v>2</v>
      </c>
      <c r="AS1348" t="s">
        <v>58</v>
      </c>
      <c r="AT1348" t="s">
        <v>58</v>
      </c>
      <c r="AU1348" t="b">
        <v>1</v>
      </c>
    </row>
    <row r="1349" spans="1:47">
      <c r="A1349" t="s">
        <v>9656</v>
      </c>
      <c r="B1349" t="s">
        <v>9660</v>
      </c>
      <c r="C1349" t="s">
        <v>9559</v>
      </c>
      <c r="D1349" t="s">
        <v>9560</v>
      </c>
      <c r="E1349" t="s">
        <v>66</v>
      </c>
      <c r="F1349" t="s">
        <v>52</v>
      </c>
      <c r="G1349" t="s">
        <v>53</v>
      </c>
      <c r="I1349" t="s">
        <v>54</v>
      </c>
      <c r="J1349" s="1">
        <v>45138</v>
      </c>
      <c r="K1349">
        <v>40</v>
      </c>
      <c r="N1349" t="s">
        <v>77</v>
      </c>
      <c r="O1349" t="s">
        <v>6816</v>
      </c>
      <c r="P1349" t="s">
        <v>5789</v>
      </c>
      <c r="Q1349" t="s">
        <v>7052</v>
      </c>
      <c r="R1349" t="s">
        <v>9658</v>
      </c>
      <c r="S1349" s="1">
        <v>45114</v>
      </c>
      <c r="T1349" t="s">
        <v>58</v>
      </c>
      <c r="U1349" t="s">
        <v>58</v>
      </c>
      <c r="V1349" t="s">
        <v>77</v>
      </c>
      <c r="W1349">
        <v>2</v>
      </c>
      <c r="X1349" s="1">
        <v>45121</v>
      </c>
      <c r="Y1349" t="s">
        <v>111</v>
      </c>
      <c r="Z1349" t="s">
        <v>54</v>
      </c>
      <c r="AA1349" t="s">
        <v>60</v>
      </c>
      <c r="AB1349">
        <v>2</v>
      </c>
      <c r="AC1349" t="s">
        <v>54</v>
      </c>
      <c r="AD1349" t="s">
        <v>54</v>
      </c>
      <c r="AE1349" t="s">
        <v>54</v>
      </c>
      <c r="AF1349" t="s">
        <v>54</v>
      </c>
      <c r="AG1349" t="s">
        <v>9659</v>
      </c>
      <c r="AH1349" t="s">
        <v>54</v>
      </c>
      <c r="AI1349" t="s">
        <v>54</v>
      </c>
      <c r="AJ1349" t="s">
        <v>54</v>
      </c>
      <c r="AK1349" t="s">
        <v>54</v>
      </c>
      <c r="AL1349" t="s">
        <v>54</v>
      </c>
      <c r="AM1349">
        <v>1</v>
      </c>
      <c r="AN1349" t="s">
        <v>115</v>
      </c>
      <c r="AO1349" s="8">
        <v>4000</v>
      </c>
      <c r="AP1349" t="s">
        <v>58</v>
      </c>
      <c r="AQ1349" t="s">
        <v>58</v>
      </c>
      <c r="AR1349">
        <v>2</v>
      </c>
      <c r="AS1349" t="s">
        <v>58</v>
      </c>
      <c r="AT1349" t="s">
        <v>58</v>
      </c>
      <c r="AU1349" t="b">
        <v>1</v>
      </c>
    </row>
    <row r="1350" spans="1:47">
      <c r="A1350" t="s">
        <v>9661</v>
      </c>
      <c r="B1350" t="s">
        <v>9662</v>
      </c>
      <c r="C1350" t="s">
        <v>9559</v>
      </c>
      <c r="D1350" t="s">
        <v>9560</v>
      </c>
      <c r="E1350" t="s">
        <v>66</v>
      </c>
      <c r="F1350" t="s">
        <v>52</v>
      </c>
      <c r="G1350" t="s">
        <v>53</v>
      </c>
      <c r="I1350" t="s">
        <v>54</v>
      </c>
      <c r="J1350" s="1">
        <v>45138</v>
      </c>
      <c r="K1350">
        <v>40</v>
      </c>
      <c r="N1350" t="s">
        <v>77</v>
      </c>
      <c r="O1350" t="s">
        <v>6816</v>
      </c>
      <c r="P1350" t="s">
        <v>5789</v>
      </c>
      <c r="Q1350" t="s">
        <v>7052</v>
      </c>
      <c r="R1350" t="s">
        <v>9658</v>
      </c>
      <c r="S1350" s="1">
        <v>45121</v>
      </c>
      <c r="T1350" t="s">
        <v>58</v>
      </c>
      <c r="U1350" t="s">
        <v>58</v>
      </c>
      <c r="V1350" t="s">
        <v>77</v>
      </c>
      <c r="W1350">
        <v>2</v>
      </c>
      <c r="X1350" s="1">
        <v>45121</v>
      </c>
      <c r="Y1350" t="s">
        <v>111</v>
      </c>
      <c r="Z1350" t="s">
        <v>54</v>
      </c>
      <c r="AA1350" t="s">
        <v>60</v>
      </c>
      <c r="AB1350">
        <v>2</v>
      </c>
      <c r="AC1350" t="s">
        <v>54</v>
      </c>
      <c r="AD1350" t="s">
        <v>54</v>
      </c>
      <c r="AE1350" t="s">
        <v>54</v>
      </c>
      <c r="AF1350" t="s">
        <v>54</v>
      </c>
      <c r="AG1350" t="s">
        <v>9659</v>
      </c>
      <c r="AH1350" t="s">
        <v>54</v>
      </c>
      <c r="AI1350" t="s">
        <v>54</v>
      </c>
      <c r="AJ1350" t="s">
        <v>54</v>
      </c>
      <c r="AK1350" t="s">
        <v>54</v>
      </c>
      <c r="AL1350" t="s">
        <v>54</v>
      </c>
      <c r="AM1350">
        <v>2</v>
      </c>
      <c r="AN1350" t="s">
        <v>115</v>
      </c>
      <c r="AO1350" s="8">
        <v>4000</v>
      </c>
      <c r="AP1350" t="s">
        <v>58</v>
      </c>
      <c r="AQ1350" t="s">
        <v>58</v>
      </c>
      <c r="AR1350">
        <v>2</v>
      </c>
      <c r="AS1350" t="s">
        <v>58</v>
      </c>
      <c r="AT1350" t="s">
        <v>58</v>
      </c>
      <c r="AU1350" t="b">
        <v>1</v>
      </c>
    </row>
    <row r="1351" spans="1:47">
      <c r="A1351" t="s">
        <v>9661</v>
      </c>
      <c r="B1351" t="s">
        <v>9663</v>
      </c>
      <c r="C1351" t="s">
        <v>9559</v>
      </c>
      <c r="D1351" t="s">
        <v>9560</v>
      </c>
      <c r="E1351" t="s">
        <v>66</v>
      </c>
      <c r="F1351" t="s">
        <v>52</v>
      </c>
      <c r="G1351" t="s">
        <v>53</v>
      </c>
      <c r="I1351" t="s">
        <v>54</v>
      </c>
      <c r="J1351" s="1">
        <v>45138</v>
      </c>
      <c r="K1351">
        <v>40</v>
      </c>
      <c r="N1351" t="s">
        <v>77</v>
      </c>
      <c r="O1351" t="s">
        <v>6816</v>
      </c>
      <c r="P1351" t="s">
        <v>5789</v>
      </c>
      <c r="Q1351" t="s">
        <v>7052</v>
      </c>
      <c r="R1351" t="s">
        <v>9571</v>
      </c>
      <c r="S1351" s="1">
        <v>45113</v>
      </c>
      <c r="T1351" t="s">
        <v>58</v>
      </c>
      <c r="U1351" t="s">
        <v>58</v>
      </c>
      <c r="V1351" t="s">
        <v>77</v>
      </c>
      <c r="W1351">
        <v>2</v>
      </c>
      <c r="X1351" s="1">
        <v>45121</v>
      </c>
      <c r="Y1351" t="s">
        <v>111</v>
      </c>
      <c r="Z1351" t="s">
        <v>54</v>
      </c>
      <c r="AA1351" t="s">
        <v>60</v>
      </c>
      <c r="AB1351">
        <v>2</v>
      </c>
      <c r="AC1351" t="s">
        <v>54</v>
      </c>
      <c r="AD1351" t="s">
        <v>54</v>
      </c>
      <c r="AE1351" t="s">
        <v>54</v>
      </c>
      <c r="AF1351" t="s">
        <v>54</v>
      </c>
      <c r="AG1351" t="s">
        <v>9572</v>
      </c>
      <c r="AH1351" t="s">
        <v>54</v>
      </c>
      <c r="AI1351" t="s">
        <v>54</v>
      </c>
      <c r="AJ1351" t="s">
        <v>54</v>
      </c>
      <c r="AK1351" t="s">
        <v>54</v>
      </c>
      <c r="AL1351" t="s">
        <v>54</v>
      </c>
      <c r="AM1351">
        <v>1</v>
      </c>
      <c r="AN1351" t="s">
        <v>115</v>
      </c>
      <c r="AO1351" s="8">
        <v>5000</v>
      </c>
      <c r="AP1351" t="s">
        <v>58</v>
      </c>
      <c r="AQ1351" t="s">
        <v>58</v>
      </c>
      <c r="AR1351">
        <v>2</v>
      </c>
      <c r="AS1351" t="s">
        <v>58</v>
      </c>
      <c r="AT1351" t="s">
        <v>58</v>
      </c>
      <c r="AU1351" t="b">
        <v>1</v>
      </c>
    </row>
    <row r="1352" spans="1:47">
      <c r="A1352" t="s">
        <v>9058</v>
      </c>
      <c r="B1352" t="s">
        <v>9665</v>
      </c>
      <c r="C1352" t="s">
        <v>9559</v>
      </c>
      <c r="D1352" t="s">
        <v>9560</v>
      </c>
      <c r="E1352" t="s">
        <v>66</v>
      </c>
      <c r="F1352" t="s">
        <v>52</v>
      </c>
      <c r="G1352" t="s">
        <v>53</v>
      </c>
      <c r="I1352" t="s">
        <v>54</v>
      </c>
      <c r="J1352" s="1">
        <v>45138</v>
      </c>
      <c r="K1352">
        <v>80</v>
      </c>
      <c r="N1352" t="s">
        <v>2502</v>
      </c>
      <c r="O1352" t="s">
        <v>7050</v>
      </c>
      <c r="P1352" t="s">
        <v>5789</v>
      </c>
      <c r="Q1352" t="s">
        <v>7052</v>
      </c>
      <c r="R1352" t="s">
        <v>9639</v>
      </c>
      <c r="S1352" s="1">
        <v>45124</v>
      </c>
      <c r="T1352" t="s">
        <v>58</v>
      </c>
      <c r="U1352" t="s">
        <v>58</v>
      </c>
      <c r="V1352" t="s">
        <v>2502</v>
      </c>
      <c r="W1352">
        <v>2</v>
      </c>
      <c r="X1352" s="1">
        <v>45124</v>
      </c>
      <c r="Y1352" t="s">
        <v>80</v>
      </c>
      <c r="Z1352" t="s">
        <v>59</v>
      </c>
      <c r="AA1352" t="s">
        <v>60</v>
      </c>
      <c r="AB1352">
        <v>6</v>
      </c>
      <c r="AC1352" t="s">
        <v>54</v>
      </c>
      <c r="AD1352" t="s">
        <v>54</v>
      </c>
      <c r="AE1352" t="s">
        <v>54</v>
      </c>
      <c r="AF1352" t="s">
        <v>54</v>
      </c>
      <c r="AG1352" t="s">
        <v>9640</v>
      </c>
      <c r="AH1352" t="s">
        <v>54</v>
      </c>
      <c r="AI1352" t="s">
        <v>54</v>
      </c>
      <c r="AJ1352" t="s">
        <v>54</v>
      </c>
      <c r="AK1352" t="s">
        <v>54</v>
      </c>
      <c r="AL1352" t="s">
        <v>54</v>
      </c>
      <c r="AM1352">
        <v>1</v>
      </c>
      <c r="AN1352" t="s">
        <v>61</v>
      </c>
      <c r="AO1352" s="8">
        <v>7680</v>
      </c>
      <c r="AP1352" t="s">
        <v>58</v>
      </c>
      <c r="AQ1352" t="s">
        <v>58</v>
      </c>
      <c r="AR1352">
        <v>6</v>
      </c>
      <c r="AS1352" t="s">
        <v>58</v>
      </c>
      <c r="AT1352" t="s">
        <v>58</v>
      </c>
      <c r="AU1352" t="b">
        <v>1</v>
      </c>
    </row>
    <row r="1353" spans="1:47">
      <c r="A1353" t="s">
        <v>8933</v>
      </c>
      <c r="B1353" t="s">
        <v>9666</v>
      </c>
      <c r="C1353" t="s">
        <v>9559</v>
      </c>
      <c r="D1353" t="s">
        <v>9560</v>
      </c>
      <c r="E1353" t="s">
        <v>66</v>
      </c>
      <c r="F1353" t="s">
        <v>52</v>
      </c>
      <c r="G1353" t="s">
        <v>53</v>
      </c>
      <c r="I1353" t="s">
        <v>54</v>
      </c>
      <c r="J1353" s="1">
        <v>45138</v>
      </c>
      <c r="K1353">
        <v>80</v>
      </c>
      <c r="N1353" t="s">
        <v>133</v>
      </c>
      <c r="O1353" t="s">
        <v>6816</v>
      </c>
      <c r="P1353" t="s">
        <v>5789</v>
      </c>
      <c r="Q1353" t="s">
        <v>7052</v>
      </c>
      <c r="R1353" t="s">
        <v>9561</v>
      </c>
      <c r="S1353" s="1">
        <v>45124</v>
      </c>
      <c r="T1353" t="s">
        <v>58</v>
      </c>
      <c r="U1353" t="s">
        <v>58</v>
      </c>
      <c r="V1353" t="s">
        <v>133</v>
      </c>
      <c r="W1353">
        <v>2</v>
      </c>
      <c r="X1353" s="1">
        <v>45124</v>
      </c>
      <c r="Y1353" t="s">
        <v>111</v>
      </c>
      <c r="Z1353" t="s">
        <v>54</v>
      </c>
      <c r="AA1353" t="s">
        <v>60</v>
      </c>
      <c r="AB1353">
        <v>3</v>
      </c>
      <c r="AC1353" t="s">
        <v>54</v>
      </c>
      <c r="AD1353" t="s">
        <v>54</v>
      </c>
      <c r="AE1353" t="s">
        <v>54</v>
      </c>
      <c r="AF1353" t="s">
        <v>54</v>
      </c>
      <c r="AG1353" t="s">
        <v>9562</v>
      </c>
      <c r="AH1353" t="s">
        <v>54</v>
      </c>
      <c r="AI1353" t="s">
        <v>54</v>
      </c>
      <c r="AJ1353" t="s">
        <v>54</v>
      </c>
      <c r="AK1353" t="s">
        <v>54</v>
      </c>
      <c r="AL1353" t="s">
        <v>54</v>
      </c>
      <c r="AM1353">
        <v>1</v>
      </c>
      <c r="AN1353" t="s">
        <v>115</v>
      </c>
      <c r="AO1353" s="8">
        <v>3900</v>
      </c>
      <c r="AP1353" t="s">
        <v>58</v>
      </c>
      <c r="AQ1353" t="s">
        <v>58</v>
      </c>
      <c r="AR1353">
        <v>3</v>
      </c>
      <c r="AS1353" t="s">
        <v>58</v>
      </c>
      <c r="AT1353" t="s">
        <v>58</v>
      </c>
      <c r="AU1353" t="b">
        <v>1</v>
      </c>
    </row>
    <row r="1354" spans="1:47">
      <c r="A1354" t="s">
        <v>8906</v>
      </c>
      <c r="B1354" t="s">
        <v>9667</v>
      </c>
      <c r="C1354" t="s">
        <v>9559</v>
      </c>
      <c r="D1354" t="s">
        <v>9560</v>
      </c>
      <c r="E1354" t="s">
        <v>66</v>
      </c>
      <c r="F1354" t="s">
        <v>52</v>
      </c>
      <c r="G1354" t="s">
        <v>53</v>
      </c>
      <c r="I1354" t="s">
        <v>54</v>
      </c>
      <c r="J1354" s="1">
        <v>45138</v>
      </c>
      <c r="K1354">
        <v>80</v>
      </c>
      <c r="N1354" t="s">
        <v>77</v>
      </c>
      <c r="O1354" t="s">
        <v>6816</v>
      </c>
      <c r="P1354" t="s">
        <v>5789</v>
      </c>
      <c r="Q1354" t="s">
        <v>7052</v>
      </c>
      <c r="R1354" t="s">
        <v>9571</v>
      </c>
      <c r="S1354" s="1">
        <v>45124</v>
      </c>
      <c r="T1354" t="s">
        <v>58</v>
      </c>
      <c r="U1354" t="s">
        <v>58</v>
      </c>
      <c r="V1354" t="s">
        <v>77</v>
      </c>
      <c r="W1354">
        <v>2</v>
      </c>
      <c r="X1354" s="1">
        <v>45124</v>
      </c>
      <c r="Y1354" t="s">
        <v>6126</v>
      </c>
      <c r="Z1354" t="s">
        <v>54</v>
      </c>
      <c r="AA1354" t="s">
        <v>60</v>
      </c>
      <c r="AB1354">
        <v>2</v>
      </c>
      <c r="AC1354" t="s">
        <v>54</v>
      </c>
      <c r="AD1354" t="s">
        <v>54</v>
      </c>
      <c r="AE1354" t="s">
        <v>54</v>
      </c>
      <c r="AF1354" t="s">
        <v>54</v>
      </c>
      <c r="AG1354" t="s">
        <v>9572</v>
      </c>
      <c r="AH1354" t="s">
        <v>54</v>
      </c>
      <c r="AI1354" t="s">
        <v>54</v>
      </c>
      <c r="AJ1354" t="s">
        <v>54</v>
      </c>
      <c r="AK1354" t="s">
        <v>54</v>
      </c>
      <c r="AL1354" t="s">
        <v>54</v>
      </c>
      <c r="AM1354">
        <v>1</v>
      </c>
      <c r="AN1354" t="s">
        <v>115</v>
      </c>
      <c r="AO1354" s="8">
        <v>5000</v>
      </c>
      <c r="AP1354" t="s">
        <v>58</v>
      </c>
      <c r="AQ1354" t="s">
        <v>58</v>
      </c>
      <c r="AR1354">
        <v>2</v>
      </c>
      <c r="AS1354" t="s">
        <v>58</v>
      </c>
      <c r="AT1354" t="s">
        <v>58</v>
      </c>
      <c r="AU1354" t="b">
        <v>1</v>
      </c>
    </row>
    <row r="1355" spans="1:47">
      <c r="A1355" t="s">
        <v>8970</v>
      </c>
      <c r="B1355" t="s">
        <v>9668</v>
      </c>
      <c r="C1355" t="s">
        <v>9559</v>
      </c>
      <c r="D1355" t="s">
        <v>9560</v>
      </c>
      <c r="E1355" t="s">
        <v>66</v>
      </c>
      <c r="F1355" t="s">
        <v>52</v>
      </c>
      <c r="G1355" t="s">
        <v>53</v>
      </c>
      <c r="I1355" t="s">
        <v>54</v>
      </c>
      <c r="J1355" s="1">
        <v>45138</v>
      </c>
      <c r="K1355">
        <v>80</v>
      </c>
      <c r="N1355" t="s">
        <v>77</v>
      </c>
      <c r="O1355" t="s">
        <v>6816</v>
      </c>
      <c r="P1355" t="s">
        <v>5789</v>
      </c>
      <c r="Q1355" t="s">
        <v>7052</v>
      </c>
      <c r="R1355" t="s">
        <v>9669</v>
      </c>
      <c r="S1355" s="1">
        <v>45124</v>
      </c>
      <c r="T1355" t="s">
        <v>58</v>
      </c>
      <c r="U1355" t="s">
        <v>58</v>
      </c>
      <c r="V1355" t="s">
        <v>77</v>
      </c>
      <c r="W1355">
        <v>2</v>
      </c>
      <c r="X1355" s="1">
        <v>45124</v>
      </c>
      <c r="Y1355" t="s">
        <v>6126</v>
      </c>
      <c r="Z1355" t="s">
        <v>54</v>
      </c>
      <c r="AA1355" t="s">
        <v>60</v>
      </c>
      <c r="AB1355">
        <v>2</v>
      </c>
      <c r="AC1355" t="s">
        <v>54</v>
      </c>
      <c r="AD1355" t="s">
        <v>54</v>
      </c>
      <c r="AE1355" t="s">
        <v>54</v>
      </c>
      <c r="AF1355" t="s">
        <v>54</v>
      </c>
      <c r="AG1355" t="s">
        <v>9670</v>
      </c>
      <c r="AH1355" t="s">
        <v>54</v>
      </c>
      <c r="AI1355" t="s">
        <v>54</v>
      </c>
      <c r="AJ1355" t="s">
        <v>54</v>
      </c>
      <c r="AK1355" t="s">
        <v>54</v>
      </c>
      <c r="AL1355" t="s">
        <v>54</v>
      </c>
      <c r="AM1355">
        <v>1</v>
      </c>
      <c r="AN1355" t="s">
        <v>115</v>
      </c>
      <c r="AO1355" s="8">
        <v>6000</v>
      </c>
      <c r="AP1355" t="s">
        <v>58</v>
      </c>
      <c r="AQ1355" t="s">
        <v>58</v>
      </c>
      <c r="AR1355">
        <v>2</v>
      </c>
      <c r="AS1355" t="s">
        <v>58</v>
      </c>
      <c r="AT1355" t="s">
        <v>58</v>
      </c>
      <c r="AU1355" t="b">
        <v>1</v>
      </c>
    </row>
    <row r="1356" spans="1:47">
      <c r="A1356" t="s">
        <v>8970</v>
      </c>
      <c r="B1356" t="s">
        <v>9671</v>
      </c>
      <c r="C1356" t="s">
        <v>9559</v>
      </c>
      <c r="D1356" t="s">
        <v>9560</v>
      </c>
      <c r="E1356" t="s">
        <v>66</v>
      </c>
      <c r="F1356" t="s">
        <v>52</v>
      </c>
      <c r="G1356" t="s">
        <v>53</v>
      </c>
      <c r="I1356" t="s">
        <v>54</v>
      </c>
      <c r="J1356" s="1">
        <v>45138</v>
      </c>
      <c r="K1356">
        <v>80</v>
      </c>
      <c r="N1356" t="s">
        <v>77</v>
      </c>
      <c r="O1356" t="s">
        <v>6816</v>
      </c>
      <c r="P1356" t="s">
        <v>5789</v>
      </c>
      <c r="Q1356" t="s">
        <v>7052</v>
      </c>
      <c r="R1356" t="s">
        <v>9576</v>
      </c>
      <c r="S1356" s="1">
        <v>45121</v>
      </c>
      <c r="T1356" t="s">
        <v>58</v>
      </c>
      <c r="U1356" t="s">
        <v>58</v>
      </c>
      <c r="V1356" t="s">
        <v>77</v>
      </c>
      <c r="W1356">
        <v>2</v>
      </c>
      <c r="X1356" s="1">
        <v>45124</v>
      </c>
      <c r="Y1356" t="s">
        <v>6126</v>
      </c>
      <c r="Z1356" t="s">
        <v>54</v>
      </c>
      <c r="AA1356" t="s">
        <v>60</v>
      </c>
      <c r="AB1356">
        <v>2</v>
      </c>
      <c r="AC1356" t="s">
        <v>54</v>
      </c>
      <c r="AD1356" t="s">
        <v>54</v>
      </c>
      <c r="AE1356" t="s">
        <v>54</v>
      </c>
      <c r="AF1356" t="s">
        <v>54</v>
      </c>
      <c r="AG1356" t="s">
        <v>9577</v>
      </c>
      <c r="AH1356" t="s">
        <v>54</v>
      </c>
      <c r="AI1356" t="s">
        <v>54</v>
      </c>
      <c r="AJ1356" t="s">
        <v>54</v>
      </c>
      <c r="AK1356" t="s">
        <v>54</v>
      </c>
      <c r="AL1356" t="s">
        <v>54</v>
      </c>
      <c r="AM1356">
        <v>1</v>
      </c>
      <c r="AN1356" t="s">
        <v>115</v>
      </c>
      <c r="AO1356" s="8">
        <v>6000</v>
      </c>
      <c r="AP1356" t="s">
        <v>58</v>
      </c>
      <c r="AQ1356" t="s">
        <v>58</v>
      </c>
      <c r="AR1356">
        <v>2</v>
      </c>
      <c r="AS1356" t="s">
        <v>58</v>
      </c>
      <c r="AT1356" t="s">
        <v>58</v>
      </c>
      <c r="AU1356" t="b">
        <v>1</v>
      </c>
    </row>
    <row r="1357" spans="1:47">
      <c r="A1357" t="s">
        <v>8948</v>
      </c>
      <c r="B1357" t="s">
        <v>9672</v>
      </c>
      <c r="C1357" t="s">
        <v>9559</v>
      </c>
      <c r="D1357" t="s">
        <v>9560</v>
      </c>
      <c r="E1357" t="s">
        <v>66</v>
      </c>
      <c r="F1357" t="s">
        <v>52</v>
      </c>
      <c r="G1357" t="s">
        <v>53</v>
      </c>
      <c r="I1357" t="s">
        <v>54</v>
      </c>
      <c r="J1357" s="1">
        <v>45138</v>
      </c>
      <c r="K1357">
        <v>80</v>
      </c>
      <c r="N1357" t="s">
        <v>2225</v>
      </c>
      <c r="O1357" t="s">
        <v>7050</v>
      </c>
      <c r="P1357" t="s">
        <v>5789</v>
      </c>
      <c r="Q1357" t="s">
        <v>7052</v>
      </c>
      <c r="R1357" t="s">
        <v>9673</v>
      </c>
      <c r="S1357" s="1">
        <v>45125</v>
      </c>
      <c r="T1357" t="s">
        <v>58</v>
      </c>
      <c r="U1357" t="s">
        <v>58</v>
      </c>
      <c r="V1357" t="s">
        <v>2225</v>
      </c>
      <c r="W1357">
        <v>2</v>
      </c>
      <c r="X1357" s="1">
        <v>45125</v>
      </c>
      <c r="Y1357" t="s">
        <v>71</v>
      </c>
      <c r="Z1357" t="s">
        <v>72</v>
      </c>
      <c r="AA1357" t="s">
        <v>60</v>
      </c>
      <c r="AB1357">
        <v>4</v>
      </c>
      <c r="AC1357" t="s">
        <v>54</v>
      </c>
      <c r="AD1357" t="s">
        <v>54</v>
      </c>
      <c r="AE1357" t="s">
        <v>54</v>
      </c>
      <c r="AF1357" t="s">
        <v>54</v>
      </c>
      <c r="AG1357" t="s">
        <v>9674</v>
      </c>
      <c r="AH1357" t="s">
        <v>54</v>
      </c>
      <c r="AI1357" t="s">
        <v>54</v>
      </c>
      <c r="AJ1357" t="s">
        <v>54</v>
      </c>
      <c r="AK1357" t="s">
        <v>54</v>
      </c>
      <c r="AL1357" t="s">
        <v>54</v>
      </c>
      <c r="AM1357">
        <v>1</v>
      </c>
      <c r="AN1357" t="s">
        <v>74</v>
      </c>
      <c r="AO1357" s="8">
        <v>7400</v>
      </c>
      <c r="AP1357" t="s">
        <v>58</v>
      </c>
      <c r="AQ1357" t="s">
        <v>58</v>
      </c>
      <c r="AR1357">
        <v>4</v>
      </c>
      <c r="AS1357" t="s">
        <v>58</v>
      </c>
      <c r="AT1357" t="s">
        <v>58</v>
      </c>
      <c r="AU1357" t="b">
        <v>1</v>
      </c>
    </row>
    <row r="1358" spans="1:47">
      <c r="A1358" t="s">
        <v>9675</v>
      </c>
      <c r="B1358" t="s">
        <v>9676</v>
      </c>
      <c r="C1358" t="s">
        <v>9559</v>
      </c>
      <c r="D1358" t="s">
        <v>9560</v>
      </c>
      <c r="E1358" t="s">
        <v>66</v>
      </c>
      <c r="F1358" t="s">
        <v>52</v>
      </c>
      <c r="G1358" t="s">
        <v>53</v>
      </c>
      <c r="I1358" t="s">
        <v>54</v>
      </c>
      <c r="J1358" s="1">
        <v>45138</v>
      </c>
      <c r="K1358">
        <v>40</v>
      </c>
      <c r="N1358" t="s">
        <v>77</v>
      </c>
      <c r="O1358" t="s">
        <v>7050</v>
      </c>
      <c r="P1358" t="s">
        <v>5789</v>
      </c>
      <c r="Q1358" t="s">
        <v>7052</v>
      </c>
      <c r="R1358" t="s">
        <v>9677</v>
      </c>
      <c r="S1358" s="1">
        <v>45125</v>
      </c>
      <c r="T1358" t="s">
        <v>58</v>
      </c>
      <c r="U1358" t="s">
        <v>58</v>
      </c>
      <c r="V1358" t="s">
        <v>77</v>
      </c>
      <c r="W1358">
        <v>2</v>
      </c>
      <c r="X1358" s="1">
        <v>45125</v>
      </c>
      <c r="Y1358" t="s">
        <v>71</v>
      </c>
      <c r="Z1358" t="s">
        <v>72</v>
      </c>
      <c r="AA1358" t="s">
        <v>60</v>
      </c>
      <c r="AB1358">
        <v>2</v>
      </c>
      <c r="AC1358" t="s">
        <v>54</v>
      </c>
      <c r="AD1358" t="s">
        <v>54</v>
      </c>
      <c r="AE1358" t="s">
        <v>54</v>
      </c>
      <c r="AF1358" t="s">
        <v>54</v>
      </c>
      <c r="AG1358" t="s">
        <v>9678</v>
      </c>
      <c r="AH1358" t="s">
        <v>54</v>
      </c>
      <c r="AI1358" t="s">
        <v>54</v>
      </c>
      <c r="AJ1358" t="s">
        <v>54</v>
      </c>
      <c r="AK1358" t="s">
        <v>54</v>
      </c>
      <c r="AL1358" t="s">
        <v>54</v>
      </c>
      <c r="AM1358">
        <v>1</v>
      </c>
      <c r="AN1358" t="s">
        <v>74</v>
      </c>
      <c r="AO1358" s="8">
        <v>9000</v>
      </c>
      <c r="AP1358" t="s">
        <v>58</v>
      </c>
      <c r="AQ1358" t="s">
        <v>58</v>
      </c>
      <c r="AR1358">
        <v>2</v>
      </c>
      <c r="AS1358" t="s">
        <v>58</v>
      </c>
      <c r="AT1358" t="s">
        <v>58</v>
      </c>
      <c r="AU1358" t="b">
        <v>1</v>
      </c>
    </row>
    <row r="1359" spans="1:47">
      <c r="A1359" t="s">
        <v>9675</v>
      </c>
      <c r="B1359" t="s">
        <v>9679</v>
      </c>
      <c r="C1359" t="s">
        <v>9559</v>
      </c>
      <c r="D1359" t="s">
        <v>9560</v>
      </c>
      <c r="E1359" t="s">
        <v>66</v>
      </c>
      <c r="F1359" t="s">
        <v>52</v>
      </c>
      <c r="G1359" t="s">
        <v>53</v>
      </c>
      <c r="I1359" t="s">
        <v>54</v>
      </c>
      <c r="J1359" s="1">
        <v>45138</v>
      </c>
      <c r="K1359">
        <v>40</v>
      </c>
      <c r="N1359" t="s">
        <v>77</v>
      </c>
      <c r="O1359" t="s">
        <v>7050</v>
      </c>
      <c r="P1359" t="s">
        <v>5789</v>
      </c>
      <c r="Q1359" t="s">
        <v>7052</v>
      </c>
      <c r="R1359" t="s">
        <v>9680</v>
      </c>
      <c r="S1359" s="1">
        <v>45112</v>
      </c>
      <c r="T1359" t="s">
        <v>58</v>
      </c>
      <c r="U1359" t="s">
        <v>58</v>
      </c>
      <c r="V1359" t="s">
        <v>77</v>
      </c>
      <c r="W1359">
        <v>2</v>
      </c>
      <c r="X1359" s="1">
        <v>45125</v>
      </c>
      <c r="Y1359" t="s">
        <v>71</v>
      </c>
      <c r="Z1359" t="s">
        <v>72</v>
      </c>
      <c r="AA1359" t="s">
        <v>60</v>
      </c>
      <c r="AB1359">
        <v>2</v>
      </c>
      <c r="AC1359" t="s">
        <v>54</v>
      </c>
      <c r="AD1359" t="s">
        <v>54</v>
      </c>
      <c r="AE1359" t="s">
        <v>54</v>
      </c>
      <c r="AF1359" t="s">
        <v>54</v>
      </c>
      <c r="AG1359" t="s">
        <v>9681</v>
      </c>
      <c r="AH1359" t="s">
        <v>54</v>
      </c>
      <c r="AI1359" t="s">
        <v>54</v>
      </c>
      <c r="AJ1359" t="s">
        <v>54</v>
      </c>
      <c r="AK1359" t="s">
        <v>54</v>
      </c>
      <c r="AL1359" t="s">
        <v>54</v>
      </c>
      <c r="AM1359">
        <v>1</v>
      </c>
      <c r="AN1359" t="s">
        <v>74</v>
      </c>
      <c r="AO1359" s="8">
        <v>9500</v>
      </c>
      <c r="AP1359" t="s">
        <v>58</v>
      </c>
      <c r="AQ1359" t="s">
        <v>58</v>
      </c>
      <c r="AR1359">
        <v>2</v>
      </c>
      <c r="AS1359" t="s">
        <v>58</v>
      </c>
      <c r="AT1359" t="s">
        <v>58</v>
      </c>
      <c r="AU1359" t="b">
        <v>1</v>
      </c>
    </row>
    <row r="1360" spans="1:47">
      <c r="A1360" t="s">
        <v>9058</v>
      </c>
      <c r="B1360" t="s">
        <v>9682</v>
      </c>
      <c r="C1360" t="s">
        <v>9559</v>
      </c>
      <c r="D1360" t="s">
        <v>9560</v>
      </c>
      <c r="E1360" t="s">
        <v>66</v>
      </c>
      <c r="F1360" t="s">
        <v>52</v>
      </c>
      <c r="G1360" t="s">
        <v>53</v>
      </c>
      <c r="I1360" t="s">
        <v>54</v>
      </c>
      <c r="J1360" s="1">
        <v>45138</v>
      </c>
      <c r="K1360">
        <v>80</v>
      </c>
      <c r="N1360" t="s">
        <v>2569</v>
      </c>
      <c r="O1360" t="s">
        <v>7050</v>
      </c>
      <c r="P1360" t="s">
        <v>5789</v>
      </c>
      <c r="Q1360" t="s">
        <v>7052</v>
      </c>
      <c r="R1360" t="s">
        <v>9642</v>
      </c>
      <c r="S1360" s="1">
        <v>45125</v>
      </c>
      <c r="T1360" t="s">
        <v>58</v>
      </c>
      <c r="U1360" t="s">
        <v>58</v>
      </c>
      <c r="V1360" t="s">
        <v>2569</v>
      </c>
      <c r="W1360">
        <v>2</v>
      </c>
      <c r="X1360" s="1">
        <v>45125</v>
      </c>
      <c r="Y1360" t="s">
        <v>80</v>
      </c>
      <c r="Z1360" t="s">
        <v>59</v>
      </c>
      <c r="AA1360" t="s">
        <v>60</v>
      </c>
      <c r="AB1360">
        <v>8</v>
      </c>
      <c r="AC1360" t="s">
        <v>54</v>
      </c>
      <c r="AD1360" t="s">
        <v>54</v>
      </c>
      <c r="AE1360" t="s">
        <v>54</v>
      </c>
      <c r="AF1360" t="s">
        <v>54</v>
      </c>
      <c r="AG1360" t="s">
        <v>9643</v>
      </c>
      <c r="AH1360" t="s">
        <v>54</v>
      </c>
      <c r="AI1360" t="s">
        <v>54</v>
      </c>
      <c r="AJ1360" t="s">
        <v>54</v>
      </c>
      <c r="AK1360" t="s">
        <v>54</v>
      </c>
      <c r="AL1360" t="s">
        <v>54</v>
      </c>
      <c r="AM1360">
        <v>1</v>
      </c>
      <c r="AN1360" t="s">
        <v>61</v>
      </c>
      <c r="AO1360" s="8">
        <v>7454</v>
      </c>
      <c r="AP1360" t="s">
        <v>58</v>
      </c>
      <c r="AQ1360" t="s">
        <v>58</v>
      </c>
      <c r="AR1360">
        <v>8</v>
      </c>
      <c r="AS1360" t="s">
        <v>58</v>
      </c>
      <c r="AT1360" t="s">
        <v>58</v>
      </c>
      <c r="AU1360" t="b">
        <v>1</v>
      </c>
    </row>
    <row r="1361" spans="1:47">
      <c r="A1361" t="s">
        <v>9058</v>
      </c>
      <c r="B1361" t="s">
        <v>9683</v>
      </c>
      <c r="C1361" t="s">
        <v>9559</v>
      </c>
      <c r="D1361" t="s">
        <v>9560</v>
      </c>
      <c r="E1361" t="s">
        <v>66</v>
      </c>
      <c r="F1361" t="s">
        <v>52</v>
      </c>
      <c r="G1361" t="s">
        <v>53</v>
      </c>
      <c r="I1361" t="s">
        <v>54</v>
      </c>
      <c r="J1361" s="1">
        <v>45138</v>
      </c>
      <c r="K1361">
        <v>80</v>
      </c>
      <c r="N1361" t="s">
        <v>2569</v>
      </c>
      <c r="O1361" t="s">
        <v>7050</v>
      </c>
      <c r="P1361" t="s">
        <v>5789</v>
      </c>
      <c r="Q1361" t="s">
        <v>7052</v>
      </c>
      <c r="R1361" t="s">
        <v>9639</v>
      </c>
      <c r="S1361" s="1">
        <v>45125</v>
      </c>
      <c r="T1361" t="s">
        <v>58</v>
      </c>
      <c r="U1361" t="s">
        <v>58</v>
      </c>
      <c r="V1361" t="s">
        <v>2569</v>
      </c>
      <c r="W1361">
        <v>2</v>
      </c>
      <c r="X1361" s="1">
        <v>45125</v>
      </c>
      <c r="Y1361" t="s">
        <v>80</v>
      </c>
      <c r="Z1361" t="s">
        <v>59</v>
      </c>
      <c r="AA1361" t="s">
        <v>60</v>
      </c>
      <c r="AB1361">
        <v>8</v>
      </c>
      <c r="AC1361" t="s">
        <v>54</v>
      </c>
      <c r="AD1361" t="s">
        <v>54</v>
      </c>
      <c r="AE1361" t="s">
        <v>54</v>
      </c>
      <c r="AF1361" t="s">
        <v>54</v>
      </c>
      <c r="AG1361" t="s">
        <v>9640</v>
      </c>
      <c r="AH1361" t="s">
        <v>54</v>
      </c>
      <c r="AI1361" t="s">
        <v>54</v>
      </c>
      <c r="AJ1361" t="s">
        <v>54</v>
      </c>
      <c r="AK1361" t="s">
        <v>54</v>
      </c>
      <c r="AL1361" t="s">
        <v>54</v>
      </c>
      <c r="AM1361">
        <v>1</v>
      </c>
      <c r="AN1361" t="s">
        <v>61</v>
      </c>
      <c r="AO1361" s="8">
        <v>7680</v>
      </c>
      <c r="AP1361" t="s">
        <v>58</v>
      </c>
      <c r="AQ1361" t="s">
        <v>58</v>
      </c>
      <c r="AR1361">
        <v>8</v>
      </c>
      <c r="AS1361" t="s">
        <v>58</v>
      </c>
      <c r="AT1361" t="s">
        <v>58</v>
      </c>
      <c r="AU1361" t="b">
        <v>1</v>
      </c>
    </row>
    <row r="1362" spans="1:47">
      <c r="A1362" t="s">
        <v>5704</v>
      </c>
      <c r="B1362" t="s">
        <v>9690</v>
      </c>
      <c r="C1362" t="s">
        <v>9559</v>
      </c>
      <c r="D1362" t="s">
        <v>9560</v>
      </c>
      <c r="E1362" t="s">
        <v>66</v>
      </c>
      <c r="F1362" t="s">
        <v>52</v>
      </c>
      <c r="G1362" t="s">
        <v>53</v>
      </c>
      <c r="I1362" t="s">
        <v>54</v>
      </c>
      <c r="J1362" s="1">
        <v>45138</v>
      </c>
      <c r="K1362">
        <v>100</v>
      </c>
      <c r="N1362" t="s">
        <v>77</v>
      </c>
      <c r="O1362" t="s">
        <v>7050</v>
      </c>
      <c r="P1362" t="s">
        <v>5789</v>
      </c>
      <c r="Q1362" t="s">
        <v>7052</v>
      </c>
      <c r="R1362" t="s">
        <v>9691</v>
      </c>
      <c r="S1362" s="1">
        <v>45126</v>
      </c>
      <c r="T1362" t="s">
        <v>58</v>
      </c>
      <c r="U1362" t="s">
        <v>58</v>
      </c>
      <c r="V1362" t="s">
        <v>77</v>
      </c>
      <c r="W1362">
        <v>2</v>
      </c>
      <c r="X1362" s="1">
        <v>45126</v>
      </c>
      <c r="Y1362" t="s">
        <v>71</v>
      </c>
      <c r="Z1362" t="s">
        <v>72</v>
      </c>
      <c r="AA1362" t="s">
        <v>60</v>
      </c>
      <c r="AB1362">
        <v>2</v>
      </c>
      <c r="AC1362" t="s">
        <v>54</v>
      </c>
      <c r="AD1362" t="s">
        <v>54</v>
      </c>
      <c r="AE1362" t="s">
        <v>54</v>
      </c>
      <c r="AF1362" t="s">
        <v>54</v>
      </c>
      <c r="AG1362" t="s">
        <v>9692</v>
      </c>
      <c r="AH1362" t="s">
        <v>54</v>
      </c>
      <c r="AI1362" t="s">
        <v>54</v>
      </c>
      <c r="AJ1362" t="s">
        <v>54</v>
      </c>
      <c r="AK1362" t="s">
        <v>54</v>
      </c>
      <c r="AL1362" t="s">
        <v>54</v>
      </c>
      <c r="AM1362">
        <v>1</v>
      </c>
      <c r="AN1362" t="s">
        <v>74</v>
      </c>
      <c r="AO1362" s="8">
        <v>10000</v>
      </c>
      <c r="AP1362" t="s">
        <v>58</v>
      </c>
      <c r="AQ1362" t="s">
        <v>58</v>
      </c>
      <c r="AR1362">
        <v>2</v>
      </c>
      <c r="AS1362" t="s">
        <v>58</v>
      </c>
      <c r="AT1362" t="s">
        <v>58</v>
      </c>
      <c r="AU1362" t="b">
        <v>1</v>
      </c>
    </row>
    <row r="1363" spans="1:47">
      <c r="A1363" t="s">
        <v>5704</v>
      </c>
      <c r="B1363" t="s">
        <v>9693</v>
      </c>
      <c r="C1363" t="s">
        <v>9559</v>
      </c>
      <c r="D1363" t="s">
        <v>9560</v>
      </c>
      <c r="E1363" t="s">
        <v>66</v>
      </c>
      <c r="F1363" t="s">
        <v>52</v>
      </c>
      <c r="G1363" t="s">
        <v>53</v>
      </c>
      <c r="I1363" t="s">
        <v>54</v>
      </c>
      <c r="J1363" s="1">
        <v>45138</v>
      </c>
      <c r="K1363">
        <v>100</v>
      </c>
      <c r="N1363" t="s">
        <v>77</v>
      </c>
      <c r="O1363" t="s">
        <v>7050</v>
      </c>
      <c r="P1363" t="s">
        <v>5789</v>
      </c>
      <c r="Q1363" t="s">
        <v>7052</v>
      </c>
      <c r="R1363" t="s">
        <v>9597</v>
      </c>
      <c r="S1363" s="1">
        <v>45118</v>
      </c>
      <c r="T1363" t="s">
        <v>58</v>
      </c>
      <c r="U1363" t="s">
        <v>58</v>
      </c>
      <c r="V1363" t="s">
        <v>77</v>
      </c>
      <c r="W1363">
        <v>2</v>
      </c>
      <c r="X1363" s="1">
        <v>45126</v>
      </c>
      <c r="Y1363" t="s">
        <v>71</v>
      </c>
      <c r="Z1363" t="s">
        <v>72</v>
      </c>
      <c r="AA1363" t="s">
        <v>60</v>
      </c>
      <c r="AB1363">
        <v>2</v>
      </c>
      <c r="AC1363" t="s">
        <v>54</v>
      </c>
      <c r="AD1363" t="s">
        <v>54</v>
      </c>
      <c r="AE1363" t="s">
        <v>54</v>
      </c>
      <c r="AF1363" t="s">
        <v>54</v>
      </c>
      <c r="AG1363" t="s">
        <v>9598</v>
      </c>
      <c r="AH1363" t="s">
        <v>54</v>
      </c>
      <c r="AI1363" t="s">
        <v>54</v>
      </c>
      <c r="AJ1363" t="s">
        <v>54</v>
      </c>
      <c r="AK1363" t="s">
        <v>54</v>
      </c>
      <c r="AL1363" t="s">
        <v>54</v>
      </c>
      <c r="AM1363">
        <v>1</v>
      </c>
      <c r="AN1363" t="s">
        <v>74</v>
      </c>
      <c r="AO1363" s="8">
        <v>10000</v>
      </c>
      <c r="AP1363" t="s">
        <v>58</v>
      </c>
      <c r="AQ1363" t="s">
        <v>58</v>
      </c>
      <c r="AR1363">
        <v>2</v>
      </c>
      <c r="AS1363" t="s">
        <v>58</v>
      </c>
      <c r="AT1363" t="s">
        <v>58</v>
      </c>
      <c r="AU1363" t="b">
        <v>1</v>
      </c>
    </row>
    <row r="1364" spans="1:47">
      <c r="A1364" t="s">
        <v>9058</v>
      </c>
      <c r="B1364" t="s">
        <v>9694</v>
      </c>
      <c r="C1364" t="s">
        <v>9559</v>
      </c>
      <c r="D1364" t="s">
        <v>9560</v>
      </c>
      <c r="E1364" t="s">
        <v>66</v>
      </c>
      <c r="F1364" t="s">
        <v>52</v>
      </c>
      <c r="G1364" t="s">
        <v>53</v>
      </c>
      <c r="I1364" t="s">
        <v>54</v>
      </c>
      <c r="J1364" s="1">
        <v>45138</v>
      </c>
      <c r="K1364">
        <v>80</v>
      </c>
      <c r="N1364" t="s">
        <v>2569</v>
      </c>
      <c r="O1364" t="s">
        <v>7050</v>
      </c>
      <c r="P1364" t="s">
        <v>5789</v>
      </c>
      <c r="Q1364" t="s">
        <v>7052</v>
      </c>
      <c r="R1364" t="s">
        <v>9639</v>
      </c>
      <c r="S1364" s="1">
        <v>45126</v>
      </c>
      <c r="T1364" t="s">
        <v>58</v>
      </c>
      <c r="U1364" t="s">
        <v>58</v>
      </c>
      <c r="V1364" t="s">
        <v>2569</v>
      </c>
      <c r="W1364">
        <v>2</v>
      </c>
      <c r="X1364" s="1">
        <v>45126</v>
      </c>
      <c r="Y1364" t="s">
        <v>80</v>
      </c>
      <c r="Z1364" t="s">
        <v>59</v>
      </c>
      <c r="AA1364" t="s">
        <v>60</v>
      </c>
      <c r="AB1364">
        <v>8</v>
      </c>
      <c r="AC1364" t="s">
        <v>54</v>
      </c>
      <c r="AD1364" t="s">
        <v>54</v>
      </c>
      <c r="AE1364" t="s">
        <v>54</v>
      </c>
      <c r="AF1364" t="s">
        <v>54</v>
      </c>
      <c r="AG1364" t="s">
        <v>9640</v>
      </c>
      <c r="AH1364" t="s">
        <v>54</v>
      </c>
      <c r="AI1364" t="s">
        <v>54</v>
      </c>
      <c r="AJ1364" t="s">
        <v>54</v>
      </c>
      <c r="AK1364" t="s">
        <v>54</v>
      </c>
      <c r="AL1364" t="s">
        <v>54</v>
      </c>
      <c r="AM1364">
        <v>1</v>
      </c>
      <c r="AN1364" t="s">
        <v>61</v>
      </c>
      <c r="AO1364" s="8">
        <v>7680</v>
      </c>
      <c r="AP1364" t="s">
        <v>58</v>
      </c>
      <c r="AQ1364" t="s">
        <v>58</v>
      </c>
      <c r="AR1364">
        <v>8</v>
      </c>
      <c r="AS1364" t="s">
        <v>58</v>
      </c>
      <c r="AT1364" t="s">
        <v>58</v>
      </c>
      <c r="AU1364" t="b">
        <v>1</v>
      </c>
    </row>
    <row r="1365" spans="1:47">
      <c r="A1365" t="s">
        <v>9058</v>
      </c>
      <c r="B1365" t="s">
        <v>9696</v>
      </c>
      <c r="C1365" t="s">
        <v>9559</v>
      </c>
      <c r="D1365" t="s">
        <v>9560</v>
      </c>
      <c r="E1365" t="s">
        <v>66</v>
      </c>
      <c r="F1365" t="s">
        <v>52</v>
      </c>
      <c r="G1365" t="s">
        <v>53</v>
      </c>
      <c r="I1365" t="s">
        <v>54</v>
      </c>
      <c r="J1365" s="1">
        <v>45138</v>
      </c>
      <c r="K1365">
        <v>80</v>
      </c>
      <c r="N1365" t="s">
        <v>2174</v>
      </c>
      <c r="O1365" t="s">
        <v>7050</v>
      </c>
      <c r="P1365" t="s">
        <v>5789</v>
      </c>
      <c r="Q1365" t="s">
        <v>7052</v>
      </c>
      <c r="R1365" t="s">
        <v>9642</v>
      </c>
      <c r="S1365" s="1">
        <v>45127</v>
      </c>
      <c r="T1365" t="s">
        <v>58</v>
      </c>
      <c r="U1365" t="s">
        <v>58</v>
      </c>
      <c r="V1365" t="s">
        <v>2174</v>
      </c>
      <c r="W1365">
        <v>2</v>
      </c>
      <c r="X1365" s="1">
        <v>45127</v>
      </c>
      <c r="Y1365" t="s">
        <v>80</v>
      </c>
      <c r="Z1365" t="s">
        <v>59</v>
      </c>
      <c r="AA1365" t="s">
        <v>60</v>
      </c>
      <c r="AB1365">
        <v>10</v>
      </c>
      <c r="AC1365" t="s">
        <v>54</v>
      </c>
      <c r="AD1365" t="s">
        <v>54</v>
      </c>
      <c r="AE1365" t="s">
        <v>54</v>
      </c>
      <c r="AF1365" t="s">
        <v>54</v>
      </c>
      <c r="AG1365" t="s">
        <v>9643</v>
      </c>
      <c r="AH1365" t="s">
        <v>54</v>
      </c>
      <c r="AI1365" t="s">
        <v>54</v>
      </c>
      <c r="AJ1365" t="s">
        <v>54</v>
      </c>
      <c r="AK1365" t="s">
        <v>54</v>
      </c>
      <c r="AL1365" t="s">
        <v>54</v>
      </c>
      <c r="AM1365">
        <v>1</v>
      </c>
      <c r="AN1365" t="s">
        <v>61</v>
      </c>
      <c r="AO1365" s="8">
        <v>7454</v>
      </c>
      <c r="AP1365" t="s">
        <v>58</v>
      </c>
      <c r="AQ1365" t="s">
        <v>58</v>
      </c>
      <c r="AR1365">
        <v>10</v>
      </c>
      <c r="AS1365" t="s">
        <v>58</v>
      </c>
      <c r="AT1365" t="s">
        <v>58</v>
      </c>
      <c r="AU1365" t="b">
        <v>1</v>
      </c>
    </row>
    <row r="1366" spans="1:47">
      <c r="A1366" t="s">
        <v>9058</v>
      </c>
      <c r="B1366" t="s">
        <v>9697</v>
      </c>
      <c r="C1366" t="s">
        <v>9559</v>
      </c>
      <c r="D1366" t="s">
        <v>9560</v>
      </c>
      <c r="E1366" t="s">
        <v>66</v>
      </c>
      <c r="F1366" t="s">
        <v>52</v>
      </c>
      <c r="G1366" t="s">
        <v>53</v>
      </c>
      <c r="I1366" t="s">
        <v>54</v>
      </c>
      <c r="J1366" s="1">
        <v>45138</v>
      </c>
      <c r="K1366">
        <v>80</v>
      </c>
      <c r="N1366" t="s">
        <v>2174</v>
      </c>
      <c r="O1366" t="s">
        <v>7050</v>
      </c>
      <c r="P1366" t="s">
        <v>5789</v>
      </c>
      <c r="Q1366" t="s">
        <v>7052</v>
      </c>
      <c r="R1366" t="s">
        <v>9698</v>
      </c>
      <c r="S1366" s="1">
        <v>45127</v>
      </c>
      <c r="T1366" t="s">
        <v>58</v>
      </c>
      <c r="U1366" t="s">
        <v>58</v>
      </c>
      <c r="V1366" t="s">
        <v>2174</v>
      </c>
      <c r="W1366">
        <v>2</v>
      </c>
      <c r="X1366" s="1">
        <v>45127</v>
      </c>
      <c r="Y1366" t="s">
        <v>80</v>
      </c>
      <c r="Z1366" t="s">
        <v>59</v>
      </c>
      <c r="AA1366" t="s">
        <v>60</v>
      </c>
      <c r="AB1366">
        <v>10</v>
      </c>
      <c r="AC1366" t="s">
        <v>54</v>
      </c>
      <c r="AD1366" t="s">
        <v>54</v>
      </c>
      <c r="AE1366" t="s">
        <v>54</v>
      </c>
      <c r="AF1366" t="s">
        <v>54</v>
      </c>
      <c r="AG1366" t="s">
        <v>9699</v>
      </c>
      <c r="AH1366" t="s">
        <v>54</v>
      </c>
      <c r="AI1366" t="s">
        <v>54</v>
      </c>
      <c r="AJ1366" t="s">
        <v>54</v>
      </c>
      <c r="AK1366" t="s">
        <v>54</v>
      </c>
      <c r="AL1366" t="s">
        <v>54</v>
      </c>
      <c r="AM1366">
        <v>1</v>
      </c>
      <c r="AN1366" t="s">
        <v>61</v>
      </c>
      <c r="AO1366" s="8">
        <v>7746</v>
      </c>
      <c r="AP1366" t="s">
        <v>58</v>
      </c>
      <c r="AQ1366" t="s">
        <v>58</v>
      </c>
      <c r="AR1366">
        <v>10</v>
      </c>
      <c r="AS1366" t="s">
        <v>58</v>
      </c>
      <c r="AT1366" t="s">
        <v>58</v>
      </c>
      <c r="AU1366" t="b">
        <v>1</v>
      </c>
    </row>
    <row r="1367" spans="1:47">
      <c r="A1367" t="s">
        <v>8948</v>
      </c>
      <c r="B1367" t="s">
        <v>9703</v>
      </c>
      <c r="C1367" t="s">
        <v>9559</v>
      </c>
      <c r="D1367" t="s">
        <v>9560</v>
      </c>
      <c r="E1367" t="s">
        <v>66</v>
      </c>
      <c r="F1367" t="s">
        <v>52</v>
      </c>
      <c r="G1367" t="s">
        <v>53</v>
      </c>
      <c r="I1367" t="s">
        <v>54</v>
      </c>
      <c r="J1367" s="1">
        <v>45138</v>
      </c>
      <c r="K1367">
        <v>80</v>
      </c>
      <c r="N1367" t="s">
        <v>133</v>
      </c>
      <c r="O1367" t="s">
        <v>7050</v>
      </c>
      <c r="P1367" t="s">
        <v>5789</v>
      </c>
      <c r="Q1367" t="s">
        <v>7052</v>
      </c>
      <c r="R1367" t="s">
        <v>9704</v>
      </c>
      <c r="S1367" s="1">
        <v>45128</v>
      </c>
      <c r="T1367" t="s">
        <v>58</v>
      </c>
      <c r="U1367" t="s">
        <v>58</v>
      </c>
      <c r="V1367" t="s">
        <v>133</v>
      </c>
      <c r="W1367">
        <v>2</v>
      </c>
      <c r="X1367" s="1">
        <v>45128</v>
      </c>
      <c r="Y1367" t="s">
        <v>71</v>
      </c>
      <c r="Z1367" t="s">
        <v>72</v>
      </c>
      <c r="AA1367" t="s">
        <v>60</v>
      </c>
      <c r="AB1367">
        <v>3</v>
      </c>
      <c r="AC1367" t="s">
        <v>54</v>
      </c>
      <c r="AD1367" t="s">
        <v>54</v>
      </c>
      <c r="AE1367" t="s">
        <v>54</v>
      </c>
      <c r="AF1367" t="s">
        <v>54</v>
      </c>
      <c r="AG1367" t="s">
        <v>9705</v>
      </c>
      <c r="AH1367" t="s">
        <v>54</v>
      </c>
      <c r="AI1367" t="s">
        <v>54</v>
      </c>
      <c r="AJ1367" t="s">
        <v>54</v>
      </c>
      <c r="AK1367" t="s">
        <v>54</v>
      </c>
      <c r="AL1367" t="s">
        <v>54</v>
      </c>
      <c r="AM1367">
        <v>1</v>
      </c>
      <c r="AN1367" t="s">
        <v>74</v>
      </c>
      <c r="AO1367" s="8">
        <v>6900</v>
      </c>
      <c r="AP1367" t="s">
        <v>58</v>
      </c>
      <c r="AQ1367" t="s">
        <v>58</v>
      </c>
      <c r="AR1367">
        <v>3</v>
      </c>
      <c r="AS1367" t="s">
        <v>58</v>
      </c>
      <c r="AT1367" t="s">
        <v>58</v>
      </c>
      <c r="AU1367" t="b">
        <v>1</v>
      </c>
    </row>
    <row r="1368" spans="1:47">
      <c r="A1368" t="s">
        <v>9706</v>
      </c>
      <c r="B1368" t="s">
        <v>9707</v>
      </c>
      <c r="C1368" t="s">
        <v>9559</v>
      </c>
      <c r="D1368" t="s">
        <v>9560</v>
      </c>
      <c r="E1368" t="s">
        <v>66</v>
      </c>
      <c r="F1368" t="s">
        <v>52</v>
      </c>
      <c r="G1368" t="s">
        <v>53</v>
      </c>
      <c r="I1368" t="s">
        <v>54</v>
      </c>
      <c r="J1368" s="1">
        <v>45138</v>
      </c>
      <c r="K1368">
        <v>40</v>
      </c>
      <c r="N1368" t="s">
        <v>77</v>
      </c>
      <c r="O1368" t="s">
        <v>7050</v>
      </c>
      <c r="P1368" t="s">
        <v>5789</v>
      </c>
      <c r="Q1368" t="s">
        <v>7052</v>
      </c>
      <c r="R1368" t="s">
        <v>9708</v>
      </c>
      <c r="S1368" s="1">
        <v>45128</v>
      </c>
      <c r="T1368" t="s">
        <v>58</v>
      </c>
      <c r="U1368" t="s">
        <v>58</v>
      </c>
      <c r="V1368" t="s">
        <v>77</v>
      </c>
      <c r="W1368">
        <v>2</v>
      </c>
      <c r="X1368" s="1">
        <v>45128</v>
      </c>
      <c r="Y1368" t="s">
        <v>71</v>
      </c>
      <c r="Z1368" t="s">
        <v>72</v>
      </c>
      <c r="AA1368" t="s">
        <v>60</v>
      </c>
      <c r="AB1368">
        <v>2</v>
      </c>
      <c r="AC1368" t="s">
        <v>54</v>
      </c>
      <c r="AD1368" t="s">
        <v>54</v>
      </c>
      <c r="AE1368" t="s">
        <v>54</v>
      </c>
      <c r="AF1368" t="s">
        <v>54</v>
      </c>
      <c r="AG1368" t="s">
        <v>9709</v>
      </c>
      <c r="AH1368" t="s">
        <v>54</v>
      </c>
      <c r="AI1368" t="s">
        <v>54</v>
      </c>
      <c r="AJ1368" t="s">
        <v>54</v>
      </c>
      <c r="AK1368" t="s">
        <v>54</v>
      </c>
      <c r="AL1368" t="s">
        <v>54</v>
      </c>
      <c r="AM1368">
        <v>1</v>
      </c>
      <c r="AN1368" t="s">
        <v>74</v>
      </c>
      <c r="AO1368" s="8">
        <v>8429.65</v>
      </c>
      <c r="AP1368" t="s">
        <v>58</v>
      </c>
      <c r="AQ1368" t="s">
        <v>58</v>
      </c>
      <c r="AR1368">
        <v>2</v>
      </c>
      <c r="AS1368" t="s">
        <v>58</v>
      </c>
      <c r="AT1368" t="s">
        <v>58</v>
      </c>
      <c r="AU1368" t="b">
        <v>1</v>
      </c>
    </row>
    <row r="1369" spans="1:47">
      <c r="A1369" t="s">
        <v>9706</v>
      </c>
      <c r="B1369" t="s">
        <v>9710</v>
      </c>
      <c r="C1369" t="s">
        <v>9559</v>
      </c>
      <c r="D1369" t="s">
        <v>9560</v>
      </c>
      <c r="E1369" t="s">
        <v>66</v>
      </c>
      <c r="F1369" t="s">
        <v>52</v>
      </c>
      <c r="G1369" t="s">
        <v>53</v>
      </c>
      <c r="I1369" t="s">
        <v>54</v>
      </c>
      <c r="J1369" s="1">
        <v>45138</v>
      </c>
      <c r="K1369">
        <v>40</v>
      </c>
      <c r="N1369" t="s">
        <v>77</v>
      </c>
      <c r="O1369" t="s">
        <v>7050</v>
      </c>
      <c r="P1369" t="s">
        <v>5789</v>
      </c>
      <c r="Q1369" t="s">
        <v>7052</v>
      </c>
      <c r="R1369" t="s">
        <v>9711</v>
      </c>
      <c r="S1369" s="1">
        <v>45125</v>
      </c>
      <c r="T1369" t="s">
        <v>58</v>
      </c>
      <c r="U1369" t="s">
        <v>58</v>
      </c>
      <c r="V1369" t="s">
        <v>77</v>
      </c>
      <c r="W1369">
        <v>2</v>
      </c>
      <c r="X1369" s="1">
        <v>45128</v>
      </c>
      <c r="Y1369" t="s">
        <v>71</v>
      </c>
      <c r="Z1369" t="s">
        <v>72</v>
      </c>
      <c r="AA1369" t="s">
        <v>60</v>
      </c>
      <c r="AB1369">
        <v>2</v>
      </c>
      <c r="AC1369" t="s">
        <v>54</v>
      </c>
      <c r="AD1369" t="s">
        <v>54</v>
      </c>
      <c r="AE1369" t="s">
        <v>54</v>
      </c>
      <c r="AF1369" t="s">
        <v>54</v>
      </c>
      <c r="AG1369" t="s">
        <v>9712</v>
      </c>
      <c r="AH1369" t="s">
        <v>54</v>
      </c>
      <c r="AI1369" t="s">
        <v>54</v>
      </c>
      <c r="AJ1369" t="s">
        <v>54</v>
      </c>
      <c r="AK1369" t="s">
        <v>54</v>
      </c>
      <c r="AL1369" t="s">
        <v>54</v>
      </c>
      <c r="AM1369">
        <v>1</v>
      </c>
      <c r="AN1369" t="s">
        <v>74</v>
      </c>
      <c r="AO1369" s="8">
        <v>8537.9500000000007</v>
      </c>
      <c r="AP1369" t="s">
        <v>58</v>
      </c>
      <c r="AQ1369" t="s">
        <v>58</v>
      </c>
      <c r="AR1369">
        <v>2</v>
      </c>
      <c r="AS1369" t="s">
        <v>58</v>
      </c>
      <c r="AT1369" t="s">
        <v>58</v>
      </c>
      <c r="AU1369" t="b">
        <v>1</v>
      </c>
    </row>
    <row r="1370" spans="1:47">
      <c r="A1370" t="s">
        <v>9058</v>
      </c>
      <c r="B1370" t="s">
        <v>9713</v>
      </c>
      <c r="C1370" t="s">
        <v>9559</v>
      </c>
      <c r="D1370" t="s">
        <v>9560</v>
      </c>
      <c r="E1370" t="s">
        <v>66</v>
      </c>
      <c r="F1370" t="s">
        <v>52</v>
      </c>
      <c r="G1370" t="s">
        <v>53</v>
      </c>
      <c r="I1370" t="s">
        <v>54</v>
      </c>
      <c r="J1370" s="1">
        <v>45138</v>
      </c>
      <c r="K1370">
        <v>80</v>
      </c>
      <c r="N1370" t="s">
        <v>2110</v>
      </c>
      <c r="O1370" t="s">
        <v>7050</v>
      </c>
      <c r="P1370" t="s">
        <v>5789</v>
      </c>
      <c r="Q1370" t="s">
        <v>7052</v>
      </c>
      <c r="R1370" t="s">
        <v>9639</v>
      </c>
      <c r="S1370" s="1">
        <v>45128</v>
      </c>
      <c r="T1370" t="s">
        <v>58</v>
      </c>
      <c r="U1370" t="s">
        <v>58</v>
      </c>
      <c r="V1370" t="s">
        <v>2110</v>
      </c>
      <c r="W1370">
        <v>2</v>
      </c>
      <c r="X1370" s="1">
        <v>45128</v>
      </c>
      <c r="Y1370" t="s">
        <v>80</v>
      </c>
      <c r="Z1370" t="s">
        <v>59</v>
      </c>
      <c r="AA1370" t="s">
        <v>60</v>
      </c>
      <c r="AB1370">
        <v>11</v>
      </c>
      <c r="AC1370" t="s">
        <v>54</v>
      </c>
      <c r="AD1370" t="s">
        <v>54</v>
      </c>
      <c r="AE1370" t="s">
        <v>54</v>
      </c>
      <c r="AF1370" t="s">
        <v>54</v>
      </c>
      <c r="AG1370" t="s">
        <v>9640</v>
      </c>
      <c r="AH1370" t="s">
        <v>54</v>
      </c>
      <c r="AI1370" t="s">
        <v>54</v>
      </c>
      <c r="AJ1370" t="s">
        <v>54</v>
      </c>
      <c r="AK1370" t="s">
        <v>54</v>
      </c>
      <c r="AL1370" t="s">
        <v>54</v>
      </c>
      <c r="AM1370">
        <v>1</v>
      </c>
      <c r="AN1370" t="s">
        <v>61</v>
      </c>
      <c r="AO1370" s="8">
        <v>7680</v>
      </c>
      <c r="AP1370" t="s">
        <v>58</v>
      </c>
      <c r="AQ1370" t="s">
        <v>58</v>
      </c>
      <c r="AR1370">
        <v>11</v>
      </c>
      <c r="AS1370" t="s">
        <v>58</v>
      </c>
      <c r="AT1370" t="s">
        <v>58</v>
      </c>
      <c r="AU1370" t="b">
        <v>1</v>
      </c>
    </row>
    <row r="1371" spans="1:47">
      <c r="A1371" t="s">
        <v>8994</v>
      </c>
      <c r="B1371" t="s">
        <v>9714</v>
      </c>
      <c r="C1371" t="s">
        <v>9559</v>
      </c>
      <c r="D1371" t="s">
        <v>9560</v>
      </c>
      <c r="E1371" t="s">
        <v>66</v>
      </c>
      <c r="F1371" t="s">
        <v>52</v>
      </c>
      <c r="G1371" t="s">
        <v>53</v>
      </c>
      <c r="I1371" t="s">
        <v>54</v>
      </c>
      <c r="J1371" s="1">
        <v>45138</v>
      </c>
      <c r="K1371">
        <v>80</v>
      </c>
      <c r="N1371" t="s">
        <v>77</v>
      </c>
      <c r="O1371" t="s">
        <v>6816</v>
      </c>
      <c r="P1371" t="s">
        <v>5789</v>
      </c>
      <c r="Q1371" t="s">
        <v>7052</v>
      </c>
      <c r="R1371" t="s">
        <v>9715</v>
      </c>
      <c r="S1371" s="1">
        <v>45128</v>
      </c>
      <c r="T1371" t="s">
        <v>58</v>
      </c>
      <c r="U1371" t="s">
        <v>58</v>
      </c>
      <c r="V1371" t="s">
        <v>77</v>
      </c>
      <c r="W1371">
        <v>2</v>
      </c>
      <c r="X1371" s="1">
        <v>45128</v>
      </c>
      <c r="Y1371" t="s">
        <v>111</v>
      </c>
      <c r="Z1371" t="s">
        <v>54</v>
      </c>
      <c r="AA1371" t="s">
        <v>60</v>
      </c>
      <c r="AB1371">
        <v>2</v>
      </c>
      <c r="AC1371" t="s">
        <v>54</v>
      </c>
      <c r="AD1371" t="s">
        <v>54</v>
      </c>
      <c r="AE1371" t="s">
        <v>54</v>
      </c>
      <c r="AF1371" t="s">
        <v>54</v>
      </c>
      <c r="AG1371" t="s">
        <v>9716</v>
      </c>
      <c r="AH1371" t="s">
        <v>54</v>
      </c>
      <c r="AI1371" t="s">
        <v>54</v>
      </c>
      <c r="AJ1371" t="s">
        <v>54</v>
      </c>
      <c r="AK1371" t="s">
        <v>54</v>
      </c>
      <c r="AL1371" t="s">
        <v>54</v>
      </c>
      <c r="AM1371">
        <v>1</v>
      </c>
      <c r="AN1371" t="s">
        <v>115</v>
      </c>
      <c r="AO1371" s="8">
        <v>7200</v>
      </c>
      <c r="AP1371" t="s">
        <v>58</v>
      </c>
      <c r="AQ1371" t="s">
        <v>58</v>
      </c>
      <c r="AR1371">
        <v>2</v>
      </c>
      <c r="AS1371" t="s">
        <v>58</v>
      </c>
      <c r="AT1371" t="s">
        <v>58</v>
      </c>
      <c r="AU1371" t="b">
        <v>1</v>
      </c>
    </row>
    <row r="1372" spans="1:47">
      <c r="A1372" t="s">
        <v>8994</v>
      </c>
      <c r="B1372" t="s">
        <v>9717</v>
      </c>
      <c r="C1372" t="s">
        <v>9559</v>
      </c>
      <c r="D1372" t="s">
        <v>9560</v>
      </c>
      <c r="E1372" t="s">
        <v>66</v>
      </c>
      <c r="F1372" t="s">
        <v>52</v>
      </c>
      <c r="G1372" t="s">
        <v>53</v>
      </c>
      <c r="I1372" t="s">
        <v>54</v>
      </c>
      <c r="J1372" s="1">
        <v>45138</v>
      </c>
      <c r="K1372">
        <v>80</v>
      </c>
      <c r="N1372" t="s">
        <v>77</v>
      </c>
      <c r="O1372" t="s">
        <v>6816</v>
      </c>
      <c r="P1372" t="s">
        <v>5789</v>
      </c>
      <c r="Q1372" t="s">
        <v>7052</v>
      </c>
      <c r="R1372" t="s">
        <v>9718</v>
      </c>
      <c r="S1372" s="1">
        <v>45121</v>
      </c>
      <c r="T1372" t="s">
        <v>58</v>
      </c>
      <c r="U1372" t="s">
        <v>58</v>
      </c>
      <c r="V1372" t="s">
        <v>77</v>
      </c>
      <c r="W1372">
        <v>2</v>
      </c>
      <c r="X1372" s="1">
        <v>45128</v>
      </c>
      <c r="Y1372" t="s">
        <v>111</v>
      </c>
      <c r="Z1372" t="s">
        <v>54</v>
      </c>
      <c r="AA1372" t="s">
        <v>60</v>
      </c>
      <c r="AB1372">
        <v>2</v>
      </c>
      <c r="AC1372" t="s">
        <v>54</v>
      </c>
      <c r="AD1372" t="s">
        <v>54</v>
      </c>
      <c r="AE1372" t="s">
        <v>54</v>
      </c>
      <c r="AF1372" t="s">
        <v>54</v>
      </c>
      <c r="AG1372" t="s">
        <v>9719</v>
      </c>
      <c r="AH1372" t="s">
        <v>54</v>
      </c>
      <c r="AI1372" t="s">
        <v>54</v>
      </c>
      <c r="AJ1372" t="s">
        <v>54</v>
      </c>
      <c r="AK1372" t="s">
        <v>54</v>
      </c>
      <c r="AL1372" t="s">
        <v>54</v>
      </c>
      <c r="AM1372">
        <v>1</v>
      </c>
      <c r="AN1372" t="s">
        <v>115</v>
      </c>
      <c r="AO1372" s="8">
        <v>6000</v>
      </c>
      <c r="AP1372" t="s">
        <v>58</v>
      </c>
      <c r="AQ1372" t="s">
        <v>58</v>
      </c>
      <c r="AR1372">
        <v>2</v>
      </c>
      <c r="AS1372" t="s">
        <v>58</v>
      </c>
      <c r="AT1372" t="s">
        <v>58</v>
      </c>
      <c r="AU1372" t="b">
        <v>1</v>
      </c>
    </row>
    <row r="1373" spans="1:47">
      <c r="A1373" t="s">
        <v>8997</v>
      </c>
      <c r="B1373" t="s">
        <v>9720</v>
      </c>
      <c r="C1373" t="s">
        <v>9559</v>
      </c>
      <c r="D1373" t="s">
        <v>9560</v>
      </c>
      <c r="E1373" t="s">
        <v>66</v>
      </c>
      <c r="F1373" t="s">
        <v>52</v>
      </c>
      <c r="G1373" t="s">
        <v>53</v>
      </c>
      <c r="I1373" t="s">
        <v>54</v>
      </c>
      <c r="J1373" s="1">
        <v>45138</v>
      </c>
      <c r="K1373">
        <v>80</v>
      </c>
      <c r="N1373" t="s">
        <v>77</v>
      </c>
      <c r="O1373" t="s">
        <v>6816</v>
      </c>
      <c r="P1373" t="s">
        <v>5789</v>
      </c>
      <c r="Q1373" t="s">
        <v>7052</v>
      </c>
      <c r="R1373" t="s">
        <v>9721</v>
      </c>
      <c r="S1373" s="1">
        <v>45128</v>
      </c>
      <c r="T1373" t="s">
        <v>58</v>
      </c>
      <c r="U1373" t="s">
        <v>58</v>
      </c>
      <c r="V1373" t="s">
        <v>77</v>
      </c>
      <c r="W1373">
        <v>2</v>
      </c>
      <c r="X1373" s="1">
        <v>45128</v>
      </c>
      <c r="Y1373" t="s">
        <v>111</v>
      </c>
      <c r="Z1373" t="s">
        <v>54</v>
      </c>
      <c r="AA1373" t="s">
        <v>60</v>
      </c>
      <c r="AB1373">
        <v>2</v>
      </c>
      <c r="AC1373" t="s">
        <v>54</v>
      </c>
      <c r="AD1373" t="s">
        <v>54</v>
      </c>
      <c r="AE1373" t="s">
        <v>54</v>
      </c>
      <c r="AF1373" t="s">
        <v>54</v>
      </c>
      <c r="AG1373" t="s">
        <v>9722</v>
      </c>
      <c r="AH1373" t="s">
        <v>54</v>
      </c>
      <c r="AI1373" t="s">
        <v>54</v>
      </c>
      <c r="AJ1373" t="s">
        <v>54</v>
      </c>
      <c r="AK1373" t="s">
        <v>54</v>
      </c>
      <c r="AL1373" t="s">
        <v>54</v>
      </c>
      <c r="AM1373">
        <v>1</v>
      </c>
      <c r="AN1373" t="s">
        <v>115</v>
      </c>
      <c r="AO1373" s="8">
        <v>5500</v>
      </c>
      <c r="AP1373" t="s">
        <v>58</v>
      </c>
      <c r="AQ1373" t="s">
        <v>58</v>
      </c>
      <c r="AR1373">
        <v>2</v>
      </c>
      <c r="AS1373" t="s">
        <v>58</v>
      </c>
      <c r="AT1373" t="s">
        <v>58</v>
      </c>
      <c r="AU1373" t="b">
        <v>1</v>
      </c>
    </row>
    <row r="1374" spans="1:47">
      <c r="A1374" t="s">
        <v>8997</v>
      </c>
      <c r="B1374" t="s">
        <v>9723</v>
      </c>
      <c r="C1374" t="s">
        <v>9559</v>
      </c>
      <c r="D1374" t="s">
        <v>9560</v>
      </c>
      <c r="E1374" t="s">
        <v>66</v>
      </c>
      <c r="F1374" t="s">
        <v>52</v>
      </c>
      <c r="G1374" t="s">
        <v>53</v>
      </c>
      <c r="I1374" t="s">
        <v>54</v>
      </c>
      <c r="J1374" s="1">
        <v>45138</v>
      </c>
      <c r="K1374">
        <v>80</v>
      </c>
      <c r="N1374" t="s">
        <v>77</v>
      </c>
      <c r="O1374" t="s">
        <v>6816</v>
      </c>
      <c r="P1374" t="s">
        <v>5789</v>
      </c>
      <c r="Q1374" t="s">
        <v>7052</v>
      </c>
      <c r="R1374" t="s">
        <v>9721</v>
      </c>
      <c r="S1374" s="1">
        <v>45120</v>
      </c>
      <c r="T1374" t="s">
        <v>58</v>
      </c>
      <c r="U1374" t="s">
        <v>58</v>
      </c>
      <c r="V1374" t="s">
        <v>77</v>
      </c>
      <c r="W1374">
        <v>2</v>
      </c>
      <c r="X1374" s="1">
        <v>45128</v>
      </c>
      <c r="Y1374" t="s">
        <v>111</v>
      </c>
      <c r="Z1374" t="s">
        <v>54</v>
      </c>
      <c r="AA1374" t="s">
        <v>60</v>
      </c>
      <c r="AB1374">
        <v>2</v>
      </c>
      <c r="AC1374" t="s">
        <v>54</v>
      </c>
      <c r="AD1374" t="s">
        <v>54</v>
      </c>
      <c r="AE1374" t="s">
        <v>54</v>
      </c>
      <c r="AF1374" t="s">
        <v>54</v>
      </c>
      <c r="AG1374" t="s">
        <v>9722</v>
      </c>
      <c r="AH1374" t="s">
        <v>54</v>
      </c>
      <c r="AI1374" t="s">
        <v>54</v>
      </c>
      <c r="AJ1374" t="s">
        <v>54</v>
      </c>
      <c r="AK1374" t="s">
        <v>54</v>
      </c>
      <c r="AL1374" t="s">
        <v>54</v>
      </c>
      <c r="AM1374">
        <v>1</v>
      </c>
      <c r="AN1374" t="s">
        <v>115</v>
      </c>
      <c r="AO1374" s="8">
        <v>5500</v>
      </c>
      <c r="AP1374" t="s">
        <v>58</v>
      </c>
      <c r="AQ1374" t="s">
        <v>58</v>
      </c>
      <c r="AR1374">
        <v>2</v>
      </c>
      <c r="AS1374" t="s">
        <v>58</v>
      </c>
      <c r="AT1374" t="s">
        <v>58</v>
      </c>
      <c r="AU1374" t="b">
        <v>1</v>
      </c>
    </row>
    <row r="1375" spans="1:47">
      <c r="A1375" t="s">
        <v>9000</v>
      </c>
      <c r="B1375" t="s">
        <v>9724</v>
      </c>
      <c r="C1375" t="s">
        <v>9559</v>
      </c>
      <c r="D1375" t="s">
        <v>9560</v>
      </c>
      <c r="E1375" t="s">
        <v>66</v>
      </c>
      <c r="F1375" t="s">
        <v>52</v>
      </c>
      <c r="G1375" t="s">
        <v>53</v>
      </c>
      <c r="I1375" t="s">
        <v>54</v>
      </c>
      <c r="J1375" s="1">
        <v>45138</v>
      </c>
      <c r="K1375">
        <v>80</v>
      </c>
      <c r="N1375" t="s">
        <v>77</v>
      </c>
      <c r="O1375" t="s">
        <v>6816</v>
      </c>
      <c r="P1375" t="s">
        <v>5789</v>
      </c>
      <c r="Q1375" t="s">
        <v>7052</v>
      </c>
      <c r="R1375" t="s">
        <v>9725</v>
      </c>
      <c r="S1375" s="1">
        <v>45128</v>
      </c>
      <c r="T1375" t="s">
        <v>58</v>
      </c>
      <c r="U1375" t="s">
        <v>58</v>
      </c>
      <c r="V1375" t="s">
        <v>77</v>
      </c>
      <c r="W1375">
        <v>2</v>
      </c>
      <c r="X1375" s="1">
        <v>45128</v>
      </c>
      <c r="Y1375" t="s">
        <v>111</v>
      </c>
      <c r="Z1375" t="s">
        <v>54</v>
      </c>
      <c r="AA1375" t="s">
        <v>60</v>
      </c>
      <c r="AB1375">
        <v>2</v>
      </c>
      <c r="AC1375" t="s">
        <v>54</v>
      </c>
      <c r="AD1375" t="s">
        <v>54</v>
      </c>
      <c r="AE1375" t="s">
        <v>54</v>
      </c>
      <c r="AF1375" t="s">
        <v>54</v>
      </c>
      <c r="AG1375" t="s">
        <v>9726</v>
      </c>
      <c r="AH1375" t="s">
        <v>54</v>
      </c>
      <c r="AI1375" t="s">
        <v>54</v>
      </c>
      <c r="AJ1375" t="s">
        <v>54</v>
      </c>
      <c r="AK1375" t="s">
        <v>54</v>
      </c>
      <c r="AL1375" t="s">
        <v>54</v>
      </c>
      <c r="AM1375">
        <v>1</v>
      </c>
      <c r="AN1375" t="s">
        <v>115</v>
      </c>
      <c r="AO1375" s="8">
        <v>9500</v>
      </c>
      <c r="AP1375" t="s">
        <v>58</v>
      </c>
      <c r="AQ1375" t="s">
        <v>58</v>
      </c>
      <c r="AR1375">
        <v>2</v>
      </c>
      <c r="AS1375" t="s">
        <v>58</v>
      </c>
      <c r="AT1375" t="s">
        <v>58</v>
      </c>
      <c r="AU1375" t="b">
        <v>1</v>
      </c>
    </row>
    <row r="1376" spans="1:47">
      <c r="A1376" t="s">
        <v>9000</v>
      </c>
      <c r="B1376" t="s">
        <v>9727</v>
      </c>
      <c r="C1376" t="s">
        <v>9559</v>
      </c>
      <c r="D1376" t="s">
        <v>9560</v>
      </c>
      <c r="E1376" t="s">
        <v>66</v>
      </c>
      <c r="F1376" t="s">
        <v>52</v>
      </c>
      <c r="G1376" t="s">
        <v>53</v>
      </c>
      <c r="I1376" t="s">
        <v>54</v>
      </c>
      <c r="J1376" s="1">
        <v>45138</v>
      </c>
      <c r="K1376">
        <v>80</v>
      </c>
      <c r="N1376" t="s">
        <v>77</v>
      </c>
      <c r="O1376" t="s">
        <v>6816</v>
      </c>
      <c r="P1376" t="s">
        <v>5789</v>
      </c>
      <c r="Q1376" t="s">
        <v>7052</v>
      </c>
      <c r="R1376" t="s">
        <v>9616</v>
      </c>
      <c r="S1376" s="1">
        <v>45119</v>
      </c>
      <c r="T1376" t="s">
        <v>58</v>
      </c>
      <c r="U1376" t="s">
        <v>58</v>
      </c>
      <c r="V1376" t="s">
        <v>77</v>
      </c>
      <c r="W1376">
        <v>2</v>
      </c>
      <c r="X1376" s="1">
        <v>45128</v>
      </c>
      <c r="Y1376" t="s">
        <v>111</v>
      </c>
      <c r="Z1376" t="s">
        <v>54</v>
      </c>
      <c r="AA1376" t="s">
        <v>60</v>
      </c>
      <c r="AB1376">
        <v>2</v>
      </c>
      <c r="AC1376" t="s">
        <v>54</v>
      </c>
      <c r="AD1376" t="s">
        <v>54</v>
      </c>
      <c r="AE1376" t="s">
        <v>54</v>
      </c>
      <c r="AF1376" t="s">
        <v>54</v>
      </c>
      <c r="AG1376" t="s">
        <v>9617</v>
      </c>
      <c r="AH1376" t="s">
        <v>54</v>
      </c>
      <c r="AI1376" t="s">
        <v>54</v>
      </c>
      <c r="AJ1376" t="s">
        <v>54</v>
      </c>
      <c r="AK1376" t="s">
        <v>54</v>
      </c>
      <c r="AL1376" t="s">
        <v>54</v>
      </c>
      <c r="AM1376">
        <v>1</v>
      </c>
      <c r="AN1376" t="s">
        <v>115</v>
      </c>
      <c r="AO1376" s="8">
        <v>9000</v>
      </c>
      <c r="AP1376" t="s">
        <v>58</v>
      </c>
      <c r="AQ1376" t="s">
        <v>58</v>
      </c>
      <c r="AR1376">
        <v>2</v>
      </c>
      <c r="AS1376" t="s">
        <v>58</v>
      </c>
      <c r="AT1376" t="s">
        <v>58</v>
      </c>
      <c r="AU1376" t="b">
        <v>1</v>
      </c>
    </row>
    <row r="1377" spans="1:47">
      <c r="A1377" t="s">
        <v>9729</v>
      </c>
      <c r="B1377" t="s">
        <v>9730</v>
      </c>
      <c r="C1377" t="s">
        <v>9559</v>
      </c>
      <c r="D1377" t="s">
        <v>9560</v>
      </c>
      <c r="E1377" t="s">
        <v>66</v>
      </c>
      <c r="F1377" t="s">
        <v>52</v>
      </c>
      <c r="G1377" t="s">
        <v>53</v>
      </c>
      <c r="I1377" t="s">
        <v>54</v>
      </c>
      <c r="J1377" s="1">
        <v>45138</v>
      </c>
      <c r="K1377">
        <v>40</v>
      </c>
      <c r="N1377" t="s">
        <v>77</v>
      </c>
      <c r="O1377" t="s">
        <v>6816</v>
      </c>
      <c r="P1377" t="s">
        <v>5789</v>
      </c>
      <c r="Q1377" t="s">
        <v>7052</v>
      </c>
      <c r="R1377" t="s">
        <v>9731</v>
      </c>
      <c r="S1377" s="1">
        <v>45128</v>
      </c>
      <c r="T1377" t="s">
        <v>58</v>
      </c>
      <c r="U1377" t="s">
        <v>58</v>
      </c>
      <c r="V1377" t="s">
        <v>77</v>
      </c>
      <c r="W1377">
        <v>2</v>
      </c>
      <c r="X1377" s="1">
        <v>45128</v>
      </c>
      <c r="Y1377" t="s">
        <v>111</v>
      </c>
      <c r="Z1377" t="s">
        <v>54</v>
      </c>
      <c r="AA1377" t="s">
        <v>60</v>
      </c>
      <c r="AB1377">
        <v>2</v>
      </c>
      <c r="AC1377" t="s">
        <v>54</v>
      </c>
      <c r="AD1377" t="s">
        <v>54</v>
      </c>
      <c r="AE1377" t="s">
        <v>54</v>
      </c>
      <c r="AF1377" t="s">
        <v>54</v>
      </c>
      <c r="AG1377" t="s">
        <v>9732</v>
      </c>
      <c r="AH1377" t="s">
        <v>54</v>
      </c>
      <c r="AI1377" t="s">
        <v>54</v>
      </c>
      <c r="AJ1377" t="s">
        <v>54</v>
      </c>
      <c r="AK1377" t="s">
        <v>54</v>
      </c>
      <c r="AL1377" t="s">
        <v>54</v>
      </c>
      <c r="AM1377">
        <v>1</v>
      </c>
      <c r="AN1377" t="s">
        <v>115</v>
      </c>
      <c r="AO1377" s="8">
        <v>5500</v>
      </c>
      <c r="AP1377" t="s">
        <v>58</v>
      </c>
      <c r="AQ1377" t="s">
        <v>58</v>
      </c>
      <c r="AR1377">
        <v>2</v>
      </c>
      <c r="AS1377" t="s">
        <v>58</v>
      </c>
      <c r="AT1377" t="s">
        <v>58</v>
      </c>
      <c r="AU1377" t="b">
        <v>1</v>
      </c>
    </row>
    <row r="1378" spans="1:47">
      <c r="A1378" t="s">
        <v>9729</v>
      </c>
      <c r="B1378" t="s">
        <v>9733</v>
      </c>
      <c r="C1378" t="s">
        <v>9559</v>
      </c>
      <c r="D1378" t="s">
        <v>9560</v>
      </c>
      <c r="E1378" t="s">
        <v>66</v>
      </c>
      <c r="F1378" t="s">
        <v>52</v>
      </c>
      <c r="G1378" t="s">
        <v>53</v>
      </c>
      <c r="I1378" t="s">
        <v>54</v>
      </c>
      <c r="J1378" s="1">
        <v>45138</v>
      </c>
      <c r="K1378">
        <v>40</v>
      </c>
      <c r="N1378" t="s">
        <v>77</v>
      </c>
      <c r="O1378" t="s">
        <v>6816</v>
      </c>
      <c r="P1378" t="s">
        <v>5789</v>
      </c>
      <c r="Q1378" t="s">
        <v>7052</v>
      </c>
      <c r="R1378" t="s">
        <v>9734</v>
      </c>
      <c r="S1378" s="1">
        <v>45119</v>
      </c>
      <c r="T1378" t="s">
        <v>58</v>
      </c>
      <c r="U1378" t="s">
        <v>58</v>
      </c>
      <c r="V1378" t="s">
        <v>77</v>
      </c>
      <c r="W1378">
        <v>2</v>
      </c>
      <c r="X1378" s="1">
        <v>45128</v>
      </c>
      <c r="Y1378" t="s">
        <v>111</v>
      </c>
      <c r="Z1378" t="s">
        <v>54</v>
      </c>
      <c r="AA1378" t="s">
        <v>60</v>
      </c>
      <c r="AB1378">
        <v>2</v>
      </c>
      <c r="AC1378" t="s">
        <v>54</v>
      </c>
      <c r="AD1378" t="s">
        <v>54</v>
      </c>
      <c r="AE1378" t="s">
        <v>54</v>
      </c>
      <c r="AF1378" t="s">
        <v>54</v>
      </c>
      <c r="AG1378" t="s">
        <v>9735</v>
      </c>
      <c r="AH1378" t="s">
        <v>54</v>
      </c>
      <c r="AI1378" t="s">
        <v>54</v>
      </c>
      <c r="AJ1378" t="s">
        <v>54</v>
      </c>
      <c r="AK1378" t="s">
        <v>54</v>
      </c>
      <c r="AL1378" t="s">
        <v>54</v>
      </c>
      <c r="AM1378">
        <v>1</v>
      </c>
      <c r="AN1378" t="s">
        <v>115</v>
      </c>
      <c r="AO1378" s="8">
        <v>3825</v>
      </c>
      <c r="AP1378" t="s">
        <v>58</v>
      </c>
      <c r="AQ1378" t="s">
        <v>58</v>
      </c>
      <c r="AR1378">
        <v>2</v>
      </c>
      <c r="AS1378" t="s">
        <v>58</v>
      </c>
      <c r="AT1378" t="s">
        <v>58</v>
      </c>
      <c r="AU1378" t="b">
        <v>1</v>
      </c>
    </row>
    <row r="1379" spans="1:47">
      <c r="A1379" t="s">
        <v>9004</v>
      </c>
      <c r="B1379" t="s">
        <v>9736</v>
      </c>
      <c r="C1379" t="s">
        <v>9559</v>
      </c>
      <c r="D1379" t="s">
        <v>9560</v>
      </c>
      <c r="E1379" t="s">
        <v>66</v>
      </c>
      <c r="F1379" t="s">
        <v>52</v>
      </c>
      <c r="G1379" t="s">
        <v>53</v>
      </c>
      <c r="I1379" t="s">
        <v>54</v>
      </c>
      <c r="J1379" s="1">
        <v>45138</v>
      </c>
      <c r="K1379">
        <v>80</v>
      </c>
      <c r="N1379" t="s">
        <v>77</v>
      </c>
      <c r="O1379" t="s">
        <v>6816</v>
      </c>
      <c r="P1379" t="s">
        <v>5789</v>
      </c>
      <c r="Q1379" t="s">
        <v>7052</v>
      </c>
      <c r="R1379" t="s">
        <v>9564</v>
      </c>
      <c r="S1379" s="1">
        <v>45128</v>
      </c>
      <c r="T1379" t="s">
        <v>58</v>
      </c>
      <c r="U1379" t="s">
        <v>58</v>
      </c>
      <c r="V1379" t="s">
        <v>77</v>
      </c>
      <c r="W1379">
        <v>2</v>
      </c>
      <c r="X1379" s="1">
        <v>45128</v>
      </c>
      <c r="Y1379" t="s">
        <v>111</v>
      </c>
      <c r="Z1379" t="s">
        <v>54</v>
      </c>
      <c r="AA1379" t="s">
        <v>60</v>
      </c>
      <c r="AB1379">
        <v>2</v>
      </c>
      <c r="AC1379" t="s">
        <v>54</v>
      </c>
      <c r="AD1379" t="s">
        <v>54</v>
      </c>
      <c r="AE1379" t="s">
        <v>54</v>
      </c>
      <c r="AF1379" t="s">
        <v>54</v>
      </c>
      <c r="AG1379" t="s">
        <v>9565</v>
      </c>
      <c r="AH1379" t="s">
        <v>54</v>
      </c>
      <c r="AI1379" t="s">
        <v>54</v>
      </c>
      <c r="AJ1379" t="s">
        <v>54</v>
      </c>
      <c r="AK1379" t="s">
        <v>54</v>
      </c>
      <c r="AL1379" t="s">
        <v>54</v>
      </c>
      <c r="AM1379">
        <v>2</v>
      </c>
      <c r="AN1379" t="s">
        <v>115</v>
      </c>
      <c r="AO1379" s="8">
        <v>5000</v>
      </c>
      <c r="AP1379" t="s">
        <v>58</v>
      </c>
      <c r="AQ1379" t="s">
        <v>58</v>
      </c>
      <c r="AR1379">
        <v>2</v>
      </c>
      <c r="AS1379" t="s">
        <v>58</v>
      </c>
      <c r="AT1379" t="s">
        <v>58</v>
      </c>
      <c r="AU1379" t="b">
        <v>1</v>
      </c>
    </row>
    <row r="1380" spans="1:47">
      <c r="A1380" t="s">
        <v>9004</v>
      </c>
      <c r="B1380" t="s">
        <v>9737</v>
      </c>
      <c r="C1380" t="s">
        <v>9559</v>
      </c>
      <c r="D1380" t="s">
        <v>9560</v>
      </c>
      <c r="E1380" t="s">
        <v>66</v>
      </c>
      <c r="F1380" t="s">
        <v>52</v>
      </c>
      <c r="G1380" t="s">
        <v>53</v>
      </c>
      <c r="I1380" t="s">
        <v>54</v>
      </c>
      <c r="J1380" s="1">
        <v>45138</v>
      </c>
      <c r="K1380">
        <v>80</v>
      </c>
      <c r="N1380" t="s">
        <v>77</v>
      </c>
      <c r="O1380" t="s">
        <v>6816</v>
      </c>
      <c r="P1380" t="s">
        <v>5789</v>
      </c>
      <c r="Q1380" t="s">
        <v>7052</v>
      </c>
      <c r="R1380" t="s">
        <v>9564</v>
      </c>
      <c r="S1380" s="1">
        <v>45119</v>
      </c>
      <c r="T1380" t="s">
        <v>58</v>
      </c>
      <c r="U1380" t="s">
        <v>58</v>
      </c>
      <c r="V1380" t="s">
        <v>77</v>
      </c>
      <c r="W1380">
        <v>2</v>
      </c>
      <c r="X1380" s="1">
        <v>45128</v>
      </c>
      <c r="Y1380" t="s">
        <v>111</v>
      </c>
      <c r="Z1380" t="s">
        <v>54</v>
      </c>
      <c r="AA1380" t="s">
        <v>60</v>
      </c>
      <c r="AB1380">
        <v>2</v>
      </c>
      <c r="AC1380" t="s">
        <v>54</v>
      </c>
      <c r="AD1380" t="s">
        <v>54</v>
      </c>
      <c r="AE1380" t="s">
        <v>54</v>
      </c>
      <c r="AF1380" t="s">
        <v>54</v>
      </c>
      <c r="AG1380" t="s">
        <v>9565</v>
      </c>
      <c r="AH1380" t="s">
        <v>54</v>
      </c>
      <c r="AI1380" t="s">
        <v>54</v>
      </c>
      <c r="AJ1380" t="s">
        <v>54</v>
      </c>
      <c r="AK1380" t="s">
        <v>54</v>
      </c>
      <c r="AL1380" t="s">
        <v>54</v>
      </c>
      <c r="AM1380">
        <v>1</v>
      </c>
      <c r="AN1380" t="s">
        <v>115</v>
      </c>
      <c r="AO1380" s="8">
        <v>5000</v>
      </c>
      <c r="AP1380" t="s">
        <v>58</v>
      </c>
      <c r="AQ1380" t="s">
        <v>58</v>
      </c>
      <c r="AR1380">
        <v>2</v>
      </c>
      <c r="AS1380" t="s">
        <v>58</v>
      </c>
      <c r="AT1380" t="s">
        <v>58</v>
      </c>
      <c r="AU1380" t="b">
        <v>1</v>
      </c>
    </row>
    <row r="1381" spans="1:47">
      <c r="A1381" t="s">
        <v>9007</v>
      </c>
      <c r="B1381" t="s">
        <v>9738</v>
      </c>
      <c r="C1381" t="s">
        <v>9559</v>
      </c>
      <c r="D1381" t="s">
        <v>9560</v>
      </c>
      <c r="E1381" t="s">
        <v>66</v>
      </c>
      <c r="F1381" t="s">
        <v>52</v>
      </c>
      <c r="G1381" t="s">
        <v>53</v>
      </c>
      <c r="I1381" t="s">
        <v>54</v>
      </c>
      <c r="J1381" s="1">
        <v>45138</v>
      </c>
      <c r="K1381">
        <v>80</v>
      </c>
      <c r="N1381" t="s">
        <v>77</v>
      </c>
      <c r="O1381" t="s">
        <v>6816</v>
      </c>
      <c r="P1381" t="s">
        <v>5789</v>
      </c>
      <c r="Q1381" t="s">
        <v>7052</v>
      </c>
      <c r="R1381" t="s">
        <v>9564</v>
      </c>
      <c r="S1381" s="1">
        <v>45128</v>
      </c>
      <c r="T1381" t="s">
        <v>58</v>
      </c>
      <c r="U1381" t="s">
        <v>58</v>
      </c>
      <c r="V1381" t="s">
        <v>77</v>
      </c>
      <c r="W1381">
        <v>2</v>
      </c>
      <c r="X1381" s="1">
        <v>45128</v>
      </c>
      <c r="Y1381" t="s">
        <v>111</v>
      </c>
      <c r="Z1381" t="s">
        <v>54</v>
      </c>
      <c r="AA1381" t="s">
        <v>60</v>
      </c>
      <c r="AB1381">
        <v>2</v>
      </c>
      <c r="AC1381" t="s">
        <v>54</v>
      </c>
      <c r="AD1381" t="s">
        <v>54</v>
      </c>
      <c r="AE1381" t="s">
        <v>54</v>
      </c>
      <c r="AF1381" t="s">
        <v>54</v>
      </c>
      <c r="AG1381" t="s">
        <v>9565</v>
      </c>
      <c r="AH1381" t="s">
        <v>54</v>
      </c>
      <c r="AI1381" t="s">
        <v>54</v>
      </c>
      <c r="AJ1381" t="s">
        <v>54</v>
      </c>
      <c r="AK1381" t="s">
        <v>54</v>
      </c>
      <c r="AL1381" t="s">
        <v>54</v>
      </c>
      <c r="AM1381">
        <v>1</v>
      </c>
      <c r="AN1381" t="s">
        <v>115</v>
      </c>
      <c r="AO1381" s="8">
        <v>5000</v>
      </c>
      <c r="AP1381" t="s">
        <v>58</v>
      </c>
      <c r="AQ1381" t="s">
        <v>58</v>
      </c>
      <c r="AR1381">
        <v>2</v>
      </c>
      <c r="AS1381" t="s">
        <v>58</v>
      </c>
      <c r="AT1381" t="s">
        <v>58</v>
      </c>
      <c r="AU1381" t="b">
        <v>1</v>
      </c>
    </row>
    <row r="1382" spans="1:47">
      <c r="A1382" t="s">
        <v>9007</v>
      </c>
      <c r="B1382" t="s">
        <v>9739</v>
      </c>
      <c r="C1382" t="s">
        <v>9559</v>
      </c>
      <c r="D1382" t="s">
        <v>9560</v>
      </c>
      <c r="E1382" t="s">
        <v>66</v>
      </c>
      <c r="F1382" t="s">
        <v>52</v>
      </c>
      <c r="G1382" t="s">
        <v>53</v>
      </c>
      <c r="I1382" t="s">
        <v>54</v>
      </c>
      <c r="J1382" s="1">
        <v>45138</v>
      </c>
      <c r="K1382">
        <v>80</v>
      </c>
      <c r="N1382" t="s">
        <v>77</v>
      </c>
      <c r="O1382" t="s">
        <v>6816</v>
      </c>
      <c r="P1382" t="s">
        <v>5789</v>
      </c>
      <c r="Q1382" t="s">
        <v>7052</v>
      </c>
      <c r="R1382" t="s">
        <v>9564</v>
      </c>
      <c r="S1382" s="1">
        <v>45119</v>
      </c>
      <c r="T1382" t="s">
        <v>58</v>
      </c>
      <c r="U1382" t="s">
        <v>58</v>
      </c>
      <c r="V1382" t="s">
        <v>77</v>
      </c>
      <c r="W1382">
        <v>2</v>
      </c>
      <c r="X1382" s="1">
        <v>45128</v>
      </c>
      <c r="Y1382" t="s">
        <v>111</v>
      </c>
      <c r="Z1382" t="s">
        <v>54</v>
      </c>
      <c r="AA1382" t="s">
        <v>60</v>
      </c>
      <c r="AB1382">
        <v>2</v>
      </c>
      <c r="AC1382" t="s">
        <v>54</v>
      </c>
      <c r="AD1382" t="s">
        <v>54</v>
      </c>
      <c r="AE1382" t="s">
        <v>54</v>
      </c>
      <c r="AF1382" t="s">
        <v>54</v>
      </c>
      <c r="AG1382" t="s">
        <v>9565</v>
      </c>
      <c r="AH1382" t="s">
        <v>54</v>
      </c>
      <c r="AI1382" t="s">
        <v>54</v>
      </c>
      <c r="AJ1382" t="s">
        <v>54</v>
      </c>
      <c r="AK1382" t="s">
        <v>54</v>
      </c>
      <c r="AL1382" t="s">
        <v>54</v>
      </c>
      <c r="AM1382">
        <v>2</v>
      </c>
      <c r="AN1382" t="s">
        <v>115</v>
      </c>
      <c r="AO1382" s="8">
        <v>5000</v>
      </c>
      <c r="AP1382" t="s">
        <v>58</v>
      </c>
      <c r="AQ1382" t="s">
        <v>58</v>
      </c>
      <c r="AR1382">
        <v>2</v>
      </c>
      <c r="AS1382" t="s">
        <v>58</v>
      </c>
      <c r="AT1382" t="s">
        <v>58</v>
      </c>
      <c r="AU1382" t="b">
        <v>1</v>
      </c>
    </row>
    <row r="1383" spans="1:47">
      <c r="A1383" t="s">
        <v>9743</v>
      </c>
      <c r="B1383" t="s">
        <v>9744</v>
      </c>
      <c r="C1383" t="s">
        <v>9559</v>
      </c>
      <c r="D1383" t="s">
        <v>9560</v>
      </c>
      <c r="E1383" t="s">
        <v>66</v>
      </c>
      <c r="F1383" t="s">
        <v>52</v>
      </c>
      <c r="G1383" t="s">
        <v>53</v>
      </c>
      <c r="I1383" t="s">
        <v>54</v>
      </c>
      <c r="J1383" s="1">
        <v>45138</v>
      </c>
      <c r="K1383">
        <v>40</v>
      </c>
      <c r="N1383" t="s">
        <v>77</v>
      </c>
      <c r="O1383" t="s">
        <v>6816</v>
      </c>
      <c r="P1383" t="s">
        <v>5789</v>
      </c>
      <c r="Q1383" t="s">
        <v>7052</v>
      </c>
      <c r="R1383" t="s">
        <v>9576</v>
      </c>
      <c r="S1383" s="1">
        <v>45131</v>
      </c>
      <c r="T1383" t="s">
        <v>58</v>
      </c>
      <c r="U1383" t="s">
        <v>58</v>
      </c>
      <c r="V1383" t="s">
        <v>77</v>
      </c>
      <c r="W1383">
        <v>2</v>
      </c>
      <c r="X1383" s="1">
        <v>45131</v>
      </c>
      <c r="Y1383" t="s">
        <v>111</v>
      </c>
      <c r="Z1383" t="s">
        <v>54</v>
      </c>
      <c r="AA1383" t="s">
        <v>60</v>
      </c>
      <c r="AB1383">
        <v>2</v>
      </c>
      <c r="AC1383" t="s">
        <v>54</v>
      </c>
      <c r="AD1383" t="s">
        <v>54</v>
      </c>
      <c r="AE1383" t="s">
        <v>54</v>
      </c>
      <c r="AF1383" t="s">
        <v>54</v>
      </c>
      <c r="AG1383" t="s">
        <v>9577</v>
      </c>
      <c r="AH1383" t="s">
        <v>54</v>
      </c>
      <c r="AI1383" t="s">
        <v>54</v>
      </c>
      <c r="AJ1383" t="s">
        <v>54</v>
      </c>
      <c r="AK1383" t="s">
        <v>54</v>
      </c>
      <c r="AL1383" t="s">
        <v>54</v>
      </c>
      <c r="AM1383">
        <v>1</v>
      </c>
      <c r="AN1383" t="s">
        <v>115</v>
      </c>
      <c r="AO1383" s="8">
        <v>6000</v>
      </c>
      <c r="AP1383" t="s">
        <v>58</v>
      </c>
      <c r="AQ1383" t="s">
        <v>58</v>
      </c>
      <c r="AR1383">
        <v>2</v>
      </c>
      <c r="AS1383" t="s">
        <v>58</v>
      </c>
      <c r="AT1383" t="s">
        <v>58</v>
      </c>
      <c r="AU1383" t="b">
        <v>1</v>
      </c>
    </row>
    <row r="1384" spans="1:47">
      <c r="A1384" t="s">
        <v>9743</v>
      </c>
      <c r="B1384" t="s">
        <v>9745</v>
      </c>
      <c r="C1384" t="s">
        <v>9559</v>
      </c>
      <c r="D1384" t="s">
        <v>9560</v>
      </c>
      <c r="E1384" t="s">
        <v>66</v>
      </c>
      <c r="F1384" t="s">
        <v>52</v>
      </c>
      <c r="G1384" t="s">
        <v>53</v>
      </c>
      <c r="I1384" t="s">
        <v>54</v>
      </c>
      <c r="J1384" s="1">
        <v>45138</v>
      </c>
      <c r="K1384">
        <v>40</v>
      </c>
      <c r="N1384" t="s">
        <v>77</v>
      </c>
      <c r="O1384" t="s">
        <v>6816</v>
      </c>
      <c r="P1384" t="s">
        <v>5789</v>
      </c>
      <c r="Q1384" t="s">
        <v>7052</v>
      </c>
      <c r="R1384" t="s">
        <v>9658</v>
      </c>
      <c r="S1384" s="1">
        <v>45127</v>
      </c>
      <c r="T1384" t="s">
        <v>58</v>
      </c>
      <c r="U1384" t="s">
        <v>58</v>
      </c>
      <c r="V1384" t="s">
        <v>77</v>
      </c>
      <c r="W1384">
        <v>2</v>
      </c>
      <c r="X1384" s="1">
        <v>45131</v>
      </c>
      <c r="Y1384" t="s">
        <v>111</v>
      </c>
      <c r="Z1384" t="s">
        <v>54</v>
      </c>
      <c r="AA1384" t="s">
        <v>60</v>
      </c>
      <c r="AB1384">
        <v>2</v>
      </c>
      <c r="AC1384" t="s">
        <v>54</v>
      </c>
      <c r="AD1384" t="s">
        <v>54</v>
      </c>
      <c r="AE1384" t="s">
        <v>54</v>
      </c>
      <c r="AF1384" t="s">
        <v>54</v>
      </c>
      <c r="AG1384" t="s">
        <v>9659</v>
      </c>
      <c r="AH1384" t="s">
        <v>54</v>
      </c>
      <c r="AI1384" t="s">
        <v>54</v>
      </c>
      <c r="AJ1384" t="s">
        <v>54</v>
      </c>
      <c r="AK1384" t="s">
        <v>54</v>
      </c>
      <c r="AL1384" t="s">
        <v>54</v>
      </c>
      <c r="AM1384">
        <v>1</v>
      </c>
      <c r="AN1384" t="s">
        <v>115</v>
      </c>
      <c r="AO1384" s="8">
        <v>4000</v>
      </c>
      <c r="AP1384" t="s">
        <v>58</v>
      </c>
      <c r="AQ1384" t="s">
        <v>58</v>
      </c>
      <c r="AR1384">
        <v>2</v>
      </c>
      <c r="AS1384" t="s">
        <v>58</v>
      </c>
      <c r="AT1384" t="s">
        <v>58</v>
      </c>
      <c r="AU1384" t="b">
        <v>1</v>
      </c>
    </row>
    <row r="1385" spans="1:47">
      <c r="A1385" t="s">
        <v>8942</v>
      </c>
      <c r="B1385" t="s">
        <v>9746</v>
      </c>
      <c r="C1385" t="s">
        <v>9559</v>
      </c>
      <c r="D1385" t="s">
        <v>9560</v>
      </c>
      <c r="E1385" t="s">
        <v>66</v>
      </c>
      <c r="F1385" t="s">
        <v>52</v>
      </c>
      <c r="G1385" t="s">
        <v>53</v>
      </c>
      <c r="I1385" t="s">
        <v>54</v>
      </c>
      <c r="J1385" s="1">
        <v>45138</v>
      </c>
      <c r="K1385">
        <v>80</v>
      </c>
      <c r="N1385" t="s">
        <v>77</v>
      </c>
      <c r="O1385" t="s">
        <v>6816</v>
      </c>
      <c r="P1385" t="s">
        <v>5789</v>
      </c>
      <c r="Q1385" t="s">
        <v>7052</v>
      </c>
      <c r="R1385" t="s">
        <v>9747</v>
      </c>
      <c r="S1385" s="1">
        <v>45132</v>
      </c>
      <c r="T1385" t="s">
        <v>58</v>
      </c>
      <c r="U1385" t="s">
        <v>58</v>
      </c>
      <c r="V1385" t="s">
        <v>77</v>
      </c>
      <c r="W1385">
        <v>2</v>
      </c>
      <c r="X1385" s="1">
        <v>45132</v>
      </c>
      <c r="Y1385" t="s">
        <v>111</v>
      </c>
      <c r="Z1385" t="s">
        <v>54</v>
      </c>
      <c r="AA1385" t="s">
        <v>60</v>
      </c>
      <c r="AB1385">
        <v>2</v>
      </c>
      <c r="AC1385" t="s">
        <v>54</v>
      </c>
      <c r="AD1385" t="s">
        <v>54</v>
      </c>
      <c r="AE1385" t="s">
        <v>54</v>
      </c>
      <c r="AF1385" t="s">
        <v>54</v>
      </c>
      <c r="AG1385" t="s">
        <v>9748</v>
      </c>
      <c r="AH1385" t="s">
        <v>54</v>
      </c>
      <c r="AI1385" t="s">
        <v>54</v>
      </c>
      <c r="AJ1385" t="s">
        <v>54</v>
      </c>
      <c r="AK1385" t="s">
        <v>54</v>
      </c>
      <c r="AL1385" t="s">
        <v>54</v>
      </c>
      <c r="AM1385">
        <v>1</v>
      </c>
      <c r="AN1385" t="s">
        <v>115</v>
      </c>
      <c r="AO1385" s="8">
        <v>3920</v>
      </c>
      <c r="AP1385" t="s">
        <v>58</v>
      </c>
      <c r="AQ1385" t="s">
        <v>58</v>
      </c>
      <c r="AR1385">
        <v>2</v>
      </c>
      <c r="AS1385" t="s">
        <v>58</v>
      </c>
      <c r="AT1385" t="s">
        <v>58</v>
      </c>
      <c r="AU1385" t="b">
        <v>1</v>
      </c>
    </row>
    <row r="1386" spans="1:47">
      <c r="A1386" t="s">
        <v>8948</v>
      </c>
      <c r="B1386" t="s">
        <v>9749</v>
      </c>
      <c r="C1386" t="s">
        <v>9559</v>
      </c>
      <c r="D1386" t="s">
        <v>9560</v>
      </c>
      <c r="E1386" t="s">
        <v>66</v>
      </c>
      <c r="F1386" t="s">
        <v>52</v>
      </c>
      <c r="G1386" t="s">
        <v>53</v>
      </c>
      <c r="I1386" t="s">
        <v>54</v>
      </c>
      <c r="J1386" s="1">
        <v>45138</v>
      </c>
      <c r="K1386">
        <v>80</v>
      </c>
      <c r="N1386" t="s">
        <v>2225</v>
      </c>
      <c r="O1386" t="s">
        <v>7050</v>
      </c>
      <c r="P1386" t="s">
        <v>5789</v>
      </c>
      <c r="Q1386" t="s">
        <v>7052</v>
      </c>
      <c r="R1386" t="s">
        <v>9750</v>
      </c>
      <c r="S1386" s="1">
        <v>45133</v>
      </c>
      <c r="T1386" t="s">
        <v>58</v>
      </c>
      <c r="U1386" t="s">
        <v>58</v>
      </c>
      <c r="V1386" t="s">
        <v>2225</v>
      </c>
      <c r="W1386">
        <v>2</v>
      </c>
      <c r="X1386" s="1">
        <v>45133</v>
      </c>
      <c r="Y1386" t="s">
        <v>71</v>
      </c>
      <c r="Z1386" t="s">
        <v>72</v>
      </c>
      <c r="AA1386" t="s">
        <v>60</v>
      </c>
      <c r="AB1386">
        <v>4</v>
      </c>
      <c r="AC1386" t="s">
        <v>54</v>
      </c>
      <c r="AD1386" t="s">
        <v>54</v>
      </c>
      <c r="AE1386" t="s">
        <v>54</v>
      </c>
      <c r="AF1386" t="s">
        <v>54</v>
      </c>
      <c r="AG1386" t="s">
        <v>9751</v>
      </c>
      <c r="AH1386" t="s">
        <v>54</v>
      </c>
      <c r="AI1386" t="s">
        <v>54</v>
      </c>
      <c r="AJ1386" t="s">
        <v>54</v>
      </c>
      <c r="AK1386" t="s">
        <v>54</v>
      </c>
      <c r="AL1386" t="s">
        <v>54</v>
      </c>
      <c r="AM1386">
        <v>1</v>
      </c>
      <c r="AN1386" t="s">
        <v>74</v>
      </c>
      <c r="AO1386" s="8">
        <v>7500</v>
      </c>
      <c r="AP1386" t="s">
        <v>58</v>
      </c>
      <c r="AQ1386" t="s">
        <v>58</v>
      </c>
      <c r="AR1386">
        <v>4</v>
      </c>
      <c r="AS1386" t="s">
        <v>58</v>
      </c>
      <c r="AT1386" t="s">
        <v>58</v>
      </c>
      <c r="AU1386" t="b">
        <v>1</v>
      </c>
    </row>
    <row r="1387" spans="1:47">
      <c r="A1387" t="s">
        <v>9058</v>
      </c>
      <c r="B1387" t="s">
        <v>9752</v>
      </c>
      <c r="C1387" t="s">
        <v>9559</v>
      </c>
      <c r="D1387" t="s">
        <v>9560</v>
      </c>
      <c r="E1387" t="s">
        <v>66</v>
      </c>
      <c r="F1387" t="s">
        <v>52</v>
      </c>
      <c r="G1387" t="s">
        <v>53</v>
      </c>
      <c r="I1387" t="s">
        <v>54</v>
      </c>
      <c r="J1387" s="1">
        <v>45138</v>
      </c>
      <c r="K1387">
        <v>80</v>
      </c>
      <c r="N1387" t="s">
        <v>2357</v>
      </c>
      <c r="O1387" t="s">
        <v>7050</v>
      </c>
      <c r="P1387" t="s">
        <v>5789</v>
      </c>
      <c r="Q1387" t="s">
        <v>7052</v>
      </c>
      <c r="R1387" t="s">
        <v>9642</v>
      </c>
      <c r="S1387" s="1">
        <v>45133</v>
      </c>
      <c r="T1387" t="s">
        <v>58</v>
      </c>
      <c r="U1387" t="s">
        <v>58</v>
      </c>
      <c r="V1387" t="s">
        <v>2357</v>
      </c>
      <c r="W1387">
        <v>2</v>
      </c>
      <c r="X1387" s="1">
        <v>45133</v>
      </c>
      <c r="Y1387" t="s">
        <v>80</v>
      </c>
      <c r="Z1387" t="s">
        <v>59</v>
      </c>
      <c r="AA1387" t="s">
        <v>60</v>
      </c>
      <c r="AB1387">
        <v>12</v>
      </c>
      <c r="AC1387" t="s">
        <v>54</v>
      </c>
      <c r="AD1387" t="s">
        <v>54</v>
      </c>
      <c r="AE1387" t="s">
        <v>54</v>
      </c>
      <c r="AF1387" t="s">
        <v>54</v>
      </c>
      <c r="AG1387" t="s">
        <v>9643</v>
      </c>
      <c r="AH1387" t="s">
        <v>54</v>
      </c>
      <c r="AI1387" t="s">
        <v>54</v>
      </c>
      <c r="AJ1387" t="s">
        <v>54</v>
      </c>
      <c r="AK1387" t="s">
        <v>54</v>
      </c>
      <c r="AL1387" t="s">
        <v>54</v>
      </c>
      <c r="AM1387">
        <v>1</v>
      </c>
      <c r="AN1387" t="s">
        <v>61</v>
      </c>
      <c r="AO1387" s="8">
        <v>7454</v>
      </c>
      <c r="AP1387" t="s">
        <v>58</v>
      </c>
      <c r="AQ1387" t="s">
        <v>58</v>
      </c>
      <c r="AR1387">
        <v>12</v>
      </c>
      <c r="AS1387" t="s">
        <v>58</v>
      </c>
      <c r="AT1387" t="s">
        <v>58</v>
      </c>
      <c r="AU1387" t="b">
        <v>1</v>
      </c>
    </row>
    <row r="1388" spans="1:47">
      <c r="A1388" t="s">
        <v>9039</v>
      </c>
      <c r="B1388" t="s">
        <v>9756</v>
      </c>
      <c r="C1388" t="s">
        <v>9559</v>
      </c>
      <c r="D1388" t="s">
        <v>9560</v>
      </c>
      <c r="E1388" t="s">
        <v>66</v>
      </c>
      <c r="F1388" t="s">
        <v>52</v>
      </c>
      <c r="G1388" t="s">
        <v>53</v>
      </c>
      <c r="I1388" t="s">
        <v>54</v>
      </c>
      <c r="J1388" s="1">
        <v>45138</v>
      </c>
      <c r="K1388">
        <v>80</v>
      </c>
      <c r="N1388" t="s">
        <v>77</v>
      </c>
      <c r="O1388" t="s">
        <v>6816</v>
      </c>
      <c r="P1388" t="s">
        <v>5789</v>
      </c>
      <c r="Q1388" t="s">
        <v>7052</v>
      </c>
      <c r="R1388" t="s">
        <v>9757</v>
      </c>
      <c r="S1388" s="1">
        <v>45133</v>
      </c>
      <c r="T1388" t="s">
        <v>58</v>
      </c>
      <c r="U1388" t="s">
        <v>58</v>
      </c>
      <c r="V1388" t="s">
        <v>77</v>
      </c>
      <c r="W1388">
        <v>2</v>
      </c>
      <c r="X1388" s="1">
        <v>45133</v>
      </c>
      <c r="Y1388" t="s">
        <v>111</v>
      </c>
      <c r="Z1388" t="s">
        <v>54</v>
      </c>
      <c r="AA1388" t="s">
        <v>60</v>
      </c>
      <c r="AB1388">
        <v>2</v>
      </c>
      <c r="AC1388" t="s">
        <v>54</v>
      </c>
      <c r="AD1388" t="s">
        <v>54</v>
      </c>
      <c r="AE1388" t="s">
        <v>54</v>
      </c>
      <c r="AF1388" t="s">
        <v>54</v>
      </c>
      <c r="AG1388" t="s">
        <v>9758</v>
      </c>
      <c r="AH1388" t="s">
        <v>54</v>
      </c>
      <c r="AI1388" t="s">
        <v>54</v>
      </c>
      <c r="AJ1388" t="s">
        <v>54</v>
      </c>
      <c r="AK1388" t="s">
        <v>54</v>
      </c>
      <c r="AL1388" t="s">
        <v>54</v>
      </c>
      <c r="AM1388">
        <v>1</v>
      </c>
      <c r="AN1388" t="s">
        <v>115</v>
      </c>
      <c r="AO1388" s="8">
        <v>9450</v>
      </c>
      <c r="AP1388" t="s">
        <v>58</v>
      </c>
      <c r="AQ1388" t="s">
        <v>58</v>
      </c>
      <c r="AR1388">
        <v>2</v>
      </c>
      <c r="AS1388" t="s">
        <v>58</v>
      </c>
      <c r="AT1388" t="s">
        <v>58</v>
      </c>
      <c r="AU1388" t="b">
        <v>1</v>
      </c>
    </row>
    <row r="1389" spans="1:47">
      <c r="A1389" t="s">
        <v>9039</v>
      </c>
      <c r="B1389" t="s">
        <v>9759</v>
      </c>
      <c r="C1389" t="s">
        <v>9559</v>
      </c>
      <c r="D1389" t="s">
        <v>9560</v>
      </c>
      <c r="E1389" t="s">
        <v>66</v>
      </c>
      <c r="F1389" t="s">
        <v>52</v>
      </c>
      <c r="G1389" t="s">
        <v>53</v>
      </c>
      <c r="I1389" t="s">
        <v>54</v>
      </c>
      <c r="J1389" s="1">
        <v>45138</v>
      </c>
      <c r="K1389">
        <v>80</v>
      </c>
      <c r="N1389" t="s">
        <v>77</v>
      </c>
      <c r="O1389" t="s">
        <v>6816</v>
      </c>
      <c r="P1389" t="s">
        <v>5789</v>
      </c>
      <c r="Q1389" t="s">
        <v>7052</v>
      </c>
      <c r="R1389" t="s">
        <v>9760</v>
      </c>
      <c r="S1389" s="1">
        <v>45132</v>
      </c>
      <c r="T1389" t="s">
        <v>58</v>
      </c>
      <c r="U1389" t="s">
        <v>58</v>
      </c>
      <c r="V1389" t="s">
        <v>77</v>
      </c>
      <c r="W1389">
        <v>2</v>
      </c>
      <c r="X1389" s="1">
        <v>45133</v>
      </c>
      <c r="Y1389" t="s">
        <v>111</v>
      </c>
      <c r="Z1389" t="s">
        <v>54</v>
      </c>
      <c r="AA1389" t="s">
        <v>60</v>
      </c>
      <c r="AB1389">
        <v>2</v>
      </c>
      <c r="AC1389" t="s">
        <v>54</v>
      </c>
      <c r="AD1389" t="s">
        <v>54</v>
      </c>
      <c r="AE1389" t="s">
        <v>54</v>
      </c>
      <c r="AF1389" t="s">
        <v>54</v>
      </c>
      <c r="AG1389" t="s">
        <v>9761</v>
      </c>
      <c r="AH1389" t="s">
        <v>54</v>
      </c>
      <c r="AI1389" t="s">
        <v>54</v>
      </c>
      <c r="AJ1389" t="s">
        <v>54</v>
      </c>
      <c r="AK1389" t="s">
        <v>54</v>
      </c>
      <c r="AL1389" t="s">
        <v>54</v>
      </c>
      <c r="AM1389">
        <v>1</v>
      </c>
      <c r="AN1389" t="s">
        <v>115</v>
      </c>
      <c r="AO1389" s="8">
        <v>8800</v>
      </c>
      <c r="AP1389" t="s">
        <v>58</v>
      </c>
      <c r="AQ1389" t="s">
        <v>58</v>
      </c>
      <c r="AR1389">
        <v>2</v>
      </c>
      <c r="AS1389" t="s">
        <v>58</v>
      </c>
      <c r="AT1389" t="s">
        <v>58</v>
      </c>
      <c r="AU1389" t="b">
        <v>1</v>
      </c>
    </row>
    <row r="1390" spans="1:47">
      <c r="A1390" t="s">
        <v>9762</v>
      </c>
      <c r="B1390" t="s">
        <v>9763</v>
      </c>
      <c r="C1390" t="s">
        <v>9559</v>
      </c>
      <c r="D1390" t="s">
        <v>9560</v>
      </c>
      <c r="E1390" t="s">
        <v>66</v>
      </c>
      <c r="F1390" t="s">
        <v>52</v>
      </c>
      <c r="G1390" t="s">
        <v>53</v>
      </c>
      <c r="I1390" t="s">
        <v>54</v>
      </c>
      <c r="J1390" s="1">
        <v>45138</v>
      </c>
      <c r="K1390">
        <v>40</v>
      </c>
      <c r="N1390" t="s">
        <v>77</v>
      </c>
      <c r="O1390" t="s">
        <v>6816</v>
      </c>
      <c r="P1390" t="s">
        <v>5789</v>
      </c>
      <c r="Q1390" t="s">
        <v>7052</v>
      </c>
      <c r="R1390" t="s">
        <v>9764</v>
      </c>
      <c r="S1390" s="1">
        <v>45133</v>
      </c>
      <c r="T1390" t="s">
        <v>58</v>
      </c>
      <c r="U1390" t="s">
        <v>58</v>
      </c>
      <c r="V1390" t="s">
        <v>77</v>
      </c>
      <c r="W1390">
        <v>2</v>
      </c>
      <c r="X1390" s="1">
        <v>45133</v>
      </c>
      <c r="Y1390" t="s">
        <v>111</v>
      </c>
      <c r="Z1390" t="s">
        <v>54</v>
      </c>
      <c r="AA1390" t="s">
        <v>60</v>
      </c>
      <c r="AB1390">
        <v>2</v>
      </c>
      <c r="AC1390" t="s">
        <v>54</v>
      </c>
      <c r="AD1390" t="s">
        <v>54</v>
      </c>
      <c r="AE1390" t="s">
        <v>54</v>
      </c>
      <c r="AF1390" t="s">
        <v>54</v>
      </c>
      <c r="AG1390" t="s">
        <v>9765</v>
      </c>
      <c r="AH1390" t="s">
        <v>54</v>
      </c>
      <c r="AI1390" t="s">
        <v>54</v>
      </c>
      <c r="AJ1390" t="s">
        <v>54</v>
      </c>
      <c r="AK1390" t="s">
        <v>54</v>
      </c>
      <c r="AL1390" t="s">
        <v>54</v>
      </c>
      <c r="AM1390">
        <v>1</v>
      </c>
      <c r="AN1390" t="s">
        <v>115</v>
      </c>
      <c r="AO1390" s="8">
        <v>8000</v>
      </c>
      <c r="AP1390" t="s">
        <v>58</v>
      </c>
      <c r="AQ1390" t="s">
        <v>58</v>
      </c>
      <c r="AR1390">
        <v>2</v>
      </c>
      <c r="AS1390" t="s">
        <v>58</v>
      </c>
      <c r="AT1390" t="s">
        <v>58</v>
      </c>
      <c r="AU1390" t="b">
        <v>1</v>
      </c>
    </row>
    <row r="1391" spans="1:47">
      <c r="A1391" t="s">
        <v>9762</v>
      </c>
      <c r="B1391" t="s">
        <v>9766</v>
      </c>
      <c r="C1391" t="s">
        <v>9559</v>
      </c>
      <c r="D1391" t="s">
        <v>9560</v>
      </c>
      <c r="E1391" t="s">
        <v>66</v>
      </c>
      <c r="F1391" t="s">
        <v>52</v>
      </c>
      <c r="G1391" t="s">
        <v>53</v>
      </c>
      <c r="I1391" t="s">
        <v>54</v>
      </c>
      <c r="J1391" s="1">
        <v>45138</v>
      </c>
      <c r="K1391">
        <v>40</v>
      </c>
      <c r="N1391" t="s">
        <v>77</v>
      </c>
      <c r="O1391" t="s">
        <v>6816</v>
      </c>
      <c r="P1391" t="s">
        <v>5789</v>
      </c>
      <c r="Q1391" t="s">
        <v>7052</v>
      </c>
      <c r="R1391" t="s">
        <v>9658</v>
      </c>
      <c r="S1391" s="1">
        <v>45133</v>
      </c>
      <c r="T1391" t="s">
        <v>58</v>
      </c>
      <c r="U1391" t="s">
        <v>58</v>
      </c>
      <c r="V1391" t="s">
        <v>77</v>
      </c>
      <c r="W1391">
        <v>2</v>
      </c>
      <c r="X1391" s="1">
        <v>45133</v>
      </c>
      <c r="Y1391" t="s">
        <v>111</v>
      </c>
      <c r="Z1391" t="s">
        <v>54</v>
      </c>
      <c r="AA1391" t="s">
        <v>60</v>
      </c>
      <c r="AB1391">
        <v>2</v>
      </c>
      <c r="AC1391" t="s">
        <v>54</v>
      </c>
      <c r="AD1391" t="s">
        <v>54</v>
      </c>
      <c r="AE1391" t="s">
        <v>54</v>
      </c>
      <c r="AF1391" t="s">
        <v>54</v>
      </c>
      <c r="AG1391" t="s">
        <v>9659</v>
      </c>
      <c r="AH1391" t="s">
        <v>54</v>
      </c>
      <c r="AI1391" t="s">
        <v>54</v>
      </c>
      <c r="AJ1391" t="s">
        <v>54</v>
      </c>
      <c r="AK1391" t="s">
        <v>54</v>
      </c>
      <c r="AL1391" t="s">
        <v>54</v>
      </c>
      <c r="AM1391">
        <v>1</v>
      </c>
      <c r="AN1391" t="s">
        <v>115</v>
      </c>
      <c r="AO1391" s="8">
        <v>4000</v>
      </c>
      <c r="AP1391" t="s">
        <v>58</v>
      </c>
      <c r="AQ1391" t="s">
        <v>58</v>
      </c>
      <c r="AR1391">
        <v>2</v>
      </c>
      <c r="AS1391" t="s">
        <v>58</v>
      </c>
      <c r="AT1391" t="s">
        <v>58</v>
      </c>
      <c r="AU1391" t="b">
        <v>1</v>
      </c>
    </row>
    <row r="1392" spans="1:47">
      <c r="A1392" t="s">
        <v>9042</v>
      </c>
      <c r="B1392" t="s">
        <v>9767</v>
      </c>
      <c r="C1392" t="s">
        <v>9559</v>
      </c>
      <c r="D1392" t="s">
        <v>9560</v>
      </c>
      <c r="E1392" t="s">
        <v>66</v>
      </c>
      <c r="F1392" t="s">
        <v>52</v>
      </c>
      <c r="G1392" t="s">
        <v>53</v>
      </c>
      <c r="I1392" t="s">
        <v>54</v>
      </c>
      <c r="J1392" s="1">
        <v>45138</v>
      </c>
      <c r="K1392">
        <v>80</v>
      </c>
      <c r="N1392" t="s">
        <v>77</v>
      </c>
      <c r="O1392" t="s">
        <v>6816</v>
      </c>
      <c r="P1392" t="s">
        <v>5789</v>
      </c>
      <c r="Q1392" t="s">
        <v>7052</v>
      </c>
      <c r="R1392" t="s">
        <v>9768</v>
      </c>
      <c r="S1392" s="1">
        <v>45133</v>
      </c>
      <c r="T1392" t="s">
        <v>58</v>
      </c>
      <c r="U1392" t="s">
        <v>58</v>
      </c>
      <c r="V1392" t="s">
        <v>77</v>
      </c>
      <c r="W1392">
        <v>2</v>
      </c>
      <c r="X1392" s="1">
        <v>45133</v>
      </c>
      <c r="Y1392" t="s">
        <v>111</v>
      </c>
      <c r="Z1392" t="s">
        <v>54</v>
      </c>
      <c r="AA1392" t="s">
        <v>60</v>
      </c>
      <c r="AB1392">
        <v>2</v>
      </c>
      <c r="AC1392" t="s">
        <v>54</v>
      </c>
      <c r="AD1392" t="s">
        <v>54</v>
      </c>
      <c r="AE1392" t="s">
        <v>54</v>
      </c>
      <c r="AF1392" t="s">
        <v>54</v>
      </c>
      <c r="AG1392" t="s">
        <v>9769</v>
      </c>
      <c r="AH1392" t="s">
        <v>54</v>
      </c>
      <c r="AI1392" t="s">
        <v>54</v>
      </c>
      <c r="AJ1392" t="s">
        <v>54</v>
      </c>
      <c r="AK1392" t="s">
        <v>54</v>
      </c>
      <c r="AL1392" t="s">
        <v>54</v>
      </c>
      <c r="AM1392">
        <v>1</v>
      </c>
      <c r="AN1392" t="s">
        <v>115</v>
      </c>
      <c r="AO1392" s="8">
        <v>9500</v>
      </c>
      <c r="AP1392" t="s">
        <v>58</v>
      </c>
      <c r="AQ1392" t="s">
        <v>58</v>
      </c>
      <c r="AR1392">
        <v>2</v>
      </c>
      <c r="AS1392" t="s">
        <v>58</v>
      </c>
      <c r="AT1392" t="s">
        <v>58</v>
      </c>
      <c r="AU1392" t="b">
        <v>1</v>
      </c>
    </row>
    <row r="1393" spans="1:47">
      <c r="A1393" t="s">
        <v>9042</v>
      </c>
      <c r="B1393" t="s">
        <v>9770</v>
      </c>
      <c r="C1393" t="s">
        <v>9559</v>
      </c>
      <c r="D1393" t="s">
        <v>9560</v>
      </c>
      <c r="E1393" t="s">
        <v>66</v>
      </c>
      <c r="F1393" t="s">
        <v>52</v>
      </c>
      <c r="G1393" t="s">
        <v>53</v>
      </c>
      <c r="I1393" t="s">
        <v>54</v>
      </c>
      <c r="J1393" s="1">
        <v>45138</v>
      </c>
      <c r="K1393">
        <v>80</v>
      </c>
      <c r="N1393" t="s">
        <v>77</v>
      </c>
      <c r="O1393" t="s">
        <v>6816</v>
      </c>
      <c r="P1393" t="s">
        <v>5789</v>
      </c>
      <c r="Q1393" t="s">
        <v>7052</v>
      </c>
      <c r="R1393" t="s">
        <v>9603</v>
      </c>
      <c r="S1393" s="1">
        <v>45120</v>
      </c>
      <c r="T1393" t="s">
        <v>58</v>
      </c>
      <c r="U1393" t="s">
        <v>58</v>
      </c>
      <c r="V1393" t="s">
        <v>77</v>
      </c>
      <c r="W1393">
        <v>2</v>
      </c>
      <c r="X1393" s="1">
        <v>45133</v>
      </c>
      <c r="Y1393" t="s">
        <v>111</v>
      </c>
      <c r="Z1393" t="s">
        <v>54</v>
      </c>
      <c r="AA1393" t="s">
        <v>60</v>
      </c>
      <c r="AB1393">
        <v>2</v>
      </c>
      <c r="AC1393" t="s">
        <v>54</v>
      </c>
      <c r="AD1393" t="s">
        <v>54</v>
      </c>
      <c r="AE1393" t="s">
        <v>54</v>
      </c>
      <c r="AF1393" t="s">
        <v>54</v>
      </c>
      <c r="AG1393" t="s">
        <v>9604</v>
      </c>
      <c r="AH1393" t="s">
        <v>54</v>
      </c>
      <c r="AI1393" t="s">
        <v>54</v>
      </c>
      <c r="AJ1393" t="s">
        <v>54</v>
      </c>
      <c r="AK1393" t="s">
        <v>54</v>
      </c>
      <c r="AL1393" t="s">
        <v>54</v>
      </c>
      <c r="AM1393">
        <v>1</v>
      </c>
      <c r="AN1393" t="s">
        <v>115</v>
      </c>
      <c r="AO1393" s="8">
        <v>9000</v>
      </c>
      <c r="AP1393" t="s">
        <v>58</v>
      </c>
      <c r="AQ1393" t="s">
        <v>58</v>
      </c>
      <c r="AR1393">
        <v>2</v>
      </c>
      <c r="AS1393" t="s">
        <v>58</v>
      </c>
      <c r="AT1393" t="s">
        <v>58</v>
      </c>
      <c r="AU1393" t="b">
        <v>1</v>
      </c>
    </row>
    <row r="1394" spans="1:47">
      <c r="A1394" t="s">
        <v>9675</v>
      </c>
      <c r="B1394" t="s">
        <v>9778</v>
      </c>
      <c r="C1394" t="s">
        <v>9559</v>
      </c>
      <c r="D1394" t="s">
        <v>9560</v>
      </c>
      <c r="E1394" t="s">
        <v>66</v>
      </c>
      <c r="F1394" t="s">
        <v>52</v>
      </c>
      <c r="G1394" t="s">
        <v>53</v>
      </c>
      <c r="I1394" t="s">
        <v>54</v>
      </c>
      <c r="J1394" s="1">
        <v>45138</v>
      </c>
      <c r="K1394">
        <v>40</v>
      </c>
      <c r="N1394" t="s">
        <v>77</v>
      </c>
      <c r="O1394" t="s">
        <v>7050</v>
      </c>
      <c r="P1394" t="s">
        <v>5789</v>
      </c>
      <c r="Q1394" t="s">
        <v>7052</v>
      </c>
      <c r="R1394" t="s">
        <v>9779</v>
      </c>
      <c r="S1394" s="1">
        <v>45134</v>
      </c>
      <c r="T1394" t="s">
        <v>58</v>
      </c>
      <c r="U1394" t="s">
        <v>58</v>
      </c>
      <c r="V1394" t="s">
        <v>77</v>
      </c>
      <c r="W1394">
        <v>2</v>
      </c>
      <c r="X1394" s="1">
        <v>45134</v>
      </c>
      <c r="Y1394" t="s">
        <v>71</v>
      </c>
      <c r="Z1394" t="s">
        <v>72</v>
      </c>
      <c r="AA1394" t="s">
        <v>60</v>
      </c>
      <c r="AB1394">
        <v>2</v>
      </c>
      <c r="AC1394" t="s">
        <v>54</v>
      </c>
      <c r="AD1394" t="s">
        <v>54</v>
      </c>
      <c r="AE1394" t="s">
        <v>54</v>
      </c>
      <c r="AF1394" t="s">
        <v>54</v>
      </c>
      <c r="AG1394" t="s">
        <v>9780</v>
      </c>
      <c r="AH1394" t="s">
        <v>54</v>
      </c>
      <c r="AI1394" t="s">
        <v>54</v>
      </c>
      <c r="AJ1394" t="s">
        <v>54</v>
      </c>
      <c r="AK1394" t="s">
        <v>54</v>
      </c>
      <c r="AL1394" t="s">
        <v>54</v>
      </c>
      <c r="AM1394">
        <v>1</v>
      </c>
      <c r="AN1394" t="s">
        <v>74</v>
      </c>
      <c r="AO1394" s="8">
        <v>7000</v>
      </c>
      <c r="AP1394" t="s">
        <v>58</v>
      </c>
      <c r="AQ1394" t="s">
        <v>58</v>
      </c>
      <c r="AR1394">
        <v>2</v>
      </c>
      <c r="AS1394" t="s">
        <v>58</v>
      </c>
      <c r="AT1394" t="s">
        <v>58</v>
      </c>
      <c r="AU1394" t="b">
        <v>1</v>
      </c>
    </row>
    <row r="1395" spans="1:47">
      <c r="A1395" t="s">
        <v>9058</v>
      </c>
      <c r="B1395" t="s">
        <v>9781</v>
      </c>
      <c r="C1395" t="s">
        <v>9559</v>
      </c>
      <c r="D1395" t="s">
        <v>9560</v>
      </c>
      <c r="E1395" t="s">
        <v>66</v>
      </c>
      <c r="F1395" t="s">
        <v>52</v>
      </c>
      <c r="G1395" t="s">
        <v>53</v>
      </c>
      <c r="I1395" t="s">
        <v>54</v>
      </c>
      <c r="J1395" s="1">
        <v>45138</v>
      </c>
      <c r="K1395">
        <v>80</v>
      </c>
      <c r="N1395" t="s">
        <v>2357</v>
      </c>
      <c r="O1395" t="s">
        <v>7050</v>
      </c>
      <c r="P1395" t="s">
        <v>5789</v>
      </c>
      <c r="Q1395" t="s">
        <v>7052</v>
      </c>
      <c r="R1395" t="s">
        <v>9642</v>
      </c>
      <c r="S1395" s="1">
        <v>45134</v>
      </c>
      <c r="T1395" t="s">
        <v>58</v>
      </c>
      <c r="U1395" t="s">
        <v>58</v>
      </c>
      <c r="V1395" t="s">
        <v>2357</v>
      </c>
      <c r="W1395">
        <v>2</v>
      </c>
      <c r="X1395" s="1">
        <v>45134</v>
      </c>
      <c r="Y1395" t="s">
        <v>80</v>
      </c>
      <c r="Z1395" t="s">
        <v>59</v>
      </c>
      <c r="AA1395" t="s">
        <v>60</v>
      </c>
      <c r="AB1395">
        <v>12</v>
      </c>
      <c r="AC1395" t="s">
        <v>54</v>
      </c>
      <c r="AD1395" t="s">
        <v>54</v>
      </c>
      <c r="AE1395" t="s">
        <v>54</v>
      </c>
      <c r="AF1395" t="s">
        <v>54</v>
      </c>
      <c r="AG1395" t="s">
        <v>9643</v>
      </c>
      <c r="AH1395" t="s">
        <v>54</v>
      </c>
      <c r="AI1395" t="s">
        <v>54</v>
      </c>
      <c r="AJ1395" t="s">
        <v>54</v>
      </c>
      <c r="AK1395" t="s">
        <v>54</v>
      </c>
      <c r="AL1395" t="s">
        <v>54</v>
      </c>
      <c r="AM1395">
        <v>1</v>
      </c>
      <c r="AN1395" t="s">
        <v>61</v>
      </c>
      <c r="AO1395" s="8">
        <v>7454</v>
      </c>
      <c r="AP1395" t="s">
        <v>58</v>
      </c>
      <c r="AQ1395" t="s">
        <v>58</v>
      </c>
      <c r="AR1395">
        <v>12</v>
      </c>
      <c r="AS1395" t="s">
        <v>58</v>
      </c>
      <c r="AT1395" t="s">
        <v>58</v>
      </c>
      <c r="AU1395" t="b">
        <v>1</v>
      </c>
    </row>
    <row r="1396" spans="1:47">
      <c r="A1396" t="s">
        <v>8948</v>
      </c>
      <c r="B1396" t="s">
        <v>9782</v>
      </c>
      <c r="C1396" t="s">
        <v>9559</v>
      </c>
      <c r="D1396" t="s">
        <v>9560</v>
      </c>
      <c r="E1396" t="s">
        <v>66</v>
      </c>
      <c r="F1396" t="s">
        <v>52</v>
      </c>
      <c r="G1396" t="s">
        <v>53</v>
      </c>
      <c r="I1396" t="s">
        <v>54</v>
      </c>
      <c r="J1396" s="1">
        <v>45138</v>
      </c>
      <c r="K1396">
        <v>80</v>
      </c>
      <c r="N1396" t="s">
        <v>2225</v>
      </c>
      <c r="O1396" t="s">
        <v>7050</v>
      </c>
      <c r="P1396" t="s">
        <v>5789</v>
      </c>
      <c r="Q1396" t="s">
        <v>7052</v>
      </c>
      <c r="R1396" t="s">
        <v>9579</v>
      </c>
      <c r="S1396" s="1">
        <v>45135</v>
      </c>
      <c r="T1396" t="s">
        <v>58</v>
      </c>
      <c r="U1396" t="s">
        <v>58</v>
      </c>
      <c r="V1396" t="s">
        <v>2225</v>
      </c>
      <c r="W1396">
        <v>2</v>
      </c>
      <c r="X1396" s="1">
        <v>45135</v>
      </c>
      <c r="Y1396" t="s">
        <v>71</v>
      </c>
      <c r="Z1396" t="s">
        <v>72</v>
      </c>
      <c r="AA1396" t="s">
        <v>60</v>
      </c>
      <c r="AB1396">
        <v>4</v>
      </c>
      <c r="AC1396" t="s">
        <v>54</v>
      </c>
      <c r="AD1396" t="s">
        <v>54</v>
      </c>
      <c r="AE1396" t="s">
        <v>54</v>
      </c>
      <c r="AF1396" t="s">
        <v>54</v>
      </c>
      <c r="AG1396" t="s">
        <v>9580</v>
      </c>
      <c r="AH1396" t="s">
        <v>54</v>
      </c>
      <c r="AI1396" t="s">
        <v>54</v>
      </c>
      <c r="AJ1396" t="s">
        <v>54</v>
      </c>
      <c r="AK1396" t="s">
        <v>54</v>
      </c>
      <c r="AL1396" t="s">
        <v>54</v>
      </c>
      <c r="AM1396">
        <v>1</v>
      </c>
      <c r="AN1396" t="s">
        <v>74</v>
      </c>
      <c r="AO1396" s="8">
        <v>7600</v>
      </c>
      <c r="AP1396" t="s">
        <v>58</v>
      </c>
      <c r="AQ1396" t="s">
        <v>58</v>
      </c>
      <c r="AR1396">
        <v>4</v>
      </c>
      <c r="AS1396" t="s">
        <v>58</v>
      </c>
      <c r="AT1396" t="s">
        <v>58</v>
      </c>
      <c r="AU1396" t="b">
        <v>1</v>
      </c>
    </row>
    <row r="1397" spans="1:47">
      <c r="A1397" t="s">
        <v>9058</v>
      </c>
      <c r="B1397" t="s">
        <v>9783</v>
      </c>
      <c r="C1397" t="s">
        <v>9559</v>
      </c>
      <c r="D1397" t="s">
        <v>9560</v>
      </c>
      <c r="E1397" t="s">
        <v>66</v>
      </c>
      <c r="F1397" t="s">
        <v>52</v>
      </c>
      <c r="G1397" t="s">
        <v>53</v>
      </c>
      <c r="I1397" t="s">
        <v>54</v>
      </c>
      <c r="J1397" s="1">
        <v>45138</v>
      </c>
      <c r="K1397">
        <v>80</v>
      </c>
      <c r="N1397" t="s">
        <v>2174</v>
      </c>
      <c r="O1397" t="s">
        <v>7050</v>
      </c>
      <c r="P1397" t="s">
        <v>5789</v>
      </c>
      <c r="Q1397" t="s">
        <v>7052</v>
      </c>
      <c r="R1397" t="s">
        <v>9784</v>
      </c>
      <c r="S1397" s="1">
        <v>45135</v>
      </c>
      <c r="T1397" t="s">
        <v>58</v>
      </c>
      <c r="U1397" t="s">
        <v>58</v>
      </c>
      <c r="V1397" t="s">
        <v>2174</v>
      </c>
      <c r="W1397">
        <v>2</v>
      </c>
      <c r="X1397" s="1">
        <v>45135</v>
      </c>
      <c r="Y1397" t="s">
        <v>80</v>
      </c>
      <c r="Z1397" t="s">
        <v>59</v>
      </c>
      <c r="AA1397" t="s">
        <v>60</v>
      </c>
      <c r="AB1397">
        <v>10</v>
      </c>
      <c r="AC1397" t="s">
        <v>54</v>
      </c>
      <c r="AD1397" t="s">
        <v>54</v>
      </c>
      <c r="AE1397" t="s">
        <v>54</v>
      </c>
      <c r="AF1397" t="s">
        <v>54</v>
      </c>
      <c r="AG1397" t="s">
        <v>9785</v>
      </c>
      <c r="AH1397" t="s">
        <v>54</v>
      </c>
      <c r="AI1397" t="s">
        <v>54</v>
      </c>
      <c r="AJ1397" t="s">
        <v>54</v>
      </c>
      <c r="AK1397" t="s">
        <v>54</v>
      </c>
      <c r="AL1397" t="s">
        <v>54</v>
      </c>
      <c r="AM1397">
        <v>1</v>
      </c>
      <c r="AN1397" t="s">
        <v>61</v>
      </c>
      <c r="AO1397" s="8">
        <v>7868</v>
      </c>
      <c r="AP1397" t="s">
        <v>58</v>
      </c>
      <c r="AQ1397" t="s">
        <v>58</v>
      </c>
      <c r="AR1397">
        <v>10</v>
      </c>
      <c r="AS1397" t="s">
        <v>58</v>
      </c>
      <c r="AT1397" t="s">
        <v>58</v>
      </c>
      <c r="AU1397" t="b">
        <v>1</v>
      </c>
    </row>
    <row r="1398" spans="1:47">
      <c r="A1398" t="s">
        <v>9786</v>
      </c>
      <c r="B1398" t="s">
        <v>9787</v>
      </c>
      <c r="C1398" t="s">
        <v>9559</v>
      </c>
      <c r="D1398" t="s">
        <v>9560</v>
      </c>
      <c r="E1398" t="s">
        <v>66</v>
      </c>
      <c r="F1398" t="s">
        <v>52</v>
      </c>
      <c r="G1398" t="s">
        <v>53</v>
      </c>
      <c r="I1398" t="s">
        <v>54</v>
      </c>
      <c r="J1398" s="1">
        <v>45138</v>
      </c>
      <c r="K1398">
        <v>40</v>
      </c>
      <c r="N1398" t="s">
        <v>133</v>
      </c>
      <c r="O1398" t="s">
        <v>7050</v>
      </c>
      <c r="P1398" t="s">
        <v>5789</v>
      </c>
      <c r="Q1398" t="s">
        <v>7052</v>
      </c>
      <c r="R1398" t="s">
        <v>9788</v>
      </c>
      <c r="S1398" s="1">
        <v>45135</v>
      </c>
      <c r="T1398" t="s">
        <v>58</v>
      </c>
      <c r="U1398" t="s">
        <v>58</v>
      </c>
      <c r="V1398" t="s">
        <v>133</v>
      </c>
      <c r="W1398">
        <v>2</v>
      </c>
      <c r="X1398" s="1">
        <v>45135</v>
      </c>
      <c r="Y1398" t="s">
        <v>80</v>
      </c>
      <c r="Z1398" t="s">
        <v>59</v>
      </c>
      <c r="AA1398" t="s">
        <v>60</v>
      </c>
      <c r="AB1398">
        <v>3</v>
      </c>
      <c r="AC1398" t="s">
        <v>54</v>
      </c>
      <c r="AD1398" t="s">
        <v>54</v>
      </c>
      <c r="AE1398" t="s">
        <v>54</v>
      </c>
      <c r="AF1398" t="s">
        <v>54</v>
      </c>
      <c r="AG1398" t="s">
        <v>9789</v>
      </c>
      <c r="AH1398" t="s">
        <v>54</v>
      </c>
      <c r="AI1398" t="s">
        <v>54</v>
      </c>
      <c r="AJ1398" t="s">
        <v>54</v>
      </c>
      <c r="AK1398" t="s">
        <v>54</v>
      </c>
      <c r="AL1398" t="s">
        <v>54</v>
      </c>
      <c r="AM1398">
        <v>1</v>
      </c>
      <c r="AN1398" t="s">
        <v>61</v>
      </c>
      <c r="AO1398" s="8">
        <v>7000</v>
      </c>
      <c r="AP1398" t="s">
        <v>58</v>
      </c>
      <c r="AQ1398" t="s">
        <v>58</v>
      </c>
      <c r="AR1398">
        <v>3</v>
      </c>
      <c r="AS1398" t="s">
        <v>58</v>
      </c>
      <c r="AT1398" t="s">
        <v>58</v>
      </c>
      <c r="AU1398" t="b">
        <v>1</v>
      </c>
    </row>
    <row r="1399" spans="1:47">
      <c r="A1399" t="s">
        <v>9786</v>
      </c>
      <c r="B1399" t="s">
        <v>9793</v>
      </c>
      <c r="C1399" t="s">
        <v>9559</v>
      </c>
      <c r="D1399" t="s">
        <v>9560</v>
      </c>
      <c r="E1399" t="s">
        <v>66</v>
      </c>
      <c r="F1399" t="s">
        <v>52</v>
      </c>
      <c r="G1399" t="s">
        <v>53</v>
      </c>
      <c r="I1399" t="s">
        <v>54</v>
      </c>
      <c r="J1399" s="1">
        <v>45138</v>
      </c>
      <c r="K1399">
        <v>40</v>
      </c>
      <c r="N1399" t="s">
        <v>133</v>
      </c>
      <c r="O1399" t="s">
        <v>7050</v>
      </c>
      <c r="P1399" t="s">
        <v>5789</v>
      </c>
      <c r="Q1399" t="s">
        <v>7052</v>
      </c>
      <c r="R1399" t="s">
        <v>9794</v>
      </c>
      <c r="S1399" s="1">
        <v>45128</v>
      </c>
      <c r="T1399" t="s">
        <v>58</v>
      </c>
      <c r="U1399" t="s">
        <v>58</v>
      </c>
      <c r="V1399" t="s">
        <v>133</v>
      </c>
      <c r="W1399">
        <v>2</v>
      </c>
      <c r="X1399" s="1">
        <v>45135</v>
      </c>
      <c r="Y1399" t="s">
        <v>80</v>
      </c>
      <c r="Z1399" t="s">
        <v>59</v>
      </c>
      <c r="AA1399" t="s">
        <v>60</v>
      </c>
      <c r="AB1399">
        <v>3</v>
      </c>
      <c r="AC1399" t="s">
        <v>54</v>
      </c>
      <c r="AD1399" t="s">
        <v>54</v>
      </c>
      <c r="AE1399" t="s">
        <v>54</v>
      </c>
      <c r="AF1399" t="s">
        <v>54</v>
      </c>
      <c r="AG1399" t="s">
        <v>9795</v>
      </c>
      <c r="AH1399" t="s">
        <v>54</v>
      </c>
      <c r="AI1399" t="s">
        <v>54</v>
      </c>
      <c r="AJ1399" t="s">
        <v>54</v>
      </c>
      <c r="AK1399" t="s">
        <v>54</v>
      </c>
      <c r="AL1399" t="s">
        <v>54</v>
      </c>
      <c r="AM1399">
        <v>1</v>
      </c>
      <c r="AN1399" t="s">
        <v>61</v>
      </c>
      <c r="AO1399" s="8">
        <v>6500</v>
      </c>
      <c r="AP1399" t="s">
        <v>58</v>
      </c>
      <c r="AQ1399" t="s">
        <v>58</v>
      </c>
      <c r="AR1399">
        <v>3</v>
      </c>
      <c r="AS1399" t="s">
        <v>58</v>
      </c>
      <c r="AT1399" t="s">
        <v>58</v>
      </c>
      <c r="AU1399" t="b">
        <v>1</v>
      </c>
    </row>
    <row r="1400" spans="1:47">
      <c r="A1400" t="s">
        <v>8906</v>
      </c>
      <c r="B1400" t="s">
        <v>9801</v>
      </c>
      <c r="C1400" t="s">
        <v>9559</v>
      </c>
      <c r="D1400" t="s">
        <v>9560</v>
      </c>
      <c r="E1400" t="s">
        <v>66</v>
      </c>
      <c r="F1400" t="s">
        <v>52</v>
      </c>
      <c r="G1400" t="s">
        <v>53</v>
      </c>
      <c r="I1400" t="s">
        <v>54</v>
      </c>
      <c r="J1400" s="1">
        <v>45138</v>
      </c>
      <c r="K1400">
        <v>80</v>
      </c>
      <c r="N1400" t="s">
        <v>77</v>
      </c>
      <c r="O1400" t="s">
        <v>6816</v>
      </c>
      <c r="P1400" t="s">
        <v>5789</v>
      </c>
      <c r="Q1400" t="s">
        <v>7052</v>
      </c>
      <c r="R1400" t="s">
        <v>9646</v>
      </c>
      <c r="S1400" s="1">
        <v>45135</v>
      </c>
      <c r="T1400" t="s">
        <v>58</v>
      </c>
      <c r="U1400" t="s">
        <v>58</v>
      </c>
      <c r="V1400" t="s">
        <v>77</v>
      </c>
      <c r="W1400">
        <v>2</v>
      </c>
      <c r="X1400" s="1">
        <v>45135</v>
      </c>
      <c r="Y1400" t="s">
        <v>6126</v>
      </c>
      <c r="Z1400" t="s">
        <v>54</v>
      </c>
      <c r="AA1400" t="s">
        <v>60</v>
      </c>
      <c r="AB1400">
        <v>2</v>
      </c>
      <c r="AC1400" t="s">
        <v>54</v>
      </c>
      <c r="AD1400" t="s">
        <v>54</v>
      </c>
      <c r="AE1400" t="s">
        <v>54</v>
      </c>
      <c r="AF1400" t="s">
        <v>54</v>
      </c>
      <c r="AG1400" t="s">
        <v>9647</v>
      </c>
      <c r="AH1400" t="s">
        <v>54</v>
      </c>
      <c r="AI1400" t="s">
        <v>54</v>
      </c>
      <c r="AJ1400" t="s">
        <v>54</v>
      </c>
      <c r="AK1400" t="s">
        <v>54</v>
      </c>
      <c r="AL1400" t="s">
        <v>54</v>
      </c>
      <c r="AM1400">
        <v>1</v>
      </c>
      <c r="AN1400" t="s">
        <v>115</v>
      </c>
      <c r="AO1400" s="8">
        <v>6500</v>
      </c>
      <c r="AP1400" t="s">
        <v>58</v>
      </c>
      <c r="AQ1400" t="s">
        <v>58</v>
      </c>
      <c r="AR1400">
        <v>2</v>
      </c>
      <c r="AS1400" t="s">
        <v>58</v>
      </c>
      <c r="AT1400" t="s">
        <v>58</v>
      </c>
      <c r="AU1400" t="b">
        <v>1</v>
      </c>
    </row>
    <row r="1401" spans="1:47">
      <c r="A1401" t="s">
        <v>8939</v>
      </c>
      <c r="B1401" t="s">
        <v>9802</v>
      </c>
      <c r="C1401" t="s">
        <v>9559</v>
      </c>
      <c r="D1401" t="s">
        <v>9560</v>
      </c>
      <c r="E1401" t="s">
        <v>66</v>
      </c>
      <c r="F1401" t="s">
        <v>52</v>
      </c>
      <c r="G1401" t="s">
        <v>53</v>
      </c>
      <c r="I1401" t="s">
        <v>54</v>
      </c>
      <c r="J1401" s="1">
        <v>45138</v>
      </c>
      <c r="K1401">
        <v>80</v>
      </c>
      <c r="N1401" t="s">
        <v>77</v>
      </c>
      <c r="O1401" t="s">
        <v>6816</v>
      </c>
      <c r="P1401" t="s">
        <v>5789</v>
      </c>
      <c r="Q1401" t="s">
        <v>7052</v>
      </c>
      <c r="R1401" t="s">
        <v>9571</v>
      </c>
      <c r="S1401" s="1">
        <v>45135</v>
      </c>
      <c r="T1401" t="s">
        <v>58</v>
      </c>
      <c r="U1401" t="s">
        <v>58</v>
      </c>
      <c r="V1401" t="s">
        <v>77</v>
      </c>
      <c r="W1401">
        <v>2</v>
      </c>
      <c r="X1401" s="1">
        <v>45135</v>
      </c>
      <c r="Y1401" t="s">
        <v>6126</v>
      </c>
      <c r="Z1401" t="s">
        <v>54</v>
      </c>
      <c r="AA1401" t="s">
        <v>60</v>
      </c>
      <c r="AB1401">
        <v>2</v>
      </c>
      <c r="AC1401" t="s">
        <v>54</v>
      </c>
      <c r="AD1401" t="s">
        <v>54</v>
      </c>
      <c r="AE1401" t="s">
        <v>54</v>
      </c>
      <c r="AF1401" t="s">
        <v>54</v>
      </c>
      <c r="AG1401" t="s">
        <v>9572</v>
      </c>
      <c r="AH1401" t="s">
        <v>54</v>
      </c>
      <c r="AI1401" t="s">
        <v>54</v>
      </c>
      <c r="AJ1401" t="s">
        <v>54</v>
      </c>
      <c r="AK1401" t="s">
        <v>54</v>
      </c>
      <c r="AL1401" t="s">
        <v>54</v>
      </c>
      <c r="AM1401">
        <v>1</v>
      </c>
      <c r="AN1401" t="s">
        <v>115</v>
      </c>
      <c r="AO1401" s="8">
        <v>5000</v>
      </c>
      <c r="AP1401" t="s">
        <v>58</v>
      </c>
      <c r="AQ1401" t="s">
        <v>58</v>
      </c>
      <c r="AR1401">
        <v>2</v>
      </c>
      <c r="AS1401" t="s">
        <v>58</v>
      </c>
      <c r="AT1401" t="s">
        <v>58</v>
      </c>
      <c r="AU1401" t="b">
        <v>1</v>
      </c>
    </row>
    <row r="1402" spans="1:47">
      <c r="A1402" t="s">
        <v>9803</v>
      </c>
      <c r="B1402" t="s">
        <v>9804</v>
      </c>
      <c r="C1402" t="s">
        <v>9559</v>
      </c>
      <c r="D1402" t="s">
        <v>9560</v>
      </c>
      <c r="E1402" t="s">
        <v>66</v>
      </c>
      <c r="F1402" t="s">
        <v>52</v>
      </c>
      <c r="G1402" t="s">
        <v>53</v>
      </c>
      <c r="I1402" t="s">
        <v>54</v>
      </c>
      <c r="J1402" s="1">
        <v>45138</v>
      </c>
      <c r="K1402">
        <v>40</v>
      </c>
      <c r="N1402" t="s">
        <v>77</v>
      </c>
      <c r="O1402" t="s">
        <v>6816</v>
      </c>
      <c r="P1402" t="s">
        <v>5789</v>
      </c>
      <c r="Q1402" t="s">
        <v>7052</v>
      </c>
      <c r="R1402" t="s">
        <v>9805</v>
      </c>
      <c r="S1402" s="1">
        <v>45135</v>
      </c>
      <c r="T1402" t="s">
        <v>58</v>
      </c>
      <c r="U1402" t="s">
        <v>58</v>
      </c>
      <c r="V1402" t="s">
        <v>77</v>
      </c>
      <c r="W1402">
        <v>2</v>
      </c>
      <c r="X1402" s="1">
        <v>45135</v>
      </c>
      <c r="Y1402" t="s">
        <v>111</v>
      </c>
      <c r="Z1402" t="s">
        <v>54</v>
      </c>
      <c r="AA1402" t="s">
        <v>60</v>
      </c>
      <c r="AB1402">
        <v>2</v>
      </c>
      <c r="AC1402" t="s">
        <v>54</v>
      </c>
      <c r="AD1402" t="s">
        <v>54</v>
      </c>
      <c r="AE1402" t="s">
        <v>54</v>
      </c>
      <c r="AF1402" t="s">
        <v>54</v>
      </c>
      <c r="AG1402" t="s">
        <v>9806</v>
      </c>
      <c r="AH1402" t="s">
        <v>54</v>
      </c>
      <c r="AI1402" t="s">
        <v>54</v>
      </c>
      <c r="AJ1402" t="s">
        <v>54</v>
      </c>
      <c r="AK1402" t="s">
        <v>54</v>
      </c>
      <c r="AL1402" t="s">
        <v>54</v>
      </c>
      <c r="AM1402">
        <v>1</v>
      </c>
      <c r="AN1402" t="s">
        <v>115</v>
      </c>
      <c r="AO1402" s="8">
        <v>3800</v>
      </c>
      <c r="AP1402" t="s">
        <v>58</v>
      </c>
      <c r="AQ1402" t="s">
        <v>58</v>
      </c>
      <c r="AR1402">
        <v>2</v>
      </c>
      <c r="AS1402" t="s">
        <v>58</v>
      </c>
      <c r="AT1402" t="s">
        <v>58</v>
      </c>
      <c r="AU1402" t="b">
        <v>1</v>
      </c>
    </row>
    <row r="1403" spans="1:47">
      <c r="A1403" t="s">
        <v>9803</v>
      </c>
      <c r="B1403" t="s">
        <v>9807</v>
      </c>
      <c r="C1403" t="s">
        <v>9559</v>
      </c>
      <c r="D1403" t="s">
        <v>9560</v>
      </c>
      <c r="E1403" t="s">
        <v>66</v>
      </c>
      <c r="F1403" t="s">
        <v>52</v>
      </c>
      <c r="G1403" t="s">
        <v>53</v>
      </c>
      <c r="I1403" t="s">
        <v>54</v>
      </c>
      <c r="J1403" s="1">
        <v>45138</v>
      </c>
      <c r="K1403">
        <v>40</v>
      </c>
      <c r="N1403" t="s">
        <v>77</v>
      </c>
      <c r="O1403" t="s">
        <v>6816</v>
      </c>
      <c r="P1403" t="s">
        <v>5789</v>
      </c>
      <c r="Q1403" t="s">
        <v>7052</v>
      </c>
      <c r="R1403" t="s">
        <v>9805</v>
      </c>
      <c r="S1403" s="1">
        <v>45128</v>
      </c>
      <c r="T1403" t="s">
        <v>58</v>
      </c>
      <c r="U1403" t="s">
        <v>58</v>
      </c>
      <c r="V1403" t="s">
        <v>77</v>
      </c>
      <c r="W1403">
        <v>2</v>
      </c>
      <c r="X1403" s="1">
        <v>45135</v>
      </c>
      <c r="Y1403" t="s">
        <v>111</v>
      </c>
      <c r="Z1403" t="s">
        <v>54</v>
      </c>
      <c r="AA1403" t="s">
        <v>60</v>
      </c>
      <c r="AB1403">
        <v>2</v>
      </c>
      <c r="AC1403" t="s">
        <v>54</v>
      </c>
      <c r="AD1403" t="s">
        <v>54</v>
      </c>
      <c r="AE1403" t="s">
        <v>54</v>
      </c>
      <c r="AF1403" t="s">
        <v>54</v>
      </c>
      <c r="AG1403" t="s">
        <v>9806</v>
      </c>
      <c r="AH1403" t="s">
        <v>54</v>
      </c>
      <c r="AI1403" t="s">
        <v>54</v>
      </c>
      <c r="AJ1403" t="s">
        <v>54</v>
      </c>
      <c r="AK1403" t="s">
        <v>54</v>
      </c>
      <c r="AL1403" t="s">
        <v>54</v>
      </c>
      <c r="AM1403">
        <v>1</v>
      </c>
      <c r="AN1403" t="s">
        <v>115</v>
      </c>
      <c r="AO1403" s="8">
        <v>3800</v>
      </c>
      <c r="AP1403" t="s">
        <v>58</v>
      </c>
      <c r="AQ1403" t="s">
        <v>58</v>
      </c>
      <c r="AR1403">
        <v>2</v>
      </c>
      <c r="AS1403" t="s">
        <v>58</v>
      </c>
      <c r="AT1403" t="s">
        <v>58</v>
      </c>
      <c r="AU1403" t="b">
        <v>1</v>
      </c>
    </row>
    <row r="1404" spans="1:47">
      <c r="A1404" t="s">
        <v>9808</v>
      </c>
      <c r="B1404" t="s">
        <v>9809</v>
      </c>
      <c r="C1404" t="s">
        <v>9559</v>
      </c>
      <c r="D1404" t="s">
        <v>9560</v>
      </c>
      <c r="E1404" t="s">
        <v>66</v>
      </c>
      <c r="F1404" t="s">
        <v>52</v>
      </c>
      <c r="G1404" t="s">
        <v>53</v>
      </c>
      <c r="I1404" t="s">
        <v>54</v>
      </c>
      <c r="J1404" s="1">
        <v>45138</v>
      </c>
      <c r="K1404">
        <v>40</v>
      </c>
      <c r="N1404" t="s">
        <v>77</v>
      </c>
      <c r="O1404" t="s">
        <v>6816</v>
      </c>
      <c r="P1404" t="s">
        <v>5789</v>
      </c>
      <c r="Q1404" t="s">
        <v>7052</v>
      </c>
      <c r="R1404" t="s">
        <v>9658</v>
      </c>
      <c r="S1404" s="1">
        <v>45135</v>
      </c>
      <c r="T1404" t="s">
        <v>58</v>
      </c>
      <c r="U1404" t="s">
        <v>58</v>
      </c>
      <c r="V1404" t="s">
        <v>77</v>
      </c>
      <c r="W1404">
        <v>2</v>
      </c>
      <c r="X1404" s="1">
        <v>45135</v>
      </c>
      <c r="Y1404" t="s">
        <v>111</v>
      </c>
      <c r="Z1404" t="s">
        <v>54</v>
      </c>
      <c r="AA1404" t="s">
        <v>60</v>
      </c>
      <c r="AB1404">
        <v>2</v>
      </c>
      <c r="AC1404" t="s">
        <v>54</v>
      </c>
      <c r="AD1404" t="s">
        <v>54</v>
      </c>
      <c r="AE1404" t="s">
        <v>54</v>
      </c>
      <c r="AF1404" t="s">
        <v>54</v>
      </c>
      <c r="AG1404" t="s">
        <v>9659</v>
      </c>
      <c r="AH1404" t="s">
        <v>54</v>
      </c>
      <c r="AI1404" t="s">
        <v>54</v>
      </c>
      <c r="AJ1404" t="s">
        <v>54</v>
      </c>
      <c r="AK1404" t="s">
        <v>54</v>
      </c>
      <c r="AL1404" t="s">
        <v>54</v>
      </c>
      <c r="AM1404">
        <v>1</v>
      </c>
      <c r="AN1404" t="s">
        <v>115</v>
      </c>
      <c r="AO1404" s="8">
        <v>4000</v>
      </c>
      <c r="AP1404" t="s">
        <v>58</v>
      </c>
      <c r="AQ1404" t="s">
        <v>58</v>
      </c>
      <c r="AR1404">
        <v>2</v>
      </c>
      <c r="AS1404" t="s">
        <v>58</v>
      </c>
      <c r="AT1404" t="s">
        <v>58</v>
      </c>
      <c r="AU1404" t="b">
        <v>1</v>
      </c>
    </row>
    <row r="1405" spans="1:47">
      <c r="A1405" t="s">
        <v>9808</v>
      </c>
      <c r="B1405" t="s">
        <v>9810</v>
      </c>
      <c r="C1405" t="s">
        <v>9559</v>
      </c>
      <c r="D1405" t="s">
        <v>9560</v>
      </c>
      <c r="E1405" t="s">
        <v>66</v>
      </c>
      <c r="F1405" t="s">
        <v>52</v>
      </c>
      <c r="G1405" t="s">
        <v>53</v>
      </c>
      <c r="I1405" t="s">
        <v>54</v>
      </c>
      <c r="J1405" s="1">
        <v>45138</v>
      </c>
      <c r="K1405">
        <v>40</v>
      </c>
      <c r="N1405" t="s">
        <v>77</v>
      </c>
      <c r="O1405" t="s">
        <v>6816</v>
      </c>
      <c r="P1405" t="s">
        <v>5789</v>
      </c>
      <c r="Q1405" t="s">
        <v>7052</v>
      </c>
      <c r="R1405" t="s">
        <v>9576</v>
      </c>
      <c r="S1405" s="1">
        <v>45133</v>
      </c>
      <c r="T1405" t="s">
        <v>58</v>
      </c>
      <c r="U1405" t="s">
        <v>58</v>
      </c>
      <c r="V1405" t="s">
        <v>77</v>
      </c>
      <c r="W1405">
        <v>2</v>
      </c>
      <c r="X1405" s="1">
        <v>45135</v>
      </c>
      <c r="Y1405" t="s">
        <v>111</v>
      </c>
      <c r="Z1405" t="s">
        <v>54</v>
      </c>
      <c r="AA1405" t="s">
        <v>60</v>
      </c>
      <c r="AB1405">
        <v>2</v>
      </c>
      <c r="AC1405" t="s">
        <v>54</v>
      </c>
      <c r="AD1405" t="s">
        <v>54</v>
      </c>
      <c r="AE1405" t="s">
        <v>54</v>
      </c>
      <c r="AF1405" t="s">
        <v>54</v>
      </c>
      <c r="AG1405" t="s">
        <v>9577</v>
      </c>
      <c r="AH1405" t="s">
        <v>54</v>
      </c>
      <c r="AI1405" t="s">
        <v>54</v>
      </c>
      <c r="AJ1405" t="s">
        <v>54</v>
      </c>
      <c r="AK1405" t="s">
        <v>54</v>
      </c>
      <c r="AL1405" t="s">
        <v>54</v>
      </c>
      <c r="AM1405">
        <v>1</v>
      </c>
      <c r="AN1405" t="s">
        <v>115</v>
      </c>
      <c r="AO1405" s="8">
        <v>6000</v>
      </c>
      <c r="AP1405" t="s">
        <v>58</v>
      </c>
      <c r="AQ1405" t="s">
        <v>58</v>
      </c>
      <c r="AR1405">
        <v>2</v>
      </c>
      <c r="AS1405" t="s">
        <v>58</v>
      </c>
      <c r="AT1405" t="s">
        <v>58</v>
      </c>
      <c r="AU1405" t="b">
        <v>1</v>
      </c>
    </row>
    <row r="1406" spans="1:47">
      <c r="A1406" t="s">
        <v>5704</v>
      </c>
      <c r="B1406" t="s">
        <v>9811</v>
      </c>
      <c r="C1406" t="s">
        <v>9559</v>
      </c>
      <c r="D1406" t="s">
        <v>9560</v>
      </c>
      <c r="E1406" t="s">
        <v>66</v>
      </c>
      <c r="F1406" t="s">
        <v>52</v>
      </c>
      <c r="G1406" t="s">
        <v>53</v>
      </c>
      <c r="I1406" t="s">
        <v>54</v>
      </c>
      <c r="J1406" s="1">
        <v>45138</v>
      </c>
      <c r="K1406">
        <v>100</v>
      </c>
      <c r="N1406" t="s">
        <v>77</v>
      </c>
      <c r="O1406" t="s">
        <v>7050</v>
      </c>
      <c r="P1406" t="s">
        <v>5789</v>
      </c>
      <c r="Q1406" t="s">
        <v>7052</v>
      </c>
      <c r="R1406" t="s">
        <v>9691</v>
      </c>
      <c r="S1406" s="1">
        <v>45138</v>
      </c>
      <c r="T1406" t="s">
        <v>58</v>
      </c>
      <c r="U1406" t="s">
        <v>58</v>
      </c>
      <c r="V1406" t="s">
        <v>77</v>
      </c>
      <c r="W1406">
        <v>2</v>
      </c>
      <c r="X1406" s="1">
        <v>45138</v>
      </c>
      <c r="Y1406" t="s">
        <v>71</v>
      </c>
      <c r="Z1406" t="s">
        <v>72</v>
      </c>
      <c r="AA1406" t="s">
        <v>60</v>
      </c>
      <c r="AB1406">
        <v>2</v>
      </c>
      <c r="AC1406" t="s">
        <v>54</v>
      </c>
      <c r="AD1406" t="s">
        <v>54</v>
      </c>
      <c r="AE1406" t="s">
        <v>54</v>
      </c>
      <c r="AF1406" t="s">
        <v>54</v>
      </c>
      <c r="AG1406" t="s">
        <v>9692</v>
      </c>
      <c r="AH1406" t="s">
        <v>54</v>
      </c>
      <c r="AI1406" t="s">
        <v>54</v>
      </c>
      <c r="AJ1406" t="s">
        <v>54</v>
      </c>
      <c r="AK1406" t="s">
        <v>54</v>
      </c>
      <c r="AL1406" t="s">
        <v>54</v>
      </c>
      <c r="AM1406">
        <v>1</v>
      </c>
      <c r="AN1406" t="s">
        <v>74</v>
      </c>
      <c r="AO1406" s="8">
        <v>10000</v>
      </c>
      <c r="AP1406" t="s">
        <v>58</v>
      </c>
      <c r="AQ1406" t="s">
        <v>58</v>
      </c>
      <c r="AR1406">
        <v>2</v>
      </c>
      <c r="AS1406" t="s">
        <v>58</v>
      </c>
      <c r="AT1406" t="s">
        <v>58</v>
      </c>
      <c r="AU1406" t="b">
        <v>1</v>
      </c>
    </row>
    <row r="1407" spans="1:47">
      <c r="A1407" t="s">
        <v>9062</v>
      </c>
      <c r="B1407" t="s">
        <v>9812</v>
      </c>
      <c r="C1407" t="s">
        <v>9559</v>
      </c>
      <c r="D1407" t="s">
        <v>9560</v>
      </c>
      <c r="E1407" t="s">
        <v>66</v>
      </c>
      <c r="F1407" t="s">
        <v>52</v>
      </c>
      <c r="G1407" t="s">
        <v>53</v>
      </c>
      <c r="I1407" t="s">
        <v>54</v>
      </c>
      <c r="J1407" s="1">
        <v>45138</v>
      </c>
      <c r="K1407">
        <v>80</v>
      </c>
      <c r="N1407" t="s">
        <v>77</v>
      </c>
      <c r="O1407" t="s">
        <v>6816</v>
      </c>
      <c r="P1407" t="s">
        <v>5789</v>
      </c>
      <c r="Q1407" t="s">
        <v>7052</v>
      </c>
      <c r="R1407" t="s">
        <v>9731</v>
      </c>
      <c r="S1407" s="1">
        <v>45138</v>
      </c>
      <c r="T1407" t="s">
        <v>58</v>
      </c>
      <c r="U1407" t="s">
        <v>58</v>
      </c>
      <c r="V1407" t="s">
        <v>77</v>
      </c>
      <c r="W1407">
        <v>2</v>
      </c>
      <c r="X1407" s="1">
        <v>45138</v>
      </c>
      <c r="Y1407" t="s">
        <v>111</v>
      </c>
      <c r="Z1407" t="s">
        <v>54</v>
      </c>
      <c r="AA1407" t="s">
        <v>60</v>
      </c>
      <c r="AB1407">
        <v>2</v>
      </c>
      <c r="AC1407" t="s">
        <v>54</v>
      </c>
      <c r="AD1407" t="s">
        <v>54</v>
      </c>
      <c r="AE1407" t="s">
        <v>54</v>
      </c>
      <c r="AF1407" t="s">
        <v>54</v>
      </c>
      <c r="AG1407" t="s">
        <v>9732</v>
      </c>
      <c r="AH1407" t="s">
        <v>54</v>
      </c>
      <c r="AI1407" t="s">
        <v>54</v>
      </c>
      <c r="AJ1407" t="s">
        <v>54</v>
      </c>
      <c r="AK1407" t="s">
        <v>54</v>
      </c>
      <c r="AL1407" t="s">
        <v>54</v>
      </c>
      <c r="AM1407">
        <v>1</v>
      </c>
      <c r="AN1407" t="s">
        <v>115</v>
      </c>
      <c r="AO1407" s="8">
        <v>5500</v>
      </c>
      <c r="AP1407" t="s">
        <v>58</v>
      </c>
      <c r="AQ1407" t="s">
        <v>58</v>
      </c>
      <c r="AR1407">
        <v>2</v>
      </c>
      <c r="AS1407" t="s">
        <v>58</v>
      </c>
      <c r="AT1407" t="s">
        <v>58</v>
      </c>
      <c r="AU1407" t="b">
        <v>1</v>
      </c>
    </row>
    <row r="1408" spans="1:47">
      <c r="A1408" t="s">
        <v>9062</v>
      </c>
      <c r="B1408" t="s">
        <v>9813</v>
      </c>
      <c r="C1408" t="s">
        <v>9559</v>
      </c>
      <c r="D1408" t="s">
        <v>9560</v>
      </c>
      <c r="E1408" t="s">
        <v>66</v>
      </c>
      <c r="F1408" t="s">
        <v>52</v>
      </c>
      <c r="G1408" t="s">
        <v>53</v>
      </c>
      <c r="I1408" t="s">
        <v>54</v>
      </c>
      <c r="J1408" s="1">
        <v>45138</v>
      </c>
      <c r="K1408">
        <v>80</v>
      </c>
      <c r="N1408" t="s">
        <v>77</v>
      </c>
      <c r="O1408" t="s">
        <v>6816</v>
      </c>
      <c r="P1408" t="s">
        <v>5789</v>
      </c>
      <c r="Q1408" t="s">
        <v>7052</v>
      </c>
      <c r="R1408" t="s">
        <v>9616</v>
      </c>
      <c r="S1408" s="1">
        <v>45126</v>
      </c>
      <c r="T1408" t="s">
        <v>58</v>
      </c>
      <c r="U1408" t="s">
        <v>58</v>
      </c>
      <c r="V1408" t="s">
        <v>77</v>
      </c>
      <c r="W1408">
        <v>2</v>
      </c>
      <c r="X1408" s="1">
        <v>45138</v>
      </c>
      <c r="Y1408" t="s">
        <v>111</v>
      </c>
      <c r="Z1408" t="s">
        <v>54</v>
      </c>
      <c r="AA1408" t="s">
        <v>60</v>
      </c>
      <c r="AB1408">
        <v>2</v>
      </c>
      <c r="AC1408" t="s">
        <v>54</v>
      </c>
      <c r="AD1408" t="s">
        <v>54</v>
      </c>
      <c r="AE1408" t="s">
        <v>54</v>
      </c>
      <c r="AF1408" t="s">
        <v>54</v>
      </c>
      <c r="AG1408" t="s">
        <v>9617</v>
      </c>
      <c r="AH1408" t="s">
        <v>54</v>
      </c>
      <c r="AI1408" t="s">
        <v>54</v>
      </c>
      <c r="AJ1408" t="s">
        <v>54</v>
      </c>
      <c r="AK1408" t="s">
        <v>54</v>
      </c>
      <c r="AL1408" t="s">
        <v>54</v>
      </c>
      <c r="AM1408">
        <v>1</v>
      </c>
      <c r="AN1408" t="s">
        <v>115</v>
      </c>
      <c r="AO1408" s="8">
        <v>9000</v>
      </c>
      <c r="AP1408" t="s">
        <v>58</v>
      </c>
      <c r="AQ1408" t="s">
        <v>58</v>
      </c>
      <c r="AR1408">
        <v>2</v>
      </c>
      <c r="AS1408" t="s">
        <v>58</v>
      </c>
      <c r="AT1408" t="s">
        <v>58</v>
      </c>
      <c r="AU1408" t="b">
        <v>1</v>
      </c>
    </row>
    <row r="1409" spans="1:47">
      <c r="A1409" t="s">
        <v>9065</v>
      </c>
      <c r="B1409" t="s">
        <v>9814</v>
      </c>
      <c r="C1409" t="s">
        <v>9559</v>
      </c>
      <c r="D1409" t="s">
        <v>9560</v>
      </c>
      <c r="E1409" t="s">
        <v>66</v>
      </c>
      <c r="F1409" t="s">
        <v>52</v>
      </c>
      <c r="G1409" t="s">
        <v>53</v>
      </c>
      <c r="I1409" t="s">
        <v>54</v>
      </c>
      <c r="J1409" s="1">
        <v>45138</v>
      </c>
      <c r="K1409">
        <v>80</v>
      </c>
      <c r="N1409" t="s">
        <v>77</v>
      </c>
      <c r="O1409" t="s">
        <v>6816</v>
      </c>
      <c r="P1409" t="s">
        <v>5789</v>
      </c>
      <c r="Q1409" t="s">
        <v>7052</v>
      </c>
      <c r="R1409" t="s">
        <v>9750</v>
      </c>
      <c r="S1409" s="1">
        <v>45138</v>
      </c>
      <c r="T1409" t="s">
        <v>58</v>
      </c>
      <c r="U1409" t="s">
        <v>58</v>
      </c>
      <c r="V1409" t="s">
        <v>77</v>
      </c>
      <c r="W1409">
        <v>2</v>
      </c>
      <c r="X1409" s="1">
        <v>45138</v>
      </c>
      <c r="Y1409" t="s">
        <v>111</v>
      </c>
      <c r="Z1409" t="s">
        <v>54</v>
      </c>
      <c r="AA1409" t="s">
        <v>60</v>
      </c>
      <c r="AB1409">
        <v>2</v>
      </c>
      <c r="AC1409" t="s">
        <v>54</v>
      </c>
      <c r="AD1409" t="s">
        <v>54</v>
      </c>
      <c r="AE1409" t="s">
        <v>54</v>
      </c>
      <c r="AF1409" t="s">
        <v>54</v>
      </c>
      <c r="AG1409" t="s">
        <v>9751</v>
      </c>
      <c r="AH1409" t="s">
        <v>54</v>
      </c>
      <c r="AI1409" t="s">
        <v>54</v>
      </c>
      <c r="AJ1409" t="s">
        <v>54</v>
      </c>
      <c r="AK1409" t="s">
        <v>54</v>
      </c>
      <c r="AL1409" t="s">
        <v>54</v>
      </c>
      <c r="AM1409">
        <v>1</v>
      </c>
      <c r="AN1409" t="s">
        <v>115</v>
      </c>
      <c r="AO1409" s="8">
        <v>7500</v>
      </c>
      <c r="AP1409" t="s">
        <v>58</v>
      </c>
      <c r="AQ1409" t="s">
        <v>58</v>
      </c>
      <c r="AR1409">
        <v>2</v>
      </c>
      <c r="AS1409" t="s">
        <v>58</v>
      </c>
      <c r="AT1409" t="s">
        <v>58</v>
      </c>
      <c r="AU1409" t="b">
        <v>1</v>
      </c>
    </row>
    <row r="1410" spans="1:47">
      <c r="A1410" t="s">
        <v>9065</v>
      </c>
      <c r="B1410" t="s">
        <v>9815</v>
      </c>
      <c r="C1410" t="s">
        <v>9559</v>
      </c>
      <c r="D1410" t="s">
        <v>9560</v>
      </c>
      <c r="E1410" t="s">
        <v>66</v>
      </c>
      <c r="F1410" t="s">
        <v>52</v>
      </c>
      <c r="G1410" t="s">
        <v>53</v>
      </c>
      <c r="I1410" t="s">
        <v>54</v>
      </c>
      <c r="J1410" s="1">
        <v>45138</v>
      </c>
      <c r="K1410">
        <v>80</v>
      </c>
      <c r="N1410" t="s">
        <v>77</v>
      </c>
      <c r="O1410" t="s">
        <v>6816</v>
      </c>
      <c r="P1410" t="s">
        <v>5789</v>
      </c>
      <c r="Q1410" t="s">
        <v>7052</v>
      </c>
      <c r="R1410" t="s">
        <v>9764</v>
      </c>
      <c r="S1410" s="1">
        <v>45128</v>
      </c>
      <c r="T1410" t="s">
        <v>58</v>
      </c>
      <c r="U1410" t="s">
        <v>58</v>
      </c>
      <c r="V1410" t="s">
        <v>77</v>
      </c>
      <c r="W1410">
        <v>2</v>
      </c>
      <c r="X1410" s="1">
        <v>45138</v>
      </c>
      <c r="Y1410" t="s">
        <v>111</v>
      </c>
      <c r="Z1410" t="s">
        <v>54</v>
      </c>
      <c r="AA1410" t="s">
        <v>60</v>
      </c>
      <c r="AB1410">
        <v>2</v>
      </c>
      <c r="AC1410" t="s">
        <v>54</v>
      </c>
      <c r="AD1410" t="s">
        <v>54</v>
      </c>
      <c r="AE1410" t="s">
        <v>54</v>
      </c>
      <c r="AF1410" t="s">
        <v>54</v>
      </c>
      <c r="AG1410" t="s">
        <v>9765</v>
      </c>
      <c r="AH1410" t="s">
        <v>54</v>
      </c>
      <c r="AI1410" t="s">
        <v>54</v>
      </c>
      <c r="AJ1410" t="s">
        <v>54</v>
      </c>
      <c r="AK1410" t="s">
        <v>54</v>
      </c>
      <c r="AL1410" t="s">
        <v>54</v>
      </c>
      <c r="AM1410">
        <v>1</v>
      </c>
      <c r="AN1410" t="s">
        <v>115</v>
      </c>
      <c r="AO1410" s="8">
        <v>8000</v>
      </c>
      <c r="AP1410" t="s">
        <v>58</v>
      </c>
      <c r="AQ1410" t="s">
        <v>58</v>
      </c>
      <c r="AR1410">
        <v>2</v>
      </c>
      <c r="AS1410" t="s">
        <v>58</v>
      </c>
      <c r="AT1410" t="s">
        <v>58</v>
      </c>
      <c r="AU1410" t="b">
        <v>1</v>
      </c>
    </row>
    <row r="1411" spans="1:47">
      <c r="A1411" t="s">
        <v>9816</v>
      </c>
      <c r="B1411" t="s">
        <v>9817</v>
      </c>
      <c r="C1411" t="s">
        <v>9559</v>
      </c>
      <c r="D1411" t="s">
        <v>9560</v>
      </c>
      <c r="E1411" t="s">
        <v>66</v>
      </c>
      <c r="F1411" t="s">
        <v>52</v>
      </c>
      <c r="G1411" t="s">
        <v>53</v>
      </c>
      <c r="I1411" t="s">
        <v>54</v>
      </c>
      <c r="J1411" s="1">
        <v>45138</v>
      </c>
      <c r="K1411">
        <v>40</v>
      </c>
      <c r="N1411" t="s">
        <v>77</v>
      </c>
      <c r="O1411" t="s">
        <v>6816</v>
      </c>
      <c r="P1411" t="s">
        <v>5789</v>
      </c>
      <c r="Q1411" t="s">
        <v>7052</v>
      </c>
      <c r="R1411" t="s">
        <v>9818</v>
      </c>
      <c r="S1411" s="1">
        <v>45138</v>
      </c>
      <c r="T1411" t="s">
        <v>58</v>
      </c>
      <c r="U1411" t="s">
        <v>58</v>
      </c>
      <c r="V1411" t="s">
        <v>77</v>
      </c>
      <c r="W1411">
        <v>2</v>
      </c>
      <c r="X1411" s="1">
        <v>45138</v>
      </c>
      <c r="Y1411" t="s">
        <v>111</v>
      </c>
      <c r="Z1411" t="s">
        <v>54</v>
      </c>
      <c r="AA1411" t="s">
        <v>60</v>
      </c>
      <c r="AB1411">
        <v>2</v>
      </c>
      <c r="AC1411" t="s">
        <v>54</v>
      </c>
      <c r="AD1411" t="s">
        <v>54</v>
      </c>
      <c r="AE1411" t="s">
        <v>54</v>
      </c>
      <c r="AF1411" t="s">
        <v>54</v>
      </c>
      <c r="AG1411" t="s">
        <v>9819</v>
      </c>
      <c r="AH1411" t="s">
        <v>54</v>
      </c>
      <c r="AI1411" t="s">
        <v>54</v>
      </c>
      <c r="AJ1411" t="s">
        <v>54</v>
      </c>
      <c r="AK1411" t="s">
        <v>54</v>
      </c>
      <c r="AL1411" t="s">
        <v>54</v>
      </c>
      <c r="AM1411">
        <v>1</v>
      </c>
      <c r="AN1411" t="s">
        <v>115</v>
      </c>
      <c r="AO1411" s="8">
        <v>4900</v>
      </c>
      <c r="AP1411" t="s">
        <v>58</v>
      </c>
      <c r="AQ1411" t="s">
        <v>58</v>
      </c>
      <c r="AR1411">
        <v>2</v>
      </c>
      <c r="AS1411" t="s">
        <v>58</v>
      </c>
      <c r="AT1411" t="s">
        <v>58</v>
      </c>
      <c r="AU1411" t="b">
        <v>1</v>
      </c>
    </row>
    <row r="1412" spans="1:47">
      <c r="A1412" t="s">
        <v>9816</v>
      </c>
      <c r="B1412" t="s">
        <v>9820</v>
      </c>
      <c r="C1412" t="s">
        <v>9559</v>
      </c>
      <c r="D1412" t="s">
        <v>9560</v>
      </c>
      <c r="E1412" t="s">
        <v>66</v>
      </c>
      <c r="F1412" t="s">
        <v>52</v>
      </c>
      <c r="G1412" t="s">
        <v>53</v>
      </c>
      <c r="I1412" t="s">
        <v>54</v>
      </c>
      <c r="J1412" s="1">
        <v>45138</v>
      </c>
      <c r="K1412">
        <v>40</v>
      </c>
      <c r="N1412" t="s">
        <v>77</v>
      </c>
      <c r="O1412" t="s">
        <v>6816</v>
      </c>
      <c r="P1412" t="s">
        <v>5789</v>
      </c>
      <c r="Q1412" t="s">
        <v>7052</v>
      </c>
      <c r="R1412" t="s">
        <v>9821</v>
      </c>
      <c r="S1412" s="1">
        <v>45126</v>
      </c>
      <c r="T1412" t="s">
        <v>58</v>
      </c>
      <c r="U1412" t="s">
        <v>58</v>
      </c>
      <c r="V1412" t="s">
        <v>77</v>
      </c>
      <c r="W1412">
        <v>2</v>
      </c>
      <c r="X1412" s="1">
        <v>45138</v>
      </c>
      <c r="Y1412" t="s">
        <v>111</v>
      </c>
      <c r="Z1412" t="s">
        <v>54</v>
      </c>
      <c r="AA1412" t="s">
        <v>60</v>
      </c>
      <c r="AB1412">
        <v>2</v>
      </c>
      <c r="AC1412" t="s">
        <v>54</v>
      </c>
      <c r="AD1412" t="s">
        <v>54</v>
      </c>
      <c r="AE1412" t="s">
        <v>54</v>
      </c>
      <c r="AF1412" t="s">
        <v>54</v>
      </c>
      <c r="AG1412" t="s">
        <v>9822</v>
      </c>
      <c r="AH1412" t="s">
        <v>54</v>
      </c>
      <c r="AI1412" t="s">
        <v>54</v>
      </c>
      <c r="AJ1412" t="s">
        <v>54</v>
      </c>
      <c r="AK1412" t="s">
        <v>54</v>
      </c>
      <c r="AL1412" t="s">
        <v>54</v>
      </c>
      <c r="AM1412">
        <v>1</v>
      </c>
      <c r="AN1412" t="s">
        <v>115</v>
      </c>
      <c r="AO1412" s="8">
        <v>4200</v>
      </c>
      <c r="AP1412" t="s">
        <v>58</v>
      </c>
      <c r="AQ1412" t="s">
        <v>58</v>
      </c>
      <c r="AR1412">
        <v>2</v>
      </c>
      <c r="AS1412" t="s">
        <v>58</v>
      </c>
      <c r="AT1412" t="s">
        <v>58</v>
      </c>
      <c r="AU1412" t="b">
        <v>1</v>
      </c>
    </row>
    <row r="1413" spans="1:47">
      <c r="A1413" t="s">
        <v>9069</v>
      </c>
      <c r="B1413" t="s">
        <v>9826</v>
      </c>
      <c r="C1413" t="s">
        <v>9559</v>
      </c>
      <c r="D1413" t="s">
        <v>9560</v>
      </c>
      <c r="E1413" t="s">
        <v>66</v>
      </c>
      <c r="F1413" t="s">
        <v>52</v>
      </c>
      <c r="G1413" t="s">
        <v>53</v>
      </c>
      <c r="I1413" t="s">
        <v>54</v>
      </c>
      <c r="J1413" s="1">
        <v>45138</v>
      </c>
      <c r="K1413">
        <v>80</v>
      </c>
      <c r="N1413" t="s">
        <v>77</v>
      </c>
      <c r="O1413" t="s">
        <v>6816</v>
      </c>
      <c r="P1413" t="s">
        <v>5789</v>
      </c>
      <c r="Q1413" t="s">
        <v>7052</v>
      </c>
      <c r="R1413" t="s">
        <v>9827</v>
      </c>
      <c r="S1413" s="1">
        <v>45138</v>
      </c>
      <c r="T1413" t="s">
        <v>58</v>
      </c>
      <c r="U1413" t="s">
        <v>58</v>
      </c>
      <c r="V1413" t="s">
        <v>77</v>
      </c>
      <c r="W1413">
        <v>2</v>
      </c>
      <c r="X1413" s="1">
        <v>45138</v>
      </c>
      <c r="Y1413" t="s">
        <v>111</v>
      </c>
      <c r="Z1413" t="s">
        <v>54</v>
      </c>
      <c r="AA1413" t="s">
        <v>60</v>
      </c>
      <c r="AB1413">
        <v>2</v>
      </c>
      <c r="AC1413" t="s">
        <v>54</v>
      </c>
      <c r="AD1413" t="s">
        <v>54</v>
      </c>
      <c r="AE1413" t="s">
        <v>54</v>
      </c>
      <c r="AF1413" t="s">
        <v>54</v>
      </c>
      <c r="AG1413" t="s">
        <v>9828</v>
      </c>
      <c r="AH1413" t="s">
        <v>54</v>
      </c>
      <c r="AI1413" t="s">
        <v>54</v>
      </c>
      <c r="AJ1413" t="s">
        <v>54</v>
      </c>
      <c r="AK1413" t="s">
        <v>54</v>
      </c>
      <c r="AL1413" t="s">
        <v>54</v>
      </c>
      <c r="AM1413">
        <v>1</v>
      </c>
      <c r="AN1413" t="s">
        <v>115</v>
      </c>
      <c r="AO1413" s="8">
        <v>6600</v>
      </c>
      <c r="AP1413" t="s">
        <v>58</v>
      </c>
      <c r="AQ1413" t="s">
        <v>58</v>
      </c>
      <c r="AR1413">
        <v>2</v>
      </c>
      <c r="AS1413" t="s">
        <v>58</v>
      </c>
      <c r="AT1413" t="s">
        <v>58</v>
      </c>
      <c r="AU1413" t="b">
        <v>1</v>
      </c>
    </row>
    <row r="1414" spans="1:47">
      <c r="A1414" t="s">
        <v>9069</v>
      </c>
      <c r="B1414" t="s">
        <v>9829</v>
      </c>
      <c r="C1414" t="s">
        <v>9559</v>
      </c>
      <c r="D1414" t="s">
        <v>9560</v>
      </c>
      <c r="E1414" t="s">
        <v>66</v>
      </c>
      <c r="F1414" t="s">
        <v>52</v>
      </c>
      <c r="G1414" t="s">
        <v>53</v>
      </c>
      <c r="I1414" t="s">
        <v>54</v>
      </c>
      <c r="J1414" s="1">
        <v>45138</v>
      </c>
      <c r="K1414">
        <v>80</v>
      </c>
      <c r="N1414" t="s">
        <v>77</v>
      </c>
      <c r="O1414" t="s">
        <v>6816</v>
      </c>
      <c r="P1414" t="s">
        <v>5789</v>
      </c>
      <c r="Q1414" t="s">
        <v>7052</v>
      </c>
      <c r="R1414" t="s">
        <v>9830</v>
      </c>
      <c r="S1414" s="1">
        <v>45133</v>
      </c>
      <c r="T1414" t="s">
        <v>58</v>
      </c>
      <c r="U1414" t="s">
        <v>58</v>
      </c>
      <c r="V1414" t="s">
        <v>77</v>
      </c>
      <c r="W1414">
        <v>2</v>
      </c>
      <c r="X1414" s="1">
        <v>45138</v>
      </c>
      <c r="Y1414" t="s">
        <v>111</v>
      </c>
      <c r="Z1414" t="s">
        <v>54</v>
      </c>
      <c r="AA1414" t="s">
        <v>60</v>
      </c>
      <c r="AB1414">
        <v>2</v>
      </c>
      <c r="AC1414" t="s">
        <v>54</v>
      </c>
      <c r="AD1414" t="s">
        <v>54</v>
      </c>
      <c r="AE1414" t="s">
        <v>54</v>
      </c>
      <c r="AF1414" t="s">
        <v>54</v>
      </c>
      <c r="AG1414" t="s">
        <v>9831</v>
      </c>
      <c r="AH1414" t="s">
        <v>54</v>
      </c>
      <c r="AI1414" t="s">
        <v>54</v>
      </c>
      <c r="AJ1414" t="s">
        <v>54</v>
      </c>
      <c r="AK1414" t="s">
        <v>54</v>
      </c>
      <c r="AL1414" t="s">
        <v>54</v>
      </c>
      <c r="AM1414">
        <v>1</v>
      </c>
      <c r="AN1414" t="s">
        <v>115</v>
      </c>
      <c r="AO1414" s="8">
        <v>7300</v>
      </c>
      <c r="AP1414" t="s">
        <v>58</v>
      </c>
      <c r="AQ1414" t="s">
        <v>58</v>
      </c>
      <c r="AR1414">
        <v>2</v>
      </c>
      <c r="AS1414" t="s">
        <v>58</v>
      </c>
      <c r="AT1414" t="s">
        <v>58</v>
      </c>
      <c r="AU1414" t="b">
        <v>1</v>
      </c>
    </row>
    <row r="1415" spans="1:47">
      <c r="A1415" t="s">
        <v>9832</v>
      </c>
      <c r="B1415" t="s">
        <v>9833</v>
      </c>
      <c r="C1415" t="s">
        <v>9559</v>
      </c>
      <c r="D1415" t="s">
        <v>9560</v>
      </c>
      <c r="E1415" t="s">
        <v>66</v>
      </c>
      <c r="F1415" t="s">
        <v>52</v>
      </c>
      <c r="G1415" t="s">
        <v>53</v>
      </c>
      <c r="I1415" t="s">
        <v>54</v>
      </c>
      <c r="J1415" s="1">
        <v>45138</v>
      </c>
      <c r="K1415">
        <v>40</v>
      </c>
      <c r="N1415" t="s">
        <v>77</v>
      </c>
      <c r="O1415" t="s">
        <v>6816</v>
      </c>
      <c r="P1415" t="s">
        <v>5789</v>
      </c>
      <c r="Q1415" t="s">
        <v>7052</v>
      </c>
      <c r="R1415" t="s">
        <v>9834</v>
      </c>
      <c r="S1415" s="1">
        <v>45138</v>
      </c>
      <c r="T1415" t="s">
        <v>58</v>
      </c>
      <c r="U1415" t="s">
        <v>58</v>
      </c>
      <c r="V1415" t="s">
        <v>77</v>
      </c>
      <c r="W1415">
        <v>2</v>
      </c>
      <c r="X1415" s="1">
        <v>45138</v>
      </c>
      <c r="Y1415" t="s">
        <v>111</v>
      </c>
      <c r="Z1415" t="s">
        <v>54</v>
      </c>
      <c r="AA1415" t="s">
        <v>60</v>
      </c>
      <c r="AB1415">
        <v>2</v>
      </c>
      <c r="AC1415" t="s">
        <v>54</v>
      </c>
      <c r="AD1415" t="s">
        <v>54</v>
      </c>
      <c r="AE1415" t="s">
        <v>54</v>
      </c>
      <c r="AF1415" t="s">
        <v>54</v>
      </c>
      <c r="AG1415" t="s">
        <v>9835</v>
      </c>
      <c r="AH1415" t="s">
        <v>54</v>
      </c>
      <c r="AI1415" t="s">
        <v>54</v>
      </c>
      <c r="AJ1415" t="s">
        <v>54</v>
      </c>
      <c r="AK1415" t="s">
        <v>54</v>
      </c>
      <c r="AL1415" t="s">
        <v>54</v>
      </c>
      <c r="AM1415">
        <v>1</v>
      </c>
      <c r="AN1415" t="s">
        <v>115</v>
      </c>
      <c r="AO1415" s="8">
        <v>4500</v>
      </c>
      <c r="AP1415" t="s">
        <v>58</v>
      </c>
      <c r="AQ1415" t="s">
        <v>58</v>
      </c>
      <c r="AR1415">
        <v>2</v>
      </c>
      <c r="AS1415" t="s">
        <v>58</v>
      </c>
      <c r="AT1415" t="s">
        <v>58</v>
      </c>
      <c r="AU1415" t="b">
        <v>1</v>
      </c>
    </row>
    <row r="1416" spans="1:47">
      <c r="A1416" t="s">
        <v>9832</v>
      </c>
      <c r="B1416" t="s">
        <v>9836</v>
      </c>
      <c r="C1416" t="s">
        <v>9559</v>
      </c>
      <c r="D1416" t="s">
        <v>9560</v>
      </c>
      <c r="E1416" t="s">
        <v>66</v>
      </c>
      <c r="F1416" t="s">
        <v>52</v>
      </c>
      <c r="G1416" t="s">
        <v>53</v>
      </c>
      <c r="I1416" t="s">
        <v>54</v>
      </c>
      <c r="J1416" s="1">
        <v>45138</v>
      </c>
      <c r="K1416">
        <v>40</v>
      </c>
      <c r="N1416" t="s">
        <v>77</v>
      </c>
      <c r="O1416" t="s">
        <v>6816</v>
      </c>
      <c r="P1416" t="s">
        <v>5789</v>
      </c>
      <c r="Q1416" t="s">
        <v>7052</v>
      </c>
      <c r="R1416" t="s">
        <v>9837</v>
      </c>
      <c r="S1416" s="1">
        <v>45133</v>
      </c>
      <c r="T1416" t="s">
        <v>58</v>
      </c>
      <c r="U1416" t="s">
        <v>58</v>
      </c>
      <c r="V1416" t="s">
        <v>77</v>
      </c>
      <c r="W1416">
        <v>2</v>
      </c>
      <c r="X1416" s="1">
        <v>45138</v>
      </c>
      <c r="Y1416" t="s">
        <v>111</v>
      </c>
      <c r="Z1416" t="s">
        <v>54</v>
      </c>
      <c r="AA1416" t="s">
        <v>60</v>
      </c>
      <c r="AB1416">
        <v>2</v>
      </c>
      <c r="AC1416" t="s">
        <v>54</v>
      </c>
      <c r="AD1416" t="s">
        <v>54</v>
      </c>
      <c r="AE1416" t="s">
        <v>54</v>
      </c>
      <c r="AF1416" t="s">
        <v>54</v>
      </c>
      <c r="AG1416" t="s">
        <v>9838</v>
      </c>
      <c r="AH1416" t="s">
        <v>54</v>
      </c>
      <c r="AI1416" t="s">
        <v>54</v>
      </c>
      <c r="AJ1416" t="s">
        <v>54</v>
      </c>
      <c r="AK1416" t="s">
        <v>54</v>
      </c>
      <c r="AL1416" t="s">
        <v>54</v>
      </c>
      <c r="AM1416">
        <v>1</v>
      </c>
      <c r="AN1416" t="s">
        <v>115</v>
      </c>
      <c r="AO1416" s="8">
        <v>4000</v>
      </c>
      <c r="AP1416" t="s">
        <v>58</v>
      </c>
      <c r="AQ1416" t="s">
        <v>58</v>
      </c>
      <c r="AR1416">
        <v>2</v>
      </c>
      <c r="AS1416" t="s">
        <v>58</v>
      </c>
      <c r="AT1416" t="s">
        <v>58</v>
      </c>
      <c r="AU1416" t="b">
        <v>1</v>
      </c>
    </row>
    <row r="1417" spans="1:47">
      <c r="A1417" t="s">
        <v>9103</v>
      </c>
      <c r="B1417" t="s">
        <v>9846</v>
      </c>
      <c r="C1417" t="s">
        <v>9559</v>
      </c>
      <c r="D1417" t="s">
        <v>9560</v>
      </c>
      <c r="E1417" t="s">
        <v>66</v>
      </c>
      <c r="F1417" t="s">
        <v>52</v>
      </c>
      <c r="G1417" t="s">
        <v>53</v>
      </c>
      <c r="I1417" t="s">
        <v>54</v>
      </c>
      <c r="J1417" s="1">
        <v>45169</v>
      </c>
      <c r="K1417">
        <v>80</v>
      </c>
      <c r="N1417" t="s">
        <v>2520</v>
      </c>
      <c r="O1417" t="s">
        <v>7050</v>
      </c>
      <c r="P1417" t="s">
        <v>5789</v>
      </c>
      <c r="Q1417" t="s">
        <v>7052</v>
      </c>
      <c r="R1417" t="s">
        <v>9639</v>
      </c>
      <c r="S1417" s="1">
        <v>45140</v>
      </c>
      <c r="T1417" t="s">
        <v>58</v>
      </c>
      <c r="U1417" t="s">
        <v>58</v>
      </c>
      <c r="V1417" t="s">
        <v>2520</v>
      </c>
      <c r="W1417">
        <v>2</v>
      </c>
      <c r="X1417" s="1">
        <v>45140</v>
      </c>
      <c r="Y1417" t="s">
        <v>80</v>
      </c>
      <c r="Z1417" t="s">
        <v>59</v>
      </c>
      <c r="AA1417" t="s">
        <v>60</v>
      </c>
      <c r="AB1417">
        <v>7</v>
      </c>
      <c r="AC1417" t="s">
        <v>54</v>
      </c>
      <c r="AD1417" t="s">
        <v>54</v>
      </c>
      <c r="AE1417" t="s">
        <v>54</v>
      </c>
      <c r="AF1417" t="s">
        <v>54</v>
      </c>
      <c r="AG1417" t="s">
        <v>9640</v>
      </c>
      <c r="AH1417" t="s">
        <v>54</v>
      </c>
      <c r="AI1417" t="s">
        <v>54</v>
      </c>
      <c r="AJ1417" t="s">
        <v>54</v>
      </c>
      <c r="AK1417" t="s">
        <v>54</v>
      </c>
      <c r="AL1417" t="s">
        <v>54</v>
      </c>
      <c r="AM1417">
        <v>1</v>
      </c>
      <c r="AN1417" t="s">
        <v>61</v>
      </c>
      <c r="AO1417" s="8">
        <v>7680</v>
      </c>
      <c r="AP1417" t="s">
        <v>58</v>
      </c>
      <c r="AQ1417" t="s">
        <v>58</v>
      </c>
      <c r="AR1417">
        <v>7</v>
      </c>
      <c r="AS1417" t="s">
        <v>58</v>
      </c>
      <c r="AT1417" t="s">
        <v>58</v>
      </c>
      <c r="AU1417" t="b">
        <v>1</v>
      </c>
    </row>
    <row r="1418" spans="1:47">
      <c r="A1418" t="s">
        <v>9103</v>
      </c>
      <c r="B1418" t="s">
        <v>9847</v>
      </c>
      <c r="C1418" t="s">
        <v>9559</v>
      </c>
      <c r="D1418" t="s">
        <v>9560</v>
      </c>
      <c r="E1418" t="s">
        <v>66</v>
      </c>
      <c r="F1418" t="s">
        <v>52</v>
      </c>
      <c r="G1418" t="s">
        <v>53</v>
      </c>
      <c r="I1418" t="s">
        <v>54</v>
      </c>
      <c r="J1418" s="1">
        <v>45169</v>
      </c>
      <c r="K1418">
        <v>80</v>
      </c>
      <c r="N1418" t="s">
        <v>2520</v>
      </c>
      <c r="O1418" t="s">
        <v>7050</v>
      </c>
      <c r="P1418" t="s">
        <v>5789</v>
      </c>
      <c r="Q1418" t="s">
        <v>7052</v>
      </c>
      <c r="R1418" t="s">
        <v>9784</v>
      </c>
      <c r="S1418" s="1">
        <v>45135</v>
      </c>
      <c r="T1418" t="s">
        <v>58</v>
      </c>
      <c r="U1418" t="s">
        <v>58</v>
      </c>
      <c r="V1418" t="s">
        <v>2520</v>
      </c>
      <c r="W1418">
        <v>2</v>
      </c>
      <c r="X1418" s="1">
        <v>45140</v>
      </c>
      <c r="Y1418" t="s">
        <v>80</v>
      </c>
      <c r="Z1418" t="s">
        <v>59</v>
      </c>
      <c r="AA1418" t="s">
        <v>60</v>
      </c>
      <c r="AB1418">
        <v>7</v>
      </c>
      <c r="AC1418" t="s">
        <v>54</v>
      </c>
      <c r="AD1418" t="s">
        <v>54</v>
      </c>
      <c r="AE1418" t="s">
        <v>54</v>
      </c>
      <c r="AF1418" t="s">
        <v>54</v>
      </c>
      <c r="AG1418" t="s">
        <v>9785</v>
      </c>
      <c r="AH1418" t="s">
        <v>54</v>
      </c>
      <c r="AI1418" t="s">
        <v>54</v>
      </c>
      <c r="AJ1418" t="s">
        <v>54</v>
      </c>
      <c r="AK1418" t="s">
        <v>54</v>
      </c>
      <c r="AL1418" t="s">
        <v>54</v>
      </c>
      <c r="AM1418">
        <v>1</v>
      </c>
      <c r="AN1418" t="s">
        <v>61</v>
      </c>
      <c r="AO1418" s="8">
        <v>7868</v>
      </c>
      <c r="AP1418" t="s">
        <v>58</v>
      </c>
      <c r="AQ1418" t="s">
        <v>58</v>
      </c>
      <c r="AR1418">
        <v>7</v>
      </c>
      <c r="AS1418" t="s">
        <v>58</v>
      </c>
      <c r="AT1418" t="s">
        <v>58</v>
      </c>
      <c r="AU1418" t="b">
        <v>1</v>
      </c>
    </row>
    <row r="1419" spans="1:47">
      <c r="A1419" t="s">
        <v>9103</v>
      </c>
      <c r="B1419" t="s">
        <v>9848</v>
      </c>
      <c r="C1419" t="s">
        <v>9559</v>
      </c>
      <c r="D1419" t="s">
        <v>9560</v>
      </c>
      <c r="E1419" t="s">
        <v>66</v>
      </c>
      <c r="F1419" t="s">
        <v>52</v>
      </c>
      <c r="G1419" t="s">
        <v>53</v>
      </c>
      <c r="I1419" t="s">
        <v>54</v>
      </c>
      <c r="J1419" s="1">
        <v>45169</v>
      </c>
      <c r="K1419">
        <v>80</v>
      </c>
      <c r="N1419" t="s">
        <v>2520</v>
      </c>
      <c r="O1419" t="s">
        <v>7050</v>
      </c>
      <c r="P1419" t="s">
        <v>5789</v>
      </c>
      <c r="Q1419" t="s">
        <v>7052</v>
      </c>
      <c r="R1419" t="s">
        <v>9642</v>
      </c>
      <c r="S1419" s="1">
        <v>45134</v>
      </c>
      <c r="T1419" t="s">
        <v>58</v>
      </c>
      <c r="U1419" t="s">
        <v>58</v>
      </c>
      <c r="V1419" t="s">
        <v>2520</v>
      </c>
      <c r="W1419">
        <v>2</v>
      </c>
      <c r="X1419" s="1">
        <v>45140</v>
      </c>
      <c r="Y1419" t="s">
        <v>80</v>
      </c>
      <c r="Z1419" t="s">
        <v>59</v>
      </c>
      <c r="AA1419" t="s">
        <v>60</v>
      </c>
      <c r="AB1419">
        <v>7</v>
      </c>
      <c r="AC1419" t="s">
        <v>54</v>
      </c>
      <c r="AD1419" t="s">
        <v>54</v>
      </c>
      <c r="AE1419" t="s">
        <v>54</v>
      </c>
      <c r="AF1419" t="s">
        <v>54</v>
      </c>
      <c r="AG1419" t="s">
        <v>9643</v>
      </c>
      <c r="AH1419" t="s">
        <v>54</v>
      </c>
      <c r="AI1419" t="s">
        <v>54</v>
      </c>
      <c r="AJ1419" t="s">
        <v>54</v>
      </c>
      <c r="AK1419" t="s">
        <v>54</v>
      </c>
      <c r="AL1419" t="s">
        <v>54</v>
      </c>
      <c r="AM1419">
        <v>1</v>
      </c>
      <c r="AN1419" t="s">
        <v>61</v>
      </c>
      <c r="AO1419" s="8">
        <v>7454</v>
      </c>
      <c r="AP1419" t="s">
        <v>58</v>
      </c>
      <c r="AQ1419" t="s">
        <v>58</v>
      </c>
      <c r="AR1419">
        <v>7</v>
      </c>
      <c r="AS1419" t="s">
        <v>58</v>
      </c>
      <c r="AT1419" t="s">
        <v>58</v>
      </c>
      <c r="AU1419" t="b">
        <v>1</v>
      </c>
    </row>
    <row r="1420" spans="1:47">
      <c r="A1420" t="s">
        <v>9174</v>
      </c>
      <c r="B1420" t="s">
        <v>9842</v>
      </c>
      <c r="C1420" t="s">
        <v>9559</v>
      </c>
      <c r="D1420" t="s">
        <v>9560</v>
      </c>
      <c r="E1420" t="s">
        <v>66</v>
      </c>
      <c r="F1420" t="s">
        <v>52</v>
      </c>
      <c r="G1420" t="s">
        <v>53</v>
      </c>
      <c r="I1420" t="s">
        <v>54</v>
      </c>
      <c r="J1420" s="1">
        <v>45169</v>
      </c>
      <c r="K1420">
        <v>80</v>
      </c>
      <c r="N1420" t="s">
        <v>77</v>
      </c>
      <c r="O1420" t="s">
        <v>6816</v>
      </c>
      <c r="P1420" t="s">
        <v>5789</v>
      </c>
      <c r="Q1420" t="s">
        <v>7052</v>
      </c>
      <c r="R1420" t="s">
        <v>9646</v>
      </c>
      <c r="S1420" s="1">
        <v>45139</v>
      </c>
      <c r="T1420" t="s">
        <v>58</v>
      </c>
      <c r="U1420" t="s">
        <v>58</v>
      </c>
      <c r="V1420" t="s">
        <v>77</v>
      </c>
      <c r="W1420">
        <v>2</v>
      </c>
      <c r="X1420" s="1">
        <v>45139</v>
      </c>
      <c r="Y1420" t="s">
        <v>111</v>
      </c>
      <c r="Z1420" t="s">
        <v>54</v>
      </c>
      <c r="AA1420" t="s">
        <v>60</v>
      </c>
      <c r="AB1420">
        <v>2</v>
      </c>
      <c r="AC1420" t="s">
        <v>54</v>
      </c>
      <c r="AD1420" t="s">
        <v>54</v>
      </c>
      <c r="AE1420" t="s">
        <v>54</v>
      </c>
      <c r="AF1420" t="s">
        <v>54</v>
      </c>
      <c r="AG1420" t="s">
        <v>9647</v>
      </c>
      <c r="AH1420" t="s">
        <v>54</v>
      </c>
      <c r="AI1420" t="s">
        <v>54</v>
      </c>
      <c r="AJ1420" t="s">
        <v>54</v>
      </c>
      <c r="AK1420" t="s">
        <v>54</v>
      </c>
      <c r="AL1420" t="s">
        <v>54</v>
      </c>
      <c r="AM1420">
        <v>1</v>
      </c>
      <c r="AN1420" t="s">
        <v>115</v>
      </c>
      <c r="AO1420" s="8">
        <v>6500</v>
      </c>
      <c r="AP1420" t="s">
        <v>58</v>
      </c>
      <c r="AQ1420" t="s">
        <v>58</v>
      </c>
      <c r="AR1420">
        <v>2</v>
      </c>
      <c r="AS1420" t="s">
        <v>58</v>
      </c>
      <c r="AT1420" t="s">
        <v>58</v>
      </c>
      <c r="AU1420" t="b">
        <v>1</v>
      </c>
    </row>
    <row r="1421" spans="1:47">
      <c r="A1421" t="s">
        <v>9174</v>
      </c>
      <c r="B1421" t="s">
        <v>9843</v>
      </c>
      <c r="C1421" t="s">
        <v>9559</v>
      </c>
      <c r="D1421" t="s">
        <v>9560</v>
      </c>
      <c r="E1421" t="s">
        <v>66</v>
      </c>
      <c r="F1421" t="s">
        <v>52</v>
      </c>
      <c r="G1421" t="s">
        <v>53</v>
      </c>
      <c r="I1421" t="s">
        <v>54</v>
      </c>
      <c r="J1421" s="1">
        <v>45169</v>
      </c>
      <c r="K1421">
        <v>80</v>
      </c>
      <c r="N1421" t="s">
        <v>77</v>
      </c>
      <c r="O1421" t="s">
        <v>6816</v>
      </c>
      <c r="P1421" t="s">
        <v>5789</v>
      </c>
      <c r="Q1421" t="s">
        <v>7052</v>
      </c>
      <c r="R1421" t="s">
        <v>9747</v>
      </c>
      <c r="S1421" s="1">
        <v>45132</v>
      </c>
      <c r="T1421" t="s">
        <v>58</v>
      </c>
      <c r="U1421" t="s">
        <v>58</v>
      </c>
      <c r="V1421" t="s">
        <v>77</v>
      </c>
      <c r="W1421">
        <v>2</v>
      </c>
      <c r="X1421" s="1">
        <v>45139</v>
      </c>
      <c r="Y1421" t="s">
        <v>111</v>
      </c>
      <c r="Z1421" t="s">
        <v>54</v>
      </c>
      <c r="AA1421" t="s">
        <v>60</v>
      </c>
      <c r="AB1421">
        <v>2</v>
      </c>
      <c r="AC1421" t="s">
        <v>54</v>
      </c>
      <c r="AD1421" t="s">
        <v>54</v>
      </c>
      <c r="AE1421" t="s">
        <v>54</v>
      </c>
      <c r="AF1421" t="s">
        <v>54</v>
      </c>
      <c r="AG1421" t="s">
        <v>9748</v>
      </c>
      <c r="AH1421" t="s">
        <v>54</v>
      </c>
      <c r="AI1421" t="s">
        <v>54</v>
      </c>
      <c r="AJ1421" t="s">
        <v>54</v>
      </c>
      <c r="AK1421" t="s">
        <v>54</v>
      </c>
      <c r="AL1421" t="s">
        <v>54</v>
      </c>
      <c r="AM1421">
        <v>1</v>
      </c>
      <c r="AN1421" t="s">
        <v>115</v>
      </c>
      <c r="AO1421" s="8">
        <v>3920</v>
      </c>
      <c r="AP1421" t="s">
        <v>58</v>
      </c>
      <c r="AQ1421" t="s">
        <v>58</v>
      </c>
      <c r="AR1421">
        <v>2</v>
      </c>
      <c r="AS1421" t="s">
        <v>58</v>
      </c>
      <c r="AT1421" t="s">
        <v>58</v>
      </c>
      <c r="AU1421" t="b">
        <v>1</v>
      </c>
    </row>
    <row r="1422" spans="1:47">
      <c r="A1422" t="s">
        <v>9087</v>
      </c>
      <c r="B1422" t="s">
        <v>9844</v>
      </c>
      <c r="C1422" t="s">
        <v>9559</v>
      </c>
      <c r="D1422" t="s">
        <v>9560</v>
      </c>
      <c r="E1422" t="s">
        <v>66</v>
      </c>
      <c r="F1422" t="s">
        <v>52</v>
      </c>
      <c r="G1422" t="s">
        <v>53</v>
      </c>
      <c r="I1422" t="s">
        <v>54</v>
      </c>
      <c r="J1422" s="1">
        <v>45169</v>
      </c>
      <c r="K1422">
        <v>80</v>
      </c>
      <c r="N1422" t="s">
        <v>77</v>
      </c>
      <c r="O1422" t="s">
        <v>6816</v>
      </c>
      <c r="P1422" t="s">
        <v>5789</v>
      </c>
      <c r="Q1422" t="s">
        <v>7052</v>
      </c>
      <c r="R1422" t="s">
        <v>9564</v>
      </c>
      <c r="S1422" s="1">
        <v>45139</v>
      </c>
      <c r="T1422" t="s">
        <v>58</v>
      </c>
      <c r="U1422" t="s">
        <v>58</v>
      </c>
      <c r="V1422" t="s">
        <v>77</v>
      </c>
      <c r="W1422">
        <v>2</v>
      </c>
      <c r="X1422" s="1">
        <v>45139</v>
      </c>
      <c r="Y1422" t="s">
        <v>111</v>
      </c>
      <c r="Z1422" t="s">
        <v>54</v>
      </c>
      <c r="AA1422" t="s">
        <v>60</v>
      </c>
      <c r="AB1422">
        <v>2</v>
      </c>
      <c r="AC1422" t="s">
        <v>54</v>
      </c>
      <c r="AD1422" t="s">
        <v>54</v>
      </c>
      <c r="AE1422" t="s">
        <v>54</v>
      </c>
      <c r="AF1422" t="s">
        <v>54</v>
      </c>
      <c r="AG1422" t="s">
        <v>9565</v>
      </c>
      <c r="AH1422" t="s">
        <v>54</v>
      </c>
      <c r="AI1422" t="s">
        <v>54</v>
      </c>
      <c r="AJ1422" t="s">
        <v>54</v>
      </c>
      <c r="AK1422" t="s">
        <v>54</v>
      </c>
      <c r="AL1422" t="s">
        <v>54</v>
      </c>
      <c r="AM1422">
        <v>1</v>
      </c>
      <c r="AN1422" t="s">
        <v>115</v>
      </c>
      <c r="AO1422" s="8">
        <v>5000</v>
      </c>
      <c r="AP1422" t="s">
        <v>58</v>
      </c>
      <c r="AQ1422" t="s">
        <v>58</v>
      </c>
      <c r="AR1422">
        <v>2</v>
      </c>
      <c r="AS1422" t="s">
        <v>58</v>
      </c>
      <c r="AT1422" t="s">
        <v>58</v>
      </c>
      <c r="AU1422" t="b">
        <v>1</v>
      </c>
    </row>
    <row r="1423" spans="1:47">
      <c r="A1423" t="s">
        <v>9087</v>
      </c>
      <c r="B1423" t="s">
        <v>9845</v>
      </c>
      <c r="C1423" t="s">
        <v>9559</v>
      </c>
      <c r="D1423" t="s">
        <v>9560</v>
      </c>
      <c r="E1423" t="s">
        <v>66</v>
      </c>
      <c r="F1423" t="s">
        <v>52</v>
      </c>
      <c r="G1423" t="s">
        <v>53</v>
      </c>
      <c r="I1423" t="s">
        <v>54</v>
      </c>
      <c r="J1423" s="1">
        <v>45169</v>
      </c>
      <c r="K1423">
        <v>80</v>
      </c>
      <c r="N1423" t="s">
        <v>77</v>
      </c>
      <c r="O1423" t="s">
        <v>6816</v>
      </c>
      <c r="P1423" t="s">
        <v>5789</v>
      </c>
      <c r="Q1423" t="s">
        <v>7052</v>
      </c>
      <c r="R1423" t="s">
        <v>9564</v>
      </c>
      <c r="S1423" s="1">
        <v>45138</v>
      </c>
      <c r="T1423" t="s">
        <v>58</v>
      </c>
      <c r="U1423" t="s">
        <v>58</v>
      </c>
      <c r="V1423" t="s">
        <v>77</v>
      </c>
      <c r="W1423">
        <v>2</v>
      </c>
      <c r="X1423" s="1">
        <v>45139</v>
      </c>
      <c r="Y1423" t="s">
        <v>111</v>
      </c>
      <c r="Z1423" t="s">
        <v>54</v>
      </c>
      <c r="AA1423" t="s">
        <v>60</v>
      </c>
      <c r="AB1423">
        <v>2</v>
      </c>
      <c r="AC1423" t="s">
        <v>54</v>
      </c>
      <c r="AD1423" t="s">
        <v>54</v>
      </c>
      <c r="AE1423" t="s">
        <v>54</v>
      </c>
      <c r="AF1423" t="s">
        <v>54</v>
      </c>
      <c r="AG1423" t="s">
        <v>9565</v>
      </c>
      <c r="AH1423" t="s">
        <v>54</v>
      </c>
      <c r="AI1423" t="s">
        <v>54</v>
      </c>
      <c r="AJ1423" t="s">
        <v>54</v>
      </c>
      <c r="AK1423" t="s">
        <v>54</v>
      </c>
      <c r="AL1423" t="s">
        <v>54</v>
      </c>
      <c r="AM1423">
        <v>1</v>
      </c>
      <c r="AN1423" t="s">
        <v>115</v>
      </c>
      <c r="AO1423" s="8">
        <v>5000</v>
      </c>
      <c r="AP1423" t="s">
        <v>58</v>
      </c>
      <c r="AQ1423" t="s">
        <v>58</v>
      </c>
      <c r="AR1423">
        <v>2</v>
      </c>
      <c r="AS1423" t="s">
        <v>58</v>
      </c>
      <c r="AT1423" t="s">
        <v>58</v>
      </c>
      <c r="AU1423" t="b">
        <v>1</v>
      </c>
    </row>
    <row r="1424" spans="1:47">
      <c r="A1424" t="s">
        <v>9103</v>
      </c>
      <c r="B1424" t="s">
        <v>9849</v>
      </c>
      <c r="C1424" t="s">
        <v>9559</v>
      </c>
      <c r="D1424" t="s">
        <v>9560</v>
      </c>
      <c r="E1424" t="s">
        <v>66</v>
      </c>
      <c r="F1424" t="s">
        <v>52</v>
      </c>
      <c r="G1424" t="s">
        <v>53</v>
      </c>
      <c r="I1424" t="s">
        <v>54</v>
      </c>
      <c r="J1424" s="1">
        <v>45169</v>
      </c>
      <c r="K1424">
        <v>80</v>
      </c>
      <c r="N1424" t="s">
        <v>2520</v>
      </c>
      <c r="O1424" t="s">
        <v>7050</v>
      </c>
      <c r="P1424" t="s">
        <v>5789</v>
      </c>
      <c r="Q1424" t="s">
        <v>7052</v>
      </c>
      <c r="R1424" t="s">
        <v>9642</v>
      </c>
      <c r="S1424" s="1">
        <v>45133</v>
      </c>
      <c r="T1424" t="s">
        <v>58</v>
      </c>
      <c r="U1424" t="s">
        <v>58</v>
      </c>
      <c r="V1424" t="s">
        <v>2520</v>
      </c>
      <c r="W1424">
        <v>2</v>
      </c>
      <c r="X1424" s="1">
        <v>45140</v>
      </c>
      <c r="Y1424" t="s">
        <v>80</v>
      </c>
      <c r="Z1424" t="s">
        <v>59</v>
      </c>
      <c r="AA1424" t="s">
        <v>60</v>
      </c>
      <c r="AB1424">
        <v>7</v>
      </c>
      <c r="AC1424" t="s">
        <v>54</v>
      </c>
      <c r="AD1424" t="s">
        <v>54</v>
      </c>
      <c r="AE1424" t="s">
        <v>54</v>
      </c>
      <c r="AF1424" t="s">
        <v>54</v>
      </c>
      <c r="AG1424" t="s">
        <v>9643</v>
      </c>
      <c r="AH1424" t="s">
        <v>54</v>
      </c>
      <c r="AI1424" t="s">
        <v>54</v>
      </c>
      <c r="AJ1424" t="s">
        <v>54</v>
      </c>
      <c r="AK1424" t="s">
        <v>54</v>
      </c>
      <c r="AL1424" t="s">
        <v>54</v>
      </c>
      <c r="AM1424">
        <v>1</v>
      </c>
      <c r="AN1424" t="s">
        <v>61</v>
      </c>
      <c r="AO1424" s="8">
        <v>7454</v>
      </c>
      <c r="AP1424" t="s">
        <v>58</v>
      </c>
      <c r="AQ1424" t="s">
        <v>58</v>
      </c>
      <c r="AR1424">
        <v>7</v>
      </c>
      <c r="AS1424" t="s">
        <v>58</v>
      </c>
      <c r="AT1424" t="s">
        <v>58</v>
      </c>
      <c r="AU1424" t="b">
        <v>1</v>
      </c>
    </row>
    <row r="1425" spans="1:47">
      <c r="A1425" t="s">
        <v>9103</v>
      </c>
      <c r="B1425" t="s">
        <v>9850</v>
      </c>
      <c r="C1425" t="s">
        <v>9559</v>
      </c>
      <c r="D1425" t="s">
        <v>9560</v>
      </c>
      <c r="E1425" t="s">
        <v>66</v>
      </c>
      <c r="F1425" t="s">
        <v>52</v>
      </c>
      <c r="G1425" t="s">
        <v>53</v>
      </c>
      <c r="I1425" t="s">
        <v>54</v>
      </c>
      <c r="J1425" s="1">
        <v>45169</v>
      </c>
      <c r="K1425">
        <v>80</v>
      </c>
      <c r="N1425" t="s">
        <v>2520</v>
      </c>
      <c r="O1425" t="s">
        <v>7050</v>
      </c>
      <c r="P1425" t="s">
        <v>5789</v>
      </c>
      <c r="Q1425" t="s">
        <v>7052</v>
      </c>
      <c r="R1425" t="s">
        <v>9639</v>
      </c>
      <c r="S1425" s="1">
        <v>45128</v>
      </c>
      <c r="T1425" t="s">
        <v>58</v>
      </c>
      <c r="U1425" t="s">
        <v>58</v>
      </c>
      <c r="V1425" t="s">
        <v>2520</v>
      </c>
      <c r="W1425">
        <v>2</v>
      </c>
      <c r="X1425" s="1">
        <v>45140</v>
      </c>
      <c r="Y1425" t="s">
        <v>80</v>
      </c>
      <c r="Z1425" t="s">
        <v>59</v>
      </c>
      <c r="AA1425" t="s">
        <v>60</v>
      </c>
      <c r="AB1425">
        <v>7</v>
      </c>
      <c r="AC1425" t="s">
        <v>54</v>
      </c>
      <c r="AD1425" t="s">
        <v>54</v>
      </c>
      <c r="AE1425" t="s">
        <v>54</v>
      </c>
      <c r="AF1425" t="s">
        <v>54</v>
      </c>
      <c r="AG1425" t="s">
        <v>9640</v>
      </c>
      <c r="AH1425" t="s">
        <v>54</v>
      </c>
      <c r="AI1425" t="s">
        <v>54</v>
      </c>
      <c r="AJ1425" t="s">
        <v>54</v>
      </c>
      <c r="AK1425" t="s">
        <v>54</v>
      </c>
      <c r="AL1425" t="s">
        <v>54</v>
      </c>
      <c r="AM1425">
        <v>1</v>
      </c>
      <c r="AN1425" t="s">
        <v>61</v>
      </c>
      <c r="AO1425" s="8">
        <v>7680</v>
      </c>
      <c r="AP1425" t="s">
        <v>58</v>
      </c>
      <c r="AQ1425" t="s">
        <v>58</v>
      </c>
      <c r="AR1425">
        <v>7</v>
      </c>
      <c r="AS1425" t="s">
        <v>58</v>
      </c>
      <c r="AT1425" t="s">
        <v>58</v>
      </c>
      <c r="AU1425" t="b">
        <v>1</v>
      </c>
    </row>
    <row r="1426" spans="1:47">
      <c r="A1426" t="s">
        <v>9103</v>
      </c>
      <c r="B1426" t="s">
        <v>9851</v>
      </c>
      <c r="C1426" t="s">
        <v>9559</v>
      </c>
      <c r="D1426" t="s">
        <v>9560</v>
      </c>
      <c r="E1426" t="s">
        <v>66</v>
      </c>
      <c r="F1426" t="s">
        <v>52</v>
      </c>
      <c r="G1426" t="s">
        <v>53</v>
      </c>
      <c r="I1426" t="s">
        <v>54</v>
      </c>
      <c r="J1426" s="1">
        <v>45169</v>
      </c>
      <c r="K1426">
        <v>80</v>
      </c>
      <c r="N1426" t="s">
        <v>2520</v>
      </c>
      <c r="O1426" t="s">
        <v>7050</v>
      </c>
      <c r="P1426" t="s">
        <v>5789</v>
      </c>
      <c r="Q1426" t="s">
        <v>7052</v>
      </c>
      <c r="R1426" t="s">
        <v>9642</v>
      </c>
      <c r="S1426" s="1">
        <v>45127</v>
      </c>
      <c r="T1426" t="s">
        <v>58</v>
      </c>
      <c r="U1426" t="s">
        <v>58</v>
      </c>
      <c r="V1426" t="s">
        <v>2520</v>
      </c>
      <c r="W1426">
        <v>2</v>
      </c>
      <c r="X1426" s="1">
        <v>45140</v>
      </c>
      <c r="Y1426" t="s">
        <v>80</v>
      </c>
      <c r="Z1426" t="s">
        <v>59</v>
      </c>
      <c r="AA1426" t="s">
        <v>60</v>
      </c>
      <c r="AB1426">
        <v>7</v>
      </c>
      <c r="AC1426" t="s">
        <v>54</v>
      </c>
      <c r="AD1426" t="s">
        <v>54</v>
      </c>
      <c r="AE1426" t="s">
        <v>54</v>
      </c>
      <c r="AF1426" t="s">
        <v>54</v>
      </c>
      <c r="AG1426" t="s">
        <v>9643</v>
      </c>
      <c r="AH1426" t="s">
        <v>54</v>
      </c>
      <c r="AI1426" t="s">
        <v>54</v>
      </c>
      <c r="AJ1426" t="s">
        <v>54</v>
      </c>
      <c r="AK1426" t="s">
        <v>54</v>
      </c>
      <c r="AL1426" t="s">
        <v>54</v>
      </c>
      <c r="AM1426">
        <v>1</v>
      </c>
      <c r="AN1426" t="s">
        <v>61</v>
      </c>
      <c r="AO1426" s="8">
        <v>7454</v>
      </c>
      <c r="AP1426" t="s">
        <v>58</v>
      </c>
      <c r="AQ1426" t="s">
        <v>58</v>
      </c>
      <c r="AR1426">
        <v>7</v>
      </c>
      <c r="AS1426" t="s">
        <v>58</v>
      </c>
      <c r="AT1426" t="s">
        <v>58</v>
      </c>
      <c r="AU1426" t="b">
        <v>1</v>
      </c>
    </row>
    <row r="1427" spans="1:47">
      <c r="A1427" t="s">
        <v>9103</v>
      </c>
      <c r="B1427" t="s">
        <v>9852</v>
      </c>
      <c r="C1427" t="s">
        <v>9559</v>
      </c>
      <c r="D1427" t="s">
        <v>9560</v>
      </c>
      <c r="E1427" t="s">
        <v>66</v>
      </c>
      <c r="F1427" t="s">
        <v>52</v>
      </c>
      <c r="G1427" t="s">
        <v>53</v>
      </c>
      <c r="I1427" t="s">
        <v>54</v>
      </c>
      <c r="J1427" s="1">
        <v>45169</v>
      </c>
      <c r="K1427">
        <v>80</v>
      </c>
      <c r="N1427" t="s">
        <v>2520</v>
      </c>
      <c r="O1427" t="s">
        <v>7050</v>
      </c>
      <c r="P1427" t="s">
        <v>5789</v>
      </c>
      <c r="Q1427" t="s">
        <v>7052</v>
      </c>
      <c r="R1427" t="s">
        <v>9698</v>
      </c>
      <c r="S1427" s="1">
        <v>45127</v>
      </c>
      <c r="T1427" t="s">
        <v>58</v>
      </c>
      <c r="U1427" t="s">
        <v>58</v>
      </c>
      <c r="V1427" t="s">
        <v>2520</v>
      </c>
      <c r="W1427">
        <v>2</v>
      </c>
      <c r="X1427" s="1">
        <v>45140</v>
      </c>
      <c r="Y1427" t="s">
        <v>80</v>
      </c>
      <c r="Z1427" t="s">
        <v>59</v>
      </c>
      <c r="AA1427" t="s">
        <v>60</v>
      </c>
      <c r="AB1427">
        <v>7</v>
      </c>
      <c r="AC1427" t="s">
        <v>54</v>
      </c>
      <c r="AD1427" t="s">
        <v>54</v>
      </c>
      <c r="AE1427" t="s">
        <v>54</v>
      </c>
      <c r="AF1427" t="s">
        <v>54</v>
      </c>
      <c r="AG1427" t="s">
        <v>9699</v>
      </c>
      <c r="AH1427" t="s">
        <v>54</v>
      </c>
      <c r="AI1427" t="s">
        <v>54</v>
      </c>
      <c r="AJ1427" t="s">
        <v>54</v>
      </c>
      <c r="AK1427" t="s">
        <v>54</v>
      </c>
      <c r="AL1427" t="s">
        <v>54</v>
      </c>
      <c r="AM1427">
        <v>1</v>
      </c>
      <c r="AN1427" t="s">
        <v>61</v>
      </c>
      <c r="AO1427" s="8">
        <v>7746</v>
      </c>
      <c r="AP1427" t="s">
        <v>58</v>
      </c>
      <c r="AQ1427" t="s">
        <v>58</v>
      </c>
      <c r="AR1427">
        <v>7</v>
      </c>
      <c r="AS1427" t="s">
        <v>58</v>
      </c>
      <c r="AT1427" t="s">
        <v>58</v>
      </c>
      <c r="AU1427" t="b">
        <v>1</v>
      </c>
    </row>
    <row r="1428" spans="1:47">
      <c r="A1428" t="s">
        <v>9103</v>
      </c>
      <c r="B1428" t="s">
        <v>9885</v>
      </c>
      <c r="C1428" t="s">
        <v>9559</v>
      </c>
      <c r="D1428" t="s">
        <v>9560</v>
      </c>
      <c r="E1428" t="s">
        <v>66</v>
      </c>
      <c r="F1428" t="s">
        <v>52</v>
      </c>
      <c r="G1428" t="s">
        <v>53</v>
      </c>
      <c r="I1428" t="s">
        <v>54</v>
      </c>
      <c r="J1428" s="1">
        <v>45169</v>
      </c>
      <c r="K1428">
        <v>80</v>
      </c>
      <c r="N1428" t="s">
        <v>2368</v>
      </c>
      <c r="O1428" t="s">
        <v>7050</v>
      </c>
      <c r="P1428" t="s">
        <v>5789</v>
      </c>
      <c r="Q1428" t="s">
        <v>7052</v>
      </c>
      <c r="R1428" t="s">
        <v>9639</v>
      </c>
      <c r="S1428" s="1">
        <v>45142</v>
      </c>
      <c r="T1428" t="s">
        <v>58</v>
      </c>
      <c r="U1428" t="s">
        <v>58</v>
      </c>
      <c r="V1428" t="s">
        <v>2368</v>
      </c>
      <c r="W1428">
        <v>2</v>
      </c>
      <c r="X1428" s="1">
        <v>45142</v>
      </c>
      <c r="Y1428" t="s">
        <v>80</v>
      </c>
      <c r="Z1428" t="s">
        <v>59</v>
      </c>
      <c r="AA1428" t="s">
        <v>60</v>
      </c>
      <c r="AB1428">
        <v>5</v>
      </c>
      <c r="AC1428" t="s">
        <v>54</v>
      </c>
      <c r="AD1428" t="s">
        <v>54</v>
      </c>
      <c r="AE1428" t="s">
        <v>54</v>
      </c>
      <c r="AF1428" t="s">
        <v>54</v>
      </c>
      <c r="AG1428" t="s">
        <v>9640</v>
      </c>
      <c r="AH1428" t="s">
        <v>54</v>
      </c>
      <c r="AI1428" t="s">
        <v>54</v>
      </c>
      <c r="AJ1428" t="s">
        <v>54</v>
      </c>
      <c r="AK1428" t="s">
        <v>54</v>
      </c>
      <c r="AL1428" t="s">
        <v>54</v>
      </c>
      <c r="AM1428">
        <v>1</v>
      </c>
      <c r="AN1428" t="s">
        <v>61</v>
      </c>
      <c r="AO1428" s="8">
        <v>7680</v>
      </c>
      <c r="AP1428" t="s">
        <v>58</v>
      </c>
      <c r="AQ1428" t="s">
        <v>58</v>
      </c>
      <c r="AR1428">
        <v>5</v>
      </c>
      <c r="AS1428" t="s">
        <v>58</v>
      </c>
      <c r="AT1428" t="s">
        <v>58</v>
      </c>
      <c r="AU1428" t="b">
        <v>1</v>
      </c>
    </row>
    <row r="1429" spans="1:47">
      <c r="A1429" t="s">
        <v>9103</v>
      </c>
      <c r="B1429" t="s">
        <v>9917</v>
      </c>
      <c r="C1429" t="s">
        <v>9559</v>
      </c>
      <c r="D1429" t="s">
        <v>9560</v>
      </c>
      <c r="E1429" t="s">
        <v>66</v>
      </c>
      <c r="F1429" t="s">
        <v>52</v>
      </c>
      <c r="G1429" t="s">
        <v>53</v>
      </c>
      <c r="I1429" t="s">
        <v>54</v>
      </c>
      <c r="J1429" s="1">
        <v>45169</v>
      </c>
      <c r="K1429">
        <v>80</v>
      </c>
      <c r="N1429" t="s">
        <v>2368</v>
      </c>
      <c r="O1429" t="s">
        <v>7050</v>
      </c>
      <c r="P1429" t="s">
        <v>5789</v>
      </c>
      <c r="Q1429" t="s">
        <v>7052</v>
      </c>
      <c r="R1429" t="s">
        <v>9639</v>
      </c>
      <c r="S1429" s="1">
        <v>45148</v>
      </c>
      <c r="T1429" t="s">
        <v>58</v>
      </c>
      <c r="U1429" t="s">
        <v>58</v>
      </c>
      <c r="V1429" t="s">
        <v>2368</v>
      </c>
      <c r="W1429">
        <v>2</v>
      </c>
      <c r="X1429" s="1">
        <v>45148</v>
      </c>
      <c r="Y1429" t="s">
        <v>80</v>
      </c>
      <c r="Z1429" t="s">
        <v>59</v>
      </c>
      <c r="AA1429" t="s">
        <v>60</v>
      </c>
      <c r="AB1429">
        <v>5</v>
      </c>
      <c r="AC1429" t="s">
        <v>54</v>
      </c>
      <c r="AD1429" t="s">
        <v>54</v>
      </c>
      <c r="AE1429" t="s">
        <v>54</v>
      </c>
      <c r="AF1429" t="s">
        <v>54</v>
      </c>
      <c r="AG1429" t="s">
        <v>9640</v>
      </c>
      <c r="AH1429" t="s">
        <v>54</v>
      </c>
      <c r="AI1429" t="s">
        <v>54</v>
      </c>
      <c r="AJ1429" t="s">
        <v>54</v>
      </c>
      <c r="AK1429" t="s">
        <v>54</v>
      </c>
      <c r="AL1429" t="s">
        <v>54</v>
      </c>
      <c r="AM1429">
        <v>1</v>
      </c>
      <c r="AN1429" t="s">
        <v>61</v>
      </c>
      <c r="AO1429" s="8">
        <v>7680</v>
      </c>
      <c r="AP1429" t="s">
        <v>58</v>
      </c>
      <c r="AQ1429" t="s">
        <v>58</v>
      </c>
      <c r="AR1429">
        <v>5</v>
      </c>
      <c r="AS1429" t="s">
        <v>58</v>
      </c>
      <c r="AT1429" t="s">
        <v>58</v>
      </c>
      <c r="AU1429" t="b">
        <v>1</v>
      </c>
    </row>
    <row r="1430" spans="1:47">
      <c r="A1430" t="s">
        <v>9103</v>
      </c>
      <c r="B1430" t="s">
        <v>9933</v>
      </c>
      <c r="C1430" t="s">
        <v>9559</v>
      </c>
      <c r="D1430" t="s">
        <v>9560</v>
      </c>
      <c r="E1430" t="s">
        <v>66</v>
      </c>
      <c r="F1430" t="s">
        <v>52</v>
      </c>
      <c r="G1430" t="s">
        <v>53</v>
      </c>
      <c r="I1430" t="s">
        <v>54</v>
      </c>
      <c r="J1430" s="1">
        <v>45169</v>
      </c>
      <c r="K1430">
        <v>80</v>
      </c>
      <c r="N1430" t="s">
        <v>2502</v>
      </c>
      <c r="O1430" t="s">
        <v>7050</v>
      </c>
      <c r="P1430" t="s">
        <v>5789</v>
      </c>
      <c r="Q1430" t="s">
        <v>7052</v>
      </c>
      <c r="R1430" t="s">
        <v>9639</v>
      </c>
      <c r="S1430" s="1">
        <v>45149</v>
      </c>
      <c r="T1430" t="s">
        <v>58</v>
      </c>
      <c r="U1430" t="s">
        <v>58</v>
      </c>
      <c r="V1430" t="s">
        <v>2502</v>
      </c>
      <c r="W1430">
        <v>2</v>
      </c>
      <c r="X1430" s="1">
        <v>45149</v>
      </c>
      <c r="Y1430" t="s">
        <v>80</v>
      </c>
      <c r="Z1430" t="s">
        <v>59</v>
      </c>
      <c r="AA1430" t="s">
        <v>60</v>
      </c>
      <c r="AB1430">
        <v>6</v>
      </c>
      <c r="AC1430" t="s">
        <v>54</v>
      </c>
      <c r="AD1430" t="s">
        <v>54</v>
      </c>
      <c r="AE1430" t="s">
        <v>54</v>
      </c>
      <c r="AF1430" t="s">
        <v>54</v>
      </c>
      <c r="AG1430" t="s">
        <v>9640</v>
      </c>
      <c r="AH1430" t="s">
        <v>54</v>
      </c>
      <c r="AI1430" t="s">
        <v>54</v>
      </c>
      <c r="AJ1430" t="s">
        <v>54</v>
      </c>
      <c r="AK1430" t="s">
        <v>54</v>
      </c>
      <c r="AL1430" t="s">
        <v>54</v>
      </c>
      <c r="AM1430">
        <v>1</v>
      </c>
      <c r="AN1430" t="s">
        <v>61</v>
      </c>
      <c r="AO1430" s="8">
        <v>7680</v>
      </c>
      <c r="AP1430" t="s">
        <v>58</v>
      </c>
      <c r="AQ1430" t="s">
        <v>58</v>
      </c>
      <c r="AR1430">
        <v>6</v>
      </c>
      <c r="AS1430" t="s">
        <v>58</v>
      </c>
      <c r="AT1430" t="s">
        <v>58</v>
      </c>
      <c r="AU1430" t="b">
        <v>1</v>
      </c>
    </row>
    <row r="1431" spans="1:47">
      <c r="A1431" t="s">
        <v>9853</v>
      </c>
      <c r="B1431" t="s">
        <v>9854</v>
      </c>
      <c r="C1431" t="s">
        <v>9559</v>
      </c>
      <c r="D1431" t="s">
        <v>9560</v>
      </c>
      <c r="E1431" t="s">
        <v>66</v>
      </c>
      <c r="F1431" t="s">
        <v>52</v>
      </c>
      <c r="G1431" t="s">
        <v>53</v>
      </c>
      <c r="I1431" t="s">
        <v>54</v>
      </c>
      <c r="J1431" s="1">
        <v>45169</v>
      </c>
      <c r="K1431">
        <v>40</v>
      </c>
      <c r="N1431" t="s">
        <v>133</v>
      </c>
      <c r="O1431" t="s">
        <v>6816</v>
      </c>
      <c r="P1431" t="s">
        <v>5789</v>
      </c>
      <c r="Q1431" t="s">
        <v>7052</v>
      </c>
      <c r="R1431" t="s">
        <v>9805</v>
      </c>
      <c r="S1431" s="1">
        <v>45140</v>
      </c>
      <c r="T1431" t="s">
        <v>58</v>
      </c>
      <c r="U1431" t="s">
        <v>58</v>
      </c>
      <c r="V1431" t="s">
        <v>133</v>
      </c>
      <c r="W1431">
        <v>2</v>
      </c>
      <c r="X1431" s="1">
        <v>45140</v>
      </c>
      <c r="Y1431" t="s">
        <v>111</v>
      </c>
      <c r="Z1431" t="s">
        <v>54</v>
      </c>
      <c r="AA1431" t="s">
        <v>60</v>
      </c>
      <c r="AB1431">
        <v>3</v>
      </c>
      <c r="AC1431" t="s">
        <v>54</v>
      </c>
      <c r="AD1431" t="s">
        <v>54</v>
      </c>
      <c r="AE1431" t="s">
        <v>54</v>
      </c>
      <c r="AF1431" t="s">
        <v>54</v>
      </c>
      <c r="AG1431" t="s">
        <v>9806</v>
      </c>
      <c r="AH1431" t="s">
        <v>54</v>
      </c>
      <c r="AI1431" t="s">
        <v>54</v>
      </c>
      <c r="AJ1431" t="s">
        <v>54</v>
      </c>
      <c r="AK1431" t="s">
        <v>54</v>
      </c>
      <c r="AL1431" t="s">
        <v>54</v>
      </c>
      <c r="AM1431">
        <v>1</v>
      </c>
      <c r="AN1431" t="s">
        <v>115</v>
      </c>
      <c r="AO1431" s="8">
        <v>3800</v>
      </c>
      <c r="AP1431" t="s">
        <v>58</v>
      </c>
      <c r="AQ1431" t="s">
        <v>58</v>
      </c>
      <c r="AR1431">
        <v>3</v>
      </c>
      <c r="AS1431" t="s">
        <v>58</v>
      </c>
      <c r="AT1431" t="s">
        <v>58</v>
      </c>
      <c r="AU1431" t="b">
        <v>1</v>
      </c>
    </row>
    <row r="1432" spans="1:47">
      <c r="A1432" t="s">
        <v>9853</v>
      </c>
      <c r="B1432" t="s">
        <v>9855</v>
      </c>
      <c r="C1432" t="s">
        <v>9559</v>
      </c>
      <c r="D1432" t="s">
        <v>9560</v>
      </c>
      <c r="E1432" t="s">
        <v>66</v>
      </c>
      <c r="F1432" t="s">
        <v>52</v>
      </c>
      <c r="G1432" t="s">
        <v>53</v>
      </c>
      <c r="I1432" t="s">
        <v>54</v>
      </c>
      <c r="J1432" s="1">
        <v>45169</v>
      </c>
      <c r="K1432">
        <v>40</v>
      </c>
      <c r="N1432" t="s">
        <v>133</v>
      </c>
      <c r="O1432" t="s">
        <v>6816</v>
      </c>
      <c r="P1432" t="s">
        <v>5789</v>
      </c>
      <c r="Q1432" t="s">
        <v>7052</v>
      </c>
      <c r="R1432" t="s">
        <v>9805</v>
      </c>
      <c r="S1432" s="1">
        <v>45135</v>
      </c>
      <c r="T1432" t="s">
        <v>58</v>
      </c>
      <c r="U1432" t="s">
        <v>58</v>
      </c>
      <c r="V1432" t="s">
        <v>133</v>
      </c>
      <c r="W1432">
        <v>2</v>
      </c>
      <c r="X1432" s="1">
        <v>45140</v>
      </c>
      <c r="Y1432" t="s">
        <v>111</v>
      </c>
      <c r="Z1432" t="s">
        <v>54</v>
      </c>
      <c r="AA1432" t="s">
        <v>60</v>
      </c>
      <c r="AB1432">
        <v>3</v>
      </c>
      <c r="AC1432" t="s">
        <v>54</v>
      </c>
      <c r="AD1432" t="s">
        <v>54</v>
      </c>
      <c r="AE1432" t="s">
        <v>54</v>
      </c>
      <c r="AF1432" t="s">
        <v>54</v>
      </c>
      <c r="AG1432" t="s">
        <v>9806</v>
      </c>
      <c r="AH1432" t="s">
        <v>54</v>
      </c>
      <c r="AI1432" t="s">
        <v>54</v>
      </c>
      <c r="AJ1432" t="s">
        <v>54</v>
      </c>
      <c r="AK1432" t="s">
        <v>54</v>
      </c>
      <c r="AL1432" t="s">
        <v>54</v>
      </c>
      <c r="AM1432">
        <v>1</v>
      </c>
      <c r="AN1432" t="s">
        <v>115</v>
      </c>
      <c r="AO1432" s="8">
        <v>3800</v>
      </c>
      <c r="AP1432" t="s">
        <v>58</v>
      </c>
      <c r="AQ1432" t="s">
        <v>58</v>
      </c>
      <c r="AR1432">
        <v>3</v>
      </c>
      <c r="AS1432" t="s">
        <v>58</v>
      </c>
      <c r="AT1432" t="s">
        <v>58</v>
      </c>
      <c r="AU1432" t="b">
        <v>1</v>
      </c>
    </row>
    <row r="1433" spans="1:47">
      <c r="A1433" t="s">
        <v>9853</v>
      </c>
      <c r="B1433" t="s">
        <v>9856</v>
      </c>
      <c r="C1433" t="s">
        <v>9559</v>
      </c>
      <c r="D1433" t="s">
        <v>9560</v>
      </c>
      <c r="E1433" t="s">
        <v>66</v>
      </c>
      <c r="F1433" t="s">
        <v>52</v>
      </c>
      <c r="G1433" t="s">
        <v>53</v>
      </c>
      <c r="I1433" t="s">
        <v>54</v>
      </c>
      <c r="J1433" s="1">
        <v>45169</v>
      </c>
      <c r="K1433">
        <v>40</v>
      </c>
      <c r="N1433" t="s">
        <v>133</v>
      </c>
      <c r="O1433" t="s">
        <v>6816</v>
      </c>
      <c r="P1433" t="s">
        <v>5789</v>
      </c>
      <c r="Q1433" t="s">
        <v>7052</v>
      </c>
      <c r="R1433" t="s">
        <v>9805</v>
      </c>
      <c r="S1433" s="1">
        <v>45128</v>
      </c>
      <c r="T1433" t="s">
        <v>58</v>
      </c>
      <c r="U1433" t="s">
        <v>58</v>
      </c>
      <c r="V1433" t="s">
        <v>133</v>
      </c>
      <c r="W1433">
        <v>2</v>
      </c>
      <c r="X1433" s="1">
        <v>45140</v>
      </c>
      <c r="Y1433" t="s">
        <v>111</v>
      </c>
      <c r="Z1433" t="s">
        <v>54</v>
      </c>
      <c r="AA1433" t="s">
        <v>60</v>
      </c>
      <c r="AB1433">
        <v>3</v>
      </c>
      <c r="AC1433" t="s">
        <v>54</v>
      </c>
      <c r="AD1433" t="s">
        <v>54</v>
      </c>
      <c r="AE1433" t="s">
        <v>54</v>
      </c>
      <c r="AF1433" t="s">
        <v>54</v>
      </c>
      <c r="AG1433" t="s">
        <v>9806</v>
      </c>
      <c r="AH1433" t="s">
        <v>54</v>
      </c>
      <c r="AI1433" t="s">
        <v>54</v>
      </c>
      <c r="AJ1433" t="s">
        <v>54</v>
      </c>
      <c r="AK1433" t="s">
        <v>54</v>
      </c>
      <c r="AL1433" t="s">
        <v>54</v>
      </c>
      <c r="AM1433">
        <v>1</v>
      </c>
      <c r="AN1433" t="s">
        <v>115</v>
      </c>
      <c r="AO1433" s="8">
        <v>3800</v>
      </c>
      <c r="AP1433" t="s">
        <v>58</v>
      </c>
      <c r="AQ1433" t="s">
        <v>58</v>
      </c>
      <c r="AR1433">
        <v>3</v>
      </c>
      <c r="AS1433" t="s">
        <v>58</v>
      </c>
      <c r="AT1433" t="s">
        <v>58</v>
      </c>
      <c r="AU1433" t="b">
        <v>1</v>
      </c>
    </row>
    <row r="1434" spans="1:47">
      <c r="A1434" t="s">
        <v>9097</v>
      </c>
      <c r="B1434" t="s">
        <v>9857</v>
      </c>
      <c r="C1434" t="s">
        <v>9559</v>
      </c>
      <c r="D1434" t="s">
        <v>9560</v>
      </c>
      <c r="E1434" t="s">
        <v>66</v>
      </c>
      <c r="F1434" t="s">
        <v>52</v>
      </c>
      <c r="G1434" t="s">
        <v>53</v>
      </c>
      <c r="I1434" t="s">
        <v>54</v>
      </c>
      <c r="J1434" s="1">
        <v>45169</v>
      </c>
      <c r="K1434">
        <v>80</v>
      </c>
      <c r="N1434" t="s">
        <v>77</v>
      </c>
      <c r="O1434" t="s">
        <v>6816</v>
      </c>
      <c r="P1434" t="s">
        <v>5789</v>
      </c>
      <c r="Q1434" t="s">
        <v>7052</v>
      </c>
      <c r="R1434" t="s">
        <v>9571</v>
      </c>
      <c r="S1434" s="1">
        <v>45140</v>
      </c>
      <c r="T1434" t="s">
        <v>58</v>
      </c>
      <c r="U1434" t="s">
        <v>58</v>
      </c>
      <c r="V1434" t="s">
        <v>77</v>
      </c>
      <c r="W1434">
        <v>2</v>
      </c>
      <c r="X1434" s="1">
        <v>45140</v>
      </c>
      <c r="Y1434" t="s">
        <v>6126</v>
      </c>
      <c r="Z1434" t="s">
        <v>54</v>
      </c>
      <c r="AA1434" t="s">
        <v>60</v>
      </c>
      <c r="AB1434">
        <v>2</v>
      </c>
      <c r="AC1434" t="s">
        <v>54</v>
      </c>
      <c r="AD1434" t="s">
        <v>54</v>
      </c>
      <c r="AE1434" t="s">
        <v>54</v>
      </c>
      <c r="AF1434" t="s">
        <v>54</v>
      </c>
      <c r="AG1434" t="s">
        <v>9572</v>
      </c>
      <c r="AH1434" t="s">
        <v>54</v>
      </c>
      <c r="AI1434" t="s">
        <v>54</v>
      </c>
      <c r="AJ1434" t="s">
        <v>54</v>
      </c>
      <c r="AK1434" t="s">
        <v>54</v>
      </c>
      <c r="AL1434" t="s">
        <v>54</v>
      </c>
      <c r="AM1434">
        <v>1</v>
      </c>
      <c r="AN1434" t="s">
        <v>115</v>
      </c>
      <c r="AO1434" s="8">
        <v>5000</v>
      </c>
      <c r="AP1434" t="s">
        <v>58</v>
      </c>
      <c r="AQ1434" t="s">
        <v>58</v>
      </c>
      <c r="AR1434">
        <v>2</v>
      </c>
      <c r="AS1434" t="s">
        <v>58</v>
      </c>
      <c r="AT1434" t="s">
        <v>58</v>
      </c>
      <c r="AU1434" t="b">
        <v>1</v>
      </c>
    </row>
    <row r="1435" spans="1:47">
      <c r="A1435" t="s">
        <v>9097</v>
      </c>
      <c r="B1435" t="s">
        <v>9858</v>
      </c>
      <c r="C1435" t="s">
        <v>9559</v>
      </c>
      <c r="D1435" t="s">
        <v>9560</v>
      </c>
      <c r="E1435" t="s">
        <v>66</v>
      </c>
      <c r="F1435" t="s">
        <v>52</v>
      </c>
      <c r="G1435" t="s">
        <v>53</v>
      </c>
      <c r="I1435" t="s">
        <v>54</v>
      </c>
      <c r="J1435" s="1">
        <v>45169</v>
      </c>
      <c r="K1435">
        <v>80</v>
      </c>
      <c r="N1435" t="s">
        <v>77</v>
      </c>
      <c r="O1435" t="s">
        <v>6816</v>
      </c>
      <c r="P1435" t="s">
        <v>5789</v>
      </c>
      <c r="Q1435" t="s">
        <v>7052</v>
      </c>
      <c r="R1435" t="s">
        <v>9571</v>
      </c>
      <c r="S1435" s="1">
        <v>45139</v>
      </c>
      <c r="T1435" t="s">
        <v>58</v>
      </c>
      <c r="U1435" t="s">
        <v>58</v>
      </c>
      <c r="V1435" t="s">
        <v>77</v>
      </c>
      <c r="W1435">
        <v>2</v>
      </c>
      <c r="X1435" s="1">
        <v>45140</v>
      </c>
      <c r="Y1435" t="s">
        <v>6126</v>
      </c>
      <c r="Z1435" t="s">
        <v>54</v>
      </c>
      <c r="AA1435" t="s">
        <v>60</v>
      </c>
      <c r="AB1435">
        <v>2</v>
      </c>
      <c r="AC1435" t="s">
        <v>54</v>
      </c>
      <c r="AD1435" t="s">
        <v>54</v>
      </c>
      <c r="AE1435" t="s">
        <v>54</v>
      </c>
      <c r="AF1435" t="s">
        <v>54</v>
      </c>
      <c r="AG1435" t="s">
        <v>9572</v>
      </c>
      <c r="AH1435" t="s">
        <v>54</v>
      </c>
      <c r="AI1435" t="s">
        <v>54</v>
      </c>
      <c r="AJ1435" t="s">
        <v>54</v>
      </c>
      <c r="AK1435" t="s">
        <v>54</v>
      </c>
      <c r="AL1435" t="s">
        <v>54</v>
      </c>
      <c r="AM1435">
        <v>1</v>
      </c>
      <c r="AN1435" t="s">
        <v>115</v>
      </c>
      <c r="AO1435" s="8">
        <v>5000</v>
      </c>
      <c r="AP1435" t="s">
        <v>58</v>
      </c>
      <c r="AQ1435" t="s">
        <v>58</v>
      </c>
      <c r="AR1435">
        <v>2</v>
      </c>
      <c r="AS1435" t="s">
        <v>58</v>
      </c>
      <c r="AT1435" t="s">
        <v>58</v>
      </c>
      <c r="AU1435" t="b">
        <v>1</v>
      </c>
    </row>
    <row r="1436" spans="1:47">
      <c r="A1436" t="s">
        <v>9100</v>
      </c>
      <c r="B1436" t="s">
        <v>9859</v>
      </c>
      <c r="C1436" t="s">
        <v>9559</v>
      </c>
      <c r="D1436" t="s">
        <v>9560</v>
      </c>
      <c r="E1436" t="s">
        <v>66</v>
      </c>
      <c r="F1436" t="s">
        <v>52</v>
      </c>
      <c r="G1436" t="s">
        <v>53</v>
      </c>
      <c r="I1436" t="s">
        <v>54</v>
      </c>
      <c r="J1436" s="1">
        <v>45169</v>
      </c>
      <c r="K1436">
        <v>80</v>
      </c>
      <c r="N1436" t="s">
        <v>77</v>
      </c>
      <c r="O1436" t="s">
        <v>6816</v>
      </c>
      <c r="P1436" t="s">
        <v>5789</v>
      </c>
      <c r="Q1436" t="s">
        <v>7052</v>
      </c>
      <c r="R1436" t="s">
        <v>9564</v>
      </c>
      <c r="S1436" s="1">
        <v>45140</v>
      </c>
      <c r="T1436" t="s">
        <v>58</v>
      </c>
      <c r="U1436" t="s">
        <v>58</v>
      </c>
      <c r="V1436" t="s">
        <v>77</v>
      </c>
      <c r="W1436">
        <v>2</v>
      </c>
      <c r="X1436" s="1">
        <v>45140</v>
      </c>
      <c r="Y1436" t="s">
        <v>111</v>
      </c>
      <c r="Z1436" t="s">
        <v>54</v>
      </c>
      <c r="AA1436" t="s">
        <v>60</v>
      </c>
      <c r="AB1436">
        <v>2</v>
      </c>
      <c r="AC1436" t="s">
        <v>54</v>
      </c>
      <c r="AD1436" t="s">
        <v>54</v>
      </c>
      <c r="AE1436" t="s">
        <v>54</v>
      </c>
      <c r="AF1436" t="s">
        <v>54</v>
      </c>
      <c r="AG1436" t="s">
        <v>9565</v>
      </c>
      <c r="AH1436" t="s">
        <v>54</v>
      </c>
      <c r="AI1436" t="s">
        <v>54</v>
      </c>
      <c r="AJ1436" t="s">
        <v>54</v>
      </c>
      <c r="AK1436" t="s">
        <v>54</v>
      </c>
      <c r="AL1436" t="s">
        <v>54</v>
      </c>
      <c r="AM1436">
        <v>1</v>
      </c>
      <c r="AN1436" t="s">
        <v>115</v>
      </c>
      <c r="AO1436" s="8">
        <v>5000</v>
      </c>
      <c r="AP1436" t="s">
        <v>58</v>
      </c>
      <c r="AQ1436" t="s">
        <v>58</v>
      </c>
      <c r="AR1436">
        <v>2</v>
      </c>
      <c r="AS1436" t="s">
        <v>58</v>
      </c>
      <c r="AT1436" t="s">
        <v>58</v>
      </c>
      <c r="AU1436" t="b">
        <v>1</v>
      </c>
    </row>
    <row r="1437" spans="1:47">
      <c r="A1437" t="s">
        <v>9100</v>
      </c>
      <c r="B1437" t="s">
        <v>9860</v>
      </c>
      <c r="C1437" t="s">
        <v>9559</v>
      </c>
      <c r="D1437" t="s">
        <v>9560</v>
      </c>
      <c r="E1437" t="s">
        <v>66</v>
      </c>
      <c r="F1437" t="s">
        <v>52</v>
      </c>
      <c r="G1437" t="s">
        <v>53</v>
      </c>
      <c r="I1437" t="s">
        <v>54</v>
      </c>
      <c r="J1437" s="1">
        <v>45169</v>
      </c>
      <c r="K1437">
        <v>80</v>
      </c>
      <c r="N1437" t="s">
        <v>77</v>
      </c>
      <c r="O1437" t="s">
        <v>6816</v>
      </c>
      <c r="P1437" t="s">
        <v>5789</v>
      </c>
      <c r="Q1437" t="s">
        <v>7052</v>
      </c>
      <c r="R1437" t="s">
        <v>9564</v>
      </c>
      <c r="S1437" s="1">
        <v>45128</v>
      </c>
      <c r="T1437" t="s">
        <v>58</v>
      </c>
      <c r="U1437" t="s">
        <v>58</v>
      </c>
      <c r="V1437" t="s">
        <v>77</v>
      </c>
      <c r="W1437">
        <v>2</v>
      </c>
      <c r="X1437" s="1">
        <v>45140</v>
      </c>
      <c r="Y1437" t="s">
        <v>111</v>
      </c>
      <c r="Z1437" t="s">
        <v>54</v>
      </c>
      <c r="AA1437" t="s">
        <v>60</v>
      </c>
      <c r="AB1437">
        <v>2</v>
      </c>
      <c r="AC1437" t="s">
        <v>54</v>
      </c>
      <c r="AD1437" t="s">
        <v>54</v>
      </c>
      <c r="AE1437" t="s">
        <v>54</v>
      </c>
      <c r="AF1437" t="s">
        <v>54</v>
      </c>
      <c r="AG1437" t="s">
        <v>9565</v>
      </c>
      <c r="AH1437" t="s">
        <v>54</v>
      </c>
      <c r="AI1437" t="s">
        <v>54</v>
      </c>
      <c r="AJ1437" t="s">
        <v>54</v>
      </c>
      <c r="AK1437" t="s">
        <v>54</v>
      </c>
      <c r="AL1437" t="s">
        <v>54</v>
      </c>
      <c r="AM1437">
        <v>1</v>
      </c>
      <c r="AN1437" t="s">
        <v>115</v>
      </c>
      <c r="AO1437" s="8">
        <v>5000</v>
      </c>
      <c r="AP1437" t="s">
        <v>58</v>
      </c>
      <c r="AQ1437" t="s">
        <v>58</v>
      </c>
      <c r="AR1437">
        <v>2</v>
      </c>
      <c r="AS1437" t="s">
        <v>58</v>
      </c>
      <c r="AT1437" t="s">
        <v>58</v>
      </c>
      <c r="AU1437" t="b">
        <v>1</v>
      </c>
    </row>
    <row r="1438" spans="1:47">
      <c r="A1438" t="s">
        <v>9111</v>
      </c>
      <c r="B1438" t="s">
        <v>9864</v>
      </c>
      <c r="C1438" t="s">
        <v>9559</v>
      </c>
      <c r="D1438" t="s">
        <v>9560</v>
      </c>
      <c r="E1438" t="s">
        <v>66</v>
      </c>
      <c r="F1438" t="s">
        <v>52</v>
      </c>
      <c r="G1438" t="s">
        <v>53</v>
      </c>
      <c r="I1438" t="s">
        <v>54</v>
      </c>
      <c r="J1438" s="1">
        <v>45169</v>
      </c>
      <c r="K1438">
        <v>80</v>
      </c>
      <c r="N1438" t="s">
        <v>77</v>
      </c>
      <c r="O1438" t="s">
        <v>6816</v>
      </c>
      <c r="P1438" t="s">
        <v>5789</v>
      </c>
      <c r="Q1438" t="s">
        <v>7052</v>
      </c>
      <c r="R1438" t="s">
        <v>9564</v>
      </c>
      <c r="S1438" s="1">
        <v>45141</v>
      </c>
      <c r="T1438" t="s">
        <v>58</v>
      </c>
      <c r="U1438" t="s">
        <v>58</v>
      </c>
      <c r="V1438" t="s">
        <v>77</v>
      </c>
      <c r="W1438">
        <v>2</v>
      </c>
      <c r="X1438" s="1">
        <v>45141</v>
      </c>
      <c r="Y1438" t="s">
        <v>111</v>
      </c>
      <c r="Z1438" t="s">
        <v>54</v>
      </c>
      <c r="AA1438" t="s">
        <v>60</v>
      </c>
      <c r="AB1438">
        <v>2</v>
      </c>
      <c r="AC1438" t="s">
        <v>54</v>
      </c>
      <c r="AD1438" t="s">
        <v>54</v>
      </c>
      <c r="AE1438" t="s">
        <v>54</v>
      </c>
      <c r="AF1438" t="s">
        <v>54</v>
      </c>
      <c r="AG1438" t="s">
        <v>9565</v>
      </c>
      <c r="AH1438" t="s">
        <v>54</v>
      </c>
      <c r="AI1438" t="s">
        <v>54</v>
      </c>
      <c r="AJ1438" t="s">
        <v>54</v>
      </c>
      <c r="AK1438" t="s">
        <v>54</v>
      </c>
      <c r="AL1438" t="s">
        <v>54</v>
      </c>
      <c r="AM1438">
        <v>1</v>
      </c>
      <c r="AN1438" t="s">
        <v>115</v>
      </c>
      <c r="AO1438" s="8">
        <v>5000</v>
      </c>
      <c r="AP1438" t="s">
        <v>58</v>
      </c>
      <c r="AQ1438" t="s">
        <v>58</v>
      </c>
      <c r="AR1438">
        <v>2</v>
      </c>
      <c r="AS1438" t="s">
        <v>58</v>
      </c>
      <c r="AT1438" t="s">
        <v>58</v>
      </c>
      <c r="AU1438" t="b">
        <v>1</v>
      </c>
    </row>
    <row r="1439" spans="1:47">
      <c r="A1439" t="s">
        <v>9111</v>
      </c>
      <c r="B1439" t="s">
        <v>9865</v>
      </c>
      <c r="C1439" t="s">
        <v>9559</v>
      </c>
      <c r="D1439" t="s">
        <v>9560</v>
      </c>
      <c r="E1439" t="s">
        <v>66</v>
      </c>
      <c r="F1439" t="s">
        <v>52</v>
      </c>
      <c r="G1439" t="s">
        <v>53</v>
      </c>
      <c r="I1439" t="s">
        <v>54</v>
      </c>
      <c r="J1439" s="1">
        <v>45169</v>
      </c>
      <c r="K1439">
        <v>80</v>
      </c>
      <c r="N1439" t="s">
        <v>77</v>
      </c>
      <c r="O1439" t="s">
        <v>6816</v>
      </c>
      <c r="P1439" t="s">
        <v>5789</v>
      </c>
      <c r="Q1439" t="s">
        <v>7052</v>
      </c>
      <c r="R1439" t="s">
        <v>9715</v>
      </c>
      <c r="S1439" s="1">
        <v>45128</v>
      </c>
      <c r="T1439" t="s">
        <v>58</v>
      </c>
      <c r="U1439" t="s">
        <v>58</v>
      </c>
      <c r="V1439" t="s">
        <v>77</v>
      </c>
      <c r="W1439">
        <v>2</v>
      </c>
      <c r="X1439" s="1">
        <v>45141</v>
      </c>
      <c r="Y1439" t="s">
        <v>111</v>
      </c>
      <c r="Z1439" t="s">
        <v>54</v>
      </c>
      <c r="AA1439" t="s">
        <v>60</v>
      </c>
      <c r="AB1439">
        <v>2</v>
      </c>
      <c r="AC1439" t="s">
        <v>54</v>
      </c>
      <c r="AD1439" t="s">
        <v>54</v>
      </c>
      <c r="AE1439" t="s">
        <v>54</v>
      </c>
      <c r="AF1439" t="s">
        <v>54</v>
      </c>
      <c r="AG1439" t="s">
        <v>9716</v>
      </c>
      <c r="AH1439" t="s">
        <v>54</v>
      </c>
      <c r="AI1439" t="s">
        <v>54</v>
      </c>
      <c r="AJ1439" t="s">
        <v>54</v>
      </c>
      <c r="AK1439" t="s">
        <v>54</v>
      </c>
      <c r="AL1439" t="s">
        <v>54</v>
      </c>
      <c r="AM1439">
        <v>1</v>
      </c>
      <c r="AN1439" t="s">
        <v>115</v>
      </c>
      <c r="AO1439" s="8">
        <v>7200</v>
      </c>
      <c r="AP1439" t="s">
        <v>58</v>
      </c>
      <c r="AQ1439" t="s">
        <v>58</v>
      </c>
      <c r="AR1439">
        <v>2</v>
      </c>
      <c r="AS1439" t="s">
        <v>58</v>
      </c>
      <c r="AT1439" t="s">
        <v>58</v>
      </c>
      <c r="AU1439" t="b">
        <v>1</v>
      </c>
    </row>
    <row r="1440" spans="1:47">
      <c r="A1440" t="s">
        <v>9114</v>
      </c>
      <c r="B1440" t="s">
        <v>9866</v>
      </c>
      <c r="C1440" t="s">
        <v>9559</v>
      </c>
      <c r="D1440" t="s">
        <v>9560</v>
      </c>
      <c r="E1440" t="s">
        <v>66</v>
      </c>
      <c r="F1440" t="s">
        <v>52</v>
      </c>
      <c r="G1440" t="s">
        <v>53</v>
      </c>
      <c r="I1440" t="s">
        <v>54</v>
      </c>
      <c r="J1440" s="1">
        <v>45169</v>
      </c>
      <c r="K1440">
        <v>80</v>
      </c>
      <c r="N1440" t="s">
        <v>77</v>
      </c>
      <c r="O1440" t="s">
        <v>6816</v>
      </c>
      <c r="P1440" t="s">
        <v>5789</v>
      </c>
      <c r="Q1440" t="s">
        <v>7052</v>
      </c>
      <c r="R1440" t="s">
        <v>9867</v>
      </c>
      <c r="S1440" s="1">
        <v>45141</v>
      </c>
      <c r="T1440" t="s">
        <v>58</v>
      </c>
      <c r="U1440" t="s">
        <v>58</v>
      </c>
      <c r="V1440" t="s">
        <v>77</v>
      </c>
      <c r="W1440">
        <v>2</v>
      </c>
      <c r="X1440" s="1">
        <v>45141</v>
      </c>
      <c r="Y1440" t="s">
        <v>111</v>
      </c>
      <c r="Z1440" t="s">
        <v>54</v>
      </c>
      <c r="AA1440" t="s">
        <v>60</v>
      </c>
      <c r="AB1440">
        <v>2</v>
      </c>
      <c r="AC1440" t="s">
        <v>54</v>
      </c>
      <c r="AD1440" t="s">
        <v>54</v>
      </c>
      <c r="AE1440" t="s">
        <v>54</v>
      </c>
      <c r="AF1440" t="s">
        <v>54</v>
      </c>
      <c r="AG1440" t="s">
        <v>9868</v>
      </c>
      <c r="AH1440" t="s">
        <v>54</v>
      </c>
      <c r="AI1440" t="s">
        <v>54</v>
      </c>
      <c r="AJ1440" t="s">
        <v>54</v>
      </c>
      <c r="AK1440" t="s">
        <v>54</v>
      </c>
      <c r="AL1440" t="s">
        <v>54</v>
      </c>
      <c r="AM1440">
        <v>1</v>
      </c>
      <c r="AN1440" t="s">
        <v>115</v>
      </c>
      <c r="AO1440" s="8">
        <v>8500</v>
      </c>
      <c r="AP1440" t="s">
        <v>58</v>
      </c>
      <c r="AQ1440" t="s">
        <v>58</v>
      </c>
      <c r="AR1440">
        <v>2</v>
      </c>
      <c r="AS1440" t="s">
        <v>58</v>
      </c>
      <c r="AT1440" t="s">
        <v>58</v>
      </c>
      <c r="AU1440" t="b">
        <v>1</v>
      </c>
    </row>
    <row r="1441" spans="1:47">
      <c r="A1441" t="s">
        <v>9114</v>
      </c>
      <c r="B1441" t="s">
        <v>9869</v>
      </c>
      <c r="C1441" t="s">
        <v>9559</v>
      </c>
      <c r="D1441" t="s">
        <v>9560</v>
      </c>
      <c r="E1441" t="s">
        <v>66</v>
      </c>
      <c r="F1441" t="s">
        <v>52</v>
      </c>
      <c r="G1441" t="s">
        <v>53</v>
      </c>
      <c r="I1441" t="s">
        <v>54</v>
      </c>
      <c r="J1441" s="1">
        <v>45169</v>
      </c>
      <c r="K1441">
        <v>80</v>
      </c>
      <c r="N1441" t="s">
        <v>77</v>
      </c>
      <c r="O1441" t="s">
        <v>6816</v>
      </c>
      <c r="P1441" t="s">
        <v>5789</v>
      </c>
      <c r="Q1441" t="s">
        <v>7052</v>
      </c>
      <c r="R1441" t="s">
        <v>9731</v>
      </c>
      <c r="S1441" s="1">
        <v>45138</v>
      </c>
      <c r="T1441" t="s">
        <v>58</v>
      </c>
      <c r="U1441" t="s">
        <v>58</v>
      </c>
      <c r="V1441" t="s">
        <v>77</v>
      </c>
      <c r="W1441">
        <v>2</v>
      </c>
      <c r="X1441" s="1">
        <v>45141</v>
      </c>
      <c r="Y1441" t="s">
        <v>111</v>
      </c>
      <c r="Z1441" t="s">
        <v>54</v>
      </c>
      <c r="AA1441" t="s">
        <v>60</v>
      </c>
      <c r="AB1441">
        <v>2</v>
      </c>
      <c r="AC1441" t="s">
        <v>54</v>
      </c>
      <c r="AD1441" t="s">
        <v>54</v>
      </c>
      <c r="AE1441" t="s">
        <v>54</v>
      </c>
      <c r="AF1441" t="s">
        <v>54</v>
      </c>
      <c r="AG1441" t="s">
        <v>9732</v>
      </c>
      <c r="AH1441" t="s">
        <v>54</v>
      </c>
      <c r="AI1441" t="s">
        <v>54</v>
      </c>
      <c r="AJ1441" t="s">
        <v>54</v>
      </c>
      <c r="AK1441" t="s">
        <v>54</v>
      </c>
      <c r="AL1441" t="s">
        <v>54</v>
      </c>
      <c r="AM1441">
        <v>1</v>
      </c>
      <c r="AN1441" t="s">
        <v>115</v>
      </c>
      <c r="AO1441" s="8">
        <v>5500</v>
      </c>
      <c r="AP1441" t="s">
        <v>58</v>
      </c>
      <c r="AQ1441" t="s">
        <v>58</v>
      </c>
      <c r="AR1441">
        <v>2</v>
      </c>
      <c r="AS1441" t="s">
        <v>58</v>
      </c>
      <c r="AT1441" t="s">
        <v>58</v>
      </c>
      <c r="AU1441" t="b">
        <v>1</v>
      </c>
    </row>
    <row r="1442" spans="1:47">
      <c r="A1442" t="s">
        <v>9122</v>
      </c>
      <c r="B1442" t="s">
        <v>9873</v>
      </c>
      <c r="C1442" t="s">
        <v>9559</v>
      </c>
      <c r="D1442" t="s">
        <v>9560</v>
      </c>
      <c r="E1442" t="s">
        <v>66</v>
      </c>
      <c r="F1442" t="s">
        <v>52</v>
      </c>
      <c r="G1442" t="s">
        <v>53</v>
      </c>
      <c r="I1442" t="s">
        <v>54</v>
      </c>
      <c r="J1442" s="1">
        <v>45169</v>
      </c>
      <c r="K1442">
        <v>80</v>
      </c>
      <c r="N1442" t="s">
        <v>77</v>
      </c>
      <c r="O1442" t="s">
        <v>6816</v>
      </c>
      <c r="P1442" t="s">
        <v>5789</v>
      </c>
      <c r="Q1442" t="s">
        <v>7052</v>
      </c>
      <c r="R1442" t="s">
        <v>9688</v>
      </c>
      <c r="S1442" s="1">
        <v>45141</v>
      </c>
      <c r="T1442" t="s">
        <v>58</v>
      </c>
      <c r="U1442" t="s">
        <v>58</v>
      </c>
      <c r="V1442" t="s">
        <v>77</v>
      </c>
      <c r="W1442">
        <v>2</v>
      </c>
      <c r="X1442" s="1">
        <v>45141</v>
      </c>
      <c r="Y1442" t="s">
        <v>111</v>
      </c>
      <c r="Z1442" t="s">
        <v>54</v>
      </c>
      <c r="AA1442" t="s">
        <v>60</v>
      </c>
      <c r="AB1442">
        <v>2</v>
      </c>
      <c r="AC1442" t="s">
        <v>54</v>
      </c>
      <c r="AD1442" t="s">
        <v>54</v>
      </c>
      <c r="AE1442" t="s">
        <v>54</v>
      </c>
      <c r="AF1442" t="s">
        <v>54</v>
      </c>
      <c r="AG1442" t="s">
        <v>9689</v>
      </c>
      <c r="AH1442" t="s">
        <v>54</v>
      </c>
      <c r="AI1442" t="s">
        <v>54</v>
      </c>
      <c r="AJ1442" t="s">
        <v>54</v>
      </c>
      <c r="AK1442" t="s">
        <v>54</v>
      </c>
      <c r="AL1442" t="s">
        <v>54</v>
      </c>
      <c r="AM1442">
        <v>1</v>
      </c>
      <c r="AN1442" t="s">
        <v>115</v>
      </c>
      <c r="AO1442" s="8">
        <v>6400</v>
      </c>
      <c r="AP1442" t="s">
        <v>58</v>
      </c>
      <c r="AQ1442" t="s">
        <v>58</v>
      </c>
      <c r="AR1442">
        <v>2</v>
      </c>
      <c r="AS1442" t="s">
        <v>58</v>
      </c>
      <c r="AT1442" t="s">
        <v>58</v>
      </c>
      <c r="AU1442" t="b">
        <v>1</v>
      </c>
    </row>
    <row r="1443" spans="1:47">
      <c r="A1443" t="s">
        <v>9122</v>
      </c>
      <c r="B1443" t="s">
        <v>9874</v>
      </c>
      <c r="C1443" t="s">
        <v>9559</v>
      </c>
      <c r="D1443" t="s">
        <v>9560</v>
      </c>
      <c r="E1443" t="s">
        <v>66</v>
      </c>
      <c r="F1443" t="s">
        <v>52</v>
      </c>
      <c r="G1443" t="s">
        <v>53</v>
      </c>
      <c r="I1443" t="s">
        <v>54</v>
      </c>
      <c r="J1443" s="1">
        <v>45169</v>
      </c>
      <c r="K1443">
        <v>80</v>
      </c>
      <c r="N1443" t="s">
        <v>77</v>
      </c>
      <c r="O1443" t="s">
        <v>6816</v>
      </c>
      <c r="P1443" t="s">
        <v>5789</v>
      </c>
      <c r="Q1443" t="s">
        <v>7052</v>
      </c>
      <c r="R1443" t="s">
        <v>9731</v>
      </c>
      <c r="S1443" s="1">
        <v>45128</v>
      </c>
      <c r="T1443" t="s">
        <v>58</v>
      </c>
      <c r="U1443" t="s">
        <v>58</v>
      </c>
      <c r="V1443" t="s">
        <v>77</v>
      </c>
      <c r="W1443">
        <v>2</v>
      </c>
      <c r="X1443" s="1">
        <v>45141</v>
      </c>
      <c r="Y1443" t="s">
        <v>111</v>
      </c>
      <c r="Z1443" t="s">
        <v>54</v>
      </c>
      <c r="AA1443" t="s">
        <v>60</v>
      </c>
      <c r="AB1443">
        <v>2</v>
      </c>
      <c r="AC1443" t="s">
        <v>54</v>
      </c>
      <c r="AD1443" t="s">
        <v>54</v>
      </c>
      <c r="AE1443" t="s">
        <v>54</v>
      </c>
      <c r="AF1443" t="s">
        <v>54</v>
      </c>
      <c r="AG1443" t="s">
        <v>9732</v>
      </c>
      <c r="AH1443" t="s">
        <v>54</v>
      </c>
      <c r="AI1443" t="s">
        <v>54</v>
      </c>
      <c r="AJ1443" t="s">
        <v>54</v>
      </c>
      <c r="AK1443" t="s">
        <v>54</v>
      </c>
      <c r="AL1443" t="s">
        <v>54</v>
      </c>
      <c r="AM1443">
        <v>1</v>
      </c>
      <c r="AN1443" t="s">
        <v>115</v>
      </c>
      <c r="AO1443" s="8">
        <v>5500</v>
      </c>
      <c r="AP1443" t="s">
        <v>58</v>
      </c>
      <c r="AQ1443" t="s">
        <v>58</v>
      </c>
      <c r="AR1443">
        <v>2</v>
      </c>
      <c r="AS1443" t="s">
        <v>58</v>
      </c>
      <c r="AT1443" t="s">
        <v>58</v>
      </c>
      <c r="AU1443" t="b">
        <v>1</v>
      </c>
    </row>
    <row r="1444" spans="1:47">
      <c r="A1444" t="s">
        <v>7652</v>
      </c>
      <c r="B1444" t="s">
        <v>9875</v>
      </c>
      <c r="C1444" t="s">
        <v>9559</v>
      </c>
      <c r="D1444" t="s">
        <v>9560</v>
      </c>
      <c r="E1444" t="s">
        <v>66</v>
      </c>
      <c r="F1444" t="s">
        <v>52</v>
      </c>
      <c r="G1444" t="s">
        <v>53</v>
      </c>
      <c r="I1444" t="s">
        <v>54</v>
      </c>
      <c r="J1444" s="1">
        <v>45169</v>
      </c>
      <c r="K1444">
        <v>100</v>
      </c>
      <c r="N1444" t="s">
        <v>77</v>
      </c>
      <c r="O1444" t="s">
        <v>7050</v>
      </c>
      <c r="P1444" t="s">
        <v>5789</v>
      </c>
      <c r="Q1444" t="s">
        <v>7052</v>
      </c>
      <c r="R1444" t="s">
        <v>9590</v>
      </c>
      <c r="S1444" s="1">
        <v>45142</v>
      </c>
      <c r="T1444" t="s">
        <v>58</v>
      </c>
      <c r="U1444" t="s">
        <v>58</v>
      </c>
      <c r="V1444" t="s">
        <v>77</v>
      </c>
      <c r="W1444">
        <v>2</v>
      </c>
      <c r="X1444" s="1">
        <v>45142</v>
      </c>
      <c r="Y1444" t="s">
        <v>71</v>
      </c>
      <c r="Z1444" t="s">
        <v>72</v>
      </c>
      <c r="AA1444" t="s">
        <v>60</v>
      </c>
      <c r="AB1444">
        <v>2</v>
      </c>
      <c r="AC1444" t="s">
        <v>54</v>
      </c>
      <c r="AD1444" t="s">
        <v>54</v>
      </c>
      <c r="AE1444" t="s">
        <v>54</v>
      </c>
      <c r="AF1444" t="s">
        <v>54</v>
      </c>
      <c r="AG1444" t="s">
        <v>9591</v>
      </c>
      <c r="AH1444" t="s">
        <v>54</v>
      </c>
      <c r="AI1444" t="s">
        <v>54</v>
      </c>
      <c r="AJ1444" t="s">
        <v>54</v>
      </c>
      <c r="AK1444" t="s">
        <v>54</v>
      </c>
      <c r="AL1444" t="s">
        <v>54</v>
      </c>
      <c r="AM1444">
        <v>1</v>
      </c>
      <c r="AN1444" t="s">
        <v>74</v>
      </c>
      <c r="AO1444" s="8">
        <v>10000</v>
      </c>
      <c r="AP1444" t="s">
        <v>58</v>
      </c>
      <c r="AQ1444" t="s">
        <v>58</v>
      </c>
      <c r="AR1444">
        <v>2</v>
      </c>
      <c r="AS1444" t="s">
        <v>58</v>
      </c>
      <c r="AT1444" t="s">
        <v>58</v>
      </c>
      <c r="AU1444" t="b">
        <v>1</v>
      </c>
    </row>
    <row r="1445" spans="1:47">
      <c r="A1445" t="s">
        <v>7652</v>
      </c>
      <c r="B1445" t="s">
        <v>9876</v>
      </c>
      <c r="C1445" t="s">
        <v>9559</v>
      </c>
      <c r="D1445" t="s">
        <v>9560</v>
      </c>
      <c r="E1445" t="s">
        <v>66</v>
      </c>
      <c r="F1445" t="s">
        <v>52</v>
      </c>
      <c r="G1445" t="s">
        <v>53</v>
      </c>
      <c r="I1445" t="s">
        <v>54</v>
      </c>
      <c r="J1445" s="1">
        <v>45169</v>
      </c>
      <c r="K1445">
        <v>100</v>
      </c>
      <c r="N1445" t="s">
        <v>77</v>
      </c>
      <c r="O1445" t="s">
        <v>7050</v>
      </c>
      <c r="P1445" t="s">
        <v>5789</v>
      </c>
      <c r="Q1445" t="s">
        <v>7052</v>
      </c>
      <c r="R1445" t="s">
        <v>9590</v>
      </c>
      <c r="S1445" s="1">
        <v>45141</v>
      </c>
      <c r="T1445" t="s">
        <v>58</v>
      </c>
      <c r="U1445" t="s">
        <v>58</v>
      </c>
      <c r="V1445" t="s">
        <v>77</v>
      </c>
      <c r="W1445">
        <v>2</v>
      </c>
      <c r="X1445" s="1">
        <v>45142</v>
      </c>
      <c r="Y1445" t="s">
        <v>71</v>
      </c>
      <c r="Z1445" t="s">
        <v>72</v>
      </c>
      <c r="AA1445" t="s">
        <v>60</v>
      </c>
      <c r="AB1445">
        <v>2</v>
      </c>
      <c r="AC1445" t="s">
        <v>54</v>
      </c>
      <c r="AD1445" t="s">
        <v>54</v>
      </c>
      <c r="AE1445" t="s">
        <v>54</v>
      </c>
      <c r="AF1445" t="s">
        <v>54</v>
      </c>
      <c r="AG1445" t="s">
        <v>9591</v>
      </c>
      <c r="AH1445" t="s">
        <v>54</v>
      </c>
      <c r="AI1445" t="s">
        <v>54</v>
      </c>
      <c r="AJ1445" t="s">
        <v>54</v>
      </c>
      <c r="AK1445" t="s">
        <v>54</v>
      </c>
      <c r="AL1445" t="s">
        <v>54</v>
      </c>
      <c r="AM1445">
        <v>1</v>
      </c>
      <c r="AN1445" t="s">
        <v>74</v>
      </c>
      <c r="AO1445" s="8">
        <v>10000</v>
      </c>
      <c r="AP1445" t="s">
        <v>58</v>
      </c>
      <c r="AQ1445" t="s">
        <v>58</v>
      </c>
      <c r="AR1445">
        <v>2</v>
      </c>
      <c r="AS1445" t="s">
        <v>58</v>
      </c>
      <c r="AT1445" t="s">
        <v>58</v>
      </c>
      <c r="AU1445" t="b">
        <v>1</v>
      </c>
    </row>
    <row r="1446" spans="1:47">
      <c r="A1446" t="s">
        <v>9125</v>
      </c>
      <c r="B1446" t="s">
        <v>9877</v>
      </c>
      <c r="C1446" t="s">
        <v>9559</v>
      </c>
      <c r="D1446" t="s">
        <v>9560</v>
      </c>
      <c r="E1446" t="s">
        <v>66</v>
      </c>
      <c r="F1446" t="s">
        <v>52</v>
      </c>
      <c r="G1446" t="s">
        <v>53</v>
      </c>
      <c r="I1446" t="s">
        <v>54</v>
      </c>
      <c r="J1446" s="1">
        <v>45169</v>
      </c>
      <c r="K1446">
        <v>80</v>
      </c>
      <c r="N1446" t="s">
        <v>133</v>
      </c>
      <c r="O1446" t="s">
        <v>7050</v>
      </c>
      <c r="P1446" t="s">
        <v>5789</v>
      </c>
      <c r="Q1446" t="s">
        <v>7052</v>
      </c>
      <c r="R1446" t="s">
        <v>9579</v>
      </c>
      <c r="S1446" s="1">
        <v>45142</v>
      </c>
      <c r="T1446" t="s">
        <v>58</v>
      </c>
      <c r="U1446" t="s">
        <v>58</v>
      </c>
      <c r="V1446" t="s">
        <v>133</v>
      </c>
      <c r="W1446">
        <v>2</v>
      </c>
      <c r="X1446" s="1">
        <v>45142</v>
      </c>
      <c r="Y1446" t="s">
        <v>71</v>
      </c>
      <c r="Z1446" t="s">
        <v>72</v>
      </c>
      <c r="AA1446" t="s">
        <v>60</v>
      </c>
      <c r="AB1446">
        <v>3</v>
      </c>
      <c r="AC1446" t="s">
        <v>54</v>
      </c>
      <c r="AD1446" t="s">
        <v>54</v>
      </c>
      <c r="AE1446" t="s">
        <v>54</v>
      </c>
      <c r="AF1446" t="s">
        <v>54</v>
      </c>
      <c r="AG1446" t="s">
        <v>9580</v>
      </c>
      <c r="AH1446" t="s">
        <v>54</v>
      </c>
      <c r="AI1446" t="s">
        <v>54</v>
      </c>
      <c r="AJ1446" t="s">
        <v>54</v>
      </c>
      <c r="AK1446" t="s">
        <v>54</v>
      </c>
      <c r="AL1446" t="s">
        <v>54</v>
      </c>
      <c r="AM1446">
        <v>1</v>
      </c>
      <c r="AN1446" t="s">
        <v>74</v>
      </c>
      <c r="AO1446" s="8">
        <v>7600</v>
      </c>
      <c r="AP1446" t="s">
        <v>58</v>
      </c>
      <c r="AQ1446" t="s">
        <v>58</v>
      </c>
      <c r="AR1446">
        <v>3</v>
      </c>
      <c r="AS1446" t="s">
        <v>58</v>
      </c>
      <c r="AT1446" t="s">
        <v>58</v>
      </c>
      <c r="AU1446" t="b">
        <v>1</v>
      </c>
    </row>
    <row r="1447" spans="1:47">
      <c r="A1447" t="s">
        <v>9125</v>
      </c>
      <c r="B1447" t="s">
        <v>9878</v>
      </c>
      <c r="C1447" t="s">
        <v>9559</v>
      </c>
      <c r="D1447" t="s">
        <v>9560</v>
      </c>
      <c r="E1447" t="s">
        <v>66</v>
      </c>
      <c r="F1447" t="s">
        <v>52</v>
      </c>
      <c r="G1447" t="s">
        <v>53</v>
      </c>
      <c r="I1447" t="s">
        <v>54</v>
      </c>
      <c r="J1447" s="1">
        <v>45169</v>
      </c>
      <c r="K1447">
        <v>80</v>
      </c>
      <c r="N1447" t="s">
        <v>133</v>
      </c>
      <c r="O1447" t="s">
        <v>7050</v>
      </c>
      <c r="P1447" t="s">
        <v>5789</v>
      </c>
      <c r="Q1447" t="s">
        <v>7052</v>
      </c>
      <c r="R1447" t="s">
        <v>9579</v>
      </c>
      <c r="S1447" s="1">
        <v>45135</v>
      </c>
      <c r="T1447" t="s">
        <v>58</v>
      </c>
      <c r="U1447" t="s">
        <v>58</v>
      </c>
      <c r="V1447" t="s">
        <v>133</v>
      </c>
      <c r="W1447">
        <v>2</v>
      </c>
      <c r="X1447" s="1">
        <v>45142</v>
      </c>
      <c r="Y1447" t="s">
        <v>71</v>
      </c>
      <c r="Z1447" t="s">
        <v>72</v>
      </c>
      <c r="AA1447" t="s">
        <v>60</v>
      </c>
      <c r="AB1447">
        <v>3</v>
      </c>
      <c r="AC1447" t="s">
        <v>54</v>
      </c>
      <c r="AD1447" t="s">
        <v>54</v>
      </c>
      <c r="AE1447" t="s">
        <v>54</v>
      </c>
      <c r="AF1447" t="s">
        <v>54</v>
      </c>
      <c r="AG1447" t="s">
        <v>9580</v>
      </c>
      <c r="AH1447" t="s">
        <v>54</v>
      </c>
      <c r="AI1447" t="s">
        <v>54</v>
      </c>
      <c r="AJ1447" t="s">
        <v>54</v>
      </c>
      <c r="AK1447" t="s">
        <v>54</v>
      </c>
      <c r="AL1447" t="s">
        <v>54</v>
      </c>
      <c r="AM1447">
        <v>1</v>
      </c>
      <c r="AN1447" t="s">
        <v>74</v>
      </c>
      <c r="AO1447" s="8">
        <v>7600</v>
      </c>
      <c r="AP1447" t="s">
        <v>58</v>
      </c>
      <c r="AQ1447" t="s">
        <v>58</v>
      </c>
      <c r="AR1447">
        <v>3</v>
      </c>
      <c r="AS1447" t="s">
        <v>58</v>
      </c>
      <c r="AT1447" t="s">
        <v>58</v>
      </c>
      <c r="AU1447" t="b">
        <v>1</v>
      </c>
    </row>
    <row r="1448" spans="1:47">
      <c r="A1448" t="s">
        <v>9125</v>
      </c>
      <c r="B1448" t="s">
        <v>9879</v>
      </c>
      <c r="C1448" t="s">
        <v>9559</v>
      </c>
      <c r="D1448" t="s">
        <v>9560</v>
      </c>
      <c r="E1448" t="s">
        <v>66</v>
      </c>
      <c r="F1448" t="s">
        <v>52</v>
      </c>
      <c r="G1448" t="s">
        <v>53</v>
      </c>
      <c r="I1448" t="s">
        <v>54</v>
      </c>
      <c r="J1448" s="1">
        <v>45169</v>
      </c>
      <c r="K1448">
        <v>80</v>
      </c>
      <c r="N1448" t="s">
        <v>133</v>
      </c>
      <c r="O1448" t="s">
        <v>7050</v>
      </c>
      <c r="P1448" t="s">
        <v>5789</v>
      </c>
      <c r="Q1448" t="s">
        <v>7052</v>
      </c>
      <c r="R1448" t="s">
        <v>9750</v>
      </c>
      <c r="S1448" s="1">
        <v>45133</v>
      </c>
      <c r="T1448" t="s">
        <v>58</v>
      </c>
      <c r="U1448" t="s">
        <v>58</v>
      </c>
      <c r="V1448" t="s">
        <v>133</v>
      </c>
      <c r="W1448">
        <v>2</v>
      </c>
      <c r="X1448" s="1">
        <v>45142</v>
      </c>
      <c r="Y1448" t="s">
        <v>71</v>
      </c>
      <c r="Z1448" t="s">
        <v>72</v>
      </c>
      <c r="AA1448" t="s">
        <v>60</v>
      </c>
      <c r="AB1448">
        <v>3</v>
      </c>
      <c r="AC1448" t="s">
        <v>54</v>
      </c>
      <c r="AD1448" t="s">
        <v>54</v>
      </c>
      <c r="AE1448" t="s">
        <v>54</v>
      </c>
      <c r="AF1448" t="s">
        <v>54</v>
      </c>
      <c r="AG1448" t="s">
        <v>9751</v>
      </c>
      <c r="AH1448" t="s">
        <v>54</v>
      </c>
      <c r="AI1448" t="s">
        <v>54</v>
      </c>
      <c r="AJ1448" t="s">
        <v>54</v>
      </c>
      <c r="AK1448" t="s">
        <v>54</v>
      </c>
      <c r="AL1448" t="s">
        <v>54</v>
      </c>
      <c r="AM1448">
        <v>1</v>
      </c>
      <c r="AN1448" t="s">
        <v>74</v>
      </c>
      <c r="AO1448" s="8">
        <v>7500</v>
      </c>
      <c r="AP1448" t="s">
        <v>58</v>
      </c>
      <c r="AQ1448" t="s">
        <v>58</v>
      </c>
      <c r="AR1448">
        <v>3</v>
      </c>
      <c r="AS1448" t="s">
        <v>58</v>
      </c>
      <c r="AT1448" t="s">
        <v>58</v>
      </c>
      <c r="AU1448" t="b">
        <v>1</v>
      </c>
    </row>
    <row r="1449" spans="1:47">
      <c r="A1449" t="s">
        <v>9880</v>
      </c>
      <c r="B1449" t="s">
        <v>9881</v>
      </c>
      <c r="C1449" t="s">
        <v>9559</v>
      </c>
      <c r="D1449" t="s">
        <v>9560</v>
      </c>
      <c r="E1449" t="s">
        <v>66</v>
      </c>
      <c r="F1449" t="s">
        <v>52</v>
      </c>
      <c r="G1449" t="s">
        <v>53</v>
      </c>
      <c r="I1449" t="s">
        <v>54</v>
      </c>
      <c r="J1449" s="1">
        <v>45169</v>
      </c>
      <c r="K1449">
        <v>40</v>
      </c>
      <c r="N1449" t="s">
        <v>77</v>
      </c>
      <c r="O1449" t="s">
        <v>7050</v>
      </c>
      <c r="P1449" t="s">
        <v>5789</v>
      </c>
      <c r="Q1449" t="s">
        <v>7052</v>
      </c>
      <c r="R1449" t="s">
        <v>9633</v>
      </c>
      <c r="S1449" s="1">
        <v>45142</v>
      </c>
      <c r="T1449" t="s">
        <v>58</v>
      </c>
      <c r="U1449" t="s">
        <v>58</v>
      </c>
      <c r="V1449" t="s">
        <v>77</v>
      </c>
      <c r="W1449">
        <v>2</v>
      </c>
      <c r="X1449" s="1">
        <v>45142</v>
      </c>
      <c r="Y1449" t="s">
        <v>71</v>
      </c>
      <c r="Z1449" t="s">
        <v>72</v>
      </c>
      <c r="AA1449" t="s">
        <v>60</v>
      </c>
      <c r="AB1449">
        <v>2</v>
      </c>
      <c r="AC1449" t="s">
        <v>54</v>
      </c>
      <c r="AD1449" t="s">
        <v>54</v>
      </c>
      <c r="AE1449" t="s">
        <v>54</v>
      </c>
      <c r="AF1449" t="s">
        <v>54</v>
      </c>
      <c r="AG1449" t="s">
        <v>9634</v>
      </c>
      <c r="AH1449" t="s">
        <v>54</v>
      </c>
      <c r="AI1449" t="s">
        <v>54</v>
      </c>
      <c r="AJ1449" t="s">
        <v>54</v>
      </c>
      <c r="AK1449" t="s">
        <v>54</v>
      </c>
      <c r="AL1449" t="s">
        <v>54</v>
      </c>
      <c r="AM1449">
        <v>1</v>
      </c>
      <c r="AN1449" t="s">
        <v>74</v>
      </c>
      <c r="AO1449" s="8">
        <v>7000</v>
      </c>
      <c r="AP1449" t="s">
        <v>58</v>
      </c>
      <c r="AQ1449" t="s">
        <v>58</v>
      </c>
      <c r="AR1449">
        <v>2</v>
      </c>
      <c r="AS1449" t="s">
        <v>58</v>
      </c>
      <c r="AT1449" t="s">
        <v>58</v>
      </c>
      <c r="AU1449" t="b">
        <v>1</v>
      </c>
    </row>
    <row r="1450" spans="1:47">
      <c r="A1450" t="s">
        <v>9880</v>
      </c>
      <c r="B1450" t="s">
        <v>9882</v>
      </c>
      <c r="C1450" t="s">
        <v>9559</v>
      </c>
      <c r="D1450" t="s">
        <v>9560</v>
      </c>
      <c r="E1450" t="s">
        <v>66</v>
      </c>
      <c r="F1450" t="s">
        <v>52</v>
      </c>
      <c r="G1450" t="s">
        <v>53</v>
      </c>
      <c r="I1450" t="s">
        <v>54</v>
      </c>
      <c r="J1450" s="1">
        <v>45169</v>
      </c>
      <c r="K1450">
        <v>40</v>
      </c>
      <c r="N1450" t="s">
        <v>77</v>
      </c>
      <c r="O1450" t="s">
        <v>7050</v>
      </c>
      <c r="P1450" t="s">
        <v>5789</v>
      </c>
      <c r="Q1450" t="s">
        <v>7052</v>
      </c>
      <c r="R1450" t="s">
        <v>9768</v>
      </c>
      <c r="S1450" s="1">
        <v>45140</v>
      </c>
      <c r="T1450" t="s">
        <v>58</v>
      </c>
      <c r="U1450" t="s">
        <v>58</v>
      </c>
      <c r="V1450" t="s">
        <v>77</v>
      </c>
      <c r="W1450">
        <v>2</v>
      </c>
      <c r="X1450" s="1">
        <v>45142</v>
      </c>
      <c r="Y1450" t="s">
        <v>71</v>
      </c>
      <c r="Z1450" t="s">
        <v>72</v>
      </c>
      <c r="AA1450" t="s">
        <v>60</v>
      </c>
      <c r="AB1450">
        <v>2</v>
      </c>
      <c r="AC1450" t="s">
        <v>54</v>
      </c>
      <c r="AD1450" t="s">
        <v>54</v>
      </c>
      <c r="AE1450" t="s">
        <v>54</v>
      </c>
      <c r="AF1450" t="s">
        <v>54</v>
      </c>
      <c r="AG1450" t="s">
        <v>9769</v>
      </c>
      <c r="AH1450" t="s">
        <v>54</v>
      </c>
      <c r="AI1450" t="s">
        <v>54</v>
      </c>
      <c r="AJ1450" t="s">
        <v>54</v>
      </c>
      <c r="AK1450" t="s">
        <v>54</v>
      </c>
      <c r="AL1450" t="s">
        <v>54</v>
      </c>
      <c r="AM1450">
        <v>1</v>
      </c>
      <c r="AN1450" t="s">
        <v>74</v>
      </c>
      <c r="AO1450" s="8">
        <v>9500</v>
      </c>
      <c r="AP1450" t="s">
        <v>58</v>
      </c>
      <c r="AQ1450" t="s">
        <v>58</v>
      </c>
      <c r="AR1450">
        <v>2</v>
      </c>
      <c r="AS1450" t="s">
        <v>58</v>
      </c>
      <c r="AT1450" t="s">
        <v>58</v>
      </c>
      <c r="AU1450" t="b">
        <v>1</v>
      </c>
    </row>
    <row r="1451" spans="1:47">
      <c r="A1451" t="s">
        <v>8201</v>
      </c>
      <c r="B1451" t="s">
        <v>9883</v>
      </c>
      <c r="C1451" t="s">
        <v>9559</v>
      </c>
      <c r="D1451" t="s">
        <v>9560</v>
      </c>
      <c r="E1451" t="s">
        <v>66</v>
      </c>
      <c r="F1451" t="s">
        <v>52</v>
      </c>
      <c r="G1451" t="s">
        <v>53</v>
      </c>
      <c r="I1451" t="s">
        <v>54</v>
      </c>
      <c r="J1451" s="1">
        <v>45169</v>
      </c>
      <c r="K1451">
        <v>100</v>
      </c>
      <c r="N1451" t="s">
        <v>77</v>
      </c>
      <c r="O1451" t="s">
        <v>7050</v>
      </c>
      <c r="P1451" t="s">
        <v>5789</v>
      </c>
      <c r="Q1451" t="s">
        <v>7052</v>
      </c>
      <c r="R1451" t="s">
        <v>9597</v>
      </c>
      <c r="S1451" s="1">
        <v>45142</v>
      </c>
      <c r="T1451" t="s">
        <v>58</v>
      </c>
      <c r="U1451" t="s">
        <v>58</v>
      </c>
      <c r="V1451" t="s">
        <v>77</v>
      </c>
      <c r="W1451">
        <v>2</v>
      </c>
      <c r="X1451" s="1">
        <v>45142</v>
      </c>
      <c r="Y1451" t="s">
        <v>71</v>
      </c>
      <c r="Z1451" t="s">
        <v>72</v>
      </c>
      <c r="AA1451" t="s">
        <v>60</v>
      </c>
      <c r="AB1451">
        <v>2</v>
      </c>
      <c r="AC1451" t="s">
        <v>54</v>
      </c>
      <c r="AD1451" t="s">
        <v>54</v>
      </c>
      <c r="AE1451" t="s">
        <v>54</v>
      </c>
      <c r="AF1451" t="s">
        <v>54</v>
      </c>
      <c r="AG1451" t="s">
        <v>9598</v>
      </c>
      <c r="AH1451" t="s">
        <v>54</v>
      </c>
      <c r="AI1451" t="s">
        <v>54</v>
      </c>
      <c r="AJ1451" t="s">
        <v>54</v>
      </c>
      <c r="AK1451" t="s">
        <v>54</v>
      </c>
      <c r="AL1451" t="s">
        <v>54</v>
      </c>
      <c r="AM1451">
        <v>1</v>
      </c>
      <c r="AN1451" t="s">
        <v>74</v>
      </c>
      <c r="AO1451" s="8">
        <v>10000</v>
      </c>
      <c r="AP1451" t="s">
        <v>58</v>
      </c>
      <c r="AQ1451" t="s">
        <v>58</v>
      </c>
      <c r="AR1451">
        <v>2</v>
      </c>
      <c r="AS1451" t="s">
        <v>58</v>
      </c>
      <c r="AT1451" t="s">
        <v>58</v>
      </c>
      <c r="AU1451" t="b">
        <v>1</v>
      </c>
    </row>
    <row r="1452" spans="1:47">
      <c r="A1452" t="s">
        <v>8201</v>
      </c>
      <c r="B1452" t="s">
        <v>9884</v>
      </c>
      <c r="C1452" t="s">
        <v>9559</v>
      </c>
      <c r="D1452" t="s">
        <v>9560</v>
      </c>
      <c r="E1452" t="s">
        <v>66</v>
      </c>
      <c r="F1452" t="s">
        <v>52</v>
      </c>
      <c r="G1452" t="s">
        <v>53</v>
      </c>
      <c r="I1452" t="s">
        <v>54</v>
      </c>
      <c r="J1452" s="1">
        <v>45169</v>
      </c>
      <c r="K1452">
        <v>100</v>
      </c>
      <c r="N1452" t="s">
        <v>77</v>
      </c>
      <c r="O1452" t="s">
        <v>7050</v>
      </c>
      <c r="P1452" t="s">
        <v>5789</v>
      </c>
      <c r="Q1452" t="s">
        <v>7052</v>
      </c>
      <c r="R1452" t="s">
        <v>9691</v>
      </c>
      <c r="S1452" s="1">
        <v>45138</v>
      </c>
      <c r="T1452" t="s">
        <v>58</v>
      </c>
      <c r="U1452" t="s">
        <v>58</v>
      </c>
      <c r="V1452" t="s">
        <v>77</v>
      </c>
      <c r="W1452">
        <v>2</v>
      </c>
      <c r="X1452" s="1">
        <v>45142</v>
      </c>
      <c r="Y1452" t="s">
        <v>71</v>
      </c>
      <c r="Z1452" t="s">
        <v>72</v>
      </c>
      <c r="AA1452" t="s">
        <v>60</v>
      </c>
      <c r="AB1452">
        <v>2</v>
      </c>
      <c r="AC1452" t="s">
        <v>54</v>
      </c>
      <c r="AD1452" t="s">
        <v>54</v>
      </c>
      <c r="AE1452" t="s">
        <v>54</v>
      </c>
      <c r="AF1452" t="s">
        <v>54</v>
      </c>
      <c r="AG1452" t="s">
        <v>9692</v>
      </c>
      <c r="AH1452" t="s">
        <v>54</v>
      </c>
      <c r="AI1452" t="s">
        <v>54</v>
      </c>
      <c r="AJ1452" t="s">
        <v>54</v>
      </c>
      <c r="AK1452" t="s">
        <v>54</v>
      </c>
      <c r="AL1452" t="s">
        <v>54</v>
      </c>
      <c r="AM1452">
        <v>1</v>
      </c>
      <c r="AN1452" t="s">
        <v>74</v>
      </c>
      <c r="AO1452" s="8">
        <v>10000</v>
      </c>
      <c r="AP1452" t="s">
        <v>58</v>
      </c>
      <c r="AQ1452" t="s">
        <v>58</v>
      </c>
      <c r="AR1452">
        <v>2</v>
      </c>
      <c r="AS1452" t="s">
        <v>58</v>
      </c>
      <c r="AT1452" t="s">
        <v>58</v>
      </c>
      <c r="AU1452" t="b">
        <v>1</v>
      </c>
    </row>
    <row r="1453" spans="1:47">
      <c r="A1453" t="s">
        <v>9103</v>
      </c>
      <c r="B1453" t="s">
        <v>9952</v>
      </c>
      <c r="C1453" t="s">
        <v>9559</v>
      </c>
      <c r="D1453" t="s">
        <v>9560</v>
      </c>
      <c r="E1453" t="s">
        <v>66</v>
      </c>
      <c r="F1453" t="s">
        <v>52</v>
      </c>
      <c r="G1453" t="s">
        <v>53</v>
      </c>
      <c r="I1453" t="s">
        <v>54</v>
      </c>
      <c r="J1453" s="1">
        <v>45169</v>
      </c>
      <c r="K1453">
        <v>80</v>
      </c>
      <c r="N1453" t="s">
        <v>2520</v>
      </c>
      <c r="O1453" t="s">
        <v>7050</v>
      </c>
      <c r="P1453" t="s">
        <v>5789</v>
      </c>
      <c r="Q1453" t="s">
        <v>7052</v>
      </c>
      <c r="R1453" t="s">
        <v>9639</v>
      </c>
      <c r="S1453" s="1">
        <v>45153</v>
      </c>
      <c r="T1453" t="s">
        <v>58</v>
      </c>
      <c r="U1453" t="s">
        <v>58</v>
      </c>
      <c r="V1453" t="s">
        <v>2520</v>
      </c>
      <c r="W1453">
        <v>2</v>
      </c>
      <c r="X1453" s="1">
        <v>45153</v>
      </c>
      <c r="Y1453" t="s">
        <v>80</v>
      </c>
      <c r="Z1453" t="s">
        <v>59</v>
      </c>
      <c r="AA1453" t="s">
        <v>60</v>
      </c>
      <c r="AB1453">
        <v>7</v>
      </c>
      <c r="AC1453" t="s">
        <v>54</v>
      </c>
      <c r="AD1453" t="s">
        <v>54</v>
      </c>
      <c r="AE1453" t="s">
        <v>54</v>
      </c>
      <c r="AF1453" t="s">
        <v>54</v>
      </c>
      <c r="AG1453" t="s">
        <v>9640</v>
      </c>
      <c r="AH1453" t="s">
        <v>54</v>
      </c>
      <c r="AI1453" t="s">
        <v>54</v>
      </c>
      <c r="AJ1453" t="s">
        <v>54</v>
      </c>
      <c r="AK1453" t="s">
        <v>54</v>
      </c>
      <c r="AL1453" t="s">
        <v>54</v>
      </c>
      <c r="AM1453">
        <v>1</v>
      </c>
      <c r="AN1453" t="s">
        <v>61</v>
      </c>
      <c r="AO1453" s="8">
        <v>7680</v>
      </c>
      <c r="AP1453" t="s">
        <v>58</v>
      </c>
      <c r="AQ1453" t="s">
        <v>58</v>
      </c>
      <c r="AR1453">
        <v>7</v>
      </c>
      <c r="AS1453" t="s">
        <v>58</v>
      </c>
      <c r="AT1453" t="s">
        <v>58</v>
      </c>
      <c r="AU1453" t="b">
        <v>1</v>
      </c>
    </row>
    <row r="1454" spans="1:47">
      <c r="A1454" t="s">
        <v>9146</v>
      </c>
      <c r="B1454" t="s">
        <v>9891</v>
      </c>
      <c r="C1454" t="s">
        <v>9559</v>
      </c>
      <c r="D1454" t="s">
        <v>9560</v>
      </c>
      <c r="E1454" t="s">
        <v>66</v>
      </c>
      <c r="F1454" t="s">
        <v>52</v>
      </c>
      <c r="G1454" t="s">
        <v>53</v>
      </c>
      <c r="I1454" t="s">
        <v>54</v>
      </c>
      <c r="J1454" s="1">
        <v>45169</v>
      </c>
      <c r="K1454">
        <v>80</v>
      </c>
      <c r="N1454" t="s">
        <v>77</v>
      </c>
      <c r="O1454" t="s">
        <v>6816</v>
      </c>
      <c r="P1454" t="s">
        <v>5789</v>
      </c>
      <c r="Q1454" t="s">
        <v>7052</v>
      </c>
      <c r="R1454" t="s">
        <v>9590</v>
      </c>
      <c r="S1454" s="1">
        <v>45142</v>
      </c>
      <c r="T1454" t="s">
        <v>58</v>
      </c>
      <c r="U1454" t="s">
        <v>58</v>
      </c>
      <c r="V1454" t="s">
        <v>77</v>
      </c>
      <c r="W1454">
        <v>2</v>
      </c>
      <c r="X1454" s="1">
        <v>45142</v>
      </c>
      <c r="Y1454" t="s">
        <v>111</v>
      </c>
      <c r="Z1454" t="s">
        <v>3918</v>
      </c>
      <c r="AA1454" t="s">
        <v>60</v>
      </c>
      <c r="AB1454">
        <v>2</v>
      </c>
      <c r="AC1454" t="s">
        <v>54</v>
      </c>
      <c r="AD1454" t="s">
        <v>54</v>
      </c>
      <c r="AE1454" t="s">
        <v>54</v>
      </c>
      <c r="AF1454" t="s">
        <v>54</v>
      </c>
      <c r="AG1454" t="s">
        <v>9591</v>
      </c>
      <c r="AH1454" t="s">
        <v>54</v>
      </c>
      <c r="AI1454" t="s">
        <v>54</v>
      </c>
      <c r="AJ1454" t="s">
        <v>54</v>
      </c>
      <c r="AK1454" t="s">
        <v>54</v>
      </c>
      <c r="AL1454" t="s">
        <v>54</v>
      </c>
      <c r="AM1454">
        <v>2</v>
      </c>
      <c r="AN1454" t="s">
        <v>115</v>
      </c>
      <c r="AO1454" s="8">
        <v>10000</v>
      </c>
      <c r="AP1454" t="s">
        <v>58</v>
      </c>
      <c r="AQ1454" t="s">
        <v>58</v>
      </c>
      <c r="AR1454">
        <v>2</v>
      </c>
      <c r="AS1454" t="s">
        <v>58</v>
      </c>
      <c r="AT1454" t="s">
        <v>58</v>
      </c>
      <c r="AU1454" t="b">
        <v>1</v>
      </c>
    </row>
    <row r="1455" spans="1:47">
      <c r="A1455" t="s">
        <v>9146</v>
      </c>
      <c r="B1455" t="s">
        <v>9892</v>
      </c>
      <c r="C1455" t="s">
        <v>9559</v>
      </c>
      <c r="D1455" t="s">
        <v>9560</v>
      </c>
      <c r="E1455" t="s">
        <v>66</v>
      </c>
      <c r="F1455" t="s">
        <v>52</v>
      </c>
      <c r="G1455" t="s">
        <v>53</v>
      </c>
      <c r="I1455" t="s">
        <v>54</v>
      </c>
      <c r="J1455" s="1">
        <v>45169</v>
      </c>
      <c r="K1455">
        <v>80</v>
      </c>
      <c r="N1455" t="s">
        <v>77</v>
      </c>
      <c r="O1455" t="s">
        <v>6816</v>
      </c>
      <c r="P1455" t="s">
        <v>5789</v>
      </c>
      <c r="Q1455" t="s">
        <v>7052</v>
      </c>
      <c r="R1455" t="s">
        <v>9590</v>
      </c>
      <c r="S1455" s="1">
        <v>45138</v>
      </c>
      <c r="T1455" t="s">
        <v>58</v>
      </c>
      <c r="U1455" t="s">
        <v>58</v>
      </c>
      <c r="V1455" t="s">
        <v>77</v>
      </c>
      <c r="W1455">
        <v>2</v>
      </c>
      <c r="X1455" s="1">
        <v>45142</v>
      </c>
      <c r="Y1455" t="s">
        <v>111</v>
      </c>
      <c r="Z1455" t="s">
        <v>3918</v>
      </c>
      <c r="AA1455" t="s">
        <v>60</v>
      </c>
      <c r="AB1455">
        <v>2</v>
      </c>
      <c r="AC1455" t="s">
        <v>54</v>
      </c>
      <c r="AD1455" t="s">
        <v>54</v>
      </c>
      <c r="AE1455" t="s">
        <v>54</v>
      </c>
      <c r="AF1455" t="s">
        <v>54</v>
      </c>
      <c r="AG1455" t="s">
        <v>9591</v>
      </c>
      <c r="AH1455" t="s">
        <v>54</v>
      </c>
      <c r="AI1455" t="s">
        <v>54</v>
      </c>
      <c r="AJ1455" t="s">
        <v>54</v>
      </c>
      <c r="AK1455" t="s">
        <v>54</v>
      </c>
      <c r="AL1455" t="s">
        <v>54</v>
      </c>
      <c r="AM1455">
        <v>1</v>
      </c>
      <c r="AN1455" t="s">
        <v>115</v>
      </c>
      <c r="AO1455" s="8">
        <v>10000</v>
      </c>
      <c r="AP1455" t="s">
        <v>58</v>
      </c>
      <c r="AQ1455" t="s">
        <v>58</v>
      </c>
      <c r="AR1455">
        <v>2</v>
      </c>
      <c r="AS1455" t="s">
        <v>58</v>
      </c>
      <c r="AT1455" t="s">
        <v>58</v>
      </c>
      <c r="AU1455" t="b">
        <v>1</v>
      </c>
    </row>
    <row r="1456" spans="1:47">
      <c r="A1456" t="s">
        <v>9158</v>
      </c>
      <c r="B1456" t="s">
        <v>9898</v>
      </c>
      <c r="C1456" t="s">
        <v>9559</v>
      </c>
      <c r="D1456" t="s">
        <v>9560</v>
      </c>
      <c r="E1456" t="s">
        <v>66</v>
      </c>
      <c r="F1456" t="s">
        <v>52</v>
      </c>
      <c r="G1456" t="s">
        <v>53</v>
      </c>
      <c r="I1456" t="s">
        <v>54</v>
      </c>
      <c r="J1456" s="1">
        <v>45169</v>
      </c>
      <c r="K1456">
        <v>80</v>
      </c>
      <c r="N1456" t="s">
        <v>77</v>
      </c>
      <c r="O1456" t="s">
        <v>6816</v>
      </c>
      <c r="P1456" t="s">
        <v>5789</v>
      </c>
      <c r="Q1456" t="s">
        <v>7052</v>
      </c>
      <c r="R1456" t="s">
        <v>9899</v>
      </c>
      <c r="S1456" s="1">
        <v>45145</v>
      </c>
      <c r="T1456" t="s">
        <v>58</v>
      </c>
      <c r="U1456" t="s">
        <v>58</v>
      </c>
      <c r="V1456" t="s">
        <v>77</v>
      </c>
      <c r="W1456">
        <v>2</v>
      </c>
      <c r="X1456" s="1">
        <v>45145</v>
      </c>
      <c r="Y1456" t="s">
        <v>111</v>
      </c>
      <c r="Z1456" t="s">
        <v>54</v>
      </c>
      <c r="AA1456" t="s">
        <v>60</v>
      </c>
      <c r="AB1456">
        <v>2</v>
      </c>
      <c r="AC1456" t="s">
        <v>54</v>
      </c>
      <c r="AD1456" t="s">
        <v>54</v>
      </c>
      <c r="AE1456" t="s">
        <v>54</v>
      </c>
      <c r="AF1456" t="s">
        <v>54</v>
      </c>
      <c r="AG1456" t="s">
        <v>9900</v>
      </c>
      <c r="AH1456" t="s">
        <v>54</v>
      </c>
      <c r="AI1456" t="s">
        <v>54</v>
      </c>
      <c r="AJ1456" t="s">
        <v>54</v>
      </c>
      <c r="AK1456" t="s">
        <v>54</v>
      </c>
      <c r="AL1456" t="s">
        <v>54</v>
      </c>
      <c r="AM1456">
        <v>1</v>
      </c>
      <c r="AN1456" t="s">
        <v>115</v>
      </c>
      <c r="AO1456" s="8">
        <v>8000</v>
      </c>
      <c r="AP1456" t="s">
        <v>58</v>
      </c>
      <c r="AQ1456" t="s">
        <v>58</v>
      </c>
      <c r="AR1456">
        <v>2</v>
      </c>
      <c r="AS1456" t="s">
        <v>58</v>
      </c>
      <c r="AT1456" t="s">
        <v>58</v>
      </c>
      <c r="AU1456" t="b">
        <v>1</v>
      </c>
    </row>
    <row r="1457" spans="1:47">
      <c r="A1457" t="s">
        <v>9158</v>
      </c>
      <c r="B1457" t="s">
        <v>9901</v>
      </c>
      <c r="C1457" t="s">
        <v>9559</v>
      </c>
      <c r="D1457" t="s">
        <v>9560</v>
      </c>
      <c r="E1457" t="s">
        <v>66</v>
      </c>
      <c r="F1457" t="s">
        <v>52</v>
      </c>
      <c r="G1457" t="s">
        <v>53</v>
      </c>
      <c r="I1457" t="s">
        <v>54</v>
      </c>
      <c r="J1457" s="1">
        <v>45169</v>
      </c>
      <c r="K1457">
        <v>80</v>
      </c>
      <c r="N1457" t="s">
        <v>77</v>
      </c>
      <c r="O1457" t="s">
        <v>6816</v>
      </c>
      <c r="P1457" t="s">
        <v>5789</v>
      </c>
      <c r="Q1457" t="s">
        <v>7052</v>
      </c>
      <c r="R1457" t="s">
        <v>9899</v>
      </c>
      <c r="S1457" s="1">
        <v>45133</v>
      </c>
      <c r="T1457" t="s">
        <v>58</v>
      </c>
      <c r="U1457" t="s">
        <v>58</v>
      </c>
      <c r="V1457" t="s">
        <v>77</v>
      </c>
      <c r="W1457">
        <v>2</v>
      </c>
      <c r="X1457" s="1">
        <v>45145</v>
      </c>
      <c r="Y1457" t="s">
        <v>111</v>
      </c>
      <c r="Z1457" t="s">
        <v>54</v>
      </c>
      <c r="AA1457" t="s">
        <v>60</v>
      </c>
      <c r="AB1457">
        <v>2</v>
      </c>
      <c r="AC1457" t="s">
        <v>54</v>
      </c>
      <c r="AD1457" t="s">
        <v>54</v>
      </c>
      <c r="AE1457" t="s">
        <v>54</v>
      </c>
      <c r="AF1457" t="s">
        <v>54</v>
      </c>
      <c r="AG1457" t="s">
        <v>9900</v>
      </c>
      <c r="AH1457" t="s">
        <v>54</v>
      </c>
      <c r="AI1457" t="s">
        <v>54</v>
      </c>
      <c r="AJ1457" t="s">
        <v>54</v>
      </c>
      <c r="AK1457" t="s">
        <v>54</v>
      </c>
      <c r="AL1457" t="s">
        <v>54</v>
      </c>
      <c r="AM1457">
        <v>1</v>
      </c>
      <c r="AN1457" t="s">
        <v>115</v>
      </c>
      <c r="AO1457" s="8">
        <v>8000</v>
      </c>
      <c r="AP1457" t="s">
        <v>58</v>
      </c>
      <c r="AQ1457" t="s">
        <v>58</v>
      </c>
      <c r="AR1457">
        <v>2</v>
      </c>
      <c r="AS1457" t="s">
        <v>58</v>
      </c>
      <c r="AT1457" t="s">
        <v>58</v>
      </c>
      <c r="AU1457" t="b">
        <v>1</v>
      </c>
    </row>
    <row r="1458" spans="1:47">
      <c r="A1458" t="s">
        <v>9902</v>
      </c>
      <c r="B1458" t="s">
        <v>9905</v>
      </c>
      <c r="C1458" t="s">
        <v>9559</v>
      </c>
      <c r="D1458" t="s">
        <v>9560</v>
      </c>
      <c r="E1458" t="s">
        <v>66</v>
      </c>
      <c r="F1458" t="s">
        <v>52</v>
      </c>
      <c r="G1458" t="s">
        <v>53</v>
      </c>
      <c r="I1458" t="s">
        <v>54</v>
      </c>
      <c r="J1458" s="1">
        <v>45169</v>
      </c>
      <c r="K1458">
        <v>40</v>
      </c>
      <c r="N1458" t="s">
        <v>133</v>
      </c>
      <c r="O1458" t="s">
        <v>6816</v>
      </c>
      <c r="P1458" t="s">
        <v>5789</v>
      </c>
      <c r="Q1458" t="s">
        <v>7052</v>
      </c>
      <c r="R1458" t="s">
        <v>9658</v>
      </c>
      <c r="S1458" s="1">
        <v>45133</v>
      </c>
      <c r="T1458" t="s">
        <v>58</v>
      </c>
      <c r="U1458" t="s">
        <v>58</v>
      </c>
      <c r="V1458" t="s">
        <v>133</v>
      </c>
      <c r="W1458">
        <v>2</v>
      </c>
      <c r="X1458" s="1">
        <v>45145</v>
      </c>
      <c r="Y1458" t="s">
        <v>111</v>
      </c>
      <c r="Z1458" t="s">
        <v>54</v>
      </c>
      <c r="AA1458" t="s">
        <v>60</v>
      </c>
      <c r="AB1458">
        <v>3</v>
      </c>
      <c r="AC1458" t="s">
        <v>54</v>
      </c>
      <c r="AD1458" t="s">
        <v>54</v>
      </c>
      <c r="AE1458" t="s">
        <v>54</v>
      </c>
      <c r="AF1458" t="s">
        <v>54</v>
      </c>
      <c r="AG1458" t="s">
        <v>9659</v>
      </c>
      <c r="AH1458" t="s">
        <v>54</v>
      </c>
      <c r="AI1458" t="s">
        <v>54</v>
      </c>
      <c r="AJ1458" t="s">
        <v>54</v>
      </c>
      <c r="AK1458" t="s">
        <v>54</v>
      </c>
      <c r="AL1458" t="s">
        <v>54</v>
      </c>
      <c r="AM1458">
        <v>1</v>
      </c>
      <c r="AN1458" t="s">
        <v>115</v>
      </c>
      <c r="AO1458" s="8">
        <v>4000</v>
      </c>
      <c r="AP1458" t="s">
        <v>58</v>
      </c>
      <c r="AQ1458" t="s">
        <v>58</v>
      </c>
      <c r="AR1458">
        <v>3</v>
      </c>
      <c r="AS1458" t="s">
        <v>58</v>
      </c>
      <c r="AT1458" t="s">
        <v>58</v>
      </c>
      <c r="AU1458" t="b">
        <v>1</v>
      </c>
    </row>
    <row r="1459" spans="1:47">
      <c r="A1459" t="s">
        <v>9168</v>
      </c>
      <c r="B1459" t="s">
        <v>9908</v>
      </c>
      <c r="C1459" t="s">
        <v>9559</v>
      </c>
      <c r="D1459" t="s">
        <v>9560</v>
      </c>
      <c r="E1459" t="s">
        <v>66</v>
      </c>
      <c r="F1459" t="s">
        <v>52</v>
      </c>
      <c r="G1459" t="s">
        <v>53</v>
      </c>
      <c r="I1459" t="s">
        <v>54</v>
      </c>
      <c r="J1459" s="1">
        <v>45169</v>
      </c>
      <c r="K1459">
        <v>80</v>
      </c>
      <c r="N1459" t="s">
        <v>77</v>
      </c>
      <c r="O1459" t="s">
        <v>6816</v>
      </c>
      <c r="P1459" t="s">
        <v>5789</v>
      </c>
      <c r="Q1459" t="s">
        <v>7052</v>
      </c>
      <c r="R1459" t="s">
        <v>9571</v>
      </c>
      <c r="S1459" s="1">
        <v>45146</v>
      </c>
      <c r="T1459" t="s">
        <v>58</v>
      </c>
      <c r="U1459" t="s">
        <v>58</v>
      </c>
      <c r="V1459" t="s">
        <v>77</v>
      </c>
      <c r="W1459">
        <v>2</v>
      </c>
      <c r="X1459" s="1">
        <v>45146</v>
      </c>
      <c r="Y1459" t="s">
        <v>111</v>
      </c>
      <c r="Z1459" t="s">
        <v>54</v>
      </c>
      <c r="AA1459" t="s">
        <v>60</v>
      </c>
      <c r="AB1459">
        <v>2</v>
      </c>
      <c r="AC1459" t="s">
        <v>54</v>
      </c>
      <c r="AD1459" t="s">
        <v>54</v>
      </c>
      <c r="AE1459" t="s">
        <v>54</v>
      </c>
      <c r="AF1459" t="s">
        <v>54</v>
      </c>
      <c r="AG1459" t="s">
        <v>9572</v>
      </c>
      <c r="AH1459" t="s">
        <v>54</v>
      </c>
      <c r="AI1459" t="s">
        <v>54</v>
      </c>
      <c r="AJ1459" t="s">
        <v>54</v>
      </c>
      <c r="AK1459" t="s">
        <v>54</v>
      </c>
      <c r="AL1459" t="s">
        <v>54</v>
      </c>
      <c r="AM1459">
        <v>1</v>
      </c>
      <c r="AN1459" t="s">
        <v>115</v>
      </c>
      <c r="AO1459" s="8">
        <v>5000</v>
      </c>
      <c r="AP1459" t="s">
        <v>58</v>
      </c>
      <c r="AQ1459" t="s">
        <v>58</v>
      </c>
      <c r="AR1459">
        <v>2</v>
      </c>
      <c r="AS1459" t="s">
        <v>58</v>
      </c>
      <c r="AT1459" t="s">
        <v>58</v>
      </c>
      <c r="AU1459" t="b">
        <v>1</v>
      </c>
    </row>
    <row r="1460" spans="1:47">
      <c r="A1460" t="s">
        <v>9168</v>
      </c>
      <c r="B1460" t="s">
        <v>9909</v>
      </c>
      <c r="C1460" t="s">
        <v>9559</v>
      </c>
      <c r="D1460" t="s">
        <v>9560</v>
      </c>
      <c r="E1460" t="s">
        <v>66</v>
      </c>
      <c r="F1460" t="s">
        <v>52</v>
      </c>
      <c r="G1460" t="s">
        <v>53</v>
      </c>
      <c r="I1460" t="s">
        <v>54</v>
      </c>
      <c r="J1460" s="1">
        <v>45169</v>
      </c>
      <c r="K1460">
        <v>80</v>
      </c>
      <c r="N1460" t="s">
        <v>77</v>
      </c>
      <c r="O1460" t="s">
        <v>6816</v>
      </c>
      <c r="P1460" t="s">
        <v>5789</v>
      </c>
      <c r="Q1460" t="s">
        <v>7052</v>
      </c>
      <c r="R1460" t="s">
        <v>9750</v>
      </c>
      <c r="S1460" s="1">
        <v>45138</v>
      </c>
      <c r="T1460" t="s">
        <v>58</v>
      </c>
      <c r="U1460" t="s">
        <v>58</v>
      </c>
      <c r="V1460" t="s">
        <v>77</v>
      </c>
      <c r="W1460">
        <v>2</v>
      </c>
      <c r="X1460" s="1">
        <v>45146</v>
      </c>
      <c r="Y1460" t="s">
        <v>111</v>
      </c>
      <c r="Z1460" t="s">
        <v>54</v>
      </c>
      <c r="AA1460" t="s">
        <v>60</v>
      </c>
      <c r="AB1460">
        <v>2</v>
      </c>
      <c r="AC1460" t="s">
        <v>54</v>
      </c>
      <c r="AD1460" t="s">
        <v>54</v>
      </c>
      <c r="AE1460" t="s">
        <v>54</v>
      </c>
      <c r="AF1460" t="s">
        <v>54</v>
      </c>
      <c r="AG1460" t="s">
        <v>9751</v>
      </c>
      <c r="AH1460" t="s">
        <v>54</v>
      </c>
      <c r="AI1460" t="s">
        <v>54</v>
      </c>
      <c r="AJ1460" t="s">
        <v>54</v>
      </c>
      <c r="AK1460" t="s">
        <v>54</v>
      </c>
      <c r="AL1460" t="s">
        <v>54</v>
      </c>
      <c r="AM1460">
        <v>1</v>
      </c>
      <c r="AN1460" t="s">
        <v>115</v>
      </c>
      <c r="AO1460" s="8">
        <v>7500</v>
      </c>
      <c r="AP1460" t="s">
        <v>58</v>
      </c>
      <c r="AQ1460" t="s">
        <v>58</v>
      </c>
      <c r="AR1460">
        <v>2</v>
      </c>
      <c r="AS1460" t="s">
        <v>58</v>
      </c>
      <c r="AT1460" t="s">
        <v>58</v>
      </c>
      <c r="AU1460" t="b">
        <v>1</v>
      </c>
    </row>
    <row r="1461" spans="1:47">
      <c r="A1461" t="s">
        <v>9910</v>
      </c>
      <c r="B1461" t="s">
        <v>9911</v>
      </c>
      <c r="C1461" t="s">
        <v>9559</v>
      </c>
      <c r="D1461" t="s">
        <v>9560</v>
      </c>
      <c r="E1461" t="s">
        <v>66</v>
      </c>
      <c r="F1461" t="s">
        <v>52</v>
      </c>
      <c r="G1461" t="s">
        <v>53</v>
      </c>
      <c r="I1461" t="s">
        <v>54</v>
      </c>
      <c r="J1461" s="1">
        <v>45169</v>
      </c>
      <c r="K1461">
        <v>40</v>
      </c>
      <c r="N1461" t="s">
        <v>77</v>
      </c>
      <c r="O1461" t="s">
        <v>6816</v>
      </c>
      <c r="P1461" t="s">
        <v>5789</v>
      </c>
      <c r="Q1461" t="s">
        <v>7052</v>
      </c>
      <c r="R1461" t="s">
        <v>9658</v>
      </c>
      <c r="S1461" s="1">
        <v>45146</v>
      </c>
      <c r="T1461" t="s">
        <v>58</v>
      </c>
      <c r="U1461" t="s">
        <v>58</v>
      </c>
      <c r="V1461" t="s">
        <v>77</v>
      </c>
      <c r="W1461">
        <v>2</v>
      </c>
      <c r="X1461" s="1">
        <v>45146</v>
      </c>
      <c r="Y1461" t="s">
        <v>6126</v>
      </c>
      <c r="Z1461" t="s">
        <v>54</v>
      </c>
      <c r="AA1461" t="s">
        <v>60</v>
      </c>
      <c r="AB1461">
        <v>2</v>
      </c>
      <c r="AC1461" t="s">
        <v>54</v>
      </c>
      <c r="AD1461" t="s">
        <v>54</v>
      </c>
      <c r="AE1461" t="s">
        <v>54</v>
      </c>
      <c r="AF1461" t="s">
        <v>54</v>
      </c>
      <c r="AG1461" t="s">
        <v>9659</v>
      </c>
      <c r="AH1461" t="s">
        <v>54</v>
      </c>
      <c r="AI1461" t="s">
        <v>54</v>
      </c>
      <c r="AJ1461" t="s">
        <v>54</v>
      </c>
      <c r="AK1461" t="s">
        <v>54</v>
      </c>
      <c r="AL1461" t="s">
        <v>54</v>
      </c>
      <c r="AM1461">
        <v>1</v>
      </c>
      <c r="AN1461" t="s">
        <v>115</v>
      </c>
      <c r="AO1461" s="8">
        <v>4000</v>
      </c>
      <c r="AP1461" t="s">
        <v>58</v>
      </c>
      <c r="AQ1461" t="s">
        <v>58</v>
      </c>
      <c r="AR1461">
        <v>2</v>
      </c>
      <c r="AS1461" t="s">
        <v>58</v>
      </c>
      <c r="AT1461" t="s">
        <v>58</v>
      </c>
      <c r="AU1461" t="b">
        <v>1</v>
      </c>
    </row>
    <row r="1462" spans="1:47">
      <c r="A1462" t="s">
        <v>9910</v>
      </c>
      <c r="B1462" t="s">
        <v>9912</v>
      </c>
      <c r="C1462" t="s">
        <v>9559</v>
      </c>
      <c r="D1462" t="s">
        <v>9560</v>
      </c>
      <c r="E1462" t="s">
        <v>66</v>
      </c>
      <c r="F1462" t="s">
        <v>52</v>
      </c>
      <c r="G1462" t="s">
        <v>53</v>
      </c>
      <c r="I1462" t="s">
        <v>54</v>
      </c>
      <c r="J1462" s="1">
        <v>45169</v>
      </c>
      <c r="K1462">
        <v>40</v>
      </c>
      <c r="N1462" t="s">
        <v>77</v>
      </c>
      <c r="O1462" t="s">
        <v>6816</v>
      </c>
      <c r="P1462" t="s">
        <v>5789</v>
      </c>
      <c r="Q1462" t="s">
        <v>7052</v>
      </c>
      <c r="R1462" t="s">
        <v>9646</v>
      </c>
      <c r="S1462" s="1">
        <v>45135</v>
      </c>
      <c r="T1462" t="s">
        <v>58</v>
      </c>
      <c r="U1462" t="s">
        <v>58</v>
      </c>
      <c r="V1462" t="s">
        <v>77</v>
      </c>
      <c r="W1462">
        <v>2</v>
      </c>
      <c r="X1462" s="1">
        <v>45146</v>
      </c>
      <c r="Y1462" t="s">
        <v>6126</v>
      </c>
      <c r="Z1462" t="s">
        <v>54</v>
      </c>
      <c r="AA1462" t="s">
        <v>60</v>
      </c>
      <c r="AB1462">
        <v>2</v>
      </c>
      <c r="AC1462" t="s">
        <v>54</v>
      </c>
      <c r="AD1462" t="s">
        <v>54</v>
      </c>
      <c r="AE1462" t="s">
        <v>54</v>
      </c>
      <c r="AF1462" t="s">
        <v>54</v>
      </c>
      <c r="AG1462" t="s">
        <v>9647</v>
      </c>
      <c r="AH1462" t="s">
        <v>54</v>
      </c>
      <c r="AI1462" t="s">
        <v>54</v>
      </c>
      <c r="AJ1462" t="s">
        <v>54</v>
      </c>
      <c r="AK1462" t="s">
        <v>54</v>
      </c>
      <c r="AL1462" t="s">
        <v>54</v>
      </c>
      <c r="AM1462">
        <v>1</v>
      </c>
      <c r="AN1462" t="s">
        <v>115</v>
      </c>
      <c r="AO1462" s="8">
        <v>6500</v>
      </c>
      <c r="AP1462" t="s">
        <v>58</v>
      </c>
      <c r="AQ1462" t="s">
        <v>58</v>
      </c>
      <c r="AR1462">
        <v>2</v>
      </c>
      <c r="AS1462" t="s">
        <v>58</v>
      </c>
      <c r="AT1462" t="s">
        <v>58</v>
      </c>
      <c r="AU1462" t="b">
        <v>1</v>
      </c>
    </row>
    <row r="1463" spans="1:47">
      <c r="A1463" t="s">
        <v>9174</v>
      </c>
      <c r="B1463" t="s">
        <v>9913</v>
      </c>
      <c r="C1463" t="s">
        <v>9559</v>
      </c>
      <c r="D1463" t="s">
        <v>9560</v>
      </c>
      <c r="E1463" t="s">
        <v>66</v>
      </c>
      <c r="F1463" t="s">
        <v>52</v>
      </c>
      <c r="G1463" t="s">
        <v>53</v>
      </c>
      <c r="I1463" t="s">
        <v>54</v>
      </c>
      <c r="J1463" s="1">
        <v>45169</v>
      </c>
      <c r="K1463">
        <v>80</v>
      </c>
      <c r="N1463" t="s">
        <v>77</v>
      </c>
      <c r="O1463" t="s">
        <v>6816</v>
      </c>
      <c r="P1463" t="s">
        <v>5789</v>
      </c>
      <c r="Q1463" t="s">
        <v>7052</v>
      </c>
      <c r="R1463" t="s">
        <v>9914</v>
      </c>
      <c r="S1463" s="1">
        <v>45147</v>
      </c>
      <c r="T1463" t="s">
        <v>58</v>
      </c>
      <c r="U1463" t="s">
        <v>58</v>
      </c>
      <c r="V1463" t="s">
        <v>77</v>
      </c>
      <c r="W1463">
        <v>2</v>
      </c>
      <c r="X1463" s="1">
        <v>45147</v>
      </c>
      <c r="Y1463" t="s">
        <v>111</v>
      </c>
      <c r="Z1463" t="s">
        <v>54</v>
      </c>
      <c r="AA1463" t="s">
        <v>60</v>
      </c>
      <c r="AB1463">
        <v>2</v>
      </c>
      <c r="AC1463" t="s">
        <v>54</v>
      </c>
      <c r="AD1463" t="s">
        <v>54</v>
      </c>
      <c r="AE1463" t="s">
        <v>54</v>
      </c>
      <c r="AF1463" t="s">
        <v>54</v>
      </c>
      <c r="AG1463" t="s">
        <v>9915</v>
      </c>
      <c r="AH1463" t="s">
        <v>54</v>
      </c>
      <c r="AI1463" t="s">
        <v>54</v>
      </c>
      <c r="AJ1463" t="s">
        <v>54</v>
      </c>
      <c r="AK1463" t="s">
        <v>54</v>
      </c>
      <c r="AL1463" t="s">
        <v>54</v>
      </c>
      <c r="AM1463">
        <v>1</v>
      </c>
      <c r="AN1463" t="s">
        <v>115</v>
      </c>
      <c r="AO1463" s="8">
        <v>4500</v>
      </c>
      <c r="AP1463" t="s">
        <v>58</v>
      </c>
      <c r="AQ1463" t="s">
        <v>58</v>
      </c>
      <c r="AR1463">
        <v>2</v>
      </c>
      <c r="AS1463" t="s">
        <v>58</v>
      </c>
      <c r="AT1463" t="s">
        <v>58</v>
      </c>
      <c r="AU1463" t="b">
        <v>1</v>
      </c>
    </row>
    <row r="1464" spans="1:47">
      <c r="A1464" t="s">
        <v>9103</v>
      </c>
      <c r="B1464" t="s">
        <v>9964</v>
      </c>
      <c r="C1464" t="s">
        <v>9559</v>
      </c>
      <c r="D1464" t="s">
        <v>9560</v>
      </c>
      <c r="E1464" t="s">
        <v>66</v>
      </c>
      <c r="F1464" t="s">
        <v>52</v>
      </c>
      <c r="G1464" t="s">
        <v>53</v>
      </c>
      <c r="I1464" t="s">
        <v>54</v>
      </c>
      <c r="J1464" s="1">
        <v>45169</v>
      </c>
      <c r="K1464">
        <v>80</v>
      </c>
      <c r="N1464" t="s">
        <v>2569</v>
      </c>
      <c r="O1464" t="s">
        <v>7050</v>
      </c>
      <c r="P1464" t="s">
        <v>5789</v>
      </c>
      <c r="Q1464" t="s">
        <v>7052</v>
      </c>
      <c r="R1464" t="s">
        <v>9965</v>
      </c>
      <c r="S1464" s="1">
        <v>45156</v>
      </c>
      <c r="T1464" t="s">
        <v>58</v>
      </c>
      <c r="U1464" t="s">
        <v>58</v>
      </c>
      <c r="V1464" t="s">
        <v>2569</v>
      </c>
      <c r="W1464">
        <v>2</v>
      </c>
      <c r="X1464" s="1">
        <v>45156</v>
      </c>
      <c r="Y1464" t="s">
        <v>80</v>
      </c>
      <c r="Z1464" t="s">
        <v>59</v>
      </c>
      <c r="AA1464" t="s">
        <v>60</v>
      </c>
      <c r="AB1464">
        <v>8</v>
      </c>
      <c r="AC1464" t="s">
        <v>54</v>
      </c>
      <c r="AD1464" t="s">
        <v>54</v>
      </c>
      <c r="AE1464" t="s">
        <v>54</v>
      </c>
      <c r="AF1464" t="s">
        <v>54</v>
      </c>
      <c r="AG1464" t="s">
        <v>9966</v>
      </c>
      <c r="AH1464" t="s">
        <v>54</v>
      </c>
      <c r="AI1464" t="s">
        <v>54</v>
      </c>
      <c r="AJ1464" t="s">
        <v>54</v>
      </c>
      <c r="AK1464" t="s">
        <v>54</v>
      </c>
      <c r="AL1464" t="s">
        <v>54</v>
      </c>
      <c r="AM1464">
        <v>1</v>
      </c>
      <c r="AN1464" t="s">
        <v>61</v>
      </c>
      <c r="AO1464" s="8">
        <v>8119</v>
      </c>
      <c r="AP1464" t="s">
        <v>58</v>
      </c>
      <c r="AQ1464" t="s">
        <v>58</v>
      </c>
      <c r="AR1464">
        <v>8</v>
      </c>
      <c r="AS1464" t="s">
        <v>58</v>
      </c>
      <c r="AT1464" t="s">
        <v>58</v>
      </c>
      <c r="AU1464" t="b">
        <v>1</v>
      </c>
    </row>
    <row r="1465" spans="1:47">
      <c r="A1465" t="s">
        <v>9103</v>
      </c>
      <c r="B1465" t="s">
        <v>9967</v>
      </c>
      <c r="C1465" t="s">
        <v>9559</v>
      </c>
      <c r="D1465" t="s">
        <v>9560</v>
      </c>
      <c r="E1465" t="s">
        <v>66</v>
      </c>
      <c r="F1465" t="s">
        <v>52</v>
      </c>
      <c r="G1465" t="s">
        <v>53</v>
      </c>
      <c r="I1465" t="s">
        <v>54</v>
      </c>
      <c r="J1465" s="1">
        <v>45169</v>
      </c>
      <c r="K1465">
        <v>80</v>
      </c>
      <c r="N1465" t="s">
        <v>2569</v>
      </c>
      <c r="O1465" t="s">
        <v>7050</v>
      </c>
      <c r="P1465" t="s">
        <v>5789</v>
      </c>
      <c r="Q1465" t="s">
        <v>7052</v>
      </c>
      <c r="R1465" t="s">
        <v>9642</v>
      </c>
      <c r="S1465" s="1">
        <v>45156</v>
      </c>
      <c r="T1465" t="s">
        <v>58</v>
      </c>
      <c r="U1465" t="s">
        <v>58</v>
      </c>
      <c r="V1465" t="s">
        <v>2569</v>
      </c>
      <c r="W1465">
        <v>2</v>
      </c>
      <c r="X1465" s="1">
        <v>45156</v>
      </c>
      <c r="Y1465" t="s">
        <v>80</v>
      </c>
      <c r="Z1465" t="s">
        <v>59</v>
      </c>
      <c r="AA1465" t="s">
        <v>60</v>
      </c>
      <c r="AB1465">
        <v>8</v>
      </c>
      <c r="AC1465" t="s">
        <v>54</v>
      </c>
      <c r="AD1465" t="s">
        <v>54</v>
      </c>
      <c r="AE1465" t="s">
        <v>54</v>
      </c>
      <c r="AF1465" t="s">
        <v>54</v>
      </c>
      <c r="AG1465" t="s">
        <v>9643</v>
      </c>
      <c r="AH1465" t="s">
        <v>54</v>
      </c>
      <c r="AI1465" t="s">
        <v>54</v>
      </c>
      <c r="AJ1465" t="s">
        <v>54</v>
      </c>
      <c r="AK1465" t="s">
        <v>54</v>
      </c>
      <c r="AL1465" t="s">
        <v>54</v>
      </c>
      <c r="AM1465">
        <v>1</v>
      </c>
      <c r="AN1465" t="s">
        <v>61</v>
      </c>
      <c r="AO1465" s="8">
        <v>7454</v>
      </c>
      <c r="AP1465" t="s">
        <v>58</v>
      </c>
      <c r="AQ1465" t="s">
        <v>58</v>
      </c>
      <c r="AR1465">
        <v>8</v>
      </c>
      <c r="AS1465" t="s">
        <v>58</v>
      </c>
      <c r="AT1465" t="s">
        <v>58</v>
      </c>
      <c r="AU1465" t="b">
        <v>1</v>
      </c>
    </row>
    <row r="1466" spans="1:47">
      <c r="A1466" t="s">
        <v>9103</v>
      </c>
      <c r="B1466" t="s">
        <v>9983</v>
      </c>
      <c r="C1466" t="s">
        <v>9559</v>
      </c>
      <c r="D1466" t="s">
        <v>9560</v>
      </c>
      <c r="E1466" t="s">
        <v>66</v>
      </c>
      <c r="F1466" t="s">
        <v>52</v>
      </c>
      <c r="G1466" t="s">
        <v>53</v>
      </c>
      <c r="I1466" t="s">
        <v>54</v>
      </c>
      <c r="J1466" s="1">
        <v>45169</v>
      </c>
      <c r="K1466">
        <v>80</v>
      </c>
      <c r="N1466" t="s">
        <v>2174</v>
      </c>
      <c r="O1466" t="s">
        <v>7050</v>
      </c>
      <c r="P1466" t="s">
        <v>5789</v>
      </c>
      <c r="Q1466" t="s">
        <v>7052</v>
      </c>
      <c r="R1466" t="s">
        <v>9639</v>
      </c>
      <c r="S1466" s="1">
        <v>45159</v>
      </c>
      <c r="T1466" t="s">
        <v>58</v>
      </c>
      <c r="U1466" t="s">
        <v>58</v>
      </c>
      <c r="V1466" t="s">
        <v>2174</v>
      </c>
      <c r="W1466">
        <v>2</v>
      </c>
      <c r="X1466" s="1">
        <v>45159</v>
      </c>
      <c r="Y1466" t="s">
        <v>80</v>
      </c>
      <c r="Z1466" t="s">
        <v>59</v>
      </c>
      <c r="AA1466" t="s">
        <v>60</v>
      </c>
      <c r="AB1466">
        <v>10</v>
      </c>
      <c r="AC1466" t="s">
        <v>54</v>
      </c>
      <c r="AD1466" t="s">
        <v>54</v>
      </c>
      <c r="AE1466" t="s">
        <v>54</v>
      </c>
      <c r="AF1466" t="s">
        <v>54</v>
      </c>
      <c r="AG1466" t="s">
        <v>9640</v>
      </c>
      <c r="AH1466" t="s">
        <v>54</v>
      </c>
      <c r="AI1466" t="s">
        <v>54</v>
      </c>
      <c r="AJ1466" t="s">
        <v>54</v>
      </c>
      <c r="AK1466" t="s">
        <v>54</v>
      </c>
      <c r="AL1466" t="s">
        <v>54</v>
      </c>
      <c r="AM1466">
        <v>1</v>
      </c>
      <c r="AN1466" t="s">
        <v>61</v>
      </c>
      <c r="AO1466" s="8">
        <v>7680</v>
      </c>
      <c r="AP1466" t="s">
        <v>58</v>
      </c>
      <c r="AQ1466" t="s">
        <v>58</v>
      </c>
      <c r="AR1466">
        <v>10</v>
      </c>
      <c r="AS1466" t="s">
        <v>58</v>
      </c>
      <c r="AT1466" t="s">
        <v>58</v>
      </c>
      <c r="AU1466" t="b">
        <v>1</v>
      </c>
    </row>
    <row r="1467" spans="1:47">
      <c r="A1467" t="s">
        <v>9103</v>
      </c>
      <c r="B1467" t="s">
        <v>9984</v>
      </c>
      <c r="C1467" t="s">
        <v>9559</v>
      </c>
      <c r="D1467" t="s">
        <v>9560</v>
      </c>
      <c r="E1467" t="s">
        <v>66</v>
      </c>
      <c r="F1467" t="s">
        <v>52</v>
      </c>
      <c r="G1467" t="s">
        <v>53</v>
      </c>
      <c r="I1467" t="s">
        <v>54</v>
      </c>
      <c r="J1467" s="1">
        <v>45169</v>
      </c>
      <c r="K1467">
        <v>80</v>
      </c>
      <c r="N1467" t="s">
        <v>2174</v>
      </c>
      <c r="O1467" t="s">
        <v>7050</v>
      </c>
      <c r="P1467" t="s">
        <v>5789</v>
      </c>
      <c r="Q1467" t="s">
        <v>7052</v>
      </c>
      <c r="R1467" t="s">
        <v>9642</v>
      </c>
      <c r="S1467" s="1">
        <v>45159</v>
      </c>
      <c r="T1467" t="s">
        <v>58</v>
      </c>
      <c r="U1467" t="s">
        <v>58</v>
      </c>
      <c r="V1467" t="s">
        <v>2174</v>
      </c>
      <c r="W1467">
        <v>2</v>
      </c>
      <c r="X1467" s="1">
        <v>45159</v>
      </c>
      <c r="Y1467" t="s">
        <v>80</v>
      </c>
      <c r="Z1467" t="s">
        <v>59</v>
      </c>
      <c r="AA1467" t="s">
        <v>60</v>
      </c>
      <c r="AB1467">
        <v>10</v>
      </c>
      <c r="AC1467" t="s">
        <v>54</v>
      </c>
      <c r="AD1467" t="s">
        <v>54</v>
      </c>
      <c r="AE1467" t="s">
        <v>54</v>
      </c>
      <c r="AF1467" t="s">
        <v>54</v>
      </c>
      <c r="AG1467" t="s">
        <v>9643</v>
      </c>
      <c r="AH1467" t="s">
        <v>54</v>
      </c>
      <c r="AI1467" t="s">
        <v>54</v>
      </c>
      <c r="AJ1467" t="s">
        <v>54</v>
      </c>
      <c r="AK1467" t="s">
        <v>54</v>
      </c>
      <c r="AL1467" t="s">
        <v>54</v>
      </c>
      <c r="AM1467">
        <v>1</v>
      </c>
      <c r="AN1467" t="s">
        <v>61</v>
      </c>
      <c r="AO1467" s="8">
        <v>7454</v>
      </c>
      <c r="AP1467" t="s">
        <v>58</v>
      </c>
      <c r="AQ1467" t="s">
        <v>58</v>
      </c>
      <c r="AR1467">
        <v>10</v>
      </c>
      <c r="AS1467" t="s">
        <v>58</v>
      </c>
      <c r="AT1467" t="s">
        <v>58</v>
      </c>
      <c r="AU1467" t="b">
        <v>1</v>
      </c>
    </row>
    <row r="1468" spans="1:47">
      <c r="A1468" t="s">
        <v>9103</v>
      </c>
      <c r="B1468" t="s">
        <v>10021</v>
      </c>
      <c r="C1468" t="s">
        <v>9559</v>
      </c>
      <c r="D1468" t="s">
        <v>9560</v>
      </c>
      <c r="E1468" t="s">
        <v>66</v>
      </c>
      <c r="F1468" t="s">
        <v>52</v>
      </c>
      <c r="G1468" t="s">
        <v>53</v>
      </c>
      <c r="I1468" t="s">
        <v>54</v>
      </c>
      <c r="J1468" s="1">
        <v>45169</v>
      </c>
      <c r="K1468">
        <v>80</v>
      </c>
      <c r="N1468" t="s">
        <v>2196</v>
      </c>
      <c r="O1468" t="s">
        <v>7050</v>
      </c>
      <c r="P1468" t="s">
        <v>5789</v>
      </c>
      <c r="Q1468" t="s">
        <v>7052</v>
      </c>
      <c r="R1468" t="s">
        <v>9642</v>
      </c>
      <c r="S1468" s="1">
        <v>45162</v>
      </c>
      <c r="T1468" t="s">
        <v>58</v>
      </c>
      <c r="U1468" t="s">
        <v>58</v>
      </c>
      <c r="V1468" t="s">
        <v>2196</v>
      </c>
      <c r="W1468">
        <v>2</v>
      </c>
      <c r="X1468" s="1">
        <v>45162</v>
      </c>
      <c r="Y1468" t="s">
        <v>80</v>
      </c>
      <c r="Z1468" t="s">
        <v>59</v>
      </c>
      <c r="AA1468" t="s">
        <v>60</v>
      </c>
      <c r="AB1468">
        <v>9</v>
      </c>
      <c r="AC1468" t="s">
        <v>54</v>
      </c>
      <c r="AD1468" t="s">
        <v>54</v>
      </c>
      <c r="AE1468" t="s">
        <v>54</v>
      </c>
      <c r="AF1468" t="s">
        <v>54</v>
      </c>
      <c r="AG1468" t="s">
        <v>9643</v>
      </c>
      <c r="AH1468" t="s">
        <v>54</v>
      </c>
      <c r="AI1468" t="s">
        <v>54</v>
      </c>
      <c r="AJ1468" t="s">
        <v>54</v>
      </c>
      <c r="AK1468" t="s">
        <v>54</v>
      </c>
      <c r="AL1468" t="s">
        <v>54</v>
      </c>
      <c r="AM1468">
        <v>1</v>
      </c>
      <c r="AN1468" t="s">
        <v>61</v>
      </c>
      <c r="AO1468" s="8">
        <v>7454</v>
      </c>
      <c r="AP1468" t="s">
        <v>58</v>
      </c>
      <c r="AQ1468" t="s">
        <v>58</v>
      </c>
      <c r="AR1468">
        <v>9</v>
      </c>
      <c r="AS1468" t="s">
        <v>58</v>
      </c>
      <c r="AT1468" t="s">
        <v>58</v>
      </c>
      <c r="AU1468" t="b">
        <v>1</v>
      </c>
    </row>
    <row r="1469" spans="1:47">
      <c r="A1469" t="s">
        <v>9853</v>
      </c>
      <c r="B1469" t="s">
        <v>9930</v>
      </c>
      <c r="C1469" t="s">
        <v>9559</v>
      </c>
      <c r="D1469" t="s">
        <v>9560</v>
      </c>
      <c r="E1469" t="s">
        <v>66</v>
      </c>
      <c r="F1469" t="s">
        <v>52</v>
      </c>
      <c r="G1469" t="s">
        <v>53</v>
      </c>
      <c r="I1469" t="s">
        <v>54</v>
      </c>
      <c r="J1469" s="1">
        <v>45169</v>
      </c>
      <c r="K1469">
        <v>40</v>
      </c>
      <c r="N1469" t="s">
        <v>133</v>
      </c>
      <c r="O1469" t="s">
        <v>6816</v>
      </c>
      <c r="P1469" t="s">
        <v>5789</v>
      </c>
      <c r="Q1469" t="s">
        <v>7052</v>
      </c>
      <c r="R1469" t="s">
        <v>9805</v>
      </c>
      <c r="S1469" s="1">
        <v>45148</v>
      </c>
      <c r="T1469" t="s">
        <v>58</v>
      </c>
      <c r="U1469" t="s">
        <v>58</v>
      </c>
      <c r="V1469" t="s">
        <v>133</v>
      </c>
      <c r="W1469">
        <v>2</v>
      </c>
      <c r="X1469" s="1">
        <v>45148</v>
      </c>
      <c r="Y1469" t="s">
        <v>111</v>
      </c>
      <c r="Z1469" t="s">
        <v>54</v>
      </c>
      <c r="AA1469" t="s">
        <v>60</v>
      </c>
      <c r="AB1469">
        <v>3</v>
      </c>
      <c r="AC1469" t="s">
        <v>54</v>
      </c>
      <c r="AD1469" t="s">
        <v>54</v>
      </c>
      <c r="AE1469" t="s">
        <v>54</v>
      </c>
      <c r="AF1469" t="s">
        <v>54</v>
      </c>
      <c r="AG1469" t="s">
        <v>9806</v>
      </c>
      <c r="AH1469" t="s">
        <v>54</v>
      </c>
      <c r="AI1469" t="s">
        <v>54</v>
      </c>
      <c r="AJ1469" t="s">
        <v>54</v>
      </c>
      <c r="AK1469" t="s">
        <v>54</v>
      </c>
      <c r="AL1469" t="s">
        <v>54</v>
      </c>
      <c r="AM1469">
        <v>1</v>
      </c>
      <c r="AN1469" t="s">
        <v>115</v>
      </c>
      <c r="AO1469" s="8">
        <v>3800</v>
      </c>
      <c r="AP1469" t="s">
        <v>58</v>
      </c>
      <c r="AQ1469" t="s">
        <v>58</v>
      </c>
      <c r="AR1469">
        <v>3</v>
      </c>
      <c r="AS1469" t="s">
        <v>58</v>
      </c>
      <c r="AT1469" t="s">
        <v>58</v>
      </c>
      <c r="AU1469" t="b">
        <v>1</v>
      </c>
    </row>
    <row r="1470" spans="1:47">
      <c r="A1470" t="s">
        <v>9103</v>
      </c>
      <c r="B1470" t="s">
        <v>10038</v>
      </c>
      <c r="C1470" t="s">
        <v>9559</v>
      </c>
      <c r="D1470" t="s">
        <v>9560</v>
      </c>
      <c r="E1470" t="s">
        <v>66</v>
      </c>
      <c r="F1470" t="s">
        <v>52</v>
      </c>
      <c r="G1470" t="s">
        <v>53</v>
      </c>
      <c r="I1470" t="s">
        <v>54</v>
      </c>
      <c r="J1470" s="1">
        <v>45169</v>
      </c>
      <c r="K1470">
        <v>80</v>
      </c>
      <c r="N1470" t="s">
        <v>2569</v>
      </c>
      <c r="O1470" t="s">
        <v>7050</v>
      </c>
      <c r="P1470" t="s">
        <v>5789</v>
      </c>
      <c r="Q1470" t="s">
        <v>7052</v>
      </c>
      <c r="R1470" t="s">
        <v>10039</v>
      </c>
      <c r="S1470" s="1">
        <v>45163</v>
      </c>
      <c r="T1470" t="s">
        <v>58</v>
      </c>
      <c r="U1470" t="s">
        <v>58</v>
      </c>
      <c r="V1470" t="s">
        <v>2569</v>
      </c>
      <c r="W1470">
        <v>2</v>
      </c>
      <c r="X1470" s="1">
        <v>45163</v>
      </c>
      <c r="Y1470" t="s">
        <v>80</v>
      </c>
      <c r="Z1470" t="s">
        <v>59</v>
      </c>
      <c r="AA1470" t="s">
        <v>60</v>
      </c>
      <c r="AB1470">
        <v>8</v>
      </c>
      <c r="AC1470" t="s">
        <v>54</v>
      </c>
      <c r="AD1470" t="s">
        <v>54</v>
      </c>
      <c r="AE1470" t="s">
        <v>54</v>
      </c>
      <c r="AF1470" t="s">
        <v>54</v>
      </c>
      <c r="AG1470" t="s">
        <v>10040</v>
      </c>
      <c r="AH1470" t="s">
        <v>54</v>
      </c>
      <c r="AI1470" t="s">
        <v>54</v>
      </c>
      <c r="AJ1470" t="s">
        <v>54</v>
      </c>
      <c r="AK1470" t="s">
        <v>54</v>
      </c>
      <c r="AL1470" t="s">
        <v>54</v>
      </c>
      <c r="AM1470">
        <v>1</v>
      </c>
      <c r="AN1470" t="s">
        <v>61</v>
      </c>
      <c r="AO1470" s="8">
        <v>7830</v>
      </c>
      <c r="AP1470" t="s">
        <v>58</v>
      </c>
      <c r="AQ1470" t="s">
        <v>58</v>
      </c>
      <c r="AR1470">
        <v>8</v>
      </c>
      <c r="AS1470" t="s">
        <v>58</v>
      </c>
      <c r="AT1470" t="s">
        <v>58</v>
      </c>
      <c r="AU1470" t="b">
        <v>1</v>
      </c>
    </row>
    <row r="1471" spans="1:47">
      <c r="A1471" t="s">
        <v>10001</v>
      </c>
      <c r="B1471" t="s">
        <v>10002</v>
      </c>
      <c r="C1471" t="s">
        <v>9559</v>
      </c>
      <c r="D1471" t="s">
        <v>9560</v>
      </c>
      <c r="E1471" t="s">
        <v>66</v>
      </c>
      <c r="F1471" t="s">
        <v>52</v>
      </c>
      <c r="G1471" t="s">
        <v>53</v>
      </c>
      <c r="I1471" t="s">
        <v>54</v>
      </c>
      <c r="J1471" s="1">
        <v>45169</v>
      </c>
      <c r="K1471">
        <v>40</v>
      </c>
      <c r="N1471" t="s">
        <v>2225</v>
      </c>
      <c r="O1471" t="s">
        <v>7050</v>
      </c>
      <c r="P1471" t="s">
        <v>5789</v>
      </c>
      <c r="Q1471" t="s">
        <v>7052</v>
      </c>
      <c r="R1471" t="s">
        <v>10003</v>
      </c>
      <c r="S1471" s="1">
        <v>45161</v>
      </c>
      <c r="T1471" t="s">
        <v>58</v>
      </c>
      <c r="U1471" t="s">
        <v>58</v>
      </c>
      <c r="V1471" t="s">
        <v>2225</v>
      </c>
      <c r="W1471">
        <v>2</v>
      </c>
      <c r="X1471" s="1">
        <v>45161</v>
      </c>
      <c r="Y1471" t="s">
        <v>80</v>
      </c>
      <c r="Z1471" t="s">
        <v>59</v>
      </c>
      <c r="AA1471" t="s">
        <v>60</v>
      </c>
      <c r="AB1471">
        <v>4</v>
      </c>
      <c r="AC1471" t="s">
        <v>54</v>
      </c>
      <c r="AD1471" t="s">
        <v>54</v>
      </c>
      <c r="AE1471" t="s">
        <v>54</v>
      </c>
      <c r="AF1471" t="s">
        <v>54</v>
      </c>
      <c r="AG1471" t="s">
        <v>10004</v>
      </c>
      <c r="AH1471" t="s">
        <v>54</v>
      </c>
      <c r="AI1471" t="s">
        <v>54</v>
      </c>
      <c r="AJ1471" t="s">
        <v>54</v>
      </c>
      <c r="AK1471" t="s">
        <v>54</v>
      </c>
      <c r="AL1471" t="s">
        <v>54</v>
      </c>
      <c r="AM1471">
        <v>1</v>
      </c>
      <c r="AN1471" t="s">
        <v>61</v>
      </c>
      <c r="AO1471" s="8">
        <v>8189.32</v>
      </c>
      <c r="AP1471" t="s">
        <v>58</v>
      </c>
      <c r="AQ1471" t="s">
        <v>58</v>
      </c>
      <c r="AR1471">
        <v>4</v>
      </c>
      <c r="AS1471" t="s">
        <v>58</v>
      </c>
      <c r="AT1471" t="s">
        <v>58</v>
      </c>
      <c r="AU1471" t="b">
        <v>1</v>
      </c>
    </row>
    <row r="1472" spans="1:47">
      <c r="A1472" t="s">
        <v>10001</v>
      </c>
      <c r="B1472" t="s">
        <v>10005</v>
      </c>
      <c r="C1472" t="s">
        <v>9559</v>
      </c>
      <c r="D1472" t="s">
        <v>9560</v>
      </c>
      <c r="E1472" t="s">
        <v>66</v>
      </c>
      <c r="F1472" t="s">
        <v>52</v>
      </c>
      <c r="G1472" t="s">
        <v>53</v>
      </c>
      <c r="I1472" t="s">
        <v>54</v>
      </c>
      <c r="J1472" s="1">
        <v>45169</v>
      </c>
      <c r="K1472">
        <v>40</v>
      </c>
      <c r="N1472" t="s">
        <v>2225</v>
      </c>
      <c r="O1472" t="s">
        <v>7050</v>
      </c>
      <c r="P1472" t="s">
        <v>5789</v>
      </c>
      <c r="Q1472" t="s">
        <v>7052</v>
      </c>
      <c r="R1472" t="s">
        <v>10006</v>
      </c>
      <c r="S1472" s="1">
        <v>45161</v>
      </c>
      <c r="T1472" t="s">
        <v>58</v>
      </c>
      <c r="U1472" t="s">
        <v>58</v>
      </c>
      <c r="V1472" t="s">
        <v>2225</v>
      </c>
      <c r="W1472">
        <v>2</v>
      </c>
      <c r="X1472" s="1">
        <v>45161</v>
      </c>
      <c r="Y1472" t="s">
        <v>80</v>
      </c>
      <c r="Z1472" t="s">
        <v>59</v>
      </c>
      <c r="AA1472" t="s">
        <v>60</v>
      </c>
      <c r="AB1472">
        <v>4</v>
      </c>
      <c r="AC1472" t="s">
        <v>54</v>
      </c>
      <c r="AD1472" t="s">
        <v>54</v>
      </c>
      <c r="AE1472" t="s">
        <v>54</v>
      </c>
      <c r="AF1472" t="s">
        <v>54</v>
      </c>
      <c r="AG1472" t="s">
        <v>10007</v>
      </c>
      <c r="AH1472" t="s">
        <v>54</v>
      </c>
      <c r="AI1472" t="s">
        <v>54</v>
      </c>
      <c r="AJ1472" t="s">
        <v>54</v>
      </c>
      <c r="AK1472" t="s">
        <v>54</v>
      </c>
      <c r="AL1472" t="s">
        <v>54</v>
      </c>
      <c r="AM1472">
        <v>1</v>
      </c>
      <c r="AN1472" t="s">
        <v>61</v>
      </c>
      <c r="AO1472" s="8">
        <v>6906.24</v>
      </c>
      <c r="AP1472" t="s">
        <v>58</v>
      </c>
      <c r="AQ1472" t="s">
        <v>58</v>
      </c>
      <c r="AR1472">
        <v>4</v>
      </c>
      <c r="AS1472" t="s">
        <v>58</v>
      </c>
      <c r="AT1472" t="s">
        <v>58</v>
      </c>
      <c r="AU1472" t="b">
        <v>1</v>
      </c>
    </row>
    <row r="1473" spans="1:47">
      <c r="A1473" t="s">
        <v>10001</v>
      </c>
      <c r="B1473" t="s">
        <v>10008</v>
      </c>
      <c r="C1473" t="s">
        <v>9559</v>
      </c>
      <c r="D1473" t="s">
        <v>9560</v>
      </c>
      <c r="E1473" t="s">
        <v>66</v>
      </c>
      <c r="F1473" t="s">
        <v>52</v>
      </c>
      <c r="G1473" t="s">
        <v>53</v>
      </c>
      <c r="I1473" t="s">
        <v>54</v>
      </c>
      <c r="J1473" s="1">
        <v>45169</v>
      </c>
      <c r="K1473">
        <v>40</v>
      </c>
      <c r="N1473" t="s">
        <v>2225</v>
      </c>
      <c r="O1473" t="s">
        <v>7050</v>
      </c>
      <c r="P1473" t="s">
        <v>5789</v>
      </c>
      <c r="Q1473" t="s">
        <v>7052</v>
      </c>
      <c r="R1473" t="s">
        <v>10009</v>
      </c>
      <c r="S1473" s="1">
        <v>45154</v>
      </c>
      <c r="T1473" t="s">
        <v>58</v>
      </c>
      <c r="U1473" t="s">
        <v>58</v>
      </c>
      <c r="V1473" t="s">
        <v>2225</v>
      </c>
      <c r="W1473">
        <v>2</v>
      </c>
      <c r="X1473" s="1">
        <v>45161</v>
      </c>
      <c r="Y1473" t="s">
        <v>80</v>
      </c>
      <c r="Z1473" t="s">
        <v>59</v>
      </c>
      <c r="AA1473" t="s">
        <v>60</v>
      </c>
      <c r="AB1473">
        <v>4</v>
      </c>
      <c r="AC1473" t="s">
        <v>54</v>
      </c>
      <c r="AD1473" t="s">
        <v>54</v>
      </c>
      <c r="AE1473" t="s">
        <v>54</v>
      </c>
      <c r="AF1473" t="s">
        <v>54</v>
      </c>
      <c r="AG1473" t="s">
        <v>10010</v>
      </c>
      <c r="AH1473" t="s">
        <v>54</v>
      </c>
      <c r="AI1473" t="s">
        <v>54</v>
      </c>
      <c r="AJ1473" t="s">
        <v>54</v>
      </c>
      <c r="AK1473" t="s">
        <v>54</v>
      </c>
      <c r="AL1473" t="s">
        <v>54</v>
      </c>
      <c r="AM1473">
        <v>1</v>
      </c>
      <c r="AN1473" t="s">
        <v>61</v>
      </c>
      <c r="AO1473" s="8">
        <v>6906.25</v>
      </c>
      <c r="AP1473" t="s">
        <v>58</v>
      </c>
      <c r="AQ1473" t="s">
        <v>58</v>
      </c>
      <c r="AR1473">
        <v>4</v>
      </c>
      <c r="AS1473" t="s">
        <v>58</v>
      </c>
      <c r="AT1473" t="s">
        <v>58</v>
      </c>
      <c r="AU1473" t="b">
        <v>1</v>
      </c>
    </row>
    <row r="1474" spans="1:47">
      <c r="A1474" t="s">
        <v>9192</v>
      </c>
      <c r="B1474" t="s">
        <v>9940</v>
      </c>
      <c r="C1474" t="s">
        <v>9559</v>
      </c>
      <c r="D1474" t="s">
        <v>9560</v>
      </c>
      <c r="E1474" t="s">
        <v>66</v>
      </c>
      <c r="F1474" t="s">
        <v>52</v>
      </c>
      <c r="G1474" t="s">
        <v>53</v>
      </c>
      <c r="I1474" t="s">
        <v>54</v>
      </c>
      <c r="J1474" s="1">
        <v>45169</v>
      </c>
      <c r="K1474">
        <v>80</v>
      </c>
      <c r="N1474" t="s">
        <v>77</v>
      </c>
      <c r="O1474" t="s">
        <v>6816</v>
      </c>
      <c r="P1474" t="s">
        <v>5789</v>
      </c>
      <c r="Q1474" t="s">
        <v>7052</v>
      </c>
      <c r="R1474" t="s">
        <v>9941</v>
      </c>
      <c r="S1474" s="1">
        <v>45149</v>
      </c>
      <c r="T1474" t="s">
        <v>58</v>
      </c>
      <c r="U1474" t="s">
        <v>58</v>
      </c>
      <c r="V1474" t="s">
        <v>77</v>
      </c>
      <c r="W1474">
        <v>2</v>
      </c>
      <c r="X1474" s="1">
        <v>45149</v>
      </c>
      <c r="Y1474" t="s">
        <v>6126</v>
      </c>
      <c r="Z1474" t="s">
        <v>54</v>
      </c>
      <c r="AA1474" t="s">
        <v>60</v>
      </c>
      <c r="AB1474">
        <v>2</v>
      </c>
      <c r="AC1474" t="s">
        <v>54</v>
      </c>
      <c r="AD1474" t="s">
        <v>54</v>
      </c>
      <c r="AE1474" t="s">
        <v>54</v>
      </c>
      <c r="AF1474" t="s">
        <v>54</v>
      </c>
      <c r="AG1474" t="s">
        <v>9942</v>
      </c>
      <c r="AH1474" t="s">
        <v>54</v>
      </c>
      <c r="AI1474" t="s">
        <v>54</v>
      </c>
      <c r="AJ1474" t="s">
        <v>54</v>
      </c>
      <c r="AK1474" t="s">
        <v>54</v>
      </c>
      <c r="AL1474" t="s">
        <v>54</v>
      </c>
      <c r="AM1474">
        <v>1</v>
      </c>
      <c r="AN1474" t="s">
        <v>115</v>
      </c>
      <c r="AO1474" s="8">
        <v>9864.8799999999992</v>
      </c>
      <c r="AP1474" t="s">
        <v>58</v>
      </c>
      <c r="AQ1474" t="s">
        <v>58</v>
      </c>
      <c r="AR1474">
        <v>2</v>
      </c>
      <c r="AS1474" t="s">
        <v>58</v>
      </c>
      <c r="AT1474" t="s">
        <v>58</v>
      </c>
      <c r="AU1474" t="b">
        <v>1</v>
      </c>
    </row>
    <row r="1475" spans="1:47">
      <c r="A1475" t="s">
        <v>9192</v>
      </c>
      <c r="B1475" t="s">
        <v>9943</v>
      </c>
      <c r="C1475" t="s">
        <v>9559</v>
      </c>
      <c r="D1475" t="s">
        <v>9560</v>
      </c>
      <c r="E1475" t="s">
        <v>66</v>
      </c>
      <c r="F1475" t="s">
        <v>52</v>
      </c>
      <c r="G1475" t="s">
        <v>53</v>
      </c>
      <c r="I1475" t="s">
        <v>54</v>
      </c>
      <c r="J1475" s="1">
        <v>45169</v>
      </c>
      <c r="K1475">
        <v>80</v>
      </c>
      <c r="N1475" t="s">
        <v>77</v>
      </c>
      <c r="O1475" t="s">
        <v>6816</v>
      </c>
      <c r="P1475" t="s">
        <v>5789</v>
      </c>
      <c r="Q1475" t="s">
        <v>7052</v>
      </c>
      <c r="R1475" t="s">
        <v>9590</v>
      </c>
      <c r="S1475" s="1">
        <v>45145</v>
      </c>
      <c r="T1475" t="s">
        <v>58</v>
      </c>
      <c r="U1475" t="s">
        <v>58</v>
      </c>
      <c r="V1475" t="s">
        <v>77</v>
      </c>
      <c r="W1475">
        <v>2</v>
      </c>
      <c r="X1475" s="1">
        <v>45149</v>
      </c>
      <c r="Y1475" t="s">
        <v>6126</v>
      </c>
      <c r="Z1475" t="s">
        <v>54</v>
      </c>
      <c r="AA1475" t="s">
        <v>60</v>
      </c>
      <c r="AB1475">
        <v>2</v>
      </c>
      <c r="AC1475" t="s">
        <v>54</v>
      </c>
      <c r="AD1475" t="s">
        <v>54</v>
      </c>
      <c r="AE1475" t="s">
        <v>54</v>
      </c>
      <c r="AF1475" t="s">
        <v>54</v>
      </c>
      <c r="AG1475" t="s">
        <v>9591</v>
      </c>
      <c r="AH1475" t="s">
        <v>54</v>
      </c>
      <c r="AI1475" t="s">
        <v>54</v>
      </c>
      <c r="AJ1475" t="s">
        <v>54</v>
      </c>
      <c r="AK1475" t="s">
        <v>54</v>
      </c>
      <c r="AL1475" t="s">
        <v>54</v>
      </c>
      <c r="AM1475">
        <v>1</v>
      </c>
      <c r="AN1475" t="s">
        <v>115</v>
      </c>
      <c r="AO1475" s="8">
        <v>10000</v>
      </c>
      <c r="AP1475" t="s">
        <v>58</v>
      </c>
      <c r="AQ1475" t="s">
        <v>58</v>
      </c>
      <c r="AR1475">
        <v>2</v>
      </c>
      <c r="AS1475" t="s">
        <v>58</v>
      </c>
      <c r="AT1475" t="s">
        <v>58</v>
      </c>
      <c r="AU1475" t="b">
        <v>1</v>
      </c>
    </row>
    <row r="1476" spans="1:47">
      <c r="A1476" t="s">
        <v>9195</v>
      </c>
      <c r="B1476" t="s">
        <v>9944</v>
      </c>
      <c r="C1476" t="s">
        <v>9559</v>
      </c>
      <c r="D1476" t="s">
        <v>9560</v>
      </c>
      <c r="E1476" t="s">
        <v>66</v>
      </c>
      <c r="F1476" t="s">
        <v>52</v>
      </c>
      <c r="G1476" t="s">
        <v>53</v>
      </c>
      <c r="I1476" t="s">
        <v>54</v>
      </c>
      <c r="J1476" s="1">
        <v>45169</v>
      </c>
      <c r="K1476">
        <v>80</v>
      </c>
      <c r="N1476" t="s">
        <v>77</v>
      </c>
      <c r="O1476" t="s">
        <v>6816</v>
      </c>
      <c r="P1476" t="s">
        <v>5789</v>
      </c>
      <c r="Q1476" t="s">
        <v>7052</v>
      </c>
      <c r="R1476" t="s">
        <v>9571</v>
      </c>
      <c r="S1476" s="1">
        <v>45149</v>
      </c>
      <c r="T1476" t="s">
        <v>58</v>
      </c>
      <c r="U1476" t="s">
        <v>58</v>
      </c>
      <c r="V1476" t="s">
        <v>77</v>
      </c>
      <c r="W1476">
        <v>2</v>
      </c>
      <c r="X1476" s="1">
        <v>45149</v>
      </c>
      <c r="Y1476" t="s">
        <v>111</v>
      </c>
      <c r="Z1476" t="s">
        <v>3918</v>
      </c>
      <c r="AA1476" t="s">
        <v>60</v>
      </c>
      <c r="AB1476">
        <v>2</v>
      </c>
      <c r="AC1476" t="s">
        <v>54</v>
      </c>
      <c r="AD1476" t="s">
        <v>54</v>
      </c>
      <c r="AE1476" t="s">
        <v>54</v>
      </c>
      <c r="AF1476" t="s">
        <v>54</v>
      </c>
      <c r="AG1476" t="s">
        <v>9572</v>
      </c>
      <c r="AH1476" t="s">
        <v>54</v>
      </c>
      <c r="AI1476" t="s">
        <v>54</v>
      </c>
      <c r="AJ1476" t="s">
        <v>54</v>
      </c>
      <c r="AK1476" t="s">
        <v>54</v>
      </c>
      <c r="AL1476" t="s">
        <v>54</v>
      </c>
      <c r="AM1476">
        <v>1</v>
      </c>
      <c r="AN1476" t="s">
        <v>115</v>
      </c>
      <c r="AO1476" s="8">
        <v>5000</v>
      </c>
      <c r="AP1476" t="s">
        <v>58</v>
      </c>
      <c r="AQ1476" t="s">
        <v>58</v>
      </c>
      <c r="AR1476">
        <v>2</v>
      </c>
      <c r="AS1476" t="s">
        <v>58</v>
      </c>
      <c r="AT1476" t="s">
        <v>58</v>
      </c>
      <c r="AU1476" t="b">
        <v>1</v>
      </c>
    </row>
    <row r="1477" spans="1:47">
      <c r="A1477" t="s">
        <v>9195</v>
      </c>
      <c r="B1477" t="s">
        <v>9945</v>
      </c>
      <c r="C1477" t="s">
        <v>9559</v>
      </c>
      <c r="D1477" t="s">
        <v>9560</v>
      </c>
      <c r="E1477" t="s">
        <v>66</v>
      </c>
      <c r="F1477" t="s">
        <v>52</v>
      </c>
      <c r="G1477" t="s">
        <v>53</v>
      </c>
      <c r="I1477" t="s">
        <v>54</v>
      </c>
      <c r="J1477" s="1">
        <v>45169</v>
      </c>
      <c r="K1477">
        <v>80</v>
      </c>
      <c r="N1477" t="s">
        <v>77</v>
      </c>
      <c r="O1477" t="s">
        <v>6816</v>
      </c>
      <c r="P1477" t="s">
        <v>5789</v>
      </c>
      <c r="Q1477" t="s">
        <v>7052</v>
      </c>
      <c r="R1477" t="s">
        <v>9571</v>
      </c>
      <c r="S1477" s="1">
        <v>45148</v>
      </c>
      <c r="T1477" t="s">
        <v>58</v>
      </c>
      <c r="U1477" t="s">
        <v>58</v>
      </c>
      <c r="V1477" t="s">
        <v>77</v>
      </c>
      <c r="W1477">
        <v>2</v>
      </c>
      <c r="X1477" s="1">
        <v>45149</v>
      </c>
      <c r="Y1477" t="s">
        <v>111</v>
      </c>
      <c r="Z1477" t="s">
        <v>3918</v>
      </c>
      <c r="AA1477" t="s">
        <v>60</v>
      </c>
      <c r="AB1477">
        <v>2</v>
      </c>
      <c r="AC1477" t="s">
        <v>54</v>
      </c>
      <c r="AD1477" t="s">
        <v>54</v>
      </c>
      <c r="AE1477" t="s">
        <v>54</v>
      </c>
      <c r="AF1477" t="s">
        <v>54</v>
      </c>
      <c r="AG1477" t="s">
        <v>9572</v>
      </c>
      <c r="AH1477" t="s">
        <v>54</v>
      </c>
      <c r="AI1477" t="s">
        <v>54</v>
      </c>
      <c r="AJ1477" t="s">
        <v>54</v>
      </c>
      <c r="AK1477" t="s">
        <v>54</v>
      </c>
      <c r="AL1477" t="s">
        <v>54</v>
      </c>
      <c r="AM1477">
        <v>1</v>
      </c>
      <c r="AN1477" t="s">
        <v>115</v>
      </c>
      <c r="AO1477" s="8">
        <v>5000</v>
      </c>
      <c r="AP1477" t="s">
        <v>58</v>
      </c>
      <c r="AQ1477" t="s">
        <v>58</v>
      </c>
      <c r="AR1477">
        <v>2</v>
      </c>
      <c r="AS1477" t="s">
        <v>58</v>
      </c>
      <c r="AT1477" t="s">
        <v>58</v>
      </c>
      <c r="AU1477" t="b">
        <v>1</v>
      </c>
    </row>
    <row r="1478" spans="1:47">
      <c r="A1478" t="s">
        <v>9198</v>
      </c>
      <c r="B1478" t="s">
        <v>9946</v>
      </c>
      <c r="C1478" t="s">
        <v>9559</v>
      </c>
      <c r="D1478" t="s">
        <v>9560</v>
      </c>
      <c r="E1478" t="s">
        <v>66</v>
      </c>
      <c r="F1478" t="s">
        <v>52</v>
      </c>
      <c r="G1478" t="s">
        <v>53</v>
      </c>
      <c r="I1478" t="s">
        <v>54</v>
      </c>
      <c r="J1478" s="1">
        <v>45169</v>
      </c>
      <c r="K1478">
        <v>80</v>
      </c>
      <c r="N1478" t="s">
        <v>77</v>
      </c>
      <c r="O1478" t="s">
        <v>6816</v>
      </c>
      <c r="P1478" t="s">
        <v>5789</v>
      </c>
      <c r="Q1478" t="s">
        <v>7052</v>
      </c>
      <c r="R1478" t="s">
        <v>9564</v>
      </c>
      <c r="S1478" s="1">
        <v>45149</v>
      </c>
      <c r="T1478" t="s">
        <v>58</v>
      </c>
      <c r="U1478" t="s">
        <v>58</v>
      </c>
      <c r="V1478" t="s">
        <v>77</v>
      </c>
      <c r="W1478">
        <v>2</v>
      </c>
      <c r="X1478" s="1">
        <v>45149</v>
      </c>
      <c r="Y1478" t="s">
        <v>111</v>
      </c>
      <c r="Z1478" t="s">
        <v>54</v>
      </c>
      <c r="AA1478" t="s">
        <v>60</v>
      </c>
      <c r="AB1478">
        <v>2</v>
      </c>
      <c r="AC1478" t="s">
        <v>54</v>
      </c>
      <c r="AD1478" t="s">
        <v>54</v>
      </c>
      <c r="AE1478" t="s">
        <v>54</v>
      </c>
      <c r="AF1478" t="s">
        <v>54</v>
      </c>
      <c r="AG1478" t="s">
        <v>9565</v>
      </c>
      <c r="AH1478" t="s">
        <v>54</v>
      </c>
      <c r="AI1478" t="s">
        <v>54</v>
      </c>
      <c r="AJ1478" t="s">
        <v>54</v>
      </c>
      <c r="AK1478" t="s">
        <v>54</v>
      </c>
      <c r="AL1478" t="s">
        <v>54</v>
      </c>
      <c r="AM1478">
        <v>2</v>
      </c>
      <c r="AN1478" t="s">
        <v>115</v>
      </c>
      <c r="AO1478" s="8">
        <v>5000</v>
      </c>
      <c r="AP1478" t="s">
        <v>58</v>
      </c>
      <c r="AQ1478" t="s">
        <v>58</v>
      </c>
      <c r="AR1478">
        <v>2</v>
      </c>
      <c r="AS1478" t="s">
        <v>58</v>
      </c>
      <c r="AT1478" t="s">
        <v>58</v>
      </c>
      <c r="AU1478" t="b">
        <v>1</v>
      </c>
    </row>
    <row r="1479" spans="1:47">
      <c r="A1479" t="s">
        <v>9198</v>
      </c>
      <c r="B1479" t="s">
        <v>9947</v>
      </c>
      <c r="C1479" t="s">
        <v>9559</v>
      </c>
      <c r="D1479" t="s">
        <v>9560</v>
      </c>
      <c r="E1479" t="s">
        <v>66</v>
      </c>
      <c r="F1479" t="s">
        <v>52</v>
      </c>
      <c r="G1479" t="s">
        <v>53</v>
      </c>
      <c r="I1479" t="s">
        <v>54</v>
      </c>
      <c r="J1479" s="1">
        <v>45169</v>
      </c>
      <c r="K1479">
        <v>80</v>
      </c>
      <c r="N1479" t="s">
        <v>77</v>
      </c>
      <c r="O1479" t="s">
        <v>6816</v>
      </c>
      <c r="P1479" t="s">
        <v>5789</v>
      </c>
      <c r="Q1479" t="s">
        <v>7052</v>
      </c>
      <c r="R1479" t="s">
        <v>9571</v>
      </c>
      <c r="S1479" s="1">
        <v>45139</v>
      </c>
      <c r="T1479" t="s">
        <v>58</v>
      </c>
      <c r="U1479" t="s">
        <v>58</v>
      </c>
      <c r="V1479" t="s">
        <v>77</v>
      </c>
      <c r="W1479">
        <v>2</v>
      </c>
      <c r="X1479" s="1">
        <v>45149</v>
      </c>
      <c r="Y1479" t="s">
        <v>111</v>
      </c>
      <c r="Z1479" t="s">
        <v>54</v>
      </c>
      <c r="AA1479" t="s">
        <v>60</v>
      </c>
      <c r="AB1479">
        <v>2</v>
      </c>
      <c r="AC1479" t="s">
        <v>54</v>
      </c>
      <c r="AD1479" t="s">
        <v>54</v>
      </c>
      <c r="AE1479" t="s">
        <v>54</v>
      </c>
      <c r="AF1479" t="s">
        <v>54</v>
      </c>
      <c r="AG1479" t="s">
        <v>9572</v>
      </c>
      <c r="AH1479" t="s">
        <v>54</v>
      </c>
      <c r="AI1479" t="s">
        <v>54</v>
      </c>
      <c r="AJ1479" t="s">
        <v>54</v>
      </c>
      <c r="AK1479" t="s">
        <v>54</v>
      </c>
      <c r="AL1479" t="s">
        <v>54</v>
      </c>
      <c r="AM1479">
        <v>1</v>
      </c>
      <c r="AN1479" t="s">
        <v>115</v>
      </c>
      <c r="AO1479" s="8">
        <v>5000</v>
      </c>
      <c r="AP1479" t="s">
        <v>58</v>
      </c>
      <c r="AQ1479" t="s">
        <v>58</v>
      </c>
      <c r="AR1479">
        <v>2</v>
      </c>
      <c r="AS1479" t="s">
        <v>58</v>
      </c>
      <c r="AT1479" t="s">
        <v>58</v>
      </c>
      <c r="AU1479" t="b">
        <v>1</v>
      </c>
    </row>
    <row r="1480" spans="1:47">
      <c r="A1480" t="s">
        <v>9114</v>
      </c>
      <c r="B1480" t="s">
        <v>9948</v>
      </c>
      <c r="C1480" t="s">
        <v>9559</v>
      </c>
      <c r="D1480" t="s">
        <v>9560</v>
      </c>
      <c r="E1480" t="s">
        <v>66</v>
      </c>
      <c r="F1480" t="s">
        <v>52</v>
      </c>
      <c r="G1480" t="s">
        <v>53</v>
      </c>
      <c r="I1480" t="s">
        <v>54</v>
      </c>
      <c r="J1480" s="1">
        <v>45169</v>
      </c>
      <c r="K1480">
        <v>80</v>
      </c>
      <c r="N1480" t="s">
        <v>77</v>
      </c>
      <c r="O1480" t="s">
        <v>6816</v>
      </c>
      <c r="P1480" t="s">
        <v>5789</v>
      </c>
      <c r="Q1480" t="s">
        <v>7052</v>
      </c>
      <c r="R1480" t="s">
        <v>9718</v>
      </c>
      <c r="S1480" s="1">
        <v>45152</v>
      </c>
      <c r="T1480" t="s">
        <v>58</v>
      </c>
      <c r="U1480" t="s">
        <v>58</v>
      </c>
      <c r="V1480" t="s">
        <v>77</v>
      </c>
      <c r="W1480">
        <v>2</v>
      </c>
      <c r="X1480" s="1">
        <v>45152</v>
      </c>
      <c r="Y1480" t="s">
        <v>111</v>
      </c>
      <c r="Z1480" t="s">
        <v>54</v>
      </c>
      <c r="AA1480" t="s">
        <v>60</v>
      </c>
      <c r="AB1480">
        <v>2</v>
      </c>
      <c r="AC1480" t="s">
        <v>54</v>
      </c>
      <c r="AD1480" t="s">
        <v>54</v>
      </c>
      <c r="AE1480" t="s">
        <v>54</v>
      </c>
      <c r="AF1480" t="s">
        <v>54</v>
      </c>
      <c r="AG1480" t="s">
        <v>9719</v>
      </c>
      <c r="AH1480" t="s">
        <v>54</v>
      </c>
      <c r="AI1480" t="s">
        <v>54</v>
      </c>
      <c r="AJ1480" t="s">
        <v>54</v>
      </c>
      <c r="AK1480" t="s">
        <v>54</v>
      </c>
      <c r="AL1480" t="s">
        <v>54</v>
      </c>
      <c r="AM1480">
        <v>1</v>
      </c>
      <c r="AN1480" t="s">
        <v>115</v>
      </c>
      <c r="AO1480" s="8">
        <v>6000</v>
      </c>
      <c r="AP1480" t="s">
        <v>58</v>
      </c>
      <c r="AQ1480" t="s">
        <v>58</v>
      </c>
      <c r="AR1480">
        <v>2</v>
      </c>
      <c r="AS1480" t="s">
        <v>58</v>
      </c>
      <c r="AT1480" t="s">
        <v>58</v>
      </c>
      <c r="AU1480" t="b">
        <v>1</v>
      </c>
    </row>
    <row r="1481" spans="1:47">
      <c r="A1481" t="s">
        <v>9949</v>
      </c>
      <c r="B1481" t="s">
        <v>9950</v>
      </c>
      <c r="C1481" t="s">
        <v>9559</v>
      </c>
      <c r="D1481" t="s">
        <v>9560</v>
      </c>
      <c r="E1481" t="s">
        <v>66</v>
      </c>
      <c r="F1481" t="s">
        <v>52</v>
      </c>
      <c r="G1481" t="s">
        <v>53</v>
      </c>
      <c r="I1481" t="s">
        <v>54</v>
      </c>
      <c r="J1481" s="1">
        <v>45169</v>
      </c>
      <c r="K1481">
        <v>40</v>
      </c>
      <c r="N1481" t="s">
        <v>77</v>
      </c>
      <c r="O1481" t="s">
        <v>7050</v>
      </c>
      <c r="P1481" t="s">
        <v>5789</v>
      </c>
      <c r="Q1481" t="s">
        <v>7052</v>
      </c>
      <c r="R1481" t="s">
        <v>9616</v>
      </c>
      <c r="S1481" s="1">
        <v>45153</v>
      </c>
      <c r="T1481" t="s">
        <v>58</v>
      </c>
      <c r="U1481" t="s">
        <v>58</v>
      </c>
      <c r="V1481" t="s">
        <v>77</v>
      </c>
      <c r="W1481">
        <v>2</v>
      </c>
      <c r="X1481" s="1">
        <v>45153</v>
      </c>
      <c r="Y1481" t="s">
        <v>71</v>
      </c>
      <c r="Z1481" t="s">
        <v>72</v>
      </c>
      <c r="AA1481" t="s">
        <v>60</v>
      </c>
      <c r="AB1481">
        <v>2</v>
      </c>
      <c r="AC1481" t="s">
        <v>54</v>
      </c>
      <c r="AD1481" t="s">
        <v>54</v>
      </c>
      <c r="AE1481" t="s">
        <v>54</v>
      </c>
      <c r="AF1481" t="s">
        <v>54</v>
      </c>
      <c r="AG1481" t="s">
        <v>9617</v>
      </c>
      <c r="AH1481" t="s">
        <v>54</v>
      </c>
      <c r="AI1481" t="s">
        <v>54</v>
      </c>
      <c r="AJ1481" t="s">
        <v>54</v>
      </c>
      <c r="AK1481" t="s">
        <v>54</v>
      </c>
      <c r="AL1481" t="s">
        <v>54</v>
      </c>
      <c r="AM1481">
        <v>1</v>
      </c>
      <c r="AN1481" t="s">
        <v>74</v>
      </c>
      <c r="AO1481" s="8">
        <v>9000</v>
      </c>
      <c r="AP1481" t="s">
        <v>58</v>
      </c>
      <c r="AQ1481" t="s">
        <v>58</v>
      </c>
      <c r="AR1481">
        <v>2</v>
      </c>
      <c r="AS1481" t="s">
        <v>58</v>
      </c>
      <c r="AT1481" t="s">
        <v>58</v>
      </c>
      <c r="AU1481" t="b">
        <v>1</v>
      </c>
    </row>
    <row r="1482" spans="1:47">
      <c r="A1482" t="s">
        <v>9949</v>
      </c>
      <c r="B1482" t="s">
        <v>9951</v>
      </c>
      <c r="C1482" t="s">
        <v>9559</v>
      </c>
      <c r="D1482" t="s">
        <v>9560</v>
      </c>
      <c r="E1482" t="s">
        <v>66</v>
      </c>
      <c r="F1482" t="s">
        <v>52</v>
      </c>
      <c r="G1482" t="s">
        <v>53</v>
      </c>
      <c r="I1482" t="s">
        <v>54</v>
      </c>
      <c r="J1482" s="1">
        <v>45169</v>
      </c>
      <c r="K1482">
        <v>40</v>
      </c>
      <c r="N1482" t="s">
        <v>77</v>
      </c>
      <c r="O1482" t="s">
        <v>7050</v>
      </c>
      <c r="P1482" t="s">
        <v>5789</v>
      </c>
      <c r="Q1482" t="s">
        <v>7052</v>
      </c>
      <c r="R1482" t="s">
        <v>9616</v>
      </c>
      <c r="S1482" s="1">
        <v>45142</v>
      </c>
      <c r="T1482" t="s">
        <v>58</v>
      </c>
      <c r="U1482" t="s">
        <v>58</v>
      </c>
      <c r="V1482" t="s">
        <v>77</v>
      </c>
      <c r="W1482">
        <v>2</v>
      </c>
      <c r="X1482" s="1">
        <v>45153</v>
      </c>
      <c r="Y1482" t="s">
        <v>71</v>
      </c>
      <c r="Z1482" t="s">
        <v>72</v>
      </c>
      <c r="AA1482" t="s">
        <v>60</v>
      </c>
      <c r="AB1482">
        <v>2</v>
      </c>
      <c r="AC1482" t="s">
        <v>54</v>
      </c>
      <c r="AD1482" t="s">
        <v>54</v>
      </c>
      <c r="AE1482" t="s">
        <v>54</v>
      </c>
      <c r="AF1482" t="s">
        <v>54</v>
      </c>
      <c r="AG1482" t="s">
        <v>9617</v>
      </c>
      <c r="AH1482" t="s">
        <v>54</v>
      </c>
      <c r="AI1482" t="s">
        <v>54</v>
      </c>
      <c r="AJ1482" t="s">
        <v>54</v>
      </c>
      <c r="AK1482" t="s">
        <v>54</v>
      </c>
      <c r="AL1482" t="s">
        <v>54</v>
      </c>
      <c r="AM1482">
        <v>1</v>
      </c>
      <c r="AN1482" t="s">
        <v>74</v>
      </c>
      <c r="AO1482" s="8">
        <v>9000</v>
      </c>
      <c r="AP1482" t="s">
        <v>58</v>
      </c>
      <c r="AQ1482" t="s">
        <v>58</v>
      </c>
      <c r="AR1482">
        <v>2</v>
      </c>
      <c r="AS1482" t="s">
        <v>58</v>
      </c>
      <c r="AT1482" t="s">
        <v>58</v>
      </c>
      <c r="AU1482" t="b">
        <v>1</v>
      </c>
    </row>
    <row r="1483" spans="1:47">
      <c r="A1483" t="s">
        <v>10001</v>
      </c>
      <c r="B1483" t="s">
        <v>10011</v>
      </c>
      <c r="C1483" t="s">
        <v>9559</v>
      </c>
      <c r="D1483" t="s">
        <v>9560</v>
      </c>
      <c r="E1483" t="s">
        <v>66</v>
      </c>
      <c r="F1483" t="s">
        <v>52</v>
      </c>
      <c r="G1483" t="s">
        <v>53</v>
      </c>
      <c r="I1483" t="s">
        <v>54</v>
      </c>
      <c r="J1483" s="1">
        <v>45169</v>
      </c>
      <c r="K1483">
        <v>40</v>
      </c>
      <c r="N1483" t="s">
        <v>2225</v>
      </c>
      <c r="O1483" t="s">
        <v>7050</v>
      </c>
      <c r="P1483" t="s">
        <v>5789</v>
      </c>
      <c r="Q1483" t="s">
        <v>7052</v>
      </c>
      <c r="R1483" t="s">
        <v>10012</v>
      </c>
      <c r="S1483" s="1">
        <v>45154</v>
      </c>
      <c r="T1483" t="s">
        <v>58</v>
      </c>
      <c r="U1483" t="s">
        <v>58</v>
      </c>
      <c r="V1483" t="s">
        <v>2225</v>
      </c>
      <c r="W1483">
        <v>2</v>
      </c>
      <c r="X1483" s="1">
        <v>45161</v>
      </c>
      <c r="Y1483" t="s">
        <v>80</v>
      </c>
      <c r="Z1483" t="s">
        <v>59</v>
      </c>
      <c r="AA1483" t="s">
        <v>60</v>
      </c>
      <c r="AB1483">
        <v>4</v>
      </c>
      <c r="AC1483" t="s">
        <v>54</v>
      </c>
      <c r="AD1483" t="s">
        <v>54</v>
      </c>
      <c r="AE1483" t="s">
        <v>54</v>
      </c>
      <c r="AF1483" t="s">
        <v>54</v>
      </c>
      <c r="AG1483" t="s">
        <v>10013</v>
      </c>
      <c r="AH1483" t="s">
        <v>54</v>
      </c>
      <c r="AI1483" t="s">
        <v>54</v>
      </c>
      <c r="AJ1483" t="s">
        <v>54</v>
      </c>
      <c r="AK1483" t="s">
        <v>54</v>
      </c>
      <c r="AL1483" t="s">
        <v>54</v>
      </c>
      <c r="AM1483">
        <v>1</v>
      </c>
      <c r="AN1483" t="s">
        <v>61</v>
      </c>
      <c r="AO1483" s="8">
        <v>8189.31</v>
      </c>
      <c r="AP1483" t="s">
        <v>58</v>
      </c>
      <c r="AQ1483" t="s">
        <v>58</v>
      </c>
      <c r="AR1483">
        <v>4</v>
      </c>
      <c r="AS1483" t="s">
        <v>58</v>
      </c>
      <c r="AT1483" t="s">
        <v>58</v>
      </c>
      <c r="AU1483" t="b">
        <v>1</v>
      </c>
    </row>
    <row r="1484" spans="1:47">
      <c r="A1484" t="s">
        <v>9100</v>
      </c>
      <c r="B1484" t="s">
        <v>9953</v>
      </c>
      <c r="C1484" t="s">
        <v>9559</v>
      </c>
      <c r="D1484" t="s">
        <v>9560</v>
      </c>
      <c r="E1484" t="s">
        <v>66</v>
      </c>
      <c r="F1484" t="s">
        <v>52</v>
      </c>
      <c r="G1484" t="s">
        <v>53</v>
      </c>
      <c r="I1484" t="s">
        <v>54</v>
      </c>
      <c r="J1484" s="1">
        <v>45169</v>
      </c>
      <c r="K1484">
        <v>80</v>
      </c>
      <c r="N1484" t="s">
        <v>77</v>
      </c>
      <c r="O1484" t="s">
        <v>6816</v>
      </c>
      <c r="P1484" t="s">
        <v>5789</v>
      </c>
      <c r="Q1484" t="s">
        <v>7052</v>
      </c>
      <c r="R1484" t="s">
        <v>9564</v>
      </c>
      <c r="S1484" s="1">
        <v>45153</v>
      </c>
      <c r="T1484" t="s">
        <v>58</v>
      </c>
      <c r="U1484" t="s">
        <v>58</v>
      </c>
      <c r="V1484" t="s">
        <v>77</v>
      </c>
      <c r="W1484">
        <v>2</v>
      </c>
      <c r="X1484" s="1">
        <v>45153</v>
      </c>
      <c r="Y1484" t="s">
        <v>111</v>
      </c>
      <c r="Z1484" t="s">
        <v>54</v>
      </c>
      <c r="AA1484" t="s">
        <v>60</v>
      </c>
      <c r="AB1484">
        <v>2</v>
      </c>
      <c r="AC1484" t="s">
        <v>54</v>
      </c>
      <c r="AD1484" t="s">
        <v>54</v>
      </c>
      <c r="AE1484" t="s">
        <v>54</v>
      </c>
      <c r="AF1484" t="s">
        <v>54</v>
      </c>
      <c r="AG1484" t="s">
        <v>9565</v>
      </c>
      <c r="AH1484" t="s">
        <v>54</v>
      </c>
      <c r="AI1484" t="s">
        <v>54</v>
      </c>
      <c r="AJ1484" t="s">
        <v>54</v>
      </c>
      <c r="AK1484" t="s">
        <v>54</v>
      </c>
      <c r="AL1484" t="s">
        <v>54</v>
      </c>
      <c r="AM1484">
        <v>1</v>
      </c>
      <c r="AN1484" t="s">
        <v>115</v>
      </c>
      <c r="AO1484" s="8">
        <v>5000</v>
      </c>
      <c r="AP1484" t="s">
        <v>58</v>
      </c>
      <c r="AQ1484" t="s">
        <v>58</v>
      </c>
      <c r="AR1484">
        <v>2</v>
      </c>
      <c r="AS1484" t="s">
        <v>58</v>
      </c>
      <c r="AT1484" t="s">
        <v>58</v>
      </c>
      <c r="AU1484" t="b">
        <v>1</v>
      </c>
    </row>
    <row r="1485" spans="1:47">
      <c r="A1485" t="s">
        <v>9139</v>
      </c>
      <c r="B1485" t="s">
        <v>9918</v>
      </c>
      <c r="C1485" t="s">
        <v>9559</v>
      </c>
      <c r="D1485" t="s">
        <v>9560</v>
      </c>
      <c r="E1485" t="s">
        <v>66</v>
      </c>
      <c r="F1485" t="s">
        <v>52</v>
      </c>
      <c r="G1485" t="s">
        <v>53</v>
      </c>
      <c r="I1485" t="s">
        <v>54</v>
      </c>
      <c r="J1485" s="1">
        <v>45169</v>
      </c>
      <c r="K1485">
        <v>80</v>
      </c>
      <c r="N1485" t="s">
        <v>133</v>
      </c>
      <c r="O1485" t="s">
        <v>7050</v>
      </c>
      <c r="P1485" t="s">
        <v>5789</v>
      </c>
      <c r="Q1485" t="s">
        <v>7052</v>
      </c>
      <c r="R1485" t="s">
        <v>9919</v>
      </c>
      <c r="S1485" s="1">
        <v>45148</v>
      </c>
      <c r="T1485" t="s">
        <v>58</v>
      </c>
      <c r="U1485" t="s">
        <v>58</v>
      </c>
      <c r="V1485" t="s">
        <v>133</v>
      </c>
      <c r="W1485">
        <v>2</v>
      </c>
      <c r="X1485" s="1">
        <v>45148</v>
      </c>
      <c r="Y1485" t="s">
        <v>80</v>
      </c>
      <c r="Z1485" t="s">
        <v>59</v>
      </c>
      <c r="AA1485" t="s">
        <v>60</v>
      </c>
      <c r="AB1485">
        <v>3</v>
      </c>
      <c r="AC1485" t="s">
        <v>54</v>
      </c>
      <c r="AD1485" t="s">
        <v>54</v>
      </c>
      <c r="AE1485" t="s">
        <v>54</v>
      </c>
      <c r="AF1485" t="s">
        <v>54</v>
      </c>
      <c r="AG1485" t="s">
        <v>9920</v>
      </c>
      <c r="AH1485" t="s">
        <v>54</v>
      </c>
      <c r="AI1485" t="s">
        <v>54</v>
      </c>
      <c r="AJ1485" t="s">
        <v>54</v>
      </c>
      <c r="AK1485" t="s">
        <v>54</v>
      </c>
      <c r="AL1485" t="s">
        <v>54</v>
      </c>
      <c r="AM1485">
        <v>1</v>
      </c>
      <c r="AN1485" t="s">
        <v>61</v>
      </c>
      <c r="AO1485" s="8">
        <v>7740.83</v>
      </c>
      <c r="AP1485" t="s">
        <v>58</v>
      </c>
      <c r="AQ1485" t="s">
        <v>58</v>
      </c>
      <c r="AR1485">
        <v>3</v>
      </c>
      <c r="AS1485" t="s">
        <v>58</v>
      </c>
      <c r="AT1485" t="s">
        <v>58</v>
      </c>
      <c r="AU1485" t="b">
        <v>1</v>
      </c>
    </row>
    <row r="1486" spans="1:47">
      <c r="A1486" t="s">
        <v>9139</v>
      </c>
      <c r="B1486" t="s">
        <v>9921</v>
      </c>
      <c r="C1486" t="s">
        <v>9559</v>
      </c>
      <c r="D1486" t="s">
        <v>9560</v>
      </c>
      <c r="E1486" t="s">
        <v>66</v>
      </c>
      <c r="F1486" t="s">
        <v>52</v>
      </c>
      <c r="G1486" t="s">
        <v>53</v>
      </c>
      <c r="I1486" t="s">
        <v>54</v>
      </c>
      <c r="J1486" s="1">
        <v>45169</v>
      </c>
      <c r="K1486">
        <v>80</v>
      </c>
      <c r="N1486" t="s">
        <v>133</v>
      </c>
      <c r="O1486" t="s">
        <v>7050</v>
      </c>
      <c r="P1486" t="s">
        <v>5789</v>
      </c>
      <c r="Q1486" t="s">
        <v>7052</v>
      </c>
      <c r="R1486" t="s">
        <v>9922</v>
      </c>
      <c r="S1486" s="1">
        <v>45142</v>
      </c>
      <c r="T1486" t="s">
        <v>58</v>
      </c>
      <c r="U1486" t="s">
        <v>58</v>
      </c>
      <c r="V1486" t="s">
        <v>133</v>
      </c>
      <c r="W1486">
        <v>2</v>
      </c>
      <c r="X1486" s="1">
        <v>45148</v>
      </c>
      <c r="Y1486" t="s">
        <v>80</v>
      </c>
      <c r="Z1486" t="s">
        <v>59</v>
      </c>
      <c r="AA1486" t="s">
        <v>60</v>
      </c>
      <c r="AB1486">
        <v>3</v>
      </c>
      <c r="AC1486" t="s">
        <v>54</v>
      </c>
      <c r="AD1486" t="s">
        <v>54</v>
      </c>
      <c r="AE1486" t="s">
        <v>54</v>
      </c>
      <c r="AF1486" t="s">
        <v>54</v>
      </c>
      <c r="AG1486" t="s">
        <v>9923</v>
      </c>
      <c r="AH1486" t="s">
        <v>54</v>
      </c>
      <c r="AI1486" t="s">
        <v>54</v>
      </c>
      <c r="AJ1486" t="s">
        <v>54</v>
      </c>
      <c r="AK1486" t="s">
        <v>54</v>
      </c>
      <c r="AL1486" t="s">
        <v>54</v>
      </c>
      <c r="AM1486">
        <v>1</v>
      </c>
      <c r="AN1486" t="s">
        <v>61</v>
      </c>
      <c r="AO1486" s="8">
        <v>7943.6</v>
      </c>
      <c r="AP1486" t="s">
        <v>58</v>
      </c>
      <c r="AQ1486" t="s">
        <v>58</v>
      </c>
      <c r="AR1486">
        <v>3</v>
      </c>
      <c r="AS1486" t="s">
        <v>58</v>
      </c>
      <c r="AT1486" t="s">
        <v>58</v>
      </c>
      <c r="AU1486" t="b">
        <v>1</v>
      </c>
    </row>
    <row r="1487" spans="1:47">
      <c r="A1487" t="s">
        <v>9214</v>
      </c>
      <c r="B1487" t="s">
        <v>9958</v>
      </c>
      <c r="C1487" t="s">
        <v>9559</v>
      </c>
      <c r="D1487" t="s">
        <v>9560</v>
      </c>
      <c r="E1487" t="s">
        <v>66</v>
      </c>
      <c r="F1487" t="s">
        <v>52</v>
      </c>
      <c r="G1487" t="s">
        <v>53</v>
      </c>
      <c r="I1487" t="s">
        <v>54</v>
      </c>
      <c r="J1487" s="1">
        <v>45169</v>
      </c>
      <c r="K1487">
        <v>80</v>
      </c>
      <c r="N1487" t="s">
        <v>77</v>
      </c>
      <c r="O1487" t="s">
        <v>6816</v>
      </c>
      <c r="P1487" t="s">
        <v>5789</v>
      </c>
      <c r="Q1487" t="s">
        <v>7052</v>
      </c>
      <c r="R1487" t="s">
        <v>9768</v>
      </c>
      <c r="S1487" s="1">
        <v>45154</v>
      </c>
      <c r="T1487" t="s">
        <v>58</v>
      </c>
      <c r="U1487" t="s">
        <v>58</v>
      </c>
      <c r="V1487" t="s">
        <v>77</v>
      </c>
      <c r="W1487">
        <v>2</v>
      </c>
      <c r="X1487" s="1">
        <v>45154</v>
      </c>
      <c r="Y1487" t="s">
        <v>111</v>
      </c>
      <c r="Z1487" t="s">
        <v>54</v>
      </c>
      <c r="AA1487" t="s">
        <v>60</v>
      </c>
      <c r="AB1487">
        <v>2</v>
      </c>
      <c r="AC1487" t="s">
        <v>54</v>
      </c>
      <c r="AD1487" t="s">
        <v>54</v>
      </c>
      <c r="AE1487" t="s">
        <v>54</v>
      </c>
      <c r="AF1487" t="s">
        <v>54</v>
      </c>
      <c r="AG1487" t="s">
        <v>9769</v>
      </c>
      <c r="AH1487" t="s">
        <v>54</v>
      </c>
      <c r="AI1487" t="s">
        <v>54</v>
      </c>
      <c r="AJ1487" t="s">
        <v>54</v>
      </c>
      <c r="AK1487" t="s">
        <v>54</v>
      </c>
      <c r="AL1487" t="s">
        <v>54</v>
      </c>
      <c r="AM1487">
        <v>1</v>
      </c>
      <c r="AN1487" t="s">
        <v>115</v>
      </c>
      <c r="AO1487" s="8">
        <v>9500</v>
      </c>
      <c r="AP1487" t="s">
        <v>58</v>
      </c>
      <c r="AQ1487" t="s">
        <v>58</v>
      </c>
      <c r="AR1487">
        <v>2</v>
      </c>
      <c r="AS1487" t="s">
        <v>58</v>
      </c>
      <c r="AT1487" t="s">
        <v>58</v>
      </c>
      <c r="AU1487" t="b">
        <v>1</v>
      </c>
    </row>
    <row r="1488" spans="1:47">
      <c r="A1488" t="s">
        <v>9214</v>
      </c>
      <c r="B1488" t="s">
        <v>9959</v>
      </c>
      <c r="C1488" t="s">
        <v>9559</v>
      </c>
      <c r="D1488" t="s">
        <v>9560</v>
      </c>
      <c r="E1488" t="s">
        <v>66</v>
      </c>
      <c r="F1488" t="s">
        <v>52</v>
      </c>
      <c r="G1488" t="s">
        <v>53</v>
      </c>
      <c r="I1488" t="s">
        <v>54</v>
      </c>
      <c r="J1488" s="1">
        <v>45169</v>
      </c>
      <c r="K1488">
        <v>80</v>
      </c>
      <c r="N1488" t="s">
        <v>77</v>
      </c>
      <c r="O1488" t="s">
        <v>6816</v>
      </c>
      <c r="P1488" t="s">
        <v>5789</v>
      </c>
      <c r="Q1488" t="s">
        <v>7052</v>
      </c>
      <c r="R1488" t="s">
        <v>9768</v>
      </c>
      <c r="S1488" s="1">
        <v>45148</v>
      </c>
      <c r="T1488" t="s">
        <v>58</v>
      </c>
      <c r="U1488" t="s">
        <v>58</v>
      </c>
      <c r="V1488" t="s">
        <v>77</v>
      </c>
      <c r="W1488">
        <v>2</v>
      </c>
      <c r="X1488" s="1">
        <v>45154</v>
      </c>
      <c r="Y1488" t="s">
        <v>111</v>
      </c>
      <c r="Z1488" t="s">
        <v>54</v>
      </c>
      <c r="AA1488" t="s">
        <v>60</v>
      </c>
      <c r="AB1488">
        <v>2</v>
      </c>
      <c r="AC1488" t="s">
        <v>54</v>
      </c>
      <c r="AD1488" t="s">
        <v>54</v>
      </c>
      <c r="AE1488" t="s">
        <v>54</v>
      </c>
      <c r="AF1488" t="s">
        <v>54</v>
      </c>
      <c r="AG1488" t="s">
        <v>9769</v>
      </c>
      <c r="AH1488" t="s">
        <v>54</v>
      </c>
      <c r="AI1488" t="s">
        <v>54</v>
      </c>
      <c r="AJ1488" t="s">
        <v>54</v>
      </c>
      <c r="AK1488" t="s">
        <v>54</v>
      </c>
      <c r="AL1488" t="s">
        <v>54</v>
      </c>
      <c r="AM1488">
        <v>1</v>
      </c>
      <c r="AN1488" t="s">
        <v>115</v>
      </c>
      <c r="AO1488" s="8">
        <v>9500</v>
      </c>
      <c r="AP1488" t="s">
        <v>58</v>
      </c>
      <c r="AQ1488" t="s">
        <v>58</v>
      </c>
      <c r="AR1488">
        <v>2</v>
      </c>
      <c r="AS1488" t="s">
        <v>58</v>
      </c>
      <c r="AT1488" t="s">
        <v>58</v>
      </c>
      <c r="AU1488" t="b">
        <v>1</v>
      </c>
    </row>
    <row r="1489" spans="1:47">
      <c r="A1489" t="s">
        <v>9117</v>
      </c>
      <c r="B1489" t="s">
        <v>9960</v>
      </c>
      <c r="C1489" t="s">
        <v>9559</v>
      </c>
      <c r="D1489" t="s">
        <v>9560</v>
      </c>
      <c r="E1489" t="s">
        <v>66</v>
      </c>
      <c r="F1489" t="s">
        <v>52</v>
      </c>
      <c r="G1489" t="s">
        <v>53</v>
      </c>
      <c r="I1489" t="s">
        <v>54</v>
      </c>
      <c r="J1489" s="1">
        <v>45169</v>
      </c>
      <c r="K1489">
        <v>80</v>
      </c>
      <c r="N1489" t="s">
        <v>77</v>
      </c>
      <c r="O1489" t="s">
        <v>6816</v>
      </c>
      <c r="P1489" t="s">
        <v>5789</v>
      </c>
      <c r="Q1489" t="s">
        <v>7052</v>
      </c>
      <c r="R1489" t="s">
        <v>9564</v>
      </c>
      <c r="S1489" s="1">
        <v>45155</v>
      </c>
      <c r="T1489" t="s">
        <v>58</v>
      </c>
      <c r="U1489" t="s">
        <v>58</v>
      </c>
      <c r="V1489" t="s">
        <v>77</v>
      </c>
      <c r="W1489">
        <v>2</v>
      </c>
      <c r="X1489" s="1">
        <v>45155</v>
      </c>
      <c r="Y1489" t="s">
        <v>111</v>
      </c>
      <c r="Z1489" t="s">
        <v>54</v>
      </c>
      <c r="AA1489" t="s">
        <v>60</v>
      </c>
      <c r="AB1489">
        <v>2</v>
      </c>
      <c r="AC1489" t="s">
        <v>54</v>
      </c>
      <c r="AD1489" t="s">
        <v>54</v>
      </c>
      <c r="AE1489" t="s">
        <v>54</v>
      </c>
      <c r="AF1489" t="s">
        <v>54</v>
      </c>
      <c r="AG1489" t="s">
        <v>9565</v>
      </c>
      <c r="AH1489" t="s">
        <v>54</v>
      </c>
      <c r="AI1489" t="s">
        <v>54</v>
      </c>
      <c r="AJ1489" t="s">
        <v>54</v>
      </c>
      <c r="AK1489" t="s">
        <v>54</v>
      </c>
      <c r="AL1489" t="s">
        <v>54</v>
      </c>
      <c r="AM1489">
        <v>1</v>
      </c>
      <c r="AN1489" t="s">
        <v>115</v>
      </c>
      <c r="AO1489" s="8">
        <v>5000</v>
      </c>
      <c r="AP1489" t="s">
        <v>58</v>
      </c>
      <c r="AQ1489" t="s">
        <v>58</v>
      </c>
      <c r="AR1489">
        <v>2</v>
      </c>
      <c r="AS1489" t="s">
        <v>58</v>
      </c>
      <c r="AT1489" t="s">
        <v>58</v>
      </c>
      <c r="AU1489" t="b">
        <v>1</v>
      </c>
    </row>
    <row r="1490" spans="1:47">
      <c r="A1490" t="s">
        <v>9219</v>
      </c>
      <c r="B1490" t="s">
        <v>9961</v>
      </c>
      <c r="C1490" t="s">
        <v>9559</v>
      </c>
      <c r="D1490" t="s">
        <v>9560</v>
      </c>
      <c r="E1490" t="s">
        <v>66</v>
      </c>
      <c r="F1490" t="s">
        <v>52</v>
      </c>
      <c r="G1490" t="s">
        <v>53</v>
      </c>
      <c r="I1490" t="s">
        <v>54</v>
      </c>
      <c r="J1490" s="1">
        <v>45169</v>
      </c>
      <c r="K1490">
        <v>80</v>
      </c>
      <c r="N1490" t="s">
        <v>77</v>
      </c>
      <c r="O1490" t="s">
        <v>6816</v>
      </c>
      <c r="P1490" t="s">
        <v>5789</v>
      </c>
      <c r="Q1490" t="s">
        <v>7052</v>
      </c>
      <c r="R1490" t="s">
        <v>9571</v>
      </c>
      <c r="S1490" s="1">
        <v>45155</v>
      </c>
      <c r="T1490" t="s">
        <v>58</v>
      </c>
      <c r="U1490" t="s">
        <v>58</v>
      </c>
      <c r="V1490" t="s">
        <v>77</v>
      </c>
      <c r="W1490">
        <v>2</v>
      </c>
      <c r="X1490" s="1">
        <v>45155</v>
      </c>
      <c r="Y1490" t="s">
        <v>111</v>
      </c>
      <c r="Z1490" t="s">
        <v>54</v>
      </c>
      <c r="AA1490" t="s">
        <v>60</v>
      </c>
      <c r="AB1490">
        <v>2</v>
      </c>
      <c r="AC1490" t="s">
        <v>54</v>
      </c>
      <c r="AD1490" t="s">
        <v>54</v>
      </c>
      <c r="AE1490" t="s">
        <v>54</v>
      </c>
      <c r="AF1490" t="s">
        <v>54</v>
      </c>
      <c r="AG1490" t="s">
        <v>9572</v>
      </c>
      <c r="AH1490" t="s">
        <v>54</v>
      </c>
      <c r="AI1490" t="s">
        <v>54</v>
      </c>
      <c r="AJ1490" t="s">
        <v>54</v>
      </c>
      <c r="AK1490" t="s">
        <v>54</v>
      </c>
      <c r="AL1490" t="s">
        <v>54</v>
      </c>
      <c r="AM1490">
        <v>1</v>
      </c>
      <c r="AN1490" t="s">
        <v>115</v>
      </c>
      <c r="AO1490" s="8">
        <v>5000</v>
      </c>
      <c r="AP1490" t="s">
        <v>58</v>
      </c>
      <c r="AQ1490" t="s">
        <v>58</v>
      </c>
      <c r="AR1490">
        <v>2</v>
      </c>
      <c r="AS1490" t="s">
        <v>58</v>
      </c>
      <c r="AT1490" t="s">
        <v>58</v>
      </c>
      <c r="AU1490" t="b">
        <v>1</v>
      </c>
    </row>
    <row r="1491" spans="1:47">
      <c r="A1491" t="s">
        <v>9219</v>
      </c>
      <c r="B1491" t="s">
        <v>9962</v>
      </c>
      <c r="C1491" t="s">
        <v>9559</v>
      </c>
      <c r="D1491" t="s">
        <v>9560</v>
      </c>
      <c r="E1491" t="s">
        <v>66</v>
      </c>
      <c r="F1491" t="s">
        <v>52</v>
      </c>
      <c r="G1491" t="s">
        <v>53</v>
      </c>
      <c r="I1491" t="s">
        <v>54</v>
      </c>
      <c r="J1491" s="1">
        <v>45169</v>
      </c>
      <c r="K1491">
        <v>80</v>
      </c>
      <c r="N1491" t="s">
        <v>77</v>
      </c>
      <c r="O1491" t="s">
        <v>6816</v>
      </c>
      <c r="P1491" t="s">
        <v>5789</v>
      </c>
      <c r="Q1491" t="s">
        <v>7052</v>
      </c>
      <c r="R1491" t="s">
        <v>9571</v>
      </c>
      <c r="S1491" s="1">
        <v>45145</v>
      </c>
      <c r="T1491" t="s">
        <v>58</v>
      </c>
      <c r="U1491" t="s">
        <v>58</v>
      </c>
      <c r="V1491" t="s">
        <v>77</v>
      </c>
      <c r="W1491">
        <v>2</v>
      </c>
      <c r="X1491" s="1">
        <v>45155</v>
      </c>
      <c r="Y1491" t="s">
        <v>111</v>
      </c>
      <c r="Z1491" t="s">
        <v>54</v>
      </c>
      <c r="AA1491" t="s">
        <v>60</v>
      </c>
      <c r="AB1491">
        <v>2</v>
      </c>
      <c r="AC1491" t="s">
        <v>54</v>
      </c>
      <c r="AD1491" t="s">
        <v>54</v>
      </c>
      <c r="AE1491" t="s">
        <v>54</v>
      </c>
      <c r="AF1491" t="s">
        <v>54</v>
      </c>
      <c r="AG1491" t="s">
        <v>9572</v>
      </c>
      <c r="AH1491" t="s">
        <v>54</v>
      </c>
      <c r="AI1491" t="s">
        <v>54</v>
      </c>
      <c r="AJ1491" t="s">
        <v>54</v>
      </c>
      <c r="AK1491" t="s">
        <v>54</v>
      </c>
      <c r="AL1491" t="s">
        <v>54</v>
      </c>
      <c r="AM1491">
        <v>1</v>
      </c>
      <c r="AN1491" t="s">
        <v>115</v>
      </c>
      <c r="AO1491" s="8">
        <v>5000</v>
      </c>
      <c r="AP1491" t="s">
        <v>58</v>
      </c>
      <c r="AQ1491" t="s">
        <v>58</v>
      </c>
      <c r="AR1491">
        <v>2</v>
      </c>
      <c r="AS1491" t="s">
        <v>58</v>
      </c>
      <c r="AT1491" t="s">
        <v>58</v>
      </c>
      <c r="AU1491" t="b">
        <v>1</v>
      </c>
    </row>
    <row r="1492" spans="1:47">
      <c r="A1492" t="s">
        <v>9139</v>
      </c>
      <c r="B1492" t="s">
        <v>9924</v>
      </c>
      <c r="C1492" t="s">
        <v>9559</v>
      </c>
      <c r="D1492" t="s">
        <v>9560</v>
      </c>
      <c r="E1492" t="s">
        <v>66</v>
      </c>
      <c r="F1492" t="s">
        <v>52</v>
      </c>
      <c r="G1492" t="s">
        <v>53</v>
      </c>
      <c r="I1492" t="s">
        <v>54</v>
      </c>
      <c r="J1492" s="1">
        <v>45169</v>
      </c>
      <c r="K1492">
        <v>80</v>
      </c>
      <c r="N1492" t="s">
        <v>133</v>
      </c>
      <c r="O1492" t="s">
        <v>7050</v>
      </c>
      <c r="P1492" t="s">
        <v>5789</v>
      </c>
      <c r="Q1492" t="s">
        <v>7052</v>
      </c>
      <c r="R1492" t="s">
        <v>9925</v>
      </c>
      <c r="S1492" s="1">
        <v>45135</v>
      </c>
      <c r="T1492" t="s">
        <v>58</v>
      </c>
      <c r="U1492" t="s">
        <v>58</v>
      </c>
      <c r="V1492" t="s">
        <v>133</v>
      </c>
      <c r="W1492">
        <v>2</v>
      </c>
      <c r="X1492" s="1">
        <v>45148</v>
      </c>
      <c r="Y1492" t="s">
        <v>80</v>
      </c>
      <c r="Z1492" t="s">
        <v>59</v>
      </c>
      <c r="AA1492" t="s">
        <v>60</v>
      </c>
      <c r="AB1492">
        <v>3</v>
      </c>
      <c r="AC1492" t="s">
        <v>54</v>
      </c>
      <c r="AD1492" t="s">
        <v>54</v>
      </c>
      <c r="AE1492" t="s">
        <v>54</v>
      </c>
      <c r="AF1492" t="s">
        <v>54</v>
      </c>
      <c r="AG1492" t="s">
        <v>9926</v>
      </c>
      <c r="AH1492" t="s">
        <v>54</v>
      </c>
      <c r="AI1492" t="s">
        <v>54</v>
      </c>
      <c r="AJ1492" t="s">
        <v>54</v>
      </c>
      <c r="AK1492" t="s">
        <v>54</v>
      </c>
      <c r="AL1492" t="s">
        <v>54</v>
      </c>
      <c r="AM1492">
        <v>1</v>
      </c>
      <c r="AN1492" t="s">
        <v>61</v>
      </c>
      <c r="AO1492" s="8">
        <v>6274.34</v>
      </c>
      <c r="AP1492" t="s">
        <v>58</v>
      </c>
      <c r="AQ1492" t="s">
        <v>58</v>
      </c>
      <c r="AR1492">
        <v>3</v>
      </c>
      <c r="AS1492" t="s">
        <v>58</v>
      </c>
      <c r="AT1492" t="s">
        <v>58</v>
      </c>
      <c r="AU1492" t="b">
        <v>1</v>
      </c>
    </row>
    <row r="1493" spans="1:47">
      <c r="A1493" t="s">
        <v>9075</v>
      </c>
      <c r="B1493" t="s">
        <v>9839</v>
      </c>
      <c r="C1493" t="s">
        <v>9559</v>
      </c>
      <c r="D1493" t="s">
        <v>9560</v>
      </c>
      <c r="E1493" t="s">
        <v>66</v>
      </c>
      <c r="F1493" t="s">
        <v>52</v>
      </c>
      <c r="G1493" t="s">
        <v>53</v>
      </c>
      <c r="I1493" t="s">
        <v>54</v>
      </c>
      <c r="J1493" s="1">
        <v>45169</v>
      </c>
      <c r="K1493">
        <v>80</v>
      </c>
      <c r="N1493" t="s">
        <v>133</v>
      </c>
      <c r="O1493" t="s">
        <v>7050</v>
      </c>
      <c r="P1493" t="s">
        <v>5789</v>
      </c>
      <c r="Q1493" t="s">
        <v>7052</v>
      </c>
      <c r="R1493" t="s">
        <v>9633</v>
      </c>
      <c r="S1493" s="1">
        <v>45139</v>
      </c>
      <c r="T1493" t="s">
        <v>58</v>
      </c>
      <c r="U1493" t="s">
        <v>58</v>
      </c>
      <c r="V1493" t="s">
        <v>133</v>
      </c>
      <c r="W1493">
        <v>2</v>
      </c>
      <c r="X1493" s="1">
        <v>45139</v>
      </c>
      <c r="Y1493" t="s">
        <v>80</v>
      </c>
      <c r="Z1493" t="s">
        <v>59</v>
      </c>
      <c r="AA1493" t="s">
        <v>60</v>
      </c>
      <c r="AB1493">
        <v>3</v>
      </c>
      <c r="AC1493" t="s">
        <v>54</v>
      </c>
      <c r="AD1493" t="s">
        <v>54</v>
      </c>
      <c r="AE1493" t="s">
        <v>54</v>
      </c>
      <c r="AF1493" t="s">
        <v>54</v>
      </c>
      <c r="AG1493" t="s">
        <v>9634</v>
      </c>
      <c r="AH1493" t="s">
        <v>54</v>
      </c>
      <c r="AI1493" t="s">
        <v>54</v>
      </c>
      <c r="AJ1493" t="s">
        <v>54</v>
      </c>
      <c r="AK1493" t="s">
        <v>54</v>
      </c>
      <c r="AL1493" t="s">
        <v>54</v>
      </c>
      <c r="AM1493">
        <v>1</v>
      </c>
      <c r="AN1493" t="s">
        <v>61</v>
      </c>
      <c r="AO1493" s="8">
        <v>7000</v>
      </c>
      <c r="AP1493" t="s">
        <v>58</v>
      </c>
      <c r="AQ1493" t="s">
        <v>58</v>
      </c>
      <c r="AR1493">
        <v>3</v>
      </c>
      <c r="AS1493" t="s">
        <v>58</v>
      </c>
      <c r="AT1493" t="s">
        <v>58</v>
      </c>
      <c r="AU1493" t="b">
        <v>1</v>
      </c>
    </row>
    <row r="1494" spans="1:47">
      <c r="A1494" t="s">
        <v>9114</v>
      </c>
      <c r="B1494" t="s">
        <v>9970</v>
      </c>
      <c r="C1494" t="s">
        <v>9559</v>
      </c>
      <c r="D1494" t="s">
        <v>9560</v>
      </c>
      <c r="E1494" t="s">
        <v>66</v>
      </c>
      <c r="F1494" t="s">
        <v>52</v>
      </c>
      <c r="G1494" t="s">
        <v>53</v>
      </c>
      <c r="I1494" t="s">
        <v>54</v>
      </c>
      <c r="J1494" s="1">
        <v>45169</v>
      </c>
      <c r="K1494">
        <v>80</v>
      </c>
      <c r="N1494" t="s">
        <v>77</v>
      </c>
      <c r="O1494" t="s">
        <v>6816</v>
      </c>
      <c r="P1494" t="s">
        <v>5789</v>
      </c>
      <c r="Q1494" t="s">
        <v>7052</v>
      </c>
      <c r="R1494" t="s">
        <v>9837</v>
      </c>
      <c r="S1494" s="1">
        <v>45156</v>
      </c>
      <c r="T1494" t="s">
        <v>58</v>
      </c>
      <c r="U1494" t="s">
        <v>58</v>
      </c>
      <c r="V1494" t="s">
        <v>77</v>
      </c>
      <c r="W1494">
        <v>2</v>
      </c>
      <c r="X1494" s="1">
        <v>45156</v>
      </c>
      <c r="Y1494" t="s">
        <v>111</v>
      </c>
      <c r="Z1494" t="s">
        <v>54</v>
      </c>
      <c r="AA1494" t="s">
        <v>60</v>
      </c>
      <c r="AB1494">
        <v>2</v>
      </c>
      <c r="AC1494" t="s">
        <v>54</v>
      </c>
      <c r="AD1494" t="s">
        <v>54</v>
      </c>
      <c r="AE1494" t="s">
        <v>54</v>
      </c>
      <c r="AF1494" t="s">
        <v>54</v>
      </c>
      <c r="AG1494" t="s">
        <v>9838</v>
      </c>
      <c r="AH1494" t="s">
        <v>54</v>
      </c>
      <c r="AI1494" t="s">
        <v>54</v>
      </c>
      <c r="AJ1494" t="s">
        <v>54</v>
      </c>
      <c r="AK1494" t="s">
        <v>54</v>
      </c>
      <c r="AL1494" t="s">
        <v>54</v>
      </c>
      <c r="AM1494">
        <v>1</v>
      </c>
      <c r="AN1494" t="s">
        <v>115</v>
      </c>
      <c r="AO1494" s="8">
        <v>4000</v>
      </c>
      <c r="AP1494" t="s">
        <v>58</v>
      </c>
      <c r="AQ1494" t="s">
        <v>58</v>
      </c>
      <c r="AR1494">
        <v>2</v>
      </c>
      <c r="AS1494" t="s">
        <v>58</v>
      </c>
      <c r="AT1494" t="s">
        <v>58</v>
      </c>
      <c r="AU1494" t="b">
        <v>1</v>
      </c>
    </row>
    <row r="1495" spans="1:47">
      <c r="A1495" t="s">
        <v>9910</v>
      </c>
      <c r="B1495" t="s">
        <v>9971</v>
      </c>
      <c r="C1495" t="s">
        <v>9559</v>
      </c>
      <c r="D1495" t="s">
        <v>9560</v>
      </c>
      <c r="E1495" t="s">
        <v>66</v>
      </c>
      <c r="F1495" t="s">
        <v>52</v>
      </c>
      <c r="G1495" t="s">
        <v>53</v>
      </c>
      <c r="I1495" t="s">
        <v>54</v>
      </c>
      <c r="J1495" s="1">
        <v>45169</v>
      </c>
      <c r="K1495">
        <v>40</v>
      </c>
      <c r="N1495" t="s">
        <v>77</v>
      </c>
      <c r="O1495" t="s">
        <v>6816</v>
      </c>
      <c r="P1495" t="s">
        <v>5789</v>
      </c>
      <c r="Q1495" t="s">
        <v>7052</v>
      </c>
      <c r="R1495" t="s">
        <v>9658</v>
      </c>
      <c r="S1495" s="1">
        <v>45156</v>
      </c>
      <c r="T1495" t="s">
        <v>58</v>
      </c>
      <c r="U1495" t="s">
        <v>58</v>
      </c>
      <c r="V1495" t="s">
        <v>77</v>
      </c>
      <c r="W1495">
        <v>2</v>
      </c>
      <c r="X1495" s="1">
        <v>45156</v>
      </c>
      <c r="Y1495" t="s">
        <v>6126</v>
      </c>
      <c r="Z1495" t="s">
        <v>54</v>
      </c>
      <c r="AA1495" t="s">
        <v>60</v>
      </c>
      <c r="AB1495">
        <v>2</v>
      </c>
      <c r="AC1495" t="s">
        <v>54</v>
      </c>
      <c r="AD1495" t="s">
        <v>54</v>
      </c>
      <c r="AE1495" t="s">
        <v>54</v>
      </c>
      <c r="AF1495" t="s">
        <v>54</v>
      </c>
      <c r="AG1495" t="s">
        <v>9659</v>
      </c>
      <c r="AH1495" t="s">
        <v>54</v>
      </c>
      <c r="AI1495" t="s">
        <v>54</v>
      </c>
      <c r="AJ1495" t="s">
        <v>54</v>
      </c>
      <c r="AK1495" t="s">
        <v>54</v>
      </c>
      <c r="AL1495" t="s">
        <v>54</v>
      </c>
      <c r="AM1495">
        <v>1</v>
      </c>
      <c r="AN1495" t="s">
        <v>115</v>
      </c>
      <c r="AO1495" s="8">
        <v>4000</v>
      </c>
      <c r="AP1495" t="s">
        <v>58</v>
      </c>
      <c r="AQ1495" t="s">
        <v>58</v>
      </c>
      <c r="AR1495">
        <v>2</v>
      </c>
      <c r="AS1495" t="s">
        <v>58</v>
      </c>
      <c r="AT1495" t="s">
        <v>58</v>
      </c>
      <c r="AU1495" t="b">
        <v>1</v>
      </c>
    </row>
    <row r="1496" spans="1:47">
      <c r="A1496" t="s">
        <v>9230</v>
      </c>
      <c r="B1496" t="s">
        <v>9972</v>
      </c>
      <c r="C1496" t="s">
        <v>9559</v>
      </c>
      <c r="D1496" t="s">
        <v>9560</v>
      </c>
      <c r="E1496" t="s">
        <v>66</v>
      </c>
      <c r="F1496" t="s">
        <v>52</v>
      </c>
      <c r="G1496" t="s">
        <v>53</v>
      </c>
      <c r="I1496" t="s">
        <v>54</v>
      </c>
      <c r="J1496" s="1">
        <v>45169</v>
      </c>
      <c r="K1496">
        <v>80</v>
      </c>
      <c r="N1496" t="s">
        <v>77</v>
      </c>
      <c r="O1496" t="s">
        <v>6816</v>
      </c>
      <c r="P1496" t="s">
        <v>5789</v>
      </c>
      <c r="Q1496" t="s">
        <v>7052</v>
      </c>
      <c r="R1496" t="s">
        <v>9603</v>
      </c>
      <c r="S1496" s="1">
        <v>45156</v>
      </c>
      <c r="T1496" t="s">
        <v>58</v>
      </c>
      <c r="U1496" t="s">
        <v>58</v>
      </c>
      <c r="V1496" t="s">
        <v>77</v>
      </c>
      <c r="W1496">
        <v>2</v>
      </c>
      <c r="X1496" s="1">
        <v>45156</v>
      </c>
      <c r="Y1496" t="s">
        <v>111</v>
      </c>
      <c r="Z1496" t="s">
        <v>54</v>
      </c>
      <c r="AA1496" t="s">
        <v>60</v>
      </c>
      <c r="AB1496">
        <v>2</v>
      </c>
      <c r="AC1496" t="s">
        <v>54</v>
      </c>
      <c r="AD1496" t="s">
        <v>54</v>
      </c>
      <c r="AE1496" t="s">
        <v>54</v>
      </c>
      <c r="AF1496" t="s">
        <v>54</v>
      </c>
      <c r="AG1496" t="s">
        <v>9604</v>
      </c>
      <c r="AH1496" t="s">
        <v>54</v>
      </c>
      <c r="AI1496" t="s">
        <v>54</v>
      </c>
      <c r="AJ1496" t="s">
        <v>54</v>
      </c>
      <c r="AK1496" t="s">
        <v>54</v>
      </c>
      <c r="AL1496" t="s">
        <v>54</v>
      </c>
      <c r="AM1496">
        <v>1</v>
      </c>
      <c r="AN1496" t="s">
        <v>115</v>
      </c>
      <c r="AO1496" s="8">
        <v>9000</v>
      </c>
      <c r="AP1496" t="s">
        <v>58</v>
      </c>
      <c r="AQ1496" t="s">
        <v>58</v>
      </c>
      <c r="AR1496">
        <v>2</v>
      </c>
      <c r="AS1496" t="s">
        <v>58</v>
      </c>
      <c r="AT1496" t="s">
        <v>58</v>
      </c>
      <c r="AU1496" t="b">
        <v>1</v>
      </c>
    </row>
    <row r="1497" spans="1:47">
      <c r="A1497" t="s">
        <v>9230</v>
      </c>
      <c r="B1497" t="s">
        <v>9973</v>
      </c>
      <c r="C1497" t="s">
        <v>9559</v>
      </c>
      <c r="D1497" t="s">
        <v>9560</v>
      </c>
      <c r="E1497" t="s">
        <v>66</v>
      </c>
      <c r="F1497" t="s">
        <v>52</v>
      </c>
      <c r="G1497" t="s">
        <v>53</v>
      </c>
      <c r="I1497" t="s">
        <v>54</v>
      </c>
      <c r="J1497" s="1">
        <v>45169</v>
      </c>
      <c r="K1497">
        <v>80</v>
      </c>
      <c r="N1497" t="s">
        <v>77</v>
      </c>
      <c r="O1497" t="s">
        <v>6816</v>
      </c>
      <c r="P1497" t="s">
        <v>5789</v>
      </c>
      <c r="Q1497" t="s">
        <v>7052</v>
      </c>
      <c r="R1497" t="s">
        <v>9633</v>
      </c>
      <c r="S1497" s="1">
        <v>45146</v>
      </c>
      <c r="T1497" t="s">
        <v>58</v>
      </c>
      <c r="U1497" t="s">
        <v>58</v>
      </c>
      <c r="V1497" t="s">
        <v>77</v>
      </c>
      <c r="W1497">
        <v>2</v>
      </c>
      <c r="X1497" s="1">
        <v>45156</v>
      </c>
      <c r="Y1497" t="s">
        <v>111</v>
      </c>
      <c r="Z1497" t="s">
        <v>54</v>
      </c>
      <c r="AA1497" t="s">
        <v>60</v>
      </c>
      <c r="AB1497">
        <v>2</v>
      </c>
      <c r="AC1497" t="s">
        <v>54</v>
      </c>
      <c r="AD1497" t="s">
        <v>54</v>
      </c>
      <c r="AE1497" t="s">
        <v>54</v>
      </c>
      <c r="AF1497" t="s">
        <v>54</v>
      </c>
      <c r="AG1497" t="s">
        <v>9634</v>
      </c>
      <c r="AH1497" t="s">
        <v>54</v>
      </c>
      <c r="AI1497" t="s">
        <v>54</v>
      </c>
      <c r="AJ1497" t="s">
        <v>54</v>
      </c>
      <c r="AK1497" t="s">
        <v>54</v>
      </c>
      <c r="AL1497" t="s">
        <v>54</v>
      </c>
      <c r="AM1497">
        <v>1</v>
      </c>
      <c r="AN1497" t="s">
        <v>115</v>
      </c>
      <c r="AO1497" s="8">
        <v>7000</v>
      </c>
      <c r="AP1497" t="s">
        <v>58</v>
      </c>
      <c r="AQ1497" t="s">
        <v>58</v>
      </c>
      <c r="AR1497">
        <v>2</v>
      </c>
      <c r="AS1497" t="s">
        <v>58</v>
      </c>
      <c r="AT1497" t="s">
        <v>58</v>
      </c>
      <c r="AU1497" t="b">
        <v>1</v>
      </c>
    </row>
    <row r="1498" spans="1:47">
      <c r="A1498" t="s">
        <v>9233</v>
      </c>
      <c r="B1498" t="s">
        <v>9974</v>
      </c>
      <c r="C1498" t="s">
        <v>9559</v>
      </c>
      <c r="D1498" t="s">
        <v>9560</v>
      </c>
      <c r="E1498" t="s">
        <v>66</v>
      </c>
      <c r="F1498" t="s">
        <v>52</v>
      </c>
      <c r="G1498" t="s">
        <v>53</v>
      </c>
      <c r="I1498" t="s">
        <v>54</v>
      </c>
      <c r="J1498" s="1">
        <v>45169</v>
      </c>
      <c r="K1498">
        <v>80</v>
      </c>
      <c r="N1498" t="s">
        <v>77</v>
      </c>
      <c r="O1498" t="s">
        <v>6816</v>
      </c>
      <c r="P1498" t="s">
        <v>5789</v>
      </c>
      <c r="Q1498" t="s">
        <v>7052</v>
      </c>
      <c r="R1498" t="s">
        <v>9975</v>
      </c>
      <c r="S1498" s="1">
        <v>45156</v>
      </c>
      <c r="T1498" t="s">
        <v>58</v>
      </c>
      <c r="U1498" t="s">
        <v>58</v>
      </c>
      <c r="V1498" t="s">
        <v>77</v>
      </c>
      <c r="W1498">
        <v>2</v>
      </c>
      <c r="X1498" s="1">
        <v>45156</v>
      </c>
      <c r="Y1498" t="s">
        <v>111</v>
      </c>
      <c r="Z1498" t="s">
        <v>54</v>
      </c>
      <c r="AA1498" t="s">
        <v>60</v>
      </c>
      <c r="AB1498">
        <v>2</v>
      </c>
      <c r="AC1498" t="s">
        <v>54</v>
      </c>
      <c r="AD1498" t="s">
        <v>54</v>
      </c>
      <c r="AE1498" t="s">
        <v>54</v>
      </c>
      <c r="AF1498" t="s">
        <v>54</v>
      </c>
      <c r="AG1498" t="s">
        <v>9976</v>
      </c>
      <c r="AH1498" t="s">
        <v>54</v>
      </c>
      <c r="AI1498" t="s">
        <v>54</v>
      </c>
      <c r="AJ1498" t="s">
        <v>54</v>
      </c>
      <c r="AK1498" t="s">
        <v>54</v>
      </c>
      <c r="AL1498" t="s">
        <v>54</v>
      </c>
      <c r="AM1498">
        <v>1</v>
      </c>
      <c r="AN1498" t="s">
        <v>115</v>
      </c>
      <c r="AO1498" s="8">
        <v>5750</v>
      </c>
      <c r="AP1498" t="s">
        <v>58</v>
      </c>
      <c r="AQ1498" t="s">
        <v>58</v>
      </c>
      <c r="AR1498">
        <v>2</v>
      </c>
      <c r="AS1498" t="s">
        <v>58</v>
      </c>
      <c r="AT1498" t="s">
        <v>58</v>
      </c>
      <c r="AU1498" t="b">
        <v>1</v>
      </c>
    </row>
    <row r="1499" spans="1:47">
      <c r="A1499" t="s">
        <v>9233</v>
      </c>
      <c r="B1499" t="s">
        <v>9977</v>
      </c>
      <c r="C1499" t="s">
        <v>9559</v>
      </c>
      <c r="D1499" t="s">
        <v>9560</v>
      </c>
      <c r="E1499" t="s">
        <v>66</v>
      </c>
      <c r="F1499" t="s">
        <v>52</v>
      </c>
      <c r="G1499" t="s">
        <v>53</v>
      </c>
      <c r="I1499" t="s">
        <v>54</v>
      </c>
      <c r="J1499" s="1">
        <v>45169</v>
      </c>
      <c r="K1499">
        <v>80</v>
      </c>
      <c r="N1499" t="s">
        <v>77</v>
      </c>
      <c r="O1499" t="s">
        <v>6816</v>
      </c>
      <c r="P1499" t="s">
        <v>5789</v>
      </c>
      <c r="Q1499" t="s">
        <v>7052</v>
      </c>
      <c r="R1499" t="s">
        <v>9764</v>
      </c>
      <c r="S1499" s="1">
        <v>45149</v>
      </c>
      <c r="T1499" t="s">
        <v>58</v>
      </c>
      <c r="U1499" t="s">
        <v>58</v>
      </c>
      <c r="V1499" t="s">
        <v>77</v>
      </c>
      <c r="W1499">
        <v>2</v>
      </c>
      <c r="X1499" s="1">
        <v>45156</v>
      </c>
      <c r="Y1499" t="s">
        <v>111</v>
      </c>
      <c r="Z1499" t="s">
        <v>54</v>
      </c>
      <c r="AA1499" t="s">
        <v>60</v>
      </c>
      <c r="AB1499">
        <v>2</v>
      </c>
      <c r="AC1499" t="s">
        <v>54</v>
      </c>
      <c r="AD1499" t="s">
        <v>54</v>
      </c>
      <c r="AE1499" t="s">
        <v>54</v>
      </c>
      <c r="AF1499" t="s">
        <v>54</v>
      </c>
      <c r="AG1499" t="s">
        <v>9765</v>
      </c>
      <c r="AH1499" t="s">
        <v>54</v>
      </c>
      <c r="AI1499" t="s">
        <v>54</v>
      </c>
      <c r="AJ1499" t="s">
        <v>54</v>
      </c>
      <c r="AK1499" t="s">
        <v>54</v>
      </c>
      <c r="AL1499" t="s">
        <v>54</v>
      </c>
      <c r="AM1499">
        <v>1</v>
      </c>
      <c r="AN1499" t="s">
        <v>115</v>
      </c>
      <c r="AO1499" s="8">
        <v>8000</v>
      </c>
      <c r="AP1499" t="s">
        <v>58</v>
      </c>
      <c r="AQ1499" t="s">
        <v>58</v>
      </c>
      <c r="AR1499">
        <v>2</v>
      </c>
      <c r="AS1499" t="s">
        <v>58</v>
      </c>
      <c r="AT1499" t="s">
        <v>58</v>
      </c>
      <c r="AU1499" t="b">
        <v>1</v>
      </c>
    </row>
    <row r="1500" spans="1:47">
      <c r="A1500" t="s">
        <v>9236</v>
      </c>
      <c r="B1500" t="s">
        <v>9978</v>
      </c>
      <c r="C1500" t="s">
        <v>9559</v>
      </c>
      <c r="D1500" t="s">
        <v>9560</v>
      </c>
      <c r="E1500" t="s">
        <v>66</v>
      </c>
      <c r="F1500" t="s">
        <v>52</v>
      </c>
      <c r="G1500" t="s">
        <v>53</v>
      </c>
      <c r="I1500" t="s">
        <v>54</v>
      </c>
      <c r="J1500" s="1">
        <v>45169</v>
      </c>
      <c r="K1500">
        <v>80</v>
      </c>
      <c r="N1500" t="s">
        <v>77</v>
      </c>
      <c r="O1500" t="s">
        <v>6816</v>
      </c>
      <c r="P1500" t="s">
        <v>5789</v>
      </c>
      <c r="Q1500" t="s">
        <v>7052</v>
      </c>
      <c r="R1500" t="s">
        <v>9979</v>
      </c>
      <c r="S1500" s="1">
        <v>45156</v>
      </c>
      <c r="T1500" t="s">
        <v>58</v>
      </c>
      <c r="U1500" t="s">
        <v>58</v>
      </c>
      <c r="V1500" t="s">
        <v>77</v>
      </c>
      <c r="W1500">
        <v>2</v>
      </c>
      <c r="X1500" s="1">
        <v>45156</v>
      </c>
      <c r="Y1500" t="s">
        <v>111</v>
      </c>
      <c r="Z1500" t="s">
        <v>3918</v>
      </c>
      <c r="AA1500" t="s">
        <v>60</v>
      </c>
      <c r="AB1500">
        <v>2</v>
      </c>
      <c r="AC1500" t="s">
        <v>54</v>
      </c>
      <c r="AD1500" t="s">
        <v>54</v>
      </c>
      <c r="AE1500" t="s">
        <v>54</v>
      </c>
      <c r="AF1500" t="s">
        <v>54</v>
      </c>
      <c r="AG1500" t="s">
        <v>9980</v>
      </c>
      <c r="AH1500" t="s">
        <v>54</v>
      </c>
      <c r="AI1500" t="s">
        <v>54</v>
      </c>
      <c r="AJ1500" t="s">
        <v>54</v>
      </c>
      <c r="AK1500" t="s">
        <v>54</v>
      </c>
      <c r="AL1500" t="s">
        <v>54</v>
      </c>
      <c r="AM1500">
        <v>1</v>
      </c>
      <c r="AN1500" t="s">
        <v>115</v>
      </c>
      <c r="AO1500" s="8">
        <v>7500</v>
      </c>
      <c r="AP1500" t="s">
        <v>58</v>
      </c>
      <c r="AQ1500" t="s">
        <v>58</v>
      </c>
      <c r="AR1500">
        <v>2</v>
      </c>
      <c r="AS1500" t="s">
        <v>58</v>
      </c>
      <c r="AT1500" t="s">
        <v>58</v>
      </c>
      <c r="AU1500" t="b">
        <v>1</v>
      </c>
    </row>
    <row r="1501" spans="1:47">
      <c r="A1501" t="s">
        <v>9236</v>
      </c>
      <c r="B1501" t="s">
        <v>9981</v>
      </c>
      <c r="C1501" t="s">
        <v>9559</v>
      </c>
      <c r="D1501" t="s">
        <v>9560</v>
      </c>
      <c r="E1501" t="s">
        <v>66</v>
      </c>
      <c r="F1501" t="s">
        <v>52</v>
      </c>
      <c r="G1501" t="s">
        <v>53</v>
      </c>
      <c r="I1501" t="s">
        <v>54</v>
      </c>
      <c r="J1501" s="1">
        <v>45169</v>
      </c>
      <c r="K1501">
        <v>80</v>
      </c>
      <c r="N1501" t="s">
        <v>77</v>
      </c>
      <c r="O1501" t="s">
        <v>6816</v>
      </c>
      <c r="P1501" t="s">
        <v>5789</v>
      </c>
      <c r="Q1501" t="s">
        <v>7052</v>
      </c>
      <c r="R1501" t="s">
        <v>9979</v>
      </c>
      <c r="S1501" s="1">
        <v>45154</v>
      </c>
      <c r="T1501" t="s">
        <v>58</v>
      </c>
      <c r="U1501" t="s">
        <v>58</v>
      </c>
      <c r="V1501" t="s">
        <v>77</v>
      </c>
      <c r="W1501">
        <v>2</v>
      </c>
      <c r="X1501" s="1">
        <v>45156</v>
      </c>
      <c r="Y1501" t="s">
        <v>111</v>
      </c>
      <c r="Z1501" t="s">
        <v>3918</v>
      </c>
      <c r="AA1501" t="s">
        <v>60</v>
      </c>
      <c r="AB1501">
        <v>2</v>
      </c>
      <c r="AC1501" t="s">
        <v>54</v>
      </c>
      <c r="AD1501" t="s">
        <v>54</v>
      </c>
      <c r="AE1501" t="s">
        <v>54</v>
      </c>
      <c r="AF1501" t="s">
        <v>54</v>
      </c>
      <c r="AG1501" t="s">
        <v>9980</v>
      </c>
      <c r="AH1501" t="s">
        <v>54</v>
      </c>
      <c r="AI1501" t="s">
        <v>54</v>
      </c>
      <c r="AJ1501" t="s">
        <v>54</v>
      </c>
      <c r="AK1501" t="s">
        <v>54</v>
      </c>
      <c r="AL1501" t="s">
        <v>54</v>
      </c>
      <c r="AM1501">
        <v>1</v>
      </c>
      <c r="AN1501" t="s">
        <v>115</v>
      </c>
      <c r="AO1501" s="8">
        <v>7500</v>
      </c>
      <c r="AP1501" t="s">
        <v>58</v>
      </c>
      <c r="AQ1501" t="s">
        <v>58</v>
      </c>
      <c r="AR1501">
        <v>2</v>
      </c>
      <c r="AS1501" t="s">
        <v>58</v>
      </c>
      <c r="AT1501" t="s">
        <v>58</v>
      </c>
      <c r="AU1501" t="b">
        <v>1</v>
      </c>
    </row>
    <row r="1502" spans="1:47">
      <c r="A1502" t="s">
        <v>5620</v>
      </c>
      <c r="B1502" t="s">
        <v>9989</v>
      </c>
      <c r="C1502" t="s">
        <v>9559</v>
      </c>
      <c r="D1502" t="s">
        <v>9560</v>
      </c>
      <c r="E1502" t="s">
        <v>66</v>
      </c>
      <c r="F1502" t="s">
        <v>52</v>
      </c>
      <c r="G1502" t="s">
        <v>53</v>
      </c>
      <c r="I1502" t="s">
        <v>54</v>
      </c>
      <c r="J1502" s="1">
        <v>45169</v>
      </c>
      <c r="K1502">
        <v>100</v>
      </c>
      <c r="N1502" t="s">
        <v>77</v>
      </c>
      <c r="O1502" t="s">
        <v>7050</v>
      </c>
      <c r="P1502" t="s">
        <v>5789</v>
      </c>
      <c r="Q1502" t="s">
        <v>7052</v>
      </c>
      <c r="R1502" t="s">
        <v>9990</v>
      </c>
      <c r="S1502" s="1">
        <v>45160</v>
      </c>
      <c r="T1502" t="s">
        <v>58</v>
      </c>
      <c r="U1502" t="s">
        <v>58</v>
      </c>
      <c r="V1502" t="s">
        <v>77</v>
      </c>
      <c r="W1502">
        <v>2</v>
      </c>
      <c r="X1502" s="1">
        <v>45160</v>
      </c>
      <c r="Y1502" t="s">
        <v>71</v>
      </c>
      <c r="Z1502" t="s">
        <v>72</v>
      </c>
      <c r="AA1502" t="s">
        <v>60</v>
      </c>
      <c r="AB1502">
        <v>2</v>
      </c>
      <c r="AC1502" t="s">
        <v>54</v>
      </c>
      <c r="AD1502" t="s">
        <v>54</v>
      </c>
      <c r="AE1502" t="s">
        <v>54</v>
      </c>
      <c r="AF1502" t="s">
        <v>54</v>
      </c>
      <c r="AG1502" t="s">
        <v>9991</v>
      </c>
      <c r="AH1502" t="s">
        <v>54</v>
      </c>
      <c r="AI1502" t="s">
        <v>54</v>
      </c>
      <c r="AJ1502" t="s">
        <v>54</v>
      </c>
      <c r="AK1502" t="s">
        <v>54</v>
      </c>
      <c r="AL1502" t="s">
        <v>54</v>
      </c>
      <c r="AM1502">
        <v>1</v>
      </c>
      <c r="AN1502" t="s">
        <v>74</v>
      </c>
      <c r="AO1502" s="8">
        <v>9000</v>
      </c>
      <c r="AP1502" t="s">
        <v>58</v>
      </c>
      <c r="AQ1502" t="s">
        <v>58</v>
      </c>
      <c r="AR1502">
        <v>2</v>
      </c>
      <c r="AS1502" t="s">
        <v>58</v>
      </c>
      <c r="AT1502" t="s">
        <v>58</v>
      </c>
      <c r="AU1502" t="b">
        <v>1</v>
      </c>
    </row>
    <row r="1503" spans="1:47">
      <c r="A1503" t="s">
        <v>5620</v>
      </c>
      <c r="B1503" t="s">
        <v>9992</v>
      </c>
      <c r="C1503" t="s">
        <v>9559</v>
      </c>
      <c r="D1503" t="s">
        <v>9560</v>
      </c>
      <c r="E1503" t="s">
        <v>66</v>
      </c>
      <c r="F1503" t="s">
        <v>52</v>
      </c>
      <c r="G1503" t="s">
        <v>53</v>
      </c>
      <c r="I1503" t="s">
        <v>54</v>
      </c>
      <c r="J1503" s="1">
        <v>45169</v>
      </c>
      <c r="K1503">
        <v>100</v>
      </c>
      <c r="N1503" t="s">
        <v>77</v>
      </c>
      <c r="O1503" t="s">
        <v>7050</v>
      </c>
      <c r="P1503" t="s">
        <v>5789</v>
      </c>
      <c r="Q1503" t="s">
        <v>7052</v>
      </c>
      <c r="R1503" t="s">
        <v>9993</v>
      </c>
      <c r="S1503" s="1">
        <v>45147</v>
      </c>
      <c r="T1503" t="s">
        <v>58</v>
      </c>
      <c r="U1503" t="s">
        <v>58</v>
      </c>
      <c r="V1503" t="s">
        <v>77</v>
      </c>
      <c r="W1503">
        <v>2</v>
      </c>
      <c r="X1503" s="1">
        <v>45160</v>
      </c>
      <c r="Y1503" t="s">
        <v>71</v>
      </c>
      <c r="Z1503" t="s">
        <v>72</v>
      </c>
      <c r="AA1503" t="s">
        <v>60</v>
      </c>
      <c r="AB1503">
        <v>2</v>
      </c>
      <c r="AC1503" t="s">
        <v>54</v>
      </c>
      <c r="AD1503" t="s">
        <v>54</v>
      </c>
      <c r="AE1503" t="s">
        <v>54</v>
      </c>
      <c r="AF1503" t="s">
        <v>54</v>
      </c>
      <c r="AG1503" t="s">
        <v>9994</v>
      </c>
      <c r="AH1503" t="s">
        <v>54</v>
      </c>
      <c r="AI1503" t="s">
        <v>54</v>
      </c>
      <c r="AJ1503" t="s">
        <v>54</v>
      </c>
      <c r="AK1503" t="s">
        <v>54</v>
      </c>
      <c r="AL1503" t="s">
        <v>54</v>
      </c>
      <c r="AM1503">
        <v>1</v>
      </c>
      <c r="AN1503" t="s">
        <v>74</v>
      </c>
      <c r="AO1503" s="8">
        <v>7500</v>
      </c>
      <c r="AP1503" t="s">
        <v>58</v>
      </c>
      <c r="AQ1503" t="s">
        <v>58</v>
      </c>
      <c r="AR1503">
        <v>2</v>
      </c>
      <c r="AS1503" t="s">
        <v>58</v>
      </c>
      <c r="AT1503" t="s">
        <v>58</v>
      </c>
      <c r="AU1503" t="b">
        <v>1</v>
      </c>
    </row>
    <row r="1504" spans="1:47">
      <c r="A1504" t="s">
        <v>9995</v>
      </c>
      <c r="B1504" t="s">
        <v>9996</v>
      </c>
      <c r="C1504" t="s">
        <v>9559</v>
      </c>
      <c r="D1504" t="s">
        <v>9560</v>
      </c>
      <c r="E1504" t="s">
        <v>66</v>
      </c>
      <c r="F1504" t="s">
        <v>52</v>
      </c>
      <c r="G1504" t="s">
        <v>53</v>
      </c>
      <c r="I1504" t="s">
        <v>54</v>
      </c>
      <c r="J1504" s="1">
        <v>45169</v>
      </c>
      <c r="K1504">
        <v>40</v>
      </c>
      <c r="N1504" t="s">
        <v>77</v>
      </c>
      <c r="O1504" t="s">
        <v>6816</v>
      </c>
      <c r="P1504" t="s">
        <v>5789</v>
      </c>
      <c r="Q1504" t="s">
        <v>7052</v>
      </c>
      <c r="R1504" t="s">
        <v>9658</v>
      </c>
      <c r="S1504" s="1">
        <v>45160</v>
      </c>
      <c r="T1504" t="s">
        <v>58</v>
      </c>
      <c r="U1504" t="s">
        <v>58</v>
      </c>
      <c r="V1504" t="s">
        <v>77</v>
      </c>
      <c r="W1504">
        <v>2</v>
      </c>
      <c r="X1504" s="1">
        <v>45160</v>
      </c>
      <c r="Y1504" t="s">
        <v>6126</v>
      </c>
      <c r="Z1504" t="s">
        <v>54</v>
      </c>
      <c r="AA1504" t="s">
        <v>60</v>
      </c>
      <c r="AB1504">
        <v>2</v>
      </c>
      <c r="AC1504" t="s">
        <v>54</v>
      </c>
      <c r="AD1504" t="s">
        <v>54</v>
      </c>
      <c r="AE1504" t="s">
        <v>54</v>
      </c>
      <c r="AF1504" t="s">
        <v>54</v>
      </c>
      <c r="AG1504" t="s">
        <v>9659</v>
      </c>
      <c r="AH1504" t="s">
        <v>54</v>
      </c>
      <c r="AI1504" t="s">
        <v>54</v>
      </c>
      <c r="AJ1504" t="s">
        <v>54</v>
      </c>
      <c r="AK1504" t="s">
        <v>54</v>
      </c>
      <c r="AL1504" t="s">
        <v>54</v>
      </c>
      <c r="AM1504">
        <v>1</v>
      </c>
      <c r="AN1504" t="s">
        <v>115</v>
      </c>
      <c r="AO1504" s="8">
        <v>4000</v>
      </c>
      <c r="AP1504" t="s">
        <v>58</v>
      </c>
      <c r="AQ1504" t="s">
        <v>58</v>
      </c>
      <c r="AR1504">
        <v>2</v>
      </c>
      <c r="AS1504" t="s">
        <v>58</v>
      </c>
      <c r="AT1504" t="s">
        <v>58</v>
      </c>
      <c r="AU1504" t="b">
        <v>1</v>
      </c>
    </row>
    <row r="1505" spans="1:47">
      <c r="A1505" t="s">
        <v>9995</v>
      </c>
      <c r="B1505" t="s">
        <v>9997</v>
      </c>
      <c r="C1505" t="s">
        <v>9559</v>
      </c>
      <c r="D1505" t="s">
        <v>9560</v>
      </c>
      <c r="E1505" t="s">
        <v>66</v>
      </c>
      <c r="F1505" t="s">
        <v>52</v>
      </c>
      <c r="G1505" t="s">
        <v>53</v>
      </c>
      <c r="I1505" t="s">
        <v>54</v>
      </c>
      <c r="J1505" s="1">
        <v>45169</v>
      </c>
      <c r="K1505">
        <v>40</v>
      </c>
      <c r="N1505" t="s">
        <v>77</v>
      </c>
      <c r="O1505" t="s">
        <v>6816</v>
      </c>
      <c r="P1505" t="s">
        <v>5789</v>
      </c>
      <c r="Q1505" t="s">
        <v>7052</v>
      </c>
      <c r="R1505" t="s">
        <v>9590</v>
      </c>
      <c r="S1505" s="1">
        <v>45147</v>
      </c>
      <c r="T1505" t="s">
        <v>58</v>
      </c>
      <c r="U1505" t="s">
        <v>58</v>
      </c>
      <c r="V1505" t="s">
        <v>77</v>
      </c>
      <c r="W1505">
        <v>2</v>
      </c>
      <c r="X1505" s="1">
        <v>45160</v>
      </c>
      <c r="Y1505" t="s">
        <v>6126</v>
      </c>
      <c r="Z1505" t="s">
        <v>54</v>
      </c>
      <c r="AA1505" t="s">
        <v>60</v>
      </c>
      <c r="AB1505">
        <v>2</v>
      </c>
      <c r="AC1505" t="s">
        <v>54</v>
      </c>
      <c r="AD1505" t="s">
        <v>54</v>
      </c>
      <c r="AE1505" t="s">
        <v>54</v>
      </c>
      <c r="AF1505" t="s">
        <v>54</v>
      </c>
      <c r="AG1505" t="s">
        <v>9591</v>
      </c>
      <c r="AH1505" t="s">
        <v>54</v>
      </c>
      <c r="AI1505" t="s">
        <v>54</v>
      </c>
      <c r="AJ1505" t="s">
        <v>54</v>
      </c>
      <c r="AK1505" t="s">
        <v>54</v>
      </c>
      <c r="AL1505" t="s">
        <v>54</v>
      </c>
      <c r="AM1505">
        <v>1</v>
      </c>
      <c r="AN1505" t="s">
        <v>115</v>
      </c>
      <c r="AO1505" s="8">
        <v>10000</v>
      </c>
      <c r="AP1505" t="s">
        <v>58</v>
      </c>
      <c r="AQ1505" t="s">
        <v>58</v>
      </c>
      <c r="AR1505">
        <v>2</v>
      </c>
      <c r="AS1505" t="s">
        <v>58</v>
      </c>
      <c r="AT1505" t="s">
        <v>58</v>
      </c>
      <c r="AU1505" t="b">
        <v>1</v>
      </c>
    </row>
    <row r="1506" spans="1:47">
      <c r="A1506" t="s">
        <v>5620</v>
      </c>
      <c r="B1506" t="s">
        <v>9998</v>
      </c>
      <c r="C1506" t="s">
        <v>9559</v>
      </c>
      <c r="D1506" t="s">
        <v>9560</v>
      </c>
      <c r="E1506" t="s">
        <v>66</v>
      </c>
      <c r="F1506" t="s">
        <v>52</v>
      </c>
      <c r="G1506" t="s">
        <v>53</v>
      </c>
      <c r="I1506" t="s">
        <v>54</v>
      </c>
      <c r="J1506" s="1">
        <v>45169</v>
      </c>
      <c r="K1506">
        <v>100</v>
      </c>
      <c r="N1506" t="s">
        <v>77</v>
      </c>
      <c r="O1506" t="s">
        <v>7050</v>
      </c>
      <c r="P1506" t="s">
        <v>5789</v>
      </c>
      <c r="Q1506" t="s">
        <v>7052</v>
      </c>
      <c r="R1506" t="s">
        <v>9999</v>
      </c>
      <c r="S1506" s="1">
        <v>45161</v>
      </c>
      <c r="T1506" t="s">
        <v>58</v>
      </c>
      <c r="U1506" t="s">
        <v>58</v>
      </c>
      <c r="V1506" t="s">
        <v>77</v>
      </c>
      <c r="W1506">
        <v>2</v>
      </c>
      <c r="X1506" s="1">
        <v>45161</v>
      </c>
      <c r="Y1506" t="s">
        <v>71</v>
      </c>
      <c r="Z1506" t="s">
        <v>72</v>
      </c>
      <c r="AA1506" t="s">
        <v>60</v>
      </c>
      <c r="AB1506">
        <v>2</v>
      </c>
      <c r="AC1506" t="s">
        <v>54</v>
      </c>
      <c r="AD1506" t="s">
        <v>54</v>
      </c>
      <c r="AE1506" t="s">
        <v>54</v>
      </c>
      <c r="AF1506" t="s">
        <v>54</v>
      </c>
      <c r="AG1506" t="s">
        <v>10000</v>
      </c>
      <c r="AH1506" t="s">
        <v>54</v>
      </c>
      <c r="AI1506" t="s">
        <v>54</v>
      </c>
      <c r="AJ1506" t="s">
        <v>54</v>
      </c>
      <c r="AK1506" t="s">
        <v>54</v>
      </c>
      <c r="AL1506" t="s">
        <v>54</v>
      </c>
      <c r="AM1506">
        <v>1</v>
      </c>
      <c r="AN1506" t="s">
        <v>74</v>
      </c>
      <c r="AO1506" s="8">
        <v>7000</v>
      </c>
      <c r="AP1506" t="s">
        <v>58</v>
      </c>
      <c r="AQ1506" t="s">
        <v>58</v>
      </c>
      <c r="AR1506">
        <v>2</v>
      </c>
      <c r="AS1506" t="s">
        <v>58</v>
      </c>
      <c r="AT1506" t="s">
        <v>58</v>
      </c>
      <c r="AU1506" t="b">
        <v>1</v>
      </c>
    </row>
    <row r="1507" spans="1:47">
      <c r="A1507" t="s">
        <v>9111</v>
      </c>
      <c r="B1507" t="s">
        <v>10014</v>
      </c>
      <c r="C1507" t="s">
        <v>9559</v>
      </c>
      <c r="D1507" t="s">
        <v>9560</v>
      </c>
      <c r="E1507" t="s">
        <v>66</v>
      </c>
      <c r="F1507" t="s">
        <v>52</v>
      </c>
      <c r="G1507" t="s">
        <v>53</v>
      </c>
      <c r="I1507" t="s">
        <v>54</v>
      </c>
      <c r="J1507" s="1">
        <v>45169</v>
      </c>
      <c r="K1507">
        <v>80</v>
      </c>
      <c r="N1507" t="s">
        <v>77</v>
      </c>
      <c r="O1507" t="s">
        <v>6816</v>
      </c>
      <c r="P1507" t="s">
        <v>5789</v>
      </c>
      <c r="Q1507" t="s">
        <v>7052</v>
      </c>
      <c r="R1507" t="s">
        <v>9576</v>
      </c>
      <c r="S1507" s="1">
        <v>45161</v>
      </c>
      <c r="T1507" t="s">
        <v>58</v>
      </c>
      <c r="U1507" t="s">
        <v>58</v>
      </c>
      <c r="V1507" t="s">
        <v>77</v>
      </c>
      <c r="W1507">
        <v>2</v>
      </c>
      <c r="X1507" s="1">
        <v>45161</v>
      </c>
      <c r="Y1507" t="s">
        <v>111</v>
      </c>
      <c r="Z1507" t="s">
        <v>54</v>
      </c>
      <c r="AA1507" t="s">
        <v>60</v>
      </c>
      <c r="AB1507">
        <v>2</v>
      </c>
      <c r="AC1507" t="s">
        <v>54</v>
      </c>
      <c r="AD1507" t="s">
        <v>54</v>
      </c>
      <c r="AE1507" t="s">
        <v>54</v>
      </c>
      <c r="AF1507" t="s">
        <v>54</v>
      </c>
      <c r="AG1507" t="s">
        <v>9577</v>
      </c>
      <c r="AH1507" t="s">
        <v>54</v>
      </c>
      <c r="AI1507" t="s">
        <v>54</v>
      </c>
      <c r="AJ1507" t="s">
        <v>54</v>
      </c>
      <c r="AK1507" t="s">
        <v>54</v>
      </c>
      <c r="AL1507" t="s">
        <v>54</v>
      </c>
      <c r="AM1507">
        <v>1</v>
      </c>
      <c r="AN1507" t="s">
        <v>115</v>
      </c>
      <c r="AO1507" s="8">
        <v>6000</v>
      </c>
      <c r="AP1507" t="s">
        <v>58</v>
      </c>
      <c r="AQ1507" t="s">
        <v>58</v>
      </c>
      <c r="AR1507">
        <v>2</v>
      </c>
      <c r="AS1507" t="s">
        <v>58</v>
      </c>
      <c r="AT1507" t="s">
        <v>58</v>
      </c>
      <c r="AU1507" t="b">
        <v>1</v>
      </c>
    </row>
    <row r="1508" spans="1:47">
      <c r="A1508" t="s">
        <v>9111</v>
      </c>
      <c r="B1508" t="s">
        <v>10015</v>
      </c>
      <c r="C1508" t="s">
        <v>9559</v>
      </c>
      <c r="D1508" t="s">
        <v>9560</v>
      </c>
      <c r="E1508" t="s">
        <v>66</v>
      </c>
      <c r="F1508" t="s">
        <v>52</v>
      </c>
      <c r="G1508" t="s">
        <v>53</v>
      </c>
      <c r="I1508" t="s">
        <v>54</v>
      </c>
      <c r="J1508" s="1">
        <v>45169</v>
      </c>
      <c r="K1508">
        <v>80</v>
      </c>
      <c r="N1508" t="s">
        <v>77</v>
      </c>
      <c r="O1508" t="s">
        <v>6816</v>
      </c>
      <c r="P1508" t="s">
        <v>5789</v>
      </c>
      <c r="Q1508" t="s">
        <v>7052</v>
      </c>
      <c r="R1508" t="s">
        <v>10016</v>
      </c>
      <c r="S1508" s="1">
        <v>45156</v>
      </c>
      <c r="T1508" t="s">
        <v>58</v>
      </c>
      <c r="U1508" t="s">
        <v>58</v>
      </c>
      <c r="V1508" t="s">
        <v>77</v>
      </c>
      <c r="W1508">
        <v>2</v>
      </c>
      <c r="X1508" s="1">
        <v>45161</v>
      </c>
      <c r="Y1508" t="s">
        <v>111</v>
      </c>
      <c r="Z1508" t="s">
        <v>54</v>
      </c>
      <c r="AA1508" t="s">
        <v>60</v>
      </c>
      <c r="AB1508">
        <v>2</v>
      </c>
      <c r="AC1508" t="s">
        <v>54</v>
      </c>
      <c r="AD1508" t="s">
        <v>54</v>
      </c>
      <c r="AE1508" t="s">
        <v>54</v>
      </c>
      <c r="AF1508" t="s">
        <v>54</v>
      </c>
      <c r="AG1508" t="s">
        <v>10017</v>
      </c>
      <c r="AH1508" t="s">
        <v>54</v>
      </c>
      <c r="AI1508" t="s">
        <v>54</v>
      </c>
      <c r="AJ1508" t="s">
        <v>54</v>
      </c>
      <c r="AK1508" t="s">
        <v>54</v>
      </c>
      <c r="AL1508" t="s">
        <v>54</v>
      </c>
      <c r="AM1508">
        <v>1</v>
      </c>
      <c r="AN1508" t="s">
        <v>115</v>
      </c>
      <c r="AO1508" s="8">
        <v>5600</v>
      </c>
      <c r="AP1508" t="s">
        <v>58</v>
      </c>
      <c r="AQ1508" t="s">
        <v>58</v>
      </c>
      <c r="AR1508">
        <v>2</v>
      </c>
      <c r="AS1508" t="s">
        <v>58</v>
      </c>
      <c r="AT1508" t="s">
        <v>58</v>
      </c>
      <c r="AU1508" t="b">
        <v>1</v>
      </c>
    </row>
    <row r="1509" spans="1:47">
      <c r="A1509" t="s">
        <v>9268</v>
      </c>
      <c r="B1509" t="s">
        <v>10018</v>
      </c>
      <c r="C1509" t="s">
        <v>9559</v>
      </c>
      <c r="D1509" t="s">
        <v>9560</v>
      </c>
      <c r="E1509" t="s">
        <v>66</v>
      </c>
      <c r="F1509" t="s">
        <v>52</v>
      </c>
      <c r="G1509" t="s">
        <v>53</v>
      </c>
      <c r="I1509" t="s">
        <v>54</v>
      </c>
      <c r="J1509" s="1">
        <v>45169</v>
      </c>
      <c r="K1509">
        <v>80</v>
      </c>
      <c r="N1509" t="s">
        <v>77</v>
      </c>
      <c r="O1509" t="s">
        <v>6816</v>
      </c>
      <c r="P1509" t="s">
        <v>5789</v>
      </c>
      <c r="Q1509" t="s">
        <v>7052</v>
      </c>
      <c r="R1509" t="s">
        <v>9824</v>
      </c>
      <c r="S1509" s="1">
        <v>45161</v>
      </c>
      <c r="T1509" t="s">
        <v>58</v>
      </c>
      <c r="U1509" t="s">
        <v>58</v>
      </c>
      <c r="V1509" t="s">
        <v>77</v>
      </c>
      <c r="W1509">
        <v>2</v>
      </c>
      <c r="X1509" s="1">
        <v>45161</v>
      </c>
      <c r="Y1509" t="s">
        <v>6126</v>
      </c>
      <c r="Z1509" t="s">
        <v>54</v>
      </c>
      <c r="AA1509" t="s">
        <v>60</v>
      </c>
      <c r="AB1509">
        <v>2</v>
      </c>
      <c r="AC1509" t="s">
        <v>54</v>
      </c>
      <c r="AD1509" t="s">
        <v>54</v>
      </c>
      <c r="AE1509" t="s">
        <v>54</v>
      </c>
      <c r="AF1509" t="s">
        <v>54</v>
      </c>
      <c r="AG1509" t="s">
        <v>9825</v>
      </c>
      <c r="AH1509" t="s">
        <v>54</v>
      </c>
      <c r="AI1509" t="s">
        <v>54</v>
      </c>
      <c r="AJ1509" t="s">
        <v>54</v>
      </c>
      <c r="AK1509" t="s">
        <v>54</v>
      </c>
      <c r="AL1509" t="s">
        <v>54</v>
      </c>
      <c r="AM1509">
        <v>1</v>
      </c>
      <c r="AN1509" t="s">
        <v>115</v>
      </c>
      <c r="AO1509" s="8">
        <v>5000</v>
      </c>
      <c r="AP1509" t="s">
        <v>58</v>
      </c>
      <c r="AQ1509" t="s">
        <v>58</v>
      </c>
      <c r="AR1509">
        <v>2</v>
      </c>
      <c r="AS1509" t="s">
        <v>58</v>
      </c>
      <c r="AT1509" t="s">
        <v>58</v>
      </c>
      <c r="AU1509" t="b">
        <v>1</v>
      </c>
    </row>
    <row r="1510" spans="1:47">
      <c r="A1510" t="s">
        <v>9268</v>
      </c>
      <c r="B1510" t="s">
        <v>10019</v>
      </c>
      <c r="C1510" t="s">
        <v>9559</v>
      </c>
      <c r="D1510" t="s">
        <v>9560</v>
      </c>
      <c r="E1510" t="s">
        <v>66</v>
      </c>
      <c r="F1510" t="s">
        <v>52</v>
      </c>
      <c r="G1510" t="s">
        <v>53</v>
      </c>
      <c r="I1510" t="s">
        <v>54</v>
      </c>
      <c r="J1510" s="1">
        <v>45169</v>
      </c>
      <c r="K1510">
        <v>80</v>
      </c>
      <c r="N1510" t="s">
        <v>77</v>
      </c>
      <c r="O1510" t="s">
        <v>6816</v>
      </c>
      <c r="P1510" t="s">
        <v>5789</v>
      </c>
      <c r="Q1510" t="s">
        <v>7052</v>
      </c>
      <c r="R1510" t="s">
        <v>9571</v>
      </c>
      <c r="S1510" s="1">
        <v>45160</v>
      </c>
      <c r="T1510" t="s">
        <v>58</v>
      </c>
      <c r="U1510" t="s">
        <v>58</v>
      </c>
      <c r="V1510" t="s">
        <v>77</v>
      </c>
      <c r="W1510">
        <v>2</v>
      </c>
      <c r="X1510" s="1">
        <v>45161</v>
      </c>
      <c r="Y1510" t="s">
        <v>6126</v>
      </c>
      <c r="Z1510" t="s">
        <v>54</v>
      </c>
      <c r="AA1510" t="s">
        <v>60</v>
      </c>
      <c r="AB1510">
        <v>2</v>
      </c>
      <c r="AC1510" t="s">
        <v>54</v>
      </c>
      <c r="AD1510" t="s">
        <v>54</v>
      </c>
      <c r="AE1510" t="s">
        <v>54</v>
      </c>
      <c r="AF1510" t="s">
        <v>54</v>
      </c>
      <c r="AG1510" t="s">
        <v>9572</v>
      </c>
      <c r="AH1510" t="s">
        <v>54</v>
      </c>
      <c r="AI1510" t="s">
        <v>54</v>
      </c>
      <c r="AJ1510" t="s">
        <v>54</v>
      </c>
      <c r="AK1510" t="s">
        <v>54</v>
      </c>
      <c r="AL1510" t="s">
        <v>54</v>
      </c>
      <c r="AM1510">
        <v>1</v>
      </c>
      <c r="AN1510" t="s">
        <v>115</v>
      </c>
      <c r="AO1510" s="8">
        <v>5000</v>
      </c>
      <c r="AP1510" t="s">
        <v>58</v>
      </c>
      <c r="AQ1510" t="s">
        <v>58</v>
      </c>
      <c r="AR1510">
        <v>2</v>
      </c>
      <c r="AS1510" t="s">
        <v>58</v>
      </c>
      <c r="AT1510" t="s">
        <v>58</v>
      </c>
      <c r="AU1510" t="b">
        <v>1</v>
      </c>
    </row>
    <row r="1511" spans="1:47">
      <c r="A1511" t="s">
        <v>10023</v>
      </c>
      <c r="B1511" t="s">
        <v>10024</v>
      </c>
      <c r="C1511" t="s">
        <v>9559</v>
      </c>
      <c r="D1511" t="s">
        <v>9560</v>
      </c>
      <c r="E1511" t="s">
        <v>66</v>
      </c>
      <c r="F1511" t="s">
        <v>52</v>
      </c>
      <c r="G1511" t="s">
        <v>53</v>
      </c>
      <c r="I1511" t="s">
        <v>54</v>
      </c>
      <c r="J1511" s="1">
        <v>45169</v>
      </c>
      <c r="K1511">
        <v>40</v>
      </c>
      <c r="N1511" t="s">
        <v>77</v>
      </c>
      <c r="O1511" t="s">
        <v>6816</v>
      </c>
      <c r="P1511" t="s">
        <v>5789</v>
      </c>
      <c r="Q1511" t="s">
        <v>7052</v>
      </c>
      <c r="R1511" t="s">
        <v>9564</v>
      </c>
      <c r="S1511" s="1">
        <v>45162</v>
      </c>
      <c r="T1511" t="s">
        <v>58</v>
      </c>
      <c r="U1511" t="s">
        <v>58</v>
      </c>
      <c r="V1511" t="s">
        <v>77</v>
      </c>
      <c r="W1511">
        <v>2</v>
      </c>
      <c r="X1511" s="1">
        <v>45162</v>
      </c>
      <c r="Y1511" t="s">
        <v>111</v>
      </c>
      <c r="Z1511" t="s">
        <v>54</v>
      </c>
      <c r="AA1511" t="s">
        <v>60</v>
      </c>
      <c r="AB1511">
        <v>2</v>
      </c>
      <c r="AC1511" t="s">
        <v>54</v>
      </c>
      <c r="AD1511" t="s">
        <v>54</v>
      </c>
      <c r="AE1511" t="s">
        <v>54</v>
      </c>
      <c r="AF1511" t="s">
        <v>54</v>
      </c>
      <c r="AG1511" t="s">
        <v>9565</v>
      </c>
      <c r="AH1511" t="s">
        <v>54</v>
      </c>
      <c r="AI1511" t="s">
        <v>54</v>
      </c>
      <c r="AJ1511" t="s">
        <v>54</v>
      </c>
      <c r="AK1511" t="s">
        <v>54</v>
      </c>
      <c r="AL1511" t="s">
        <v>54</v>
      </c>
      <c r="AM1511">
        <v>1</v>
      </c>
      <c r="AN1511" t="s">
        <v>115</v>
      </c>
      <c r="AO1511" s="8">
        <v>5000</v>
      </c>
      <c r="AP1511" t="s">
        <v>58</v>
      </c>
      <c r="AQ1511" t="s">
        <v>58</v>
      </c>
      <c r="AR1511">
        <v>2</v>
      </c>
      <c r="AS1511" t="s">
        <v>58</v>
      </c>
      <c r="AT1511" t="s">
        <v>58</v>
      </c>
      <c r="AU1511" t="b">
        <v>1</v>
      </c>
    </row>
    <row r="1512" spans="1:47">
      <c r="A1512" t="s">
        <v>10023</v>
      </c>
      <c r="B1512" t="s">
        <v>10025</v>
      </c>
      <c r="C1512" t="s">
        <v>9559</v>
      </c>
      <c r="D1512" t="s">
        <v>9560</v>
      </c>
      <c r="E1512" t="s">
        <v>66</v>
      </c>
      <c r="F1512" t="s">
        <v>52</v>
      </c>
      <c r="G1512" t="s">
        <v>53</v>
      </c>
      <c r="I1512" t="s">
        <v>54</v>
      </c>
      <c r="J1512" s="1">
        <v>45169</v>
      </c>
      <c r="K1512">
        <v>40</v>
      </c>
      <c r="N1512" t="s">
        <v>77</v>
      </c>
      <c r="O1512" t="s">
        <v>6816</v>
      </c>
      <c r="P1512" t="s">
        <v>5789</v>
      </c>
      <c r="Q1512" t="s">
        <v>7052</v>
      </c>
      <c r="R1512" t="s">
        <v>10026</v>
      </c>
      <c r="S1512" s="1">
        <v>45161</v>
      </c>
      <c r="T1512" t="s">
        <v>58</v>
      </c>
      <c r="U1512" t="s">
        <v>58</v>
      </c>
      <c r="V1512" t="s">
        <v>77</v>
      </c>
      <c r="W1512">
        <v>2</v>
      </c>
      <c r="X1512" s="1">
        <v>45162</v>
      </c>
      <c r="Y1512" t="s">
        <v>111</v>
      </c>
      <c r="Z1512" t="s">
        <v>54</v>
      </c>
      <c r="AA1512" t="s">
        <v>60</v>
      </c>
      <c r="AB1512">
        <v>2</v>
      </c>
      <c r="AC1512" t="s">
        <v>54</v>
      </c>
      <c r="AD1512" t="s">
        <v>54</v>
      </c>
      <c r="AE1512" t="s">
        <v>54</v>
      </c>
      <c r="AF1512" t="s">
        <v>54</v>
      </c>
      <c r="AG1512" t="s">
        <v>10027</v>
      </c>
      <c r="AH1512" t="s">
        <v>54</v>
      </c>
      <c r="AI1512" t="s">
        <v>54</v>
      </c>
      <c r="AJ1512" t="s">
        <v>54</v>
      </c>
      <c r="AK1512" t="s">
        <v>54</v>
      </c>
      <c r="AL1512" t="s">
        <v>54</v>
      </c>
      <c r="AM1512">
        <v>1</v>
      </c>
      <c r="AN1512" t="s">
        <v>115</v>
      </c>
      <c r="AO1512" s="8">
        <v>4100</v>
      </c>
      <c r="AP1512" t="s">
        <v>58</v>
      </c>
      <c r="AQ1512" t="s">
        <v>58</v>
      </c>
      <c r="AR1512">
        <v>2</v>
      </c>
      <c r="AS1512" t="s">
        <v>58</v>
      </c>
      <c r="AT1512" t="s">
        <v>58</v>
      </c>
      <c r="AU1512" t="b">
        <v>1</v>
      </c>
    </row>
    <row r="1513" spans="1:47">
      <c r="A1513" t="s">
        <v>9273</v>
      </c>
      <c r="B1513" t="s">
        <v>10028</v>
      </c>
      <c r="C1513" t="s">
        <v>9559</v>
      </c>
      <c r="D1513" t="s">
        <v>9560</v>
      </c>
      <c r="E1513" t="s">
        <v>66</v>
      </c>
      <c r="F1513" t="s">
        <v>52</v>
      </c>
      <c r="G1513" t="s">
        <v>53</v>
      </c>
      <c r="I1513" t="s">
        <v>54</v>
      </c>
      <c r="J1513" s="1">
        <v>45169</v>
      </c>
      <c r="K1513">
        <v>80</v>
      </c>
      <c r="N1513" t="s">
        <v>77</v>
      </c>
      <c r="O1513" t="s">
        <v>6816</v>
      </c>
      <c r="P1513" t="s">
        <v>5789</v>
      </c>
      <c r="Q1513" t="s">
        <v>7052</v>
      </c>
      <c r="R1513" t="s">
        <v>9571</v>
      </c>
      <c r="S1513" s="1">
        <v>45162</v>
      </c>
      <c r="T1513" t="s">
        <v>58</v>
      </c>
      <c r="U1513" t="s">
        <v>58</v>
      </c>
      <c r="V1513" t="s">
        <v>77</v>
      </c>
      <c r="W1513">
        <v>2</v>
      </c>
      <c r="X1513" s="1">
        <v>45162</v>
      </c>
      <c r="Y1513" t="s">
        <v>111</v>
      </c>
      <c r="Z1513" t="s">
        <v>54</v>
      </c>
      <c r="AA1513" t="s">
        <v>60</v>
      </c>
      <c r="AB1513">
        <v>2</v>
      </c>
      <c r="AC1513" t="s">
        <v>54</v>
      </c>
      <c r="AD1513" t="s">
        <v>54</v>
      </c>
      <c r="AE1513" t="s">
        <v>54</v>
      </c>
      <c r="AF1513" t="s">
        <v>54</v>
      </c>
      <c r="AG1513" t="s">
        <v>9572</v>
      </c>
      <c r="AH1513" t="s">
        <v>54</v>
      </c>
      <c r="AI1513" t="s">
        <v>54</v>
      </c>
      <c r="AJ1513" t="s">
        <v>54</v>
      </c>
      <c r="AK1513" t="s">
        <v>54</v>
      </c>
      <c r="AL1513" t="s">
        <v>54</v>
      </c>
      <c r="AM1513">
        <v>1</v>
      </c>
      <c r="AN1513" t="s">
        <v>115</v>
      </c>
      <c r="AO1513" s="8">
        <v>5000</v>
      </c>
      <c r="AP1513" t="s">
        <v>58</v>
      </c>
      <c r="AQ1513" t="s">
        <v>58</v>
      </c>
      <c r="AR1513">
        <v>2</v>
      </c>
      <c r="AS1513" t="s">
        <v>58</v>
      </c>
      <c r="AT1513" t="s">
        <v>58</v>
      </c>
      <c r="AU1513" t="b">
        <v>1</v>
      </c>
    </row>
    <row r="1514" spans="1:47">
      <c r="A1514" t="s">
        <v>9273</v>
      </c>
      <c r="B1514" t="s">
        <v>10029</v>
      </c>
      <c r="C1514" t="s">
        <v>9559</v>
      </c>
      <c r="D1514" t="s">
        <v>9560</v>
      </c>
      <c r="E1514" t="s">
        <v>66</v>
      </c>
      <c r="F1514" t="s">
        <v>52</v>
      </c>
      <c r="G1514" t="s">
        <v>53</v>
      </c>
      <c r="I1514" t="s">
        <v>54</v>
      </c>
      <c r="J1514" s="1">
        <v>45169</v>
      </c>
      <c r="K1514">
        <v>80</v>
      </c>
      <c r="N1514" t="s">
        <v>77</v>
      </c>
      <c r="O1514" t="s">
        <v>6816</v>
      </c>
      <c r="P1514" t="s">
        <v>5789</v>
      </c>
      <c r="Q1514" t="s">
        <v>7052</v>
      </c>
      <c r="R1514" t="s">
        <v>9571</v>
      </c>
      <c r="S1514" s="1">
        <v>45152</v>
      </c>
      <c r="T1514" t="s">
        <v>58</v>
      </c>
      <c r="U1514" t="s">
        <v>58</v>
      </c>
      <c r="V1514" t="s">
        <v>77</v>
      </c>
      <c r="W1514">
        <v>2</v>
      </c>
      <c r="X1514" s="1">
        <v>45162</v>
      </c>
      <c r="Y1514" t="s">
        <v>111</v>
      </c>
      <c r="Z1514" t="s">
        <v>54</v>
      </c>
      <c r="AA1514" t="s">
        <v>60</v>
      </c>
      <c r="AB1514">
        <v>2</v>
      </c>
      <c r="AC1514" t="s">
        <v>54</v>
      </c>
      <c r="AD1514" t="s">
        <v>54</v>
      </c>
      <c r="AE1514" t="s">
        <v>54</v>
      </c>
      <c r="AF1514" t="s">
        <v>54</v>
      </c>
      <c r="AG1514" t="s">
        <v>9572</v>
      </c>
      <c r="AH1514" t="s">
        <v>54</v>
      </c>
      <c r="AI1514" t="s">
        <v>54</v>
      </c>
      <c r="AJ1514" t="s">
        <v>54</v>
      </c>
      <c r="AK1514" t="s">
        <v>54</v>
      </c>
      <c r="AL1514" t="s">
        <v>54</v>
      </c>
      <c r="AM1514">
        <v>1</v>
      </c>
      <c r="AN1514" t="s">
        <v>115</v>
      </c>
      <c r="AO1514" s="8">
        <v>5000</v>
      </c>
      <c r="AP1514" t="s">
        <v>58</v>
      </c>
      <c r="AQ1514" t="s">
        <v>58</v>
      </c>
      <c r="AR1514">
        <v>2</v>
      </c>
      <c r="AS1514" t="s">
        <v>58</v>
      </c>
      <c r="AT1514" t="s">
        <v>58</v>
      </c>
      <c r="AU1514" t="b">
        <v>1</v>
      </c>
    </row>
    <row r="1515" spans="1:47">
      <c r="A1515" t="s">
        <v>9276</v>
      </c>
      <c r="B1515" t="s">
        <v>10030</v>
      </c>
      <c r="C1515" t="s">
        <v>9559</v>
      </c>
      <c r="D1515" t="s">
        <v>9560</v>
      </c>
      <c r="E1515" t="s">
        <v>66</v>
      </c>
      <c r="F1515" t="s">
        <v>52</v>
      </c>
      <c r="G1515" t="s">
        <v>53</v>
      </c>
      <c r="I1515" t="s">
        <v>54</v>
      </c>
      <c r="J1515" s="1">
        <v>45169</v>
      </c>
      <c r="K1515">
        <v>80</v>
      </c>
      <c r="N1515" t="s">
        <v>77</v>
      </c>
      <c r="O1515" t="s">
        <v>6816</v>
      </c>
      <c r="P1515" t="s">
        <v>5789</v>
      </c>
      <c r="Q1515" t="s">
        <v>7052</v>
      </c>
      <c r="R1515" t="s">
        <v>10031</v>
      </c>
      <c r="S1515" s="1">
        <v>45162</v>
      </c>
      <c r="T1515" t="s">
        <v>58</v>
      </c>
      <c r="U1515" t="s">
        <v>58</v>
      </c>
      <c r="V1515" t="s">
        <v>77</v>
      </c>
      <c r="W1515">
        <v>2</v>
      </c>
      <c r="X1515" s="1">
        <v>45162</v>
      </c>
      <c r="Y1515" t="s">
        <v>111</v>
      </c>
      <c r="Z1515" t="s">
        <v>54</v>
      </c>
      <c r="AA1515" t="s">
        <v>60</v>
      </c>
      <c r="AB1515">
        <v>2</v>
      </c>
      <c r="AC1515" t="s">
        <v>54</v>
      </c>
      <c r="AD1515" t="s">
        <v>54</v>
      </c>
      <c r="AE1515" t="s">
        <v>54</v>
      </c>
      <c r="AF1515" t="s">
        <v>54</v>
      </c>
      <c r="AG1515" t="s">
        <v>10032</v>
      </c>
      <c r="AH1515" t="s">
        <v>54</v>
      </c>
      <c r="AI1515" t="s">
        <v>54</v>
      </c>
      <c r="AJ1515" t="s">
        <v>54</v>
      </c>
      <c r="AK1515" t="s">
        <v>54</v>
      </c>
      <c r="AL1515" t="s">
        <v>54</v>
      </c>
      <c r="AM1515">
        <v>1</v>
      </c>
      <c r="AN1515" t="s">
        <v>115</v>
      </c>
      <c r="AO1515" s="8">
        <v>6100</v>
      </c>
      <c r="AP1515" t="s">
        <v>58</v>
      </c>
      <c r="AQ1515" t="s">
        <v>58</v>
      </c>
      <c r="AR1515">
        <v>2</v>
      </c>
      <c r="AS1515" t="s">
        <v>58</v>
      </c>
      <c r="AT1515" t="s">
        <v>58</v>
      </c>
      <c r="AU1515" t="b">
        <v>1</v>
      </c>
    </row>
    <row r="1516" spans="1:47">
      <c r="A1516" t="s">
        <v>9276</v>
      </c>
      <c r="B1516" t="s">
        <v>10033</v>
      </c>
      <c r="C1516" t="s">
        <v>9559</v>
      </c>
      <c r="D1516" t="s">
        <v>9560</v>
      </c>
      <c r="E1516" t="s">
        <v>66</v>
      </c>
      <c r="F1516" t="s">
        <v>52</v>
      </c>
      <c r="G1516" t="s">
        <v>53</v>
      </c>
      <c r="I1516" t="s">
        <v>54</v>
      </c>
      <c r="J1516" s="1">
        <v>45169</v>
      </c>
      <c r="K1516">
        <v>80</v>
      </c>
      <c r="N1516" t="s">
        <v>77</v>
      </c>
      <c r="O1516" t="s">
        <v>6816</v>
      </c>
      <c r="P1516" t="s">
        <v>5789</v>
      </c>
      <c r="Q1516" t="s">
        <v>7052</v>
      </c>
      <c r="R1516" t="s">
        <v>9571</v>
      </c>
      <c r="S1516" s="1">
        <v>45161</v>
      </c>
      <c r="T1516" t="s">
        <v>58</v>
      </c>
      <c r="U1516" t="s">
        <v>58</v>
      </c>
      <c r="V1516" t="s">
        <v>77</v>
      </c>
      <c r="W1516">
        <v>2</v>
      </c>
      <c r="X1516" s="1">
        <v>45162</v>
      </c>
      <c r="Y1516" t="s">
        <v>111</v>
      </c>
      <c r="Z1516" t="s">
        <v>54</v>
      </c>
      <c r="AA1516" t="s">
        <v>60</v>
      </c>
      <c r="AB1516">
        <v>2</v>
      </c>
      <c r="AC1516" t="s">
        <v>54</v>
      </c>
      <c r="AD1516" t="s">
        <v>54</v>
      </c>
      <c r="AE1516" t="s">
        <v>54</v>
      </c>
      <c r="AF1516" t="s">
        <v>54</v>
      </c>
      <c r="AG1516" t="s">
        <v>9572</v>
      </c>
      <c r="AH1516" t="s">
        <v>54</v>
      </c>
      <c r="AI1516" t="s">
        <v>54</v>
      </c>
      <c r="AJ1516" t="s">
        <v>54</v>
      </c>
      <c r="AK1516" t="s">
        <v>54</v>
      </c>
      <c r="AL1516" t="s">
        <v>54</v>
      </c>
      <c r="AM1516">
        <v>1</v>
      </c>
      <c r="AN1516" t="s">
        <v>115</v>
      </c>
      <c r="AO1516" s="8">
        <v>5000</v>
      </c>
      <c r="AP1516" t="s">
        <v>58</v>
      </c>
      <c r="AQ1516" t="s">
        <v>58</v>
      </c>
      <c r="AR1516">
        <v>2</v>
      </c>
      <c r="AS1516" t="s">
        <v>58</v>
      </c>
      <c r="AT1516" t="s">
        <v>58</v>
      </c>
      <c r="AU1516" t="b">
        <v>1</v>
      </c>
    </row>
    <row r="1517" spans="1:47">
      <c r="A1517" t="s">
        <v>9125</v>
      </c>
      <c r="B1517" t="s">
        <v>10034</v>
      </c>
      <c r="C1517" t="s">
        <v>9559</v>
      </c>
      <c r="D1517" t="s">
        <v>9560</v>
      </c>
      <c r="E1517" t="s">
        <v>66</v>
      </c>
      <c r="F1517" t="s">
        <v>52</v>
      </c>
      <c r="G1517" t="s">
        <v>53</v>
      </c>
      <c r="I1517" t="s">
        <v>54</v>
      </c>
      <c r="J1517" s="1">
        <v>45169</v>
      </c>
      <c r="K1517">
        <v>80</v>
      </c>
      <c r="N1517" t="s">
        <v>77</v>
      </c>
      <c r="O1517" t="s">
        <v>7050</v>
      </c>
      <c r="P1517" t="s">
        <v>5789</v>
      </c>
      <c r="Q1517" t="s">
        <v>7052</v>
      </c>
      <c r="R1517" t="s">
        <v>10035</v>
      </c>
      <c r="S1517" s="1">
        <v>45163</v>
      </c>
      <c r="T1517" t="s">
        <v>58</v>
      </c>
      <c r="U1517" t="s">
        <v>58</v>
      </c>
      <c r="V1517" t="s">
        <v>77</v>
      </c>
      <c r="W1517">
        <v>2</v>
      </c>
      <c r="X1517" s="1">
        <v>45163</v>
      </c>
      <c r="Y1517" t="s">
        <v>71</v>
      </c>
      <c r="Z1517" t="s">
        <v>72</v>
      </c>
      <c r="AA1517" t="s">
        <v>60</v>
      </c>
      <c r="AB1517">
        <v>2</v>
      </c>
      <c r="AC1517" t="s">
        <v>54</v>
      </c>
      <c r="AD1517" t="s">
        <v>54</v>
      </c>
      <c r="AE1517" t="s">
        <v>54</v>
      </c>
      <c r="AF1517" t="s">
        <v>54</v>
      </c>
      <c r="AG1517" t="s">
        <v>10036</v>
      </c>
      <c r="AH1517" t="s">
        <v>54</v>
      </c>
      <c r="AI1517" t="s">
        <v>54</v>
      </c>
      <c r="AJ1517" t="s">
        <v>54</v>
      </c>
      <c r="AK1517" t="s">
        <v>54</v>
      </c>
      <c r="AL1517" t="s">
        <v>54</v>
      </c>
      <c r="AM1517">
        <v>1</v>
      </c>
      <c r="AN1517" t="s">
        <v>74</v>
      </c>
      <c r="AO1517" s="8">
        <v>8600</v>
      </c>
      <c r="AP1517" t="s">
        <v>58</v>
      </c>
      <c r="AQ1517" t="s">
        <v>58</v>
      </c>
      <c r="AR1517">
        <v>2</v>
      </c>
      <c r="AS1517" t="s">
        <v>58</v>
      </c>
      <c r="AT1517" t="s">
        <v>58</v>
      </c>
      <c r="AU1517" t="b">
        <v>1</v>
      </c>
    </row>
    <row r="1518" spans="1:47">
      <c r="A1518" t="s">
        <v>9125</v>
      </c>
      <c r="B1518" t="s">
        <v>10037</v>
      </c>
      <c r="C1518" t="s">
        <v>9559</v>
      </c>
      <c r="D1518" t="s">
        <v>9560</v>
      </c>
      <c r="E1518" t="s">
        <v>66</v>
      </c>
      <c r="F1518" t="s">
        <v>52</v>
      </c>
      <c r="G1518" t="s">
        <v>53</v>
      </c>
      <c r="I1518" t="s">
        <v>54</v>
      </c>
      <c r="J1518" s="1">
        <v>45169</v>
      </c>
      <c r="K1518">
        <v>80</v>
      </c>
      <c r="N1518" t="s">
        <v>77</v>
      </c>
      <c r="O1518" t="s">
        <v>7050</v>
      </c>
      <c r="P1518" t="s">
        <v>5789</v>
      </c>
      <c r="Q1518" t="s">
        <v>7052</v>
      </c>
      <c r="R1518" t="s">
        <v>9636</v>
      </c>
      <c r="S1518" s="1">
        <v>45156</v>
      </c>
      <c r="T1518" t="s">
        <v>58</v>
      </c>
      <c r="U1518" t="s">
        <v>58</v>
      </c>
      <c r="V1518" t="s">
        <v>77</v>
      </c>
      <c r="W1518">
        <v>2</v>
      </c>
      <c r="X1518" s="1">
        <v>45163</v>
      </c>
      <c r="Y1518" t="s">
        <v>71</v>
      </c>
      <c r="Z1518" t="s">
        <v>72</v>
      </c>
      <c r="AA1518" t="s">
        <v>60</v>
      </c>
      <c r="AB1518">
        <v>2</v>
      </c>
      <c r="AC1518" t="s">
        <v>54</v>
      </c>
      <c r="AD1518" t="s">
        <v>54</v>
      </c>
      <c r="AE1518" t="s">
        <v>54</v>
      </c>
      <c r="AF1518" t="s">
        <v>54</v>
      </c>
      <c r="AG1518" t="s">
        <v>9637</v>
      </c>
      <c r="AH1518" t="s">
        <v>54</v>
      </c>
      <c r="AI1518" t="s">
        <v>54</v>
      </c>
      <c r="AJ1518" t="s">
        <v>54</v>
      </c>
      <c r="AK1518" t="s">
        <v>54</v>
      </c>
      <c r="AL1518" t="s">
        <v>54</v>
      </c>
      <c r="AM1518">
        <v>1</v>
      </c>
      <c r="AN1518" t="s">
        <v>74</v>
      </c>
      <c r="AO1518" s="8">
        <v>8600</v>
      </c>
      <c r="AP1518" t="s">
        <v>58</v>
      </c>
      <c r="AQ1518" t="s">
        <v>58</v>
      </c>
      <c r="AR1518">
        <v>2</v>
      </c>
      <c r="AS1518" t="s">
        <v>58</v>
      </c>
      <c r="AT1518" t="s">
        <v>58</v>
      </c>
      <c r="AU1518" t="b">
        <v>1</v>
      </c>
    </row>
    <row r="1519" spans="1:47">
      <c r="A1519" t="s">
        <v>9910</v>
      </c>
      <c r="B1519" t="s">
        <v>10050</v>
      </c>
      <c r="C1519" t="s">
        <v>9559</v>
      </c>
      <c r="D1519" t="s">
        <v>9560</v>
      </c>
      <c r="E1519" t="s">
        <v>66</v>
      </c>
      <c r="F1519" t="s">
        <v>52</v>
      </c>
      <c r="G1519" t="s">
        <v>53</v>
      </c>
      <c r="I1519" t="s">
        <v>54</v>
      </c>
      <c r="J1519" s="1">
        <v>45169</v>
      </c>
      <c r="K1519">
        <v>40</v>
      </c>
      <c r="N1519" t="s">
        <v>77</v>
      </c>
      <c r="O1519" t="s">
        <v>6816</v>
      </c>
      <c r="P1519" t="s">
        <v>5789</v>
      </c>
      <c r="Q1519" t="s">
        <v>7052</v>
      </c>
      <c r="R1519" t="s">
        <v>9824</v>
      </c>
      <c r="S1519" s="1">
        <v>45163</v>
      </c>
      <c r="T1519" t="s">
        <v>58</v>
      </c>
      <c r="U1519" t="s">
        <v>58</v>
      </c>
      <c r="V1519" t="s">
        <v>77</v>
      </c>
      <c r="W1519">
        <v>2</v>
      </c>
      <c r="X1519" s="1">
        <v>45163</v>
      </c>
      <c r="Y1519" t="s">
        <v>6126</v>
      </c>
      <c r="Z1519" t="s">
        <v>54</v>
      </c>
      <c r="AA1519" t="s">
        <v>60</v>
      </c>
      <c r="AB1519">
        <v>2</v>
      </c>
      <c r="AC1519" t="s">
        <v>54</v>
      </c>
      <c r="AD1519" t="s">
        <v>54</v>
      </c>
      <c r="AE1519" t="s">
        <v>54</v>
      </c>
      <c r="AF1519" t="s">
        <v>54</v>
      </c>
      <c r="AG1519" t="s">
        <v>9825</v>
      </c>
      <c r="AH1519" t="s">
        <v>54</v>
      </c>
      <c r="AI1519" t="s">
        <v>54</v>
      </c>
      <c r="AJ1519" t="s">
        <v>54</v>
      </c>
      <c r="AK1519" t="s">
        <v>54</v>
      </c>
      <c r="AL1519" t="s">
        <v>54</v>
      </c>
      <c r="AM1519">
        <v>1</v>
      </c>
      <c r="AN1519" t="s">
        <v>115</v>
      </c>
      <c r="AO1519" s="8">
        <v>5000</v>
      </c>
      <c r="AP1519" t="s">
        <v>58</v>
      </c>
      <c r="AQ1519" t="s">
        <v>58</v>
      </c>
      <c r="AR1519">
        <v>2</v>
      </c>
      <c r="AS1519" t="s">
        <v>58</v>
      </c>
      <c r="AT1519" t="s">
        <v>58</v>
      </c>
      <c r="AU1519" t="b">
        <v>1</v>
      </c>
    </row>
    <row r="1520" spans="1:47">
      <c r="A1520" t="s">
        <v>9293</v>
      </c>
      <c r="B1520" t="s">
        <v>10051</v>
      </c>
      <c r="C1520" t="s">
        <v>9559</v>
      </c>
      <c r="D1520" t="s">
        <v>9560</v>
      </c>
      <c r="E1520" t="s">
        <v>66</v>
      </c>
      <c r="F1520" t="s">
        <v>52</v>
      </c>
      <c r="G1520" t="s">
        <v>53</v>
      </c>
      <c r="I1520" t="s">
        <v>54</v>
      </c>
      <c r="J1520" s="1">
        <v>45169</v>
      </c>
      <c r="K1520">
        <v>80</v>
      </c>
      <c r="N1520" t="s">
        <v>77</v>
      </c>
      <c r="O1520" t="s">
        <v>6816</v>
      </c>
      <c r="P1520" t="s">
        <v>5789</v>
      </c>
      <c r="Q1520" t="s">
        <v>7052</v>
      </c>
      <c r="R1520" t="s">
        <v>10052</v>
      </c>
      <c r="S1520" s="1">
        <v>45163</v>
      </c>
      <c r="T1520" t="s">
        <v>58</v>
      </c>
      <c r="U1520" t="s">
        <v>58</v>
      </c>
      <c r="V1520" t="s">
        <v>77</v>
      </c>
      <c r="W1520">
        <v>2</v>
      </c>
      <c r="X1520" s="1">
        <v>45163</v>
      </c>
      <c r="Y1520" t="s">
        <v>111</v>
      </c>
      <c r="Z1520" t="s">
        <v>54</v>
      </c>
      <c r="AA1520" t="s">
        <v>60</v>
      </c>
      <c r="AB1520">
        <v>2</v>
      </c>
      <c r="AC1520" t="s">
        <v>54</v>
      </c>
      <c r="AD1520" t="s">
        <v>54</v>
      </c>
      <c r="AE1520" t="s">
        <v>54</v>
      </c>
      <c r="AF1520" t="s">
        <v>54</v>
      </c>
      <c r="AG1520" t="s">
        <v>10053</v>
      </c>
      <c r="AH1520" t="s">
        <v>54</v>
      </c>
      <c r="AI1520" t="s">
        <v>54</v>
      </c>
      <c r="AJ1520" t="s">
        <v>54</v>
      </c>
      <c r="AK1520" t="s">
        <v>54</v>
      </c>
      <c r="AL1520" t="s">
        <v>54</v>
      </c>
      <c r="AM1520">
        <v>1</v>
      </c>
      <c r="AN1520" t="s">
        <v>115</v>
      </c>
      <c r="AO1520" s="8">
        <v>5000</v>
      </c>
      <c r="AP1520" t="s">
        <v>58</v>
      </c>
      <c r="AQ1520" t="s">
        <v>58</v>
      </c>
      <c r="AR1520">
        <v>2</v>
      </c>
      <c r="AS1520" t="s">
        <v>58</v>
      </c>
      <c r="AT1520" t="s">
        <v>58</v>
      </c>
      <c r="AU1520" t="b">
        <v>1</v>
      </c>
    </row>
    <row r="1521" spans="1:47">
      <c r="A1521" t="s">
        <v>9293</v>
      </c>
      <c r="B1521" t="s">
        <v>10054</v>
      </c>
      <c r="C1521" t="s">
        <v>9559</v>
      </c>
      <c r="D1521" t="s">
        <v>9560</v>
      </c>
      <c r="E1521" t="s">
        <v>66</v>
      </c>
      <c r="F1521" t="s">
        <v>52</v>
      </c>
      <c r="G1521" t="s">
        <v>53</v>
      </c>
      <c r="I1521" t="s">
        <v>54</v>
      </c>
      <c r="J1521" s="1">
        <v>45169</v>
      </c>
      <c r="K1521">
        <v>80</v>
      </c>
      <c r="N1521" t="s">
        <v>77</v>
      </c>
      <c r="O1521" t="s">
        <v>6816</v>
      </c>
      <c r="P1521" t="s">
        <v>5789</v>
      </c>
      <c r="Q1521" t="s">
        <v>7052</v>
      </c>
      <c r="R1521" t="s">
        <v>10055</v>
      </c>
      <c r="S1521" s="1">
        <v>45154</v>
      </c>
      <c r="T1521" t="s">
        <v>58</v>
      </c>
      <c r="U1521" t="s">
        <v>58</v>
      </c>
      <c r="V1521" t="s">
        <v>77</v>
      </c>
      <c r="W1521">
        <v>2</v>
      </c>
      <c r="X1521" s="1">
        <v>45163</v>
      </c>
      <c r="Y1521" t="s">
        <v>111</v>
      </c>
      <c r="Z1521" t="s">
        <v>54</v>
      </c>
      <c r="AA1521" t="s">
        <v>60</v>
      </c>
      <c r="AB1521">
        <v>2</v>
      </c>
      <c r="AC1521" t="s">
        <v>54</v>
      </c>
      <c r="AD1521" t="s">
        <v>54</v>
      </c>
      <c r="AE1521" t="s">
        <v>54</v>
      </c>
      <c r="AF1521" t="s">
        <v>54</v>
      </c>
      <c r="AG1521" t="s">
        <v>10056</v>
      </c>
      <c r="AH1521" t="s">
        <v>54</v>
      </c>
      <c r="AI1521" t="s">
        <v>54</v>
      </c>
      <c r="AJ1521" t="s">
        <v>54</v>
      </c>
      <c r="AK1521" t="s">
        <v>54</v>
      </c>
      <c r="AL1521" t="s">
        <v>54</v>
      </c>
      <c r="AM1521">
        <v>1</v>
      </c>
      <c r="AN1521" t="s">
        <v>115</v>
      </c>
      <c r="AO1521" s="8">
        <v>6800</v>
      </c>
      <c r="AP1521" t="s">
        <v>58</v>
      </c>
      <c r="AQ1521" t="s">
        <v>58</v>
      </c>
      <c r="AR1521">
        <v>2</v>
      </c>
      <c r="AS1521" t="s">
        <v>58</v>
      </c>
      <c r="AT1521" t="s">
        <v>58</v>
      </c>
      <c r="AU1521" t="b">
        <v>1</v>
      </c>
    </row>
    <row r="1522" spans="1:47">
      <c r="A1522" t="s">
        <v>9122</v>
      </c>
      <c r="B1522" t="s">
        <v>10057</v>
      </c>
      <c r="C1522" t="s">
        <v>9559</v>
      </c>
      <c r="D1522" t="s">
        <v>9560</v>
      </c>
      <c r="E1522" t="s">
        <v>66</v>
      </c>
      <c r="F1522" t="s">
        <v>52</v>
      </c>
      <c r="G1522" t="s">
        <v>53</v>
      </c>
      <c r="I1522" t="s">
        <v>54</v>
      </c>
      <c r="J1522" s="1">
        <v>45169</v>
      </c>
      <c r="K1522">
        <v>80</v>
      </c>
      <c r="N1522" t="s">
        <v>77</v>
      </c>
      <c r="O1522" t="s">
        <v>6816</v>
      </c>
      <c r="P1522" t="s">
        <v>5789</v>
      </c>
      <c r="Q1522" t="s">
        <v>7052</v>
      </c>
      <c r="R1522" t="s">
        <v>10058</v>
      </c>
      <c r="S1522" s="1">
        <v>45163</v>
      </c>
      <c r="T1522" t="s">
        <v>58</v>
      </c>
      <c r="U1522" t="s">
        <v>58</v>
      </c>
      <c r="V1522" t="s">
        <v>77</v>
      </c>
      <c r="W1522">
        <v>2</v>
      </c>
      <c r="X1522" s="1">
        <v>45163</v>
      </c>
      <c r="Y1522" t="s">
        <v>111</v>
      </c>
      <c r="Z1522" t="s">
        <v>54</v>
      </c>
      <c r="AA1522" t="s">
        <v>60</v>
      </c>
      <c r="AB1522">
        <v>2</v>
      </c>
      <c r="AC1522" t="s">
        <v>54</v>
      </c>
      <c r="AD1522" t="s">
        <v>54</v>
      </c>
      <c r="AE1522" t="s">
        <v>54</v>
      </c>
      <c r="AF1522" t="s">
        <v>54</v>
      </c>
      <c r="AG1522" t="s">
        <v>10059</v>
      </c>
      <c r="AH1522" t="s">
        <v>54</v>
      </c>
      <c r="AI1522" t="s">
        <v>54</v>
      </c>
      <c r="AJ1522" t="s">
        <v>54</v>
      </c>
      <c r="AK1522" t="s">
        <v>54</v>
      </c>
      <c r="AL1522" t="s">
        <v>54</v>
      </c>
      <c r="AM1522">
        <v>1</v>
      </c>
      <c r="AN1522" t="s">
        <v>115</v>
      </c>
      <c r="AO1522" s="8">
        <v>4800</v>
      </c>
      <c r="AP1522" t="s">
        <v>58</v>
      </c>
      <c r="AQ1522" t="s">
        <v>58</v>
      </c>
      <c r="AR1522">
        <v>2</v>
      </c>
      <c r="AS1522" t="s">
        <v>58</v>
      </c>
      <c r="AT1522" t="s">
        <v>58</v>
      </c>
      <c r="AU1522" t="b">
        <v>1</v>
      </c>
    </row>
    <row r="1523" spans="1:47">
      <c r="A1523" t="s">
        <v>9122</v>
      </c>
      <c r="B1523" t="s">
        <v>10060</v>
      </c>
      <c r="C1523" t="s">
        <v>9559</v>
      </c>
      <c r="D1523" t="s">
        <v>9560</v>
      </c>
      <c r="E1523" t="s">
        <v>66</v>
      </c>
      <c r="F1523" t="s">
        <v>52</v>
      </c>
      <c r="G1523" t="s">
        <v>53</v>
      </c>
      <c r="I1523" t="s">
        <v>54</v>
      </c>
      <c r="J1523" s="1">
        <v>45169</v>
      </c>
      <c r="K1523">
        <v>80</v>
      </c>
      <c r="N1523" t="s">
        <v>77</v>
      </c>
      <c r="O1523" t="s">
        <v>6816</v>
      </c>
      <c r="P1523" t="s">
        <v>5789</v>
      </c>
      <c r="Q1523" t="s">
        <v>7052</v>
      </c>
      <c r="R1523" t="s">
        <v>9837</v>
      </c>
      <c r="S1523" s="1">
        <v>45155</v>
      </c>
      <c r="T1523" t="s">
        <v>58</v>
      </c>
      <c r="U1523" t="s">
        <v>58</v>
      </c>
      <c r="V1523" t="s">
        <v>77</v>
      </c>
      <c r="W1523">
        <v>2</v>
      </c>
      <c r="X1523" s="1">
        <v>45163</v>
      </c>
      <c r="Y1523" t="s">
        <v>111</v>
      </c>
      <c r="Z1523" t="s">
        <v>54</v>
      </c>
      <c r="AA1523" t="s">
        <v>60</v>
      </c>
      <c r="AB1523">
        <v>2</v>
      </c>
      <c r="AC1523" t="s">
        <v>54</v>
      </c>
      <c r="AD1523" t="s">
        <v>54</v>
      </c>
      <c r="AE1523" t="s">
        <v>54</v>
      </c>
      <c r="AF1523" t="s">
        <v>54</v>
      </c>
      <c r="AG1523" t="s">
        <v>9838</v>
      </c>
      <c r="AH1523" t="s">
        <v>54</v>
      </c>
      <c r="AI1523" t="s">
        <v>54</v>
      </c>
      <c r="AJ1523" t="s">
        <v>54</v>
      </c>
      <c r="AK1523" t="s">
        <v>54</v>
      </c>
      <c r="AL1523" t="s">
        <v>54</v>
      </c>
      <c r="AM1523">
        <v>1</v>
      </c>
      <c r="AN1523" t="s">
        <v>115</v>
      </c>
      <c r="AO1523" s="8">
        <v>4000</v>
      </c>
      <c r="AP1523" t="s">
        <v>58</v>
      </c>
      <c r="AQ1523" t="s">
        <v>58</v>
      </c>
      <c r="AR1523">
        <v>2</v>
      </c>
      <c r="AS1523" t="s">
        <v>58</v>
      </c>
      <c r="AT1523" t="s">
        <v>58</v>
      </c>
      <c r="AU1523" t="b">
        <v>1</v>
      </c>
    </row>
    <row r="1524" spans="1:47">
      <c r="A1524" t="s">
        <v>10062</v>
      </c>
      <c r="B1524" t="s">
        <v>10063</v>
      </c>
      <c r="C1524" t="s">
        <v>9559</v>
      </c>
      <c r="D1524" t="s">
        <v>9560</v>
      </c>
      <c r="E1524" t="s">
        <v>66</v>
      </c>
      <c r="F1524" t="s">
        <v>52</v>
      </c>
      <c r="G1524" t="s">
        <v>53</v>
      </c>
      <c r="I1524" t="s">
        <v>54</v>
      </c>
      <c r="J1524" s="1">
        <v>45169</v>
      </c>
      <c r="K1524">
        <v>40</v>
      </c>
      <c r="N1524" t="s">
        <v>77</v>
      </c>
      <c r="O1524" t="s">
        <v>6816</v>
      </c>
      <c r="P1524" t="s">
        <v>5789</v>
      </c>
      <c r="Q1524" t="s">
        <v>7052</v>
      </c>
      <c r="R1524" t="s">
        <v>9837</v>
      </c>
      <c r="S1524" s="1">
        <v>45166</v>
      </c>
      <c r="T1524" t="s">
        <v>58</v>
      </c>
      <c r="U1524" t="s">
        <v>58</v>
      </c>
      <c r="V1524" t="s">
        <v>77</v>
      </c>
      <c r="W1524">
        <v>2</v>
      </c>
      <c r="X1524" s="1">
        <v>45166</v>
      </c>
      <c r="Y1524" t="s">
        <v>111</v>
      </c>
      <c r="Z1524" t="s">
        <v>54</v>
      </c>
      <c r="AA1524" t="s">
        <v>60</v>
      </c>
      <c r="AB1524">
        <v>2</v>
      </c>
      <c r="AC1524" t="s">
        <v>54</v>
      </c>
      <c r="AD1524" t="s">
        <v>54</v>
      </c>
      <c r="AE1524" t="s">
        <v>54</v>
      </c>
      <c r="AF1524" t="s">
        <v>54</v>
      </c>
      <c r="AG1524" t="s">
        <v>9838</v>
      </c>
      <c r="AH1524" t="s">
        <v>54</v>
      </c>
      <c r="AI1524" t="s">
        <v>54</v>
      </c>
      <c r="AJ1524" t="s">
        <v>54</v>
      </c>
      <c r="AK1524" t="s">
        <v>54</v>
      </c>
      <c r="AL1524" t="s">
        <v>54</v>
      </c>
      <c r="AM1524">
        <v>1</v>
      </c>
      <c r="AN1524" t="s">
        <v>115</v>
      </c>
      <c r="AO1524" s="8">
        <v>4000</v>
      </c>
      <c r="AP1524" t="s">
        <v>58</v>
      </c>
      <c r="AQ1524" t="s">
        <v>58</v>
      </c>
      <c r="AR1524">
        <v>2</v>
      </c>
      <c r="AS1524" t="s">
        <v>58</v>
      </c>
      <c r="AT1524" t="s">
        <v>58</v>
      </c>
      <c r="AU1524" t="b">
        <v>1</v>
      </c>
    </row>
    <row r="1525" spans="1:47">
      <c r="A1525" t="s">
        <v>10062</v>
      </c>
      <c r="B1525" t="s">
        <v>10064</v>
      </c>
      <c r="C1525" t="s">
        <v>9559</v>
      </c>
      <c r="D1525" t="s">
        <v>9560</v>
      </c>
      <c r="E1525" t="s">
        <v>66</v>
      </c>
      <c r="F1525" t="s">
        <v>52</v>
      </c>
      <c r="G1525" t="s">
        <v>53</v>
      </c>
      <c r="I1525" t="s">
        <v>54</v>
      </c>
      <c r="J1525" s="1">
        <v>45169</v>
      </c>
      <c r="K1525">
        <v>40</v>
      </c>
      <c r="N1525" t="s">
        <v>77</v>
      </c>
      <c r="O1525" t="s">
        <v>6816</v>
      </c>
      <c r="P1525" t="s">
        <v>5789</v>
      </c>
      <c r="Q1525" t="s">
        <v>7052</v>
      </c>
      <c r="R1525" t="s">
        <v>9564</v>
      </c>
      <c r="S1525" s="1">
        <v>45153</v>
      </c>
      <c r="T1525" t="s">
        <v>58</v>
      </c>
      <c r="U1525" t="s">
        <v>58</v>
      </c>
      <c r="V1525" t="s">
        <v>77</v>
      </c>
      <c r="W1525">
        <v>2</v>
      </c>
      <c r="X1525" s="1">
        <v>45166</v>
      </c>
      <c r="Y1525" t="s">
        <v>111</v>
      </c>
      <c r="Z1525" t="s">
        <v>54</v>
      </c>
      <c r="AA1525" t="s">
        <v>60</v>
      </c>
      <c r="AB1525">
        <v>2</v>
      </c>
      <c r="AC1525" t="s">
        <v>54</v>
      </c>
      <c r="AD1525" t="s">
        <v>54</v>
      </c>
      <c r="AE1525" t="s">
        <v>54</v>
      </c>
      <c r="AF1525" t="s">
        <v>54</v>
      </c>
      <c r="AG1525" t="s">
        <v>9565</v>
      </c>
      <c r="AH1525" t="s">
        <v>54</v>
      </c>
      <c r="AI1525" t="s">
        <v>54</v>
      </c>
      <c r="AJ1525" t="s">
        <v>54</v>
      </c>
      <c r="AK1525" t="s">
        <v>54</v>
      </c>
      <c r="AL1525" t="s">
        <v>54</v>
      </c>
      <c r="AM1525">
        <v>1</v>
      </c>
      <c r="AN1525" t="s">
        <v>115</v>
      </c>
      <c r="AO1525" s="8">
        <v>5000</v>
      </c>
      <c r="AP1525" t="s">
        <v>58</v>
      </c>
      <c r="AQ1525" t="s">
        <v>58</v>
      </c>
      <c r="AR1525">
        <v>2</v>
      </c>
      <c r="AS1525" t="s">
        <v>58</v>
      </c>
      <c r="AT1525" t="s">
        <v>58</v>
      </c>
      <c r="AU1525" t="b">
        <v>1</v>
      </c>
    </row>
    <row r="1526" spans="1:47">
      <c r="A1526" t="s">
        <v>9125</v>
      </c>
      <c r="B1526" t="s">
        <v>10065</v>
      </c>
      <c r="C1526" t="s">
        <v>9559</v>
      </c>
      <c r="D1526" t="s">
        <v>9560</v>
      </c>
      <c r="E1526" t="s">
        <v>66</v>
      </c>
      <c r="F1526" t="s">
        <v>52</v>
      </c>
      <c r="G1526" t="s">
        <v>53</v>
      </c>
      <c r="I1526" t="s">
        <v>54</v>
      </c>
      <c r="J1526" s="1">
        <v>45169</v>
      </c>
      <c r="K1526">
        <v>80</v>
      </c>
      <c r="N1526" t="s">
        <v>133</v>
      </c>
      <c r="O1526" t="s">
        <v>7050</v>
      </c>
      <c r="P1526" t="s">
        <v>5789</v>
      </c>
      <c r="Q1526" t="s">
        <v>7052</v>
      </c>
      <c r="R1526" t="s">
        <v>9646</v>
      </c>
      <c r="S1526" s="1">
        <v>45167</v>
      </c>
      <c r="T1526" t="s">
        <v>58</v>
      </c>
      <c r="U1526" t="s">
        <v>58</v>
      </c>
      <c r="V1526" t="s">
        <v>133</v>
      </c>
      <c r="W1526">
        <v>2</v>
      </c>
      <c r="X1526" s="1">
        <v>45167</v>
      </c>
      <c r="Y1526" t="s">
        <v>71</v>
      </c>
      <c r="Z1526" t="s">
        <v>72</v>
      </c>
      <c r="AA1526" t="s">
        <v>60</v>
      </c>
      <c r="AB1526">
        <v>3</v>
      </c>
      <c r="AC1526" t="s">
        <v>54</v>
      </c>
      <c r="AD1526" t="s">
        <v>54</v>
      </c>
      <c r="AE1526" t="s">
        <v>54</v>
      </c>
      <c r="AF1526" t="s">
        <v>54</v>
      </c>
      <c r="AG1526" t="s">
        <v>9647</v>
      </c>
      <c r="AH1526" t="s">
        <v>54</v>
      </c>
      <c r="AI1526" t="s">
        <v>54</v>
      </c>
      <c r="AJ1526" t="s">
        <v>54</v>
      </c>
      <c r="AK1526" t="s">
        <v>54</v>
      </c>
      <c r="AL1526" t="s">
        <v>54</v>
      </c>
      <c r="AM1526">
        <v>1</v>
      </c>
      <c r="AN1526" t="s">
        <v>74</v>
      </c>
      <c r="AO1526" s="8">
        <v>6500</v>
      </c>
      <c r="AP1526" t="s">
        <v>58</v>
      </c>
      <c r="AQ1526" t="s">
        <v>58</v>
      </c>
      <c r="AR1526">
        <v>3</v>
      </c>
      <c r="AS1526" t="s">
        <v>58</v>
      </c>
      <c r="AT1526" t="s">
        <v>58</v>
      </c>
      <c r="AU1526" t="b">
        <v>1</v>
      </c>
    </row>
    <row r="1527" spans="1:47">
      <c r="A1527" t="s">
        <v>8201</v>
      </c>
      <c r="B1527" t="s">
        <v>10066</v>
      </c>
      <c r="C1527" t="s">
        <v>9559</v>
      </c>
      <c r="D1527" t="s">
        <v>9560</v>
      </c>
      <c r="E1527" t="s">
        <v>66</v>
      </c>
      <c r="F1527" t="s">
        <v>52</v>
      </c>
      <c r="G1527" t="s">
        <v>53</v>
      </c>
      <c r="I1527" t="s">
        <v>54</v>
      </c>
      <c r="J1527" s="1">
        <v>45169</v>
      </c>
      <c r="K1527">
        <v>100</v>
      </c>
      <c r="N1527" t="s">
        <v>77</v>
      </c>
      <c r="O1527" t="s">
        <v>7050</v>
      </c>
      <c r="P1527" t="s">
        <v>5789</v>
      </c>
      <c r="Q1527" t="s">
        <v>7052</v>
      </c>
      <c r="R1527" t="s">
        <v>9597</v>
      </c>
      <c r="S1527" s="1">
        <v>45167</v>
      </c>
      <c r="T1527" t="s">
        <v>58</v>
      </c>
      <c r="U1527" t="s">
        <v>58</v>
      </c>
      <c r="V1527" t="s">
        <v>77</v>
      </c>
      <c r="W1527">
        <v>2</v>
      </c>
      <c r="X1527" s="1">
        <v>45167</v>
      </c>
      <c r="Y1527" t="s">
        <v>71</v>
      </c>
      <c r="Z1527" t="s">
        <v>72</v>
      </c>
      <c r="AA1527" t="s">
        <v>60</v>
      </c>
      <c r="AB1527">
        <v>2</v>
      </c>
      <c r="AC1527" t="s">
        <v>54</v>
      </c>
      <c r="AD1527" t="s">
        <v>54</v>
      </c>
      <c r="AE1527" t="s">
        <v>54</v>
      </c>
      <c r="AF1527" t="s">
        <v>54</v>
      </c>
      <c r="AG1527" t="s">
        <v>9598</v>
      </c>
      <c r="AH1527" t="s">
        <v>54</v>
      </c>
      <c r="AI1527" t="s">
        <v>54</v>
      </c>
      <c r="AJ1527" t="s">
        <v>54</v>
      </c>
      <c r="AK1527" t="s">
        <v>54</v>
      </c>
      <c r="AL1527" t="s">
        <v>54</v>
      </c>
      <c r="AM1527">
        <v>1</v>
      </c>
      <c r="AN1527" t="s">
        <v>74</v>
      </c>
      <c r="AO1527" s="8">
        <v>10000</v>
      </c>
      <c r="AP1527" t="s">
        <v>58</v>
      </c>
      <c r="AQ1527" t="s">
        <v>58</v>
      </c>
      <c r="AR1527">
        <v>2</v>
      </c>
      <c r="AS1527" t="s">
        <v>58</v>
      </c>
      <c r="AT1527" t="s">
        <v>58</v>
      </c>
      <c r="AU1527" t="b">
        <v>1</v>
      </c>
    </row>
    <row r="1528" spans="1:47">
      <c r="A1528" t="s">
        <v>8201</v>
      </c>
      <c r="B1528" t="s">
        <v>10067</v>
      </c>
      <c r="C1528" t="s">
        <v>9559</v>
      </c>
      <c r="D1528" t="s">
        <v>9560</v>
      </c>
      <c r="E1528" t="s">
        <v>66</v>
      </c>
      <c r="F1528" t="s">
        <v>52</v>
      </c>
      <c r="G1528" t="s">
        <v>53</v>
      </c>
      <c r="I1528" t="s">
        <v>54</v>
      </c>
      <c r="J1528" s="1">
        <v>45169</v>
      </c>
      <c r="K1528">
        <v>100</v>
      </c>
      <c r="N1528" t="s">
        <v>77</v>
      </c>
      <c r="O1528" t="s">
        <v>7050</v>
      </c>
      <c r="P1528" t="s">
        <v>5789</v>
      </c>
      <c r="Q1528" t="s">
        <v>7052</v>
      </c>
      <c r="R1528" t="s">
        <v>9597</v>
      </c>
      <c r="S1528" s="1">
        <v>45162</v>
      </c>
      <c r="T1528" t="s">
        <v>58</v>
      </c>
      <c r="U1528" t="s">
        <v>58</v>
      </c>
      <c r="V1528" t="s">
        <v>77</v>
      </c>
      <c r="W1528">
        <v>2</v>
      </c>
      <c r="X1528" s="1">
        <v>45167</v>
      </c>
      <c r="Y1528" t="s">
        <v>71</v>
      </c>
      <c r="Z1528" t="s">
        <v>72</v>
      </c>
      <c r="AA1528" t="s">
        <v>60</v>
      </c>
      <c r="AB1528">
        <v>2</v>
      </c>
      <c r="AC1528" t="s">
        <v>54</v>
      </c>
      <c r="AD1528" t="s">
        <v>54</v>
      </c>
      <c r="AE1528" t="s">
        <v>54</v>
      </c>
      <c r="AF1528" t="s">
        <v>54</v>
      </c>
      <c r="AG1528" t="s">
        <v>9598</v>
      </c>
      <c r="AH1528" t="s">
        <v>54</v>
      </c>
      <c r="AI1528" t="s">
        <v>54</v>
      </c>
      <c r="AJ1528" t="s">
        <v>54</v>
      </c>
      <c r="AK1528" t="s">
        <v>54</v>
      </c>
      <c r="AL1528" t="s">
        <v>54</v>
      </c>
      <c r="AM1528">
        <v>1</v>
      </c>
      <c r="AN1528" t="s">
        <v>74</v>
      </c>
      <c r="AO1528" s="8">
        <v>10000</v>
      </c>
      <c r="AP1528" t="s">
        <v>58</v>
      </c>
      <c r="AQ1528" t="s">
        <v>58</v>
      </c>
      <c r="AR1528">
        <v>2</v>
      </c>
      <c r="AS1528" t="s">
        <v>58</v>
      </c>
      <c r="AT1528" t="s">
        <v>58</v>
      </c>
      <c r="AU1528" t="b">
        <v>1</v>
      </c>
    </row>
    <row r="1529" spans="1:47">
      <c r="A1529" t="s">
        <v>9093</v>
      </c>
      <c r="B1529" t="s">
        <v>10073</v>
      </c>
      <c r="C1529" t="s">
        <v>9559</v>
      </c>
      <c r="D1529" t="s">
        <v>9560</v>
      </c>
      <c r="E1529" t="s">
        <v>66</v>
      </c>
      <c r="F1529" t="s">
        <v>52</v>
      </c>
      <c r="G1529" t="s">
        <v>53</v>
      </c>
      <c r="I1529" t="s">
        <v>54</v>
      </c>
      <c r="J1529" s="1">
        <v>45169</v>
      </c>
      <c r="K1529">
        <v>80</v>
      </c>
      <c r="N1529" t="s">
        <v>133</v>
      </c>
      <c r="O1529" t="s">
        <v>7050</v>
      </c>
      <c r="P1529" t="s">
        <v>5789</v>
      </c>
      <c r="Q1529" t="s">
        <v>7052</v>
      </c>
      <c r="R1529" t="s">
        <v>9646</v>
      </c>
      <c r="S1529" s="1">
        <v>45156</v>
      </c>
      <c r="T1529" t="s">
        <v>58</v>
      </c>
      <c r="U1529" t="s">
        <v>58</v>
      </c>
      <c r="V1529" t="s">
        <v>133</v>
      </c>
      <c r="W1529">
        <v>2</v>
      </c>
      <c r="X1529" s="1">
        <v>45167</v>
      </c>
      <c r="Y1529" t="s">
        <v>80</v>
      </c>
      <c r="Z1529" t="s">
        <v>59</v>
      </c>
      <c r="AA1529" t="s">
        <v>60</v>
      </c>
      <c r="AB1529">
        <v>3</v>
      </c>
      <c r="AC1529" t="s">
        <v>54</v>
      </c>
      <c r="AD1529" t="s">
        <v>54</v>
      </c>
      <c r="AE1529" t="s">
        <v>54</v>
      </c>
      <c r="AF1529" t="s">
        <v>54</v>
      </c>
      <c r="AG1529" t="s">
        <v>9647</v>
      </c>
      <c r="AH1529" t="s">
        <v>54</v>
      </c>
      <c r="AI1529" t="s">
        <v>54</v>
      </c>
      <c r="AJ1529" t="s">
        <v>54</v>
      </c>
      <c r="AK1529" t="s">
        <v>54</v>
      </c>
      <c r="AL1529" t="s">
        <v>54</v>
      </c>
      <c r="AM1529">
        <v>1</v>
      </c>
      <c r="AN1529" t="s">
        <v>61</v>
      </c>
      <c r="AO1529" s="8">
        <v>6500</v>
      </c>
      <c r="AP1529" t="s">
        <v>58</v>
      </c>
      <c r="AQ1529" t="s">
        <v>58</v>
      </c>
      <c r="AR1529">
        <v>3</v>
      </c>
      <c r="AS1529" t="s">
        <v>58</v>
      </c>
      <c r="AT1529" t="s">
        <v>58</v>
      </c>
      <c r="AU1529" t="b">
        <v>1</v>
      </c>
    </row>
    <row r="1530" spans="1:47">
      <c r="A1530" t="s">
        <v>9309</v>
      </c>
      <c r="B1530" t="s">
        <v>10075</v>
      </c>
      <c r="C1530" t="s">
        <v>9559</v>
      </c>
      <c r="D1530" t="s">
        <v>9560</v>
      </c>
      <c r="E1530" t="s">
        <v>66</v>
      </c>
      <c r="F1530" t="s">
        <v>52</v>
      </c>
      <c r="G1530" t="s">
        <v>53</v>
      </c>
      <c r="I1530" t="s">
        <v>54</v>
      </c>
      <c r="J1530" s="1">
        <v>45169</v>
      </c>
      <c r="K1530">
        <v>80</v>
      </c>
      <c r="N1530" t="s">
        <v>77</v>
      </c>
      <c r="O1530" t="s">
        <v>6816</v>
      </c>
      <c r="P1530" t="s">
        <v>5789</v>
      </c>
      <c r="Q1530" t="s">
        <v>7052</v>
      </c>
      <c r="R1530" t="s">
        <v>9764</v>
      </c>
      <c r="S1530" s="1">
        <v>45167</v>
      </c>
      <c r="T1530" t="s">
        <v>58</v>
      </c>
      <c r="U1530" t="s">
        <v>58</v>
      </c>
      <c r="V1530" t="s">
        <v>77</v>
      </c>
      <c r="W1530">
        <v>2</v>
      </c>
      <c r="X1530" s="1">
        <v>45167</v>
      </c>
      <c r="Y1530" t="s">
        <v>111</v>
      </c>
      <c r="Z1530" t="s">
        <v>54</v>
      </c>
      <c r="AA1530" t="s">
        <v>60</v>
      </c>
      <c r="AB1530">
        <v>2</v>
      </c>
      <c r="AC1530" t="s">
        <v>54</v>
      </c>
      <c r="AD1530" t="s">
        <v>54</v>
      </c>
      <c r="AE1530" t="s">
        <v>54</v>
      </c>
      <c r="AF1530" t="s">
        <v>54</v>
      </c>
      <c r="AG1530" t="s">
        <v>9765</v>
      </c>
      <c r="AH1530" t="s">
        <v>54</v>
      </c>
      <c r="AI1530" t="s">
        <v>54</v>
      </c>
      <c r="AJ1530" t="s">
        <v>54</v>
      </c>
      <c r="AK1530" t="s">
        <v>54</v>
      </c>
      <c r="AL1530" t="s">
        <v>54</v>
      </c>
      <c r="AM1530">
        <v>1</v>
      </c>
      <c r="AN1530" t="s">
        <v>115</v>
      </c>
      <c r="AO1530" s="8">
        <v>8000</v>
      </c>
      <c r="AP1530" t="s">
        <v>58</v>
      </c>
      <c r="AQ1530" t="s">
        <v>58</v>
      </c>
      <c r="AR1530">
        <v>2</v>
      </c>
      <c r="AS1530" t="s">
        <v>58</v>
      </c>
      <c r="AT1530" t="s">
        <v>58</v>
      </c>
      <c r="AU1530" t="b">
        <v>1</v>
      </c>
    </row>
    <row r="1531" spans="1:47">
      <c r="A1531" t="s">
        <v>9309</v>
      </c>
      <c r="B1531" t="s">
        <v>10076</v>
      </c>
      <c r="C1531" t="s">
        <v>9559</v>
      </c>
      <c r="D1531" t="s">
        <v>9560</v>
      </c>
      <c r="E1531" t="s">
        <v>66</v>
      </c>
      <c r="F1531" t="s">
        <v>52</v>
      </c>
      <c r="G1531" t="s">
        <v>53</v>
      </c>
      <c r="I1531" t="s">
        <v>54</v>
      </c>
      <c r="J1531" s="1">
        <v>45169</v>
      </c>
      <c r="K1531">
        <v>80</v>
      </c>
      <c r="N1531" t="s">
        <v>77</v>
      </c>
      <c r="O1531" t="s">
        <v>6816</v>
      </c>
      <c r="P1531" t="s">
        <v>5789</v>
      </c>
      <c r="Q1531" t="s">
        <v>7052</v>
      </c>
      <c r="R1531" t="s">
        <v>10077</v>
      </c>
      <c r="S1531" s="1">
        <v>45159</v>
      </c>
      <c r="T1531" t="s">
        <v>58</v>
      </c>
      <c r="U1531" t="s">
        <v>58</v>
      </c>
      <c r="V1531" t="s">
        <v>77</v>
      </c>
      <c r="W1531">
        <v>2</v>
      </c>
      <c r="X1531" s="1">
        <v>45167</v>
      </c>
      <c r="Y1531" t="s">
        <v>111</v>
      </c>
      <c r="Z1531" t="s">
        <v>54</v>
      </c>
      <c r="AA1531" t="s">
        <v>60</v>
      </c>
      <c r="AB1531">
        <v>2</v>
      </c>
      <c r="AC1531" t="s">
        <v>54</v>
      </c>
      <c r="AD1531" t="s">
        <v>54</v>
      </c>
      <c r="AE1531" t="s">
        <v>54</v>
      </c>
      <c r="AF1531" t="s">
        <v>54</v>
      </c>
      <c r="AG1531" t="s">
        <v>10078</v>
      </c>
      <c r="AH1531" t="s">
        <v>54</v>
      </c>
      <c r="AI1531" t="s">
        <v>54</v>
      </c>
      <c r="AJ1531" t="s">
        <v>54</v>
      </c>
      <c r="AK1531" t="s">
        <v>54</v>
      </c>
      <c r="AL1531" t="s">
        <v>54</v>
      </c>
      <c r="AM1531">
        <v>1</v>
      </c>
      <c r="AN1531" t="s">
        <v>115</v>
      </c>
      <c r="AO1531" s="8">
        <v>9400</v>
      </c>
      <c r="AP1531" t="s">
        <v>58</v>
      </c>
      <c r="AQ1531" t="s">
        <v>58</v>
      </c>
      <c r="AR1531">
        <v>2</v>
      </c>
      <c r="AS1531" t="s">
        <v>58</v>
      </c>
      <c r="AT1531" t="s">
        <v>58</v>
      </c>
      <c r="AU1531" t="b">
        <v>1</v>
      </c>
    </row>
    <row r="1532" spans="1:47">
      <c r="A1532" t="s">
        <v>9319</v>
      </c>
      <c r="B1532" t="s">
        <v>10084</v>
      </c>
      <c r="C1532" t="s">
        <v>9559</v>
      </c>
      <c r="D1532" t="s">
        <v>9560</v>
      </c>
      <c r="E1532" t="s">
        <v>66</v>
      </c>
      <c r="F1532" t="s">
        <v>52</v>
      </c>
      <c r="G1532" t="s">
        <v>53</v>
      </c>
      <c r="I1532" t="s">
        <v>54</v>
      </c>
      <c r="J1532" s="1">
        <v>45169</v>
      </c>
      <c r="K1532">
        <v>80</v>
      </c>
      <c r="N1532" t="s">
        <v>77</v>
      </c>
      <c r="O1532" t="s">
        <v>6816</v>
      </c>
      <c r="P1532" t="s">
        <v>5789</v>
      </c>
      <c r="Q1532" t="s">
        <v>7052</v>
      </c>
      <c r="R1532" t="s">
        <v>10085</v>
      </c>
      <c r="S1532" s="1">
        <v>45168</v>
      </c>
      <c r="T1532" t="s">
        <v>58</v>
      </c>
      <c r="U1532" t="s">
        <v>58</v>
      </c>
      <c r="V1532" t="s">
        <v>77</v>
      </c>
      <c r="W1532">
        <v>2</v>
      </c>
      <c r="X1532" s="1">
        <v>45168</v>
      </c>
      <c r="Y1532" t="s">
        <v>111</v>
      </c>
      <c r="Z1532" t="s">
        <v>54</v>
      </c>
      <c r="AA1532" t="s">
        <v>60</v>
      </c>
      <c r="AB1532">
        <v>2</v>
      </c>
      <c r="AC1532" t="s">
        <v>54</v>
      </c>
      <c r="AD1532" t="s">
        <v>54</v>
      </c>
      <c r="AE1532" t="s">
        <v>54</v>
      </c>
      <c r="AF1532" t="s">
        <v>54</v>
      </c>
      <c r="AG1532" t="s">
        <v>10086</v>
      </c>
      <c r="AH1532" t="s">
        <v>54</v>
      </c>
      <c r="AI1532" t="s">
        <v>54</v>
      </c>
      <c r="AJ1532" t="s">
        <v>54</v>
      </c>
      <c r="AK1532" t="s">
        <v>54</v>
      </c>
      <c r="AL1532" t="s">
        <v>54</v>
      </c>
      <c r="AM1532">
        <v>1</v>
      </c>
      <c r="AN1532" t="s">
        <v>115</v>
      </c>
      <c r="AO1532" s="8">
        <v>9949</v>
      </c>
      <c r="AP1532" t="s">
        <v>58</v>
      </c>
      <c r="AQ1532" t="s">
        <v>58</v>
      </c>
      <c r="AR1532">
        <v>2</v>
      </c>
      <c r="AS1532" t="s">
        <v>58</v>
      </c>
      <c r="AT1532" t="s">
        <v>58</v>
      </c>
      <c r="AU1532" t="b">
        <v>1</v>
      </c>
    </row>
    <row r="1533" spans="1:47">
      <c r="A1533" t="s">
        <v>9319</v>
      </c>
      <c r="B1533" t="s">
        <v>10087</v>
      </c>
      <c r="C1533" t="s">
        <v>9559</v>
      </c>
      <c r="D1533" t="s">
        <v>9560</v>
      </c>
      <c r="E1533" t="s">
        <v>66</v>
      </c>
      <c r="F1533" t="s">
        <v>52</v>
      </c>
      <c r="G1533" t="s">
        <v>53</v>
      </c>
      <c r="I1533" t="s">
        <v>54</v>
      </c>
      <c r="J1533" s="1">
        <v>45169</v>
      </c>
      <c r="K1533">
        <v>80</v>
      </c>
      <c r="N1533" t="s">
        <v>77</v>
      </c>
      <c r="O1533" t="s">
        <v>6816</v>
      </c>
      <c r="P1533" t="s">
        <v>5789</v>
      </c>
      <c r="Q1533" t="s">
        <v>7052</v>
      </c>
      <c r="R1533" t="s">
        <v>9764</v>
      </c>
      <c r="S1533" s="1">
        <v>45161</v>
      </c>
      <c r="T1533" t="s">
        <v>58</v>
      </c>
      <c r="U1533" t="s">
        <v>58</v>
      </c>
      <c r="V1533" t="s">
        <v>77</v>
      </c>
      <c r="W1533">
        <v>2</v>
      </c>
      <c r="X1533" s="1">
        <v>45168</v>
      </c>
      <c r="Y1533" t="s">
        <v>111</v>
      </c>
      <c r="Z1533" t="s">
        <v>54</v>
      </c>
      <c r="AA1533" t="s">
        <v>60</v>
      </c>
      <c r="AB1533">
        <v>2</v>
      </c>
      <c r="AC1533" t="s">
        <v>54</v>
      </c>
      <c r="AD1533" t="s">
        <v>54</v>
      </c>
      <c r="AE1533" t="s">
        <v>54</v>
      </c>
      <c r="AF1533" t="s">
        <v>54</v>
      </c>
      <c r="AG1533" t="s">
        <v>9765</v>
      </c>
      <c r="AH1533" t="s">
        <v>54</v>
      </c>
      <c r="AI1533" t="s">
        <v>54</v>
      </c>
      <c r="AJ1533" t="s">
        <v>54</v>
      </c>
      <c r="AK1533" t="s">
        <v>54</v>
      </c>
      <c r="AL1533" t="s">
        <v>54</v>
      </c>
      <c r="AM1533">
        <v>1</v>
      </c>
      <c r="AN1533" t="s">
        <v>115</v>
      </c>
      <c r="AO1533" s="8">
        <v>8000</v>
      </c>
      <c r="AP1533" t="s">
        <v>58</v>
      </c>
      <c r="AQ1533" t="s">
        <v>58</v>
      </c>
      <c r="AR1533">
        <v>2</v>
      </c>
      <c r="AS1533" t="s">
        <v>58</v>
      </c>
      <c r="AT1533" t="s">
        <v>58</v>
      </c>
      <c r="AU1533" t="b">
        <v>1</v>
      </c>
    </row>
    <row r="1534" spans="1:47">
      <c r="A1534" t="s">
        <v>9322</v>
      </c>
      <c r="B1534" t="s">
        <v>10088</v>
      </c>
      <c r="C1534" t="s">
        <v>9559</v>
      </c>
      <c r="D1534" t="s">
        <v>9560</v>
      </c>
      <c r="E1534" t="s">
        <v>66</v>
      </c>
      <c r="F1534" t="s">
        <v>52</v>
      </c>
      <c r="G1534" t="s">
        <v>53</v>
      </c>
      <c r="I1534" t="s">
        <v>54</v>
      </c>
      <c r="J1534" s="1">
        <v>45169</v>
      </c>
      <c r="K1534">
        <v>80</v>
      </c>
      <c r="N1534" t="s">
        <v>77</v>
      </c>
      <c r="O1534" t="s">
        <v>6816</v>
      </c>
      <c r="P1534" t="s">
        <v>5789</v>
      </c>
      <c r="Q1534" t="s">
        <v>7052</v>
      </c>
      <c r="R1534" t="s">
        <v>9590</v>
      </c>
      <c r="S1534" s="1">
        <v>45168</v>
      </c>
      <c r="T1534" t="s">
        <v>58</v>
      </c>
      <c r="U1534" t="s">
        <v>58</v>
      </c>
      <c r="V1534" t="s">
        <v>77</v>
      </c>
      <c r="W1534">
        <v>2</v>
      </c>
      <c r="X1534" s="1">
        <v>45168</v>
      </c>
      <c r="Y1534" t="s">
        <v>111</v>
      </c>
      <c r="Z1534" t="s">
        <v>54</v>
      </c>
      <c r="AA1534" t="s">
        <v>60</v>
      </c>
      <c r="AB1534">
        <v>2</v>
      </c>
      <c r="AC1534" t="s">
        <v>54</v>
      </c>
      <c r="AD1534" t="s">
        <v>54</v>
      </c>
      <c r="AE1534" t="s">
        <v>54</v>
      </c>
      <c r="AF1534" t="s">
        <v>54</v>
      </c>
      <c r="AG1534" t="s">
        <v>9591</v>
      </c>
      <c r="AH1534" t="s">
        <v>54</v>
      </c>
      <c r="AI1534" t="s">
        <v>54</v>
      </c>
      <c r="AJ1534" t="s">
        <v>54</v>
      </c>
      <c r="AK1534" t="s">
        <v>54</v>
      </c>
      <c r="AL1534" t="s">
        <v>54</v>
      </c>
      <c r="AM1534">
        <v>1</v>
      </c>
      <c r="AN1534" t="s">
        <v>115</v>
      </c>
      <c r="AO1534" s="8">
        <v>10000</v>
      </c>
      <c r="AP1534" t="s">
        <v>58</v>
      </c>
      <c r="AQ1534" t="s">
        <v>58</v>
      </c>
      <c r="AR1534">
        <v>2</v>
      </c>
      <c r="AS1534" t="s">
        <v>58</v>
      </c>
      <c r="AT1534" t="s">
        <v>58</v>
      </c>
      <c r="AU1534" t="b">
        <v>1</v>
      </c>
    </row>
    <row r="1535" spans="1:47">
      <c r="A1535" t="s">
        <v>9322</v>
      </c>
      <c r="B1535" t="s">
        <v>10089</v>
      </c>
      <c r="C1535" t="s">
        <v>9559</v>
      </c>
      <c r="D1535" t="s">
        <v>9560</v>
      </c>
      <c r="E1535" t="s">
        <v>66</v>
      </c>
      <c r="F1535" t="s">
        <v>52</v>
      </c>
      <c r="G1535" t="s">
        <v>53</v>
      </c>
      <c r="I1535" t="s">
        <v>54</v>
      </c>
      <c r="J1535" s="1">
        <v>45169</v>
      </c>
      <c r="K1535">
        <v>80</v>
      </c>
      <c r="N1535" t="s">
        <v>77</v>
      </c>
      <c r="O1535" t="s">
        <v>6816</v>
      </c>
      <c r="P1535" t="s">
        <v>5789</v>
      </c>
      <c r="Q1535" t="s">
        <v>7052</v>
      </c>
      <c r="R1535" t="s">
        <v>9590</v>
      </c>
      <c r="S1535" s="1">
        <v>45159</v>
      </c>
      <c r="T1535" t="s">
        <v>58</v>
      </c>
      <c r="U1535" t="s">
        <v>58</v>
      </c>
      <c r="V1535" t="s">
        <v>77</v>
      </c>
      <c r="W1535">
        <v>2</v>
      </c>
      <c r="X1535" s="1">
        <v>45168</v>
      </c>
      <c r="Y1535" t="s">
        <v>111</v>
      </c>
      <c r="Z1535" t="s">
        <v>54</v>
      </c>
      <c r="AA1535" t="s">
        <v>60</v>
      </c>
      <c r="AB1535">
        <v>2</v>
      </c>
      <c r="AC1535" t="s">
        <v>54</v>
      </c>
      <c r="AD1535" t="s">
        <v>54</v>
      </c>
      <c r="AE1535" t="s">
        <v>54</v>
      </c>
      <c r="AF1535" t="s">
        <v>54</v>
      </c>
      <c r="AG1535" t="s">
        <v>9591</v>
      </c>
      <c r="AH1535" t="s">
        <v>54</v>
      </c>
      <c r="AI1535" t="s">
        <v>54</v>
      </c>
      <c r="AJ1535" t="s">
        <v>54</v>
      </c>
      <c r="AK1535" t="s">
        <v>54</v>
      </c>
      <c r="AL1535" t="s">
        <v>54</v>
      </c>
      <c r="AM1535">
        <v>1</v>
      </c>
      <c r="AN1535" t="s">
        <v>115</v>
      </c>
      <c r="AO1535" s="8">
        <v>10000</v>
      </c>
      <c r="AP1535" t="s">
        <v>58</v>
      </c>
      <c r="AQ1535" t="s">
        <v>58</v>
      </c>
      <c r="AR1535">
        <v>2</v>
      </c>
      <c r="AS1535" t="s">
        <v>58</v>
      </c>
      <c r="AT1535" t="s">
        <v>58</v>
      </c>
      <c r="AU1535" t="b">
        <v>1</v>
      </c>
    </row>
    <row r="1536" spans="1:47">
      <c r="A1536" t="s">
        <v>10090</v>
      </c>
      <c r="B1536" t="s">
        <v>10091</v>
      </c>
      <c r="C1536" t="s">
        <v>9559</v>
      </c>
      <c r="D1536" t="s">
        <v>9560</v>
      </c>
      <c r="E1536" t="s">
        <v>66</v>
      </c>
      <c r="F1536" t="s">
        <v>52</v>
      </c>
      <c r="G1536" t="s">
        <v>53</v>
      </c>
      <c r="I1536" t="s">
        <v>54</v>
      </c>
      <c r="J1536" s="1">
        <v>45169</v>
      </c>
      <c r="K1536">
        <v>40</v>
      </c>
      <c r="N1536" t="s">
        <v>77</v>
      </c>
      <c r="O1536" t="s">
        <v>6816</v>
      </c>
      <c r="P1536" t="s">
        <v>5789</v>
      </c>
      <c r="Q1536" t="s">
        <v>7052</v>
      </c>
      <c r="R1536" t="s">
        <v>9837</v>
      </c>
      <c r="S1536" s="1">
        <v>45168</v>
      </c>
      <c r="T1536" t="s">
        <v>58</v>
      </c>
      <c r="U1536" t="s">
        <v>58</v>
      </c>
      <c r="V1536" t="s">
        <v>77</v>
      </c>
      <c r="W1536">
        <v>2</v>
      </c>
      <c r="X1536" s="1">
        <v>45168</v>
      </c>
      <c r="Y1536" t="s">
        <v>111</v>
      </c>
      <c r="Z1536" t="s">
        <v>54</v>
      </c>
      <c r="AA1536" t="s">
        <v>60</v>
      </c>
      <c r="AB1536">
        <v>2</v>
      </c>
      <c r="AC1536" t="s">
        <v>54</v>
      </c>
      <c r="AD1536" t="s">
        <v>54</v>
      </c>
      <c r="AE1536" t="s">
        <v>54</v>
      </c>
      <c r="AF1536" t="s">
        <v>54</v>
      </c>
      <c r="AG1536" t="s">
        <v>9838</v>
      </c>
      <c r="AH1536" t="s">
        <v>54</v>
      </c>
      <c r="AI1536" t="s">
        <v>54</v>
      </c>
      <c r="AJ1536" t="s">
        <v>54</v>
      </c>
      <c r="AK1536" t="s">
        <v>54</v>
      </c>
      <c r="AL1536" t="s">
        <v>54</v>
      </c>
      <c r="AM1536">
        <v>1</v>
      </c>
      <c r="AN1536" t="s">
        <v>115</v>
      </c>
      <c r="AO1536" s="8">
        <v>4000</v>
      </c>
      <c r="AP1536" t="s">
        <v>58</v>
      </c>
      <c r="AQ1536" t="s">
        <v>58</v>
      </c>
      <c r="AR1536">
        <v>2</v>
      </c>
      <c r="AS1536" t="s">
        <v>58</v>
      </c>
      <c r="AT1536" t="s">
        <v>58</v>
      </c>
      <c r="AU1536" t="b">
        <v>1</v>
      </c>
    </row>
    <row r="1537" spans="1:47">
      <c r="A1537" t="s">
        <v>10090</v>
      </c>
      <c r="B1537" t="s">
        <v>10092</v>
      </c>
      <c r="C1537" t="s">
        <v>9559</v>
      </c>
      <c r="D1537" t="s">
        <v>9560</v>
      </c>
      <c r="E1537" t="s">
        <v>66</v>
      </c>
      <c r="F1537" t="s">
        <v>52</v>
      </c>
      <c r="G1537" t="s">
        <v>53</v>
      </c>
      <c r="I1537" t="s">
        <v>54</v>
      </c>
      <c r="J1537" s="1">
        <v>45169</v>
      </c>
      <c r="K1537">
        <v>40</v>
      </c>
      <c r="N1537" t="s">
        <v>77</v>
      </c>
      <c r="O1537" t="s">
        <v>6816</v>
      </c>
      <c r="P1537" t="s">
        <v>5789</v>
      </c>
      <c r="Q1537" t="s">
        <v>7052</v>
      </c>
      <c r="R1537" t="s">
        <v>9837</v>
      </c>
      <c r="S1537" s="1">
        <v>45166</v>
      </c>
      <c r="T1537" t="s">
        <v>58</v>
      </c>
      <c r="U1537" t="s">
        <v>58</v>
      </c>
      <c r="V1537" t="s">
        <v>77</v>
      </c>
      <c r="W1537">
        <v>2</v>
      </c>
      <c r="X1537" s="1">
        <v>45168</v>
      </c>
      <c r="Y1537" t="s">
        <v>111</v>
      </c>
      <c r="Z1537" t="s">
        <v>54</v>
      </c>
      <c r="AA1537" t="s">
        <v>60</v>
      </c>
      <c r="AB1537">
        <v>2</v>
      </c>
      <c r="AC1537" t="s">
        <v>54</v>
      </c>
      <c r="AD1537" t="s">
        <v>54</v>
      </c>
      <c r="AE1537" t="s">
        <v>54</v>
      </c>
      <c r="AF1537" t="s">
        <v>54</v>
      </c>
      <c r="AG1537" t="s">
        <v>9838</v>
      </c>
      <c r="AH1537" t="s">
        <v>54</v>
      </c>
      <c r="AI1537" t="s">
        <v>54</v>
      </c>
      <c r="AJ1537" t="s">
        <v>54</v>
      </c>
      <c r="AK1537" t="s">
        <v>54</v>
      </c>
      <c r="AL1537" t="s">
        <v>54</v>
      </c>
      <c r="AM1537">
        <v>1</v>
      </c>
      <c r="AN1537" t="s">
        <v>115</v>
      </c>
      <c r="AO1537" s="8">
        <v>4000</v>
      </c>
      <c r="AP1537" t="s">
        <v>58</v>
      </c>
      <c r="AQ1537" t="s">
        <v>58</v>
      </c>
      <c r="AR1537">
        <v>2</v>
      </c>
      <c r="AS1537" t="s">
        <v>58</v>
      </c>
      <c r="AT1537" t="s">
        <v>58</v>
      </c>
      <c r="AU1537" t="b">
        <v>1</v>
      </c>
    </row>
    <row r="1538" spans="1:47">
      <c r="A1538" t="s">
        <v>9880</v>
      </c>
      <c r="B1538" t="s">
        <v>10094</v>
      </c>
      <c r="C1538" t="s">
        <v>9559</v>
      </c>
      <c r="D1538" t="s">
        <v>9560</v>
      </c>
      <c r="E1538" t="s">
        <v>66</v>
      </c>
      <c r="F1538" t="s">
        <v>52</v>
      </c>
      <c r="G1538" t="s">
        <v>53</v>
      </c>
      <c r="I1538" t="s">
        <v>54</v>
      </c>
      <c r="J1538" s="1">
        <v>45169</v>
      </c>
      <c r="K1538">
        <v>40</v>
      </c>
      <c r="N1538" t="s">
        <v>77</v>
      </c>
      <c r="O1538" t="s">
        <v>7050</v>
      </c>
      <c r="P1538" t="s">
        <v>5789</v>
      </c>
      <c r="Q1538" t="s">
        <v>7052</v>
      </c>
      <c r="R1538" t="s">
        <v>9768</v>
      </c>
      <c r="S1538" s="1">
        <v>45169</v>
      </c>
      <c r="T1538" t="s">
        <v>58</v>
      </c>
      <c r="U1538" t="s">
        <v>58</v>
      </c>
      <c r="V1538" t="s">
        <v>77</v>
      </c>
      <c r="W1538">
        <v>2</v>
      </c>
      <c r="X1538" s="1">
        <v>45169</v>
      </c>
      <c r="Y1538" t="s">
        <v>71</v>
      </c>
      <c r="Z1538" t="s">
        <v>72</v>
      </c>
      <c r="AA1538" t="s">
        <v>60</v>
      </c>
      <c r="AB1538">
        <v>2</v>
      </c>
      <c r="AC1538" t="s">
        <v>54</v>
      </c>
      <c r="AD1538" t="s">
        <v>54</v>
      </c>
      <c r="AE1538" t="s">
        <v>54</v>
      </c>
      <c r="AF1538" t="s">
        <v>54</v>
      </c>
      <c r="AG1538" t="s">
        <v>9769</v>
      </c>
      <c r="AH1538" t="s">
        <v>54</v>
      </c>
      <c r="AI1538" t="s">
        <v>54</v>
      </c>
      <c r="AJ1538" t="s">
        <v>54</v>
      </c>
      <c r="AK1538" t="s">
        <v>54</v>
      </c>
      <c r="AL1538" t="s">
        <v>54</v>
      </c>
      <c r="AM1538">
        <v>1</v>
      </c>
      <c r="AN1538" t="s">
        <v>74</v>
      </c>
      <c r="AO1538" s="8">
        <v>9500</v>
      </c>
      <c r="AP1538" t="s">
        <v>58</v>
      </c>
      <c r="AQ1538" t="s">
        <v>58</v>
      </c>
      <c r="AR1538">
        <v>2</v>
      </c>
      <c r="AS1538" t="s">
        <v>58</v>
      </c>
      <c r="AT1538" t="s">
        <v>58</v>
      </c>
      <c r="AU1538" t="b">
        <v>1</v>
      </c>
    </row>
    <row r="1539" spans="1:47">
      <c r="A1539" t="s">
        <v>9880</v>
      </c>
      <c r="B1539" t="s">
        <v>10095</v>
      </c>
      <c r="C1539" t="s">
        <v>9559</v>
      </c>
      <c r="D1539" t="s">
        <v>9560</v>
      </c>
      <c r="E1539" t="s">
        <v>66</v>
      </c>
      <c r="F1539" t="s">
        <v>52</v>
      </c>
      <c r="G1539" t="s">
        <v>53</v>
      </c>
      <c r="I1539" t="s">
        <v>54</v>
      </c>
      <c r="J1539" s="1">
        <v>45169</v>
      </c>
      <c r="K1539">
        <v>40</v>
      </c>
      <c r="N1539" t="s">
        <v>77</v>
      </c>
      <c r="O1539" t="s">
        <v>7050</v>
      </c>
      <c r="P1539" t="s">
        <v>5789</v>
      </c>
      <c r="Q1539" t="s">
        <v>7052</v>
      </c>
      <c r="R1539" t="s">
        <v>10096</v>
      </c>
      <c r="S1539" s="1">
        <v>45163</v>
      </c>
      <c r="T1539" t="s">
        <v>58</v>
      </c>
      <c r="U1539" t="s">
        <v>58</v>
      </c>
      <c r="V1539" t="s">
        <v>77</v>
      </c>
      <c r="W1539">
        <v>2</v>
      </c>
      <c r="X1539" s="1">
        <v>45169</v>
      </c>
      <c r="Y1539" t="s">
        <v>71</v>
      </c>
      <c r="Z1539" t="s">
        <v>72</v>
      </c>
      <c r="AA1539" t="s">
        <v>60</v>
      </c>
      <c r="AB1539">
        <v>2</v>
      </c>
      <c r="AC1539" t="s">
        <v>54</v>
      </c>
      <c r="AD1539" t="s">
        <v>54</v>
      </c>
      <c r="AE1539" t="s">
        <v>54</v>
      </c>
      <c r="AF1539" t="s">
        <v>54</v>
      </c>
      <c r="AG1539" t="s">
        <v>10097</v>
      </c>
      <c r="AH1539" t="s">
        <v>54</v>
      </c>
      <c r="AI1539" t="s">
        <v>54</v>
      </c>
      <c r="AJ1539" t="s">
        <v>54</v>
      </c>
      <c r="AK1539" t="s">
        <v>54</v>
      </c>
      <c r="AL1539" t="s">
        <v>54</v>
      </c>
      <c r="AM1539">
        <v>1</v>
      </c>
      <c r="AN1539" t="s">
        <v>74</v>
      </c>
      <c r="AO1539" s="8">
        <v>9500</v>
      </c>
      <c r="AP1539" t="s">
        <v>58</v>
      </c>
      <c r="AQ1539" t="s">
        <v>58</v>
      </c>
      <c r="AR1539">
        <v>2</v>
      </c>
      <c r="AS1539" t="s">
        <v>58</v>
      </c>
      <c r="AT1539" t="s">
        <v>58</v>
      </c>
      <c r="AU1539" t="b">
        <v>1</v>
      </c>
    </row>
    <row r="1540" spans="1:47">
      <c r="A1540" t="s">
        <v>9910</v>
      </c>
      <c r="B1540" t="s">
        <v>10098</v>
      </c>
      <c r="C1540" t="s">
        <v>9559</v>
      </c>
      <c r="D1540" t="s">
        <v>9560</v>
      </c>
      <c r="E1540" t="s">
        <v>66</v>
      </c>
      <c r="F1540" t="s">
        <v>52</v>
      </c>
      <c r="G1540" t="s">
        <v>53</v>
      </c>
      <c r="I1540" t="s">
        <v>54</v>
      </c>
      <c r="J1540" s="1">
        <v>45169</v>
      </c>
      <c r="K1540">
        <v>40</v>
      </c>
      <c r="N1540" t="s">
        <v>133</v>
      </c>
      <c r="O1540" t="s">
        <v>6816</v>
      </c>
      <c r="P1540" t="s">
        <v>5789</v>
      </c>
      <c r="Q1540" t="s">
        <v>7052</v>
      </c>
      <c r="R1540" t="s">
        <v>9658</v>
      </c>
      <c r="S1540" s="1">
        <v>45169</v>
      </c>
      <c r="T1540" t="s">
        <v>58</v>
      </c>
      <c r="U1540" t="s">
        <v>58</v>
      </c>
      <c r="V1540" t="s">
        <v>133</v>
      </c>
      <c r="W1540">
        <v>2</v>
      </c>
      <c r="X1540" s="1">
        <v>45169</v>
      </c>
      <c r="Y1540" t="s">
        <v>6126</v>
      </c>
      <c r="Z1540" t="s">
        <v>54</v>
      </c>
      <c r="AA1540" t="s">
        <v>60</v>
      </c>
      <c r="AB1540">
        <v>3</v>
      </c>
      <c r="AC1540" t="s">
        <v>54</v>
      </c>
      <c r="AD1540" t="s">
        <v>54</v>
      </c>
      <c r="AE1540" t="s">
        <v>54</v>
      </c>
      <c r="AF1540" t="s">
        <v>54</v>
      </c>
      <c r="AG1540" t="s">
        <v>9659</v>
      </c>
      <c r="AH1540" t="s">
        <v>54</v>
      </c>
      <c r="AI1540" t="s">
        <v>54</v>
      </c>
      <c r="AJ1540" t="s">
        <v>54</v>
      </c>
      <c r="AK1540" t="s">
        <v>54</v>
      </c>
      <c r="AL1540" t="s">
        <v>54</v>
      </c>
      <c r="AM1540">
        <v>1</v>
      </c>
      <c r="AN1540" t="s">
        <v>115</v>
      </c>
      <c r="AO1540" s="8">
        <v>4000</v>
      </c>
      <c r="AP1540" t="s">
        <v>58</v>
      </c>
      <c r="AQ1540" t="s">
        <v>58</v>
      </c>
      <c r="AR1540">
        <v>3</v>
      </c>
      <c r="AS1540" t="s">
        <v>58</v>
      </c>
      <c r="AT1540" t="s">
        <v>58</v>
      </c>
      <c r="AU1540" t="b">
        <v>1</v>
      </c>
    </row>
    <row r="1541" spans="1:47">
      <c r="A1541" t="s">
        <v>9332</v>
      </c>
      <c r="B1541" t="s">
        <v>10099</v>
      </c>
      <c r="C1541" t="s">
        <v>9559</v>
      </c>
      <c r="D1541" t="s">
        <v>9560</v>
      </c>
      <c r="E1541" t="s">
        <v>66</v>
      </c>
      <c r="F1541" t="s">
        <v>52</v>
      </c>
      <c r="G1541" t="s">
        <v>53</v>
      </c>
      <c r="I1541" t="s">
        <v>54</v>
      </c>
      <c r="J1541" s="1">
        <v>45169</v>
      </c>
      <c r="K1541">
        <v>80</v>
      </c>
      <c r="N1541" t="s">
        <v>77</v>
      </c>
      <c r="O1541" t="s">
        <v>6816</v>
      </c>
      <c r="P1541" t="s">
        <v>5789</v>
      </c>
      <c r="Q1541" t="s">
        <v>7052</v>
      </c>
      <c r="R1541" t="s">
        <v>9564</v>
      </c>
      <c r="S1541" s="1">
        <v>45169</v>
      </c>
      <c r="T1541" t="s">
        <v>58</v>
      </c>
      <c r="U1541" t="s">
        <v>58</v>
      </c>
      <c r="V1541" t="s">
        <v>77</v>
      </c>
      <c r="W1541">
        <v>2</v>
      </c>
      <c r="X1541" s="1">
        <v>45169</v>
      </c>
      <c r="Y1541" t="s">
        <v>111</v>
      </c>
      <c r="Z1541" t="s">
        <v>54</v>
      </c>
      <c r="AA1541" t="s">
        <v>60</v>
      </c>
      <c r="AB1541">
        <v>2</v>
      </c>
      <c r="AC1541" t="s">
        <v>54</v>
      </c>
      <c r="AD1541" t="s">
        <v>54</v>
      </c>
      <c r="AE1541" t="s">
        <v>54</v>
      </c>
      <c r="AF1541" t="s">
        <v>54</v>
      </c>
      <c r="AG1541" t="s">
        <v>9565</v>
      </c>
      <c r="AH1541" t="s">
        <v>54</v>
      </c>
      <c r="AI1541" t="s">
        <v>54</v>
      </c>
      <c r="AJ1541" t="s">
        <v>54</v>
      </c>
      <c r="AK1541" t="s">
        <v>54</v>
      </c>
      <c r="AL1541" t="s">
        <v>54</v>
      </c>
      <c r="AM1541">
        <v>1</v>
      </c>
      <c r="AN1541" t="s">
        <v>115</v>
      </c>
      <c r="AO1541" s="8">
        <v>5000</v>
      </c>
      <c r="AP1541" t="s">
        <v>58</v>
      </c>
      <c r="AQ1541" t="s">
        <v>58</v>
      </c>
      <c r="AR1541">
        <v>2</v>
      </c>
      <c r="AS1541" t="s">
        <v>58</v>
      </c>
      <c r="AT1541" t="s">
        <v>58</v>
      </c>
      <c r="AU1541" t="b">
        <v>1</v>
      </c>
    </row>
    <row r="1542" spans="1:47">
      <c r="A1542" t="s">
        <v>9332</v>
      </c>
      <c r="B1542" t="s">
        <v>10100</v>
      </c>
      <c r="C1542" t="s">
        <v>9559</v>
      </c>
      <c r="D1542" t="s">
        <v>9560</v>
      </c>
      <c r="E1542" t="s">
        <v>66</v>
      </c>
      <c r="F1542" t="s">
        <v>52</v>
      </c>
      <c r="G1542" t="s">
        <v>53</v>
      </c>
      <c r="I1542" t="s">
        <v>54</v>
      </c>
      <c r="J1542" s="1">
        <v>45169</v>
      </c>
      <c r="K1542">
        <v>80</v>
      </c>
      <c r="N1542" t="s">
        <v>77</v>
      </c>
      <c r="O1542" t="s">
        <v>6816</v>
      </c>
      <c r="P1542" t="s">
        <v>5789</v>
      </c>
      <c r="Q1542" t="s">
        <v>7052</v>
      </c>
      <c r="R1542" t="s">
        <v>9564</v>
      </c>
      <c r="S1542" s="1">
        <v>45156</v>
      </c>
      <c r="T1542" t="s">
        <v>58</v>
      </c>
      <c r="U1542" t="s">
        <v>58</v>
      </c>
      <c r="V1542" t="s">
        <v>77</v>
      </c>
      <c r="W1542">
        <v>2</v>
      </c>
      <c r="X1542" s="1">
        <v>45169</v>
      </c>
      <c r="Y1542" t="s">
        <v>111</v>
      </c>
      <c r="Z1542" t="s">
        <v>54</v>
      </c>
      <c r="AA1542" t="s">
        <v>60</v>
      </c>
      <c r="AB1542">
        <v>2</v>
      </c>
      <c r="AC1542" t="s">
        <v>54</v>
      </c>
      <c r="AD1542" t="s">
        <v>54</v>
      </c>
      <c r="AE1542" t="s">
        <v>54</v>
      </c>
      <c r="AF1542" t="s">
        <v>54</v>
      </c>
      <c r="AG1542" t="s">
        <v>9565</v>
      </c>
      <c r="AH1542" t="s">
        <v>54</v>
      </c>
      <c r="AI1542" t="s">
        <v>54</v>
      </c>
      <c r="AJ1542" t="s">
        <v>54</v>
      </c>
      <c r="AK1542" t="s">
        <v>54</v>
      </c>
      <c r="AL1542" t="s">
        <v>54</v>
      </c>
      <c r="AM1542">
        <v>1</v>
      </c>
      <c r="AN1542" t="s">
        <v>115</v>
      </c>
      <c r="AO1542" s="8">
        <v>5000</v>
      </c>
      <c r="AP1542" t="s">
        <v>58</v>
      </c>
      <c r="AQ1542" t="s">
        <v>58</v>
      </c>
      <c r="AR1542">
        <v>2</v>
      </c>
      <c r="AS1542" t="s">
        <v>58</v>
      </c>
      <c r="AT1542" t="s">
        <v>58</v>
      </c>
      <c r="AU1542" t="b">
        <v>1</v>
      </c>
    </row>
    <row r="1543" spans="1:47">
      <c r="A1543" t="s">
        <v>10101</v>
      </c>
      <c r="B1543" t="s">
        <v>10102</v>
      </c>
      <c r="C1543" t="s">
        <v>9559</v>
      </c>
      <c r="D1543" t="s">
        <v>9560</v>
      </c>
      <c r="E1543" t="s">
        <v>66</v>
      </c>
      <c r="F1543" t="s">
        <v>52</v>
      </c>
      <c r="G1543" t="s">
        <v>53</v>
      </c>
      <c r="I1543" t="s">
        <v>54</v>
      </c>
      <c r="J1543" s="1">
        <v>45169</v>
      </c>
      <c r="K1543">
        <v>40</v>
      </c>
      <c r="N1543" t="s">
        <v>77</v>
      </c>
      <c r="O1543" t="s">
        <v>6816</v>
      </c>
      <c r="P1543" t="s">
        <v>5789</v>
      </c>
      <c r="Q1543" t="s">
        <v>7052</v>
      </c>
      <c r="R1543" t="s">
        <v>9571</v>
      </c>
      <c r="S1543" s="1">
        <v>45169</v>
      </c>
      <c r="T1543" t="s">
        <v>58</v>
      </c>
      <c r="U1543" t="s">
        <v>58</v>
      </c>
      <c r="V1543" t="s">
        <v>77</v>
      </c>
      <c r="W1543">
        <v>2</v>
      </c>
      <c r="X1543" s="1">
        <v>45169</v>
      </c>
      <c r="Y1543" t="s">
        <v>111</v>
      </c>
      <c r="Z1543" t="s">
        <v>54</v>
      </c>
      <c r="AA1543" t="s">
        <v>60</v>
      </c>
      <c r="AB1543">
        <v>2</v>
      </c>
      <c r="AC1543" t="s">
        <v>54</v>
      </c>
      <c r="AD1543" t="s">
        <v>54</v>
      </c>
      <c r="AE1543" t="s">
        <v>54</v>
      </c>
      <c r="AF1543" t="s">
        <v>54</v>
      </c>
      <c r="AG1543" t="s">
        <v>9572</v>
      </c>
      <c r="AH1543" t="s">
        <v>54</v>
      </c>
      <c r="AI1543" t="s">
        <v>54</v>
      </c>
      <c r="AJ1543" t="s">
        <v>54</v>
      </c>
      <c r="AK1543" t="s">
        <v>54</v>
      </c>
      <c r="AL1543" t="s">
        <v>54</v>
      </c>
      <c r="AM1543">
        <v>1</v>
      </c>
      <c r="AN1543" t="s">
        <v>115</v>
      </c>
      <c r="AO1543" s="8">
        <v>5000</v>
      </c>
      <c r="AP1543" t="s">
        <v>58</v>
      </c>
      <c r="AQ1543" t="s">
        <v>58</v>
      </c>
      <c r="AR1543">
        <v>2</v>
      </c>
      <c r="AS1543" t="s">
        <v>58</v>
      </c>
      <c r="AT1543" t="s">
        <v>58</v>
      </c>
      <c r="AU1543" t="b">
        <v>1</v>
      </c>
    </row>
    <row r="1544" spans="1:47">
      <c r="A1544" t="s">
        <v>10101</v>
      </c>
      <c r="B1544" t="s">
        <v>10103</v>
      </c>
      <c r="C1544" t="s">
        <v>9559</v>
      </c>
      <c r="D1544" t="s">
        <v>9560</v>
      </c>
      <c r="E1544" t="s">
        <v>66</v>
      </c>
      <c r="F1544" t="s">
        <v>52</v>
      </c>
      <c r="G1544" t="s">
        <v>53</v>
      </c>
      <c r="I1544" t="s">
        <v>54</v>
      </c>
      <c r="J1544" s="1">
        <v>45169</v>
      </c>
      <c r="K1544">
        <v>40</v>
      </c>
      <c r="N1544" t="s">
        <v>77</v>
      </c>
      <c r="O1544" t="s">
        <v>6816</v>
      </c>
      <c r="P1544" t="s">
        <v>5789</v>
      </c>
      <c r="Q1544" t="s">
        <v>7052</v>
      </c>
      <c r="R1544" t="s">
        <v>9658</v>
      </c>
      <c r="S1544" s="1">
        <v>45160</v>
      </c>
      <c r="T1544" t="s">
        <v>58</v>
      </c>
      <c r="U1544" t="s">
        <v>58</v>
      </c>
      <c r="V1544" t="s">
        <v>77</v>
      </c>
      <c r="W1544">
        <v>2</v>
      </c>
      <c r="X1544" s="1">
        <v>45169</v>
      </c>
      <c r="Y1544" t="s">
        <v>111</v>
      </c>
      <c r="Z1544" t="s">
        <v>54</v>
      </c>
      <c r="AA1544" t="s">
        <v>60</v>
      </c>
      <c r="AB1544">
        <v>2</v>
      </c>
      <c r="AC1544" t="s">
        <v>54</v>
      </c>
      <c r="AD1544" t="s">
        <v>54</v>
      </c>
      <c r="AE1544" t="s">
        <v>54</v>
      </c>
      <c r="AF1544" t="s">
        <v>54</v>
      </c>
      <c r="AG1544" t="s">
        <v>9659</v>
      </c>
      <c r="AH1544" t="s">
        <v>54</v>
      </c>
      <c r="AI1544" t="s">
        <v>54</v>
      </c>
      <c r="AJ1544" t="s">
        <v>54</v>
      </c>
      <c r="AK1544" t="s">
        <v>54</v>
      </c>
      <c r="AL1544" t="s">
        <v>54</v>
      </c>
      <c r="AM1544">
        <v>1</v>
      </c>
      <c r="AN1544" t="s">
        <v>115</v>
      </c>
      <c r="AO1544" s="8">
        <v>4000</v>
      </c>
      <c r="AP1544" t="s">
        <v>58</v>
      </c>
      <c r="AQ1544" t="s">
        <v>58</v>
      </c>
      <c r="AR1544">
        <v>2</v>
      </c>
      <c r="AS1544" t="s">
        <v>58</v>
      </c>
      <c r="AT1544" t="s">
        <v>58</v>
      </c>
      <c r="AU1544" t="b">
        <v>1</v>
      </c>
    </row>
    <row r="1545" spans="1:47">
      <c r="A1545" t="s">
        <v>9390</v>
      </c>
      <c r="B1545" t="s">
        <v>10107</v>
      </c>
      <c r="C1545" t="s">
        <v>9559</v>
      </c>
      <c r="D1545" t="s">
        <v>9560</v>
      </c>
      <c r="E1545" t="s">
        <v>66</v>
      </c>
      <c r="F1545" t="s">
        <v>52</v>
      </c>
      <c r="G1545" t="s">
        <v>53</v>
      </c>
      <c r="I1545" t="s">
        <v>54</v>
      </c>
      <c r="J1545" s="1">
        <v>45199</v>
      </c>
      <c r="K1545">
        <v>80</v>
      </c>
      <c r="N1545" t="s">
        <v>133</v>
      </c>
      <c r="O1545" t="s">
        <v>7050</v>
      </c>
      <c r="P1545" t="s">
        <v>5789</v>
      </c>
      <c r="Q1545" t="s">
        <v>7052</v>
      </c>
      <c r="R1545" t="s">
        <v>10108</v>
      </c>
      <c r="S1545" s="1">
        <v>45170</v>
      </c>
      <c r="T1545" t="s">
        <v>58</v>
      </c>
      <c r="U1545" t="s">
        <v>58</v>
      </c>
      <c r="V1545" t="s">
        <v>133</v>
      </c>
      <c r="W1545">
        <v>2</v>
      </c>
      <c r="X1545" s="1">
        <v>45170</v>
      </c>
      <c r="Y1545" t="s">
        <v>71</v>
      </c>
      <c r="Z1545" t="s">
        <v>72</v>
      </c>
      <c r="AA1545" t="s">
        <v>60</v>
      </c>
      <c r="AB1545">
        <v>3</v>
      </c>
      <c r="AC1545" t="s">
        <v>54</v>
      </c>
      <c r="AD1545" t="s">
        <v>54</v>
      </c>
      <c r="AE1545" t="s">
        <v>54</v>
      </c>
      <c r="AF1545" t="s">
        <v>54</v>
      </c>
      <c r="AG1545" t="s">
        <v>10109</v>
      </c>
      <c r="AH1545" t="s">
        <v>54</v>
      </c>
      <c r="AI1545" t="s">
        <v>54</v>
      </c>
      <c r="AJ1545" t="s">
        <v>54</v>
      </c>
      <c r="AK1545" t="s">
        <v>54</v>
      </c>
      <c r="AL1545" t="s">
        <v>54</v>
      </c>
      <c r="AM1545">
        <v>1</v>
      </c>
      <c r="AN1545" t="s">
        <v>74</v>
      </c>
      <c r="AO1545" s="8">
        <v>7900</v>
      </c>
      <c r="AP1545" t="s">
        <v>58</v>
      </c>
      <c r="AQ1545" t="s">
        <v>58</v>
      </c>
      <c r="AR1545">
        <v>3</v>
      </c>
      <c r="AS1545" t="s">
        <v>58</v>
      </c>
      <c r="AT1545" t="s">
        <v>58</v>
      </c>
      <c r="AU1545" t="b">
        <v>1</v>
      </c>
    </row>
    <row r="1546" spans="1:47">
      <c r="A1546" t="s">
        <v>9390</v>
      </c>
      <c r="B1546" t="s">
        <v>10110</v>
      </c>
      <c r="C1546" t="s">
        <v>9559</v>
      </c>
      <c r="D1546" t="s">
        <v>9560</v>
      </c>
      <c r="E1546" t="s">
        <v>66</v>
      </c>
      <c r="F1546" t="s">
        <v>52</v>
      </c>
      <c r="G1546" t="s">
        <v>53</v>
      </c>
      <c r="I1546" t="s">
        <v>54</v>
      </c>
      <c r="J1546" s="1">
        <v>45199</v>
      </c>
      <c r="K1546">
        <v>80</v>
      </c>
      <c r="N1546" t="s">
        <v>133</v>
      </c>
      <c r="O1546" t="s">
        <v>7050</v>
      </c>
      <c r="P1546" t="s">
        <v>5789</v>
      </c>
      <c r="Q1546" t="s">
        <v>7052</v>
      </c>
      <c r="R1546" t="s">
        <v>9646</v>
      </c>
      <c r="S1546" s="1">
        <v>45167</v>
      </c>
      <c r="T1546" t="s">
        <v>58</v>
      </c>
      <c r="U1546" t="s">
        <v>58</v>
      </c>
      <c r="V1546" t="s">
        <v>133</v>
      </c>
      <c r="W1546">
        <v>2</v>
      </c>
      <c r="X1546" s="1">
        <v>45170</v>
      </c>
      <c r="Y1546" t="s">
        <v>71</v>
      </c>
      <c r="Z1546" t="s">
        <v>72</v>
      </c>
      <c r="AA1546" t="s">
        <v>60</v>
      </c>
      <c r="AB1546">
        <v>3</v>
      </c>
      <c r="AC1546" t="s">
        <v>54</v>
      </c>
      <c r="AD1546" t="s">
        <v>54</v>
      </c>
      <c r="AE1546" t="s">
        <v>54</v>
      </c>
      <c r="AF1546" t="s">
        <v>54</v>
      </c>
      <c r="AG1546" t="s">
        <v>9647</v>
      </c>
      <c r="AH1546" t="s">
        <v>54</v>
      </c>
      <c r="AI1546" t="s">
        <v>54</v>
      </c>
      <c r="AJ1546" t="s">
        <v>54</v>
      </c>
      <c r="AK1546" t="s">
        <v>54</v>
      </c>
      <c r="AL1546" t="s">
        <v>54</v>
      </c>
      <c r="AM1546">
        <v>1</v>
      </c>
      <c r="AN1546" t="s">
        <v>74</v>
      </c>
      <c r="AO1546" s="8">
        <v>6500</v>
      </c>
      <c r="AP1546" t="s">
        <v>58</v>
      </c>
      <c r="AQ1546" t="s">
        <v>58</v>
      </c>
      <c r="AR1546">
        <v>3</v>
      </c>
      <c r="AS1546" t="s">
        <v>58</v>
      </c>
      <c r="AT1546" t="s">
        <v>58</v>
      </c>
      <c r="AU1546" t="b">
        <v>1</v>
      </c>
    </row>
    <row r="1547" spans="1:47">
      <c r="A1547" t="s">
        <v>10129</v>
      </c>
      <c r="B1547" t="s">
        <v>10130</v>
      </c>
      <c r="C1547" t="s">
        <v>9559</v>
      </c>
      <c r="D1547" t="s">
        <v>9560</v>
      </c>
      <c r="E1547" t="s">
        <v>66</v>
      </c>
      <c r="F1547" t="s">
        <v>52</v>
      </c>
      <c r="G1547" t="s">
        <v>53</v>
      </c>
      <c r="I1547" t="s">
        <v>54</v>
      </c>
      <c r="J1547" s="1">
        <v>45199</v>
      </c>
      <c r="K1547">
        <v>80</v>
      </c>
      <c r="N1547" t="s">
        <v>133</v>
      </c>
      <c r="O1547" t="s">
        <v>7050</v>
      </c>
      <c r="P1547" t="s">
        <v>5789</v>
      </c>
      <c r="Q1547" t="s">
        <v>7052</v>
      </c>
      <c r="R1547" t="s">
        <v>9639</v>
      </c>
      <c r="S1547" s="1">
        <v>45174</v>
      </c>
      <c r="T1547" t="s">
        <v>58</v>
      </c>
      <c r="U1547" t="s">
        <v>58</v>
      </c>
      <c r="V1547" t="s">
        <v>133</v>
      </c>
      <c r="W1547">
        <v>2</v>
      </c>
      <c r="X1547" s="1">
        <v>45174</v>
      </c>
      <c r="Y1547" t="s">
        <v>80</v>
      </c>
      <c r="Z1547" t="s">
        <v>59</v>
      </c>
      <c r="AA1547" t="s">
        <v>60</v>
      </c>
      <c r="AB1547">
        <v>3</v>
      </c>
      <c r="AC1547" t="s">
        <v>54</v>
      </c>
      <c r="AD1547" t="s">
        <v>54</v>
      </c>
      <c r="AE1547" t="s">
        <v>54</v>
      </c>
      <c r="AF1547" t="s">
        <v>54</v>
      </c>
      <c r="AG1547" t="s">
        <v>9640</v>
      </c>
      <c r="AH1547" t="s">
        <v>54</v>
      </c>
      <c r="AI1547" t="s">
        <v>54</v>
      </c>
      <c r="AJ1547" t="s">
        <v>54</v>
      </c>
      <c r="AK1547" t="s">
        <v>54</v>
      </c>
      <c r="AL1547" t="s">
        <v>54</v>
      </c>
      <c r="AM1547">
        <v>1</v>
      </c>
      <c r="AN1547" t="s">
        <v>61</v>
      </c>
      <c r="AO1547" s="8">
        <v>7680</v>
      </c>
      <c r="AP1547" t="s">
        <v>58</v>
      </c>
      <c r="AQ1547" t="s">
        <v>58</v>
      </c>
      <c r="AR1547">
        <v>3</v>
      </c>
      <c r="AS1547" t="s">
        <v>58</v>
      </c>
      <c r="AT1547" t="s">
        <v>58</v>
      </c>
      <c r="AU1547" t="b">
        <v>1</v>
      </c>
    </row>
    <row r="1548" spans="1:47">
      <c r="A1548" t="s">
        <v>10129</v>
      </c>
      <c r="B1548" t="s">
        <v>10131</v>
      </c>
      <c r="C1548" t="s">
        <v>9559</v>
      </c>
      <c r="D1548" t="s">
        <v>9560</v>
      </c>
      <c r="E1548" t="s">
        <v>66</v>
      </c>
      <c r="F1548" t="s">
        <v>52</v>
      </c>
      <c r="G1548" t="s">
        <v>53</v>
      </c>
      <c r="I1548" t="s">
        <v>54</v>
      </c>
      <c r="J1548" s="1">
        <v>45199</v>
      </c>
      <c r="K1548">
        <v>80</v>
      </c>
      <c r="N1548" t="s">
        <v>133</v>
      </c>
      <c r="O1548" t="s">
        <v>7050</v>
      </c>
      <c r="P1548" t="s">
        <v>5789</v>
      </c>
      <c r="Q1548" t="s">
        <v>7052</v>
      </c>
      <c r="R1548" t="s">
        <v>10039</v>
      </c>
      <c r="S1548" s="1">
        <v>45163</v>
      </c>
      <c r="T1548" t="s">
        <v>58</v>
      </c>
      <c r="U1548" t="s">
        <v>58</v>
      </c>
      <c r="V1548" t="s">
        <v>133</v>
      </c>
      <c r="W1548">
        <v>2</v>
      </c>
      <c r="X1548" s="1">
        <v>45174</v>
      </c>
      <c r="Y1548" t="s">
        <v>80</v>
      </c>
      <c r="Z1548" t="s">
        <v>59</v>
      </c>
      <c r="AA1548" t="s">
        <v>60</v>
      </c>
      <c r="AB1548">
        <v>3</v>
      </c>
      <c r="AC1548" t="s">
        <v>54</v>
      </c>
      <c r="AD1548" t="s">
        <v>54</v>
      </c>
      <c r="AE1548" t="s">
        <v>54</v>
      </c>
      <c r="AF1548" t="s">
        <v>54</v>
      </c>
      <c r="AG1548" t="s">
        <v>10040</v>
      </c>
      <c r="AH1548" t="s">
        <v>54</v>
      </c>
      <c r="AI1548" t="s">
        <v>54</v>
      </c>
      <c r="AJ1548" t="s">
        <v>54</v>
      </c>
      <c r="AK1548" t="s">
        <v>54</v>
      </c>
      <c r="AL1548" t="s">
        <v>54</v>
      </c>
      <c r="AM1548">
        <v>1</v>
      </c>
      <c r="AN1548" t="s">
        <v>61</v>
      </c>
      <c r="AO1548" s="8">
        <v>7830</v>
      </c>
      <c r="AP1548" t="s">
        <v>58</v>
      </c>
      <c r="AQ1548" t="s">
        <v>58</v>
      </c>
      <c r="AR1548">
        <v>3</v>
      </c>
      <c r="AS1548" t="s">
        <v>58</v>
      </c>
      <c r="AT1548" t="s">
        <v>58</v>
      </c>
      <c r="AU1548" t="b">
        <v>1</v>
      </c>
    </row>
    <row r="1549" spans="1:47">
      <c r="A1549" t="s">
        <v>10129</v>
      </c>
      <c r="B1549" t="s">
        <v>10132</v>
      </c>
      <c r="C1549" t="s">
        <v>9559</v>
      </c>
      <c r="D1549" t="s">
        <v>9560</v>
      </c>
      <c r="E1549" t="s">
        <v>66</v>
      </c>
      <c r="F1549" t="s">
        <v>52</v>
      </c>
      <c r="G1549" t="s">
        <v>53</v>
      </c>
      <c r="I1549" t="s">
        <v>54</v>
      </c>
      <c r="J1549" s="1">
        <v>45199</v>
      </c>
      <c r="K1549">
        <v>80</v>
      </c>
      <c r="N1549" t="s">
        <v>133</v>
      </c>
      <c r="O1549" t="s">
        <v>7050</v>
      </c>
      <c r="P1549" t="s">
        <v>5789</v>
      </c>
      <c r="Q1549" t="s">
        <v>7052</v>
      </c>
      <c r="R1549" t="s">
        <v>9642</v>
      </c>
      <c r="S1549" s="1">
        <v>45162</v>
      </c>
      <c r="T1549" t="s">
        <v>58</v>
      </c>
      <c r="U1549" t="s">
        <v>58</v>
      </c>
      <c r="V1549" t="s">
        <v>133</v>
      </c>
      <c r="W1549">
        <v>2</v>
      </c>
      <c r="X1549" s="1">
        <v>45174</v>
      </c>
      <c r="Y1549" t="s">
        <v>80</v>
      </c>
      <c r="Z1549" t="s">
        <v>59</v>
      </c>
      <c r="AA1549" t="s">
        <v>60</v>
      </c>
      <c r="AB1549">
        <v>3</v>
      </c>
      <c r="AC1549" t="s">
        <v>54</v>
      </c>
      <c r="AD1549" t="s">
        <v>54</v>
      </c>
      <c r="AE1549" t="s">
        <v>54</v>
      </c>
      <c r="AF1549" t="s">
        <v>54</v>
      </c>
      <c r="AG1549" t="s">
        <v>9643</v>
      </c>
      <c r="AH1549" t="s">
        <v>54</v>
      </c>
      <c r="AI1549" t="s">
        <v>54</v>
      </c>
      <c r="AJ1549" t="s">
        <v>54</v>
      </c>
      <c r="AK1549" t="s">
        <v>54</v>
      </c>
      <c r="AL1549" t="s">
        <v>54</v>
      </c>
      <c r="AM1549">
        <v>1</v>
      </c>
      <c r="AN1549" t="s">
        <v>61</v>
      </c>
      <c r="AO1549" s="8">
        <v>7454</v>
      </c>
      <c r="AP1549" t="s">
        <v>58</v>
      </c>
      <c r="AQ1549" t="s">
        <v>58</v>
      </c>
      <c r="AR1549">
        <v>3</v>
      </c>
      <c r="AS1549" t="s">
        <v>58</v>
      </c>
      <c r="AT1549" t="s">
        <v>58</v>
      </c>
      <c r="AU1549" t="b">
        <v>1</v>
      </c>
    </row>
    <row r="1550" spans="1:47">
      <c r="A1550" t="s">
        <v>9361</v>
      </c>
      <c r="B1550" t="s">
        <v>10120</v>
      </c>
      <c r="C1550" t="s">
        <v>9559</v>
      </c>
      <c r="D1550" t="s">
        <v>9560</v>
      </c>
      <c r="E1550" t="s">
        <v>66</v>
      </c>
      <c r="F1550" t="s">
        <v>52</v>
      </c>
      <c r="G1550" t="s">
        <v>53</v>
      </c>
      <c r="I1550" t="s">
        <v>54</v>
      </c>
      <c r="J1550" s="1">
        <v>45199</v>
      </c>
      <c r="K1550">
        <v>100</v>
      </c>
      <c r="N1550" t="s">
        <v>77</v>
      </c>
      <c r="O1550" t="s">
        <v>6816</v>
      </c>
      <c r="P1550" t="s">
        <v>5789</v>
      </c>
      <c r="Q1550" t="s">
        <v>7052</v>
      </c>
      <c r="R1550" t="s">
        <v>9718</v>
      </c>
      <c r="S1550" s="1">
        <v>45170</v>
      </c>
      <c r="T1550" t="s">
        <v>58</v>
      </c>
      <c r="U1550" t="s">
        <v>58</v>
      </c>
      <c r="V1550" t="s">
        <v>77</v>
      </c>
      <c r="W1550">
        <v>2</v>
      </c>
      <c r="X1550" s="1">
        <v>45170</v>
      </c>
      <c r="Y1550" t="s">
        <v>111</v>
      </c>
      <c r="Z1550" t="s">
        <v>54</v>
      </c>
      <c r="AA1550" t="s">
        <v>60</v>
      </c>
      <c r="AB1550">
        <v>2</v>
      </c>
      <c r="AC1550" t="s">
        <v>54</v>
      </c>
      <c r="AD1550" t="s">
        <v>54</v>
      </c>
      <c r="AE1550" t="s">
        <v>54</v>
      </c>
      <c r="AF1550" t="s">
        <v>54</v>
      </c>
      <c r="AG1550" t="s">
        <v>9719</v>
      </c>
      <c r="AH1550" t="s">
        <v>54</v>
      </c>
      <c r="AI1550" t="s">
        <v>54</v>
      </c>
      <c r="AJ1550" t="s">
        <v>54</v>
      </c>
      <c r="AK1550" t="s">
        <v>54</v>
      </c>
      <c r="AL1550" t="s">
        <v>54</v>
      </c>
      <c r="AM1550">
        <v>1</v>
      </c>
      <c r="AN1550" t="s">
        <v>115</v>
      </c>
      <c r="AO1550" s="8">
        <v>6000</v>
      </c>
      <c r="AP1550" t="s">
        <v>58</v>
      </c>
      <c r="AQ1550" t="s">
        <v>58</v>
      </c>
      <c r="AR1550">
        <v>2</v>
      </c>
      <c r="AS1550" t="s">
        <v>58</v>
      </c>
      <c r="AT1550" t="s">
        <v>58</v>
      </c>
      <c r="AU1550" t="b">
        <v>1</v>
      </c>
    </row>
    <row r="1551" spans="1:47">
      <c r="A1551" t="s">
        <v>9361</v>
      </c>
      <c r="B1551" t="s">
        <v>10121</v>
      </c>
      <c r="C1551" t="s">
        <v>9559</v>
      </c>
      <c r="D1551" t="s">
        <v>9560</v>
      </c>
      <c r="E1551" t="s">
        <v>66</v>
      </c>
      <c r="F1551" t="s">
        <v>52</v>
      </c>
      <c r="G1551" t="s">
        <v>53</v>
      </c>
      <c r="I1551" t="s">
        <v>54</v>
      </c>
      <c r="J1551" s="1">
        <v>45199</v>
      </c>
      <c r="K1551">
        <v>100</v>
      </c>
      <c r="N1551" t="s">
        <v>77</v>
      </c>
      <c r="O1551" t="s">
        <v>6816</v>
      </c>
      <c r="P1551" t="s">
        <v>5789</v>
      </c>
      <c r="Q1551" t="s">
        <v>7052</v>
      </c>
      <c r="R1551" t="s">
        <v>9576</v>
      </c>
      <c r="S1551" s="1">
        <v>45161</v>
      </c>
      <c r="T1551" t="s">
        <v>58</v>
      </c>
      <c r="U1551" t="s">
        <v>58</v>
      </c>
      <c r="V1551" t="s">
        <v>77</v>
      </c>
      <c r="W1551">
        <v>2</v>
      </c>
      <c r="X1551" s="1">
        <v>45170</v>
      </c>
      <c r="Y1551" t="s">
        <v>111</v>
      </c>
      <c r="Z1551" t="s">
        <v>54</v>
      </c>
      <c r="AA1551" t="s">
        <v>60</v>
      </c>
      <c r="AB1551">
        <v>2</v>
      </c>
      <c r="AC1551" t="s">
        <v>54</v>
      </c>
      <c r="AD1551" t="s">
        <v>54</v>
      </c>
      <c r="AE1551" t="s">
        <v>54</v>
      </c>
      <c r="AF1551" t="s">
        <v>54</v>
      </c>
      <c r="AG1551" t="s">
        <v>9577</v>
      </c>
      <c r="AH1551" t="s">
        <v>54</v>
      </c>
      <c r="AI1551" t="s">
        <v>54</v>
      </c>
      <c r="AJ1551" t="s">
        <v>54</v>
      </c>
      <c r="AK1551" t="s">
        <v>54</v>
      </c>
      <c r="AL1551" t="s">
        <v>54</v>
      </c>
      <c r="AM1551">
        <v>1</v>
      </c>
      <c r="AN1551" t="s">
        <v>115</v>
      </c>
      <c r="AO1551" s="8">
        <v>6000</v>
      </c>
      <c r="AP1551" t="s">
        <v>58</v>
      </c>
      <c r="AQ1551" t="s">
        <v>58</v>
      </c>
      <c r="AR1551">
        <v>2</v>
      </c>
      <c r="AS1551" t="s">
        <v>58</v>
      </c>
      <c r="AT1551" t="s">
        <v>58</v>
      </c>
      <c r="AU1551" t="b">
        <v>1</v>
      </c>
    </row>
    <row r="1552" spans="1:47">
      <c r="A1552" t="s">
        <v>9364</v>
      </c>
      <c r="B1552" t="s">
        <v>10122</v>
      </c>
      <c r="C1552" t="s">
        <v>9559</v>
      </c>
      <c r="D1552" t="s">
        <v>9560</v>
      </c>
      <c r="E1552" t="s">
        <v>66</v>
      </c>
      <c r="F1552" t="s">
        <v>52</v>
      </c>
      <c r="G1552" t="s">
        <v>53</v>
      </c>
      <c r="I1552" t="s">
        <v>54</v>
      </c>
      <c r="J1552" s="1">
        <v>45199</v>
      </c>
      <c r="K1552">
        <v>80</v>
      </c>
      <c r="N1552" t="s">
        <v>77</v>
      </c>
      <c r="O1552" t="s">
        <v>6816</v>
      </c>
      <c r="P1552" t="s">
        <v>5789</v>
      </c>
      <c r="Q1552" t="s">
        <v>7052</v>
      </c>
      <c r="R1552" t="s">
        <v>9571</v>
      </c>
      <c r="S1552" s="1">
        <v>45170</v>
      </c>
      <c r="T1552" t="s">
        <v>58</v>
      </c>
      <c r="U1552" t="s">
        <v>58</v>
      </c>
      <c r="V1552" t="s">
        <v>77</v>
      </c>
      <c r="W1552">
        <v>2</v>
      </c>
      <c r="X1552" s="1">
        <v>45170</v>
      </c>
      <c r="Y1552" t="s">
        <v>111</v>
      </c>
      <c r="Z1552" t="s">
        <v>54</v>
      </c>
      <c r="AA1552" t="s">
        <v>60</v>
      </c>
      <c r="AB1552">
        <v>2</v>
      </c>
      <c r="AC1552" t="s">
        <v>54</v>
      </c>
      <c r="AD1552" t="s">
        <v>54</v>
      </c>
      <c r="AE1552" t="s">
        <v>54</v>
      </c>
      <c r="AF1552" t="s">
        <v>54</v>
      </c>
      <c r="AG1552" t="s">
        <v>9572</v>
      </c>
      <c r="AH1552" t="s">
        <v>54</v>
      </c>
      <c r="AI1552" t="s">
        <v>54</v>
      </c>
      <c r="AJ1552" t="s">
        <v>54</v>
      </c>
      <c r="AK1552" t="s">
        <v>54</v>
      </c>
      <c r="AL1552" t="s">
        <v>54</v>
      </c>
      <c r="AM1552">
        <v>1</v>
      </c>
      <c r="AN1552" t="s">
        <v>115</v>
      </c>
      <c r="AO1552" s="8">
        <v>5000</v>
      </c>
      <c r="AP1552" t="s">
        <v>58</v>
      </c>
      <c r="AQ1552" t="s">
        <v>58</v>
      </c>
      <c r="AR1552">
        <v>2</v>
      </c>
      <c r="AS1552" t="s">
        <v>58</v>
      </c>
      <c r="AT1552" t="s">
        <v>58</v>
      </c>
      <c r="AU1552" t="b">
        <v>1</v>
      </c>
    </row>
    <row r="1553" spans="1:47">
      <c r="A1553" t="s">
        <v>9364</v>
      </c>
      <c r="B1553" t="s">
        <v>10123</v>
      </c>
      <c r="C1553" t="s">
        <v>9559</v>
      </c>
      <c r="D1553" t="s">
        <v>9560</v>
      </c>
      <c r="E1553" t="s">
        <v>66</v>
      </c>
      <c r="F1553" t="s">
        <v>52</v>
      </c>
      <c r="G1553" t="s">
        <v>53</v>
      </c>
      <c r="I1553" t="s">
        <v>54</v>
      </c>
      <c r="J1553" s="1">
        <v>45199</v>
      </c>
      <c r="K1553">
        <v>80</v>
      </c>
      <c r="N1553" t="s">
        <v>77</v>
      </c>
      <c r="O1553" t="s">
        <v>6816</v>
      </c>
      <c r="P1553" t="s">
        <v>5789</v>
      </c>
      <c r="Q1553" t="s">
        <v>7052</v>
      </c>
      <c r="R1553" t="s">
        <v>9791</v>
      </c>
      <c r="S1553" s="1">
        <v>45168</v>
      </c>
      <c r="T1553" t="s">
        <v>58</v>
      </c>
      <c r="U1553" t="s">
        <v>58</v>
      </c>
      <c r="V1553" t="s">
        <v>77</v>
      </c>
      <c r="W1553">
        <v>2</v>
      </c>
      <c r="X1553" s="1">
        <v>45170</v>
      </c>
      <c r="Y1553" t="s">
        <v>111</v>
      </c>
      <c r="Z1553" t="s">
        <v>54</v>
      </c>
      <c r="AA1553" t="s">
        <v>60</v>
      </c>
      <c r="AB1553">
        <v>2</v>
      </c>
      <c r="AC1553" t="s">
        <v>54</v>
      </c>
      <c r="AD1553" t="s">
        <v>54</v>
      </c>
      <c r="AE1553" t="s">
        <v>54</v>
      </c>
      <c r="AF1553" t="s">
        <v>54</v>
      </c>
      <c r="AG1553" t="s">
        <v>9792</v>
      </c>
      <c r="AH1553" t="s">
        <v>54</v>
      </c>
      <c r="AI1553" t="s">
        <v>54</v>
      </c>
      <c r="AJ1553" t="s">
        <v>54</v>
      </c>
      <c r="AK1553" t="s">
        <v>54</v>
      </c>
      <c r="AL1553" t="s">
        <v>54</v>
      </c>
      <c r="AM1553">
        <v>1</v>
      </c>
      <c r="AN1553" t="s">
        <v>115</v>
      </c>
      <c r="AO1553" s="8">
        <v>10000</v>
      </c>
      <c r="AP1553" t="s">
        <v>58</v>
      </c>
      <c r="AQ1553" t="s">
        <v>58</v>
      </c>
      <c r="AR1553">
        <v>2</v>
      </c>
      <c r="AS1553" t="s">
        <v>58</v>
      </c>
      <c r="AT1553" t="s">
        <v>58</v>
      </c>
      <c r="AU1553" t="b">
        <v>1</v>
      </c>
    </row>
    <row r="1554" spans="1:47">
      <c r="A1554" t="s">
        <v>10124</v>
      </c>
      <c r="B1554" t="s">
        <v>10125</v>
      </c>
      <c r="C1554" t="s">
        <v>9559</v>
      </c>
      <c r="D1554" t="s">
        <v>9560</v>
      </c>
      <c r="E1554" t="s">
        <v>66</v>
      </c>
      <c r="F1554" t="s">
        <v>52</v>
      </c>
      <c r="G1554" t="s">
        <v>53</v>
      </c>
      <c r="I1554" t="s">
        <v>54</v>
      </c>
      <c r="J1554" s="1">
        <v>45199</v>
      </c>
      <c r="K1554">
        <v>40</v>
      </c>
      <c r="N1554" t="s">
        <v>77</v>
      </c>
      <c r="O1554" t="s">
        <v>6816</v>
      </c>
      <c r="P1554" t="s">
        <v>5789</v>
      </c>
      <c r="Q1554" t="s">
        <v>7052</v>
      </c>
      <c r="R1554" t="s">
        <v>9658</v>
      </c>
      <c r="S1554" s="1">
        <v>45170</v>
      </c>
      <c r="T1554" t="s">
        <v>58</v>
      </c>
      <c r="U1554" t="s">
        <v>58</v>
      </c>
      <c r="V1554" t="s">
        <v>77</v>
      </c>
      <c r="W1554">
        <v>2</v>
      </c>
      <c r="X1554" s="1">
        <v>45170</v>
      </c>
      <c r="Y1554" t="s">
        <v>111</v>
      </c>
      <c r="Z1554" t="s">
        <v>54</v>
      </c>
      <c r="AA1554" t="s">
        <v>60</v>
      </c>
      <c r="AB1554">
        <v>2</v>
      </c>
      <c r="AC1554" t="s">
        <v>54</v>
      </c>
      <c r="AD1554" t="s">
        <v>54</v>
      </c>
      <c r="AE1554" t="s">
        <v>54</v>
      </c>
      <c r="AF1554" t="s">
        <v>54</v>
      </c>
      <c r="AG1554" t="s">
        <v>9659</v>
      </c>
      <c r="AH1554" t="s">
        <v>54</v>
      </c>
      <c r="AI1554" t="s">
        <v>54</v>
      </c>
      <c r="AJ1554" t="s">
        <v>54</v>
      </c>
      <c r="AK1554" t="s">
        <v>54</v>
      </c>
      <c r="AL1554" t="s">
        <v>54</v>
      </c>
      <c r="AM1554">
        <v>1</v>
      </c>
      <c r="AN1554" t="s">
        <v>115</v>
      </c>
      <c r="AO1554" s="8">
        <v>4000</v>
      </c>
      <c r="AP1554" t="s">
        <v>58</v>
      </c>
      <c r="AQ1554" t="s">
        <v>58</v>
      </c>
      <c r="AR1554">
        <v>2</v>
      </c>
      <c r="AS1554" t="s">
        <v>58</v>
      </c>
      <c r="AT1554" t="s">
        <v>58</v>
      </c>
      <c r="AU1554" t="b">
        <v>1</v>
      </c>
    </row>
    <row r="1555" spans="1:47">
      <c r="A1555" t="s">
        <v>10124</v>
      </c>
      <c r="B1555" t="s">
        <v>10126</v>
      </c>
      <c r="C1555" t="s">
        <v>9559</v>
      </c>
      <c r="D1555" t="s">
        <v>9560</v>
      </c>
      <c r="E1555" t="s">
        <v>66</v>
      </c>
      <c r="F1555" t="s">
        <v>52</v>
      </c>
      <c r="G1555" t="s">
        <v>53</v>
      </c>
      <c r="I1555" t="s">
        <v>54</v>
      </c>
      <c r="J1555" s="1">
        <v>45199</v>
      </c>
      <c r="K1555">
        <v>40</v>
      </c>
      <c r="N1555" t="s">
        <v>77</v>
      </c>
      <c r="O1555" t="s">
        <v>6816</v>
      </c>
      <c r="P1555" t="s">
        <v>5789</v>
      </c>
      <c r="Q1555" t="s">
        <v>7052</v>
      </c>
      <c r="R1555" t="s">
        <v>10127</v>
      </c>
      <c r="S1555" s="1">
        <v>45163</v>
      </c>
      <c r="T1555" t="s">
        <v>58</v>
      </c>
      <c r="U1555" t="s">
        <v>58</v>
      </c>
      <c r="V1555" t="s">
        <v>77</v>
      </c>
      <c r="W1555">
        <v>2</v>
      </c>
      <c r="X1555" s="1">
        <v>45170</v>
      </c>
      <c r="Y1555" t="s">
        <v>111</v>
      </c>
      <c r="Z1555" t="s">
        <v>54</v>
      </c>
      <c r="AA1555" t="s">
        <v>60</v>
      </c>
      <c r="AB1555">
        <v>2</v>
      </c>
      <c r="AC1555" t="s">
        <v>54</v>
      </c>
      <c r="AD1555" t="s">
        <v>54</v>
      </c>
      <c r="AE1555" t="s">
        <v>54</v>
      </c>
      <c r="AF1555" t="s">
        <v>54</v>
      </c>
      <c r="AG1555" t="s">
        <v>10128</v>
      </c>
      <c r="AH1555" t="s">
        <v>54</v>
      </c>
      <c r="AI1555" t="s">
        <v>54</v>
      </c>
      <c r="AJ1555" t="s">
        <v>54</v>
      </c>
      <c r="AK1555" t="s">
        <v>54</v>
      </c>
      <c r="AL1555" t="s">
        <v>54</v>
      </c>
      <c r="AM1555">
        <v>1</v>
      </c>
      <c r="AN1555" t="s">
        <v>115</v>
      </c>
      <c r="AO1555" s="8">
        <v>4000</v>
      </c>
      <c r="AP1555" t="s">
        <v>58</v>
      </c>
      <c r="AQ1555" t="s">
        <v>58</v>
      </c>
      <c r="AR1555">
        <v>2</v>
      </c>
      <c r="AS1555" t="s">
        <v>58</v>
      </c>
      <c r="AT1555" t="s">
        <v>58</v>
      </c>
      <c r="AU1555" t="b">
        <v>1</v>
      </c>
    </row>
    <row r="1556" spans="1:47">
      <c r="A1556" t="s">
        <v>10129</v>
      </c>
      <c r="B1556" t="s">
        <v>10172</v>
      </c>
      <c r="C1556" t="s">
        <v>9559</v>
      </c>
      <c r="D1556" t="s">
        <v>9560</v>
      </c>
      <c r="E1556" t="s">
        <v>66</v>
      </c>
      <c r="F1556" t="s">
        <v>52</v>
      </c>
      <c r="G1556" t="s">
        <v>53</v>
      </c>
      <c r="I1556" t="s">
        <v>54</v>
      </c>
      <c r="J1556" s="1">
        <v>45199</v>
      </c>
      <c r="K1556">
        <v>80</v>
      </c>
      <c r="N1556" t="s">
        <v>133</v>
      </c>
      <c r="O1556" t="s">
        <v>7050</v>
      </c>
      <c r="P1556" t="s">
        <v>5789</v>
      </c>
      <c r="Q1556" t="s">
        <v>7052</v>
      </c>
      <c r="R1556" t="s">
        <v>9639</v>
      </c>
      <c r="S1556" s="1">
        <v>45180</v>
      </c>
      <c r="T1556" t="s">
        <v>58</v>
      </c>
      <c r="U1556" t="s">
        <v>58</v>
      </c>
      <c r="V1556" t="s">
        <v>133</v>
      </c>
      <c r="W1556">
        <v>2</v>
      </c>
      <c r="X1556" s="1">
        <v>45180</v>
      </c>
      <c r="Y1556" t="s">
        <v>80</v>
      </c>
      <c r="Z1556" t="s">
        <v>59</v>
      </c>
      <c r="AA1556" t="s">
        <v>60</v>
      </c>
      <c r="AB1556">
        <v>3</v>
      </c>
      <c r="AC1556" t="s">
        <v>54</v>
      </c>
      <c r="AD1556" t="s">
        <v>54</v>
      </c>
      <c r="AE1556" t="s">
        <v>54</v>
      </c>
      <c r="AF1556" t="s">
        <v>54</v>
      </c>
      <c r="AG1556" t="s">
        <v>9640</v>
      </c>
      <c r="AH1556" t="s">
        <v>54</v>
      </c>
      <c r="AI1556" t="s">
        <v>54</v>
      </c>
      <c r="AJ1556" t="s">
        <v>54</v>
      </c>
      <c r="AK1556" t="s">
        <v>54</v>
      </c>
      <c r="AL1556" t="s">
        <v>54</v>
      </c>
      <c r="AM1556">
        <v>1</v>
      </c>
      <c r="AN1556" t="s">
        <v>61</v>
      </c>
      <c r="AO1556" s="8">
        <v>7680</v>
      </c>
      <c r="AP1556" t="s">
        <v>58</v>
      </c>
      <c r="AQ1556" t="s">
        <v>58</v>
      </c>
      <c r="AR1556">
        <v>3</v>
      </c>
      <c r="AS1556" t="s">
        <v>58</v>
      </c>
      <c r="AT1556" t="s">
        <v>58</v>
      </c>
      <c r="AU1556" t="b">
        <v>1</v>
      </c>
    </row>
    <row r="1557" spans="1:47">
      <c r="A1557" t="s">
        <v>10129</v>
      </c>
      <c r="B1557" t="s">
        <v>10173</v>
      </c>
      <c r="C1557" t="s">
        <v>9559</v>
      </c>
      <c r="D1557" t="s">
        <v>9560</v>
      </c>
      <c r="E1557" t="s">
        <v>66</v>
      </c>
      <c r="F1557" t="s">
        <v>52</v>
      </c>
      <c r="G1557" t="s">
        <v>53</v>
      </c>
      <c r="I1557" t="s">
        <v>54</v>
      </c>
      <c r="J1557" s="1">
        <v>45199</v>
      </c>
      <c r="K1557">
        <v>80</v>
      </c>
      <c r="N1557" t="s">
        <v>133</v>
      </c>
      <c r="O1557" t="s">
        <v>7050</v>
      </c>
      <c r="P1557" t="s">
        <v>5789</v>
      </c>
      <c r="Q1557" t="s">
        <v>7052</v>
      </c>
      <c r="R1557" t="s">
        <v>10174</v>
      </c>
      <c r="S1557" s="1">
        <v>45177</v>
      </c>
      <c r="T1557" t="s">
        <v>58</v>
      </c>
      <c r="U1557" t="s">
        <v>58</v>
      </c>
      <c r="V1557" t="s">
        <v>133</v>
      </c>
      <c r="W1557">
        <v>2</v>
      </c>
      <c r="X1557" s="1">
        <v>45180</v>
      </c>
      <c r="Y1557" t="s">
        <v>80</v>
      </c>
      <c r="Z1557" t="s">
        <v>59</v>
      </c>
      <c r="AA1557" t="s">
        <v>60</v>
      </c>
      <c r="AB1557">
        <v>3</v>
      </c>
      <c r="AC1557" t="s">
        <v>54</v>
      </c>
      <c r="AD1557" t="s">
        <v>54</v>
      </c>
      <c r="AE1557" t="s">
        <v>54</v>
      </c>
      <c r="AF1557" t="s">
        <v>54</v>
      </c>
      <c r="AG1557" t="s">
        <v>10175</v>
      </c>
      <c r="AH1557" t="s">
        <v>54</v>
      </c>
      <c r="AI1557" t="s">
        <v>54</v>
      </c>
      <c r="AJ1557" t="s">
        <v>54</v>
      </c>
      <c r="AK1557" t="s">
        <v>54</v>
      </c>
      <c r="AL1557" t="s">
        <v>54</v>
      </c>
      <c r="AM1557">
        <v>1</v>
      </c>
      <c r="AN1557" t="s">
        <v>61</v>
      </c>
      <c r="AO1557" s="8">
        <v>7830</v>
      </c>
      <c r="AP1557" t="s">
        <v>58</v>
      </c>
      <c r="AQ1557" t="s">
        <v>58</v>
      </c>
      <c r="AR1557">
        <v>3</v>
      </c>
      <c r="AS1557" t="s">
        <v>58</v>
      </c>
      <c r="AT1557" t="s">
        <v>58</v>
      </c>
      <c r="AU1557" t="b">
        <v>1</v>
      </c>
    </row>
    <row r="1558" spans="1:47">
      <c r="A1558" t="s">
        <v>10129</v>
      </c>
      <c r="B1558" t="s">
        <v>10182</v>
      </c>
      <c r="C1558" t="s">
        <v>9559</v>
      </c>
      <c r="D1558" t="s">
        <v>9560</v>
      </c>
      <c r="E1558" t="s">
        <v>66</v>
      </c>
      <c r="F1558" t="s">
        <v>52</v>
      </c>
      <c r="G1558" t="s">
        <v>53</v>
      </c>
      <c r="I1558" t="s">
        <v>54</v>
      </c>
      <c r="J1558" s="1">
        <v>45199</v>
      </c>
      <c r="K1558">
        <v>80</v>
      </c>
      <c r="N1558" t="s">
        <v>2225</v>
      </c>
      <c r="O1558" t="s">
        <v>7050</v>
      </c>
      <c r="P1558" t="s">
        <v>5789</v>
      </c>
      <c r="Q1558" t="s">
        <v>7052</v>
      </c>
      <c r="R1558" t="s">
        <v>10174</v>
      </c>
      <c r="S1558" s="1">
        <v>45181</v>
      </c>
      <c r="T1558" t="s">
        <v>58</v>
      </c>
      <c r="U1558" t="s">
        <v>58</v>
      </c>
      <c r="V1558" t="s">
        <v>2225</v>
      </c>
      <c r="W1558">
        <v>2</v>
      </c>
      <c r="X1558" s="1">
        <v>45181</v>
      </c>
      <c r="Y1558" t="s">
        <v>80</v>
      </c>
      <c r="Z1558" t="s">
        <v>59</v>
      </c>
      <c r="AA1558" t="s">
        <v>60</v>
      </c>
      <c r="AB1558">
        <v>4</v>
      </c>
      <c r="AC1558" t="s">
        <v>54</v>
      </c>
      <c r="AD1558" t="s">
        <v>54</v>
      </c>
      <c r="AE1558" t="s">
        <v>54</v>
      </c>
      <c r="AF1558" t="s">
        <v>54</v>
      </c>
      <c r="AG1558" t="s">
        <v>10175</v>
      </c>
      <c r="AH1558" t="s">
        <v>54</v>
      </c>
      <c r="AI1558" t="s">
        <v>54</v>
      </c>
      <c r="AJ1558" t="s">
        <v>54</v>
      </c>
      <c r="AK1558" t="s">
        <v>54</v>
      </c>
      <c r="AL1558" t="s">
        <v>54</v>
      </c>
      <c r="AM1558">
        <v>1</v>
      </c>
      <c r="AN1558" t="s">
        <v>61</v>
      </c>
      <c r="AO1558" s="8">
        <v>7830</v>
      </c>
      <c r="AP1558" t="s">
        <v>58</v>
      </c>
      <c r="AQ1558" t="s">
        <v>58</v>
      </c>
      <c r="AR1558">
        <v>4</v>
      </c>
      <c r="AS1558" t="s">
        <v>58</v>
      </c>
      <c r="AT1558" t="s">
        <v>58</v>
      </c>
      <c r="AU1558" t="b">
        <v>1</v>
      </c>
    </row>
    <row r="1559" spans="1:47">
      <c r="A1559" t="s">
        <v>9383</v>
      </c>
      <c r="B1559" t="s">
        <v>10133</v>
      </c>
      <c r="C1559" t="s">
        <v>9559</v>
      </c>
      <c r="D1559" t="s">
        <v>9560</v>
      </c>
      <c r="E1559" t="s">
        <v>66</v>
      </c>
      <c r="F1559" t="s">
        <v>52</v>
      </c>
      <c r="G1559" t="s">
        <v>53</v>
      </c>
      <c r="I1559" t="s">
        <v>54</v>
      </c>
      <c r="J1559" s="1">
        <v>45199</v>
      </c>
      <c r="K1559">
        <v>80</v>
      </c>
      <c r="N1559" t="s">
        <v>77</v>
      </c>
      <c r="O1559" t="s">
        <v>6816</v>
      </c>
      <c r="P1559" t="s">
        <v>5789</v>
      </c>
      <c r="Q1559" t="s">
        <v>7052</v>
      </c>
      <c r="R1559" t="s">
        <v>9725</v>
      </c>
      <c r="S1559" s="1">
        <v>45174</v>
      </c>
      <c r="T1559" t="s">
        <v>58</v>
      </c>
      <c r="U1559" t="s">
        <v>58</v>
      </c>
      <c r="V1559" t="s">
        <v>77</v>
      </c>
      <c r="W1559">
        <v>2</v>
      </c>
      <c r="X1559" s="1">
        <v>45174</v>
      </c>
      <c r="Y1559" t="s">
        <v>111</v>
      </c>
      <c r="Z1559" t="s">
        <v>54</v>
      </c>
      <c r="AA1559" t="s">
        <v>60</v>
      </c>
      <c r="AB1559">
        <v>2</v>
      </c>
      <c r="AC1559" t="s">
        <v>54</v>
      </c>
      <c r="AD1559" t="s">
        <v>54</v>
      </c>
      <c r="AE1559" t="s">
        <v>54</v>
      </c>
      <c r="AF1559" t="s">
        <v>54</v>
      </c>
      <c r="AG1559" t="s">
        <v>9726</v>
      </c>
      <c r="AH1559" t="s">
        <v>54</v>
      </c>
      <c r="AI1559" t="s">
        <v>54</v>
      </c>
      <c r="AJ1559" t="s">
        <v>54</v>
      </c>
      <c r="AK1559" t="s">
        <v>54</v>
      </c>
      <c r="AL1559" t="s">
        <v>54</v>
      </c>
      <c r="AM1559">
        <v>1</v>
      </c>
      <c r="AN1559" t="s">
        <v>115</v>
      </c>
      <c r="AO1559" s="8">
        <v>9500</v>
      </c>
      <c r="AP1559" t="s">
        <v>58</v>
      </c>
      <c r="AQ1559" t="s">
        <v>58</v>
      </c>
      <c r="AR1559">
        <v>2</v>
      </c>
      <c r="AS1559" t="s">
        <v>58</v>
      </c>
      <c r="AT1559" t="s">
        <v>58</v>
      </c>
      <c r="AU1559" t="b">
        <v>1</v>
      </c>
    </row>
    <row r="1560" spans="1:47">
      <c r="A1560" t="s">
        <v>9383</v>
      </c>
      <c r="B1560" t="s">
        <v>10134</v>
      </c>
      <c r="C1560" t="s">
        <v>9559</v>
      </c>
      <c r="D1560" t="s">
        <v>9560</v>
      </c>
      <c r="E1560" t="s">
        <v>66</v>
      </c>
      <c r="F1560" t="s">
        <v>52</v>
      </c>
      <c r="G1560" t="s">
        <v>53</v>
      </c>
      <c r="I1560" t="s">
        <v>54</v>
      </c>
      <c r="J1560" s="1">
        <v>45199</v>
      </c>
      <c r="K1560">
        <v>80</v>
      </c>
      <c r="N1560" t="s">
        <v>77</v>
      </c>
      <c r="O1560" t="s">
        <v>6816</v>
      </c>
      <c r="P1560" t="s">
        <v>5789</v>
      </c>
      <c r="Q1560" t="s">
        <v>7052</v>
      </c>
      <c r="R1560" t="s">
        <v>10135</v>
      </c>
      <c r="S1560" s="1">
        <v>45163</v>
      </c>
      <c r="T1560" t="s">
        <v>58</v>
      </c>
      <c r="U1560" t="s">
        <v>58</v>
      </c>
      <c r="V1560" t="s">
        <v>77</v>
      </c>
      <c r="W1560">
        <v>2</v>
      </c>
      <c r="X1560" s="1">
        <v>45174</v>
      </c>
      <c r="Y1560" t="s">
        <v>111</v>
      </c>
      <c r="Z1560" t="s">
        <v>54</v>
      </c>
      <c r="AA1560" t="s">
        <v>60</v>
      </c>
      <c r="AB1560">
        <v>2</v>
      </c>
      <c r="AC1560" t="s">
        <v>54</v>
      </c>
      <c r="AD1560" t="s">
        <v>54</v>
      </c>
      <c r="AE1560" t="s">
        <v>54</v>
      </c>
      <c r="AF1560" t="s">
        <v>54</v>
      </c>
      <c r="AG1560" t="s">
        <v>10136</v>
      </c>
      <c r="AH1560" t="s">
        <v>54</v>
      </c>
      <c r="AI1560" t="s">
        <v>54</v>
      </c>
      <c r="AJ1560" t="s">
        <v>54</v>
      </c>
      <c r="AK1560" t="s">
        <v>54</v>
      </c>
      <c r="AL1560" t="s">
        <v>54</v>
      </c>
      <c r="AM1560">
        <v>1</v>
      </c>
      <c r="AN1560" t="s">
        <v>115</v>
      </c>
      <c r="AO1560" s="8">
        <v>9500</v>
      </c>
      <c r="AP1560" t="s">
        <v>58</v>
      </c>
      <c r="AQ1560" t="s">
        <v>58</v>
      </c>
      <c r="AR1560">
        <v>2</v>
      </c>
      <c r="AS1560" t="s">
        <v>58</v>
      </c>
      <c r="AT1560" t="s">
        <v>58</v>
      </c>
      <c r="AU1560" t="b">
        <v>1</v>
      </c>
    </row>
    <row r="1561" spans="1:47">
      <c r="A1561" t="s">
        <v>10137</v>
      </c>
      <c r="B1561" t="s">
        <v>10138</v>
      </c>
      <c r="C1561" t="s">
        <v>9559</v>
      </c>
      <c r="D1561" t="s">
        <v>9560</v>
      </c>
      <c r="E1561" t="s">
        <v>66</v>
      </c>
      <c r="F1561" t="s">
        <v>52</v>
      </c>
      <c r="G1561" t="s">
        <v>53</v>
      </c>
      <c r="I1561" t="s">
        <v>54</v>
      </c>
      <c r="J1561" s="1">
        <v>45199</v>
      </c>
      <c r="K1561">
        <v>40</v>
      </c>
      <c r="N1561" t="s">
        <v>77</v>
      </c>
      <c r="O1561" t="s">
        <v>6816</v>
      </c>
      <c r="P1561" t="s">
        <v>5789</v>
      </c>
      <c r="Q1561" t="s">
        <v>7052</v>
      </c>
      <c r="R1561" t="s">
        <v>9564</v>
      </c>
      <c r="S1561" s="1">
        <v>45174</v>
      </c>
      <c r="T1561" t="s">
        <v>58</v>
      </c>
      <c r="U1561" t="s">
        <v>58</v>
      </c>
      <c r="V1561" t="s">
        <v>77</v>
      </c>
      <c r="W1561">
        <v>2</v>
      </c>
      <c r="X1561" s="1">
        <v>45174</v>
      </c>
      <c r="Y1561" t="s">
        <v>111</v>
      </c>
      <c r="Z1561" t="s">
        <v>54</v>
      </c>
      <c r="AA1561" t="s">
        <v>60</v>
      </c>
      <c r="AB1561">
        <v>2</v>
      </c>
      <c r="AC1561" t="s">
        <v>54</v>
      </c>
      <c r="AD1561" t="s">
        <v>54</v>
      </c>
      <c r="AE1561" t="s">
        <v>54</v>
      </c>
      <c r="AF1561" t="s">
        <v>54</v>
      </c>
      <c r="AG1561" t="s">
        <v>9565</v>
      </c>
      <c r="AH1561" t="s">
        <v>54</v>
      </c>
      <c r="AI1561" t="s">
        <v>54</v>
      </c>
      <c r="AJ1561" t="s">
        <v>54</v>
      </c>
      <c r="AK1561" t="s">
        <v>54</v>
      </c>
      <c r="AL1561" t="s">
        <v>54</v>
      </c>
      <c r="AM1561">
        <v>1</v>
      </c>
      <c r="AN1561" t="s">
        <v>115</v>
      </c>
      <c r="AO1561" s="8">
        <v>5000</v>
      </c>
      <c r="AP1561" t="s">
        <v>58</v>
      </c>
      <c r="AQ1561" t="s">
        <v>58</v>
      </c>
      <c r="AR1561">
        <v>2</v>
      </c>
      <c r="AS1561" t="s">
        <v>58</v>
      </c>
      <c r="AT1561" t="s">
        <v>58</v>
      </c>
      <c r="AU1561" t="b">
        <v>1</v>
      </c>
    </row>
    <row r="1562" spans="1:47">
      <c r="A1562" t="s">
        <v>9386</v>
      </c>
      <c r="B1562" t="s">
        <v>10140</v>
      </c>
      <c r="C1562" t="s">
        <v>9559</v>
      </c>
      <c r="D1562" t="s">
        <v>9560</v>
      </c>
      <c r="E1562" t="s">
        <v>66</v>
      </c>
      <c r="F1562" t="s">
        <v>52</v>
      </c>
      <c r="G1562" t="s">
        <v>53</v>
      </c>
      <c r="I1562" t="s">
        <v>54</v>
      </c>
      <c r="J1562" s="1">
        <v>45199</v>
      </c>
      <c r="K1562">
        <v>80</v>
      </c>
      <c r="N1562" t="s">
        <v>77</v>
      </c>
      <c r="O1562" t="s">
        <v>6816</v>
      </c>
      <c r="P1562" t="s">
        <v>5789</v>
      </c>
      <c r="Q1562" t="s">
        <v>7052</v>
      </c>
      <c r="R1562" t="s">
        <v>9603</v>
      </c>
      <c r="S1562" s="1">
        <v>45175</v>
      </c>
      <c r="T1562" t="s">
        <v>58</v>
      </c>
      <c r="U1562" t="s">
        <v>58</v>
      </c>
      <c r="V1562" t="s">
        <v>77</v>
      </c>
      <c r="W1562">
        <v>2</v>
      </c>
      <c r="X1562" s="1">
        <v>45175</v>
      </c>
      <c r="Y1562" t="s">
        <v>111</v>
      </c>
      <c r="Z1562" t="s">
        <v>54</v>
      </c>
      <c r="AA1562" t="s">
        <v>60</v>
      </c>
      <c r="AB1562">
        <v>2</v>
      </c>
      <c r="AC1562" t="s">
        <v>54</v>
      </c>
      <c r="AD1562" t="s">
        <v>54</v>
      </c>
      <c r="AE1562" t="s">
        <v>54</v>
      </c>
      <c r="AF1562" t="s">
        <v>54</v>
      </c>
      <c r="AG1562" t="s">
        <v>9604</v>
      </c>
      <c r="AH1562" t="s">
        <v>54</v>
      </c>
      <c r="AI1562" t="s">
        <v>54</v>
      </c>
      <c r="AJ1562" t="s">
        <v>54</v>
      </c>
      <c r="AK1562" t="s">
        <v>54</v>
      </c>
      <c r="AL1562" t="s">
        <v>54</v>
      </c>
      <c r="AM1562">
        <v>1</v>
      </c>
      <c r="AN1562" t="s">
        <v>115</v>
      </c>
      <c r="AO1562" s="8">
        <v>9000</v>
      </c>
      <c r="AP1562" t="s">
        <v>58</v>
      </c>
      <c r="AQ1562" t="s">
        <v>58</v>
      </c>
      <c r="AR1562">
        <v>2</v>
      </c>
      <c r="AS1562" t="s">
        <v>58</v>
      </c>
      <c r="AT1562" t="s">
        <v>58</v>
      </c>
      <c r="AU1562" t="b">
        <v>1</v>
      </c>
    </row>
    <row r="1563" spans="1:47">
      <c r="A1563" t="s">
        <v>9386</v>
      </c>
      <c r="B1563" t="s">
        <v>10141</v>
      </c>
      <c r="C1563" t="s">
        <v>9559</v>
      </c>
      <c r="D1563" t="s">
        <v>9560</v>
      </c>
      <c r="E1563" t="s">
        <v>66</v>
      </c>
      <c r="F1563" t="s">
        <v>52</v>
      </c>
      <c r="G1563" t="s">
        <v>53</v>
      </c>
      <c r="I1563" t="s">
        <v>54</v>
      </c>
      <c r="J1563" s="1">
        <v>45199</v>
      </c>
      <c r="K1563">
        <v>80</v>
      </c>
      <c r="N1563" t="s">
        <v>77</v>
      </c>
      <c r="O1563" t="s">
        <v>6816</v>
      </c>
      <c r="P1563" t="s">
        <v>5789</v>
      </c>
      <c r="Q1563" t="s">
        <v>7052</v>
      </c>
      <c r="R1563" t="s">
        <v>9633</v>
      </c>
      <c r="S1563" s="1">
        <v>45174</v>
      </c>
      <c r="T1563" t="s">
        <v>58</v>
      </c>
      <c r="U1563" t="s">
        <v>58</v>
      </c>
      <c r="V1563" t="s">
        <v>77</v>
      </c>
      <c r="W1563">
        <v>2</v>
      </c>
      <c r="X1563" s="1">
        <v>45175</v>
      </c>
      <c r="Y1563" t="s">
        <v>111</v>
      </c>
      <c r="Z1563" t="s">
        <v>54</v>
      </c>
      <c r="AA1563" t="s">
        <v>60</v>
      </c>
      <c r="AB1563">
        <v>2</v>
      </c>
      <c r="AC1563" t="s">
        <v>54</v>
      </c>
      <c r="AD1563" t="s">
        <v>54</v>
      </c>
      <c r="AE1563" t="s">
        <v>54</v>
      </c>
      <c r="AF1563" t="s">
        <v>54</v>
      </c>
      <c r="AG1563" t="s">
        <v>9634</v>
      </c>
      <c r="AH1563" t="s">
        <v>54</v>
      </c>
      <c r="AI1563" t="s">
        <v>54</v>
      </c>
      <c r="AJ1563" t="s">
        <v>54</v>
      </c>
      <c r="AK1563" t="s">
        <v>54</v>
      </c>
      <c r="AL1563" t="s">
        <v>54</v>
      </c>
      <c r="AM1563">
        <v>1</v>
      </c>
      <c r="AN1563" t="s">
        <v>115</v>
      </c>
      <c r="AO1563" s="8">
        <v>7000</v>
      </c>
      <c r="AP1563" t="s">
        <v>58</v>
      </c>
      <c r="AQ1563" t="s">
        <v>58</v>
      </c>
      <c r="AR1563">
        <v>2</v>
      </c>
      <c r="AS1563" t="s">
        <v>58</v>
      </c>
      <c r="AT1563" t="s">
        <v>58</v>
      </c>
      <c r="AU1563" t="b">
        <v>1</v>
      </c>
    </row>
    <row r="1564" spans="1:47">
      <c r="A1564" t="s">
        <v>9394</v>
      </c>
      <c r="B1564" t="s">
        <v>10146</v>
      </c>
      <c r="C1564" t="s">
        <v>9559</v>
      </c>
      <c r="D1564" t="s">
        <v>9560</v>
      </c>
      <c r="E1564" t="s">
        <v>66</v>
      </c>
      <c r="F1564" t="s">
        <v>52</v>
      </c>
      <c r="G1564" t="s">
        <v>53</v>
      </c>
      <c r="I1564" t="s">
        <v>54</v>
      </c>
      <c r="J1564" s="1">
        <v>45199</v>
      </c>
      <c r="K1564">
        <v>80</v>
      </c>
      <c r="N1564" t="s">
        <v>77</v>
      </c>
      <c r="O1564" t="s">
        <v>7050</v>
      </c>
      <c r="P1564" t="s">
        <v>5789</v>
      </c>
      <c r="Q1564" t="s">
        <v>7052</v>
      </c>
      <c r="R1564" t="s">
        <v>10147</v>
      </c>
      <c r="S1564" s="1">
        <v>45176</v>
      </c>
      <c r="T1564" t="s">
        <v>58</v>
      </c>
      <c r="U1564" t="s">
        <v>58</v>
      </c>
      <c r="V1564" t="s">
        <v>77</v>
      </c>
      <c r="W1564">
        <v>2</v>
      </c>
      <c r="X1564" s="1">
        <v>45176</v>
      </c>
      <c r="Y1564" t="s">
        <v>71</v>
      </c>
      <c r="Z1564" t="s">
        <v>72</v>
      </c>
      <c r="AA1564" t="s">
        <v>60</v>
      </c>
      <c r="AB1564">
        <v>2</v>
      </c>
      <c r="AC1564" t="s">
        <v>54</v>
      </c>
      <c r="AD1564" t="s">
        <v>54</v>
      </c>
      <c r="AE1564" t="s">
        <v>54</v>
      </c>
      <c r="AF1564" t="s">
        <v>54</v>
      </c>
      <c r="AG1564" t="s">
        <v>10148</v>
      </c>
      <c r="AH1564" t="s">
        <v>54</v>
      </c>
      <c r="AI1564" t="s">
        <v>54</v>
      </c>
      <c r="AJ1564" t="s">
        <v>54</v>
      </c>
      <c r="AK1564" t="s">
        <v>54</v>
      </c>
      <c r="AL1564" t="s">
        <v>54</v>
      </c>
      <c r="AM1564">
        <v>1</v>
      </c>
      <c r="AN1564" t="s">
        <v>74</v>
      </c>
      <c r="AO1564" s="8">
        <v>7713.12</v>
      </c>
      <c r="AP1564" t="s">
        <v>58</v>
      </c>
      <c r="AQ1564" t="s">
        <v>58</v>
      </c>
      <c r="AR1564">
        <v>2</v>
      </c>
      <c r="AS1564" t="s">
        <v>58</v>
      </c>
      <c r="AT1564" t="s">
        <v>58</v>
      </c>
      <c r="AU1564" t="b">
        <v>1</v>
      </c>
    </row>
    <row r="1565" spans="1:47">
      <c r="A1565" t="s">
        <v>9394</v>
      </c>
      <c r="B1565" t="s">
        <v>10149</v>
      </c>
      <c r="C1565" t="s">
        <v>9559</v>
      </c>
      <c r="D1565" t="s">
        <v>9560</v>
      </c>
      <c r="E1565" t="s">
        <v>66</v>
      </c>
      <c r="F1565" t="s">
        <v>52</v>
      </c>
      <c r="G1565" t="s">
        <v>53</v>
      </c>
      <c r="I1565" t="s">
        <v>54</v>
      </c>
      <c r="J1565" s="1">
        <v>45199</v>
      </c>
      <c r="K1565">
        <v>80</v>
      </c>
      <c r="N1565" t="s">
        <v>77</v>
      </c>
      <c r="O1565" t="s">
        <v>7050</v>
      </c>
      <c r="P1565" t="s">
        <v>5789</v>
      </c>
      <c r="Q1565" t="s">
        <v>7052</v>
      </c>
      <c r="R1565" t="s">
        <v>9899</v>
      </c>
      <c r="S1565" s="1">
        <v>45170</v>
      </c>
      <c r="T1565" t="s">
        <v>58</v>
      </c>
      <c r="U1565" t="s">
        <v>58</v>
      </c>
      <c r="V1565" t="s">
        <v>77</v>
      </c>
      <c r="W1565">
        <v>2</v>
      </c>
      <c r="X1565" s="1">
        <v>45176</v>
      </c>
      <c r="Y1565" t="s">
        <v>71</v>
      </c>
      <c r="Z1565" t="s">
        <v>72</v>
      </c>
      <c r="AA1565" t="s">
        <v>60</v>
      </c>
      <c r="AB1565">
        <v>2</v>
      </c>
      <c r="AC1565" t="s">
        <v>54</v>
      </c>
      <c r="AD1565" t="s">
        <v>54</v>
      </c>
      <c r="AE1565" t="s">
        <v>54</v>
      </c>
      <c r="AF1565" t="s">
        <v>54</v>
      </c>
      <c r="AG1565" t="s">
        <v>9900</v>
      </c>
      <c r="AH1565" t="s">
        <v>54</v>
      </c>
      <c r="AI1565" t="s">
        <v>54</v>
      </c>
      <c r="AJ1565" t="s">
        <v>54</v>
      </c>
      <c r="AK1565" t="s">
        <v>54</v>
      </c>
      <c r="AL1565" t="s">
        <v>54</v>
      </c>
      <c r="AM1565">
        <v>1</v>
      </c>
      <c r="AN1565" t="s">
        <v>74</v>
      </c>
      <c r="AO1565" s="8">
        <v>8000</v>
      </c>
      <c r="AP1565" t="s">
        <v>58</v>
      </c>
      <c r="AQ1565" t="s">
        <v>58</v>
      </c>
      <c r="AR1565">
        <v>2</v>
      </c>
      <c r="AS1565" t="s">
        <v>58</v>
      </c>
      <c r="AT1565" t="s">
        <v>58</v>
      </c>
      <c r="AU1565" t="b">
        <v>1</v>
      </c>
    </row>
    <row r="1566" spans="1:47">
      <c r="A1566" t="s">
        <v>10129</v>
      </c>
      <c r="B1566" t="s">
        <v>10201</v>
      </c>
      <c r="C1566" t="s">
        <v>9559</v>
      </c>
      <c r="D1566" t="s">
        <v>9560</v>
      </c>
      <c r="E1566" t="s">
        <v>66</v>
      </c>
      <c r="F1566" t="s">
        <v>52</v>
      </c>
      <c r="G1566" t="s">
        <v>53</v>
      </c>
      <c r="I1566" t="s">
        <v>54</v>
      </c>
      <c r="J1566" s="1">
        <v>45199</v>
      </c>
      <c r="K1566">
        <v>80</v>
      </c>
      <c r="N1566" t="s">
        <v>2368</v>
      </c>
      <c r="O1566" t="s">
        <v>7050</v>
      </c>
      <c r="P1566" t="s">
        <v>5789</v>
      </c>
      <c r="Q1566" t="s">
        <v>7052</v>
      </c>
      <c r="R1566" t="s">
        <v>10174</v>
      </c>
      <c r="S1566" s="1">
        <v>45183</v>
      </c>
      <c r="T1566" t="s">
        <v>58</v>
      </c>
      <c r="U1566" t="s">
        <v>58</v>
      </c>
      <c r="V1566" t="s">
        <v>2368</v>
      </c>
      <c r="W1566">
        <v>2</v>
      </c>
      <c r="X1566" s="1">
        <v>45183</v>
      </c>
      <c r="Y1566" t="s">
        <v>80</v>
      </c>
      <c r="Z1566" t="s">
        <v>59</v>
      </c>
      <c r="AA1566" t="s">
        <v>60</v>
      </c>
      <c r="AB1566">
        <v>5</v>
      </c>
      <c r="AC1566" t="s">
        <v>54</v>
      </c>
      <c r="AD1566" t="s">
        <v>54</v>
      </c>
      <c r="AE1566" t="s">
        <v>54</v>
      </c>
      <c r="AF1566" t="s">
        <v>54</v>
      </c>
      <c r="AG1566" t="s">
        <v>10175</v>
      </c>
      <c r="AH1566" t="s">
        <v>54</v>
      </c>
      <c r="AI1566" t="s">
        <v>54</v>
      </c>
      <c r="AJ1566" t="s">
        <v>54</v>
      </c>
      <c r="AK1566" t="s">
        <v>54</v>
      </c>
      <c r="AL1566" t="s">
        <v>54</v>
      </c>
      <c r="AM1566">
        <v>1</v>
      </c>
      <c r="AN1566" t="s">
        <v>61</v>
      </c>
      <c r="AO1566" s="8">
        <v>7830</v>
      </c>
      <c r="AP1566" t="s">
        <v>58</v>
      </c>
      <c r="AQ1566" t="s">
        <v>58</v>
      </c>
      <c r="AR1566">
        <v>5</v>
      </c>
      <c r="AS1566" t="s">
        <v>58</v>
      </c>
      <c r="AT1566" t="s">
        <v>58</v>
      </c>
      <c r="AU1566" t="b">
        <v>1</v>
      </c>
    </row>
    <row r="1567" spans="1:47">
      <c r="A1567" t="s">
        <v>10129</v>
      </c>
      <c r="B1567" t="s">
        <v>10206</v>
      </c>
      <c r="C1567" t="s">
        <v>9559</v>
      </c>
      <c r="D1567" t="s">
        <v>9560</v>
      </c>
      <c r="E1567" t="s">
        <v>66</v>
      </c>
      <c r="F1567" t="s">
        <v>52</v>
      </c>
      <c r="G1567" t="s">
        <v>53</v>
      </c>
      <c r="I1567" t="s">
        <v>54</v>
      </c>
      <c r="J1567" s="1">
        <v>45199</v>
      </c>
      <c r="K1567">
        <v>80</v>
      </c>
      <c r="N1567" t="s">
        <v>2569</v>
      </c>
      <c r="O1567" t="s">
        <v>7050</v>
      </c>
      <c r="P1567" t="s">
        <v>5789</v>
      </c>
      <c r="Q1567" t="s">
        <v>7052</v>
      </c>
      <c r="R1567" t="s">
        <v>10207</v>
      </c>
      <c r="S1567" s="1">
        <v>45184</v>
      </c>
      <c r="T1567" t="s">
        <v>58</v>
      </c>
      <c r="U1567" t="s">
        <v>58</v>
      </c>
      <c r="V1567" t="s">
        <v>2569</v>
      </c>
      <c r="W1567">
        <v>2</v>
      </c>
      <c r="X1567" s="1">
        <v>45184</v>
      </c>
      <c r="Y1567" t="s">
        <v>80</v>
      </c>
      <c r="Z1567" t="s">
        <v>59</v>
      </c>
      <c r="AA1567" t="s">
        <v>60</v>
      </c>
      <c r="AB1567">
        <v>8</v>
      </c>
      <c r="AC1567" t="s">
        <v>54</v>
      </c>
      <c r="AD1567" t="s">
        <v>54</v>
      </c>
      <c r="AE1567" t="s">
        <v>54</v>
      </c>
      <c r="AF1567" t="s">
        <v>54</v>
      </c>
      <c r="AG1567" t="s">
        <v>10208</v>
      </c>
      <c r="AH1567" t="s">
        <v>54</v>
      </c>
      <c r="AI1567" t="s">
        <v>54</v>
      </c>
      <c r="AJ1567" t="s">
        <v>54</v>
      </c>
      <c r="AK1567" t="s">
        <v>54</v>
      </c>
      <c r="AL1567" t="s">
        <v>54</v>
      </c>
      <c r="AM1567">
        <v>1</v>
      </c>
      <c r="AN1567" t="s">
        <v>61</v>
      </c>
      <c r="AO1567" s="8">
        <v>7954</v>
      </c>
      <c r="AP1567" t="s">
        <v>58</v>
      </c>
      <c r="AQ1567" t="s">
        <v>58</v>
      </c>
      <c r="AR1567">
        <v>8</v>
      </c>
      <c r="AS1567" t="s">
        <v>58</v>
      </c>
      <c r="AT1567" t="s">
        <v>58</v>
      </c>
      <c r="AU1567" t="b">
        <v>1</v>
      </c>
    </row>
    <row r="1568" spans="1:47">
      <c r="A1568" t="s">
        <v>10129</v>
      </c>
      <c r="B1568" t="s">
        <v>10209</v>
      </c>
      <c r="C1568" t="s">
        <v>9559</v>
      </c>
      <c r="D1568" t="s">
        <v>9560</v>
      </c>
      <c r="E1568" t="s">
        <v>66</v>
      </c>
      <c r="F1568" t="s">
        <v>52</v>
      </c>
      <c r="G1568" t="s">
        <v>53</v>
      </c>
      <c r="I1568" t="s">
        <v>54</v>
      </c>
      <c r="J1568" s="1">
        <v>45199</v>
      </c>
      <c r="K1568">
        <v>80</v>
      </c>
      <c r="N1568" t="s">
        <v>2569</v>
      </c>
      <c r="O1568" t="s">
        <v>7050</v>
      </c>
      <c r="P1568" t="s">
        <v>5789</v>
      </c>
      <c r="Q1568" t="s">
        <v>7052</v>
      </c>
      <c r="R1568" t="s">
        <v>9639</v>
      </c>
      <c r="S1568" s="1">
        <v>45184</v>
      </c>
      <c r="T1568" t="s">
        <v>58</v>
      </c>
      <c r="U1568" t="s">
        <v>58</v>
      </c>
      <c r="V1568" t="s">
        <v>2569</v>
      </c>
      <c r="W1568">
        <v>2</v>
      </c>
      <c r="X1568" s="1">
        <v>45184</v>
      </c>
      <c r="Y1568" t="s">
        <v>80</v>
      </c>
      <c r="Z1568" t="s">
        <v>59</v>
      </c>
      <c r="AA1568" t="s">
        <v>60</v>
      </c>
      <c r="AB1568">
        <v>8</v>
      </c>
      <c r="AC1568" t="s">
        <v>54</v>
      </c>
      <c r="AD1568" t="s">
        <v>54</v>
      </c>
      <c r="AE1568" t="s">
        <v>54</v>
      </c>
      <c r="AF1568" t="s">
        <v>54</v>
      </c>
      <c r="AG1568" t="s">
        <v>9640</v>
      </c>
      <c r="AH1568" t="s">
        <v>54</v>
      </c>
      <c r="AI1568" t="s">
        <v>54</v>
      </c>
      <c r="AJ1568" t="s">
        <v>54</v>
      </c>
      <c r="AK1568" t="s">
        <v>54</v>
      </c>
      <c r="AL1568" t="s">
        <v>54</v>
      </c>
      <c r="AM1568">
        <v>1</v>
      </c>
      <c r="AN1568" t="s">
        <v>61</v>
      </c>
      <c r="AO1568" s="8">
        <v>7680</v>
      </c>
      <c r="AP1568" t="s">
        <v>58</v>
      </c>
      <c r="AQ1568" t="s">
        <v>58</v>
      </c>
      <c r="AR1568">
        <v>8</v>
      </c>
      <c r="AS1568" t="s">
        <v>58</v>
      </c>
      <c r="AT1568" t="s">
        <v>58</v>
      </c>
      <c r="AU1568" t="b">
        <v>1</v>
      </c>
    </row>
    <row r="1569" spans="1:47">
      <c r="A1569" t="s">
        <v>9422</v>
      </c>
      <c r="B1569" t="s">
        <v>10163</v>
      </c>
      <c r="C1569" t="s">
        <v>9559</v>
      </c>
      <c r="D1569" t="s">
        <v>9560</v>
      </c>
      <c r="E1569" t="s">
        <v>66</v>
      </c>
      <c r="F1569" t="s">
        <v>52</v>
      </c>
      <c r="G1569" t="s">
        <v>53</v>
      </c>
      <c r="I1569" t="s">
        <v>54</v>
      </c>
      <c r="J1569" s="1">
        <v>45199</v>
      </c>
      <c r="K1569">
        <v>80</v>
      </c>
      <c r="N1569" t="s">
        <v>77</v>
      </c>
      <c r="O1569" t="s">
        <v>6816</v>
      </c>
      <c r="P1569" t="s">
        <v>5789</v>
      </c>
      <c r="Q1569" t="s">
        <v>7052</v>
      </c>
      <c r="R1569" t="s">
        <v>9564</v>
      </c>
      <c r="S1569" s="1">
        <v>45177</v>
      </c>
      <c r="T1569" t="s">
        <v>58</v>
      </c>
      <c r="U1569" t="s">
        <v>58</v>
      </c>
      <c r="V1569" t="s">
        <v>77</v>
      </c>
      <c r="W1569">
        <v>2</v>
      </c>
      <c r="X1569" s="1">
        <v>45177</v>
      </c>
      <c r="Y1569" t="s">
        <v>111</v>
      </c>
      <c r="Z1569" t="s">
        <v>54</v>
      </c>
      <c r="AA1569" t="s">
        <v>60</v>
      </c>
      <c r="AB1569">
        <v>2</v>
      </c>
      <c r="AC1569" t="s">
        <v>54</v>
      </c>
      <c r="AD1569" t="s">
        <v>54</v>
      </c>
      <c r="AE1569" t="s">
        <v>54</v>
      </c>
      <c r="AF1569" t="s">
        <v>54</v>
      </c>
      <c r="AG1569" t="s">
        <v>9565</v>
      </c>
      <c r="AH1569" t="s">
        <v>54</v>
      </c>
      <c r="AI1569" t="s">
        <v>54</v>
      </c>
      <c r="AJ1569" t="s">
        <v>54</v>
      </c>
      <c r="AK1569" t="s">
        <v>54</v>
      </c>
      <c r="AL1569" t="s">
        <v>54</v>
      </c>
      <c r="AM1569">
        <v>1</v>
      </c>
      <c r="AN1569" t="s">
        <v>115</v>
      </c>
      <c r="AO1569" s="8">
        <v>5000</v>
      </c>
      <c r="AP1569" t="s">
        <v>58</v>
      </c>
      <c r="AQ1569" t="s">
        <v>58</v>
      </c>
      <c r="AR1569">
        <v>2</v>
      </c>
      <c r="AS1569" t="s">
        <v>58</v>
      </c>
      <c r="AT1569" t="s">
        <v>58</v>
      </c>
      <c r="AU1569" t="b">
        <v>1</v>
      </c>
    </row>
    <row r="1570" spans="1:47">
      <c r="A1570" t="s">
        <v>9422</v>
      </c>
      <c r="B1570" t="s">
        <v>10164</v>
      </c>
      <c r="C1570" t="s">
        <v>9559</v>
      </c>
      <c r="D1570" t="s">
        <v>9560</v>
      </c>
      <c r="E1570" t="s">
        <v>66</v>
      </c>
      <c r="F1570" t="s">
        <v>52</v>
      </c>
      <c r="G1570" t="s">
        <v>53</v>
      </c>
      <c r="I1570" t="s">
        <v>54</v>
      </c>
      <c r="J1570" s="1">
        <v>45199</v>
      </c>
      <c r="K1570">
        <v>80</v>
      </c>
      <c r="N1570" t="s">
        <v>77</v>
      </c>
      <c r="O1570" t="s">
        <v>6816</v>
      </c>
      <c r="P1570" t="s">
        <v>5789</v>
      </c>
      <c r="Q1570" t="s">
        <v>7052</v>
      </c>
      <c r="R1570" t="s">
        <v>9791</v>
      </c>
      <c r="S1570" s="1">
        <v>45167</v>
      </c>
      <c r="T1570" t="s">
        <v>58</v>
      </c>
      <c r="U1570" t="s">
        <v>58</v>
      </c>
      <c r="V1570" t="s">
        <v>77</v>
      </c>
      <c r="W1570">
        <v>2</v>
      </c>
      <c r="X1570" s="1">
        <v>45177</v>
      </c>
      <c r="Y1570" t="s">
        <v>111</v>
      </c>
      <c r="Z1570" t="s">
        <v>54</v>
      </c>
      <c r="AA1570" t="s">
        <v>60</v>
      </c>
      <c r="AB1570">
        <v>2</v>
      </c>
      <c r="AC1570" t="s">
        <v>54</v>
      </c>
      <c r="AD1570" t="s">
        <v>54</v>
      </c>
      <c r="AE1570" t="s">
        <v>54</v>
      </c>
      <c r="AF1570" t="s">
        <v>54</v>
      </c>
      <c r="AG1570" t="s">
        <v>9792</v>
      </c>
      <c r="AH1570" t="s">
        <v>54</v>
      </c>
      <c r="AI1570" t="s">
        <v>54</v>
      </c>
      <c r="AJ1570" t="s">
        <v>54</v>
      </c>
      <c r="AK1570" t="s">
        <v>54</v>
      </c>
      <c r="AL1570" t="s">
        <v>54</v>
      </c>
      <c r="AM1570">
        <v>1</v>
      </c>
      <c r="AN1570" t="s">
        <v>115</v>
      </c>
      <c r="AO1570" s="8">
        <v>10000</v>
      </c>
      <c r="AP1570" t="s">
        <v>58</v>
      </c>
      <c r="AQ1570" t="s">
        <v>58</v>
      </c>
      <c r="AR1570">
        <v>2</v>
      </c>
      <c r="AS1570" t="s">
        <v>58</v>
      </c>
      <c r="AT1570" t="s">
        <v>58</v>
      </c>
      <c r="AU1570" t="b">
        <v>1</v>
      </c>
    </row>
    <row r="1571" spans="1:47">
      <c r="A1571" t="s">
        <v>9425</v>
      </c>
      <c r="B1571" t="s">
        <v>10165</v>
      </c>
      <c r="C1571" t="s">
        <v>9559</v>
      </c>
      <c r="D1571" t="s">
        <v>9560</v>
      </c>
      <c r="E1571" t="s">
        <v>66</v>
      </c>
      <c r="F1571" t="s">
        <v>52</v>
      </c>
      <c r="G1571" t="s">
        <v>53</v>
      </c>
      <c r="I1571" t="s">
        <v>54</v>
      </c>
      <c r="J1571" s="1">
        <v>45199</v>
      </c>
      <c r="K1571">
        <v>80</v>
      </c>
      <c r="N1571" t="s">
        <v>77</v>
      </c>
      <c r="O1571" t="s">
        <v>6816</v>
      </c>
      <c r="P1571" t="s">
        <v>5789</v>
      </c>
      <c r="Q1571" t="s">
        <v>7052</v>
      </c>
      <c r="R1571" t="s">
        <v>10166</v>
      </c>
      <c r="S1571" s="1">
        <v>45177</v>
      </c>
      <c r="T1571" t="s">
        <v>58</v>
      </c>
      <c r="U1571" t="s">
        <v>58</v>
      </c>
      <c r="V1571" t="s">
        <v>77</v>
      </c>
      <c r="W1571">
        <v>2</v>
      </c>
      <c r="X1571" s="1">
        <v>45177</v>
      </c>
      <c r="Y1571" t="s">
        <v>111</v>
      </c>
      <c r="Z1571" t="s">
        <v>54</v>
      </c>
      <c r="AA1571" t="s">
        <v>60</v>
      </c>
      <c r="AB1571">
        <v>2</v>
      </c>
      <c r="AC1571" t="s">
        <v>54</v>
      </c>
      <c r="AD1571" t="s">
        <v>54</v>
      </c>
      <c r="AE1571" t="s">
        <v>54</v>
      </c>
      <c r="AF1571" t="s">
        <v>54</v>
      </c>
      <c r="AG1571" t="s">
        <v>10167</v>
      </c>
      <c r="AH1571" t="s">
        <v>54</v>
      </c>
      <c r="AI1571" t="s">
        <v>54</v>
      </c>
      <c r="AJ1571" t="s">
        <v>54</v>
      </c>
      <c r="AK1571" t="s">
        <v>54</v>
      </c>
      <c r="AL1571" t="s">
        <v>54</v>
      </c>
      <c r="AM1571">
        <v>1</v>
      </c>
      <c r="AN1571" t="s">
        <v>115</v>
      </c>
      <c r="AO1571" s="8">
        <v>8400</v>
      </c>
      <c r="AP1571" t="s">
        <v>58</v>
      </c>
      <c r="AQ1571" t="s">
        <v>58</v>
      </c>
      <c r="AR1571">
        <v>2</v>
      </c>
      <c r="AS1571" t="s">
        <v>58</v>
      </c>
      <c r="AT1571" t="s">
        <v>58</v>
      </c>
      <c r="AU1571" t="b">
        <v>1</v>
      </c>
    </row>
    <row r="1572" spans="1:47">
      <c r="A1572" t="s">
        <v>9425</v>
      </c>
      <c r="B1572" t="s">
        <v>10168</v>
      </c>
      <c r="C1572" t="s">
        <v>9559</v>
      </c>
      <c r="D1572" t="s">
        <v>9560</v>
      </c>
      <c r="E1572" t="s">
        <v>66</v>
      </c>
      <c r="F1572" t="s">
        <v>52</v>
      </c>
      <c r="G1572" t="s">
        <v>53</v>
      </c>
      <c r="I1572" t="s">
        <v>54</v>
      </c>
      <c r="J1572" s="1">
        <v>45199</v>
      </c>
      <c r="K1572">
        <v>80</v>
      </c>
      <c r="N1572" t="s">
        <v>77</v>
      </c>
      <c r="O1572" t="s">
        <v>6816</v>
      </c>
      <c r="P1572" t="s">
        <v>5789</v>
      </c>
      <c r="Q1572" t="s">
        <v>7052</v>
      </c>
      <c r="R1572" t="s">
        <v>9564</v>
      </c>
      <c r="S1572" s="1">
        <v>45167</v>
      </c>
      <c r="T1572" t="s">
        <v>58</v>
      </c>
      <c r="U1572" t="s">
        <v>58</v>
      </c>
      <c r="V1572" t="s">
        <v>77</v>
      </c>
      <c r="W1572">
        <v>2</v>
      </c>
      <c r="X1572" s="1">
        <v>45177</v>
      </c>
      <c r="Y1572" t="s">
        <v>111</v>
      </c>
      <c r="Z1572" t="s">
        <v>54</v>
      </c>
      <c r="AA1572" t="s">
        <v>60</v>
      </c>
      <c r="AB1572">
        <v>2</v>
      </c>
      <c r="AC1572" t="s">
        <v>54</v>
      </c>
      <c r="AD1572" t="s">
        <v>54</v>
      </c>
      <c r="AE1572" t="s">
        <v>54</v>
      </c>
      <c r="AF1572" t="s">
        <v>54</v>
      </c>
      <c r="AG1572" t="s">
        <v>9565</v>
      </c>
      <c r="AH1572" t="s">
        <v>54</v>
      </c>
      <c r="AI1572" t="s">
        <v>54</v>
      </c>
      <c r="AJ1572" t="s">
        <v>54</v>
      </c>
      <c r="AK1572" t="s">
        <v>54</v>
      </c>
      <c r="AL1572" t="s">
        <v>54</v>
      </c>
      <c r="AM1572">
        <v>1</v>
      </c>
      <c r="AN1572" t="s">
        <v>115</v>
      </c>
      <c r="AO1572" s="8">
        <v>5000</v>
      </c>
      <c r="AP1572" t="s">
        <v>58</v>
      </c>
      <c r="AQ1572" t="s">
        <v>58</v>
      </c>
      <c r="AR1572">
        <v>2</v>
      </c>
      <c r="AS1572" t="s">
        <v>58</v>
      </c>
      <c r="AT1572" t="s">
        <v>58</v>
      </c>
      <c r="AU1572" t="b">
        <v>1</v>
      </c>
    </row>
    <row r="1573" spans="1:47">
      <c r="A1573" t="s">
        <v>10169</v>
      </c>
      <c r="B1573" t="s">
        <v>10170</v>
      </c>
      <c r="C1573" t="s">
        <v>9559</v>
      </c>
      <c r="D1573" t="s">
        <v>9560</v>
      </c>
      <c r="E1573" t="s">
        <v>66</v>
      </c>
      <c r="F1573" t="s">
        <v>52</v>
      </c>
      <c r="G1573" t="s">
        <v>53</v>
      </c>
      <c r="I1573" t="s">
        <v>54</v>
      </c>
      <c r="J1573" s="1">
        <v>45199</v>
      </c>
      <c r="K1573">
        <v>40</v>
      </c>
      <c r="N1573" t="s">
        <v>77</v>
      </c>
      <c r="O1573" t="s">
        <v>7050</v>
      </c>
      <c r="P1573" t="s">
        <v>5789</v>
      </c>
      <c r="Q1573" t="s">
        <v>7052</v>
      </c>
      <c r="R1573" t="s">
        <v>9768</v>
      </c>
      <c r="S1573" s="1">
        <v>45180</v>
      </c>
      <c r="T1573" t="s">
        <v>58</v>
      </c>
      <c r="U1573" t="s">
        <v>58</v>
      </c>
      <c r="V1573" t="s">
        <v>77</v>
      </c>
      <c r="W1573">
        <v>2</v>
      </c>
      <c r="X1573" s="1">
        <v>45180</v>
      </c>
      <c r="Y1573" t="s">
        <v>71</v>
      </c>
      <c r="Z1573" t="s">
        <v>72</v>
      </c>
      <c r="AA1573" t="s">
        <v>60</v>
      </c>
      <c r="AB1573">
        <v>2</v>
      </c>
      <c r="AC1573" t="s">
        <v>54</v>
      </c>
      <c r="AD1573" t="s">
        <v>54</v>
      </c>
      <c r="AE1573" t="s">
        <v>54</v>
      </c>
      <c r="AF1573" t="s">
        <v>54</v>
      </c>
      <c r="AG1573" t="s">
        <v>9769</v>
      </c>
      <c r="AH1573" t="s">
        <v>54</v>
      </c>
      <c r="AI1573" t="s">
        <v>54</v>
      </c>
      <c r="AJ1573" t="s">
        <v>54</v>
      </c>
      <c r="AK1573" t="s">
        <v>54</v>
      </c>
      <c r="AL1573" t="s">
        <v>54</v>
      </c>
      <c r="AM1573">
        <v>1</v>
      </c>
      <c r="AN1573" t="s">
        <v>74</v>
      </c>
      <c r="AO1573" s="8">
        <v>9500</v>
      </c>
      <c r="AP1573" t="s">
        <v>58</v>
      </c>
      <c r="AQ1573" t="s">
        <v>58</v>
      </c>
      <c r="AR1573">
        <v>2</v>
      </c>
      <c r="AS1573" t="s">
        <v>58</v>
      </c>
      <c r="AT1573" t="s">
        <v>58</v>
      </c>
      <c r="AU1573" t="b">
        <v>1</v>
      </c>
    </row>
    <row r="1574" spans="1:47">
      <c r="A1574" t="s">
        <v>10169</v>
      </c>
      <c r="B1574" t="s">
        <v>10171</v>
      </c>
      <c r="C1574" t="s">
        <v>9559</v>
      </c>
      <c r="D1574" t="s">
        <v>9560</v>
      </c>
      <c r="E1574" t="s">
        <v>66</v>
      </c>
      <c r="F1574" t="s">
        <v>52</v>
      </c>
      <c r="G1574" t="s">
        <v>53</v>
      </c>
      <c r="I1574" t="s">
        <v>54</v>
      </c>
      <c r="J1574" s="1">
        <v>45199</v>
      </c>
      <c r="K1574">
        <v>40</v>
      </c>
      <c r="N1574" t="s">
        <v>77</v>
      </c>
      <c r="O1574" t="s">
        <v>7050</v>
      </c>
      <c r="P1574" t="s">
        <v>5789</v>
      </c>
      <c r="Q1574" t="s">
        <v>7052</v>
      </c>
      <c r="R1574" t="s">
        <v>9768</v>
      </c>
      <c r="S1574" s="1">
        <v>45169</v>
      </c>
      <c r="T1574" t="s">
        <v>58</v>
      </c>
      <c r="U1574" t="s">
        <v>58</v>
      </c>
      <c r="V1574" t="s">
        <v>77</v>
      </c>
      <c r="W1574">
        <v>2</v>
      </c>
      <c r="X1574" s="1">
        <v>45180</v>
      </c>
      <c r="Y1574" t="s">
        <v>71</v>
      </c>
      <c r="Z1574" t="s">
        <v>72</v>
      </c>
      <c r="AA1574" t="s">
        <v>60</v>
      </c>
      <c r="AB1574">
        <v>2</v>
      </c>
      <c r="AC1574" t="s">
        <v>54</v>
      </c>
      <c r="AD1574" t="s">
        <v>54</v>
      </c>
      <c r="AE1574" t="s">
        <v>54</v>
      </c>
      <c r="AF1574" t="s">
        <v>54</v>
      </c>
      <c r="AG1574" t="s">
        <v>9769</v>
      </c>
      <c r="AH1574" t="s">
        <v>54</v>
      </c>
      <c r="AI1574" t="s">
        <v>54</v>
      </c>
      <c r="AJ1574" t="s">
        <v>54</v>
      </c>
      <c r="AK1574" t="s">
        <v>54</v>
      </c>
      <c r="AL1574" t="s">
        <v>54</v>
      </c>
      <c r="AM1574">
        <v>1</v>
      </c>
      <c r="AN1574" t="s">
        <v>74</v>
      </c>
      <c r="AO1574" s="8">
        <v>9500</v>
      </c>
      <c r="AP1574" t="s">
        <v>58</v>
      </c>
      <c r="AQ1574" t="s">
        <v>58</v>
      </c>
      <c r="AR1574">
        <v>2</v>
      </c>
      <c r="AS1574" t="s">
        <v>58</v>
      </c>
      <c r="AT1574" t="s">
        <v>58</v>
      </c>
      <c r="AU1574" t="b">
        <v>1</v>
      </c>
    </row>
    <row r="1575" spans="1:47">
      <c r="A1575" t="s">
        <v>10129</v>
      </c>
      <c r="B1575" t="s">
        <v>10210</v>
      </c>
      <c r="C1575" t="s">
        <v>9559</v>
      </c>
      <c r="D1575" t="s">
        <v>9560</v>
      </c>
      <c r="E1575" t="s">
        <v>66</v>
      </c>
      <c r="F1575" t="s">
        <v>52</v>
      </c>
      <c r="G1575" t="s">
        <v>53</v>
      </c>
      <c r="I1575" t="s">
        <v>54</v>
      </c>
      <c r="J1575" s="1">
        <v>45199</v>
      </c>
      <c r="K1575">
        <v>80</v>
      </c>
      <c r="N1575" t="s">
        <v>2569</v>
      </c>
      <c r="O1575" t="s">
        <v>7050</v>
      </c>
      <c r="P1575" t="s">
        <v>5789</v>
      </c>
      <c r="Q1575" t="s">
        <v>7052</v>
      </c>
      <c r="R1575" t="s">
        <v>10211</v>
      </c>
      <c r="S1575" s="1">
        <v>45184</v>
      </c>
      <c r="T1575" t="s">
        <v>58</v>
      </c>
      <c r="U1575" t="s">
        <v>58</v>
      </c>
      <c r="V1575" t="s">
        <v>2569</v>
      </c>
      <c r="W1575">
        <v>2</v>
      </c>
      <c r="X1575" s="1">
        <v>45184</v>
      </c>
      <c r="Y1575" t="s">
        <v>80</v>
      </c>
      <c r="Z1575" t="s">
        <v>59</v>
      </c>
      <c r="AA1575" t="s">
        <v>60</v>
      </c>
      <c r="AB1575">
        <v>8</v>
      </c>
      <c r="AC1575" t="s">
        <v>54</v>
      </c>
      <c r="AD1575" t="s">
        <v>54</v>
      </c>
      <c r="AE1575" t="s">
        <v>54</v>
      </c>
      <c r="AF1575" t="s">
        <v>54</v>
      </c>
      <c r="AG1575" t="s">
        <v>10212</v>
      </c>
      <c r="AH1575" t="s">
        <v>54</v>
      </c>
      <c r="AI1575" t="s">
        <v>54</v>
      </c>
      <c r="AJ1575" t="s">
        <v>54</v>
      </c>
      <c r="AK1575" t="s">
        <v>54</v>
      </c>
      <c r="AL1575" t="s">
        <v>54</v>
      </c>
      <c r="AM1575">
        <v>1</v>
      </c>
      <c r="AN1575" t="s">
        <v>61</v>
      </c>
      <c r="AO1575" s="8">
        <v>7953</v>
      </c>
      <c r="AP1575" t="s">
        <v>58</v>
      </c>
      <c r="AQ1575" t="s">
        <v>58</v>
      </c>
      <c r="AR1575">
        <v>8</v>
      </c>
      <c r="AS1575" t="s">
        <v>58</v>
      </c>
      <c r="AT1575" t="s">
        <v>58</v>
      </c>
      <c r="AU1575" t="b">
        <v>1</v>
      </c>
    </row>
    <row r="1576" spans="1:47">
      <c r="A1576" t="s">
        <v>10129</v>
      </c>
      <c r="B1576" t="s">
        <v>10233</v>
      </c>
      <c r="C1576" t="s">
        <v>9559</v>
      </c>
      <c r="D1576" t="s">
        <v>9560</v>
      </c>
      <c r="E1576" t="s">
        <v>66</v>
      </c>
      <c r="F1576" t="s">
        <v>52</v>
      </c>
      <c r="G1576" t="s">
        <v>53</v>
      </c>
      <c r="I1576" t="s">
        <v>54</v>
      </c>
      <c r="J1576" s="1">
        <v>45199</v>
      </c>
      <c r="K1576">
        <v>80</v>
      </c>
      <c r="N1576" t="s">
        <v>2196</v>
      </c>
      <c r="O1576" t="s">
        <v>7050</v>
      </c>
      <c r="P1576" t="s">
        <v>5789</v>
      </c>
      <c r="Q1576" t="s">
        <v>7052</v>
      </c>
      <c r="R1576" t="s">
        <v>9639</v>
      </c>
      <c r="S1576" s="1">
        <v>45187</v>
      </c>
      <c r="T1576" t="s">
        <v>58</v>
      </c>
      <c r="U1576" t="s">
        <v>58</v>
      </c>
      <c r="V1576" t="s">
        <v>2196</v>
      </c>
      <c r="W1576">
        <v>2</v>
      </c>
      <c r="X1576" s="1">
        <v>45187</v>
      </c>
      <c r="Y1576" t="s">
        <v>80</v>
      </c>
      <c r="Z1576" t="s">
        <v>59</v>
      </c>
      <c r="AA1576" t="s">
        <v>60</v>
      </c>
      <c r="AB1576">
        <v>9</v>
      </c>
      <c r="AC1576" t="s">
        <v>54</v>
      </c>
      <c r="AD1576" t="s">
        <v>54</v>
      </c>
      <c r="AE1576" t="s">
        <v>54</v>
      </c>
      <c r="AF1576" t="s">
        <v>54</v>
      </c>
      <c r="AG1576" t="s">
        <v>9640</v>
      </c>
      <c r="AH1576" t="s">
        <v>54</v>
      </c>
      <c r="AI1576" t="s">
        <v>54</v>
      </c>
      <c r="AJ1576" t="s">
        <v>54</v>
      </c>
      <c r="AK1576" t="s">
        <v>54</v>
      </c>
      <c r="AL1576" t="s">
        <v>54</v>
      </c>
      <c r="AM1576">
        <v>1</v>
      </c>
      <c r="AN1576" t="s">
        <v>61</v>
      </c>
      <c r="AO1576" s="8">
        <v>7680</v>
      </c>
      <c r="AP1576" t="s">
        <v>58</v>
      </c>
      <c r="AQ1576" t="s">
        <v>58</v>
      </c>
      <c r="AR1576">
        <v>9</v>
      </c>
      <c r="AS1576" t="s">
        <v>58</v>
      </c>
      <c r="AT1576" t="s">
        <v>58</v>
      </c>
      <c r="AU1576" t="b">
        <v>1</v>
      </c>
    </row>
    <row r="1577" spans="1:47">
      <c r="A1577" t="s">
        <v>10176</v>
      </c>
      <c r="B1577" t="s">
        <v>10177</v>
      </c>
      <c r="C1577" t="s">
        <v>9559</v>
      </c>
      <c r="D1577" t="s">
        <v>9560</v>
      </c>
      <c r="E1577" t="s">
        <v>66</v>
      </c>
      <c r="F1577" t="s">
        <v>52</v>
      </c>
      <c r="G1577" t="s">
        <v>53</v>
      </c>
      <c r="I1577" t="s">
        <v>54</v>
      </c>
      <c r="J1577" s="1">
        <v>45199</v>
      </c>
      <c r="K1577">
        <v>40</v>
      </c>
      <c r="N1577" t="s">
        <v>77</v>
      </c>
      <c r="O1577" t="s">
        <v>6816</v>
      </c>
      <c r="P1577" t="s">
        <v>5789</v>
      </c>
      <c r="Q1577" t="s">
        <v>7052</v>
      </c>
      <c r="R1577" t="s">
        <v>9658</v>
      </c>
      <c r="S1577" s="1">
        <v>45180</v>
      </c>
      <c r="T1577" t="s">
        <v>58</v>
      </c>
      <c r="U1577" t="s">
        <v>58</v>
      </c>
      <c r="V1577" t="s">
        <v>77</v>
      </c>
      <c r="W1577">
        <v>2</v>
      </c>
      <c r="X1577" s="1">
        <v>45180</v>
      </c>
      <c r="Y1577" t="s">
        <v>6126</v>
      </c>
      <c r="Z1577" t="s">
        <v>54</v>
      </c>
      <c r="AA1577" t="s">
        <v>60</v>
      </c>
      <c r="AB1577">
        <v>2</v>
      </c>
      <c r="AC1577" t="s">
        <v>54</v>
      </c>
      <c r="AD1577" t="s">
        <v>54</v>
      </c>
      <c r="AE1577" t="s">
        <v>54</v>
      </c>
      <c r="AF1577" t="s">
        <v>54</v>
      </c>
      <c r="AG1577" t="s">
        <v>9659</v>
      </c>
      <c r="AH1577" t="s">
        <v>54</v>
      </c>
      <c r="AI1577" t="s">
        <v>54</v>
      </c>
      <c r="AJ1577" t="s">
        <v>54</v>
      </c>
      <c r="AK1577" t="s">
        <v>54</v>
      </c>
      <c r="AL1577" t="s">
        <v>54</v>
      </c>
      <c r="AM1577">
        <v>1</v>
      </c>
      <c r="AN1577" t="s">
        <v>115</v>
      </c>
      <c r="AO1577" s="8">
        <v>4000</v>
      </c>
      <c r="AP1577" t="s">
        <v>58</v>
      </c>
      <c r="AQ1577" t="s">
        <v>58</v>
      </c>
      <c r="AR1577">
        <v>2</v>
      </c>
      <c r="AS1577" t="s">
        <v>58</v>
      </c>
      <c r="AT1577" t="s">
        <v>58</v>
      </c>
      <c r="AU1577" t="b">
        <v>1</v>
      </c>
    </row>
    <row r="1578" spans="1:47">
      <c r="A1578" t="s">
        <v>10176</v>
      </c>
      <c r="B1578" t="s">
        <v>10178</v>
      </c>
      <c r="C1578" t="s">
        <v>9559</v>
      </c>
      <c r="D1578" t="s">
        <v>9560</v>
      </c>
      <c r="E1578" t="s">
        <v>66</v>
      </c>
      <c r="F1578" t="s">
        <v>52</v>
      </c>
      <c r="G1578" t="s">
        <v>53</v>
      </c>
      <c r="I1578" t="s">
        <v>54</v>
      </c>
      <c r="J1578" s="1">
        <v>45199</v>
      </c>
      <c r="K1578">
        <v>40</v>
      </c>
      <c r="N1578" t="s">
        <v>77</v>
      </c>
      <c r="O1578" t="s">
        <v>6816</v>
      </c>
      <c r="P1578" t="s">
        <v>5789</v>
      </c>
      <c r="Q1578" t="s">
        <v>7052</v>
      </c>
      <c r="R1578" t="s">
        <v>9658</v>
      </c>
      <c r="S1578" s="1">
        <v>45169</v>
      </c>
      <c r="T1578" t="s">
        <v>58</v>
      </c>
      <c r="U1578" t="s">
        <v>58</v>
      </c>
      <c r="V1578" t="s">
        <v>77</v>
      </c>
      <c r="W1578">
        <v>2</v>
      </c>
      <c r="X1578" s="1">
        <v>45180</v>
      </c>
      <c r="Y1578" t="s">
        <v>6126</v>
      </c>
      <c r="Z1578" t="s">
        <v>54</v>
      </c>
      <c r="AA1578" t="s">
        <v>60</v>
      </c>
      <c r="AB1578">
        <v>2</v>
      </c>
      <c r="AC1578" t="s">
        <v>54</v>
      </c>
      <c r="AD1578" t="s">
        <v>54</v>
      </c>
      <c r="AE1578" t="s">
        <v>54</v>
      </c>
      <c r="AF1578" t="s">
        <v>54</v>
      </c>
      <c r="AG1578" t="s">
        <v>9659</v>
      </c>
      <c r="AH1578" t="s">
        <v>54</v>
      </c>
      <c r="AI1578" t="s">
        <v>54</v>
      </c>
      <c r="AJ1578" t="s">
        <v>54</v>
      </c>
      <c r="AK1578" t="s">
        <v>54</v>
      </c>
      <c r="AL1578" t="s">
        <v>54</v>
      </c>
      <c r="AM1578">
        <v>1</v>
      </c>
      <c r="AN1578" t="s">
        <v>115</v>
      </c>
      <c r="AO1578" s="8">
        <v>4000</v>
      </c>
      <c r="AP1578" t="s">
        <v>58</v>
      </c>
      <c r="AQ1578" t="s">
        <v>58</v>
      </c>
      <c r="AR1578">
        <v>2</v>
      </c>
      <c r="AS1578" t="s">
        <v>58</v>
      </c>
      <c r="AT1578" t="s">
        <v>58</v>
      </c>
      <c r="AU1578" t="b">
        <v>1</v>
      </c>
    </row>
    <row r="1579" spans="1:47">
      <c r="A1579" t="s">
        <v>9398</v>
      </c>
      <c r="B1579" t="s">
        <v>10179</v>
      </c>
      <c r="C1579" t="s">
        <v>9559</v>
      </c>
      <c r="D1579" t="s">
        <v>9560</v>
      </c>
      <c r="E1579" t="s">
        <v>66</v>
      </c>
      <c r="F1579" t="s">
        <v>52</v>
      </c>
      <c r="G1579" t="s">
        <v>53</v>
      </c>
      <c r="I1579" t="s">
        <v>54</v>
      </c>
      <c r="J1579" s="1">
        <v>45199</v>
      </c>
      <c r="K1579">
        <v>80</v>
      </c>
      <c r="N1579" t="s">
        <v>133</v>
      </c>
      <c r="O1579" t="s">
        <v>7050</v>
      </c>
      <c r="P1579" t="s">
        <v>5789</v>
      </c>
      <c r="Q1579" t="s">
        <v>7052</v>
      </c>
      <c r="R1579" t="s">
        <v>10180</v>
      </c>
      <c r="S1579" s="1">
        <v>45181</v>
      </c>
      <c r="T1579" t="s">
        <v>58</v>
      </c>
      <c r="U1579" t="s">
        <v>58</v>
      </c>
      <c r="V1579" t="s">
        <v>133</v>
      </c>
      <c r="W1579">
        <v>2</v>
      </c>
      <c r="X1579" s="1">
        <v>45181</v>
      </c>
      <c r="Y1579" t="s">
        <v>71</v>
      </c>
      <c r="Z1579" t="s">
        <v>72</v>
      </c>
      <c r="AA1579" t="s">
        <v>60</v>
      </c>
      <c r="AB1579">
        <v>3</v>
      </c>
      <c r="AC1579" t="s">
        <v>54</v>
      </c>
      <c r="AD1579" t="s">
        <v>54</v>
      </c>
      <c r="AE1579" t="s">
        <v>54</v>
      </c>
      <c r="AF1579" t="s">
        <v>54</v>
      </c>
      <c r="AG1579" t="s">
        <v>10181</v>
      </c>
      <c r="AH1579" t="s">
        <v>54</v>
      </c>
      <c r="AI1579" t="s">
        <v>54</v>
      </c>
      <c r="AJ1579" t="s">
        <v>54</v>
      </c>
      <c r="AK1579" t="s">
        <v>54</v>
      </c>
      <c r="AL1579" t="s">
        <v>54</v>
      </c>
      <c r="AM1579">
        <v>1</v>
      </c>
      <c r="AN1579" t="s">
        <v>74</v>
      </c>
      <c r="AO1579" s="8">
        <v>8000</v>
      </c>
      <c r="AP1579" t="s">
        <v>58</v>
      </c>
      <c r="AQ1579" t="s">
        <v>58</v>
      </c>
      <c r="AR1579">
        <v>3</v>
      </c>
      <c r="AS1579" t="s">
        <v>58</v>
      </c>
      <c r="AT1579" t="s">
        <v>58</v>
      </c>
      <c r="AU1579" t="b">
        <v>1</v>
      </c>
    </row>
    <row r="1580" spans="1:47">
      <c r="A1580" t="s">
        <v>10129</v>
      </c>
      <c r="B1580" t="s">
        <v>10236</v>
      </c>
      <c r="C1580" t="s">
        <v>9559</v>
      </c>
      <c r="D1580" t="s">
        <v>9560</v>
      </c>
      <c r="E1580" t="s">
        <v>66</v>
      </c>
      <c r="F1580" t="s">
        <v>52</v>
      </c>
      <c r="G1580" t="s">
        <v>53</v>
      </c>
      <c r="I1580" t="s">
        <v>54</v>
      </c>
      <c r="J1580" s="1">
        <v>45199</v>
      </c>
      <c r="K1580">
        <v>80</v>
      </c>
      <c r="N1580" t="s">
        <v>2196</v>
      </c>
      <c r="O1580" t="s">
        <v>7050</v>
      </c>
      <c r="P1580" t="s">
        <v>5789</v>
      </c>
      <c r="Q1580" t="s">
        <v>7052</v>
      </c>
      <c r="R1580" t="s">
        <v>9639</v>
      </c>
      <c r="S1580" s="1">
        <v>45188</v>
      </c>
      <c r="T1580" t="s">
        <v>58</v>
      </c>
      <c r="U1580" t="s">
        <v>58</v>
      </c>
      <c r="V1580" t="s">
        <v>2196</v>
      </c>
      <c r="W1580">
        <v>2</v>
      </c>
      <c r="X1580" s="1">
        <v>45188</v>
      </c>
      <c r="Y1580" t="s">
        <v>80</v>
      </c>
      <c r="Z1580" t="s">
        <v>59</v>
      </c>
      <c r="AA1580" t="s">
        <v>60</v>
      </c>
      <c r="AB1580">
        <v>9</v>
      </c>
      <c r="AC1580" t="s">
        <v>54</v>
      </c>
      <c r="AD1580" t="s">
        <v>54</v>
      </c>
      <c r="AE1580" t="s">
        <v>54</v>
      </c>
      <c r="AF1580" t="s">
        <v>54</v>
      </c>
      <c r="AG1580" t="s">
        <v>9640</v>
      </c>
      <c r="AH1580" t="s">
        <v>54</v>
      </c>
      <c r="AI1580" t="s">
        <v>54</v>
      </c>
      <c r="AJ1580" t="s">
        <v>54</v>
      </c>
      <c r="AK1580" t="s">
        <v>54</v>
      </c>
      <c r="AL1580" t="s">
        <v>54</v>
      </c>
      <c r="AM1580">
        <v>1</v>
      </c>
      <c r="AN1580" t="s">
        <v>61</v>
      </c>
      <c r="AO1580" s="8">
        <v>7680</v>
      </c>
      <c r="AP1580" t="s">
        <v>58</v>
      </c>
      <c r="AQ1580" t="s">
        <v>58</v>
      </c>
      <c r="AR1580">
        <v>9</v>
      </c>
      <c r="AS1580" t="s">
        <v>58</v>
      </c>
      <c r="AT1580" t="s">
        <v>58</v>
      </c>
      <c r="AU1580" t="b">
        <v>1</v>
      </c>
    </row>
    <row r="1581" spans="1:47">
      <c r="A1581" t="s">
        <v>5357</v>
      </c>
      <c r="B1581" t="s">
        <v>10187</v>
      </c>
      <c r="C1581" t="s">
        <v>9559</v>
      </c>
      <c r="D1581" t="s">
        <v>9560</v>
      </c>
      <c r="E1581" t="s">
        <v>66</v>
      </c>
      <c r="F1581" t="s">
        <v>52</v>
      </c>
      <c r="G1581" t="s">
        <v>53</v>
      </c>
      <c r="I1581" t="s">
        <v>54</v>
      </c>
      <c r="J1581" s="1">
        <v>45199</v>
      </c>
      <c r="K1581">
        <v>100</v>
      </c>
      <c r="N1581" t="s">
        <v>77</v>
      </c>
      <c r="O1581" t="s">
        <v>6816</v>
      </c>
      <c r="P1581" t="s">
        <v>5789</v>
      </c>
      <c r="Q1581" t="s">
        <v>7052</v>
      </c>
      <c r="R1581" t="s">
        <v>9603</v>
      </c>
      <c r="S1581" s="1">
        <v>45181</v>
      </c>
      <c r="T1581" t="s">
        <v>58</v>
      </c>
      <c r="U1581" t="s">
        <v>58</v>
      </c>
      <c r="V1581" t="s">
        <v>77</v>
      </c>
      <c r="W1581">
        <v>2</v>
      </c>
      <c r="X1581" s="1">
        <v>45181</v>
      </c>
      <c r="Y1581" t="s">
        <v>111</v>
      </c>
      <c r="Z1581" t="s">
        <v>54</v>
      </c>
      <c r="AA1581" t="s">
        <v>60</v>
      </c>
      <c r="AB1581">
        <v>2</v>
      </c>
      <c r="AC1581" t="s">
        <v>54</v>
      </c>
      <c r="AD1581" t="s">
        <v>54</v>
      </c>
      <c r="AE1581" t="s">
        <v>54</v>
      </c>
      <c r="AF1581" t="s">
        <v>54</v>
      </c>
      <c r="AG1581" t="s">
        <v>9604</v>
      </c>
      <c r="AH1581" t="s">
        <v>54</v>
      </c>
      <c r="AI1581" t="s">
        <v>54</v>
      </c>
      <c r="AJ1581" t="s">
        <v>54</v>
      </c>
      <c r="AK1581" t="s">
        <v>54</v>
      </c>
      <c r="AL1581" t="s">
        <v>54</v>
      </c>
      <c r="AM1581">
        <v>1</v>
      </c>
      <c r="AN1581" t="s">
        <v>115</v>
      </c>
      <c r="AO1581" s="8">
        <v>9000</v>
      </c>
      <c r="AP1581" t="s">
        <v>58</v>
      </c>
      <c r="AQ1581" t="s">
        <v>58</v>
      </c>
      <c r="AR1581">
        <v>2</v>
      </c>
      <c r="AS1581" t="s">
        <v>58</v>
      </c>
      <c r="AT1581" t="s">
        <v>58</v>
      </c>
      <c r="AU1581" t="b">
        <v>1</v>
      </c>
    </row>
    <row r="1582" spans="1:47">
      <c r="A1582" t="s">
        <v>5357</v>
      </c>
      <c r="B1582" t="s">
        <v>10188</v>
      </c>
      <c r="C1582" t="s">
        <v>9559</v>
      </c>
      <c r="D1582" t="s">
        <v>9560</v>
      </c>
      <c r="E1582" t="s">
        <v>66</v>
      </c>
      <c r="F1582" t="s">
        <v>52</v>
      </c>
      <c r="G1582" t="s">
        <v>53</v>
      </c>
      <c r="I1582" t="s">
        <v>54</v>
      </c>
      <c r="J1582" s="1">
        <v>45199</v>
      </c>
      <c r="K1582">
        <v>100</v>
      </c>
      <c r="N1582" t="s">
        <v>77</v>
      </c>
      <c r="O1582" t="s">
        <v>6816</v>
      </c>
      <c r="P1582" t="s">
        <v>5789</v>
      </c>
      <c r="Q1582" t="s">
        <v>7052</v>
      </c>
      <c r="R1582" t="s">
        <v>10085</v>
      </c>
      <c r="S1582" s="1">
        <v>45168</v>
      </c>
      <c r="T1582" t="s">
        <v>58</v>
      </c>
      <c r="U1582" t="s">
        <v>58</v>
      </c>
      <c r="V1582" t="s">
        <v>77</v>
      </c>
      <c r="W1582">
        <v>2</v>
      </c>
      <c r="X1582" s="1">
        <v>45181</v>
      </c>
      <c r="Y1582" t="s">
        <v>111</v>
      </c>
      <c r="Z1582" t="s">
        <v>54</v>
      </c>
      <c r="AA1582" t="s">
        <v>60</v>
      </c>
      <c r="AB1582">
        <v>2</v>
      </c>
      <c r="AC1582" t="s">
        <v>54</v>
      </c>
      <c r="AD1582" t="s">
        <v>54</v>
      </c>
      <c r="AE1582" t="s">
        <v>54</v>
      </c>
      <c r="AF1582" t="s">
        <v>54</v>
      </c>
      <c r="AG1582" t="s">
        <v>10086</v>
      </c>
      <c r="AH1582" t="s">
        <v>54</v>
      </c>
      <c r="AI1582" t="s">
        <v>54</v>
      </c>
      <c r="AJ1582" t="s">
        <v>54</v>
      </c>
      <c r="AK1582" t="s">
        <v>54</v>
      </c>
      <c r="AL1582" t="s">
        <v>54</v>
      </c>
      <c r="AM1582">
        <v>1</v>
      </c>
      <c r="AN1582" t="s">
        <v>115</v>
      </c>
      <c r="AO1582" s="8">
        <v>9949</v>
      </c>
      <c r="AP1582" t="s">
        <v>58</v>
      </c>
      <c r="AQ1582" t="s">
        <v>58</v>
      </c>
      <c r="AR1582">
        <v>2</v>
      </c>
      <c r="AS1582" t="s">
        <v>58</v>
      </c>
      <c r="AT1582" t="s">
        <v>58</v>
      </c>
      <c r="AU1582" t="b">
        <v>1</v>
      </c>
    </row>
    <row r="1583" spans="1:47">
      <c r="A1583" t="s">
        <v>10189</v>
      </c>
      <c r="B1583" t="s">
        <v>10190</v>
      </c>
      <c r="C1583" t="s">
        <v>9559</v>
      </c>
      <c r="D1583" t="s">
        <v>9560</v>
      </c>
      <c r="E1583" t="s">
        <v>66</v>
      </c>
      <c r="F1583" t="s">
        <v>52</v>
      </c>
      <c r="G1583" t="s">
        <v>53</v>
      </c>
      <c r="I1583" t="s">
        <v>54</v>
      </c>
      <c r="J1583" s="1">
        <v>45199</v>
      </c>
      <c r="K1583">
        <v>40</v>
      </c>
      <c r="N1583" t="s">
        <v>77</v>
      </c>
      <c r="O1583" t="s">
        <v>6816</v>
      </c>
      <c r="P1583" t="s">
        <v>5789</v>
      </c>
      <c r="Q1583" t="s">
        <v>7052</v>
      </c>
      <c r="R1583" t="s">
        <v>9658</v>
      </c>
      <c r="S1583" s="1">
        <v>45182</v>
      </c>
      <c r="T1583" t="s">
        <v>58</v>
      </c>
      <c r="U1583" t="s">
        <v>58</v>
      </c>
      <c r="V1583" t="s">
        <v>77</v>
      </c>
      <c r="W1583">
        <v>2</v>
      </c>
      <c r="X1583" s="1">
        <v>45182</v>
      </c>
      <c r="Y1583" t="s">
        <v>111</v>
      </c>
      <c r="Z1583" t="s">
        <v>54</v>
      </c>
      <c r="AA1583" t="s">
        <v>60</v>
      </c>
      <c r="AB1583">
        <v>2</v>
      </c>
      <c r="AC1583" t="s">
        <v>54</v>
      </c>
      <c r="AD1583" t="s">
        <v>54</v>
      </c>
      <c r="AE1583" t="s">
        <v>54</v>
      </c>
      <c r="AF1583" t="s">
        <v>54</v>
      </c>
      <c r="AG1583" t="s">
        <v>9659</v>
      </c>
      <c r="AH1583" t="s">
        <v>54</v>
      </c>
      <c r="AI1583" t="s">
        <v>54</v>
      </c>
      <c r="AJ1583" t="s">
        <v>54</v>
      </c>
      <c r="AK1583" t="s">
        <v>54</v>
      </c>
      <c r="AL1583" t="s">
        <v>54</v>
      </c>
      <c r="AM1583">
        <v>1</v>
      </c>
      <c r="AN1583" t="s">
        <v>115</v>
      </c>
      <c r="AO1583" s="8">
        <v>4000</v>
      </c>
      <c r="AP1583" t="s">
        <v>58</v>
      </c>
      <c r="AQ1583" t="s">
        <v>58</v>
      </c>
      <c r="AR1583">
        <v>2</v>
      </c>
      <c r="AS1583" t="s">
        <v>58</v>
      </c>
      <c r="AT1583" t="s">
        <v>58</v>
      </c>
      <c r="AU1583" t="b">
        <v>1</v>
      </c>
    </row>
    <row r="1584" spans="1:47">
      <c r="A1584" t="s">
        <v>10189</v>
      </c>
      <c r="B1584" t="s">
        <v>10191</v>
      </c>
      <c r="C1584" t="s">
        <v>9559</v>
      </c>
      <c r="D1584" t="s">
        <v>9560</v>
      </c>
      <c r="E1584" t="s">
        <v>66</v>
      </c>
      <c r="F1584" t="s">
        <v>52</v>
      </c>
      <c r="G1584" t="s">
        <v>53</v>
      </c>
      <c r="I1584" t="s">
        <v>54</v>
      </c>
      <c r="J1584" s="1">
        <v>45199</v>
      </c>
      <c r="K1584">
        <v>40</v>
      </c>
      <c r="N1584" t="s">
        <v>77</v>
      </c>
      <c r="O1584" t="s">
        <v>6816</v>
      </c>
      <c r="P1584" t="s">
        <v>5789</v>
      </c>
      <c r="Q1584" t="s">
        <v>7052</v>
      </c>
      <c r="R1584" t="s">
        <v>9821</v>
      </c>
      <c r="S1584" s="1">
        <v>45169</v>
      </c>
      <c r="T1584" t="s">
        <v>58</v>
      </c>
      <c r="U1584" t="s">
        <v>58</v>
      </c>
      <c r="V1584" t="s">
        <v>77</v>
      </c>
      <c r="W1584">
        <v>2</v>
      </c>
      <c r="X1584" s="1">
        <v>45182</v>
      </c>
      <c r="Y1584" t="s">
        <v>111</v>
      </c>
      <c r="Z1584" t="s">
        <v>54</v>
      </c>
      <c r="AA1584" t="s">
        <v>60</v>
      </c>
      <c r="AB1584">
        <v>2</v>
      </c>
      <c r="AC1584" t="s">
        <v>54</v>
      </c>
      <c r="AD1584" t="s">
        <v>54</v>
      </c>
      <c r="AE1584" t="s">
        <v>54</v>
      </c>
      <c r="AF1584" t="s">
        <v>54</v>
      </c>
      <c r="AG1584" t="s">
        <v>9822</v>
      </c>
      <c r="AH1584" t="s">
        <v>54</v>
      </c>
      <c r="AI1584" t="s">
        <v>54</v>
      </c>
      <c r="AJ1584" t="s">
        <v>54</v>
      </c>
      <c r="AK1584" t="s">
        <v>54</v>
      </c>
      <c r="AL1584" t="s">
        <v>54</v>
      </c>
      <c r="AM1584">
        <v>1</v>
      </c>
      <c r="AN1584" t="s">
        <v>115</v>
      </c>
      <c r="AO1584" s="8">
        <v>4200</v>
      </c>
      <c r="AP1584" t="s">
        <v>58</v>
      </c>
      <c r="AQ1584" t="s">
        <v>58</v>
      </c>
      <c r="AR1584">
        <v>2</v>
      </c>
      <c r="AS1584" t="s">
        <v>58</v>
      </c>
      <c r="AT1584" t="s">
        <v>58</v>
      </c>
      <c r="AU1584" t="b">
        <v>1</v>
      </c>
    </row>
    <row r="1585" spans="1:47">
      <c r="A1585" t="s">
        <v>9444</v>
      </c>
      <c r="B1585" t="s">
        <v>10192</v>
      </c>
      <c r="C1585" t="s">
        <v>9559</v>
      </c>
      <c r="D1585" t="s">
        <v>9560</v>
      </c>
      <c r="E1585" t="s">
        <v>66</v>
      </c>
      <c r="F1585" t="s">
        <v>52</v>
      </c>
      <c r="G1585" t="s">
        <v>53</v>
      </c>
      <c r="I1585" t="s">
        <v>54</v>
      </c>
      <c r="J1585" s="1">
        <v>45199</v>
      </c>
      <c r="K1585">
        <v>80</v>
      </c>
      <c r="N1585" t="s">
        <v>77</v>
      </c>
      <c r="O1585" t="s">
        <v>6816</v>
      </c>
      <c r="P1585" t="s">
        <v>5789</v>
      </c>
      <c r="Q1585" t="s">
        <v>7052</v>
      </c>
      <c r="R1585" t="s">
        <v>9564</v>
      </c>
      <c r="S1585" s="1">
        <v>45182</v>
      </c>
      <c r="T1585" t="s">
        <v>58</v>
      </c>
      <c r="U1585" t="s">
        <v>58</v>
      </c>
      <c r="V1585" t="s">
        <v>77</v>
      </c>
      <c r="W1585">
        <v>2</v>
      </c>
      <c r="X1585" s="1">
        <v>45182</v>
      </c>
      <c r="Y1585" t="s">
        <v>111</v>
      </c>
      <c r="Z1585" t="s">
        <v>54</v>
      </c>
      <c r="AA1585" t="s">
        <v>60</v>
      </c>
      <c r="AB1585">
        <v>2</v>
      </c>
      <c r="AC1585" t="s">
        <v>54</v>
      </c>
      <c r="AD1585" t="s">
        <v>54</v>
      </c>
      <c r="AE1585" t="s">
        <v>54</v>
      </c>
      <c r="AF1585" t="s">
        <v>54</v>
      </c>
      <c r="AG1585" t="s">
        <v>9565</v>
      </c>
      <c r="AH1585" t="s">
        <v>54</v>
      </c>
      <c r="AI1585" t="s">
        <v>54</v>
      </c>
      <c r="AJ1585" t="s">
        <v>54</v>
      </c>
      <c r="AK1585" t="s">
        <v>54</v>
      </c>
      <c r="AL1585" t="s">
        <v>54</v>
      </c>
      <c r="AM1585">
        <v>1</v>
      </c>
      <c r="AN1585" t="s">
        <v>115</v>
      </c>
      <c r="AO1585" s="8">
        <v>5000</v>
      </c>
      <c r="AP1585" t="s">
        <v>58</v>
      </c>
      <c r="AQ1585" t="s">
        <v>58</v>
      </c>
      <c r="AR1585">
        <v>2</v>
      </c>
      <c r="AS1585" t="s">
        <v>58</v>
      </c>
      <c r="AT1585" t="s">
        <v>58</v>
      </c>
      <c r="AU1585" t="b">
        <v>1</v>
      </c>
    </row>
    <row r="1586" spans="1:47">
      <c r="A1586" t="s">
        <v>9444</v>
      </c>
      <c r="B1586" t="s">
        <v>10193</v>
      </c>
      <c r="C1586" t="s">
        <v>9559</v>
      </c>
      <c r="D1586" t="s">
        <v>9560</v>
      </c>
      <c r="E1586" t="s">
        <v>66</v>
      </c>
      <c r="F1586" t="s">
        <v>52</v>
      </c>
      <c r="G1586" t="s">
        <v>53</v>
      </c>
      <c r="I1586" t="s">
        <v>54</v>
      </c>
      <c r="J1586" s="1">
        <v>45199</v>
      </c>
      <c r="K1586">
        <v>80</v>
      </c>
      <c r="N1586" t="s">
        <v>77</v>
      </c>
      <c r="O1586" t="s">
        <v>6816</v>
      </c>
      <c r="P1586" t="s">
        <v>5789</v>
      </c>
      <c r="Q1586" t="s">
        <v>7052</v>
      </c>
      <c r="R1586" t="s">
        <v>9564</v>
      </c>
      <c r="S1586" s="1">
        <v>45169</v>
      </c>
      <c r="T1586" t="s">
        <v>58</v>
      </c>
      <c r="U1586" t="s">
        <v>58</v>
      </c>
      <c r="V1586" t="s">
        <v>77</v>
      </c>
      <c r="W1586">
        <v>2</v>
      </c>
      <c r="X1586" s="1">
        <v>45182</v>
      </c>
      <c r="Y1586" t="s">
        <v>111</v>
      </c>
      <c r="Z1586" t="s">
        <v>54</v>
      </c>
      <c r="AA1586" t="s">
        <v>60</v>
      </c>
      <c r="AB1586">
        <v>2</v>
      </c>
      <c r="AC1586" t="s">
        <v>54</v>
      </c>
      <c r="AD1586" t="s">
        <v>54</v>
      </c>
      <c r="AE1586" t="s">
        <v>54</v>
      </c>
      <c r="AF1586" t="s">
        <v>54</v>
      </c>
      <c r="AG1586" t="s">
        <v>9565</v>
      </c>
      <c r="AH1586" t="s">
        <v>54</v>
      </c>
      <c r="AI1586" t="s">
        <v>54</v>
      </c>
      <c r="AJ1586" t="s">
        <v>54</v>
      </c>
      <c r="AK1586" t="s">
        <v>54</v>
      </c>
      <c r="AL1586" t="s">
        <v>54</v>
      </c>
      <c r="AM1586">
        <v>1</v>
      </c>
      <c r="AN1586" t="s">
        <v>115</v>
      </c>
      <c r="AO1586" s="8">
        <v>5000</v>
      </c>
      <c r="AP1586" t="s">
        <v>58</v>
      </c>
      <c r="AQ1586" t="s">
        <v>58</v>
      </c>
      <c r="AR1586">
        <v>2</v>
      </c>
      <c r="AS1586" t="s">
        <v>58</v>
      </c>
      <c r="AT1586" t="s">
        <v>58</v>
      </c>
      <c r="AU1586" t="b">
        <v>1</v>
      </c>
    </row>
    <row r="1587" spans="1:47">
      <c r="A1587" t="s">
        <v>9447</v>
      </c>
      <c r="B1587" t="s">
        <v>10194</v>
      </c>
      <c r="C1587" t="s">
        <v>9559</v>
      </c>
      <c r="D1587" t="s">
        <v>9560</v>
      </c>
      <c r="E1587" t="s">
        <v>66</v>
      </c>
      <c r="F1587" t="s">
        <v>52</v>
      </c>
      <c r="G1587" t="s">
        <v>53</v>
      </c>
      <c r="I1587" t="s">
        <v>54</v>
      </c>
      <c r="J1587" s="1">
        <v>45199</v>
      </c>
      <c r="K1587">
        <v>80</v>
      </c>
      <c r="N1587" t="s">
        <v>77</v>
      </c>
      <c r="O1587" t="s">
        <v>6816</v>
      </c>
      <c r="P1587" t="s">
        <v>5789</v>
      </c>
      <c r="Q1587" t="s">
        <v>7052</v>
      </c>
      <c r="R1587" t="s">
        <v>9899</v>
      </c>
      <c r="S1587" s="1">
        <v>45182</v>
      </c>
      <c r="T1587" t="s">
        <v>58</v>
      </c>
      <c r="U1587" t="s">
        <v>58</v>
      </c>
      <c r="V1587" t="s">
        <v>77</v>
      </c>
      <c r="W1587">
        <v>2</v>
      </c>
      <c r="X1587" s="1">
        <v>45182</v>
      </c>
      <c r="Y1587" t="s">
        <v>111</v>
      </c>
      <c r="Z1587" t="s">
        <v>54</v>
      </c>
      <c r="AA1587" t="s">
        <v>60</v>
      </c>
      <c r="AB1587">
        <v>2</v>
      </c>
      <c r="AC1587" t="s">
        <v>54</v>
      </c>
      <c r="AD1587" t="s">
        <v>54</v>
      </c>
      <c r="AE1587" t="s">
        <v>54</v>
      </c>
      <c r="AF1587" t="s">
        <v>54</v>
      </c>
      <c r="AG1587" t="s">
        <v>9900</v>
      </c>
      <c r="AH1587" t="s">
        <v>54</v>
      </c>
      <c r="AI1587" t="s">
        <v>54</v>
      </c>
      <c r="AJ1587" t="s">
        <v>54</v>
      </c>
      <c r="AK1587" t="s">
        <v>54</v>
      </c>
      <c r="AL1587" t="s">
        <v>54</v>
      </c>
      <c r="AM1587">
        <v>1</v>
      </c>
      <c r="AN1587" t="s">
        <v>115</v>
      </c>
      <c r="AO1587" s="8">
        <v>8000</v>
      </c>
      <c r="AP1587" t="s">
        <v>58</v>
      </c>
      <c r="AQ1587" t="s">
        <v>58</v>
      </c>
      <c r="AR1587">
        <v>2</v>
      </c>
      <c r="AS1587" t="s">
        <v>58</v>
      </c>
      <c r="AT1587" t="s">
        <v>58</v>
      </c>
      <c r="AU1587" t="b">
        <v>1</v>
      </c>
    </row>
    <row r="1588" spans="1:47">
      <c r="A1588" t="s">
        <v>9447</v>
      </c>
      <c r="B1588" t="s">
        <v>10195</v>
      </c>
      <c r="C1588" t="s">
        <v>9559</v>
      </c>
      <c r="D1588" t="s">
        <v>9560</v>
      </c>
      <c r="E1588" t="s">
        <v>66</v>
      </c>
      <c r="F1588" t="s">
        <v>52</v>
      </c>
      <c r="G1588" t="s">
        <v>53</v>
      </c>
      <c r="I1588" t="s">
        <v>54</v>
      </c>
      <c r="J1588" s="1">
        <v>45199</v>
      </c>
      <c r="K1588">
        <v>80</v>
      </c>
      <c r="N1588" t="s">
        <v>77</v>
      </c>
      <c r="O1588" t="s">
        <v>6816</v>
      </c>
      <c r="P1588" t="s">
        <v>5789</v>
      </c>
      <c r="Q1588" t="s">
        <v>7052</v>
      </c>
      <c r="R1588" t="s">
        <v>9718</v>
      </c>
      <c r="S1588" s="1">
        <v>45175</v>
      </c>
      <c r="T1588" t="s">
        <v>58</v>
      </c>
      <c r="U1588" t="s">
        <v>58</v>
      </c>
      <c r="V1588" t="s">
        <v>77</v>
      </c>
      <c r="W1588">
        <v>2</v>
      </c>
      <c r="X1588" s="1">
        <v>45182</v>
      </c>
      <c r="Y1588" t="s">
        <v>111</v>
      </c>
      <c r="Z1588" t="s">
        <v>54</v>
      </c>
      <c r="AA1588" t="s">
        <v>60</v>
      </c>
      <c r="AB1588">
        <v>2</v>
      </c>
      <c r="AC1588" t="s">
        <v>54</v>
      </c>
      <c r="AD1588" t="s">
        <v>54</v>
      </c>
      <c r="AE1588" t="s">
        <v>54</v>
      </c>
      <c r="AF1588" t="s">
        <v>54</v>
      </c>
      <c r="AG1588" t="s">
        <v>9719</v>
      </c>
      <c r="AH1588" t="s">
        <v>54</v>
      </c>
      <c r="AI1588" t="s">
        <v>54</v>
      </c>
      <c r="AJ1588" t="s">
        <v>54</v>
      </c>
      <c r="AK1588" t="s">
        <v>54</v>
      </c>
      <c r="AL1588" t="s">
        <v>54</v>
      </c>
      <c r="AM1588">
        <v>1</v>
      </c>
      <c r="AN1588" t="s">
        <v>115</v>
      </c>
      <c r="AO1588" s="8">
        <v>6000</v>
      </c>
      <c r="AP1588" t="s">
        <v>58</v>
      </c>
      <c r="AQ1588" t="s">
        <v>58</v>
      </c>
      <c r="AR1588">
        <v>2</v>
      </c>
      <c r="AS1588" t="s">
        <v>58</v>
      </c>
      <c r="AT1588" t="s">
        <v>58</v>
      </c>
      <c r="AU1588" t="b">
        <v>1</v>
      </c>
    </row>
    <row r="1589" spans="1:47">
      <c r="A1589" t="s">
        <v>10196</v>
      </c>
      <c r="B1589" t="s">
        <v>10197</v>
      </c>
      <c r="C1589" t="s">
        <v>9559</v>
      </c>
      <c r="D1589" t="s">
        <v>9560</v>
      </c>
      <c r="E1589" t="s">
        <v>66</v>
      </c>
      <c r="F1589" t="s">
        <v>52</v>
      </c>
      <c r="G1589" t="s">
        <v>53</v>
      </c>
      <c r="I1589" t="s">
        <v>54</v>
      </c>
      <c r="J1589" s="1">
        <v>45199</v>
      </c>
      <c r="K1589">
        <v>40</v>
      </c>
      <c r="N1589" t="s">
        <v>77</v>
      </c>
      <c r="O1589" t="s">
        <v>6816</v>
      </c>
      <c r="P1589" t="s">
        <v>5789</v>
      </c>
      <c r="Q1589" t="s">
        <v>7052</v>
      </c>
      <c r="R1589" t="s">
        <v>9590</v>
      </c>
      <c r="S1589" s="1">
        <v>45182</v>
      </c>
      <c r="T1589" t="s">
        <v>58</v>
      </c>
      <c r="U1589" t="s">
        <v>58</v>
      </c>
      <c r="V1589" t="s">
        <v>77</v>
      </c>
      <c r="W1589">
        <v>2</v>
      </c>
      <c r="X1589" s="1">
        <v>45182</v>
      </c>
      <c r="Y1589" t="s">
        <v>111</v>
      </c>
      <c r="Z1589" t="s">
        <v>54</v>
      </c>
      <c r="AA1589" t="s">
        <v>60</v>
      </c>
      <c r="AB1589">
        <v>2</v>
      </c>
      <c r="AC1589" t="s">
        <v>54</v>
      </c>
      <c r="AD1589" t="s">
        <v>54</v>
      </c>
      <c r="AE1589" t="s">
        <v>54</v>
      </c>
      <c r="AF1589" t="s">
        <v>54</v>
      </c>
      <c r="AG1589" t="s">
        <v>9591</v>
      </c>
      <c r="AH1589" t="s">
        <v>54</v>
      </c>
      <c r="AI1589" t="s">
        <v>54</v>
      </c>
      <c r="AJ1589" t="s">
        <v>54</v>
      </c>
      <c r="AK1589" t="s">
        <v>54</v>
      </c>
      <c r="AL1589" t="s">
        <v>54</v>
      </c>
      <c r="AM1589">
        <v>2</v>
      </c>
      <c r="AN1589" t="s">
        <v>115</v>
      </c>
      <c r="AO1589" s="8">
        <v>10000</v>
      </c>
      <c r="AP1589" t="s">
        <v>58</v>
      </c>
      <c r="AQ1589" t="s">
        <v>58</v>
      </c>
      <c r="AR1589">
        <v>2</v>
      </c>
      <c r="AS1589" t="s">
        <v>58</v>
      </c>
      <c r="AT1589" t="s">
        <v>58</v>
      </c>
      <c r="AU1589" t="b">
        <v>1</v>
      </c>
    </row>
    <row r="1590" spans="1:47">
      <c r="A1590" t="s">
        <v>9450</v>
      </c>
      <c r="B1590" t="s">
        <v>10198</v>
      </c>
      <c r="C1590" t="s">
        <v>9559</v>
      </c>
      <c r="D1590" t="s">
        <v>9560</v>
      </c>
      <c r="E1590" t="s">
        <v>66</v>
      </c>
      <c r="F1590" t="s">
        <v>52</v>
      </c>
      <c r="G1590" t="s">
        <v>53</v>
      </c>
      <c r="I1590" t="s">
        <v>54</v>
      </c>
      <c r="J1590" s="1">
        <v>45199</v>
      </c>
      <c r="K1590">
        <v>80</v>
      </c>
      <c r="N1590" t="s">
        <v>77</v>
      </c>
      <c r="O1590" t="s">
        <v>6816</v>
      </c>
      <c r="P1590" t="s">
        <v>5789</v>
      </c>
      <c r="Q1590" t="s">
        <v>7052</v>
      </c>
      <c r="R1590" t="s">
        <v>9590</v>
      </c>
      <c r="S1590" s="1">
        <v>45182</v>
      </c>
      <c r="T1590" t="s">
        <v>58</v>
      </c>
      <c r="U1590" t="s">
        <v>58</v>
      </c>
      <c r="V1590" t="s">
        <v>77</v>
      </c>
      <c r="W1590">
        <v>2</v>
      </c>
      <c r="X1590" s="1">
        <v>45182</v>
      </c>
      <c r="Y1590" t="s">
        <v>111</v>
      </c>
      <c r="Z1590" t="s">
        <v>3918</v>
      </c>
      <c r="AA1590" t="s">
        <v>60</v>
      </c>
      <c r="AB1590">
        <v>2</v>
      </c>
      <c r="AC1590" t="s">
        <v>54</v>
      </c>
      <c r="AD1590" t="s">
        <v>54</v>
      </c>
      <c r="AE1590" t="s">
        <v>54</v>
      </c>
      <c r="AF1590" t="s">
        <v>54</v>
      </c>
      <c r="AG1590" t="s">
        <v>9591</v>
      </c>
      <c r="AH1590" t="s">
        <v>54</v>
      </c>
      <c r="AI1590" t="s">
        <v>54</v>
      </c>
      <c r="AJ1590" t="s">
        <v>54</v>
      </c>
      <c r="AK1590" t="s">
        <v>54</v>
      </c>
      <c r="AL1590" t="s">
        <v>54</v>
      </c>
      <c r="AM1590">
        <v>1</v>
      </c>
      <c r="AN1590" t="s">
        <v>115</v>
      </c>
      <c r="AO1590" s="8">
        <v>10000</v>
      </c>
      <c r="AP1590" t="s">
        <v>58</v>
      </c>
      <c r="AQ1590" t="s">
        <v>58</v>
      </c>
      <c r="AR1590">
        <v>2</v>
      </c>
      <c r="AS1590" t="s">
        <v>58</v>
      </c>
      <c r="AT1590" t="s">
        <v>58</v>
      </c>
      <c r="AU1590" t="b">
        <v>1</v>
      </c>
    </row>
    <row r="1591" spans="1:47">
      <c r="A1591" t="s">
        <v>9450</v>
      </c>
      <c r="B1591" t="s">
        <v>10199</v>
      </c>
      <c r="C1591" t="s">
        <v>9559</v>
      </c>
      <c r="D1591" t="s">
        <v>9560</v>
      </c>
      <c r="E1591" t="s">
        <v>66</v>
      </c>
      <c r="F1591" t="s">
        <v>52</v>
      </c>
      <c r="G1591" t="s">
        <v>53</v>
      </c>
      <c r="I1591" t="s">
        <v>54</v>
      </c>
      <c r="J1591" s="1">
        <v>45199</v>
      </c>
      <c r="K1591">
        <v>80</v>
      </c>
      <c r="N1591" t="s">
        <v>77</v>
      </c>
      <c r="O1591" t="s">
        <v>6816</v>
      </c>
      <c r="P1591" t="s">
        <v>5789</v>
      </c>
      <c r="Q1591" t="s">
        <v>7052</v>
      </c>
      <c r="R1591" t="s">
        <v>9590</v>
      </c>
      <c r="S1591" s="1">
        <v>45176</v>
      </c>
      <c r="T1591" t="s">
        <v>58</v>
      </c>
      <c r="U1591" t="s">
        <v>58</v>
      </c>
      <c r="V1591" t="s">
        <v>77</v>
      </c>
      <c r="W1591">
        <v>2</v>
      </c>
      <c r="X1591" s="1">
        <v>45182</v>
      </c>
      <c r="Y1591" t="s">
        <v>111</v>
      </c>
      <c r="Z1591" t="s">
        <v>3918</v>
      </c>
      <c r="AA1591" t="s">
        <v>60</v>
      </c>
      <c r="AB1591">
        <v>2</v>
      </c>
      <c r="AC1591" t="s">
        <v>54</v>
      </c>
      <c r="AD1591" t="s">
        <v>54</v>
      </c>
      <c r="AE1591" t="s">
        <v>54</v>
      </c>
      <c r="AF1591" t="s">
        <v>54</v>
      </c>
      <c r="AG1591" t="s">
        <v>9591</v>
      </c>
      <c r="AH1591" t="s">
        <v>54</v>
      </c>
      <c r="AI1591" t="s">
        <v>54</v>
      </c>
      <c r="AJ1591" t="s">
        <v>54</v>
      </c>
      <c r="AK1591" t="s">
        <v>54</v>
      </c>
      <c r="AL1591" t="s">
        <v>54</v>
      </c>
      <c r="AM1591">
        <v>1</v>
      </c>
      <c r="AN1591" t="s">
        <v>115</v>
      </c>
      <c r="AO1591" s="8">
        <v>10000</v>
      </c>
      <c r="AP1591" t="s">
        <v>58</v>
      </c>
      <c r="AQ1591" t="s">
        <v>58</v>
      </c>
      <c r="AR1591">
        <v>2</v>
      </c>
      <c r="AS1591" t="s">
        <v>58</v>
      </c>
      <c r="AT1591" t="s">
        <v>58</v>
      </c>
      <c r="AU1591" t="b">
        <v>1</v>
      </c>
    </row>
    <row r="1592" spans="1:47">
      <c r="A1592" t="s">
        <v>9394</v>
      </c>
      <c r="B1592" t="s">
        <v>10200</v>
      </c>
      <c r="C1592" t="s">
        <v>9559</v>
      </c>
      <c r="D1592" t="s">
        <v>9560</v>
      </c>
      <c r="E1592" t="s">
        <v>66</v>
      </c>
      <c r="F1592" t="s">
        <v>52</v>
      </c>
      <c r="G1592" t="s">
        <v>53</v>
      </c>
      <c r="I1592" t="s">
        <v>54</v>
      </c>
      <c r="J1592" s="1">
        <v>45199</v>
      </c>
      <c r="K1592">
        <v>80</v>
      </c>
      <c r="N1592" t="s">
        <v>133</v>
      </c>
      <c r="O1592" t="s">
        <v>7050</v>
      </c>
      <c r="P1592" t="s">
        <v>5789</v>
      </c>
      <c r="Q1592" t="s">
        <v>7052</v>
      </c>
      <c r="R1592" t="s">
        <v>9899</v>
      </c>
      <c r="S1592" s="1">
        <v>45183</v>
      </c>
      <c r="T1592" t="s">
        <v>58</v>
      </c>
      <c r="U1592" t="s">
        <v>58</v>
      </c>
      <c r="V1592" t="s">
        <v>133</v>
      </c>
      <c r="W1592">
        <v>2</v>
      </c>
      <c r="X1592" s="1">
        <v>45183</v>
      </c>
      <c r="Y1592" t="s">
        <v>71</v>
      </c>
      <c r="Z1592" t="s">
        <v>72</v>
      </c>
      <c r="AA1592" t="s">
        <v>60</v>
      </c>
      <c r="AB1592">
        <v>3</v>
      </c>
      <c r="AC1592" t="s">
        <v>54</v>
      </c>
      <c r="AD1592" t="s">
        <v>54</v>
      </c>
      <c r="AE1592" t="s">
        <v>54</v>
      </c>
      <c r="AF1592" t="s">
        <v>54</v>
      </c>
      <c r="AG1592" t="s">
        <v>9900</v>
      </c>
      <c r="AH1592" t="s">
        <v>54</v>
      </c>
      <c r="AI1592" t="s">
        <v>54</v>
      </c>
      <c r="AJ1592" t="s">
        <v>54</v>
      </c>
      <c r="AK1592" t="s">
        <v>54</v>
      </c>
      <c r="AL1592" t="s">
        <v>54</v>
      </c>
      <c r="AM1592">
        <v>1</v>
      </c>
      <c r="AN1592" t="s">
        <v>74</v>
      </c>
      <c r="AO1592" s="8">
        <v>8000</v>
      </c>
      <c r="AP1592" t="s">
        <v>58</v>
      </c>
      <c r="AQ1592" t="s">
        <v>58</v>
      </c>
      <c r="AR1592">
        <v>3</v>
      </c>
      <c r="AS1592" t="s">
        <v>58</v>
      </c>
      <c r="AT1592" t="s">
        <v>58</v>
      </c>
      <c r="AU1592" t="b">
        <v>1</v>
      </c>
    </row>
    <row r="1593" spans="1:47">
      <c r="A1593" t="s">
        <v>10129</v>
      </c>
      <c r="B1593" t="s">
        <v>10244</v>
      </c>
      <c r="C1593" t="s">
        <v>9559</v>
      </c>
      <c r="D1593" t="s">
        <v>9560</v>
      </c>
      <c r="E1593" t="s">
        <v>66</v>
      </c>
      <c r="F1593" t="s">
        <v>52</v>
      </c>
      <c r="G1593" t="s">
        <v>53</v>
      </c>
      <c r="I1593" t="s">
        <v>54</v>
      </c>
      <c r="J1593" s="1">
        <v>45199</v>
      </c>
      <c r="K1593">
        <v>80</v>
      </c>
      <c r="N1593" t="s">
        <v>2174</v>
      </c>
      <c r="O1593" t="s">
        <v>7050</v>
      </c>
      <c r="P1593" t="s">
        <v>5789</v>
      </c>
      <c r="Q1593" t="s">
        <v>7052</v>
      </c>
      <c r="R1593" t="s">
        <v>10174</v>
      </c>
      <c r="S1593" s="1">
        <v>45189</v>
      </c>
      <c r="T1593" t="s">
        <v>58</v>
      </c>
      <c r="U1593" t="s">
        <v>58</v>
      </c>
      <c r="V1593" t="s">
        <v>2174</v>
      </c>
      <c r="W1593">
        <v>2</v>
      </c>
      <c r="X1593" s="1">
        <v>45189</v>
      </c>
      <c r="Y1593" t="s">
        <v>80</v>
      </c>
      <c r="Z1593" t="s">
        <v>59</v>
      </c>
      <c r="AA1593" t="s">
        <v>60</v>
      </c>
      <c r="AB1593">
        <v>10</v>
      </c>
      <c r="AC1593" t="s">
        <v>54</v>
      </c>
      <c r="AD1593" t="s">
        <v>54</v>
      </c>
      <c r="AE1593" t="s">
        <v>54</v>
      </c>
      <c r="AF1593" t="s">
        <v>54</v>
      </c>
      <c r="AG1593" t="s">
        <v>10175</v>
      </c>
      <c r="AH1593" t="s">
        <v>54</v>
      </c>
      <c r="AI1593" t="s">
        <v>54</v>
      </c>
      <c r="AJ1593" t="s">
        <v>54</v>
      </c>
      <c r="AK1593" t="s">
        <v>54</v>
      </c>
      <c r="AL1593" t="s">
        <v>54</v>
      </c>
      <c r="AM1593">
        <v>1</v>
      </c>
      <c r="AN1593" t="s">
        <v>61</v>
      </c>
      <c r="AO1593" s="8">
        <v>7830</v>
      </c>
      <c r="AP1593" t="s">
        <v>58</v>
      </c>
      <c r="AQ1593" t="s">
        <v>58</v>
      </c>
      <c r="AR1593">
        <v>10</v>
      </c>
      <c r="AS1593" t="s">
        <v>58</v>
      </c>
      <c r="AT1593" t="s">
        <v>58</v>
      </c>
      <c r="AU1593" t="b">
        <v>1</v>
      </c>
    </row>
    <row r="1594" spans="1:47">
      <c r="A1594" t="s">
        <v>9405</v>
      </c>
      <c r="B1594" t="s">
        <v>10203</v>
      </c>
      <c r="C1594" t="s">
        <v>9559</v>
      </c>
      <c r="D1594" t="s">
        <v>9560</v>
      </c>
      <c r="E1594" t="s">
        <v>66</v>
      </c>
      <c r="F1594" t="s">
        <v>52</v>
      </c>
      <c r="G1594" t="s">
        <v>53</v>
      </c>
      <c r="I1594" t="s">
        <v>54</v>
      </c>
      <c r="J1594" s="1">
        <v>45199</v>
      </c>
      <c r="K1594">
        <v>80</v>
      </c>
      <c r="N1594" t="s">
        <v>77</v>
      </c>
      <c r="O1594" t="s">
        <v>6816</v>
      </c>
      <c r="P1594" t="s">
        <v>5789</v>
      </c>
      <c r="Q1594" t="s">
        <v>7052</v>
      </c>
      <c r="R1594" t="s">
        <v>10204</v>
      </c>
      <c r="S1594" s="1">
        <v>45183</v>
      </c>
      <c r="T1594" t="s">
        <v>58</v>
      </c>
      <c r="U1594" t="s">
        <v>58</v>
      </c>
      <c r="V1594" t="s">
        <v>77</v>
      </c>
      <c r="W1594">
        <v>2</v>
      </c>
      <c r="X1594" s="1">
        <v>45183</v>
      </c>
      <c r="Y1594" t="s">
        <v>111</v>
      </c>
      <c r="Z1594" t="s">
        <v>54</v>
      </c>
      <c r="AA1594" t="s">
        <v>60</v>
      </c>
      <c r="AB1594">
        <v>2</v>
      </c>
      <c r="AC1594" t="s">
        <v>54</v>
      </c>
      <c r="AD1594" t="s">
        <v>54</v>
      </c>
      <c r="AE1594" t="s">
        <v>54</v>
      </c>
      <c r="AF1594" t="s">
        <v>54</v>
      </c>
      <c r="AG1594" t="s">
        <v>10205</v>
      </c>
      <c r="AH1594" t="s">
        <v>54</v>
      </c>
      <c r="AI1594" t="s">
        <v>54</v>
      </c>
      <c r="AJ1594" t="s">
        <v>54</v>
      </c>
      <c r="AK1594" t="s">
        <v>54</v>
      </c>
      <c r="AL1594" t="s">
        <v>54</v>
      </c>
      <c r="AM1594">
        <v>1</v>
      </c>
      <c r="AN1594" t="s">
        <v>115</v>
      </c>
      <c r="AO1594" s="8">
        <v>4400</v>
      </c>
      <c r="AP1594" t="s">
        <v>58</v>
      </c>
      <c r="AQ1594" t="s">
        <v>58</v>
      </c>
      <c r="AR1594">
        <v>2</v>
      </c>
      <c r="AS1594" t="s">
        <v>58</v>
      </c>
      <c r="AT1594" t="s">
        <v>58</v>
      </c>
      <c r="AU1594" t="b">
        <v>1</v>
      </c>
    </row>
    <row r="1595" spans="1:47">
      <c r="A1595" t="s">
        <v>10129</v>
      </c>
      <c r="B1595" t="s">
        <v>10287</v>
      </c>
      <c r="C1595" t="s">
        <v>9559</v>
      </c>
      <c r="D1595" t="s">
        <v>9560</v>
      </c>
      <c r="E1595" t="s">
        <v>66</v>
      </c>
      <c r="F1595" t="s">
        <v>52</v>
      </c>
      <c r="G1595" t="s">
        <v>53</v>
      </c>
      <c r="I1595" t="s">
        <v>54</v>
      </c>
      <c r="J1595" s="1">
        <v>45199</v>
      </c>
      <c r="K1595">
        <v>80</v>
      </c>
      <c r="N1595" t="s">
        <v>2569</v>
      </c>
      <c r="O1595" t="s">
        <v>7050</v>
      </c>
      <c r="P1595" t="s">
        <v>5789</v>
      </c>
      <c r="Q1595" t="s">
        <v>7052</v>
      </c>
      <c r="R1595" t="s">
        <v>9784</v>
      </c>
      <c r="S1595" s="1">
        <v>45196</v>
      </c>
      <c r="T1595" t="s">
        <v>58</v>
      </c>
      <c r="U1595" t="s">
        <v>58</v>
      </c>
      <c r="V1595" t="s">
        <v>2569</v>
      </c>
      <c r="W1595">
        <v>2</v>
      </c>
      <c r="X1595" s="1">
        <v>45196</v>
      </c>
      <c r="Y1595" t="s">
        <v>80</v>
      </c>
      <c r="Z1595" t="s">
        <v>59</v>
      </c>
      <c r="AA1595" t="s">
        <v>60</v>
      </c>
      <c r="AB1595">
        <v>8</v>
      </c>
      <c r="AC1595" t="s">
        <v>54</v>
      </c>
      <c r="AD1595" t="s">
        <v>54</v>
      </c>
      <c r="AE1595" t="s">
        <v>54</v>
      </c>
      <c r="AF1595" t="s">
        <v>54</v>
      </c>
      <c r="AG1595" t="s">
        <v>9785</v>
      </c>
      <c r="AH1595" t="s">
        <v>54</v>
      </c>
      <c r="AI1595" t="s">
        <v>54</v>
      </c>
      <c r="AJ1595" t="s">
        <v>54</v>
      </c>
      <c r="AK1595" t="s">
        <v>54</v>
      </c>
      <c r="AL1595" t="s">
        <v>54</v>
      </c>
      <c r="AM1595">
        <v>1</v>
      </c>
      <c r="AN1595" t="s">
        <v>61</v>
      </c>
      <c r="AO1595" s="8">
        <v>7868</v>
      </c>
      <c r="AP1595" t="s">
        <v>58</v>
      </c>
      <c r="AQ1595" t="s">
        <v>58</v>
      </c>
      <c r="AR1595">
        <v>8</v>
      </c>
      <c r="AS1595" t="s">
        <v>58</v>
      </c>
      <c r="AT1595" t="s">
        <v>58</v>
      </c>
      <c r="AU1595" t="b">
        <v>1</v>
      </c>
    </row>
    <row r="1596" spans="1:47">
      <c r="A1596" t="s">
        <v>10129</v>
      </c>
      <c r="B1596" t="s">
        <v>10298</v>
      </c>
      <c r="C1596" t="s">
        <v>9559</v>
      </c>
      <c r="D1596" t="s">
        <v>9560</v>
      </c>
      <c r="E1596" t="s">
        <v>66</v>
      </c>
      <c r="F1596" t="s">
        <v>52</v>
      </c>
      <c r="G1596" t="s">
        <v>53</v>
      </c>
      <c r="I1596" t="s">
        <v>54</v>
      </c>
      <c r="J1596" s="1">
        <v>45199</v>
      </c>
      <c r="K1596">
        <v>80</v>
      </c>
      <c r="N1596" t="s">
        <v>2569</v>
      </c>
      <c r="O1596" t="s">
        <v>7050</v>
      </c>
      <c r="P1596" t="s">
        <v>5789</v>
      </c>
      <c r="Q1596" t="s">
        <v>7052</v>
      </c>
      <c r="R1596" t="s">
        <v>9642</v>
      </c>
      <c r="S1596" s="1">
        <v>45197</v>
      </c>
      <c r="T1596" t="s">
        <v>58</v>
      </c>
      <c r="U1596" t="s">
        <v>58</v>
      </c>
      <c r="V1596" t="s">
        <v>2569</v>
      </c>
      <c r="W1596">
        <v>2</v>
      </c>
      <c r="X1596" s="1">
        <v>45197</v>
      </c>
      <c r="Y1596" t="s">
        <v>80</v>
      </c>
      <c r="Z1596" t="s">
        <v>59</v>
      </c>
      <c r="AA1596" t="s">
        <v>60</v>
      </c>
      <c r="AB1596">
        <v>8</v>
      </c>
      <c r="AC1596" t="s">
        <v>54</v>
      </c>
      <c r="AD1596" t="s">
        <v>54</v>
      </c>
      <c r="AE1596" t="s">
        <v>54</v>
      </c>
      <c r="AF1596" t="s">
        <v>54</v>
      </c>
      <c r="AG1596" t="s">
        <v>9643</v>
      </c>
      <c r="AH1596" t="s">
        <v>54</v>
      </c>
      <c r="AI1596" t="s">
        <v>54</v>
      </c>
      <c r="AJ1596" t="s">
        <v>54</v>
      </c>
      <c r="AK1596" t="s">
        <v>54</v>
      </c>
      <c r="AL1596" t="s">
        <v>54</v>
      </c>
      <c r="AM1596">
        <v>1</v>
      </c>
      <c r="AN1596" t="s">
        <v>61</v>
      </c>
      <c r="AO1596" s="8">
        <v>7454</v>
      </c>
      <c r="AP1596" t="s">
        <v>58</v>
      </c>
      <c r="AQ1596" t="s">
        <v>58</v>
      </c>
      <c r="AR1596">
        <v>8</v>
      </c>
      <c r="AS1596" t="s">
        <v>58</v>
      </c>
      <c r="AT1596" t="s">
        <v>58</v>
      </c>
      <c r="AU1596" t="b">
        <v>1</v>
      </c>
    </row>
    <row r="1597" spans="1:47">
      <c r="A1597" t="s">
        <v>10213</v>
      </c>
      <c r="B1597" t="s">
        <v>10214</v>
      </c>
      <c r="C1597" t="s">
        <v>9559</v>
      </c>
      <c r="D1597" t="s">
        <v>9560</v>
      </c>
      <c r="E1597" t="s">
        <v>66</v>
      </c>
      <c r="F1597" t="s">
        <v>52</v>
      </c>
      <c r="G1597" t="s">
        <v>53</v>
      </c>
      <c r="I1597" t="s">
        <v>54</v>
      </c>
      <c r="J1597" s="1">
        <v>45199</v>
      </c>
      <c r="K1597">
        <v>40</v>
      </c>
      <c r="N1597" t="s">
        <v>133</v>
      </c>
      <c r="O1597" t="s">
        <v>7050</v>
      </c>
      <c r="P1597" t="s">
        <v>5789</v>
      </c>
      <c r="Q1597" t="s">
        <v>7052</v>
      </c>
      <c r="R1597" t="s">
        <v>10215</v>
      </c>
      <c r="S1597" s="1">
        <v>45184</v>
      </c>
      <c r="T1597" t="s">
        <v>58</v>
      </c>
      <c r="U1597" t="s">
        <v>58</v>
      </c>
      <c r="V1597" t="s">
        <v>133</v>
      </c>
      <c r="W1597">
        <v>2</v>
      </c>
      <c r="X1597" s="1">
        <v>45184</v>
      </c>
      <c r="Y1597" t="s">
        <v>80</v>
      </c>
      <c r="Z1597" t="s">
        <v>59</v>
      </c>
      <c r="AA1597" t="s">
        <v>60</v>
      </c>
      <c r="AB1597">
        <v>3</v>
      </c>
      <c r="AC1597" t="s">
        <v>54</v>
      </c>
      <c r="AD1597" t="s">
        <v>54</v>
      </c>
      <c r="AE1597" t="s">
        <v>54</v>
      </c>
      <c r="AF1597" t="s">
        <v>54</v>
      </c>
      <c r="AG1597" t="s">
        <v>10216</v>
      </c>
      <c r="AH1597" t="s">
        <v>54</v>
      </c>
      <c r="AI1597" t="s">
        <v>54</v>
      </c>
      <c r="AJ1597" t="s">
        <v>54</v>
      </c>
      <c r="AK1597" t="s">
        <v>54</v>
      </c>
      <c r="AL1597" t="s">
        <v>54</v>
      </c>
      <c r="AM1597">
        <v>1</v>
      </c>
      <c r="AN1597" t="s">
        <v>61</v>
      </c>
      <c r="AO1597" s="8">
        <v>6157.91</v>
      </c>
      <c r="AP1597" t="s">
        <v>58</v>
      </c>
      <c r="AQ1597" t="s">
        <v>58</v>
      </c>
      <c r="AR1597">
        <v>3</v>
      </c>
      <c r="AS1597" t="s">
        <v>58</v>
      </c>
      <c r="AT1597" t="s">
        <v>58</v>
      </c>
      <c r="AU1597" t="b">
        <v>1</v>
      </c>
    </row>
    <row r="1598" spans="1:47">
      <c r="A1598" t="s">
        <v>10213</v>
      </c>
      <c r="B1598" t="s">
        <v>10217</v>
      </c>
      <c r="C1598" t="s">
        <v>9559</v>
      </c>
      <c r="D1598" t="s">
        <v>9560</v>
      </c>
      <c r="E1598" t="s">
        <v>66</v>
      </c>
      <c r="F1598" t="s">
        <v>52</v>
      </c>
      <c r="G1598" t="s">
        <v>53</v>
      </c>
      <c r="I1598" t="s">
        <v>54</v>
      </c>
      <c r="J1598" s="1">
        <v>45199</v>
      </c>
      <c r="K1598">
        <v>40</v>
      </c>
      <c r="N1598" t="s">
        <v>133</v>
      </c>
      <c r="O1598" t="s">
        <v>7050</v>
      </c>
      <c r="P1598" t="s">
        <v>5789</v>
      </c>
      <c r="Q1598" t="s">
        <v>7052</v>
      </c>
      <c r="R1598" t="s">
        <v>10218</v>
      </c>
      <c r="S1598" s="1">
        <v>45184</v>
      </c>
      <c r="T1598" t="s">
        <v>58</v>
      </c>
      <c r="U1598" t="s">
        <v>58</v>
      </c>
      <c r="V1598" t="s">
        <v>133</v>
      </c>
      <c r="W1598">
        <v>2</v>
      </c>
      <c r="X1598" s="1">
        <v>45184</v>
      </c>
      <c r="Y1598" t="s">
        <v>80</v>
      </c>
      <c r="Z1598" t="s">
        <v>59</v>
      </c>
      <c r="AA1598" t="s">
        <v>60</v>
      </c>
      <c r="AB1598">
        <v>3</v>
      </c>
      <c r="AC1598" t="s">
        <v>54</v>
      </c>
      <c r="AD1598" t="s">
        <v>54</v>
      </c>
      <c r="AE1598" t="s">
        <v>54</v>
      </c>
      <c r="AF1598" t="s">
        <v>54</v>
      </c>
      <c r="AG1598" t="s">
        <v>10219</v>
      </c>
      <c r="AH1598" t="s">
        <v>54</v>
      </c>
      <c r="AI1598" t="s">
        <v>54</v>
      </c>
      <c r="AJ1598" t="s">
        <v>54</v>
      </c>
      <c r="AK1598" t="s">
        <v>54</v>
      </c>
      <c r="AL1598" t="s">
        <v>54</v>
      </c>
      <c r="AM1598">
        <v>1</v>
      </c>
      <c r="AN1598" t="s">
        <v>61</v>
      </c>
      <c r="AO1598" s="8">
        <v>7243.82</v>
      </c>
      <c r="AP1598" t="s">
        <v>58</v>
      </c>
      <c r="AQ1598" t="s">
        <v>58</v>
      </c>
      <c r="AR1598">
        <v>3</v>
      </c>
      <c r="AS1598" t="s">
        <v>58</v>
      </c>
      <c r="AT1598" t="s">
        <v>58</v>
      </c>
      <c r="AU1598" t="b">
        <v>1</v>
      </c>
    </row>
    <row r="1599" spans="1:47">
      <c r="A1599" t="s">
        <v>10213</v>
      </c>
      <c r="B1599" t="s">
        <v>10220</v>
      </c>
      <c r="C1599" t="s">
        <v>9559</v>
      </c>
      <c r="D1599" t="s">
        <v>9560</v>
      </c>
      <c r="E1599" t="s">
        <v>66</v>
      </c>
      <c r="F1599" t="s">
        <v>52</v>
      </c>
      <c r="G1599" t="s">
        <v>53</v>
      </c>
      <c r="I1599" t="s">
        <v>54</v>
      </c>
      <c r="J1599" s="1">
        <v>45199</v>
      </c>
      <c r="K1599">
        <v>40</v>
      </c>
      <c r="N1599" t="s">
        <v>133</v>
      </c>
      <c r="O1599" t="s">
        <v>7050</v>
      </c>
      <c r="P1599" t="s">
        <v>5789</v>
      </c>
      <c r="Q1599" t="s">
        <v>7052</v>
      </c>
      <c r="R1599" t="s">
        <v>10221</v>
      </c>
      <c r="S1599" s="1">
        <v>45184</v>
      </c>
      <c r="T1599" t="s">
        <v>58</v>
      </c>
      <c r="U1599" t="s">
        <v>58</v>
      </c>
      <c r="V1599" t="s">
        <v>133</v>
      </c>
      <c r="W1599">
        <v>2</v>
      </c>
      <c r="X1599" s="1">
        <v>45184</v>
      </c>
      <c r="Y1599" t="s">
        <v>80</v>
      </c>
      <c r="Z1599" t="s">
        <v>59</v>
      </c>
      <c r="AA1599" t="s">
        <v>60</v>
      </c>
      <c r="AB1599">
        <v>3</v>
      </c>
      <c r="AC1599" t="s">
        <v>54</v>
      </c>
      <c r="AD1599" t="s">
        <v>54</v>
      </c>
      <c r="AE1599" t="s">
        <v>54</v>
      </c>
      <c r="AF1599" t="s">
        <v>54</v>
      </c>
      <c r="AG1599" t="s">
        <v>10222</v>
      </c>
      <c r="AH1599" t="s">
        <v>54</v>
      </c>
      <c r="AI1599" t="s">
        <v>54</v>
      </c>
      <c r="AJ1599" t="s">
        <v>54</v>
      </c>
      <c r="AK1599" t="s">
        <v>54</v>
      </c>
      <c r="AL1599" t="s">
        <v>54</v>
      </c>
      <c r="AM1599">
        <v>1</v>
      </c>
      <c r="AN1599" t="s">
        <v>61</v>
      </c>
      <c r="AO1599" s="8">
        <v>6117.46</v>
      </c>
      <c r="AP1599" t="s">
        <v>58</v>
      </c>
      <c r="AQ1599" t="s">
        <v>58</v>
      </c>
      <c r="AR1599">
        <v>3</v>
      </c>
      <c r="AS1599" t="s">
        <v>58</v>
      </c>
      <c r="AT1599" t="s">
        <v>58</v>
      </c>
      <c r="AU1599" t="b">
        <v>1</v>
      </c>
    </row>
    <row r="1600" spans="1:47">
      <c r="A1600" t="s">
        <v>9367</v>
      </c>
      <c r="B1600" t="s">
        <v>10158</v>
      </c>
      <c r="C1600" t="s">
        <v>9559</v>
      </c>
      <c r="D1600" t="s">
        <v>9560</v>
      </c>
      <c r="E1600" t="s">
        <v>66</v>
      </c>
      <c r="F1600" t="s">
        <v>52</v>
      </c>
      <c r="G1600" t="s">
        <v>53</v>
      </c>
      <c r="I1600" t="s">
        <v>54</v>
      </c>
      <c r="J1600" s="1">
        <v>45199</v>
      </c>
      <c r="K1600">
        <v>80</v>
      </c>
      <c r="N1600" t="s">
        <v>133</v>
      </c>
      <c r="O1600" t="s">
        <v>7050</v>
      </c>
      <c r="P1600" t="s">
        <v>5789</v>
      </c>
      <c r="Q1600" t="s">
        <v>7052</v>
      </c>
      <c r="R1600" t="s">
        <v>9764</v>
      </c>
      <c r="S1600" s="1">
        <v>45177</v>
      </c>
      <c r="T1600" t="s">
        <v>58</v>
      </c>
      <c r="U1600" t="s">
        <v>58</v>
      </c>
      <c r="V1600" t="s">
        <v>133</v>
      </c>
      <c r="W1600">
        <v>2</v>
      </c>
      <c r="X1600" s="1">
        <v>45177</v>
      </c>
      <c r="Y1600" t="s">
        <v>80</v>
      </c>
      <c r="Z1600" t="s">
        <v>59</v>
      </c>
      <c r="AA1600" t="s">
        <v>60</v>
      </c>
      <c r="AB1600">
        <v>3</v>
      </c>
      <c r="AC1600" t="s">
        <v>54</v>
      </c>
      <c r="AD1600" t="s">
        <v>54</v>
      </c>
      <c r="AE1600" t="s">
        <v>54</v>
      </c>
      <c r="AF1600" t="s">
        <v>54</v>
      </c>
      <c r="AG1600" t="s">
        <v>9765</v>
      </c>
      <c r="AH1600" t="s">
        <v>54</v>
      </c>
      <c r="AI1600" t="s">
        <v>54</v>
      </c>
      <c r="AJ1600" t="s">
        <v>54</v>
      </c>
      <c r="AK1600" t="s">
        <v>54</v>
      </c>
      <c r="AL1600" t="s">
        <v>54</v>
      </c>
      <c r="AM1600">
        <v>1</v>
      </c>
      <c r="AN1600" t="s">
        <v>61</v>
      </c>
      <c r="AO1600" s="8">
        <v>8000</v>
      </c>
      <c r="AP1600" t="s">
        <v>58</v>
      </c>
      <c r="AQ1600" t="s">
        <v>58</v>
      </c>
      <c r="AR1600">
        <v>3</v>
      </c>
      <c r="AS1600" t="s">
        <v>58</v>
      </c>
      <c r="AT1600" t="s">
        <v>58</v>
      </c>
      <c r="AU1600" t="b">
        <v>1</v>
      </c>
    </row>
    <row r="1601" spans="1:47">
      <c r="A1601" t="s">
        <v>10225</v>
      </c>
      <c r="B1601" t="s">
        <v>10226</v>
      </c>
      <c r="C1601" t="s">
        <v>9559</v>
      </c>
      <c r="D1601" t="s">
        <v>9560</v>
      </c>
      <c r="E1601" t="s">
        <v>66</v>
      </c>
      <c r="F1601" t="s">
        <v>52</v>
      </c>
      <c r="G1601" t="s">
        <v>53</v>
      </c>
      <c r="I1601" t="s">
        <v>54</v>
      </c>
      <c r="J1601" s="1">
        <v>45199</v>
      </c>
      <c r="K1601">
        <v>40</v>
      </c>
      <c r="N1601" t="s">
        <v>77</v>
      </c>
      <c r="O1601" t="s">
        <v>6816</v>
      </c>
      <c r="P1601" t="s">
        <v>5789</v>
      </c>
      <c r="Q1601" t="s">
        <v>7052</v>
      </c>
      <c r="R1601" t="s">
        <v>9791</v>
      </c>
      <c r="S1601" s="1">
        <v>45184</v>
      </c>
      <c r="T1601" t="s">
        <v>58</v>
      </c>
      <c r="U1601" t="s">
        <v>58</v>
      </c>
      <c r="V1601" t="s">
        <v>77</v>
      </c>
      <c r="W1601">
        <v>2</v>
      </c>
      <c r="X1601" s="1">
        <v>45184</v>
      </c>
      <c r="Y1601" t="s">
        <v>111</v>
      </c>
      <c r="Z1601" t="s">
        <v>54</v>
      </c>
      <c r="AA1601" t="s">
        <v>60</v>
      </c>
      <c r="AB1601">
        <v>2</v>
      </c>
      <c r="AC1601" t="s">
        <v>54</v>
      </c>
      <c r="AD1601" t="s">
        <v>54</v>
      </c>
      <c r="AE1601" t="s">
        <v>54</v>
      </c>
      <c r="AF1601" t="s">
        <v>54</v>
      </c>
      <c r="AG1601" t="s">
        <v>9792</v>
      </c>
      <c r="AH1601" t="s">
        <v>54</v>
      </c>
      <c r="AI1601" t="s">
        <v>54</v>
      </c>
      <c r="AJ1601" t="s">
        <v>54</v>
      </c>
      <c r="AK1601" t="s">
        <v>54</v>
      </c>
      <c r="AL1601" t="s">
        <v>54</v>
      </c>
      <c r="AM1601">
        <v>1</v>
      </c>
      <c r="AN1601" t="s">
        <v>115</v>
      </c>
      <c r="AO1601" s="8">
        <v>10000</v>
      </c>
      <c r="AP1601" t="s">
        <v>58</v>
      </c>
      <c r="AQ1601" t="s">
        <v>58</v>
      </c>
      <c r="AR1601">
        <v>2</v>
      </c>
      <c r="AS1601" t="s">
        <v>58</v>
      </c>
      <c r="AT1601" t="s">
        <v>58</v>
      </c>
      <c r="AU1601" t="b">
        <v>1</v>
      </c>
    </row>
    <row r="1602" spans="1:47">
      <c r="A1602" t="s">
        <v>9470</v>
      </c>
      <c r="B1602" t="s">
        <v>10227</v>
      </c>
      <c r="C1602" t="s">
        <v>9559</v>
      </c>
      <c r="D1602" t="s">
        <v>9560</v>
      </c>
      <c r="E1602" t="s">
        <v>66</v>
      </c>
      <c r="F1602" t="s">
        <v>52</v>
      </c>
      <c r="G1602" t="s">
        <v>53</v>
      </c>
      <c r="I1602" t="s">
        <v>54</v>
      </c>
      <c r="J1602" s="1">
        <v>45199</v>
      </c>
      <c r="K1602">
        <v>80</v>
      </c>
      <c r="N1602" t="s">
        <v>77</v>
      </c>
      <c r="O1602" t="s">
        <v>6816</v>
      </c>
      <c r="P1602" t="s">
        <v>5789</v>
      </c>
      <c r="Q1602" t="s">
        <v>7052</v>
      </c>
      <c r="R1602" t="s">
        <v>10228</v>
      </c>
      <c r="S1602" s="1">
        <v>45184</v>
      </c>
      <c r="T1602" t="s">
        <v>58</v>
      </c>
      <c r="U1602" t="s">
        <v>58</v>
      </c>
      <c r="V1602" t="s">
        <v>77</v>
      </c>
      <c r="W1602">
        <v>2</v>
      </c>
      <c r="X1602" s="1">
        <v>45184</v>
      </c>
      <c r="Y1602" t="s">
        <v>111</v>
      </c>
      <c r="Z1602" t="s">
        <v>54</v>
      </c>
      <c r="AA1602" t="s">
        <v>60</v>
      </c>
      <c r="AB1602">
        <v>2</v>
      </c>
      <c r="AC1602" t="s">
        <v>54</v>
      </c>
      <c r="AD1602" t="s">
        <v>54</v>
      </c>
      <c r="AE1602" t="s">
        <v>54</v>
      </c>
      <c r="AF1602" t="s">
        <v>54</v>
      </c>
      <c r="AG1602" t="s">
        <v>10229</v>
      </c>
      <c r="AH1602" t="s">
        <v>54</v>
      </c>
      <c r="AI1602" t="s">
        <v>54</v>
      </c>
      <c r="AJ1602" t="s">
        <v>54</v>
      </c>
      <c r="AK1602" t="s">
        <v>54</v>
      </c>
      <c r="AL1602" t="s">
        <v>54</v>
      </c>
      <c r="AM1602">
        <v>1</v>
      </c>
      <c r="AN1602" t="s">
        <v>115</v>
      </c>
      <c r="AO1602" s="8">
        <v>7460</v>
      </c>
      <c r="AP1602" t="s">
        <v>58</v>
      </c>
      <c r="AQ1602" t="s">
        <v>58</v>
      </c>
      <c r="AR1602">
        <v>2</v>
      </c>
      <c r="AS1602" t="s">
        <v>58</v>
      </c>
      <c r="AT1602" t="s">
        <v>58</v>
      </c>
      <c r="AU1602" t="b">
        <v>1</v>
      </c>
    </row>
    <row r="1603" spans="1:47">
      <c r="A1603" t="s">
        <v>9470</v>
      </c>
      <c r="B1603" t="s">
        <v>10230</v>
      </c>
      <c r="C1603" t="s">
        <v>9559</v>
      </c>
      <c r="D1603" t="s">
        <v>9560</v>
      </c>
      <c r="E1603" t="s">
        <v>66</v>
      </c>
      <c r="F1603" t="s">
        <v>52</v>
      </c>
      <c r="G1603" t="s">
        <v>53</v>
      </c>
      <c r="I1603" t="s">
        <v>54</v>
      </c>
      <c r="J1603" s="1">
        <v>45199</v>
      </c>
      <c r="K1603">
        <v>80</v>
      </c>
      <c r="N1603" t="s">
        <v>77</v>
      </c>
      <c r="O1603" t="s">
        <v>6816</v>
      </c>
      <c r="P1603" t="s">
        <v>5789</v>
      </c>
      <c r="Q1603" t="s">
        <v>7052</v>
      </c>
      <c r="R1603" t="s">
        <v>10231</v>
      </c>
      <c r="S1603" s="1">
        <v>45183</v>
      </c>
      <c r="T1603" t="s">
        <v>58</v>
      </c>
      <c r="U1603" t="s">
        <v>58</v>
      </c>
      <c r="V1603" t="s">
        <v>77</v>
      </c>
      <c r="W1603">
        <v>2</v>
      </c>
      <c r="X1603" s="1">
        <v>45184</v>
      </c>
      <c r="Y1603" t="s">
        <v>111</v>
      </c>
      <c r="Z1603" t="s">
        <v>54</v>
      </c>
      <c r="AA1603" t="s">
        <v>60</v>
      </c>
      <c r="AB1603">
        <v>2</v>
      </c>
      <c r="AC1603" t="s">
        <v>54</v>
      </c>
      <c r="AD1603" t="s">
        <v>54</v>
      </c>
      <c r="AE1603" t="s">
        <v>54</v>
      </c>
      <c r="AF1603" t="s">
        <v>54</v>
      </c>
      <c r="AG1603" t="s">
        <v>10232</v>
      </c>
      <c r="AH1603" t="s">
        <v>54</v>
      </c>
      <c r="AI1603" t="s">
        <v>54</v>
      </c>
      <c r="AJ1603" t="s">
        <v>54</v>
      </c>
      <c r="AK1603" t="s">
        <v>54</v>
      </c>
      <c r="AL1603" t="s">
        <v>54</v>
      </c>
      <c r="AM1603">
        <v>1</v>
      </c>
      <c r="AN1603" t="s">
        <v>115</v>
      </c>
      <c r="AO1603" s="8">
        <v>9805</v>
      </c>
      <c r="AP1603" t="s">
        <v>58</v>
      </c>
      <c r="AQ1603" t="s">
        <v>58</v>
      </c>
      <c r="AR1603">
        <v>2</v>
      </c>
      <c r="AS1603" t="s">
        <v>58</v>
      </c>
      <c r="AT1603" t="s">
        <v>58</v>
      </c>
      <c r="AU1603" t="b">
        <v>1</v>
      </c>
    </row>
    <row r="1604" spans="1:47">
      <c r="A1604" t="s">
        <v>10169</v>
      </c>
      <c r="B1604" t="s">
        <v>10243</v>
      </c>
      <c r="C1604" t="s">
        <v>9559</v>
      </c>
      <c r="D1604" t="s">
        <v>9560</v>
      </c>
      <c r="E1604" t="s">
        <v>66</v>
      </c>
      <c r="F1604" t="s">
        <v>52</v>
      </c>
      <c r="G1604" t="s">
        <v>53</v>
      </c>
      <c r="I1604" t="s">
        <v>54</v>
      </c>
      <c r="J1604" s="1">
        <v>45199</v>
      </c>
      <c r="K1604">
        <v>40</v>
      </c>
      <c r="N1604" t="s">
        <v>77</v>
      </c>
      <c r="O1604" t="s">
        <v>7050</v>
      </c>
      <c r="P1604" t="s">
        <v>5789</v>
      </c>
      <c r="Q1604" t="s">
        <v>7052</v>
      </c>
      <c r="R1604" t="s">
        <v>9768</v>
      </c>
      <c r="S1604" s="1">
        <v>45189</v>
      </c>
      <c r="T1604" t="s">
        <v>58</v>
      </c>
      <c r="U1604" t="s">
        <v>58</v>
      </c>
      <c r="V1604" t="s">
        <v>77</v>
      </c>
      <c r="W1604">
        <v>2</v>
      </c>
      <c r="X1604" s="1">
        <v>45189</v>
      </c>
      <c r="Y1604" t="s">
        <v>71</v>
      </c>
      <c r="Z1604" t="s">
        <v>72</v>
      </c>
      <c r="AA1604" t="s">
        <v>60</v>
      </c>
      <c r="AB1604">
        <v>2</v>
      </c>
      <c r="AC1604" t="s">
        <v>54</v>
      </c>
      <c r="AD1604" t="s">
        <v>54</v>
      </c>
      <c r="AE1604" t="s">
        <v>54</v>
      </c>
      <c r="AF1604" t="s">
        <v>54</v>
      </c>
      <c r="AG1604" t="s">
        <v>9769</v>
      </c>
      <c r="AH1604" t="s">
        <v>54</v>
      </c>
      <c r="AI1604" t="s">
        <v>54</v>
      </c>
      <c r="AJ1604" t="s">
        <v>54</v>
      </c>
      <c r="AK1604" t="s">
        <v>54</v>
      </c>
      <c r="AL1604" t="s">
        <v>54</v>
      </c>
      <c r="AM1604">
        <v>1</v>
      </c>
      <c r="AN1604" t="s">
        <v>74</v>
      </c>
      <c r="AO1604" s="8">
        <v>9500</v>
      </c>
      <c r="AP1604" t="s">
        <v>58</v>
      </c>
      <c r="AQ1604" t="s">
        <v>58</v>
      </c>
      <c r="AR1604">
        <v>2</v>
      </c>
      <c r="AS1604" t="s">
        <v>58</v>
      </c>
      <c r="AT1604" t="s">
        <v>58</v>
      </c>
      <c r="AU1604" t="b">
        <v>1</v>
      </c>
    </row>
    <row r="1605" spans="1:47">
      <c r="A1605" t="s">
        <v>9398</v>
      </c>
      <c r="B1605" t="s">
        <v>10248</v>
      </c>
      <c r="C1605" t="s">
        <v>9559</v>
      </c>
      <c r="D1605" t="s">
        <v>9560</v>
      </c>
      <c r="E1605" t="s">
        <v>66</v>
      </c>
      <c r="F1605" t="s">
        <v>52</v>
      </c>
      <c r="G1605" t="s">
        <v>53</v>
      </c>
      <c r="I1605" t="s">
        <v>54</v>
      </c>
      <c r="J1605" s="1">
        <v>45199</v>
      </c>
      <c r="K1605">
        <v>80</v>
      </c>
      <c r="N1605" t="s">
        <v>77</v>
      </c>
      <c r="O1605" t="s">
        <v>7050</v>
      </c>
      <c r="P1605" t="s">
        <v>5789</v>
      </c>
      <c r="Q1605" t="s">
        <v>7052</v>
      </c>
      <c r="R1605" t="s">
        <v>10151</v>
      </c>
      <c r="S1605" s="1">
        <v>45190</v>
      </c>
      <c r="T1605" t="s">
        <v>58</v>
      </c>
      <c r="U1605" t="s">
        <v>58</v>
      </c>
      <c r="V1605" t="s">
        <v>77</v>
      </c>
      <c r="W1605">
        <v>2</v>
      </c>
      <c r="X1605" s="1">
        <v>45190</v>
      </c>
      <c r="Y1605" t="s">
        <v>71</v>
      </c>
      <c r="Z1605" t="s">
        <v>72</v>
      </c>
      <c r="AA1605" t="s">
        <v>60</v>
      </c>
      <c r="AB1605">
        <v>2</v>
      </c>
      <c r="AC1605" t="s">
        <v>54</v>
      </c>
      <c r="AD1605" t="s">
        <v>54</v>
      </c>
      <c r="AE1605" t="s">
        <v>54</v>
      </c>
      <c r="AF1605" t="s">
        <v>54</v>
      </c>
      <c r="AG1605" t="s">
        <v>10152</v>
      </c>
      <c r="AH1605" t="s">
        <v>54</v>
      </c>
      <c r="AI1605" t="s">
        <v>54</v>
      </c>
      <c r="AJ1605" t="s">
        <v>54</v>
      </c>
      <c r="AK1605" t="s">
        <v>54</v>
      </c>
      <c r="AL1605" t="s">
        <v>54</v>
      </c>
      <c r="AM1605">
        <v>1</v>
      </c>
      <c r="AN1605" t="s">
        <v>74</v>
      </c>
      <c r="AO1605" s="8">
        <v>10000</v>
      </c>
      <c r="AP1605" t="s">
        <v>58</v>
      </c>
      <c r="AQ1605" t="s">
        <v>58</v>
      </c>
      <c r="AR1605">
        <v>2</v>
      </c>
      <c r="AS1605" t="s">
        <v>58</v>
      </c>
      <c r="AT1605" t="s">
        <v>58</v>
      </c>
      <c r="AU1605" t="b">
        <v>1</v>
      </c>
    </row>
    <row r="1606" spans="1:47">
      <c r="A1606" t="s">
        <v>9405</v>
      </c>
      <c r="B1606" t="s">
        <v>10249</v>
      </c>
      <c r="C1606" t="s">
        <v>9559</v>
      </c>
      <c r="D1606" t="s">
        <v>9560</v>
      </c>
      <c r="E1606" t="s">
        <v>66</v>
      </c>
      <c r="F1606" t="s">
        <v>52</v>
      </c>
      <c r="G1606" t="s">
        <v>53</v>
      </c>
      <c r="I1606" t="s">
        <v>54</v>
      </c>
      <c r="J1606" s="1">
        <v>45199</v>
      </c>
      <c r="K1606">
        <v>80</v>
      </c>
      <c r="N1606" t="s">
        <v>77</v>
      </c>
      <c r="O1606" t="s">
        <v>6816</v>
      </c>
      <c r="P1606" t="s">
        <v>5789</v>
      </c>
      <c r="Q1606" t="s">
        <v>7052</v>
      </c>
      <c r="R1606" t="s">
        <v>9718</v>
      </c>
      <c r="S1606" s="1">
        <v>45190</v>
      </c>
      <c r="T1606" t="s">
        <v>58</v>
      </c>
      <c r="U1606" t="s">
        <v>58</v>
      </c>
      <c r="V1606" t="s">
        <v>77</v>
      </c>
      <c r="W1606">
        <v>2</v>
      </c>
      <c r="X1606" s="1">
        <v>45190</v>
      </c>
      <c r="Y1606" t="s">
        <v>111</v>
      </c>
      <c r="Z1606" t="s">
        <v>54</v>
      </c>
      <c r="AA1606" t="s">
        <v>60</v>
      </c>
      <c r="AB1606">
        <v>2</v>
      </c>
      <c r="AC1606" t="s">
        <v>54</v>
      </c>
      <c r="AD1606" t="s">
        <v>54</v>
      </c>
      <c r="AE1606" t="s">
        <v>54</v>
      </c>
      <c r="AF1606" t="s">
        <v>54</v>
      </c>
      <c r="AG1606" t="s">
        <v>9719</v>
      </c>
      <c r="AH1606" t="s">
        <v>54</v>
      </c>
      <c r="AI1606" t="s">
        <v>54</v>
      </c>
      <c r="AJ1606" t="s">
        <v>54</v>
      </c>
      <c r="AK1606" t="s">
        <v>54</v>
      </c>
      <c r="AL1606" t="s">
        <v>54</v>
      </c>
      <c r="AM1606">
        <v>1</v>
      </c>
      <c r="AN1606" t="s">
        <v>115</v>
      </c>
      <c r="AO1606" s="8">
        <v>6000</v>
      </c>
      <c r="AP1606" t="s">
        <v>58</v>
      </c>
      <c r="AQ1606" t="s">
        <v>58</v>
      </c>
      <c r="AR1606">
        <v>2</v>
      </c>
      <c r="AS1606" t="s">
        <v>58</v>
      </c>
      <c r="AT1606" t="s">
        <v>58</v>
      </c>
      <c r="AU1606" t="b">
        <v>1</v>
      </c>
    </row>
    <row r="1607" spans="1:47">
      <c r="A1607" t="s">
        <v>10176</v>
      </c>
      <c r="B1607" t="s">
        <v>10250</v>
      </c>
      <c r="C1607" t="s">
        <v>9559</v>
      </c>
      <c r="D1607" t="s">
        <v>9560</v>
      </c>
      <c r="E1607" t="s">
        <v>66</v>
      </c>
      <c r="F1607" t="s">
        <v>52</v>
      </c>
      <c r="G1607" t="s">
        <v>53</v>
      </c>
      <c r="I1607" t="s">
        <v>54</v>
      </c>
      <c r="J1607" s="1">
        <v>45199</v>
      </c>
      <c r="K1607">
        <v>40</v>
      </c>
      <c r="N1607" t="s">
        <v>77</v>
      </c>
      <c r="O1607" t="s">
        <v>6816</v>
      </c>
      <c r="P1607" t="s">
        <v>5789</v>
      </c>
      <c r="Q1607" t="s">
        <v>7052</v>
      </c>
      <c r="R1607" t="s">
        <v>9658</v>
      </c>
      <c r="S1607" s="1">
        <v>45190</v>
      </c>
      <c r="T1607" t="s">
        <v>58</v>
      </c>
      <c r="U1607" t="s">
        <v>58</v>
      </c>
      <c r="V1607" t="s">
        <v>77</v>
      </c>
      <c r="W1607">
        <v>2</v>
      </c>
      <c r="X1607" s="1">
        <v>45190</v>
      </c>
      <c r="Y1607" t="s">
        <v>6126</v>
      </c>
      <c r="Z1607" t="s">
        <v>54</v>
      </c>
      <c r="AA1607" t="s">
        <v>60</v>
      </c>
      <c r="AB1607">
        <v>2</v>
      </c>
      <c r="AC1607" t="s">
        <v>54</v>
      </c>
      <c r="AD1607" t="s">
        <v>54</v>
      </c>
      <c r="AE1607" t="s">
        <v>54</v>
      </c>
      <c r="AF1607" t="s">
        <v>54</v>
      </c>
      <c r="AG1607" t="s">
        <v>9659</v>
      </c>
      <c r="AH1607" t="s">
        <v>54</v>
      </c>
      <c r="AI1607" t="s">
        <v>54</v>
      </c>
      <c r="AJ1607" t="s">
        <v>54</v>
      </c>
      <c r="AK1607" t="s">
        <v>54</v>
      </c>
      <c r="AL1607" t="s">
        <v>54</v>
      </c>
      <c r="AM1607">
        <v>1</v>
      </c>
      <c r="AN1607" t="s">
        <v>115</v>
      </c>
      <c r="AO1607" s="8">
        <v>4000</v>
      </c>
      <c r="AP1607" t="s">
        <v>58</v>
      </c>
      <c r="AQ1607" t="s">
        <v>58</v>
      </c>
      <c r="AR1607">
        <v>2</v>
      </c>
      <c r="AS1607" t="s">
        <v>58</v>
      </c>
      <c r="AT1607" t="s">
        <v>58</v>
      </c>
      <c r="AU1607" t="b">
        <v>1</v>
      </c>
    </row>
    <row r="1608" spans="1:47">
      <c r="A1608" t="s">
        <v>9485</v>
      </c>
      <c r="B1608" t="s">
        <v>10251</v>
      </c>
      <c r="C1608" t="s">
        <v>9559</v>
      </c>
      <c r="D1608" t="s">
        <v>9560</v>
      </c>
      <c r="E1608" t="s">
        <v>66</v>
      </c>
      <c r="F1608" t="s">
        <v>52</v>
      </c>
      <c r="G1608" t="s">
        <v>53</v>
      </c>
      <c r="I1608" t="s">
        <v>54</v>
      </c>
      <c r="J1608" s="1">
        <v>45199</v>
      </c>
      <c r="K1608">
        <v>80</v>
      </c>
      <c r="N1608" t="s">
        <v>77</v>
      </c>
      <c r="O1608" t="s">
        <v>6816</v>
      </c>
      <c r="P1608" t="s">
        <v>5789</v>
      </c>
      <c r="Q1608" t="s">
        <v>7052</v>
      </c>
      <c r="R1608" t="s">
        <v>9899</v>
      </c>
      <c r="S1608" s="1">
        <v>45190</v>
      </c>
      <c r="T1608" t="s">
        <v>58</v>
      </c>
      <c r="U1608" t="s">
        <v>58</v>
      </c>
      <c r="V1608" t="s">
        <v>77</v>
      </c>
      <c r="W1608">
        <v>2</v>
      </c>
      <c r="X1608" s="1">
        <v>45190</v>
      </c>
      <c r="Y1608" t="s">
        <v>111</v>
      </c>
      <c r="Z1608" t="s">
        <v>54</v>
      </c>
      <c r="AA1608" t="s">
        <v>60</v>
      </c>
      <c r="AB1608">
        <v>2</v>
      </c>
      <c r="AC1608" t="s">
        <v>54</v>
      </c>
      <c r="AD1608" t="s">
        <v>54</v>
      </c>
      <c r="AE1608" t="s">
        <v>54</v>
      </c>
      <c r="AF1608" t="s">
        <v>54</v>
      </c>
      <c r="AG1608" t="s">
        <v>9900</v>
      </c>
      <c r="AH1608" t="s">
        <v>54</v>
      </c>
      <c r="AI1608" t="s">
        <v>54</v>
      </c>
      <c r="AJ1608" t="s">
        <v>54</v>
      </c>
      <c r="AK1608" t="s">
        <v>54</v>
      </c>
      <c r="AL1608" t="s">
        <v>54</v>
      </c>
      <c r="AM1608">
        <v>1</v>
      </c>
      <c r="AN1608" t="s">
        <v>115</v>
      </c>
      <c r="AO1608" s="8">
        <v>8000</v>
      </c>
      <c r="AP1608" t="s">
        <v>58</v>
      </c>
      <c r="AQ1608" t="s">
        <v>58</v>
      </c>
      <c r="AR1608">
        <v>2</v>
      </c>
      <c r="AS1608" t="s">
        <v>58</v>
      </c>
      <c r="AT1608" t="s">
        <v>58</v>
      </c>
      <c r="AU1608" t="b">
        <v>1</v>
      </c>
    </row>
    <row r="1609" spans="1:47">
      <c r="A1609" t="s">
        <v>9485</v>
      </c>
      <c r="B1609" t="s">
        <v>10252</v>
      </c>
      <c r="C1609" t="s">
        <v>9559</v>
      </c>
      <c r="D1609" t="s">
        <v>9560</v>
      </c>
      <c r="E1609" t="s">
        <v>66</v>
      </c>
      <c r="F1609" t="s">
        <v>52</v>
      </c>
      <c r="G1609" t="s">
        <v>53</v>
      </c>
      <c r="I1609" t="s">
        <v>54</v>
      </c>
      <c r="J1609" s="1">
        <v>45199</v>
      </c>
      <c r="K1609">
        <v>80</v>
      </c>
      <c r="N1609" t="s">
        <v>77</v>
      </c>
      <c r="O1609" t="s">
        <v>6816</v>
      </c>
      <c r="P1609" t="s">
        <v>5789</v>
      </c>
      <c r="Q1609" t="s">
        <v>7052</v>
      </c>
      <c r="R1609" t="s">
        <v>10253</v>
      </c>
      <c r="S1609" s="1">
        <v>45181</v>
      </c>
      <c r="T1609" t="s">
        <v>58</v>
      </c>
      <c r="U1609" t="s">
        <v>58</v>
      </c>
      <c r="V1609" t="s">
        <v>77</v>
      </c>
      <c r="W1609">
        <v>2</v>
      </c>
      <c r="X1609" s="1">
        <v>45190</v>
      </c>
      <c r="Y1609" t="s">
        <v>111</v>
      </c>
      <c r="Z1609" t="s">
        <v>54</v>
      </c>
      <c r="AA1609" t="s">
        <v>60</v>
      </c>
      <c r="AB1609">
        <v>2</v>
      </c>
      <c r="AC1609" t="s">
        <v>54</v>
      </c>
      <c r="AD1609" t="s">
        <v>54</v>
      </c>
      <c r="AE1609" t="s">
        <v>54</v>
      </c>
      <c r="AF1609" t="s">
        <v>54</v>
      </c>
      <c r="AG1609" t="s">
        <v>10254</v>
      </c>
      <c r="AH1609" t="s">
        <v>54</v>
      </c>
      <c r="AI1609" t="s">
        <v>54</v>
      </c>
      <c r="AJ1609" t="s">
        <v>54</v>
      </c>
      <c r="AK1609" t="s">
        <v>54</v>
      </c>
      <c r="AL1609" t="s">
        <v>54</v>
      </c>
      <c r="AM1609">
        <v>1</v>
      </c>
      <c r="AN1609" t="s">
        <v>115</v>
      </c>
      <c r="AO1609" s="8">
        <v>6200</v>
      </c>
      <c r="AP1609" t="s">
        <v>58</v>
      </c>
      <c r="AQ1609" t="s">
        <v>58</v>
      </c>
      <c r="AR1609">
        <v>2</v>
      </c>
      <c r="AS1609" t="s">
        <v>58</v>
      </c>
      <c r="AT1609" t="s">
        <v>58</v>
      </c>
      <c r="AU1609" t="b">
        <v>1</v>
      </c>
    </row>
    <row r="1610" spans="1:47">
      <c r="A1610" t="s">
        <v>9422</v>
      </c>
      <c r="B1610" t="s">
        <v>10255</v>
      </c>
      <c r="C1610" t="s">
        <v>9559</v>
      </c>
      <c r="D1610" t="s">
        <v>9560</v>
      </c>
      <c r="E1610" t="s">
        <v>66</v>
      </c>
      <c r="F1610" t="s">
        <v>52</v>
      </c>
      <c r="G1610" t="s">
        <v>53</v>
      </c>
      <c r="I1610" t="s">
        <v>54</v>
      </c>
      <c r="J1610" s="1">
        <v>45199</v>
      </c>
      <c r="K1610">
        <v>80</v>
      </c>
      <c r="N1610" t="s">
        <v>77</v>
      </c>
      <c r="O1610" t="s">
        <v>6816</v>
      </c>
      <c r="P1610" t="s">
        <v>5789</v>
      </c>
      <c r="Q1610" t="s">
        <v>7052</v>
      </c>
      <c r="R1610" t="s">
        <v>9564</v>
      </c>
      <c r="S1610" s="1">
        <v>45190</v>
      </c>
      <c r="T1610" t="s">
        <v>58</v>
      </c>
      <c r="U1610" t="s">
        <v>58</v>
      </c>
      <c r="V1610" t="s">
        <v>77</v>
      </c>
      <c r="W1610">
        <v>2</v>
      </c>
      <c r="X1610" s="1">
        <v>45190</v>
      </c>
      <c r="Y1610" t="s">
        <v>111</v>
      </c>
      <c r="Z1610" t="s">
        <v>54</v>
      </c>
      <c r="AA1610" t="s">
        <v>60</v>
      </c>
      <c r="AB1610">
        <v>2</v>
      </c>
      <c r="AC1610" t="s">
        <v>54</v>
      </c>
      <c r="AD1610" t="s">
        <v>54</v>
      </c>
      <c r="AE1610" t="s">
        <v>54</v>
      </c>
      <c r="AF1610" t="s">
        <v>54</v>
      </c>
      <c r="AG1610" t="s">
        <v>9565</v>
      </c>
      <c r="AH1610" t="s">
        <v>54</v>
      </c>
      <c r="AI1610" t="s">
        <v>54</v>
      </c>
      <c r="AJ1610" t="s">
        <v>54</v>
      </c>
      <c r="AK1610" t="s">
        <v>54</v>
      </c>
      <c r="AL1610" t="s">
        <v>54</v>
      </c>
      <c r="AM1610">
        <v>1</v>
      </c>
      <c r="AN1610" t="s">
        <v>115</v>
      </c>
      <c r="AO1610" s="8">
        <v>5000</v>
      </c>
      <c r="AP1610" t="s">
        <v>58</v>
      </c>
      <c r="AQ1610" t="s">
        <v>58</v>
      </c>
      <c r="AR1610">
        <v>2</v>
      </c>
      <c r="AS1610" t="s">
        <v>58</v>
      </c>
      <c r="AT1610" t="s">
        <v>58</v>
      </c>
      <c r="AU1610" t="b">
        <v>1</v>
      </c>
    </row>
    <row r="1611" spans="1:47">
      <c r="A1611" t="s">
        <v>9390</v>
      </c>
      <c r="B1611" t="s">
        <v>10256</v>
      </c>
      <c r="C1611" t="s">
        <v>9559</v>
      </c>
      <c r="D1611" t="s">
        <v>9560</v>
      </c>
      <c r="E1611" t="s">
        <v>66</v>
      </c>
      <c r="F1611" t="s">
        <v>52</v>
      </c>
      <c r="G1611" t="s">
        <v>53</v>
      </c>
      <c r="I1611" t="s">
        <v>54</v>
      </c>
      <c r="J1611" s="1">
        <v>45199</v>
      </c>
      <c r="K1611">
        <v>80</v>
      </c>
      <c r="N1611" t="s">
        <v>77</v>
      </c>
      <c r="O1611" t="s">
        <v>7050</v>
      </c>
      <c r="P1611" t="s">
        <v>5789</v>
      </c>
      <c r="Q1611" t="s">
        <v>7052</v>
      </c>
      <c r="R1611" t="s">
        <v>9636</v>
      </c>
      <c r="S1611" s="1">
        <v>45191</v>
      </c>
      <c r="T1611" t="s">
        <v>58</v>
      </c>
      <c r="U1611" t="s">
        <v>58</v>
      </c>
      <c r="V1611" t="s">
        <v>77</v>
      </c>
      <c r="W1611">
        <v>2</v>
      </c>
      <c r="X1611" s="1">
        <v>45191</v>
      </c>
      <c r="Y1611" t="s">
        <v>71</v>
      </c>
      <c r="Z1611" t="s">
        <v>72</v>
      </c>
      <c r="AA1611" t="s">
        <v>60</v>
      </c>
      <c r="AB1611">
        <v>2</v>
      </c>
      <c r="AC1611" t="s">
        <v>54</v>
      </c>
      <c r="AD1611" t="s">
        <v>54</v>
      </c>
      <c r="AE1611" t="s">
        <v>54</v>
      </c>
      <c r="AF1611" t="s">
        <v>54</v>
      </c>
      <c r="AG1611" t="s">
        <v>9637</v>
      </c>
      <c r="AH1611" t="s">
        <v>54</v>
      </c>
      <c r="AI1611" t="s">
        <v>54</v>
      </c>
      <c r="AJ1611" t="s">
        <v>54</v>
      </c>
      <c r="AK1611" t="s">
        <v>54</v>
      </c>
      <c r="AL1611" t="s">
        <v>54</v>
      </c>
      <c r="AM1611">
        <v>1</v>
      </c>
      <c r="AN1611" t="s">
        <v>74</v>
      </c>
      <c r="AO1611" s="8">
        <v>8600</v>
      </c>
      <c r="AP1611" t="s">
        <v>58</v>
      </c>
      <c r="AQ1611" t="s">
        <v>58</v>
      </c>
      <c r="AR1611">
        <v>2</v>
      </c>
      <c r="AS1611" t="s">
        <v>58</v>
      </c>
      <c r="AT1611" t="s">
        <v>58</v>
      </c>
      <c r="AU1611" t="b">
        <v>1</v>
      </c>
    </row>
    <row r="1612" spans="1:47">
      <c r="A1612" t="s">
        <v>9390</v>
      </c>
      <c r="B1612" t="s">
        <v>10257</v>
      </c>
      <c r="C1612" t="s">
        <v>9559</v>
      </c>
      <c r="D1612" t="s">
        <v>9560</v>
      </c>
      <c r="E1612" t="s">
        <v>66</v>
      </c>
      <c r="F1612" t="s">
        <v>52</v>
      </c>
      <c r="G1612" t="s">
        <v>53</v>
      </c>
      <c r="I1612" t="s">
        <v>54</v>
      </c>
      <c r="J1612" s="1">
        <v>45199</v>
      </c>
      <c r="K1612">
        <v>80</v>
      </c>
      <c r="N1612" t="s">
        <v>77</v>
      </c>
      <c r="O1612" t="s">
        <v>7050</v>
      </c>
      <c r="P1612" t="s">
        <v>5789</v>
      </c>
      <c r="Q1612" t="s">
        <v>7052</v>
      </c>
      <c r="R1612" t="s">
        <v>9646</v>
      </c>
      <c r="S1612" s="1">
        <v>45190</v>
      </c>
      <c r="T1612" t="s">
        <v>58</v>
      </c>
      <c r="U1612" t="s">
        <v>58</v>
      </c>
      <c r="V1612" t="s">
        <v>77</v>
      </c>
      <c r="W1612">
        <v>2</v>
      </c>
      <c r="X1612" s="1">
        <v>45191</v>
      </c>
      <c r="Y1612" t="s">
        <v>71</v>
      </c>
      <c r="Z1612" t="s">
        <v>72</v>
      </c>
      <c r="AA1612" t="s">
        <v>60</v>
      </c>
      <c r="AB1612">
        <v>2</v>
      </c>
      <c r="AC1612" t="s">
        <v>54</v>
      </c>
      <c r="AD1612" t="s">
        <v>54</v>
      </c>
      <c r="AE1612" t="s">
        <v>54</v>
      </c>
      <c r="AF1612" t="s">
        <v>54</v>
      </c>
      <c r="AG1612" t="s">
        <v>9647</v>
      </c>
      <c r="AH1612" t="s">
        <v>54</v>
      </c>
      <c r="AI1612" t="s">
        <v>54</v>
      </c>
      <c r="AJ1612" t="s">
        <v>54</v>
      </c>
      <c r="AK1612" t="s">
        <v>54</v>
      </c>
      <c r="AL1612" t="s">
        <v>54</v>
      </c>
      <c r="AM1612">
        <v>1</v>
      </c>
      <c r="AN1612" t="s">
        <v>74</v>
      </c>
      <c r="AO1612" s="8">
        <v>6500</v>
      </c>
      <c r="AP1612" t="s">
        <v>58</v>
      </c>
      <c r="AQ1612" t="s">
        <v>58</v>
      </c>
      <c r="AR1612">
        <v>2</v>
      </c>
      <c r="AS1612" t="s">
        <v>58</v>
      </c>
      <c r="AT1612" t="s">
        <v>58</v>
      </c>
      <c r="AU1612" t="b">
        <v>1</v>
      </c>
    </row>
    <row r="1613" spans="1:47">
      <c r="A1613" t="s">
        <v>10270</v>
      </c>
      <c r="B1613" t="s">
        <v>10271</v>
      </c>
      <c r="C1613" t="s">
        <v>9559</v>
      </c>
      <c r="D1613" t="s">
        <v>9560</v>
      </c>
      <c r="E1613" t="s">
        <v>66</v>
      </c>
      <c r="F1613" t="s">
        <v>52</v>
      </c>
      <c r="G1613" t="s">
        <v>53</v>
      </c>
      <c r="I1613" t="s">
        <v>54</v>
      </c>
      <c r="J1613" s="1">
        <v>45199</v>
      </c>
      <c r="K1613">
        <v>40</v>
      </c>
      <c r="N1613" t="s">
        <v>133</v>
      </c>
      <c r="O1613" t="s">
        <v>7050</v>
      </c>
      <c r="P1613" t="s">
        <v>5789</v>
      </c>
      <c r="Q1613" t="s">
        <v>7052</v>
      </c>
      <c r="R1613" t="s">
        <v>9794</v>
      </c>
      <c r="S1613" s="1">
        <v>45195</v>
      </c>
      <c r="T1613" t="s">
        <v>58</v>
      </c>
      <c r="U1613" t="s">
        <v>58</v>
      </c>
      <c r="V1613" t="s">
        <v>133</v>
      </c>
      <c r="W1613">
        <v>2</v>
      </c>
      <c r="X1613" s="1">
        <v>45195</v>
      </c>
      <c r="Y1613" t="s">
        <v>80</v>
      </c>
      <c r="Z1613" t="s">
        <v>59</v>
      </c>
      <c r="AA1613" t="s">
        <v>60</v>
      </c>
      <c r="AB1613">
        <v>3</v>
      </c>
      <c r="AC1613" t="s">
        <v>54</v>
      </c>
      <c r="AD1613" t="s">
        <v>54</v>
      </c>
      <c r="AE1613" t="s">
        <v>54</v>
      </c>
      <c r="AF1613" t="s">
        <v>54</v>
      </c>
      <c r="AG1613" t="s">
        <v>9795</v>
      </c>
      <c r="AH1613" t="s">
        <v>54</v>
      </c>
      <c r="AI1613" t="s">
        <v>54</v>
      </c>
      <c r="AJ1613" t="s">
        <v>54</v>
      </c>
      <c r="AK1613" t="s">
        <v>54</v>
      </c>
      <c r="AL1613" t="s">
        <v>54</v>
      </c>
      <c r="AM1613">
        <v>1</v>
      </c>
      <c r="AN1613" t="s">
        <v>61</v>
      </c>
      <c r="AO1613" s="8">
        <v>6500</v>
      </c>
      <c r="AP1613" t="s">
        <v>58</v>
      </c>
      <c r="AQ1613" t="s">
        <v>58</v>
      </c>
      <c r="AR1613">
        <v>3</v>
      </c>
      <c r="AS1613" t="s">
        <v>58</v>
      </c>
      <c r="AT1613" t="s">
        <v>58</v>
      </c>
      <c r="AU1613" t="b">
        <v>1</v>
      </c>
    </row>
    <row r="1614" spans="1:47">
      <c r="A1614" t="s">
        <v>9444</v>
      </c>
      <c r="B1614" t="s">
        <v>10262</v>
      </c>
      <c r="C1614" t="s">
        <v>9559</v>
      </c>
      <c r="D1614" t="s">
        <v>9560</v>
      </c>
      <c r="E1614" t="s">
        <v>66</v>
      </c>
      <c r="F1614" t="s">
        <v>52</v>
      </c>
      <c r="G1614" t="s">
        <v>53</v>
      </c>
      <c r="I1614" t="s">
        <v>54</v>
      </c>
      <c r="J1614" s="1">
        <v>45199</v>
      </c>
      <c r="K1614">
        <v>80</v>
      </c>
      <c r="N1614" t="s">
        <v>77</v>
      </c>
      <c r="O1614" t="s">
        <v>6816</v>
      </c>
      <c r="P1614" t="s">
        <v>5789</v>
      </c>
      <c r="Q1614" t="s">
        <v>7052</v>
      </c>
      <c r="R1614" t="s">
        <v>9979</v>
      </c>
      <c r="S1614" s="1">
        <v>45191</v>
      </c>
      <c r="T1614" t="s">
        <v>58</v>
      </c>
      <c r="U1614" t="s">
        <v>58</v>
      </c>
      <c r="V1614" t="s">
        <v>77</v>
      </c>
      <c r="W1614">
        <v>2</v>
      </c>
      <c r="X1614" s="1">
        <v>45191</v>
      </c>
      <c r="Y1614" t="s">
        <v>111</v>
      </c>
      <c r="Z1614" t="s">
        <v>54</v>
      </c>
      <c r="AA1614" t="s">
        <v>60</v>
      </c>
      <c r="AB1614">
        <v>2</v>
      </c>
      <c r="AC1614" t="s">
        <v>54</v>
      </c>
      <c r="AD1614" t="s">
        <v>54</v>
      </c>
      <c r="AE1614" t="s">
        <v>54</v>
      </c>
      <c r="AF1614" t="s">
        <v>54</v>
      </c>
      <c r="AG1614" t="s">
        <v>9980</v>
      </c>
      <c r="AH1614" t="s">
        <v>54</v>
      </c>
      <c r="AI1614" t="s">
        <v>54</v>
      </c>
      <c r="AJ1614" t="s">
        <v>54</v>
      </c>
      <c r="AK1614" t="s">
        <v>54</v>
      </c>
      <c r="AL1614" t="s">
        <v>54</v>
      </c>
      <c r="AM1614">
        <v>1</v>
      </c>
      <c r="AN1614" t="s">
        <v>115</v>
      </c>
      <c r="AO1614" s="8">
        <v>7500</v>
      </c>
      <c r="AP1614" t="s">
        <v>58</v>
      </c>
      <c r="AQ1614" t="s">
        <v>58</v>
      </c>
      <c r="AR1614">
        <v>2</v>
      </c>
      <c r="AS1614" t="s">
        <v>58</v>
      </c>
      <c r="AT1614" t="s">
        <v>58</v>
      </c>
      <c r="AU1614" t="b">
        <v>1</v>
      </c>
    </row>
    <row r="1615" spans="1:47">
      <c r="A1615" t="s">
        <v>9504</v>
      </c>
      <c r="B1615" t="s">
        <v>10265</v>
      </c>
      <c r="C1615" t="s">
        <v>9559</v>
      </c>
      <c r="D1615" t="s">
        <v>9560</v>
      </c>
      <c r="E1615" t="s">
        <v>66</v>
      </c>
      <c r="F1615" t="s">
        <v>52</v>
      </c>
      <c r="G1615" t="s">
        <v>53</v>
      </c>
      <c r="I1615" t="s">
        <v>54</v>
      </c>
      <c r="J1615" s="1">
        <v>45199</v>
      </c>
      <c r="K1615">
        <v>80</v>
      </c>
      <c r="N1615" t="s">
        <v>77</v>
      </c>
      <c r="O1615" t="s">
        <v>6816</v>
      </c>
      <c r="P1615" t="s">
        <v>5789</v>
      </c>
      <c r="Q1615" t="s">
        <v>7052</v>
      </c>
      <c r="R1615" t="s">
        <v>9764</v>
      </c>
      <c r="S1615" s="1">
        <v>45194</v>
      </c>
      <c r="T1615" t="s">
        <v>58</v>
      </c>
      <c r="U1615" t="s">
        <v>58</v>
      </c>
      <c r="V1615" t="s">
        <v>77</v>
      </c>
      <c r="W1615">
        <v>2</v>
      </c>
      <c r="X1615" s="1">
        <v>45194</v>
      </c>
      <c r="Y1615" t="s">
        <v>6126</v>
      </c>
      <c r="Z1615" t="s">
        <v>54</v>
      </c>
      <c r="AA1615" t="s">
        <v>60</v>
      </c>
      <c r="AB1615">
        <v>2</v>
      </c>
      <c r="AC1615" t="s">
        <v>54</v>
      </c>
      <c r="AD1615" t="s">
        <v>54</v>
      </c>
      <c r="AE1615" t="s">
        <v>54</v>
      </c>
      <c r="AF1615" t="s">
        <v>54</v>
      </c>
      <c r="AG1615" t="s">
        <v>9765</v>
      </c>
      <c r="AH1615" t="s">
        <v>54</v>
      </c>
      <c r="AI1615" t="s">
        <v>54</v>
      </c>
      <c r="AJ1615" t="s">
        <v>54</v>
      </c>
      <c r="AK1615" t="s">
        <v>54</v>
      </c>
      <c r="AL1615" t="s">
        <v>54</v>
      </c>
      <c r="AM1615">
        <v>1</v>
      </c>
      <c r="AN1615" t="s">
        <v>115</v>
      </c>
      <c r="AO1615" s="8">
        <v>8000</v>
      </c>
      <c r="AP1615" t="s">
        <v>58</v>
      </c>
      <c r="AQ1615" t="s">
        <v>58</v>
      </c>
      <c r="AR1615">
        <v>2</v>
      </c>
      <c r="AS1615" t="s">
        <v>58</v>
      </c>
      <c r="AT1615" t="s">
        <v>58</v>
      </c>
      <c r="AU1615" t="b">
        <v>1</v>
      </c>
    </row>
    <row r="1616" spans="1:47">
      <c r="A1616" t="s">
        <v>9504</v>
      </c>
      <c r="B1616" t="s">
        <v>10266</v>
      </c>
      <c r="C1616" t="s">
        <v>9559</v>
      </c>
      <c r="D1616" t="s">
        <v>9560</v>
      </c>
      <c r="E1616" t="s">
        <v>66</v>
      </c>
      <c r="F1616" t="s">
        <v>52</v>
      </c>
      <c r="G1616" t="s">
        <v>53</v>
      </c>
      <c r="I1616" t="s">
        <v>54</v>
      </c>
      <c r="J1616" s="1">
        <v>45199</v>
      </c>
      <c r="K1616">
        <v>80</v>
      </c>
      <c r="N1616" t="s">
        <v>77</v>
      </c>
      <c r="O1616" t="s">
        <v>6816</v>
      </c>
      <c r="P1616" t="s">
        <v>5789</v>
      </c>
      <c r="Q1616" t="s">
        <v>7052</v>
      </c>
      <c r="R1616" t="s">
        <v>9764</v>
      </c>
      <c r="S1616" s="1">
        <v>45182</v>
      </c>
      <c r="T1616" t="s">
        <v>58</v>
      </c>
      <c r="U1616" t="s">
        <v>58</v>
      </c>
      <c r="V1616" t="s">
        <v>77</v>
      </c>
      <c r="W1616">
        <v>2</v>
      </c>
      <c r="X1616" s="1">
        <v>45194</v>
      </c>
      <c r="Y1616" t="s">
        <v>6126</v>
      </c>
      <c r="Z1616" t="s">
        <v>54</v>
      </c>
      <c r="AA1616" t="s">
        <v>60</v>
      </c>
      <c r="AB1616">
        <v>2</v>
      </c>
      <c r="AC1616" t="s">
        <v>54</v>
      </c>
      <c r="AD1616" t="s">
        <v>54</v>
      </c>
      <c r="AE1616" t="s">
        <v>54</v>
      </c>
      <c r="AF1616" t="s">
        <v>54</v>
      </c>
      <c r="AG1616" t="s">
        <v>9765</v>
      </c>
      <c r="AH1616" t="s">
        <v>54</v>
      </c>
      <c r="AI1616" t="s">
        <v>54</v>
      </c>
      <c r="AJ1616" t="s">
        <v>54</v>
      </c>
      <c r="AK1616" t="s">
        <v>54</v>
      </c>
      <c r="AL1616" t="s">
        <v>54</v>
      </c>
      <c r="AM1616">
        <v>1</v>
      </c>
      <c r="AN1616" t="s">
        <v>115</v>
      </c>
      <c r="AO1616" s="8">
        <v>8000</v>
      </c>
      <c r="AP1616" t="s">
        <v>58</v>
      </c>
      <c r="AQ1616" t="s">
        <v>58</v>
      </c>
      <c r="AR1616">
        <v>2</v>
      </c>
      <c r="AS1616" t="s">
        <v>58</v>
      </c>
      <c r="AT1616" t="s">
        <v>58</v>
      </c>
      <c r="AU1616" t="b">
        <v>1</v>
      </c>
    </row>
    <row r="1617" spans="1:47">
      <c r="A1617" t="s">
        <v>10267</v>
      </c>
      <c r="B1617" t="s">
        <v>10268</v>
      </c>
      <c r="C1617" t="s">
        <v>9559</v>
      </c>
      <c r="D1617" t="s">
        <v>9560</v>
      </c>
      <c r="E1617" t="s">
        <v>66</v>
      </c>
      <c r="F1617" t="s">
        <v>52</v>
      </c>
      <c r="G1617" t="s">
        <v>53</v>
      </c>
      <c r="I1617" t="s">
        <v>54</v>
      </c>
      <c r="J1617" s="1">
        <v>45199</v>
      </c>
      <c r="K1617">
        <v>40</v>
      </c>
      <c r="N1617" t="s">
        <v>77</v>
      </c>
      <c r="O1617" t="s">
        <v>6816</v>
      </c>
      <c r="P1617" t="s">
        <v>5789</v>
      </c>
      <c r="Q1617" t="s">
        <v>7052</v>
      </c>
      <c r="R1617" t="s">
        <v>9658</v>
      </c>
      <c r="S1617" s="1">
        <v>45194</v>
      </c>
      <c r="T1617" t="s">
        <v>58</v>
      </c>
      <c r="U1617" t="s">
        <v>58</v>
      </c>
      <c r="V1617" t="s">
        <v>77</v>
      </c>
      <c r="W1617">
        <v>2</v>
      </c>
      <c r="X1617" s="1">
        <v>45194</v>
      </c>
      <c r="Y1617" t="s">
        <v>111</v>
      </c>
      <c r="Z1617" t="s">
        <v>54</v>
      </c>
      <c r="AA1617" t="s">
        <v>60</v>
      </c>
      <c r="AB1617">
        <v>2</v>
      </c>
      <c r="AC1617" t="s">
        <v>54</v>
      </c>
      <c r="AD1617" t="s">
        <v>54</v>
      </c>
      <c r="AE1617" t="s">
        <v>54</v>
      </c>
      <c r="AF1617" t="s">
        <v>54</v>
      </c>
      <c r="AG1617" t="s">
        <v>9659</v>
      </c>
      <c r="AH1617" t="s">
        <v>54</v>
      </c>
      <c r="AI1617" t="s">
        <v>54</v>
      </c>
      <c r="AJ1617" t="s">
        <v>54</v>
      </c>
      <c r="AK1617" t="s">
        <v>54</v>
      </c>
      <c r="AL1617" t="s">
        <v>54</v>
      </c>
      <c r="AM1617">
        <v>1</v>
      </c>
      <c r="AN1617" t="s">
        <v>115</v>
      </c>
      <c r="AO1617" s="8">
        <v>4000</v>
      </c>
      <c r="AP1617" t="s">
        <v>58</v>
      </c>
      <c r="AQ1617" t="s">
        <v>58</v>
      </c>
      <c r="AR1617">
        <v>2</v>
      </c>
      <c r="AS1617" t="s">
        <v>58</v>
      </c>
      <c r="AT1617" t="s">
        <v>58</v>
      </c>
      <c r="AU1617" t="b">
        <v>1</v>
      </c>
    </row>
    <row r="1618" spans="1:47">
      <c r="A1618" t="s">
        <v>10267</v>
      </c>
      <c r="B1618" t="s">
        <v>10269</v>
      </c>
      <c r="C1618" t="s">
        <v>9559</v>
      </c>
      <c r="D1618" t="s">
        <v>9560</v>
      </c>
      <c r="E1618" t="s">
        <v>66</v>
      </c>
      <c r="F1618" t="s">
        <v>52</v>
      </c>
      <c r="G1618" t="s">
        <v>53</v>
      </c>
      <c r="I1618" t="s">
        <v>54</v>
      </c>
      <c r="J1618" s="1">
        <v>45199</v>
      </c>
      <c r="K1618">
        <v>40</v>
      </c>
      <c r="N1618" t="s">
        <v>77</v>
      </c>
      <c r="O1618" t="s">
        <v>6816</v>
      </c>
      <c r="P1618" t="s">
        <v>5789</v>
      </c>
      <c r="Q1618" t="s">
        <v>7052</v>
      </c>
      <c r="R1618" t="s">
        <v>9658</v>
      </c>
      <c r="S1618" s="1">
        <v>45181</v>
      </c>
      <c r="T1618" t="s">
        <v>58</v>
      </c>
      <c r="U1618" t="s">
        <v>58</v>
      </c>
      <c r="V1618" t="s">
        <v>77</v>
      </c>
      <c r="W1618">
        <v>2</v>
      </c>
      <c r="X1618" s="1">
        <v>45194</v>
      </c>
      <c r="Y1618" t="s">
        <v>111</v>
      </c>
      <c r="Z1618" t="s">
        <v>54</v>
      </c>
      <c r="AA1618" t="s">
        <v>60</v>
      </c>
      <c r="AB1618">
        <v>2</v>
      </c>
      <c r="AC1618" t="s">
        <v>54</v>
      </c>
      <c r="AD1618" t="s">
        <v>54</v>
      </c>
      <c r="AE1618" t="s">
        <v>54</v>
      </c>
      <c r="AF1618" t="s">
        <v>54</v>
      </c>
      <c r="AG1618" t="s">
        <v>9659</v>
      </c>
      <c r="AH1618" t="s">
        <v>54</v>
      </c>
      <c r="AI1618" t="s">
        <v>54</v>
      </c>
      <c r="AJ1618" t="s">
        <v>54</v>
      </c>
      <c r="AK1618" t="s">
        <v>54</v>
      </c>
      <c r="AL1618" t="s">
        <v>54</v>
      </c>
      <c r="AM1618">
        <v>1</v>
      </c>
      <c r="AN1618" t="s">
        <v>115</v>
      </c>
      <c r="AO1618" s="8">
        <v>4000</v>
      </c>
      <c r="AP1618" t="s">
        <v>58</v>
      </c>
      <c r="AQ1618" t="s">
        <v>58</v>
      </c>
      <c r="AR1618">
        <v>2</v>
      </c>
      <c r="AS1618" t="s">
        <v>58</v>
      </c>
      <c r="AT1618" t="s">
        <v>58</v>
      </c>
      <c r="AU1618" t="b">
        <v>1</v>
      </c>
    </row>
    <row r="1619" spans="1:47">
      <c r="A1619" t="s">
        <v>10270</v>
      </c>
      <c r="B1619" t="s">
        <v>10273</v>
      </c>
      <c r="C1619" t="s">
        <v>9559</v>
      </c>
      <c r="D1619" t="s">
        <v>9560</v>
      </c>
      <c r="E1619" t="s">
        <v>66</v>
      </c>
      <c r="F1619" t="s">
        <v>52</v>
      </c>
      <c r="G1619" t="s">
        <v>53</v>
      </c>
      <c r="I1619" t="s">
        <v>54</v>
      </c>
      <c r="J1619" s="1">
        <v>45199</v>
      </c>
      <c r="K1619">
        <v>40</v>
      </c>
      <c r="N1619" t="s">
        <v>133</v>
      </c>
      <c r="O1619" t="s">
        <v>7050</v>
      </c>
      <c r="P1619" t="s">
        <v>5789</v>
      </c>
      <c r="Q1619" t="s">
        <v>7052</v>
      </c>
      <c r="R1619" t="s">
        <v>10274</v>
      </c>
      <c r="S1619" s="1">
        <v>45182</v>
      </c>
      <c r="T1619" t="s">
        <v>58</v>
      </c>
      <c r="U1619" t="s">
        <v>58</v>
      </c>
      <c r="V1619" t="s">
        <v>133</v>
      </c>
      <c r="W1619">
        <v>2</v>
      </c>
      <c r="X1619" s="1">
        <v>45195</v>
      </c>
      <c r="Y1619" t="s">
        <v>80</v>
      </c>
      <c r="Z1619" t="s">
        <v>59</v>
      </c>
      <c r="AA1619" t="s">
        <v>60</v>
      </c>
      <c r="AB1619">
        <v>3</v>
      </c>
      <c r="AC1619" t="s">
        <v>54</v>
      </c>
      <c r="AD1619" t="s">
        <v>54</v>
      </c>
      <c r="AE1619" t="s">
        <v>54</v>
      </c>
      <c r="AF1619" t="s">
        <v>54</v>
      </c>
      <c r="AG1619" t="s">
        <v>10275</v>
      </c>
      <c r="AH1619" t="s">
        <v>54</v>
      </c>
      <c r="AI1619" t="s">
        <v>54</v>
      </c>
      <c r="AJ1619" t="s">
        <v>54</v>
      </c>
      <c r="AK1619" t="s">
        <v>54</v>
      </c>
      <c r="AL1619" t="s">
        <v>54</v>
      </c>
      <c r="AM1619">
        <v>1</v>
      </c>
      <c r="AN1619" t="s">
        <v>61</v>
      </c>
      <c r="AO1619" s="8">
        <v>7075</v>
      </c>
      <c r="AP1619" t="s">
        <v>58</v>
      </c>
      <c r="AQ1619" t="s">
        <v>58</v>
      </c>
      <c r="AR1619">
        <v>3</v>
      </c>
      <c r="AS1619" t="s">
        <v>58</v>
      </c>
      <c r="AT1619" t="s">
        <v>58</v>
      </c>
      <c r="AU1619" t="b">
        <v>1</v>
      </c>
    </row>
    <row r="1620" spans="1:47">
      <c r="A1620" t="s">
        <v>9496</v>
      </c>
      <c r="B1620" t="s">
        <v>10288</v>
      </c>
      <c r="C1620" t="s">
        <v>9559</v>
      </c>
      <c r="D1620" t="s">
        <v>9560</v>
      </c>
      <c r="E1620" t="s">
        <v>66</v>
      </c>
      <c r="F1620" t="s">
        <v>52</v>
      </c>
      <c r="G1620" t="s">
        <v>53</v>
      </c>
      <c r="I1620" t="s">
        <v>54</v>
      </c>
      <c r="J1620" s="1">
        <v>45199</v>
      </c>
      <c r="K1620">
        <v>80</v>
      </c>
      <c r="N1620" t="s">
        <v>133</v>
      </c>
      <c r="O1620" t="s">
        <v>7050</v>
      </c>
      <c r="P1620" t="s">
        <v>5789</v>
      </c>
      <c r="Q1620" t="s">
        <v>7052</v>
      </c>
      <c r="R1620" t="s">
        <v>10289</v>
      </c>
      <c r="S1620" s="1">
        <v>45196</v>
      </c>
      <c r="T1620" t="s">
        <v>58</v>
      </c>
      <c r="U1620" t="s">
        <v>58</v>
      </c>
      <c r="V1620" t="s">
        <v>133</v>
      </c>
      <c r="W1620">
        <v>2</v>
      </c>
      <c r="X1620" s="1">
        <v>45196</v>
      </c>
      <c r="Y1620" t="s">
        <v>80</v>
      </c>
      <c r="Z1620" t="s">
        <v>59</v>
      </c>
      <c r="AA1620" t="s">
        <v>60</v>
      </c>
      <c r="AB1620">
        <v>3</v>
      </c>
      <c r="AC1620" t="s">
        <v>54</v>
      </c>
      <c r="AD1620" t="s">
        <v>54</v>
      </c>
      <c r="AE1620" t="s">
        <v>54</v>
      </c>
      <c r="AF1620" t="s">
        <v>54</v>
      </c>
      <c r="AG1620" t="s">
        <v>10290</v>
      </c>
      <c r="AH1620" t="s">
        <v>54</v>
      </c>
      <c r="AI1620" t="s">
        <v>54</v>
      </c>
      <c r="AJ1620" t="s">
        <v>54</v>
      </c>
      <c r="AK1620" t="s">
        <v>54</v>
      </c>
      <c r="AL1620" t="s">
        <v>54</v>
      </c>
      <c r="AM1620">
        <v>1</v>
      </c>
      <c r="AN1620" t="s">
        <v>61</v>
      </c>
      <c r="AO1620" s="8">
        <v>6161.32</v>
      </c>
      <c r="AP1620" t="s">
        <v>58</v>
      </c>
      <c r="AQ1620" t="s">
        <v>58</v>
      </c>
      <c r="AR1620">
        <v>3</v>
      </c>
      <c r="AS1620" t="s">
        <v>58</v>
      </c>
      <c r="AT1620" t="s">
        <v>58</v>
      </c>
      <c r="AU1620" t="b">
        <v>1</v>
      </c>
    </row>
    <row r="1621" spans="1:47">
      <c r="A1621" t="s">
        <v>9361</v>
      </c>
      <c r="B1621" t="s">
        <v>10279</v>
      </c>
      <c r="C1621" t="s">
        <v>9559</v>
      </c>
      <c r="D1621" t="s">
        <v>9560</v>
      </c>
      <c r="E1621" t="s">
        <v>66</v>
      </c>
      <c r="F1621" t="s">
        <v>52</v>
      </c>
      <c r="G1621" t="s">
        <v>53</v>
      </c>
      <c r="I1621" t="s">
        <v>54</v>
      </c>
      <c r="J1621" s="1">
        <v>45199</v>
      </c>
      <c r="K1621">
        <v>100</v>
      </c>
      <c r="N1621" t="s">
        <v>77</v>
      </c>
      <c r="O1621" t="s">
        <v>6816</v>
      </c>
      <c r="P1621" t="s">
        <v>5789</v>
      </c>
      <c r="Q1621" t="s">
        <v>7052</v>
      </c>
      <c r="R1621" t="s">
        <v>9718</v>
      </c>
      <c r="S1621" s="1">
        <v>45195</v>
      </c>
      <c r="T1621" t="s">
        <v>58</v>
      </c>
      <c r="U1621" t="s">
        <v>58</v>
      </c>
      <c r="V1621" t="s">
        <v>77</v>
      </c>
      <c r="W1621">
        <v>2</v>
      </c>
      <c r="X1621" s="1">
        <v>45195</v>
      </c>
      <c r="Y1621" t="s">
        <v>111</v>
      </c>
      <c r="Z1621" t="s">
        <v>54</v>
      </c>
      <c r="AA1621" t="s">
        <v>60</v>
      </c>
      <c r="AB1621">
        <v>2</v>
      </c>
      <c r="AC1621" t="s">
        <v>54</v>
      </c>
      <c r="AD1621" t="s">
        <v>54</v>
      </c>
      <c r="AE1621" t="s">
        <v>54</v>
      </c>
      <c r="AF1621" t="s">
        <v>54</v>
      </c>
      <c r="AG1621" t="s">
        <v>9719</v>
      </c>
      <c r="AH1621" t="s">
        <v>54</v>
      </c>
      <c r="AI1621" t="s">
        <v>54</v>
      </c>
      <c r="AJ1621" t="s">
        <v>54</v>
      </c>
      <c r="AK1621" t="s">
        <v>54</v>
      </c>
      <c r="AL1621" t="s">
        <v>54</v>
      </c>
      <c r="AM1621">
        <v>1</v>
      </c>
      <c r="AN1621" t="s">
        <v>115</v>
      </c>
      <c r="AO1621" s="8">
        <v>6000</v>
      </c>
      <c r="AP1621" t="s">
        <v>58</v>
      </c>
      <c r="AQ1621" t="s">
        <v>58</v>
      </c>
      <c r="AR1621">
        <v>2</v>
      </c>
      <c r="AS1621" t="s">
        <v>58</v>
      </c>
      <c r="AT1621" t="s">
        <v>58</v>
      </c>
      <c r="AU1621" t="b">
        <v>1</v>
      </c>
    </row>
    <row r="1622" spans="1:47">
      <c r="A1622" t="s">
        <v>9361</v>
      </c>
      <c r="B1622" t="s">
        <v>10280</v>
      </c>
      <c r="C1622" t="s">
        <v>9559</v>
      </c>
      <c r="D1622" t="s">
        <v>9560</v>
      </c>
      <c r="E1622" t="s">
        <v>66</v>
      </c>
      <c r="F1622" t="s">
        <v>52</v>
      </c>
      <c r="G1622" t="s">
        <v>53</v>
      </c>
      <c r="I1622" t="s">
        <v>54</v>
      </c>
      <c r="J1622" s="1">
        <v>45199</v>
      </c>
      <c r="K1622">
        <v>100</v>
      </c>
      <c r="N1622" t="s">
        <v>77</v>
      </c>
      <c r="O1622" t="s">
        <v>6816</v>
      </c>
      <c r="P1622" t="s">
        <v>5789</v>
      </c>
      <c r="Q1622" t="s">
        <v>7052</v>
      </c>
      <c r="R1622" t="s">
        <v>10016</v>
      </c>
      <c r="S1622" s="1">
        <v>45187</v>
      </c>
      <c r="T1622" t="s">
        <v>58</v>
      </c>
      <c r="U1622" t="s">
        <v>58</v>
      </c>
      <c r="V1622" t="s">
        <v>77</v>
      </c>
      <c r="W1622">
        <v>2</v>
      </c>
      <c r="X1622" s="1">
        <v>45195</v>
      </c>
      <c r="Y1622" t="s">
        <v>111</v>
      </c>
      <c r="Z1622" t="s">
        <v>54</v>
      </c>
      <c r="AA1622" t="s">
        <v>60</v>
      </c>
      <c r="AB1622">
        <v>2</v>
      </c>
      <c r="AC1622" t="s">
        <v>54</v>
      </c>
      <c r="AD1622" t="s">
        <v>54</v>
      </c>
      <c r="AE1622" t="s">
        <v>54</v>
      </c>
      <c r="AF1622" t="s">
        <v>54</v>
      </c>
      <c r="AG1622" t="s">
        <v>10017</v>
      </c>
      <c r="AH1622" t="s">
        <v>54</v>
      </c>
      <c r="AI1622" t="s">
        <v>54</v>
      </c>
      <c r="AJ1622" t="s">
        <v>54</v>
      </c>
      <c r="AK1622" t="s">
        <v>54</v>
      </c>
      <c r="AL1622" t="s">
        <v>54</v>
      </c>
      <c r="AM1622">
        <v>1</v>
      </c>
      <c r="AN1622" t="s">
        <v>115</v>
      </c>
      <c r="AO1622" s="8">
        <v>5600</v>
      </c>
      <c r="AP1622" t="s">
        <v>58</v>
      </c>
      <c r="AQ1622" t="s">
        <v>58</v>
      </c>
      <c r="AR1622">
        <v>2</v>
      </c>
      <c r="AS1622" t="s">
        <v>58</v>
      </c>
      <c r="AT1622" t="s">
        <v>58</v>
      </c>
      <c r="AU1622" t="b">
        <v>1</v>
      </c>
    </row>
    <row r="1623" spans="1:47">
      <c r="A1623" t="s">
        <v>9450</v>
      </c>
      <c r="B1623" t="s">
        <v>10281</v>
      </c>
      <c r="C1623" t="s">
        <v>9559</v>
      </c>
      <c r="D1623" t="s">
        <v>9560</v>
      </c>
      <c r="E1623" t="s">
        <v>66</v>
      </c>
      <c r="F1623" t="s">
        <v>52</v>
      </c>
      <c r="G1623" t="s">
        <v>53</v>
      </c>
      <c r="I1623" t="s">
        <v>54</v>
      </c>
      <c r="J1623" s="1">
        <v>45199</v>
      </c>
      <c r="K1623">
        <v>80</v>
      </c>
      <c r="N1623" t="s">
        <v>77</v>
      </c>
      <c r="O1623" t="s">
        <v>6816</v>
      </c>
      <c r="P1623" t="s">
        <v>5789</v>
      </c>
      <c r="Q1623" t="s">
        <v>7052</v>
      </c>
      <c r="R1623" t="s">
        <v>9590</v>
      </c>
      <c r="S1623" s="1">
        <v>45195</v>
      </c>
      <c r="T1623" t="s">
        <v>58</v>
      </c>
      <c r="U1623" t="s">
        <v>58</v>
      </c>
      <c r="V1623" t="s">
        <v>77</v>
      </c>
      <c r="W1623">
        <v>2</v>
      </c>
      <c r="X1623" s="1">
        <v>45195</v>
      </c>
      <c r="Y1623" t="s">
        <v>111</v>
      </c>
      <c r="Z1623" t="s">
        <v>3918</v>
      </c>
      <c r="AA1623" t="s">
        <v>60</v>
      </c>
      <c r="AB1623">
        <v>2</v>
      </c>
      <c r="AC1623" t="s">
        <v>54</v>
      </c>
      <c r="AD1623" t="s">
        <v>54</v>
      </c>
      <c r="AE1623" t="s">
        <v>54</v>
      </c>
      <c r="AF1623" t="s">
        <v>54</v>
      </c>
      <c r="AG1623" t="s">
        <v>9591</v>
      </c>
      <c r="AH1623" t="s">
        <v>54</v>
      </c>
      <c r="AI1623" t="s">
        <v>54</v>
      </c>
      <c r="AJ1623" t="s">
        <v>54</v>
      </c>
      <c r="AK1623" t="s">
        <v>54</v>
      </c>
      <c r="AL1623" t="s">
        <v>54</v>
      </c>
      <c r="AM1623">
        <v>1</v>
      </c>
      <c r="AN1623" t="s">
        <v>115</v>
      </c>
      <c r="AO1623" s="8">
        <v>10000</v>
      </c>
      <c r="AP1623" t="s">
        <v>58</v>
      </c>
      <c r="AQ1623" t="s">
        <v>58</v>
      </c>
      <c r="AR1623">
        <v>2</v>
      </c>
      <c r="AS1623" t="s">
        <v>58</v>
      </c>
      <c r="AT1623" t="s">
        <v>58</v>
      </c>
      <c r="AU1623" t="b">
        <v>1</v>
      </c>
    </row>
    <row r="1624" spans="1:47">
      <c r="A1624" t="s">
        <v>9450</v>
      </c>
      <c r="B1624" t="s">
        <v>10282</v>
      </c>
      <c r="C1624" t="s">
        <v>9559</v>
      </c>
      <c r="D1624" t="s">
        <v>9560</v>
      </c>
      <c r="E1624" t="s">
        <v>66</v>
      </c>
      <c r="F1624" t="s">
        <v>52</v>
      </c>
      <c r="G1624" t="s">
        <v>53</v>
      </c>
      <c r="I1624" t="s">
        <v>54</v>
      </c>
      <c r="J1624" s="1">
        <v>45199</v>
      </c>
      <c r="K1624">
        <v>80</v>
      </c>
      <c r="N1624" t="s">
        <v>77</v>
      </c>
      <c r="O1624" t="s">
        <v>6816</v>
      </c>
      <c r="P1624" t="s">
        <v>5789</v>
      </c>
      <c r="Q1624" t="s">
        <v>7052</v>
      </c>
      <c r="R1624" t="s">
        <v>9590</v>
      </c>
      <c r="S1624" s="1">
        <v>45194</v>
      </c>
      <c r="T1624" t="s">
        <v>58</v>
      </c>
      <c r="U1624" t="s">
        <v>58</v>
      </c>
      <c r="V1624" t="s">
        <v>77</v>
      </c>
      <c r="W1624">
        <v>2</v>
      </c>
      <c r="X1624" s="1">
        <v>45195</v>
      </c>
      <c r="Y1624" t="s">
        <v>111</v>
      </c>
      <c r="Z1624" t="s">
        <v>3918</v>
      </c>
      <c r="AA1624" t="s">
        <v>60</v>
      </c>
      <c r="AB1624">
        <v>2</v>
      </c>
      <c r="AC1624" t="s">
        <v>54</v>
      </c>
      <c r="AD1624" t="s">
        <v>54</v>
      </c>
      <c r="AE1624" t="s">
        <v>54</v>
      </c>
      <c r="AF1624" t="s">
        <v>54</v>
      </c>
      <c r="AG1624" t="s">
        <v>9591</v>
      </c>
      <c r="AH1624" t="s">
        <v>54</v>
      </c>
      <c r="AI1624" t="s">
        <v>54</v>
      </c>
      <c r="AJ1624" t="s">
        <v>54</v>
      </c>
      <c r="AK1624" t="s">
        <v>54</v>
      </c>
      <c r="AL1624" t="s">
        <v>54</v>
      </c>
      <c r="AM1624">
        <v>1</v>
      </c>
      <c r="AN1624" t="s">
        <v>115</v>
      </c>
      <c r="AO1624" s="8">
        <v>10000</v>
      </c>
      <c r="AP1624" t="s">
        <v>58</v>
      </c>
      <c r="AQ1624" t="s">
        <v>58</v>
      </c>
      <c r="AR1624">
        <v>2</v>
      </c>
      <c r="AS1624" t="s">
        <v>58</v>
      </c>
      <c r="AT1624" t="s">
        <v>58</v>
      </c>
      <c r="AU1624" t="b">
        <v>1</v>
      </c>
    </row>
    <row r="1625" spans="1:47">
      <c r="A1625" t="s">
        <v>10169</v>
      </c>
      <c r="B1625" t="s">
        <v>10283</v>
      </c>
      <c r="C1625" t="s">
        <v>9559</v>
      </c>
      <c r="D1625" t="s">
        <v>9560</v>
      </c>
      <c r="E1625" t="s">
        <v>66</v>
      </c>
      <c r="F1625" t="s">
        <v>52</v>
      </c>
      <c r="G1625" t="s">
        <v>53</v>
      </c>
      <c r="I1625" t="s">
        <v>54</v>
      </c>
      <c r="J1625" s="1">
        <v>45199</v>
      </c>
      <c r="K1625">
        <v>40</v>
      </c>
      <c r="N1625" t="s">
        <v>77</v>
      </c>
      <c r="O1625" t="s">
        <v>7050</v>
      </c>
      <c r="P1625" t="s">
        <v>5789</v>
      </c>
      <c r="Q1625" t="s">
        <v>7052</v>
      </c>
      <c r="R1625" t="s">
        <v>9768</v>
      </c>
      <c r="S1625" s="1">
        <v>45196</v>
      </c>
      <c r="T1625" t="s">
        <v>58</v>
      </c>
      <c r="U1625" t="s">
        <v>58</v>
      </c>
      <c r="V1625" t="s">
        <v>77</v>
      </c>
      <c r="W1625">
        <v>2</v>
      </c>
      <c r="X1625" s="1">
        <v>45196</v>
      </c>
      <c r="Y1625" t="s">
        <v>71</v>
      </c>
      <c r="Z1625" t="s">
        <v>72</v>
      </c>
      <c r="AA1625" t="s">
        <v>60</v>
      </c>
      <c r="AB1625">
        <v>2</v>
      </c>
      <c r="AC1625" t="s">
        <v>54</v>
      </c>
      <c r="AD1625" t="s">
        <v>54</v>
      </c>
      <c r="AE1625" t="s">
        <v>54</v>
      </c>
      <c r="AF1625" t="s">
        <v>54</v>
      </c>
      <c r="AG1625" t="s">
        <v>9769</v>
      </c>
      <c r="AH1625" t="s">
        <v>54</v>
      </c>
      <c r="AI1625" t="s">
        <v>54</v>
      </c>
      <c r="AJ1625" t="s">
        <v>54</v>
      </c>
      <c r="AK1625" t="s">
        <v>54</v>
      </c>
      <c r="AL1625" t="s">
        <v>54</v>
      </c>
      <c r="AM1625">
        <v>1</v>
      </c>
      <c r="AN1625" t="s">
        <v>74</v>
      </c>
      <c r="AO1625" s="8">
        <v>9500</v>
      </c>
      <c r="AP1625" t="s">
        <v>58</v>
      </c>
      <c r="AQ1625" t="s">
        <v>58</v>
      </c>
      <c r="AR1625">
        <v>2</v>
      </c>
      <c r="AS1625" t="s">
        <v>58</v>
      </c>
      <c r="AT1625" t="s">
        <v>58</v>
      </c>
      <c r="AU1625" t="b">
        <v>1</v>
      </c>
    </row>
    <row r="1626" spans="1:47">
      <c r="A1626" t="s">
        <v>10284</v>
      </c>
      <c r="B1626" t="s">
        <v>10285</v>
      </c>
      <c r="C1626" t="s">
        <v>9559</v>
      </c>
      <c r="D1626" t="s">
        <v>9560</v>
      </c>
      <c r="E1626" t="s">
        <v>66</v>
      </c>
      <c r="F1626" t="s">
        <v>52</v>
      </c>
      <c r="G1626" t="s">
        <v>53</v>
      </c>
      <c r="I1626" t="s">
        <v>54</v>
      </c>
      <c r="J1626" s="1">
        <v>45199</v>
      </c>
      <c r="K1626">
        <v>40</v>
      </c>
      <c r="N1626" t="s">
        <v>77</v>
      </c>
      <c r="O1626" t="s">
        <v>7050</v>
      </c>
      <c r="P1626" t="s">
        <v>5789</v>
      </c>
      <c r="Q1626" t="s">
        <v>7052</v>
      </c>
      <c r="R1626" t="s">
        <v>9788</v>
      </c>
      <c r="S1626" s="1">
        <v>45196</v>
      </c>
      <c r="T1626" t="s">
        <v>58</v>
      </c>
      <c r="U1626" t="s">
        <v>58</v>
      </c>
      <c r="V1626" t="s">
        <v>77</v>
      </c>
      <c r="W1626">
        <v>2</v>
      </c>
      <c r="X1626" s="1">
        <v>45196</v>
      </c>
      <c r="Y1626" t="s">
        <v>71</v>
      </c>
      <c r="Z1626" t="s">
        <v>72</v>
      </c>
      <c r="AA1626" t="s">
        <v>60</v>
      </c>
      <c r="AB1626">
        <v>2</v>
      </c>
      <c r="AC1626" t="s">
        <v>54</v>
      </c>
      <c r="AD1626" t="s">
        <v>54</v>
      </c>
      <c r="AE1626" t="s">
        <v>54</v>
      </c>
      <c r="AF1626" t="s">
        <v>54</v>
      </c>
      <c r="AG1626" t="s">
        <v>9789</v>
      </c>
      <c r="AH1626" t="s">
        <v>54</v>
      </c>
      <c r="AI1626" t="s">
        <v>54</v>
      </c>
      <c r="AJ1626" t="s">
        <v>54</v>
      </c>
      <c r="AK1626" t="s">
        <v>54</v>
      </c>
      <c r="AL1626" t="s">
        <v>54</v>
      </c>
      <c r="AM1626">
        <v>1</v>
      </c>
      <c r="AN1626" t="s">
        <v>74</v>
      </c>
      <c r="AO1626" s="8">
        <v>7000</v>
      </c>
      <c r="AP1626" t="s">
        <v>58</v>
      </c>
      <c r="AQ1626" t="s">
        <v>58</v>
      </c>
      <c r="AR1626">
        <v>2</v>
      </c>
      <c r="AS1626" t="s">
        <v>58</v>
      </c>
      <c r="AT1626" t="s">
        <v>58</v>
      </c>
      <c r="AU1626" t="b">
        <v>1</v>
      </c>
    </row>
    <row r="1627" spans="1:47">
      <c r="A1627" t="s">
        <v>10284</v>
      </c>
      <c r="B1627" t="s">
        <v>10286</v>
      </c>
      <c r="C1627" t="s">
        <v>9559</v>
      </c>
      <c r="D1627" t="s">
        <v>9560</v>
      </c>
      <c r="E1627" t="s">
        <v>66</v>
      </c>
      <c r="F1627" t="s">
        <v>52</v>
      </c>
      <c r="G1627" t="s">
        <v>53</v>
      </c>
      <c r="I1627" t="s">
        <v>54</v>
      </c>
      <c r="J1627" s="1">
        <v>45199</v>
      </c>
      <c r="K1627">
        <v>40</v>
      </c>
      <c r="N1627" t="s">
        <v>77</v>
      </c>
      <c r="O1627" t="s">
        <v>7050</v>
      </c>
      <c r="P1627" t="s">
        <v>5789</v>
      </c>
      <c r="Q1627" t="s">
        <v>7052</v>
      </c>
      <c r="R1627" t="s">
        <v>9791</v>
      </c>
      <c r="S1627" s="1">
        <v>45183</v>
      </c>
      <c r="T1627" t="s">
        <v>58</v>
      </c>
      <c r="U1627" t="s">
        <v>58</v>
      </c>
      <c r="V1627" t="s">
        <v>77</v>
      </c>
      <c r="W1627">
        <v>2</v>
      </c>
      <c r="X1627" s="1">
        <v>45196</v>
      </c>
      <c r="Y1627" t="s">
        <v>71</v>
      </c>
      <c r="Z1627" t="s">
        <v>72</v>
      </c>
      <c r="AA1627" t="s">
        <v>60</v>
      </c>
      <c r="AB1627">
        <v>2</v>
      </c>
      <c r="AC1627" t="s">
        <v>54</v>
      </c>
      <c r="AD1627" t="s">
        <v>54</v>
      </c>
      <c r="AE1627" t="s">
        <v>54</v>
      </c>
      <c r="AF1627" t="s">
        <v>54</v>
      </c>
      <c r="AG1627" t="s">
        <v>9792</v>
      </c>
      <c r="AH1627" t="s">
        <v>54</v>
      </c>
      <c r="AI1627" t="s">
        <v>54</v>
      </c>
      <c r="AJ1627" t="s">
        <v>54</v>
      </c>
      <c r="AK1627" t="s">
        <v>54</v>
      </c>
      <c r="AL1627" t="s">
        <v>54</v>
      </c>
      <c r="AM1627">
        <v>1</v>
      </c>
      <c r="AN1627" t="s">
        <v>74</v>
      </c>
      <c r="AO1627" s="8">
        <v>10000</v>
      </c>
      <c r="AP1627" t="s">
        <v>58</v>
      </c>
      <c r="AQ1627" t="s">
        <v>58</v>
      </c>
      <c r="AR1627">
        <v>2</v>
      </c>
      <c r="AS1627" t="s">
        <v>58</v>
      </c>
      <c r="AT1627" t="s">
        <v>58</v>
      </c>
      <c r="AU1627" t="b">
        <v>1</v>
      </c>
    </row>
    <row r="1628" spans="1:47">
      <c r="A1628" t="s">
        <v>9496</v>
      </c>
      <c r="B1628" t="s">
        <v>10291</v>
      </c>
      <c r="C1628" t="s">
        <v>9559</v>
      </c>
      <c r="D1628" t="s">
        <v>9560</v>
      </c>
      <c r="E1628" t="s">
        <v>66</v>
      </c>
      <c r="F1628" t="s">
        <v>52</v>
      </c>
      <c r="G1628" t="s">
        <v>53</v>
      </c>
      <c r="I1628" t="s">
        <v>54</v>
      </c>
      <c r="J1628" s="1">
        <v>45199</v>
      </c>
      <c r="K1628">
        <v>80</v>
      </c>
      <c r="N1628" t="s">
        <v>133</v>
      </c>
      <c r="O1628" t="s">
        <v>7050</v>
      </c>
      <c r="P1628" t="s">
        <v>5789</v>
      </c>
      <c r="Q1628" t="s">
        <v>7052</v>
      </c>
      <c r="R1628" t="s">
        <v>10292</v>
      </c>
      <c r="S1628" s="1">
        <v>45194</v>
      </c>
      <c r="T1628" t="s">
        <v>58</v>
      </c>
      <c r="U1628" t="s">
        <v>58</v>
      </c>
      <c r="V1628" t="s">
        <v>133</v>
      </c>
      <c r="W1628">
        <v>2</v>
      </c>
      <c r="X1628" s="1">
        <v>45196</v>
      </c>
      <c r="Y1628" t="s">
        <v>80</v>
      </c>
      <c r="Z1628" t="s">
        <v>59</v>
      </c>
      <c r="AA1628" t="s">
        <v>60</v>
      </c>
      <c r="AB1628">
        <v>3</v>
      </c>
      <c r="AC1628" t="s">
        <v>54</v>
      </c>
      <c r="AD1628" t="s">
        <v>54</v>
      </c>
      <c r="AE1628" t="s">
        <v>54</v>
      </c>
      <c r="AF1628" t="s">
        <v>54</v>
      </c>
      <c r="AG1628" t="s">
        <v>10293</v>
      </c>
      <c r="AH1628" t="s">
        <v>54</v>
      </c>
      <c r="AI1628" t="s">
        <v>54</v>
      </c>
      <c r="AJ1628" t="s">
        <v>54</v>
      </c>
      <c r="AK1628" t="s">
        <v>54</v>
      </c>
      <c r="AL1628" t="s">
        <v>54</v>
      </c>
      <c r="AM1628">
        <v>1</v>
      </c>
      <c r="AN1628" t="s">
        <v>61</v>
      </c>
      <c r="AO1628" s="8">
        <v>6161.32</v>
      </c>
      <c r="AP1628" t="s">
        <v>58</v>
      </c>
      <c r="AQ1628" t="s">
        <v>58</v>
      </c>
      <c r="AR1628">
        <v>3</v>
      </c>
      <c r="AS1628" t="s">
        <v>58</v>
      </c>
      <c r="AT1628" t="s">
        <v>58</v>
      </c>
      <c r="AU1628" t="b">
        <v>1</v>
      </c>
    </row>
    <row r="1629" spans="1:47">
      <c r="A1629" t="s">
        <v>9455</v>
      </c>
      <c r="B1629" t="s">
        <v>10258</v>
      </c>
      <c r="C1629" t="s">
        <v>9559</v>
      </c>
      <c r="D1629" t="s">
        <v>9560</v>
      </c>
      <c r="E1629" t="s">
        <v>66</v>
      </c>
      <c r="F1629" t="s">
        <v>52</v>
      </c>
      <c r="G1629" t="s">
        <v>53</v>
      </c>
      <c r="I1629" t="s">
        <v>54</v>
      </c>
      <c r="J1629" s="1">
        <v>45199</v>
      </c>
      <c r="K1629">
        <v>80</v>
      </c>
      <c r="N1629" t="s">
        <v>133</v>
      </c>
      <c r="O1629" t="s">
        <v>7050</v>
      </c>
      <c r="P1629" t="s">
        <v>5789</v>
      </c>
      <c r="Q1629" t="s">
        <v>7052</v>
      </c>
      <c r="R1629" t="s">
        <v>9788</v>
      </c>
      <c r="S1629" s="1">
        <v>45191</v>
      </c>
      <c r="T1629" t="s">
        <v>58</v>
      </c>
      <c r="U1629" t="s">
        <v>58</v>
      </c>
      <c r="V1629" t="s">
        <v>133</v>
      </c>
      <c r="W1629">
        <v>2</v>
      </c>
      <c r="X1629" s="1">
        <v>45191</v>
      </c>
      <c r="Y1629" t="s">
        <v>80</v>
      </c>
      <c r="Z1629" t="s">
        <v>59</v>
      </c>
      <c r="AA1629" t="s">
        <v>60</v>
      </c>
      <c r="AB1629">
        <v>3</v>
      </c>
      <c r="AC1629" t="s">
        <v>54</v>
      </c>
      <c r="AD1629" t="s">
        <v>54</v>
      </c>
      <c r="AE1629" t="s">
        <v>54</v>
      </c>
      <c r="AF1629" t="s">
        <v>54</v>
      </c>
      <c r="AG1629" t="s">
        <v>9789</v>
      </c>
      <c r="AH1629" t="s">
        <v>54</v>
      </c>
      <c r="AI1629" t="s">
        <v>54</v>
      </c>
      <c r="AJ1629" t="s">
        <v>54</v>
      </c>
      <c r="AK1629" t="s">
        <v>54</v>
      </c>
      <c r="AL1629" t="s">
        <v>54</v>
      </c>
      <c r="AM1629">
        <v>1</v>
      </c>
      <c r="AN1629" t="s">
        <v>61</v>
      </c>
      <c r="AO1629" s="8">
        <v>7000</v>
      </c>
      <c r="AP1629" t="s">
        <v>58</v>
      </c>
      <c r="AQ1629" t="s">
        <v>58</v>
      </c>
      <c r="AR1629">
        <v>3</v>
      </c>
      <c r="AS1629" t="s">
        <v>58</v>
      </c>
      <c r="AT1629" t="s">
        <v>58</v>
      </c>
      <c r="AU1629" t="b">
        <v>1</v>
      </c>
    </row>
    <row r="1630" spans="1:47">
      <c r="A1630" t="s">
        <v>9455</v>
      </c>
      <c r="B1630" t="s">
        <v>10259</v>
      </c>
      <c r="C1630" t="s">
        <v>9559</v>
      </c>
      <c r="D1630" t="s">
        <v>9560</v>
      </c>
      <c r="E1630" t="s">
        <v>66</v>
      </c>
      <c r="F1630" t="s">
        <v>52</v>
      </c>
      <c r="G1630" t="s">
        <v>53</v>
      </c>
      <c r="I1630" t="s">
        <v>54</v>
      </c>
      <c r="J1630" s="1">
        <v>45199</v>
      </c>
      <c r="K1630">
        <v>80</v>
      </c>
      <c r="N1630" t="s">
        <v>133</v>
      </c>
      <c r="O1630" t="s">
        <v>7050</v>
      </c>
      <c r="P1630" t="s">
        <v>5789</v>
      </c>
      <c r="Q1630" t="s">
        <v>7052</v>
      </c>
      <c r="R1630" t="s">
        <v>9788</v>
      </c>
      <c r="S1630" s="1">
        <v>45187</v>
      </c>
      <c r="T1630" t="s">
        <v>58</v>
      </c>
      <c r="U1630" t="s">
        <v>58</v>
      </c>
      <c r="V1630" t="s">
        <v>133</v>
      </c>
      <c r="W1630">
        <v>2</v>
      </c>
      <c r="X1630" s="1">
        <v>45191</v>
      </c>
      <c r="Y1630" t="s">
        <v>80</v>
      </c>
      <c r="Z1630" t="s">
        <v>59</v>
      </c>
      <c r="AA1630" t="s">
        <v>60</v>
      </c>
      <c r="AB1630">
        <v>3</v>
      </c>
      <c r="AC1630" t="s">
        <v>54</v>
      </c>
      <c r="AD1630" t="s">
        <v>54</v>
      </c>
      <c r="AE1630" t="s">
        <v>54</v>
      </c>
      <c r="AF1630" t="s">
        <v>54</v>
      </c>
      <c r="AG1630" t="s">
        <v>9789</v>
      </c>
      <c r="AH1630" t="s">
        <v>54</v>
      </c>
      <c r="AI1630" t="s">
        <v>54</v>
      </c>
      <c r="AJ1630" t="s">
        <v>54</v>
      </c>
      <c r="AK1630" t="s">
        <v>54</v>
      </c>
      <c r="AL1630" t="s">
        <v>54</v>
      </c>
      <c r="AM1630">
        <v>1</v>
      </c>
      <c r="AN1630" t="s">
        <v>61</v>
      </c>
      <c r="AO1630" s="8">
        <v>7000</v>
      </c>
      <c r="AP1630" t="s">
        <v>58</v>
      </c>
      <c r="AQ1630" t="s">
        <v>58</v>
      </c>
      <c r="AR1630">
        <v>3</v>
      </c>
      <c r="AS1630" t="s">
        <v>58</v>
      </c>
      <c r="AT1630" t="s">
        <v>58</v>
      </c>
      <c r="AU1630" t="b">
        <v>1</v>
      </c>
    </row>
    <row r="1631" spans="1:47">
      <c r="A1631" t="s">
        <v>9532</v>
      </c>
      <c r="B1631" t="s">
        <v>10295</v>
      </c>
      <c r="C1631" t="s">
        <v>9559</v>
      </c>
      <c r="D1631" t="s">
        <v>9560</v>
      </c>
      <c r="E1631" t="s">
        <v>66</v>
      </c>
      <c r="F1631" t="s">
        <v>52</v>
      </c>
      <c r="G1631" t="s">
        <v>53</v>
      </c>
      <c r="I1631" t="s">
        <v>54</v>
      </c>
      <c r="J1631" s="1">
        <v>45199</v>
      </c>
      <c r="K1631">
        <v>80</v>
      </c>
      <c r="N1631" t="s">
        <v>77</v>
      </c>
      <c r="O1631" t="s">
        <v>6816</v>
      </c>
      <c r="P1631" t="s">
        <v>5789</v>
      </c>
      <c r="Q1631" t="s">
        <v>7052</v>
      </c>
      <c r="R1631" t="s">
        <v>9633</v>
      </c>
      <c r="S1631" s="1">
        <v>45196</v>
      </c>
      <c r="T1631" t="s">
        <v>58</v>
      </c>
      <c r="U1631" t="s">
        <v>58</v>
      </c>
      <c r="V1631" t="s">
        <v>77</v>
      </c>
      <c r="W1631">
        <v>2</v>
      </c>
      <c r="X1631" s="1">
        <v>45196</v>
      </c>
      <c r="Y1631" t="s">
        <v>111</v>
      </c>
      <c r="Z1631" t="s">
        <v>54</v>
      </c>
      <c r="AA1631" t="s">
        <v>60</v>
      </c>
      <c r="AB1631">
        <v>2</v>
      </c>
      <c r="AC1631" t="s">
        <v>54</v>
      </c>
      <c r="AD1631" t="s">
        <v>54</v>
      </c>
      <c r="AE1631" t="s">
        <v>54</v>
      </c>
      <c r="AF1631" t="s">
        <v>54</v>
      </c>
      <c r="AG1631" t="s">
        <v>9634</v>
      </c>
      <c r="AH1631" t="s">
        <v>54</v>
      </c>
      <c r="AI1631" t="s">
        <v>54</v>
      </c>
      <c r="AJ1631" t="s">
        <v>54</v>
      </c>
      <c r="AK1631" t="s">
        <v>54</v>
      </c>
      <c r="AL1631" t="s">
        <v>54</v>
      </c>
      <c r="AM1631">
        <v>1</v>
      </c>
      <c r="AN1631" t="s">
        <v>115</v>
      </c>
      <c r="AO1631" s="8">
        <v>7000</v>
      </c>
      <c r="AP1631" t="s">
        <v>58</v>
      </c>
      <c r="AQ1631" t="s">
        <v>58</v>
      </c>
      <c r="AR1631">
        <v>2</v>
      </c>
      <c r="AS1631" t="s">
        <v>58</v>
      </c>
      <c r="AT1631" t="s">
        <v>58</v>
      </c>
      <c r="AU1631" t="b">
        <v>1</v>
      </c>
    </row>
    <row r="1632" spans="1:47">
      <c r="A1632" t="s">
        <v>9532</v>
      </c>
      <c r="B1632" t="s">
        <v>10296</v>
      </c>
      <c r="C1632" t="s">
        <v>9559</v>
      </c>
      <c r="D1632" t="s">
        <v>9560</v>
      </c>
      <c r="E1632" t="s">
        <v>66</v>
      </c>
      <c r="F1632" t="s">
        <v>52</v>
      </c>
      <c r="G1632" t="s">
        <v>53</v>
      </c>
      <c r="I1632" t="s">
        <v>54</v>
      </c>
      <c r="J1632" s="1">
        <v>45199</v>
      </c>
      <c r="K1632">
        <v>80</v>
      </c>
      <c r="N1632" t="s">
        <v>77</v>
      </c>
      <c r="O1632" t="s">
        <v>6816</v>
      </c>
      <c r="P1632" t="s">
        <v>5789</v>
      </c>
      <c r="Q1632" t="s">
        <v>7052</v>
      </c>
      <c r="R1632" t="s">
        <v>9750</v>
      </c>
      <c r="S1632" s="1">
        <v>45195</v>
      </c>
      <c r="T1632" t="s">
        <v>58</v>
      </c>
      <c r="U1632" t="s">
        <v>58</v>
      </c>
      <c r="V1632" t="s">
        <v>77</v>
      </c>
      <c r="W1632">
        <v>2</v>
      </c>
      <c r="X1632" s="1">
        <v>45196</v>
      </c>
      <c r="Y1632" t="s">
        <v>111</v>
      </c>
      <c r="Z1632" t="s">
        <v>54</v>
      </c>
      <c r="AA1632" t="s">
        <v>60</v>
      </c>
      <c r="AB1632">
        <v>2</v>
      </c>
      <c r="AC1632" t="s">
        <v>54</v>
      </c>
      <c r="AD1632" t="s">
        <v>54</v>
      </c>
      <c r="AE1632" t="s">
        <v>54</v>
      </c>
      <c r="AF1632" t="s">
        <v>54</v>
      </c>
      <c r="AG1632" t="s">
        <v>9751</v>
      </c>
      <c r="AH1632" t="s">
        <v>54</v>
      </c>
      <c r="AI1632" t="s">
        <v>54</v>
      </c>
      <c r="AJ1632" t="s">
        <v>54</v>
      </c>
      <c r="AK1632" t="s">
        <v>54</v>
      </c>
      <c r="AL1632" t="s">
        <v>54</v>
      </c>
      <c r="AM1632">
        <v>1</v>
      </c>
      <c r="AN1632" t="s">
        <v>115</v>
      </c>
      <c r="AO1632" s="8">
        <v>7500</v>
      </c>
      <c r="AP1632" t="s">
        <v>58</v>
      </c>
      <c r="AQ1632" t="s">
        <v>58</v>
      </c>
      <c r="AR1632">
        <v>2</v>
      </c>
      <c r="AS1632" t="s">
        <v>58</v>
      </c>
      <c r="AT1632" t="s">
        <v>58</v>
      </c>
      <c r="AU1632" t="b">
        <v>1</v>
      </c>
    </row>
    <row r="1633" spans="1:47">
      <c r="A1633" t="s">
        <v>9455</v>
      </c>
      <c r="B1633" t="s">
        <v>10260</v>
      </c>
      <c r="C1633" t="s">
        <v>9559</v>
      </c>
      <c r="D1633" t="s">
        <v>9560</v>
      </c>
      <c r="E1633" t="s">
        <v>66</v>
      </c>
      <c r="F1633" t="s">
        <v>52</v>
      </c>
      <c r="G1633" t="s">
        <v>53</v>
      </c>
      <c r="I1633" t="s">
        <v>54</v>
      </c>
      <c r="J1633" s="1">
        <v>45199</v>
      </c>
      <c r="K1633">
        <v>80</v>
      </c>
      <c r="N1633" t="s">
        <v>133</v>
      </c>
      <c r="O1633" t="s">
        <v>7050</v>
      </c>
      <c r="P1633" t="s">
        <v>5789</v>
      </c>
      <c r="Q1633" t="s">
        <v>7052</v>
      </c>
      <c r="R1633" t="s">
        <v>9788</v>
      </c>
      <c r="S1633" s="1">
        <v>45181</v>
      </c>
      <c r="T1633" t="s">
        <v>58</v>
      </c>
      <c r="U1633" t="s">
        <v>58</v>
      </c>
      <c r="V1633" t="s">
        <v>133</v>
      </c>
      <c r="W1633">
        <v>2</v>
      </c>
      <c r="X1633" s="1">
        <v>45191</v>
      </c>
      <c r="Y1633" t="s">
        <v>80</v>
      </c>
      <c r="Z1633" t="s">
        <v>59</v>
      </c>
      <c r="AA1633" t="s">
        <v>60</v>
      </c>
      <c r="AB1633">
        <v>3</v>
      </c>
      <c r="AC1633" t="s">
        <v>54</v>
      </c>
      <c r="AD1633" t="s">
        <v>54</v>
      </c>
      <c r="AE1633" t="s">
        <v>54</v>
      </c>
      <c r="AF1633" t="s">
        <v>54</v>
      </c>
      <c r="AG1633" t="s">
        <v>9789</v>
      </c>
      <c r="AH1633" t="s">
        <v>54</v>
      </c>
      <c r="AI1633" t="s">
        <v>54</v>
      </c>
      <c r="AJ1633" t="s">
        <v>54</v>
      </c>
      <c r="AK1633" t="s">
        <v>54</v>
      </c>
      <c r="AL1633" t="s">
        <v>54</v>
      </c>
      <c r="AM1633">
        <v>1</v>
      </c>
      <c r="AN1633" t="s">
        <v>61</v>
      </c>
      <c r="AO1633" s="8">
        <v>7000</v>
      </c>
      <c r="AP1633" t="s">
        <v>58</v>
      </c>
      <c r="AQ1633" t="s">
        <v>58</v>
      </c>
      <c r="AR1633">
        <v>3</v>
      </c>
      <c r="AS1633" t="s">
        <v>58</v>
      </c>
      <c r="AT1633" t="s">
        <v>58</v>
      </c>
      <c r="AU1633" t="b">
        <v>1</v>
      </c>
    </row>
    <row r="1634" spans="1:47">
      <c r="A1634" t="s">
        <v>9405</v>
      </c>
      <c r="B1634" t="s">
        <v>10301</v>
      </c>
      <c r="C1634" t="s">
        <v>9559</v>
      </c>
      <c r="D1634" t="s">
        <v>9560</v>
      </c>
      <c r="E1634" t="s">
        <v>66</v>
      </c>
      <c r="F1634" t="s">
        <v>52</v>
      </c>
      <c r="G1634" t="s">
        <v>53</v>
      </c>
      <c r="I1634" t="s">
        <v>54</v>
      </c>
      <c r="J1634" s="1">
        <v>45199</v>
      </c>
      <c r="K1634">
        <v>80</v>
      </c>
      <c r="N1634" t="s">
        <v>77</v>
      </c>
      <c r="O1634" t="s">
        <v>6816</v>
      </c>
      <c r="P1634" t="s">
        <v>5789</v>
      </c>
      <c r="Q1634" t="s">
        <v>7052</v>
      </c>
      <c r="R1634" t="s">
        <v>9867</v>
      </c>
      <c r="S1634" s="1">
        <v>45197</v>
      </c>
      <c r="T1634" t="s">
        <v>58</v>
      </c>
      <c r="U1634" t="s">
        <v>58</v>
      </c>
      <c r="V1634" t="s">
        <v>77</v>
      </c>
      <c r="W1634">
        <v>2</v>
      </c>
      <c r="X1634" s="1">
        <v>45197</v>
      </c>
      <c r="Y1634" t="s">
        <v>111</v>
      </c>
      <c r="Z1634" t="s">
        <v>54</v>
      </c>
      <c r="AA1634" t="s">
        <v>60</v>
      </c>
      <c r="AB1634">
        <v>2</v>
      </c>
      <c r="AC1634" t="s">
        <v>54</v>
      </c>
      <c r="AD1634" t="s">
        <v>54</v>
      </c>
      <c r="AE1634" t="s">
        <v>54</v>
      </c>
      <c r="AF1634" t="s">
        <v>54</v>
      </c>
      <c r="AG1634" t="s">
        <v>9868</v>
      </c>
      <c r="AH1634" t="s">
        <v>54</v>
      </c>
      <c r="AI1634" t="s">
        <v>54</v>
      </c>
      <c r="AJ1634" t="s">
        <v>54</v>
      </c>
      <c r="AK1634" t="s">
        <v>54</v>
      </c>
      <c r="AL1634" t="s">
        <v>54</v>
      </c>
      <c r="AM1634">
        <v>1</v>
      </c>
      <c r="AN1634" t="s">
        <v>115</v>
      </c>
      <c r="AO1634" s="8">
        <v>8500</v>
      </c>
      <c r="AP1634" t="s">
        <v>58</v>
      </c>
      <c r="AQ1634" t="s">
        <v>58</v>
      </c>
      <c r="AR1634">
        <v>2</v>
      </c>
      <c r="AS1634" t="s">
        <v>58</v>
      </c>
      <c r="AT1634" t="s">
        <v>58</v>
      </c>
      <c r="AU1634" t="b">
        <v>1</v>
      </c>
    </row>
    <row r="1635" spans="1:47">
      <c r="A1635" t="s">
        <v>10302</v>
      </c>
      <c r="B1635" t="s">
        <v>10303</v>
      </c>
      <c r="C1635" t="s">
        <v>9559</v>
      </c>
      <c r="D1635" t="s">
        <v>9560</v>
      </c>
      <c r="E1635" t="s">
        <v>66</v>
      </c>
      <c r="F1635" t="s">
        <v>52</v>
      </c>
      <c r="G1635" t="s">
        <v>53</v>
      </c>
      <c r="I1635" t="s">
        <v>54</v>
      </c>
      <c r="J1635" s="1">
        <v>45199</v>
      </c>
      <c r="K1635">
        <v>40</v>
      </c>
      <c r="N1635" t="s">
        <v>77</v>
      </c>
      <c r="O1635" t="s">
        <v>6816</v>
      </c>
      <c r="P1635" t="s">
        <v>5789</v>
      </c>
      <c r="Q1635" t="s">
        <v>7052</v>
      </c>
      <c r="R1635" t="s">
        <v>10304</v>
      </c>
      <c r="S1635" s="1">
        <v>45197</v>
      </c>
      <c r="T1635" t="s">
        <v>58</v>
      </c>
      <c r="U1635" t="s">
        <v>58</v>
      </c>
      <c r="V1635" t="s">
        <v>77</v>
      </c>
      <c r="W1635">
        <v>2</v>
      </c>
      <c r="X1635" s="1">
        <v>45197</v>
      </c>
      <c r="Y1635" t="s">
        <v>111</v>
      </c>
      <c r="Z1635" t="s">
        <v>54</v>
      </c>
      <c r="AA1635" t="s">
        <v>60</v>
      </c>
      <c r="AB1635">
        <v>2</v>
      </c>
      <c r="AC1635" t="s">
        <v>54</v>
      </c>
      <c r="AD1635" t="s">
        <v>54</v>
      </c>
      <c r="AE1635" t="s">
        <v>54</v>
      </c>
      <c r="AF1635" t="s">
        <v>54</v>
      </c>
      <c r="AG1635" t="s">
        <v>10305</v>
      </c>
      <c r="AH1635" t="s">
        <v>54</v>
      </c>
      <c r="AI1635" t="s">
        <v>54</v>
      </c>
      <c r="AJ1635" t="s">
        <v>54</v>
      </c>
      <c r="AK1635" t="s">
        <v>54</v>
      </c>
      <c r="AL1635" t="s">
        <v>54</v>
      </c>
      <c r="AM1635">
        <v>1</v>
      </c>
      <c r="AN1635" t="s">
        <v>115</v>
      </c>
      <c r="AO1635" s="8">
        <v>6750</v>
      </c>
      <c r="AP1635" t="s">
        <v>58</v>
      </c>
      <c r="AQ1635" t="s">
        <v>58</v>
      </c>
      <c r="AR1635">
        <v>2</v>
      </c>
      <c r="AS1635" t="s">
        <v>58</v>
      </c>
      <c r="AT1635" t="s">
        <v>58</v>
      </c>
      <c r="AU1635" t="b">
        <v>1</v>
      </c>
    </row>
    <row r="1636" spans="1:47">
      <c r="A1636" t="s">
        <v>10302</v>
      </c>
      <c r="B1636" t="s">
        <v>10306</v>
      </c>
      <c r="C1636" t="s">
        <v>9559</v>
      </c>
      <c r="D1636" t="s">
        <v>9560</v>
      </c>
      <c r="E1636" t="s">
        <v>66</v>
      </c>
      <c r="F1636" t="s">
        <v>52</v>
      </c>
      <c r="G1636" t="s">
        <v>53</v>
      </c>
      <c r="I1636" t="s">
        <v>54</v>
      </c>
      <c r="J1636" s="1">
        <v>45199</v>
      </c>
      <c r="K1636">
        <v>40</v>
      </c>
      <c r="N1636" t="s">
        <v>77</v>
      </c>
      <c r="O1636" t="s">
        <v>6816</v>
      </c>
      <c r="P1636" t="s">
        <v>5789</v>
      </c>
      <c r="Q1636" t="s">
        <v>7052</v>
      </c>
      <c r="R1636" t="s">
        <v>9914</v>
      </c>
      <c r="S1636" s="1">
        <v>45196</v>
      </c>
      <c r="T1636" t="s">
        <v>58</v>
      </c>
      <c r="U1636" t="s">
        <v>58</v>
      </c>
      <c r="V1636" t="s">
        <v>77</v>
      </c>
      <c r="W1636">
        <v>2</v>
      </c>
      <c r="X1636" s="1">
        <v>45197</v>
      </c>
      <c r="Y1636" t="s">
        <v>111</v>
      </c>
      <c r="Z1636" t="s">
        <v>54</v>
      </c>
      <c r="AA1636" t="s">
        <v>60</v>
      </c>
      <c r="AB1636">
        <v>2</v>
      </c>
      <c r="AC1636" t="s">
        <v>54</v>
      </c>
      <c r="AD1636" t="s">
        <v>54</v>
      </c>
      <c r="AE1636" t="s">
        <v>54</v>
      </c>
      <c r="AF1636" t="s">
        <v>54</v>
      </c>
      <c r="AG1636" t="s">
        <v>9915</v>
      </c>
      <c r="AH1636" t="s">
        <v>54</v>
      </c>
      <c r="AI1636" t="s">
        <v>54</v>
      </c>
      <c r="AJ1636" t="s">
        <v>54</v>
      </c>
      <c r="AK1636" t="s">
        <v>54</v>
      </c>
      <c r="AL1636" t="s">
        <v>54</v>
      </c>
      <c r="AM1636">
        <v>1</v>
      </c>
      <c r="AN1636" t="s">
        <v>115</v>
      </c>
      <c r="AO1636" s="8">
        <v>4500</v>
      </c>
      <c r="AP1636" t="s">
        <v>58</v>
      </c>
      <c r="AQ1636" t="s">
        <v>58</v>
      </c>
      <c r="AR1636">
        <v>2</v>
      </c>
      <c r="AS1636" t="s">
        <v>58</v>
      </c>
      <c r="AT1636" t="s">
        <v>58</v>
      </c>
      <c r="AU1636" t="b">
        <v>1</v>
      </c>
    </row>
    <row r="1637" spans="1:47">
      <c r="A1637" t="s">
        <v>10284</v>
      </c>
      <c r="B1637" t="s">
        <v>10307</v>
      </c>
      <c r="C1637" t="s">
        <v>9559</v>
      </c>
      <c r="D1637" t="s">
        <v>9560</v>
      </c>
      <c r="E1637" t="s">
        <v>66</v>
      </c>
      <c r="F1637" t="s">
        <v>52</v>
      </c>
      <c r="G1637" t="s">
        <v>53</v>
      </c>
      <c r="I1637" t="s">
        <v>54</v>
      </c>
      <c r="J1637" s="1">
        <v>45199</v>
      </c>
      <c r="K1637">
        <v>40</v>
      </c>
      <c r="N1637" t="s">
        <v>77</v>
      </c>
      <c r="O1637" t="s">
        <v>7050</v>
      </c>
      <c r="P1637" t="s">
        <v>5789</v>
      </c>
      <c r="Q1637" t="s">
        <v>7052</v>
      </c>
      <c r="R1637" t="s">
        <v>9788</v>
      </c>
      <c r="S1637" s="1">
        <v>45198</v>
      </c>
      <c r="T1637" t="s">
        <v>58</v>
      </c>
      <c r="U1637" t="s">
        <v>58</v>
      </c>
      <c r="V1637" t="s">
        <v>77</v>
      </c>
      <c r="W1637">
        <v>2</v>
      </c>
      <c r="X1637" s="1">
        <v>45198</v>
      </c>
      <c r="Y1637" t="s">
        <v>71</v>
      </c>
      <c r="Z1637" t="s">
        <v>72</v>
      </c>
      <c r="AA1637" t="s">
        <v>60</v>
      </c>
      <c r="AB1637">
        <v>2</v>
      </c>
      <c r="AC1637" t="s">
        <v>54</v>
      </c>
      <c r="AD1637" t="s">
        <v>54</v>
      </c>
      <c r="AE1637" t="s">
        <v>54</v>
      </c>
      <c r="AF1637" t="s">
        <v>54</v>
      </c>
      <c r="AG1637" t="s">
        <v>9789</v>
      </c>
      <c r="AH1637" t="s">
        <v>54</v>
      </c>
      <c r="AI1637" t="s">
        <v>54</v>
      </c>
      <c r="AJ1637" t="s">
        <v>54</v>
      </c>
      <c r="AK1637" t="s">
        <v>54</v>
      </c>
      <c r="AL1637" t="s">
        <v>54</v>
      </c>
      <c r="AM1637">
        <v>1</v>
      </c>
      <c r="AN1637" t="s">
        <v>74</v>
      </c>
      <c r="AO1637" s="8">
        <v>7000</v>
      </c>
      <c r="AP1637" t="s">
        <v>58</v>
      </c>
      <c r="AQ1637" t="s">
        <v>58</v>
      </c>
      <c r="AR1637">
        <v>2</v>
      </c>
      <c r="AS1637" t="s">
        <v>58</v>
      </c>
      <c r="AT1637" t="s">
        <v>58</v>
      </c>
      <c r="AU1637" t="b">
        <v>1</v>
      </c>
    </row>
    <row r="1638" spans="1:47">
      <c r="A1638" t="s">
        <v>10176</v>
      </c>
      <c r="B1638" t="s">
        <v>10309</v>
      </c>
      <c r="C1638" t="s">
        <v>9559</v>
      </c>
      <c r="D1638" t="s">
        <v>9560</v>
      </c>
      <c r="E1638" t="s">
        <v>66</v>
      </c>
      <c r="F1638" t="s">
        <v>52</v>
      </c>
      <c r="G1638" t="s">
        <v>53</v>
      </c>
      <c r="I1638" t="s">
        <v>54</v>
      </c>
      <c r="J1638" s="1">
        <v>45199</v>
      </c>
      <c r="K1638">
        <v>40</v>
      </c>
      <c r="N1638" t="s">
        <v>77</v>
      </c>
      <c r="O1638" t="s">
        <v>6816</v>
      </c>
      <c r="P1638" t="s">
        <v>5789</v>
      </c>
      <c r="Q1638" t="s">
        <v>7052</v>
      </c>
      <c r="R1638" t="s">
        <v>9576</v>
      </c>
      <c r="S1638" s="1">
        <v>45198</v>
      </c>
      <c r="T1638" t="s">
        <v>58</v>
      </c>
      <c r="U1638" t="s">
        <v>58</v>
      </c>
      <c r="V1638" t="s">
        <v>77</v>
      </c>
      <c r="W1638">
        <v>2</v>
      </c>
      <c r="X1638" s="1">
        <v>45198</v>
      </c>
      <c r="Y1638" t="s">
        <v>6126</v>
      </c>
      <c r="Z1638" t="s">
        <v>54</v>
      </c>
      <c r="AA1638" t="s">
        <v>60</v>
      </c>
      <c r="AB1638">
        <v>2</v>
      </c>
      <c r="AC1638" t="s">
        <v>54</v>
      </c>
      <c r="AD1638" t="s">
        <v>54</v>
      </c>
      <c r="AE1638" t="s">
        <v>54</v>
      </c>
      <c r="AF1638" t="s">
        <v>54</v>
      </c>
      <c r="AG1638" t="s">
        <v>9577</v>
      </c>
      <c r="AH1638" t="s">
        <v>54</v>
      </c>
      <c r="AI1638" t="s">
        <v>54</v>
      </c>
      <c r="AJ1638" t="s">
        <v>54</v>
      </c>
      <c r="AK1638" t="s">
        <v>54</v>
      </c>
      <c r="AL1638" t="s">
        <v>54</v>
      </c>
      <c r="AM1638">
        <v>1</v>
      </c>
      <c r="AN1638" t="s">
        <v>115</v>
      </c>
      <c r="AO1638" s="8">
        <v>6000</v>
      </c>
      <c r="AP1638" t="s">
        <v>58</v>
      </c>
      <c r="AQ1638" t="s">
        <v>58</v>
      </c>
      <c r="AR1638">
        <v>2</v>
      </c>
      <c r="AS1638" t="s">
        <v>58</v>
      </c>
      <c r="AT1638" t="s">
        <v>58</v>
      </c>
      <c r="AU1638" t="b">
        <v>1</v>
      </c>
    </row>
    <row r="1639" spans="1:47">
      <c r="A1639" t="s">
        <v>9555</v>
      </c>
      <c r="B1639" t="s">
        <v>10310</v>
      </c>
      <c r="C1639" t="s">
        <v>9559</v>
      </c>
      <c r="D1639" t="s">
        <v>9560</v>
      </c>
      <c r="E1639" t="s">
        <v>66</v>
      </c>
      <c r="F1639" t="s">
        <v>52</v>
      </c>
      <c r="G1639" t="s">
        <v>53</v>
      </c>
      <c r="I1639" t="s">
        <v>54</v>
      </c>
      <c r="J1639" s="1">
        <v>45199</v>
      </c>
      <c r="K1639">
        <v>80</v>
      </c>
      <c r="N1639" t="s">
        <v>77</v>
      </c>
      <c r="O1639" t="s">
        <v>6816</v>
      </c>
      <c r="P1639" t="s">
        <v>5789</v>
      </c>
      <c r="Q1639" t="s">
        <v>7052</v>
      </c>
      <c r="R1639" t="s">
        <v>10311</v>
      </c>
      <c r="S1639" s="1">
        <v>45198</v>
      </c>
      <c r="T1639" t="s">
        <v>58</v>
      </c>
      <c r="U1639" t="s">
        <v>58</v>
      </c>
      <c r="V1639" t="s">
        <v>77</v>
      </c>
      <c r="W1639">
        <v>2</v>
      </c>
      <c r="X1639" s="1">
        <v>45198</v>
      </c>
      <c r="Y1639" t="s">
        <v>6126</v>
      </c>
      <c r="Z1639" t="s">
        <v>54</v>
      </c>
      <c r="AA1639" t="s">
        <v>60</v>
      </c>
      <c r="AB1639">
        <v>2</v>
      </c>
      <c r="AC1639" t="s">
        <v>54</v>
      </c>
      <c r="AD1639" t="s">
        <v>54</v>
      </c>
      <c r="AE1639" t="s">
        <v>54</v>
      </c>
      <c r="AF1639" t="s">
        <v>54</v>
      </c>
      <c r="AG1639" t="s">
        <v>10312</v>
      </c>
      <c r="AH1639" t="s">
        <v>54</v>
      </c>
      <c r="AI1639" t="s">
        <v>54</v>
      </c>
      <c r="AJ1639" t="s">
        <v>54</v>
      </c>
      <c r="AK1639" t="s">
        <v>54</v>
      </c>
      <c r="AL1639" t="s">
        <v>54</v>
      </c>
      <c r="AM1639">
        <v>1</v>
      </c>
      <c r="AN1639" t="s">
        <v>115</v>
      </c>
      <c r="AO1639" s="8">
        <v>5350</v>
      </c>
      <c r="AP1639" t="s">
        <v>58</v>
      </c>
      <c r="AQ1639" t="s">
        <v>58</v>
      </c>
      <c r="AR1639">
        <v>2</v>
      </c>
      <c r="AS1639" t="s">
        <v>58</v>
      </c>
      <c r="AT1639" t="s">
        <v>58</v>
      </c>
      <c r="AU1639" t="b">
        <v>1</v>
      </c>
    </row>
    <row r="1640" spans="1:47">
      <c r="A1640" t="s">
        <v>9555</v>
      </c>
      <c r="B1640" t="s">
        <v>10313</v>
      </c>
      <c r="C1640" t="s">
        <v>9559</v>
      </c>
      <c r="D1640" t="s">
        <v>9560</v>
      </c>
      <c r="E1640" t="s">
        <v>66</v>
      </c>
      <c r="F1640" t="s">
        <v>52</v>
      </c>
      <c r="G1640" t="s">
        <v>53</v>
      </c>
      <c r="I1640" t="s">
        <v>54</v>
      </c>
      <c r="J1640" s="1">
        <v>45199</v>
      </c>
      <c r="K1640">
        <v>80</v>
      </c>
      <c r="N1640" t="s">
        <v>77</v>
      </c>
      <c r="O1640" t="s">
        <v>6816</v>
      </c>
      <c r="P1640" t="s">
        <v>5789</v>
      </c>
      <c r="Q1640" t="s">
        <v>7052</v>
      </c>
      <c r="R1640" t="s">
        <v>9576</v>
      </c>
      <c r="S1640" s="1">
        <v>45191</v>
      </c>
      <c r="T1640" t="s">
        <v>58</v>
      </c>
      <c r="U1640" t="s">
        <v>58</v>
      </c>
      <c r="V1640" t="s">
        <v>77</v>
      </c>
      <c r="W1640">
        <v>2</v>
      </c>
      <c r="X1640" s="1">
        <v>45198</v>
      </c>
      <c r="Y1640" t="s">
        <v>6126</v>
      </c>
      <c r="Z1640" t="s">
        <v>54</v>
      </c>
      <c r="AA1640" t="s">
        <v>60</v>
      </c>
      <c r="AB1640">
        <v>2</v>
      </c>
      <c r="AC1640" t="s">
        <v>54</v>
      </c>
      <c r="AD1640" t="s">
        <v>54</v>
      </c>
      <c r="AE1640" t="s">
        <v>54</v>
      </c>
      <c r="AF1640" t="s">
        <v>54</v>
      </c>
      <c r="AG1640" t="s">
        <v>9577</v>
      </c>
      <c r="AH1640" t="s">
        <v>54</v>
      </c>
      <c r="AI1640" t="s">
        <v>54</v>
      </c>
      <c r="AJ1640" t="s">
        <v>54</v>
      </c>
      <c r="AK1640" t="s">
        <v>54</v>
      </c>
      <c r="AL1640" t="s">
        <v>54</v>
      </c>
      <c r="AM1640">
        <v>1</v>
      </c>
      <c r="AN1640" t="s">
        <v>115</v>
      </c>
      <c r="AO1640" s="8">
        <v>6000</v>
      </c>
      <c r="AP1640" t="s">
        <v>58</v>
      </c>
      <c r="AQ1640" t="s">
        <v>58</v>
      </c>
      <c r="AR1640">
        <v>2</v>
      </c>
      <c r="AS1640" t="s">
        <v>58</v>
      </c>
      <c r="AT1640" t="s">
        <v>58</v>
      </c>
      <c r="AU1640" t="b">
        <v>1</v>
      </c>
    </row>
    <row r="1641" spans="1:47">
      <c r="A1641" t="s">
        <v>5357</v>
      </c>
      <c r="B1641" t="s">
        <v>10425</v>
      </c>
      <c r="C1641" t="s">
        <v>10321</v>
      </c>
      <c r="D1641" t="s">
        <v>10322</v>
      </c>
      <c r="E1641" t="s">
        <v>66</v>
      </c>
      <c r="F1641" t="s">
        <v>52</v>
      </c>
      <c r="G1641" t="s">
        <v>53</v>
      </c>
      <c r="I1641" t="s">
        <v>54</v>
      </c>
      <c r="J1641" s="1">
        <v>45199</v>
      </c>
      <c r="K1641">
        <v>100</v>
      </c>
      <c r="N1641" t="s">
        <v>77</v>
      </c>
      <c r="O1641" t="s">
        <v>10323</v>
      </c>
      <c r="P1641" t="s">
        <v>10324</v>
      </c>
      <c r="Q1641" t="s">
        <v>57</v>
      </c>
      <c r="R1641" t="s">
        <v>10426</v>
      </c>
      <c r="S1641" s="1">
        <v>45168</v>
      </c>
      <c r="T1641" t="s">
        <v>58</v>
      </c>
      <c r="U1641" t="s">
        <v>58</v>
      </c>
      <c r="V1641" t="s">
        <v>77</v>
      </c>
      <c r="W1641">
        <v>2</v>
      </c>
      <c r="X1641" s="1">
        <v>45181</v>
      </c>
      <c r="Y1641" t="s">
        <v>111</v>
      </c>
      <c r="Z1641" t="s">
        <v>54</v>
      </c>
      <c r="AA1641" t="s">
        <v>60</v>
      </c>
      <c r="AB1641">
        <v>2</v>
      </c>
      <c r="AC1641" t="s">
        <v>54</v>
      </c>
      <c r="AD1641">
        <v>8500</v>
      </c>
      <c r="AE1641">
        <v>9949</v>
      </c>
      <c r="AF1641">
        <v>85.435722183134004</v>
      </c>
      <c r="AG1641" t="s">
        <v>10427</v>
      </c>
      <c r="AH1641" t="s">
        <v>54</v>
      </c>
      <c r="AI1641" t="s">
        <v>54</v>
      </c>
      <c r="AJ1641" t="s">
        <v>54</v>
      </c>
      <c r="AK1641" s="2">
        <v>8500</v>
      </c>
      <c r="AL1641" s="3">
        <v>1</v>
      </c>
      <c r="AM1641">
        <v>1</v>
      </c>
      <c r="AN1641" t="s">
        <v>115</v>
      </c>
      <c r="AO1641" s="8">
        <v>8500</v>
      </c>
      <c r="AP1641" t="s">
        <v>58</v>
      </c>
      <c r="AQ1641" t="s">
        <v>58</v>
      </c>
      <c r="AR1641">
        <v>2</v>
      </c>
      <c r="AS1641">
        <v>0.85435722183134</v>
      </c>
      <c r="AT1641" t="s">
        <v>58</v>
      </c>
      <c r="AU1641" t="b">
        <v>1</v>
      </c>
    </row>
    <row r="1642" spans="1:47">
      <c r="A1642" t="s">
        <v>10428</v>
      </c>
      <c r="B1642" t="s">
        <v>10429</v>
      </c>
      <c r="C1642" t="s">
        <v>10321</v>
      </c>
      <c r="D1642" t="s">
        <v>10322</v>
      </c>
      <c r="E1642" t="s">
        <v>66</v>
      </c>
      <c r="F1642" t="s">
        <v>52</v>
      </c>
      <c r="G1642" t="s">
        <v>53</v>
      </c>
      <c r="I1642" t="s">
        <v>54</v>
      </c>
      <c r="J1642" s="1">
        <v>45199</v>
      </c>
      <c r="K1642">
        <v>40</v>
      </c>
      <c r="N1642" t="s">
        <v>77</v>
      </c>
      <c r="O1642" t="s">
        <v>10323</v>
      </c>
      <c r="P1642" t="s">
        <v>10324</v>
      </c>
      <c r="Q1642" t="s">
        <v>57</v>
      </c>
      <c r="R1642" t="s">
        <v>10430</v>
      </c>
      <c r="S1642" s="1">
        <v>45183</v>
      </c>
      <c r="T1642" t="s">
        <v>58</v>
      </c>
      <c r="U1642" t="s">
        <v>58</v>
      </c>
      <c r="V1642" t="s">
        <v>77</v>
      </c>
      <c r="W1642">
        <v>2</v>
      </c>
      <c r="X1642" s="1">
        <v>45183</v>
      </c>
      <c r="Y1642" t="s">
        <v>111</v>
      </c>
      <c r="Z1642" t="s">
        <v>54</v>
      </c>
      <c r="AA1642" t="s">
        <v>60</v>
      </c>
      <c r="AB1642">
        <v>2</v>
      </c>
      <c r="AC1642" t="s">
        <v>54</v>
      </c>
      <c r="AD1642">
        <v>4511</v>
      </c>
      <c r="AE1642">
        <v>5120</v>
      </c>
      <c r="AF1642">
        <v>88.10546875</v>
      </c>
      <c r="AG1642" t="s">
        <v>10431</v>
      </c>
      <c r="AH1642" t="s">
        <v>54</v>
      </c>
      <c r="AI1642" t="s">
        <v>54</v>
      </c>
      <c r="AJ1642" t="s">
        <v>54</v>
      </c>
      <c r="AK1642" s="2">
        <v>4511</v>
      </c>
      <c r="AL1642" s="3">
        <v>1</v>
      </c>
      <c r="AM1642">
        <v>1</v>
      </c>
      <c r="AN1642" t="s">
        <v>115</v>
      </c>
      <c r="AO1642" s="8">
        <v>4511</v>
      </c>
      <c r="AP1642" t="s">
        <v>58</v>
      </c>
      <c r="AQ1642" t="s">
        <v>58</v>
      </c>
      <c r="AR1642">
        <v>2</v>
      </c>
      <c r="AS1642">
        <v>0.88105468750000004</v>
      </c>
      <c r="AT1642" t="s">
        <v>58</v>
      </c>
      <c r="AU1642" t="b">
        <v>1</v>
      </c>
    </row>
    <row r="1643" spans="1:47">
      <c r="A1643" t="s">
        <v>10330</v>
      </c>
      <c r="B1643" t="s">
        <v>10331</v>
      </c>
      <c r="C1643" t="s">
        <v>10321</v>
      </c>
      <c r="D1643" t="s">
        <v>10322</v>
      </c>
      <c r="E1643" t="s">
        <v>66</v>
      </c>
      <c r="F1643" t="s">
        <v>52</v>
      </c>
      <c r="G1643" t="s">
        <v>53</v>
      </c>
      <c r="I1643" t="s">
        <v>54</v>
      </c>
      <c r="J1643" s="1">
        <v>45138</v>
      </c>
      <c r="K1643">
        <v>40</v>
      </c>
      <c r="N1643" t="s">
        <v>77</v>
      </c>
      <c r="O1643" t="s">
        <v>10323</v>
      </c>
      <c r="P1643" t="s">
        <v>10324</v>
      </c>
      <c r="Q1643" t="s">
        <v>57</v>
      </c>
      <c r="R1643" t="s">
        <v>10332</v>
      </c>
      <c r="S1643" s="1">
        <v>45117</v>
      </c>
      <c r="T1643" t="s">
        <v>58</v>
      </c>
      <c r="U1643" t="s">
        <v>58</v>
      </c>
      <c r="V1643" t="s">
        <v>77</v>
      </c>
      <c r="W1643">
        <v>2</v>
      </c>
      <c r="X1643" s="1">
        <v>45117</v>
      </c>
      <c r="Y1643" t="s">
        <v>1049</v>
      </c>
      <c r="Z1643" t="s">
        <v>54</v>
      </c>
      <c r="AA1643" t="s">
        <v>60</v>
      </c>
      <c r="AB1643">
        <v>2</v>
      </c>
      <c r="AC1643" t="s">
        <v>54</v>
      </c>
      <c r="AD1643">
        <v>4166.72</v>
      </c>
      <c r="AE1643">
        <v>4700</v>
      </c>
      <c r="AF1643">
        <v>88.653617021276602</v>
      </c>
      <c r="AG1643" t="s">
        <v>10333</v>
      </c>
      <c r="AH1643" t="s">
        <v>54</v>
      </c>
      <c r="AI1643" t="s">
        <v>54</v>
      </c>
      <c r="AJ1643" t="s">
        <v>54</v>
      </c>
      <c r="AK1643" s="2">
        <v>4166.72</v>
      </c>
      <c r="AL1643" s="3">
        <v>1</v>
      </c>
      <c r="AM1643">
        <v>1</v>
      </c>
      <c r="AN1643" t="s">
        <v>1051</v>
      </c>
      <c r="AO1643" s="8">
        <v>4166.72</v>
      </c>
      <c r="AP1643" t="s">
        <v>58</v>
      </c>
      <c r="AQ1643" t="s">
        <v>58</v>
      </c>
      <c r="AR1643">
        <v>2</v>
      </c>
      <c r="AS1643">
        <v>0.88653617021276598</v>
      </c>
      <c r="AT1643" t="s">
        <v>58</v>
      </c>
      <c r="AU1643" t="b">
        <v>1</v>
      </c>
    </row>
    <row r="1644" spans="1:47">
      <c r="A1644" t="s">
        <v>10330</v>
      </c>
      <c r="B1644" t="s">
        <v>10334</v>
      </c>
      <c r="C1644" t="s">
        <v>10321</v>
      </c>
      <c r="D1644" t="s">
        <v>10322</v>
      </c>
      <c r="E1644" t="s">
        <v>66</v>
      </c>
      <c r="F1644" t="s">
        <v>52</v>
      </c>
      <c r="G1644" t="s">
        <v>53</v>
      </c>
      <c r="I1644" t="s">
        <v>54</v>
      </c>
      <c r="J1644" s="1">
        <v>45138</v>
      </c>
      <c r="K1644">
        <v>40</v>
      </c>
      <c r="N1644" t="s">
        <v>77</v>
      </c>
      <c r="O1644" t="s">
        <v>10323</v>
      </c>
      <c r="P1644" t="s">
        <v>10324</v>
      </c>
      <c r="Q1644" t="s">
        <v>57</v>
      </c>
      <c r="R1644" t="s">
        <v>10335</v>
      </c>
      <c r="S1644" s="1">
        <v>45114</v>
      </c>
      <c r="T1644" t="s">
        <v>58</v>
      </c>
      <c r="U1644" t="s">
        <v>58</v>
      </c>
      <c r="V1644" t="s">
        <v>77</v>
      </c>
      <c r="W1644">
        <v>2</v>
      </c>
      <c r="X1644" s="1">
        <v>45117</v>
      </c>
      <c r="Y1644" t="s">
        <v>1049</v>
      </c>
      <c r="Z1644" t="s">
        <v>54</v>
      </c>
      <c r="AA1644" t="s">
        <v>60</v>
      </c>
      <c r="AB1644">
        <v>2</v>
      </c>
      <c r="AC1644" t="s">
        <v>54</v>
      </c>
      <c r="AD1644">
        <v>4166.72</v>
      </c>
      <c r="AE1644">
        <v>4500</v>
      </c>
      <c r="AF1644">
        <v>92.593777777777802</v>
      </c>
      <c r="AG1644" t="s">
        <v>10336</v>
      </c>
      <c r="AH1644" t="s">
        <v>54</v>
      </c>
      <c r="AI1644" t="s">
        <v>54</v>
      </c>
      <c r="AJ1644" t="s">
        <v>54</v>
      </c>
      <c r="AK1644" s="2">
        <v>4166.72</v>
      </c>
      <c r="AL1644" s="3">
        <v>1</v>
      </c>
      <c r="AM1644">
        <v>1</v>
      </c>
      <c r="AN1644" t="s">
        <v>1051</v>
      </c>
      <c r="AO1644" s="8">
        <v>4166.72</v>
      </c>
      <c r="AP1644" t="s">
        <v>58</v>
      </c>
      <c r="AQ1644" t="s">
        <v>58</v>
      </c>
      <c r="AR1644">
        <v>2</v>
      </c>
      <c r="AS1644">
        <v>0.92593777777777797</v>
      </c>
      <c r="AT1644" t="s">
        <v>58</v>
      </c>
      <c r="AU1644" t="b">
        <v>1</v>
      </c>
    </row>
    <row r="1645" spans="1:47">
      <c r="A1645" t="s">
        <v>10354</v>
      </c>
      <c r="B1645" t="s">
        <v>10358</v>
      </c>
      <c r="C1645" t="s">
        <v>10321</v>
      </c>
      <c r="D1645" t="s">
        <v>10322</v>
      </c>
      <c r="E1645" t="s">
        <v>66</v>
      </c>
      <c r="F1645" t="s">
        <v>52</v>
      </c>
      <c r="G1645" t="s">
        <v>53</v>
      </c>
      <c r="I1645" t="s">
        <v>54</v>
      </c>
      <c r="J1645" s="1">
        <v>45169</v>
      </c>
      <c r="K1645">
        <v>40</v>
      </c>
      <c r="N1645" t="s">
        <v>77</v>
      </c>
      <c r="O1645" t="s">
        <v>10323</v>
      </c>
      <c r="P1645" t="s">
        <v>10324</v>
      </c>
      <c r="Q1645" t="s">
        <v>57</v>
      </c>
      <c r="R1645" t="s">
        <v>10359</v>
      </c>
      <c r="S1645" s="1">
        <v>45114</v>
      </c>
      <c r="T1645" t="s">
        <v>58</v>
      </c>
      <c r="U1645" t="s">
        <v>58</v>
      </c>
      <c r="V1645" t="s">
        <v>77</v>
      </c>
      <c r="W1645">
        <v>2</v>
      </c>
      <c r="X1645" s="1">
        <v>45142</v>
      </c>
      <c r="Y1645" t="s">
        <v>1049</v>
      </c>
      <c r="Z1645" t="s">
        <v>54</v>
      </c>
      <c r="AA1645" t="s">
        <v>60</v>
      </c>
      <c r="AB1645">
        <v>2</v>
      </c>
      <c r="AC1645" t="s">
        <v>54</v>
      </c>
      <c r="AD1645">
        <v>4235</v>
      </c>
      <c r="AE1645">
        <v>4145</v>
      </c>
      <c r="AF1645">
        <v>102.171290711701</v>
      </c>
      <c r="AG1645" t="s">
        <v>10360</v>
      </c>
      <c r="AH1645" t="s">
        <v>54</v>
      </c>
      <c r="AI1645" t="s">
        <v>54</v>
      </c>
      <c r="AJ1645" t="s">
        <v>54</v>
      </c>
      <c r="AK1645" s="2">
        <v>4235</v>
      </c>
      <c r="AL1645" s="3">
        <v>1</v>
      </c>
      <c r="AM1645">
        <v>1</v>
      </c>
      <c r="AN1645" t="s">
        <v>1051</v>
      </c>
      <c r="AO1645" s="8">
        <v>4235</v>
      </c>
      <c r="AP1645" t="s">
        <v>58</v>
      </c>
      <c r="AQ1645" t="s">
        <v>58</v>
      </c>
      <c r="AR1645">
        <v>2</v>
      </c>
      <c r="AS1645">
        <v>1.0217129071170099</v>
      </c>
      <c r="AT1645" t="s">
        <v>58</v>
      </c>
      <c r="AU1645" t="b">
        <v>1</v>
      </c>
    </row>
    <row r="1646" spans="1:47">
      <c r="A1646" t="s">
        <v>9361</v>
      </c>
      <c r="B1646" t="s">
        <v>10402</v>
      </c>
      <c r="C1646" t="s">
        <v>10321</v>
      </c>
      <c r="D1646" t="s">
        <v>10322</v>
      </c>
      <c r="E1646" t="s">
        <v>66</v>
      </c>
      <c r="F1646" t="s">
        <v>52</v>
      </c>
      <c r="G1646" t="s">
        <v>53</v>
      </c>
      <c r="I1646" t="s">
        <v>54</v>
      </c>
      <c r="J1646" s="1">
        <v>45199</v>
      </c>
      <c r="K1646">
        <v>100</v>
      </c>
      <c r="N1646" t="s">
        <v>77</v>
      </c>
      <c r="O1646" t="s">
        <v>10323</v>
      </c>
      <c r="P1646" t="s">
        <v>10324</v>
      </c>
      <c r="Q1646" t="s">
        <v>57</v>
      </c>
      <c r="R1646" t="s">
        <v>10403</v>
      </c>
      <c r="S1646" s="1">
        <v>45170</v>
      </c>
      <c r="T1646" t="s">
        <v>58</v>
      </c>
      <c r="U1646" t="s">
        <v>58</v>
      </c>
      <c r="V1646" t="s">
        <v>77</v>
      </c>
      <c r="W1646">
        <v>2</v>
      </c>
      <c r="X1646" s="1">
        <v>45170</v>
      </c>
      <c r="Y1646" t="s">
        <v>111</v>
      </c>
      <c r="Z1646" t="s">
        <v>54</v>
      </c>
      <c r="AA1646" t="s">
        <v>60</v>
      </c>
      <c r="AB1646">
        <v>2</v>
      </c>
      <c r="AC1646" t="s">
        <v>54</v>
      </c>
      <c r="AD1646">
        <v>5349.54</v>
      </c>
      <c r="AE1646">
        <v>6000</v>
      </c>
      <c r="AF1646">
        <v>89.159000000000006</v>
      </c>
      <c r="AG1646" t="s">
        <v>10404</v>
      </c>
      <c r="AH1646" t="s">
        <v>54</v>
      </c>
      <c r="AI1646" t="s">
        <v>54</v>
      </c>
      <c r="AJ1646" t="s">
        <v>54</v>
      </c>
      <c r="AK1646" s="2">
        <v>5349.54</v>
      </c>
      <c r="AL1646" s="3">
        <v>1</v>
      </c>
      <c r="AM1646">
        <v>1</v>
      </c>
      <c r="AN1646" t="s">
        <v>115</v>
      </c>
      <c r="AO1646" s="8">
        <v>5349.54</v>
      </c>
      <c r="AP1646" t="s">
        <v>58</v>
      </c>
      <c r="AQ1646" t="s">
        <v>58</v>
      </c>
      <c r="AR1646">
        <v>2</v>
      </c>
      <c r="AS1646">
        <v>0.89158999999999999</v>
      </c>
      <c r="AT1646" t="s">
        <v>58</v>
      </c>
      <c r="AU1646" t="b">
        <v>1</v>
      </c>
    </row>
    <row r="1647" spans="1:47">
      <c r="A1647" t="s">
        <v>10361</v>
      </c>
      <c r="B1647" t="s">
        <v>10368</v>
      </c>
      <c r="C1647" t="s">
        <v>10321</v>
      </c>
      <c r="D1647" t="s">
        <v>10322</v>
      </c>
      <c r="E1647" t="s">
        <v>66</v>
      </c>
      <c r="F1647" t="s">
        <v>52</v>
      </c>
      <c r="G1647" t="s">
        <v>53</v>
      </c>
      <c r="I1647" t="s">
        <v>54</v>
      </c>
      <c r="J1647" s="1">
        <v>45169</v>
      </c>
      <c r="K1647">
        <v>40</v>
      </c>
      <c r="N1647" t="s">
        <v>133</v>
      </c>
      <c r="O1647" t="s">
        <v>10323</v>
      </c>
      <c r="P1647" t="s">
        <v>10324</v>
      </c>
      <c r="Q1647" t="s">
        <v>57</v>
      </c>
      <c r="R1647" t="s">
        <v>10369</v>
      </c>
      <c r="S1647" s="1">
        <v>45148</v>
      </c>
      <c r="T1647" t="s">
        <v>58</v>
      </c>
      <c r="U1647" t="s">
        <v>58</v>
      </c>
      <c r="V1647" t="s">
        <v>133</v>
      </c>
      <c r="W1647">
        <v>2</v>
      </c>
      <c r="X1647" s="1">
        <v>45148</v>
      </c>
      <c r="Y1647" t="s">
        <v>111</v>
      </c>
      <c r="Z1647" t="s">
        <v>54</v>
      </c>
      <c r="AA1647" t="s">
        <v>60</v>
      </c>
      <c r="AB1647">
        <v>3</v>
      </c>
      <c r="AC1647" t="s">
        <v>54</v>
      </c>
      <c r="AD1647">
        <v>4511</v>
      </c>
      <c r="AE1647">
        <v>4540</v>
      </c>
      <c r="AF1647">
        <v>99.361233480176196</v>
      </c>
      <c r="AG1647" t="s">
        <v>10370</v>
      </c>
      <c r="AH1647" t="s">
        <v>54</v>
      </c>
      <c r="AI1647" t="s">
        <v>54</v>
      </c>
      <c r="AJ1647" t="s">
        <v>54</v>
      </c>
      <c r="AK1647" s="2">
        <v>4511</v>
      </c>
      <c r="AL1647" s="3">
        <v>1</v>
      </c>
      <c r="AM1647">
        <v>1</v>
      </c>
      <c r="AN1647" t="s">
        <v>115</v>
      </c>
      <c r="AO1647" s="8">
        <v>4511</v>
      </c>
      <c r="AP1647" t="s">
        <v>58</v>
      </c>
      <c r="AQ1647" t="s">
        <v>58</v>
      </c>
      <c r="AR1647">
        <v>3</v>
      </c>
      <c r="AS1647">
        <v>0.99361233480176203</v>
      </c>
      <c r="AT1647" t="s">
        <v>58</v>
      </c>
      <c r="AU1647" t="b">
        <v>1</v>
      </c>
    </row>
    <row r="1648" spans="1:47">
      <c r="A1648" t="s">
        <v>10361</v>
      </c>
      <c r="B1648" t="s">
        <v>10365</v>
      </c>
      <c r="C1648" t="s">
        <v>10321</v>
      </c>
      <c r="D1648" t="s">
        <v>10322</v>
      </c>
      <c r="E1648" t="s">
        <v>66</v>
      </c>
      <c r="F1648" t="s">
        <v>52</v>
      </c>
      <c r="G1648" t="s">
        <v>53</v>
      </c>
      <c r="I1648" t="s">
        <v>54</v>
      </c>
      <c r="J1648" s="1">
        <v>45169</v>
      </c>
      <c r="K1648">
        <v>40</v>
      </c>
      <c r="N1648" t="s">
        <v>77</v>
      </c>
      <c r="O1648" t="s">
        <v>10323</v>
      </c>
      <c r="P1648" t="s">
        <v>10324</v>
      </c>
      <c r="Q1648" t="s">
        <v>57</v>
      </c>
      <c r="R1648" t="s">
        <v>10366</v>
      </c>
      <c r="S1648" s="1">
        <v>45119</v>
      </c>
      <c r="T1648" t="s">
        <v>58</v>
      </c>
      <c r="U1648" t="s">
        <v>58</v>
      </c>
      <c r="V1648" t="s">
        <v>77</v>
      </c>
      <c r="W1648">
        <v>2</v>
      </c>
      <c r="X1648" s="1">
        <v>45147</v>
      </c>
      <c r="Y1648" t="s">
        <v>111</v>
      </c>
      <c r="Z1648" t="s">
        <v>54</v>
      </c>
      <c r="AA1648" t="s">
        <v>60</v>
      </c>
      <c r="AB1648">
        <v>2</v>
      </c>
      <c r="AC1648" t="s">
        <v>54</v>
      </c>
      <c r="AD1648">
        <v>4511</v>
      </c>
      <c r="AE1648">
        <v>4240</v>
      </c>
      <c r="AF1648">
        <v>106.391509433962</v>
      </c>
      <c r="AG1648" t="s">
        <v>10367</v>
      </c>
      <c r="AH1648" t="s">
        <v>54</v>
      </c>
      <c r="AI1648" t="s">
        <v>54</v>
      </c>
      <c r="AJ1648" t="s">
        <v>54</v>
      </c>
      <c r="AK1648" s="2">
        <v>4511</v>
      </c>
      <c r="AL1648" s="3">
        <v>1</v>
      </c>
      <c r="AM1648">
        <v>1</v>
      </c>
      <c r="AN1648" t="s">
        <v>115</v>
      </c>
      <c r="AO1648" s="8">
        <v>4511</v>
      </c>
      <c r="AP1648" t="s">
        <v>58</v>
      </c>
      <c r="AQ1648" t="s">
        <v>58</v>
      </c>
      <c r="AR1648">
        <v>2</v>
      </c>
      <c r="AS1648">
        <v>1.0639150943396201</v>
      </c>
      <c r="AT1648" t="s">
        <v>58</v>
      </c>
      <c r="AU1648" t="b">
        <v>1</v>
      </c>
    </row>
    <row r="1649" spans="1:47">
      <c r="A1649" t="s">
        <v>9165</v>
      </c>
      <c r="B1649" t="s">
        <v>10384</v>
      </c>
      <c r="C1649" t="s">
        <v>10321</v>
      </c>
      <c r="D1649" t="s">
        <v>10322</v>
      </c>
      <c r="E1649" t="s">
        <v>66</v>
      </c>
      <c r="F1649" t="s">
        <v>52</v>
      </c>
      <c r="G1649" t="s">
        <v>53</v>
      </c>
      <c r="I1649" t="s">
        <v>54</v>
      </c>
      <c r="J1649" s="1">
        <v>45169</v>
      </c>
      <c r="K1649">
        <v>100</v>
      </c>
      <c r="N1649" t="s">
        <v>77</v>
      </c>
      <c r="O1649" t="s">
        <v>10323</v>
      </c>
      <c r="P1649" t="s">
        <v>10324</v>
      </c>
      <c r="Q1649" t="s">
        <v>57</v>
      </c>
      <c r="R1649" t="s">
        <v>10385</v>
      </c>
      <c r="S1649" s="1">
        <v>45167</v>
      </c>
      <c r="T1649" t="s">
        <v>58</v>
      </c>
      <c r="U1649" t="s">
        <v>58</v>
      </c>
      <c r="V1649" t="s">
        <v>77</v>
      </c>
      <c r="W1649">
        <v>2</v>
      </c>
      <c r="X1649" s="1">
        <v>45167</v>
      </c>
      <c r="Y1649" t="s">
        <v>1049</v>
      </c>
      <c r="Z1649" t="s">
        <v>54</v>
      </c>
      <c r="AA1649" t="s">
        <v>60</v>
      </c>
      <c r="AB1649">
        <v>2</v>
      </c>
      <c r="AC1649" t="s">
        <v>54</v>
      </c>
      <c r="AD1649">
        <v>15582.78</v>
      </c>
      <c r="AE1649">
        <v>13200</v>
      </c>
      <c r="AF1649">
        <v>118.051363636364</v>
      </c>
      <c r="AG1649" t="s">
        <v>10386</v>
      </c>
      <c r="AH1649" t="s">
        <v>54</v>
      </c>
      <c r="AI1649" t="s">
        <v>54</v>
      </c>
      <c r="AJ1649" t="s">
        <v>54</v>
      </c>
      <c r="AK1649" s="2">
        <v>15582.78</v>
      </c>
      <c r="AL1649" s="3">
        <v>1</v>
      </c>
      <c r="AM1649">
        <v>1</v>
      </c>
      <c r="AN1649" t="s">
        <v>1051</v>
      </c>
      <c r="AO1649" s="8">
        <v>15582.78</v>
      </c>
      <c r="AP1649" t="s">
        <v>58</v>
      </c>
      <c r="AQ1649" t="s">
        <v>58</v>
      </c>
      <c r="AR1649">
        <v>2</v>
      </c>
      <c r="AS1649">
        <v>1.1805136363636399</v>
      </c>
      <c r="AT1649" t="s">
        <v>58</v>
      </c>
      <c r="AU1649" t="b">
        <v>1</v>
      </c>
    </row>
    <row r="1650" spans="1:47">
      <c r="A1650" t="s">
        <v>9165</v>
      </c>
      <c r="B1650" t="s">
        <v>10387</v>
      </c>
      <c r="C1650" t="s">
        <v>10321</v>
      </c>
      <c r="D1650" t="s">
        <v>10322</v>
      </c>
      <c r="E1650" t="s">
        <v>66</v>
      </c>
      <c r="F1650" t="s">
        <v>52</v>
      </c>
      <c r="G1650" t="s">
        <v>53</v>
      </c>
      <c r="I1650" t="s">
        <v>54</v>
      </c>
      <c r="J1650" s="1">
        <v>45169</v>
      </c>
      <c r="K1650">
        <v>100</v>
      </c>
      <c r="N1650" t="s">
        <v>77</v>
      </c>
      <c r="O1650" t="s">
        <v>10323</v>
      </c>
      <c r="P1650" t="s">
        <v>10324</v>
      </c>
      <c r="Q1650" t="s">
        <v>57</v>
      </c>
      <c r="R1650" t="s">
        <v>10388</v>
      </c>
      <c r="S1650" s="1">
        <v>45166</v>
      </c>
      <c r="T1650" t="s">
        <v>58</v>
      </c>
      <c r="U1650" t="s">
        <v>58</v>
      </c>
      <c r="V1650" t="s">
        <v>77</v>
      </c>
      <c r="W1650">
        <v>2</v>
      </c>
      <c r="X1650" s="1">
        <v>45167</v>
      </c>
      <c r="Y1650" t="s">
        <v>1049</v>
      </c>
      <c r="Z1650" t="s">
        <v>54</v>
      </c>
      <c r="AA1650" t="s">
        <v>60</v>
      </c>
      <c r="AB1650">
        <v>2</v>
      </c>
      <c r="AC1650" t="s">
        <v>54</v>
      </c>
      <c r="AD1650">
        <v>9968.5300000000007</v>
      </c>
      <c r="AE1650">
        <v>12200</v>
      </c>
      <c r="AF1650">
        <v>81.709262295081999</v>
      </c>
      <c r="AG1650" t="s">
        <v>10389</v>
      </c>
      <c r="AH1650" t="s">
        <v>54</v>
      </c>
      <c r="AI1650" t="s">
        <v>54</v>
      </c>
      <c r="AJ1650" t="s">
        <v>54</v>
      </c>
      <c r="AK1650" s="2">
        <v>9968.5300000000007</v>
      </c>
      <c r="AL1650" s="3">
        <v>1</v>
      </c>
      <c r="AM1650">
        <v>1</v>
      </c>
      <c r="AN1650" t="s">
        <v>1051</v>
      </c>
      <c r="AO1650" s="8">
        <v>9968.5300000000007</v>
      </c>
      <c r="AP1650" t="s">
        <v>58</v>
      </c>
      <c r="AQ1650" t="s">
        <v>58</v>
      </c>
      <c r="AR1650">
        <v>2</v>
      </c>
      <c r="AS1650">
        <v>0.81709262295081997</v>
      </c>
      <c r="AT1650" t="s">
        <v>58</v>
      </c>
      <c r="AU1650" t="b">
        <v>1</v>
      </c>
    </row>
    <row r="1651" spans="1:47">
      <c r="A1651" t="s">
        <v>9357</v>
      </c>
      <c r="B1651" t="s">
        <v>10400</v>
      </c>
      <c r="C1651" t="s">
        <v>10321</v>
      </c>
      <c r="D1651" t="s">
        <v>10322</v>
      </c>
      <c r="E1651" t="s">
        <v>66</v>
      </c>
      <c r="F1651" t="s">
        <v>52</v>
      </c>
      <c r="G1651" t="s">
        <v>53</v>
      </c>
      <c r="I1651" t="s">
        <v>54</v>
      </c>
      <c r="J1651" s="1">
        <v>45199</v>
      </c>
      <c r="K1651">
        <v>100</v>
      </c>
      <c r="N1651" t="s">
        <v>133</v>
      </c>
      <c r="O1651" t="s">
        <v>10323</v>
      </c>
      <c r="P1651" t="s">
        <v>10324</v>
      </c>
      <c r="Q1651" t="s">
        <v>57</v>
      </c>
      <c r="R1651" t="s">
        <v>10385</v>
      </c>
      <c r="S1651" s="1">
        <v>45167</v>
      </c>
      <c r="T1651" t="s">
        <v>58</v>
      </c>
      <c r="U1651" t="s">
        <v>58</v>
      </c>
      <c r="V1651" t="s">
        <v>133</v>
      </c>
      <c r="W1651">
        <v>2</v>
      </c>
      <c r="X1651" s="1">
        <v>45170</v>
      </c>
      <c r="Y1651" t="s">
        <v>1049</v>
      </c>
      <c r="Z1651" t="s">
        <v>54</v>
      </c>
      <c r="AA1651" t="s">
        <v>60</v>
      </c>
      <c r="AB1651">
        <v>3</v>
      </c>
      <c r="AC1651" t="s">
        <v>54</v>
      </c>
      <c r="AD1651">
        <v>15582.78</v>
      </c>
      <c r="AE1651">
        <v>13200</v>
      </c>
      <c r="AF1651">
        <v>118.051363636364</v>
      </c>
      <c r="AG1651" t="s">
        <v>10386</v>
      </c>
      <c r="AH1651" t="s">
        <v>54</v>
      </c>
      <c r="AI1651" t="s">
        <v>54</v>
      </c>
      <c r="AJ1651" t="s">
        <v>54</v>
      </c>
      <c r="AK1651" s="2">
        <v>15582.78</v>
      </c>
      <c r="AL1651" s="3">
        <v>1</v>
      </c>
      <c r="AM1651">
        <v>1</v>
      </c>
      <c r="AN1651" t="s">
        <v>1051</v>
      </c>
      <c r="AO1651" s="8">
        <v>15582.78</v>
      </c>
      <c r="AP1651" t="s">
        <v>58</v>
      </c>
      <c r="AQ1651" t="s">
        <v>58</v>
      </c>
      <c r="AR1651">
        <v>3</v>
      </c>
      <c r="AS1651">
        <v>1.1805136363636399</v>
      </c>
      <c r="AT1651" t="s">
        <v>58</v>
      </c>
      <c r="AU1651" t="b">
        <v>1</v>
      </c>
    </row>
    <row r="1652" spans="1:47">
      <c r="A1652" t="s">
        <v>9357</v>
      </c>
      <c r="B1652" t="s">
        <v>10401</v>
      </c>
      <c r="C1652" t="s">
        <v>10321</v>
      </c>
      <c r="D1652" t="s">
        <v>10322</v>
      </c>
      <c r="E1652" t="s">
        <v>66</v>
      </c>
      <c r="F1652" t="s">
        <v>52</v>
      </c>
      <c r="G1652" t="s">
        <v>53</v>
      </c>
      <c r="I1652" t="s">
        <v>54</v>
      </c>
      <c r="J1652" s="1">
        <v>45199</v>
      </c>
      <c r="K1652">
        <v>100</v>
      </c>
      <c r="N1652" t="s">
        <v>133</v>
      </c>
      <c r="O1652" t="s">
        <v>10323</v>
      </c>
      <c r="P1652" t="s">
        <v>10324</v>
      </c>
      <c r="Q1652" t="s">
        <v>57</v>
      </c>
      <c r="R1652" t="s">
        <v>10388</v>
      </c>
      <c r="S1652" s="1">
        <v>45166</v>
      </c>
      <c r="T1652" t="s">
        <v>58</v>
      </c>
      <c r="U1652" t="s">
        <v>58</v>
      </c>
      <c r="V1652" t="s">
        <v>133</v>
      </c>
      <c r="W1652">
        <v>2</v>
      </c>
      <c r="X1652" s="1">
        <v>45170</v>
      </c>
      <c r="Y1652" t="s">
        <v>1049</v>
      </c>
      <c r="Z1652" t="s">
        <v>54</v>
      </c>
      <c r="AA1652" t="s">
        <v>60</v>
      </c>
      <c r="AB1652">
        <v>3</v>
      </c>
      <c r="AC1652" t="s">
        <v>54</v>
      </c>
      <c r="AD1652">
        <v>9968.5300000000007</v>
      </c>
      <c r="AE1652">
        <v>12200</v>
      </c>
      <c r="AF1652">
        <v>81.709262295081999</v>
      </c>
      <c r="AG1652" t="s">
        <v>10389</v>
      </c>
      <c r="AH1652" t="s">
        <v>54</v>
      </c>
      <c r="AI1652" t="s">
        <v>54</v>
      </c>
      <c r="AJ1652" t="s">
        <v>54</v>
      </c>
      <c r="AK1652" s="2">
        <v>9968.5300000000007</v>
      </c>
      <c r="AL1652" s="3">
        <v>1</v>
      </c>
      <c r="AM1652">
        <v>1</v>
      </c>
      <c r="AN1652" t="s">
        <v>1051</v>
      </c>
      <c r="AO1652" s="8">
        <v>9968.5300000000007</v>
      </c>
      <c r="AP1652" t="s">
        <v>58</v>
      </c>
      <c r="AQ1652" t="s">
        <v>58</v>
      </c>
      <c r="AR1652">
        <v>3</v>
      </c>
      <c r="AS1652">
        <v>0.81709262295081997</v>
      </c>
      <c r="AT1652" t="s">
        <v>58</v>
      </c>
      <c r="AU1652" t="b">
        <v>1</v>
      </c>
    </row>
    <row r="1653" spans="1:47">
      <c r="A1653" t="s">
        <v>10361</v>
      </c>
      <c r="B1653" t="s">
        <v>10362</v>
      </c>
      <c r="C1653" t="s">
        <v>10321</v>
      </c>
      <c r="D1653" t="s">
        <v>10322</v>
      </c>
      <c r="E1653" t="s">
        <v>66</v>
      </c>
      <c r="F1653" t="s">
        <v>52</v>
      </c>
      <c r="G1653" t="s">
        <v>53</v>
      </c>
      <c r="I1653" t="s">
        <v>54</v>
      </c>
      <c r="J1653" s="1">
        <v>45169</v>
      </c>
      <c r="K1653">
        <v>40</v>
      </c>
      <c r="N1653" t="s">
        <v>77</v>
      </c>
      <c r="O1653" t="s">
        <v>10323</v>
      </c>
      <c r="P1653" t="s">
        <v>10324</v>
      </c>
      <c r="Q1653" t="s">
        <v>57</v>
      </c>
      <c r="R1653" t="s">
        <v>10363</v>
      </c>
      <c r="S1653" s="1">
        <v>45147</v>
      </c>
      <c r="T1653" t="s">
        <v>58</v>
      </c>
      <c r="U1653" t="s">
        <v>58</v>
      </c>
      <c r="V1653" t="s">
        <v>77</v>
      </c>
      <c r="W1653">
        <v>2</v>
      </c>
      <c r="X1653" s="1">
        <v>45147</v>
      </c>
      <c r="Y1653" t="s">
        <v>111</v>
      </c>
      <c r="Z1653" t="s">
        <v>54</v>
      </c>
      <c r="AA1653" t="s">
        <v>60</v>
      </c>
      <c r="AB1653">
        <v>2</v>
      </c>
      <c r="AC1653" t="s">
        <v>54</v>
      </c>
      <c r="AD1653">
        <v>4511</v>
      </c>
      <c r="AE1653">
        <v>3890</v>
      </c>
      <c r="AF1653">
        <v>115.964010282776</v>
      </c>
      <c r="AG1653" t="s">
        <v>10364</v>
      </c>
      <c r="AH1653" t="s">
        <v>54</v>
      </c>
      <c r="AI1653" t="s">
        <v>54</v>
      </c>
      <c r="AJ1653" t="s">
        <v>54</v>
      </c>
      <c r="AK1653" s="2">
        <v>4511</v>
      </c>
      <c r="AL1653" s="3">
        <v>1</v>
      </c>
      <c r="AM1653">
        <v>1</v>
      </c>
      <c r="AN1653" t="s">
        <v>115</v>
      </c>
      <c r="AO1653" s="8">
        <v>4511</v>
      </c>
      <c r="AP1653" t="s">
        <v>58</v>
      </c>
      <c r="AQ1653" t="s">
        <v>58</v>
      </c>
      <c r="AR1653">
        <v>2</v>
      </c>
      <c r="AS1653">
        <v>1.1596401028277601</v>
      </c>
      <c r="AT1653" t="s">
        <v>58</v>
      </c>
      <c r="AU1653" t="b">
        <v>1</v>
      </c>
    </row>
    <row r="1654" spans="1:47">
      <c r="A1654" t="s">
        <v>10428</v>
      </c>
      <c r="B1654" t="s">
        <v>10432</v>
      </c>
      <c r="C1654" t="s">
        <v>10321</v>
      </c>
      <c r="D1654" t="s">
        <v>10322</v>
      </c>
      <c r="E1654" t="s">
        <v>66</v>
      </c>
      <c r="F1654" t="s">
        <v>52</v>
      </c>
      <c r="G1654" t="s">
        <v>53</v>
      </c>
      <c r="I1654" t="s">
        <v>54</v>
      </c>
      <c r="J1654" s="1">
        <v>45199</v>
      </c>
      <c r="K1654">
        <v>40</v>
      </c>
      <c r="N1654" t="s">
        <v>77</v>
      </c>
      <c r="O1654" t="s">
        <v>10323</v>
      </c>
      <c r="P1654" t="s">
        <v>10324</v>
      </c>
      <c r="Q1654" t="s">
        <v>57</v>
      </c>
      <c r="R1654" t="s">
        <v>10363</v>
      </c>
      <c r="S1654" s="1">
        <v>45182</v>
      </c>
      <c r="T1654" t="s">
        <v>58</v>
      </c>
      <c r="U1654" t="s">
        <v>58</v>
      </c>
      <c r="V1654" t="s">
        <v>77</v>
      </c>
      <c r="W1654">
        <v>2</v>
      </c>
      <c r="X1654" s="1">
        <v>45183</v>
      </c>
      <c r="Y1654" t="s">
        <v>111</v>
      </c>
      <c r="Z1654" t="s">
        <v>54</v>
      </c>
      <c r="AA1654" t="s">
        <v>60</v>
      </c>
      <c r="AB1654">
        <v>2</v>
      </c>
      <c r="AC1654" t="s">
        <v>54</v>
      </c>
      <c r="AD1654">
        <v>4511</v>
      </c>
      <c r="AE1654">
        <v>3890</v>
      </c>
      <c r="AF1654">
        <v>115.964010282776</v>
      </c>
      <c r="AG1654" t="s">
        <v>10364</v>
      </c>
      <c r="AH1654" t="s">
        <v>54</v>
      </c>
      <c r="AI1654" t="s">
        <v>54</v>
      </c>
      <c r="AJ1654" t="s">
        <v>54</v>
      </c>
      <c r="AK1654" s="2">
        <v>4511</v>
      </c>
      <c r="AL1654" s="3">
        <v>1</v>
      </c>
      <c r="AM1654">
        <v>1</v>
      </c>
      <c r="AN1654" t="s">
        <v>115</v>
      </c>
      <c r="AO1654" s="8">
        <v>4511</v>
      </c>
      <c r="AP1654" t="s">
        <v>58</v>
      </c>
      <c r="AQ1654" t="s">
        <v>58</v>
      </c>
      <c r="AR1654">
        <v>2</v>
      </c>
      <c r="AS1654">
        <v>1.1596401028277601</v>
      </c>
      <c r="AT1654" t="s">
        <v>58</v>
      </c>
      <c r="AU1654" t="b">
        <v>1</v>
      </c>
    </row>
    <row r="1655" spans="1:47">
      <c r="A1655" t="s">
        <v>10411</v>
      </c>
      <c r="B1655" t="s">
        <v>10412</v>
      </c>
      <c r="C1655" t="s">
        <v>10321</v>
      </c>
      <c r="D1655" t="s">
        <v>10322</v>
      </c>
      <c r="E1655" t="s">
        <v>66</v>
      </c>
      <c r="F1655" t="s">
        <v>52</v>
      </c>
      <c r="G1655" t="s">
        <v>53</v>
      </c>
      <c r="I1655" t="s">
        <v>54</v>
      </c>
      <c r="J1655" s="1">
        <v>45199</v>
      </c>
      <c r="K1655">
        <v>40</v>
      </c>
      <c r="N1655" t="s">
        <v>77</v>
      </c>
      <c r="O1655" t="s">
        <v>10323</v>
      </c>
      <c r="P1655" t="s">
        <v>10324</v>
      </c>
      <c r="Q1655" t="s">
        <v>57</v>
      </c>
      <c r="R1655" t="s">
        <v>10413</v>
      </c>
      <c r="S1655" s="1">
        <v>45177</v>
      </c>
      <c r="T1655" t="s">
        <v>58</v>
      </c>
      <c r="U1655" t="s">
        <v>58</v>
      </c>
      <c r="V1655" t="s">
        <v>77</v>
      </c>
      <c r="W1655">
        <v>2</v>
      </c>
      <c r="X1655" s="1">
        <v>45177</v>
      </c>
      <c r="Y1655" t="s">
        <v>111</v>
      </c>
      <c r="Z1655" t="s">
        <v>54</v>
      </c>
      <c r="AA1655" t="s">
        <v>60</v>
      </c>
      <c r="AB1655">
        <v>2</v>
      </c>
      <c r="AC1655" t="s">
        <v>54</v>
      </c>
      <c r="AD1655">
        <v>13980</v>
      </c>
      <c r="AE1655">
        <v>12000</v>
      </c>
      <c r="AF1655">
        <v>116.5</v>
      </c>
      <c r="AG1655" t="s">
        <v>10414</v>
      </c>
      <c r="AH1655" t="s">
        <v>54</v>
      </c>
      <c r="AI1655" t="s">
        <v>54</v>
      </c>
      <c r="AJ1655" t="s">
        <v>54</v>
      </c>
      <c r="AK1655" s="2">
        <v>13980</v>
      </c>
      <c r="AL1655" s="3">
        <v>1</v>
      </c>
      <c r="AM1655">
        <v>1</v>
      </c>
      <c r="AN1655" t="s">
        <v>115</v>
      </c>
      <c r="AO1655" s="8">
        <v>13980</v>
      </c>
      <c r="AP1655" t="s">
        <v>58</v>
      </c>
      <c r="AQ1655" t="s">
        <v>58</v>
      </c>
      <c r="AR1655">
        <v>2</v>
      </c>
      <c r="AS1655">
        <v>1.165</v>
      </c>
      <c r="AT1655" t="s">
        <v>58</v>
      </c>
      <c r="AU1655" t="b">
        <v>1</v>
      </c>
    </row>
    <row r="1656" spans="1:47">
      <c r="A1656" t="s">
        <v>10411</v>
      </c>
      <c r="B1656" t="s">
        <v>10415</v>
      </c>
      <c r="C1656" t="s">
        <v>10321</v>
      </c>
      <c r="D1656" t="s">
        <v>10322</v>
      </c>
      <c r="E1656" t="s">
        <v>66</v>
      </c>
      <c r="F1656" t="s">
        <v>52</v>
      </c>
      <c r="G1656" t="s">
        <v>53</v>
      </c>
      <c r="I1656" t="s">
        <v>54</v>
      </c>
      <c r="J1656" s="1">
        <v>45199</v>
      </c>
      <c r="K1656">
        <v>40</v>
      </c>
      <c r="N1656" t="s">
        <v>77</v>
      </c>
      <c r="O1656" t="s">
        <v>10323</v>
      </c>
      <c r="P1656" t="s">
        <v>10324</v>
      </c>
      <c r="Q1656" t="s">
        <v>57</v>
      </c>
      <c r="R1656" t="s">
        <v>10413</v>
      </c>
      <c r="S1656" s="1">
        <v>45149</v>
      </c>
      <c r="T1656" t="s">
        <v>58</v>
      </c>
      <c r="U1656" t="s">
        <v>58</v>
      </c>
      <c r="V1656" t="s">
        <v>77</v>
      </c>
      <c r="W1656">
        <v>2</v>
      </c>
      <c r="X1656" s="1">
        <v>45177</v>
      </c>
      <c r="Y1656" t="s">
        <v>111</v>
      </c>
      <c r="Z1656" t="s">
        <v>54</v>
      </c>
      <c r="AA1656" t="s">
        <v>60</v>
      </c>
      <c r="AB1656">
        <v>2</v>
      </c>
      <c r="AC1656" t="s">
        <v>54</v>
      </c>
      <c r="AD1656">
        <v>13980</v>
      </c>
      <c r="AE1656">
        <v>12000</v>
      </c>
      <c r="AF1656">
        <v>116.5</v>
      </c>
      <c r="AG1656" t="s">
        <v>10414</v>
      </c>
      <c r="AH1656" t="s">
        <v>54</v>
      </c>
      <c r="AI1656" t="s">
        <v>54</v>
      </c>
      <c r="AJ1656" t="s">
        <v>54</v>
      </c>
      <c r="AK1656" s="2">
        <v>13980</v>
      </c>
      <c r="AL1656" s="3">
        <v>1</v>
      </c>
      <c r="AM1656">
        <v>1</v>
      </c>
      <c r="AN1656" t="s">
        <v>115</v>
      </c>
      <c r="AO1656" s="8">
        <v>13980</v>
      </c>
      <c r="AP1656" t="s">
        <v>58</v>
      </c>
      <c r="AQ1656" t="s">
        <v>58</v>
      </c>
      <c r="AR1656">
        <v>2</v>
      </c>
      <c r="AS1656">
        <v>1.165</v>
      </c>
      <c r="AT1656" t="s">
        <v>58</v>
      </c>
      <c r="AU1656" t="b">
        <v>1</v>
      </c>
    </row>
    <row r="1657" spans="1:47">
      <c r="A1657" t="s">
        <v>10319</v>
      </c>
      <c r="B1657" t="s">
        <v>10320</v>
      </c>
      <c r="C1657" t="s">
        <v>10321</v>
      </c>
      <c r="D1657" t="s">
        <v>10322</v>
      </c>
      <c r="E1657" t="s">
        <v>66</v>
      </c>
      <c r="F1657" t="s">
        <v>52</v>
      </c>
      <c r="G1657" t="s">
        <v>53</v>
      </c>
      <c r="I1657" t="s">
        <v>54</v>
      </c>
      <c r="J1657" s="1">
        <v>45138</v>
      </c>
      <c r="K1657">
        <v>40</v>
      </c>
      <c r="N1657" t="s">
        <v>77</v>
      </c>
      <c r="O1657" t="s">
        <v>10323</v>
      </c>
      <c r="P1657" t="s">
        <v>10324</v>
      </c>
      <c r="Q1657" t="s">
        <v>57</v>
      </c>
      <c r="R1657" t="s">
        <v>10325</v>
      </c>
      <c r="S1657" s="1">
        <v>45114</v>
      </c>
      <c r="T1657" t="s">
        <v>58</v>
      </c>
      <c r="U1657" t="s">
        <v>58</v>
      </c>
      <c r="V1657" t="s">
        <v>77</v>
      </c>
      <c r="W1657">
        <v>2</v>
      </c>
      <c r="X1657" s="1">
        <v>45114</v>
      </c>
      <c r="Y1657" t="s">
        <v>111</v>
      </c>
      <c r="Z1657" t="s">
        <v>54</v>
      </c>
      <c r="AA1657" t="s">
        <v>60</v>
      </c>
      <c r="AB1657">
        <v>2</v>
      </c>
      <c r="AC1657" t="s">
        <v>54</v>
      </c>
      <c r="AD1657">
        <v>10638.13</v>
      </c>
      <c r="AE1657">
        <v>9100</v>
      </c>
      <c r="AF1657">
        <v>116.902527472527</v>
      </c>
      <c r="AG1657" t="s">
        <v>10326</v>
      </c>
      <c r="AH1657" t="s">
        <v>54</v>
      </c>
      <c r="AI1657" t="s">
        <v>54</v>
      </c>
      <c r="AJ1657" t="s">
        <v>54</v>
      </c>
      <c r="AK1657" s="2">
        <v>10638.13</v>
      </c>
      <c r="AL1657" s="3">
        <v>1</v>
      </c>
      <c r="AM1657">
        <v>1</v>
      </c>
      <c r="AN1657" t="s">
        <v>115</v>
      </c>
      <c r="AO1657" s="8">
        <v>10638.13</v>
      </c>
      <c r="AP1657" t="s">
        <v>58</v>
      </c>
      <c r="AQ1657" t="s">
        <v>58</v>
      </c>
      <c r="AR1657">
        <v>2</v>
      </c>
      <c r="AS1657">
        <v>1.1690252747252701</v>
      </c>
      <c r="AT1657" t="s">
        <v>58</v>
      </c>
      <c r="AU1657" t="b">
        <v>1</v>
      </c>
    </row>
    <row r="1658" spans="1:47">
      <c r="A1658" t="s">
        <v>10531</v>
      </c>
      <c r="B1658" t="s">
        <v>10532</v>
      </c>
      <c r="C1658" t="s">
        <v>10456</v>
      </c>
      <c r="D1658" t="s">
        <v>10457</v>
      </c>
      <c r="E1658" t="s">
        <v>66</v>
      </c>
      <c r="F1658" t="s">
        <v>52</v>
      </c>
      <c r="G1658" t="s">
        <v>53</v>
      </c>
      <c r="I1658" t="s">
        <v>54</v>
      </c>
      <c r="J1658" s="1">
        <v>45138</v>
      </c>
      <c r="K1658">
        <v>40</v>
      </c>
      <c r="N1658" t="s">
        <v>77</v>
      </c>
      <c r="O1658" t="s">
        <v>10323</v>
      </c>
      <c r="P1658" t="s">
        <v>10324</v>
      </c>
      <c r="Q1658" t="s">
        <v>57</v>
      </c>
      <c r="R1658" t="s">
        <v>10533</v>
      </c>
      <c r="S1658" s="1">
        <v>45117</v>
      </c>
      <c r="T1658" t="s">
        <v>58</v>
      </c>
      <c r="U1658" t="s">
        <v>58</v>
      </c>
      <c r="V1658" t="s">
        <v>77</v>
      </c>
      <c r="W1658">
        <v>2</v>
      </c>
      <c r="X1658" s="1">
        <v>45117</v>
      </c>
      <c r="Y1658" t="s">
        <v>111</v>
      </c>
      <c r="Z1658" t="s">
        <v>54</v>
      </c>
      <c r="AA1658" t="s">
        <v>60</v>
      </c>
      <c r="AB1658">
        <v>2</v>
      </c>
      <c r="AC1658" t="s">
        <v>54</v>
      </c>
      <c r="AD1658">
        <v>5000</v>
      </c>
      <c r="AE1658">
        <v>4508.6099999999997</v>
      </c>
      <c r="AF1658">
        <v>110.89892450223</v>
      </c>
      <c r="AG1658" t="s">
        <v>10534</v>
      </c>
      <c r="AH1658" t="s">
        <v>54</v>
      </c>
      <c r="AI1658" t="s">
        <v>54</v>
      </c>
      <c r="AJ1658" t="s">
        <v>54</v>
      </c>
      <c r="AK1658" s="2">
        <v>5000</v>
      </c>
      <c r="AL1658" s="3">
        <v>1</v>
      </c>
      <c r="AM1658">
        <v>1</v>
      </c>
      <c r="AN1658" t="s">
        <v>115</v>
      </c>
      <c r="AO1658" s="8">
        <v>5000</v>
      </c>
      <c r="AP1658" t="s">
        <v>58</v>
      </c>
      <c r="AQ1658" t="s">
        <v>58</v>
      </c>
      <c r="AR1658">
        <v>2</v>
      </c>
      <c r="AS1658">
        <v>1.1089892450223</v>
      </c>
      <c r="AT1658" t="s">
        <v>58</v>
      </c>
      <c r="AU1658" t="b">
        <v>1</v>
      </c>
    </row>
    <row r="1659" spans="1:47">
      <c r="A1659" t="s">
        <v>10531</v>
      </c>
      <c r="B1659" t="s">
        <v>10535</v>
      </c>
      <c r="C1659" t="s">
        <v>10456</v>
      </c>
      <c r="D1659" t="s">
        <v>10457</v>
      </c>
      <c r="E1659" t="s">
        <v>66</v>
      </c>
      <c r="F1659" t="s">
        <v>52</v>
      </c>
      <c r="G1659" t="s">
        <v>53</v>
      </c>
      <c r="I1659" t="s">
        <v>54</v>
      </c>
      <c r="J1659" s="1">
        <v>45138</v>
      </c>
      <c r="K1659">
        <v>40</v>
      </c>
      <c r="N1659" t="s">
        <v>77</v>
      </c>
      <c r="O1659" t="s">
        <v>10323</v>
      </c>
      <c r="P1659" t="s">
        <v>10324</v>
      </c>
      <c r="Q1659" t="s">
        <v>57</v>
      </c>
      <c r="R1659" t="s">
        <v>10536</v>
      </c>
      <c r="S1659" s="1">
        <v>45114</v>
      </c>
      <c r="T1659" t="s">
        <v>58</v>
      </c>
      <c r="U1659" t="s">
        <v>58</v>
      </c>
      <c r="V1659" t="s">
        <v>77</v>
      </c>
      <c r="W1659">
        <v>2</v>
      </c>
      <c r="X1659" s="1">
        <v>45117</v>
      </c>
      <c r="Y1659" t="s">
        <v>111</v>
      </c>
      <c r="Z1659" t="s">
        <v>54</v>
      </c>
      <c r="AA1659" t="s">
        <v>60</v>
      </c>
      <c r="AB1659">
        <v>2</v>
      </c>
      <c r="AC1659" t="s">
        <v>54</v>
      </c>
      <c r="AD1659">
        <v>5000</v>
      </c>
      <c r="AE1659">
        <v>4839.6099999999997</v>
      </c>
      <c r="AF1659">
        <v>103.314110021262</v>
      </c>
      <c r="AG1659" t="s">
        <v>10537</v>
      </c>
      <c r="AH1659" t="s">
        <v>54</v>
      </c>
      <c r="AI1659" t="s">
        <v>54</v>
      </c>
      <c r="AJ1659" t="s">
        <v>54</v>
      </c>
      <c r="AK1659" s="2">
        <v>5000</v>
      </c>
      <c r="AL1659" s="3">
        <v>1</v>
      </c>
      <c r="AM1659">
        <v>1</v>
      </c>
      <c r="AN1659" t="s">
        <v>115</v>
      </c>
      <c r="AO1659" s="8">
        <v>5000</v>
      </c>
      <c r="AP1659" t="s">
        <v>58</v>
      </c>
      <c r="AQ1659" t="s">
        <v>58</v>
      </c>
      <c r="AR1659">
        <v>2</v>
      </c>
      <c r="AS1659">
        <v>1.0331411002126201</v>
      </c>
      <c r="AT1659" t="s">
        <v>58</v>
      </c>
      <c r="AU1659" t="b">
        <v>1</v>
      </c>
    </row>
    <row r="1660" spans="1:47">
      <c r="A1660" t="s">
        <v>10741</v>
      </c>
      <c r="B1660" t="s">
        <v>10742</v>
      </c>
      <c r="C1660" t="s">
        <v>10456</v>
      </c>
      <c r="D1660" t="s">
        <v>10457</v>
      </c>
      <c r="E1660" t="s">
        <v>66</v>
      </c>
      <c r="F1660" t="s">
        <v>52</v>
      </c>
      <c r="G1660" t="s">
        <v>53</v>
      </c>
      <c r="I1660" t="s">
        <v>54</v>
      </c>
      <c r="J1660" s="1">
        <v>45169</v>
      </c>
      <c r="K1660">
        <v>40</v>
      </c>
      <c r="N1660" t="s">
        <v>77</v>
      </c>
      <c r="O1660" t="s">
        <v>10323</v>
      </c>
      <c r="P1660" t="s">
        <v>10324</v>
      </c>
      <c r="Q1660" t="s">
        <v>57</v>
      </c>
      <c r="R1660" t="s">
        <v>10743</v>
      </c>
      <c r="S1660" s="1">
        <v>45142</v>
      </c>
      <c r="T1660" t="s">
        <v>58</v>
      </c>
      <c r="U1660" t="s">
        <v>58</v>
      </c>
      <c r="V1660" t="s">
        <v>77</v>
      </c>
      <c r="W1660">
        <v>2</v>
      </c>
      <c r="X1660" s="1">
        <v>45142</v>
      </c>
      <c r="Y1660" t="s">
        <v>111</v>
      </c>
      <c r="Z1660" t="s">
        <v>54</v>
      </c>
      <c r="AA1660" t="s">
        <v>60</v>
      </c>
      <c r="AB1660">
        <v>2</v>
      </c>
      <c r="AC1660" t="s">
        <v>54</v>
      </c>
      <c r="AD1660">
        <v>4400</v>
      </c>
      <c r="AE1660">
        <v>4548.74</v>
      </c>
      <c r="AF1660">
        <v>96.730083495649396</v>
      </c>
      <c r="AG1660" t="s">
        <v>10744</v>
      </c>
      <c r="AH1660" t="s">
        <v>54</v>
      </c>
      <c r="AI1660" t="s">
        <v>54</v>
      </c>
      <c r="AJ1660" t="s">
        <v>54</v>
      </c>
      <c r="AK1660" s="2">
        <v>4400</v>
      </c>
      <c r="AL1660" s="3">
        <v>1</v>
      </c>
      <c r="AM1660">
        <v>1</v>
      </c>
      <c r="AN1660" t="s">
        <v>115</v>
      </c>
      <c r="AO1660" s="8">
        <v>4400</v>
      </c>
      <c r="AP1660" t="s">
        <v>58</v>
      </c>
      <c r="AQ1660" t="s">
        <v>58</v>
      </c>
      <c r="AR1660">
        <v>2</v>
      </c>
      <c r="AS1660">
        <v>0.96730083495649299</v>
      </c>
      <c r="AT1660" t="s">
        <v>58</v>
      </c>
      <c r="AU1660" t="b">
        <v>1</v>
      </c>
    </row>
    <row r="1661" spans="1:47">
      <c r="A1661" t="s">
        <v>10741</v>
      </c>
      <c r="B1661" t="s">
        <v>10745</v>
      </c>
      <c r="C1661" t="s">
        <v>10456</v>
      </c>
      <c r="D1661" t="s">
        <v>10457</v>
      </c>
      <c r="E1661" t="s">
        <v>66</v>
      </c>
      <c r="F1661" t="s">
        <v>52</v>
      </c>
      <c r="G1661" t="s">
        <v>53</v>
      </c>
      <c r="I1661" t="s">
        <v>54</v>
      </c>
      <c r="J1661" s="1">
        <v>45169</v>
      </c>
      <c r="K1661">
        <v>40</v>
      </c>
      <c r="N1661" t="s">
        <v>77</v>
      </c>
      <c r="O1661" t="s">
        <v>10323</v>
      </c>
      <c r="P1661" t="s">
        <v>10324</v>
      </c>
      <c r="Q1661" t="s">
        <v>57</v>
      </c>
      <c r="R1661" t="s">
        <v>10746</v>
      </c>
      <c r="S1661" s="1">
        <v>45141</v>
      </c>
      <c r="T1661" t="s">
        <v>58</v>
      </c>
      <c r="U1661" t="s">
        <v>58</v>
      </c>
      <c r="V1661" t="s">
        <v>77</v>
      </c>
      <c r="W1661">
        <v>2</v>
      </c>
      <c r="X1661" s="1">
        <v>45142</v>
      </c>
      <c r="Y1661" t="s">
        <v>111</v>
      </c>
      <c r="Z1661" t="s">
        <v>54</v>
      </c>
      <c r="AA1661" t="s">
        <v>60</v>
      </c>
      <c r="AB1661">
        <v>2</v>
      </c>
      <c r="AC1661" t="s">
        <v>54</v>
      </c>
      <c r="AD1661">
        <v>4400</v>
      </c>
      <c r="AE1661">
        <v>4047.88</v>
      </c>
      <c r="AF1661">
        <v>108.69887447256301</v>
      </c>
      <c r="AG1661" t="s">
        <v>10747</v>
      </c>
      <c r="AH1661" t="s">
        <v>54</v>
      </c>
      <c r="AI1661" t="s">
        <v>54</v>
      </c>
      <c r="AJ1661" t="s">
        <v>54</v>
      </c>
      <c r="AK1661" s="2">
        <v>4400</v>
      </c>
      <c r="AL1661" s="3">
        <v>1</v>
      </c>
      <c r="AM1661">
        <v>1</v>
      </c>
      <c r="AN1661" t="s">
        <v>115</v>
      </c>
      <c r="AO1661" s="8">
        <v>4400</v>
      </c>
      <c r="AP1661" t="s">
        <v>58</v>
      </c>
      <c r="AQ1661" t="s">
        <v>58</v>
      </c>
      <c r="AR1661">
        <v>2</v>
      </c>
      <c r="AS1661">
        <v>1.0869887447256299</v>
      </c>
      <c r="AT1661" t="s">
        <v>58</v>
      </c>
      <c r="AU1661" t="b">
        <v>1</v>
      </c>
    </row>
    <row r="1662" spans="1:47">
      <c r="A1662" t="s">
        <v>10741</v>
      </c>
      <c r="B1662" t="s">
        <v>10757</v>
      </c>
      <c r="C1662" t="s">
        <v>10456</v>
      </c>
      <c r="D1662" t="s">
        <v>10457</v>
      </c>
      <c r="E1662" t="s">
        <v>66</v>
      </c>
      <c r="F1662" t="s">
        <v>52</v>
      </c>
      <c r="G1662" t="s">
        <v>53</v>
      </c>
      <c r="I1662" t="s">
        <v>54</v>
      </c>
      <c r="J1662" s="1">
        <v>45169</v>
      </c>
      <c r="K1662">
        <v>40</v>
      </c>
      <c r="N1662" t="s">
        <v>133</v>
      </c>
      <c r="O1662" t="s">
        <v>10323</v>
      </c>
      <c r="P1662" t="s">
        <v>10324</v>
      </c>
      <c r="Q1662" t="s">
        <v>57</v>
      </c>
      <c r="R1662" t="s">
        <v>10758</v>
      </c>
      <c r="S1662" s="1">
        <v>45145</v>
      </c>
      <c r="T1662" t="s">
        <v>58</v>
      </c>
      <c r="U1662" t="s">
        <v>58</v>
      </c>
      <c r="V1662" t="s">
        <v>133</v>
      </c>
      <c r="W1662">
        <v>2</v>
      </c>
      <c r="X1662" s="1">
        <v>45145</v>
      </c>
      <c r="Y1662" t="s">
        <v>111</v>
      </c>
      <c r="Z1662" t="s">
        <v>54</v>
      </c>
      <c r="AA1662" t="s">
        <v>60</v>
      </c>
      <c r="AB1662">
        <v>3</v>
      </c>
      <c r="AC1662" t="s">
        <v>54</v>
      </c>
      <c r="AD1662">
        <v>4400</v>
      </c>
      <c r="AE1662">
        <v>5240.87</v>
      </c>
      <c r="AF1662">
        <v>83.955526467933794</v>
      </c>
      <c r="AG1662" t="s">
        <v>10759</v>
      </c>
      <c r="AH1662" t="s">
        <v>54</v>
      </c>
      <c r="AI1662" t="s">
        <v>54</v>
      </c>
      <c r="AJ1662" t="s">
        <v>54</v>
      </c>
      <c r="AK1662" s="2">
        <v>4400</v>
      </c>
      <c r="AL1662" s="3">
        <v>1</v>
      </c>
      <c r="AM1662">
        <v>1</v>
      </c>
      <c r="AN1662" t="s">
        <v>115</v>
      </c>
      <c r="AO1662" s="8">
        <v>4400</v>
      </c>
      <c r="AP1662" t="s">
        <v>58</v>
      </c>
      <c r="AQ1662" t="s">
        <v>58</v>
      </c>
      <c r="AR1662">
        <v>3</v>
      </c>
      <c r="AS1662">
        <v>0.83955526467933805</v>
      </c>
      <c r="AT1662" t="s">
        <v>58</v>
      </c>
      <c r="AU1662" t="b">
        <v>1</v>
      </c>
    </row>
    <row r="1663" spans="1:47">
      <c r="A1663" t="s">
        <v>5425</v>
      </c>
      <c r="B1663" t="s">
        <v>10925</v>
      </c>
      <c r="C1663" t="s">
        <v>10456</v>
      </c>
      <c r="D1663" t="s">
        <v>10457</v>
      </c>
      <c r="E1663" t="s">
        <v>66</v>
      </c>
      <c r="F1663" t="s">
        <v>52</v>
      </c>
      <c r="G1663" t="s">
        <v>53</v>
      </c>
      <c r="I1663" t="s">
        <v>54</v>
      </c>
      <c r="J1663" s="1">
        <v>45169</v>
      </c>
      <c r="K1663">
        <v>80</v>
      </c>
      <c r="N1663" t="s">
        <v>77</v>
      </c>
      <c r="O1663" t="s">
        <v>10323</v>
      </c>
      <c r="P1663" t="s">
        <v>10324</v>
      </c>
      <c r="Q1663" t="s">
        <v>57</v>
      </c>
      <c r="R1663" t="s">
        <v>10926</v>
      </c>
      <c r="S1663" s="1">
        <v>45156</v>
      </c>
      <c r="T1663" t="s">
        <v>58</v>
      </c>
      <c r="U1663" t="s">
        <v>58</v>
      </c>
      <c r="V1663" t="s">
        <v>77</v>
      </c>
      <c r="W1663">
        <v>2</v>
      </c>
      <c r="X1663" s="1">
        <v>45156</v>
      </c>
      <c r="Y1663" t="s">
        <v>111</v>
      </c>
      <c r="Z1663" t="s">
        <v>54</v>
      </c>
      <c r="AA1663" t="s">
        <v>60</v>
      </c>
      <c r="AB1663">
        <v>2</v>
      </c>
      <c r="AC1663" t="s">
        <v>54</v>
      </c>
      <c r="AD1663">
        <v>5380</v>
      </c>
      <c r="AE1663">
        <v>4991.3599999999997</v>
      </c>
      <c r="AF1663">
        <v>107.786254648032</v>
      </c>
      <c r="AG1663" t="s">
        <v>10927</v>
      </c>
      <c r="AH1663" t="s">
        <v>54</v>
      </c>
      <c r="AI1663" t="s">
        <v>54</v>
      </c>
      <c r="AJ1663" t="s">
        <v>54</v>
      </c>
      <c r="AK1663" s="2">
        <v>5380</v>
      </c>
      <c r="AL1663" s="3">
        <v>1</v>
      </c>
      <c r="AM1663">
        <v>1</v>
      </c>
      <c r="AN1663" t="s">
        <v>115</v>
      </c>
      <c r="AO1663" s="8">
        <v>5380</v>
      </c>
      <c r="AP1663" t="s">
        <v>58</v>
      </c>
      <c r="AQ1663" t="s">
        <v>58</v>
      </c>
      <c r="AR1663">
        <v>2</v>
      </c>
      <c r="AS1663">
        <v>1.07786254648032</v>
      </c>
      <c r="AT1663" t="s">
        <v>58</v>
      </c>
      <c r="AU1663" t="b">
        <v>1</v>
      </c>
    </row>
    <row r="1664" spans="1:47">
      <c r="A1664" t="s">
        <v>5425</v>
      </c>
      <c r="B1664" t="s">
        <v>10928</v>
      </c>
      <c r="C1664" t="s">
        <v>10456</v>
      </c>
      <c r="D1664" t="s">
        <v>10457</v>
      </c>
      <c r="E1664" t="s">
        <v>66</v>
      </c>
      <c r="F1664" t="s">
        <v>52</v>
      </c>
      <c r="G1664" t="s">
        <v>53</v>
      </c>
      <c r="I1664" t="s">
        <v>54</v>
      </c>
      <c r="J1664" s="1">
        <v>45169</v>
      </c>
      <c r="K1664">
        <v>80</v>
      </c>
      <c r="N1664" t="s">
        <v>77</v>
      </c>
      <c r="O1664" t="s">
        <v>10323</v>
      </c>
      <c r="P1664" t="s">
        <v>10324</v>
      </c>
      <c r="Q1664" t="s">
        <v>57</v>
      </c>
      <c r="R1664" t="s">
        <v>10929</v>
      </c>
      <c r="S1664" s="1">
        <v>45154</v>
      </c>
      <c r="T1664" t="s">
        <v>58</v>
      </c>
      <c r="U1664" t="s">
        <v>58</v>
      </c>
      <c r="V1664" t="s">
        <v>77</v>
      </c>
      <c r="W1664">
        <v>2</v>
      </c>
      <c r="X1664" s="1">
        <v>45156</v>
      </c>
      <c r="Y1664" t="s">
        <v>111</v>
      </c>
      <c r="Z1664" t="s">
        <v>54</v>
      </c>
      <c r="AA1664" t="s">
        <v>60</v>
      </c>
      <c r="AB1664">
        <v>2</v>
      </c>
      <c r="AC1664" t="s">
        <v>54</v>
      </c>
      <c r="AD1664">
        <v>5380</v>
      </c>
      <c r="AE1664">
        <v>4866.1099999999997</v>
      </c>
      <c r="AF1664">
        <v>110.560591519715</v>
      </c>
      <c r="AG1664" t="s">
        <v>10930</v>
      </c>
      <c r="AH1664" t="s">
        <v>54</v>
      </c>
      <c r="AI1664" t="s">
        <v>54</v>
      </c>
      <c r="AJ1664" t="s">
        <v>54</v>
      </c>
      <c r="AK1664" s="2">
        <v>5380</v>
      </c>
      <c r="AL1664" s="3">
        <v>1</v>
      </c>
      <c r="AM1664">
        <v>1</v>
      </c>
      <c r="AN1664" t="s">
        <v>115</v>
      </c>
      <c r="AO1664" s="8">
        <v>5380</v>
      </c>
      <c r="AP1664" t="s">
        <v>58</v>
      </c>
      <c r="AQ1664" t="s">
        <v>58</v>
      </c>
      <c r="AR1664">
        <v>2</v>
      </c>
      <c r="AS1664">
        <v>1.10560591519715</v>
      </c>
      <c r="AT1664" t="s">
        <v>58</v>
      </c>
      <c r="AU1664" t="b">
        <v>1</v>
      </c>
    </row>
    <row r="1665" spans="1:47">
      <c r="A1665" t="s">
        <v>5678</v>
      </c>
      <c r="B1665" t="s">
        <v>10972</v>
      </c>
      <c r="C1665" t="s">
        <v>10456</v>
      </c>
      <c r="D1665" t="s">
        <v>10457</v>
      </c>
      <c r="E1665" t="s">
        <v>66</v>
      </c>
      <c r="F1665" t="s">
        <v>52</v>
      </c>
      <c r="G1665" t="s">
        <v>53</v>
      </c>
      <c r="I1665" t="s">
        <v>54</v>
      </c>
      <c r="J1665" s="1">
        <v>45169</v>
      </c>
      <c r="K1665">
        <v>100</v>
      </c>
      <c r="N1665" t="s">
        <v>77</v>
      </c>
      <c r="O1665" t="s">
        <v>10323</v>
      </c>
      <c r="P1665" t="s">
        <v>10324</v>
      </c>
      <c r="Q1665" t="s">
        <v>57</v>
      </c>
      <c r="R1665" t="s">
        <v>10973</v>
      </c>
      <c r="S1665" s="1">
        <v>45162</v>
      </c>
      <c r="T1665" t="s">
        <v>58</v>
      </c>
      <c r="U1665" t="s">
        <v>58</v>
      </c>
      <c r="V1665" t="s">
        <v>77</v>
      </c>
      <c r="W1665">
        <v>2</v>
      </c>
      <c r="X1665" s="1">
        <v>45162</v>
      </c>
      <c r="Y1665" t="s">
        <v>111</v>
      </c>
      <c r="Z1665" t="s">
        <v>54</v>
      </c>
      <c r="AA1665" t="s">
        <v>60</v>
      </c>
      <c r="AB1665">
        <v>2</v>
      </c>
      <c r="AC1665" t="s">
        <v>54</v>
      </c>
      <c r="AD1665">
        <v>4500</v>
      </c>
      <c r="AE1665">
        <v>3800</v>
      </c>
      <c r="AF1665">
        <v>118.421052631579</v>
      </c>
      <c r="AG1665" t="s">
        <v>10974</v>
      </c>
      <c r="AH1665" t="s">
        <v>54</v>
      </c>
      <c r="AI1665" t="s">
        <v>54</v>
      </c>
      <c r="AJ1665" t="s">
        <v>54</v>
      </c>
      <c r="AK1665" s="2">
        <v>4500</v>
      </c>
      <c r="AL1665" s="3">
        <v>1</v>
      </c>
      <c r="AM1665">
        <v>1</v>
      </c>
      <c r="AN1665" t="s">
        <v>115</v>
      </c>
      <c r="AO1665" s="8">
        <v>4500</v>
      </c>
      <c r="AP1665" t="s">
        <v>58</v>
      </c>
      <c r="AQ1665" t="s">
        <v>58</v>
      </c>
      <c r="AR1665">
        <v>2</v>
      </c>
      <c r="AS1665">
        <v>1.18421052631579</v>
      </c>
      <c r="AT1665" t="s">
        <v>58</v>
      </c>
      <c r="AU1665" t="b">
        <v>1</v>
      </c>
    </row>
    <row r="1666" spans="1:47">
      <c r="A1666" t="s">
        <v>5678</v>
      </c>
      <c r="B1666" t="s">
        <v>10975</v>
      </c>
      <c r="C1666" t="s">
        <v>10456</v>
      </c>
      <c r="D1666" t="s">
        <v>10457</v>
      </c>
      <c r="E1666" t="s">
        <v>66</v>
      </c>
      <c r="F1666" t="s">
        <v>52</v>
      </c>
      <c r="G1666" t="s">
        <v>53</v>
      </c>
      <c r="I1666" t="s">
        <v>54</v>
      </c>
      <c r="J1666" s="1">
        <v>45169</v>
      </c>
      <c r="K1666">
        <v>100</v>
      </c>
      <c r="N1666" t="s">
        <v>77</v>
      </c>
      <c r="O1666" t="s">
        <v>10323</v>
      </c>
      <c r="P1666" t="s">
        <v>10324</v>
      </c>
      <c r="Q1666" t="s">
        <v>57</v>
      </c>
      <c r="R1666" t="s">
        <v>10976</v>
      </c>
      <c r="S1666" s="1">
        <v>45145</v>
      </c>
      <c r="T1666" t="s">
        <v>58</v>
      </c>
      <c r="U1666" t="s">
        <v>58</v>
      </c>
      <c r="V1666" t="s">
        <v>77</v>
      </c>
      <c r="W1666">
        <v>2</v>
      </c>
      <c r="X1666" s="1">
        <v>45162</v>
      </c>
      <c r="Y1666" t="s">
        <v>111</v>
      </c>
      <c r="Z1666" t="s">
        <v>54</v>
      </c>
      <c r="AA1666" t="s">
        <v>60</v>
      </c>
      <c r="AB1666">
        <v>2</v>
      </c>
      <c r="AC1666" t="s">
        <v>54</v>
      </c>
      <c r="AD1666">
        <v>5000</v>
      </c>
      <c r="AE1666">
        <v>4800</v>
      </c>
      <c r="AF1666">
        <v>104.166666666667</v>
      </c>
      <c r="AG1666" t="s">
        <v>10977</v>
      </c>
      <c r="AH1666" t="s">
        <v>54</v>
      </c>
      <c r="AI1666" t="s">
        <v>54</v>
      </c>
      <c r="AJ1666" t="s">
        <v>54</v>
      </c>
      <c r="AK1666" s="2">
        <v>5000</v>
      </c>
      <c r="AL1666" s="3">
        <v>1</v>
      </c>
      <c r="AM1666">
        <v>1</v>
      </c>
      <c r="AN1666" t="s">
        <v>115</v>
      </c>
      <c r="AO1666" s="8">
        <v>5000</v>
      </c>
      <c r="AP1666" t="s">
        <v>58</v>
      </c>
      <c r="AQ1666" t="s">
        <v>58</v>
      </c>
      <c r="AR1666">
        <v>2</v>
      </c>
      <c r="AS1666">
        <v>1.0416666666666701</v>
      </c>
      <c r="AT1666" t="s">
        <v>58</v>
      </c>
      <c r="AU1666" t="b">
        <v>1</v>
      </c>
    </row>
    <row r="1667" spans="1:47">
      <c r="A1667" t="s">
        <v>11185</v>
      </c>
      <c r="B1667" t="s">
        <v>11186</v>
      </c>
      <c r="C1667" t="s">
        <v>10456</v>
      </c>
      <c r="D1667" t="s">
        <v>10457</v>
      </c>
      <c r="E1667" t="s">
        <v>66</v>
      </c>
      <c r="F1667" t="s">
        <v>52</v>
      </c>
      <c r="G1667" t="s">
        <v>53</v>
      </c>
      <c r="I1667" t="s">
        <v>54</v>
      </c>
      <c r="J1667" s="1">
        <v>45199</v>
      </c>
      <c r="K1667">
        <v>40</v>
      </c>
      <c r="N1667" t="s">
        <v>77</v>
      </c>
      <c r="O1667" t="s">
        <v>10323</v>
      </c>
      <c r="P1667" t="s">
        <v>10324</v>
      </c>
      <c r="Q1667" t="s">
        <v>57</v>
      </c>
      <c r="R1667" t="s">
        <v>11187</v>
      </c>
      <c r="S1667" s="1">
        <v>45182</v>
      </c>
      <c r="T1667" t="s">
        <v>58</v>
      </c>
      <c r="U1667" t="s">
        <v>58</v>
      </c>
      <c r="V1667" t="s">
        <v>77</v>
      </c>
      <c r="W1667">
        <v>2</v>
      </c>
      <c r="X1667" s="1">
        <v>45182</v>
      </c>
      <c r="Y1667" t="s">
        <v>111</v>
      </c>
      <c r="Z1667" t="s">
        <v>54</v>
      </c>
      <c r="AA1667" t="s">
        <v>60</v>
      </c>
      <c r="AB1667">
        <v>2</v>
      </c>
      <c r="AC1667" t="s">
        <v>54</v>
      </c>
      <c r="AD1667">
        <v>4300</v>
      </c>
      <c r="AE1667">
        <v>4375.74</v>
      </c>
      <c r="AF1667">
        <v>98.269092770594199</v>
      </c>
      <c r="AG1667" t="s">
        <v>11188</v>
      </c>
      <c r="AH1667" t="s">
        <v>54</v>
      </c>
      <c r="AI1667" t="s">
        <v>54</v>
      </c>
      <c r="AJ1667" t="s">
        <v>54</v>
      </c>
      <c r="AK1667" s="2">
        <v>4300</v>
      </c>
      <c r="AL1667" s="3">
        <v>1</v>
      </c>
      <c r="AM1667">
        <v>1</v>
      </c>
      <c r="AN1667" t="s">
        <v>115</v>
      </c>
      <c r="AO1667" s="8">
        <v>4300</v>
      </c>
      <c r="AP1667" t="s">
        <v>58</v>
      </c>
      <c r="AQ1667" t="s">
        <v>58</v>
      </c>
      <c r="AR1667">
        <v>2</v>
      </c>
      <c r="AS1667">
        <v>0.98269092770594202</v>
      </c>
      <c r="AT1667" t="s">
        <v>58</v>
      </c>
      <c r="AU1667" t="b">
        <v>1</v>
      </c>
    </row>
    <row r="1668" spans="1:47">
      <c r="A1668" t="s">
        <v>11185</v>
      </c>
      <c r="B1668" t="s">
        <v>11189</v>
      </c>
      <c r="C1668" t="s">
        <v>10456</v>
      </c>
      <c r="D1668" t="s">
        <v>10457</v>
      </c>
      <c r="E1668" t="s">
        <v>66</v>
      </c>
      <c r="F1668" t="s">
        <v>52</v>
      </c>
      <c r="G1668" t="s">
        <v>53</v>
      </c>
      <c r="I1668" t="s">
        <v>54</v>
      </c>
      <c r="J1668" s="1">
        <v>45199</v>
      </c>
      <c r="K1668">
        <v>40</v>
      </c>
      <c r="N1668" t="s">
        <v>77</v>
      </c>
      <c r="O1668" t="s">
        <v>10323</v>
      </c>
      <c r="P1668" t="s">
        <v>10324</v>
      </c>
      <c r="Q1668" t="s">
        <v>57</v>
      </c>
      <c r="R1668" t="s">
        <v>11190</v>
      </c>
      <c r="S1668" s="1">
        <v>45181</v>
      </c>
      <c r="T1668" t="s">
        <v>58</v>
      </c>
      <c r="U1668" t="s">
        <v>58</v>
      </c>
      <c r="V1668" t="s">
        <v>77</v>
      </c>
      <c r="W1668">
        <v>2</v>
      </c>
      <c r="X1668" s="1">
        <v>45182</v>
      </c>
      <c r="Y1668" t="s">
        <v>111</v>
      </c>
      <c r="Z1668" t="s">
        <v>54</v>
      </c>
      <c r="AA1668" t="s">
        <v>60</v>
      </c>
      <c r="AB1668">
        <v>2</v>
      </c>
      <c r="AC1668" t="s">
        <v>54</v>
      </c>
      <c r="AD1668">
        <v>4300</v>
      </c>
      <c r="AE1668">
        <v>4275.74</v>
      </c>
      <c r="AF1668">
        <v>100.56738716573</v>
      </c>
      <c r="AG1668" t="s">
        <v>11191</v>
      </c>
      <c r="AH1668" t="s">
        <v>54</v>
      </c>
      <c r="AI1668" t="s">
        <v>54</v>
      </c>
      <c r="AJ1668" t="s">
        <v>54</v>
      </c>
      <c r="AK1668" s="2">
        <v>4300</v>
      </c>
      <c r="AL1668" s="3">
        <v>1</v>
      </c>
      <c r="AM1668">
        <v>1</v>
      </c>
      <c r="AN1668" t="s">
        <v>115</v>
      </c>
      <c r="AO1668" s="8">
        <v>4300</v>
      </c>
      <c r="AP1668" t="s">
        <v>58</v>
      </c>
      <c r="AQ1668" t="s">
        <v>58</v>
      </c>
      <c r="AR1668">
        <v>2</v>
      </c>
      <c r="AS1668">
        <v>1.0056738716572999</v>
      </c>
      <c r="AT1668" t="s">
        <v>58</v>
      </c>
      <c r="AU1668" t="b">
        <v>1</v>
      </c>
    </row>
  </sheetData>
  <autoFilter ref="A1:AU1668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5"/>
  <sheetViews>
    <sheetView topLeftCell="A8" workbookViewId="0">
      <selection activeCell="F7" sqref="F7"/>
    </sheetView>
  </sheetViews>
  <sheetFormatPr defaultRowHeight="12.75"/>
  <cols>
    <col min="1" max="1" width="28.42578125" bestFit="1" customWidth="1"/>
    <col min="2" max="2" width="17" bestFit="1" customWidth="1"/>
    <col min="3" max="3" width="18" bestFit="1" customWidth="1"/>
    <col min="4" max="4" width="13.85546875" bestFit="1" customWidth="1"/>
    <col min="5" max="5" width="18.140625" bestFit="1" customWidth="1"/>
    <col min="6" max="6" width="11.7109375" bestFit="1" customWidth="1"/>
    <col min="10" max="10" width="45.7109375" customWidth="1"/>
  </cols>
  <sheetData>
    <row r="1" spans="1:11">
      <c r="A1" s="4" t="s">
        <v>46</v>
      </c>
      <c r="B1" t="s" vm="1">
        <v>11723</v>
      </c>
    </row>
    <row r="3" spans="1:11">
      <c r="A3" s="4" t="s">
        <v>11724</v>
      </c>
      <c r="B3" s="4" t="s">
        <v>11725</v>
      </c>
      <c r="J3" t="s">
        <v>11726</v>
      </c>
    </row>
    <row r="4" spans="1:11">
      <c r="A4" s="4" t="s">
        <v>11727</v>
      </c>
      <c r="B4" t="s">
        <v>74</v>
      </c>
      <c r="C4" t="s">
        <v>61</v>
      </c>
      <c r="D4" t="s">
        <v>1051</v>
      </c>
      <c r="E4" t="s">
        <v>115</v>
      </c>
      <c r="F4" t="s">
        <v>11728</v>
      </c>
      <c r="J4" t="s">
        <v>11729</v>
      </c>
      <c r="K4" t="s">
        <v>11730</v>
      </c>
    </row>
    <row r="5" spans="1:11">
      <c r="A5" s="6" t="s">
        <v>2109</v>
      </c>
      <c r="B5" s="7"/>
      <c r="C5" s="7"/>
      <c r="D5" s="7">
        <v>8</v>
      </c>
      <c r="E5" s="7">
        <v>40</v>
      </c>
      <c r="F5" s="7">
        <v>48</v>
      </c>
      <c r="J5" s="5" t="s">
        <v>11731</v>
      </c>
      <c r="K5" t="s">
        <v>11732</v>
      </c>
    </row>
    <row r="6" spans="1:11">
      <c r="A6" s="6" t="s">
        <v>4922</v>
      </c>
      <c r="B6" s="7"/>
      <c r="C6" s="7">
        <v>23</v>
      </c>
      <c r="D6" s="7"/>
      <c r="E6" s="7"/>
      <c r="F6" s="7">
        <v>23</v>
      </c>
    </row>
    <row r="7" spans="1:11">
      <c r="A7" s="6" t="s">
        <v>5324</v>
      </c>
      <c r="B7" s="7"/>
      <c r="C7" s="7"/>
      <c r="D7" s="7"/>
      <c r="E7" s="7">
        <v>19</v>
      </c>
      <c r="F7" s="7">
        <v>19</v>
      </c>
    </row>
    <row r="8" spans="1:11">
      <c r="A8" s="6" t="s">
        <v>5787</v>
      </c>
      <c r="B8" s="7"/>
      <c r="C8" s="7">
        <v>773</v>
      </c>
      <c r="D8" s="7"/>
      <c r="E8" s="7">
        <v>58</v>
      </c>
      <c r="F8" s="7">
        <v>831</v>
      </c>
    </row>
    <row r="9" spans="1:11">
      <c r="A9" s="6" t="s">
        <v>8897</v>
      </c>
      <c r="B9" s="7"/>
      <c r="C9" s="7">
        <v>226</v>
      </c>
      <c r="D9" s="7">
        <v>33</v>
      </c>
      <c r="E9" s="7">
        <v>136</v>
      </c>
      <c r="F9" s="7">
        <v>395</v>
      </c>
    </row>
    <row r="10" spans="1:11">
      <c r="A10" s="6" t="s">
        <v>9560</v>
      </c>
      <c r="B10" s="7">
        <v>57</v>
      </c>
      <c r="C10" s="7">
        <v>68</v>
      </c>
      <c r="D10" s="7"/>
      <c r="E10" s="7">
        <v>198</v>
      </c>
      <c r="F10" s="7">
        <v>323</v>
      </c>
    </row>
    <row r="11" spans="1:11">
      <c r="A11" s="6" t="s">
        <v>10322</v>
      </c>
      <c r="B11" s="7"/>
      <c r="C11" s="7"/>
      <c r="D11" s="7">
        <v>7</v>
      </c>
      <c r="E11" s="7">
        <v>10</v>
      </c>
      <c r="F11" s="7">
        <v>17</v>
      </c>
    </row>
    <row r="12" spans="1:11">
      <c r="A12" s="6" t="s">
        <v>10457</v>
      </c>
      <c r="B12" s="7"/>
      <c r="C12" s="7"/>
      <c r="D12" s="7"/>
      <c r="E12" s="7">
        <v>11</v>
      </c>
      <c r="F12" s="7">
        <v>11</v>
      </c>
    </row>
    <row r="13" spans="1:11">
      <c r="A13" s="6" t="s">
        <v>11728</v>
      </c>
      <c r="B13" s="7">
        <v>57</v>
      </c>
      <c r="C13" s="7">
        <v>1090</v>
      </c>
      <c r="D13" s="7">
        <v>48</v>
      </c>
      <c r="E13" s="7">
        <v>472</v>
      </c>
      <c r="F13" s="7">
        <v>1667</v>
      </c>
    </row>
    <row r="15" spans="1:11">
      <c r="A15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D2525DD0D5774985837FA79F3E8FD4" ma:contentTypeVersion="10" ma:contentTypeDescription="Create a new document." ma:contentTypeScope="" ma:versionID="36d53b7b7ae4cabf0f572aa79a07aa39">
  <xsd:schema xmlns:xsd="http://www.w3.org/2001/XMLSchema" xmlns:xs="http://www.w3.org/2001/XMLSchema" xmlns:p="http://schemas.microsoft.com/office/2006/metadata/properties" xmlns:ns2="ec86cc9d-d2a3-4479-9114-e3876cfe84aa" xmlns:ns3="429a62a8-9647-4da5-b0a5-48e39ea19f56" targetNamespace="http://schemas.microsoft.com/office/2006/metadata/properties" ma:root="true" ma:fieldsID="60104335bd8349caac47d115e6c552b0" ns2:_="" ns3:_="">
    <xsd:import namespace="ec86cc9d-d2a3-4479-9114-e3876cfe84aa"/>
    <xsd:import namespace="429a62a8-9647-4da5-b0a5-48e39ea19f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86cc9d-d2a3-4479-9114-e3876cfe84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9a62a8-9647-4da5-b0a5-48e39ea19f56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13F6F25-F9AD-4838-B2C1-5DF4CDC123B4}"/>
</file>

<file path=customXml/itemProps2.xml><?xml version="1.0" encoding="utf-8"?>
<ds:datastoreItem xmlns:ds="http://schemas.openxmlformats.org/officeDocument/2006/customXml" ds:itemID="{3BD9CC49-6BAF-4915-9B60-5ADD0570420D}"/>
</file>

<file path=customXml/itemProps3.xml><?xml version="1.0" encoding="utf-8"?>
<ds:datastoreItem xmlns:ds="http://schemas.openxmlformats.org/officeDocument/2006/customXml" ds:itemID="{0356BFE6-D400-4BEF-8572-531D335672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Sprong, Jess</dc:creator>
  <cp:keywords/>
  <dc:description/>
  <cp:lastModifiedBy>Sprong, Jess</cp:lastModifiedBy>
  <cp:revision/>
  <dcterms:created xsi:type="dcterms:W3CDTF">2023-10-31T14:59:57Z</dcterms:created>
  <dcterms:modified xsi:type="dcterms:W3CDTF">2024-03-29T18:59:54Z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0x010100C4D2525DD0D5774985837FA79F3E8FD4</vt:lpwstr>
  </property>
</Properties>
</file>